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15" windowWidth="18915" windowHeight="8205"/>
  </bookViews>
  <sheets>
    <sheet name="char kinetic data" sheetId="1" r:id="rId1"/>
  </sheets>
  <calcPr calcId="125725"/>
</workbook>
</file>

<file path=xl/calcChain.xml><?xml version="1.0" encoding="utf-8"?>
<calcChain xmlns="http://schemas.openxmlformats.org/spreadsheetml/2006/main">
  <c r="U28" i="1"/>
  <c r="T28"/>
  <c r="I27"/>
  <c r="G27"/>
  <c r="H27" s="1"/>
  <c r="E27"/>
  <c r="G26"/>
  <c r="H12237" l="1"/>
  <c r="I12237" s="1"/>
  <c r="H12236"/>
  <c r="I12236" s="1"/>
  <c r="H12234"/>
  <c r="I12234" s="1"/>
  <c r="H12232"/>
  <c r="I12232" s="1"/>
  <c r="H12230"/>
  <c r="I12230" s="1"/>
  <c r="H12228"/>
  <c r="I12228" s="1"/>
  <c r="H12226"/>
  <c r="I12226" s="1"/>
  <c r="H12224"/>
  <c r="I12224" s="1"/>
  <c r="H12222"/>
  <c r="I12222" s="1"/>
  <c r="H12220"/>
  <c r="I12220" s="1"/>
  <c r="H12218"/>
  <c r="I12218" s="1"/>
  <c r="H12216"/>
  <c r="I12216" s="1"/>
  <c r="H12214"/>
  <c r="I12214" s="1"/>
  <c r="H12212"/>
  <c r="I12212" s="1"/>
  <c r="H12210"/>
  <c r="I12210" s="1"/>
  <c r="H12208"/>
  <c r="I12208" s="1"/>
  <c r="H12206"/>
  <c r="I12206" s="1"/>
  <c r="H12204"/>
  <c r="I12204" s="1"/>
  <c r="H12202"/>
  <c r="I12202" s="1"/>
  <c r="H12200"/>
  <c r="I12200" s="1"/>
  <c r="H12198"/>
  <c r="I12198" s="1"/>
  <c r="H12196"/>
  <c r="I12196" s="1"/>
  <c r="H12194"/>
  <c r="I12194" s="1"/>
  <c r="H12192"/>
  <c r="I12192" s="1"/>
  <c r="H12190"/>
  <c r="I12190" s="1"/>
  <c r="H12188"/>
  <c r="I12188" s="1"/>
  <c r="H12186"/>
  <c r="I12186" s="1"/>
  <c r="H12184"/>
  <c r="I12184" s="1"/>
  <c r="H12182"/>
  <c r="I12182" s="1"/>
  <c r="H12180"/>
  <c r="I12180" s="1"/>
  <c r="H12178"/>
  <c r="I12178" s="1"/>
  <c r="H12176"/>
  <c r="I12176" s="1"/>
  <c r="H12174"/>
  <c r="I12174" s="1"/>
  <c r="H12172"/>
  <c r="I12172" s="1"/>
  <c r="H12170"/>
  <c r="I12170" s="1"/>
  <c r="H12168"/>
  <c r="I12168" s="1"/>
  <c r="H12166"/>
  <c r="I12166" s="1"/>
  <c r="H12164"/>
  <c r="I12164" s="1"/>
  <c r="H12162"/>
  <c r="I12162" s="1"/>
  <c r="H12160"/>
  <c r="I12160" s="1"/>
  <c r="H12158"/>
  <c r="I12158" s="1"/>
  <c r="H12156"/>
  <c r="I12156" s="1"/>
  <c r="H12154"/>
  <c r="I12154" s="1"/>
  <c r="H12152"/>
  <c r="I12152" s="1"/>
  <c r="H12150"/>
  <c r="I12150" s="1"/>
  <c r="H12148"/>
  <c r="I12148" s="1"/>
  <c r="H12146"/>
  <c r="I12146" s="1"/>
  <c r="H12144"/>
  <c r="I12144" s="1"/>
  <c r="H12142"/>
  <c r="I12142" s="1"/>
  <c r="H12140"/>
  <c r="I12140" s="1"/>
  <c r="H12138"/>
  <c r="I12138" s="1"/>
  <c r="H12136"/>
  <c r="I12136" s="1"/>
  <c r="H12134"/>
  <c r="I12134" s="1"/>
  <c r="H12132"/>
  <c r="I12132" s="1"/>
  <c r="H12130"/>
  <c r="I12130" s="1"/>
  <c r="H12128"/>
  <c r="I12128" s="1"/>
  <c r="H12126"/>
  <c r="I12126" s="1"/>
  <c r="H12124"/>
  <c r="I12124" s="1"/>
  <c r="H12122"/>
  <c r="I12122" s="1"/>
  <c r="H12120"/>
  <c r="I12120" s="1"/>
  <c r="H12118"/>
  <c r="I12118" s="1"/>
  <c r="H12116"/>
  <c r="I12116" s="1"/>
  <c r="H12114"/>
  <c r="I12114" s="1"/>
  <c r="H12112"/>
  <c r="I12112" s="1"/>
  <c r="H12110"/>
  <c r="I12110" s="1"/>
  <c r="H12108"/>
  <c r="I12108" s="1"/>
  <c r="H12106"/>
  <c r="I12106" s="1"/>
  <c r="H12104"/>
  <c r="I12104" s="1"/>
  <c r="H12102"/>
  <c r="I12102" s="1"/>
  <c r="H12100"/>
  <c r="I12100" s="1"/>
  <c r="H12098"/>
  <c r="I12098" s="1"/>
  <c r="H12096"/>
  <c r="I12096" s="1"/>
  <c r="H12094"/>
  <c r="I12094" s="1"/>
  <c r="H12092"/>
  <c r="I12092" s="1"/>
  <c r="H12090"/>
  <c r="I12090" s="1"/>
  <c r="H12088"/>
  <c r="I12088" s="1"/>
  <c r="H12086"/>
  <c r="I12086" s="1"/>
  <c r="H12084"/>
  <c r="I12084" s="1"/>
  <c r="H12082"/>
  <c r="I12082" s="1"/>
  <c r="H12080"/>
  <c r="I12080" s="1"/>
  <c r="H12078"/>
  <c r="I12078" s="1"/>
  <c r="H12076"/>
  <c r="I12076" s="1"/>
  <c r="H12074"/>
  <c r="I12074" s="1"/>
  <c r="H12072"/>
  <c r="I12072" s="1"/>
  <c r="H12070"/>
  <c r="I12070" s="1"/>
  <c r="H12068"/>
  <c r="I12068" s="1"/>
  <c r="H12066"/>
  <c r="I12066" s="1"/>
  <c r="H12064"/>
  <c r="I12064" s="1"/>
  <c r="H12062"/>
  <c r="I12062" s="1"/>
  <c r="H12060"/>
  <c r="I12060" s="1"/>
  <c r="H12058"/>
  <c r="I12058" s="1"/>
  <c r="H12056"/>
  <c r="I12056" s="1"/>
  <c r="H12054"/>
  <c r="I12054" s="1"/>
  <c r="H12052"/>
  <c r="I12052" s="1"/>
  <c r="H12050"/>
  <c r="I12050" s="1"/>
  <c r="H12048"/>
  <c r="I12048" s="1"/>
  <c r="H12046"/>
  <c r="I12046" s="1"/>
  <c r="H12044"/>
  <c r="I12044" s="1"/>
  <c r="H12042"/>
  <c r="I12042" s="1"/>
  <c r="H12040"/>
  <c r="I12040" s="1"/>
  <c r="H12038"/>
  <c r="I12038" s="1"/>
  <c r="H12036"/>
  <c r="I12036" s="1"/>
  <c r="H12034"/>
  <c r="I12034" s="1"/>
  <c r="H12032"/>
  <c r="I12032" s="1"/>
  <c r="H12030"/>
  <c r="I12030" s="1"/>
  <c r="H12028"/>
  <c r="I12028" s="1"/>
  <c r="H12026"/>
  <c r="I12026" s="1"/>
  <c r="H12024"/>
  <c r="I12024" s="1"/>
  <c r="H12022"/>
  <c r="I12022" s="1"/>
  <c r="H12020"/>
  <c r="I12020" s="1"/>
  <c r="H12018"/>
  <c r="I12018" s="1"/>
  <c r="H12016"/>
  <c r="I12016" s="1"/>
  <c r="H12014"/>
  <c r="I12014" s="1"/>
  <c r="H12012"/>
  <c r="I12012" s="1"/>
  <c r="H12010"/>
  <c r="I12010" s="1"/>
  <c r="H12008"/>
  <c r="I12008" s="1"/>
  <c r="H12006"/>
  <c r="I12006" s="1"/>
  <c r="H12004"/>
  <c r="I12004" s="1"/>
  <c r="H12002"/>
  <c r="I12002" s="1"/>
  <c r="H12000"/>
  <c r="I12000" s="1"/>
  <c r="H11998"/>
  <c r="I11998" s="1"/>
  <c r="H11996"/>
  <c r="I11996" s="1"/>
  <c r="H11994"/>
  <c r="I11994" s="1"/>
  <c r="H11992"/>
  <c r="I11992" s="1"/>
  <c r="H11990"/>
  <c r="I11990" s="1"/>
  <c r="H11988"/>
  <c r="I11988" s="1"/>
  <c r="H11986"/>
  <c r="I11986" s="1"/>
  <c r="H11984"/>
  <c r="I11984" s="1"/>
  <c r="H11982"/>
  <c r="I11982" s="1"/>
  <c r="H11980"/>
  <c r="I11980" s="1"/>
  <c r="H11978"/>
  <c r="I11978" s="1"/>
  <c r="H11976"/>
  <c r="I11976" s="1"/>
  <c r="H11974"/>
  <c r="I11974" s="1"/>
  <c r="H11972"/>
  <c r="I11972" s="1"/>
  <c r="H11970"/>
  <c r="I11970" s="1"/>
  <c r="H11968"/>
  <c r="I11968" s="1"/>
  <c r="H11966"/>
  <c r="I11966" s="1"/>
  <c r="H11964"/>
  <c r="I11964" s="1"/>
  <c r="H11962"/>
  <c r="I11962" s="1"/>
  <c r="H11960"/>
  <c r="I11960" s="1"/>
  <c r="H11958"/>
  <c r="I11958" s="1"/>
  <c r="H11956"/>
  <c r="I11956" s="1"/>
  <c r="H11954"/>
  <c r="I11954" s="1"/>
  <c r="H11952"/>
  <c r="I11952" s="1"/>
  <c r="H11950"/>
  <c r="I11950" s="1"/>
  <c r="H11948"/>
  <c r="I11948" s="1"/>
  <c r="H11946"/>
  <c r="I11946" s="1"/>
  <c r="H11944"/>
  <c r="I11944" s="1"/>
  <c r="H11942"/>
  <c r="I11942" s="1"/>
  <c r="H11940"/>
  <c r="I11940" s="1"/>
  <c r="H11938"/>
  <c r="I11938" s="1"/>
  <c r="H11936"/>
  <c r="I11936" s="1"/>
  <c r="H11934"/>
  <c r="I11934" s="1"/>
  <c r="H11932"/>
  <c r="I11932" s="1"/>
  <c r="H11930"/>
  <c r="I11930" s="1"/>
  <c r="H11928"/>
  <c r="I11928" s="1"/>
  <c r="H11926"/>
  <c r="I11926" s="1"/>
  <c r="H11924"/>
  <c r="I11924" s="1"/>
  <c r="H11922"/>
  <c r="I11922" s="1"/>
  <c r="H11920"/>
  <c r="I11920" s="1"/>
  <c r="H11918"/>
  <c r="I11918" s="1"/>
  <c r="H11916"/>
  <c r="I11916" s="1"/>
  <c r="H11914"/>
  <c r="I11914" s="1"/>
  <c r="H11912"/>
  <c r="I11912" s="1"/>
  <c r="H11910"/>
  <c r="I11910" s="1"/>
  <c r="H11908"/>
  <c r="I11908" s="1"/>
  <c r="H11906"/>
  <c r="I11906" s="1"/>
  <c r="H11904"/>
  <c r="I11904" s="1"/>
  <c r="H11902"/>
  <c r="I11902" s="1"/>
  <c r="H11900"/>
  <c r="I11900" s="1"/>
  <c r="H11898"/>
  <c r="I11898" s="1"/>
  <c r="H11896"/>
  <c r="I11896" s="1"/>
  <c r="H11894"/>
  <c r="I11894" s="1"/>
  <c r="H11892"/>
  <c r="I11892" s="1"/>
  <c r="H11890"/>
  <c r="I11890" s="1"/>
  <c r="H11888"/>
  <c r="I11888" s="1"/>
  <c r="H11886"/>
  <c r="I11886" s="1"/>
  <c r="H11884"/>
  <c r="I11884" s="1"/>
  <c r="H11882"/>
  <c r="I11882" s="1"/>
  <c r="H11880"/>
  <c r="I11880" s="1"/>
  <c r="H11878"/>
  <c r="I11878" s="1"/>
  <c r="H11876"/>
  <c r="I11876" s="1"/>
  <c r="H11874"/>
  <c r="I11874" s="1"/>
  <c r="H11872"/>
  <c r="I11872" s="1"/>
  <c r="H11870"/>
  <c r="I11870" s="1"/>
  <c r="H11868"/>
  <c r="I11868" s="1"/>
  <c r="H11866"/>
  <c r="I11866" s="1"/>
  <c r="H11864"/>
  <c r="I11864" s="1"/>
  <c r="H11862"/>
  <c r="I11862" s="1"/>
  <c r="H11860"/>
  <c r="I11860" s="1"/>
  <c r="H11858"/>
  <c r="I11858" s="1"/>
  <c r="H11856"/>
  <c r="I11856" s="1"/>
  <c r="H11854"/>
  <c r="I11854" s="1"/>
  <c r="H11852"/>
  <c r="I11852" s="1"/>
  <c r="H11850"/>
  <c r="I11850" s="1"/>
  <c r="H11848"/>
  <c r="I11848" s="1"/>
  <c r="H11846"/>
  <c r="I11846" s="1"/>
  <c r="H11844"/>
  <c r="I11844" s="1"/>
  <c r="H11842"/>
  <c r="I11842" s="1"/>
  <c r="H11840"/>
  <c r="I11840" s="1"/>
  <c r="H11838"/>
  <c r="I11838" s="1"/>
  <c r="H11836"/>
  <c r="I11836" s="1"/>
  <c r="H11834"/>
  <c r="I11834" s="1"/>
  <c r="H11832"/>
  <c r="I11832" s="1"/>
  <c r="H11830"/>
  <c r="I11830" s="1"/>
  <c r="H11828"/>
  <c r="I11828" s="1"/>
  <c r="H11826"/>
  <c r="I11826" s="1"/>
  <c r="H11824"/>
  <c r="I11824" s="1"/>
  <c r="H11822"/>
  <c r="I11822" s="1"/>
  <c r="H11820"/>
  <c r="I11820" s="1"/>
  <c r="H11818"/>
  <c r="I11818" s="1"/>
  <c r="H11816"/>
  <c r="I11816" s="1"/>
  <c r="H11814"/>
  <c r="I11814" s="1"/>
  <c r="H11812"/>
  <c r="I11812" s="1"/>
  <c r="H11810"/>
  <c r="I11810" s="1"/>
  <c r="H11808"/>
  <c r="I11808" s="1"/>
  <c r="H11806"/>
  <c r="I11806" s="1"/>
  <c r="H11804"/>
  <c r="I11804" s="1"/>
  <c r="H11802"/>
  <c r="I11802" s="1"/>
  <c r="H11800"/>
  <c r="I11800" s="1"/>
  <c r="H11798"/>
  <c r="I11798" s="1"/>
  <c r="H11796"/>
  <c r="I11796" s="1"/>
  <c r="H11794"/>
  <c r="I11794" s="1"/>
  <c r="H11792"/>
  <c r="I11792" s="1"/>
  <c r="H11790"/>
  <c r="I11790" s="1"/>
  <c r="H11788"/>
  <c r="I11788" s="1"/>
  <c r="H11786"/>
  <c r="I11786" s="1"/>
  <c r="H11784"/>
  <c r="I11784" s="1"/>
  <c r="H11782"/>
  <c r="I11782" s="1"/>
  <c r="H11780"/>
  <c r="I11780" s="1"/>
  <c r="H11778"/>
  <c r="I11778" s="1"/>
  <c r="H11776"/>
  <c r="I11776" s="1"/>
  <c r="H11774"/>
  <c r="I11774" s="1"/>
  <c r="H11772"/>
  <c r="I11772" s="1"/>
  <c r="H11770"/>
  <c r="I11770" s="1"/>
  <c r="H11768"/>
  <c r="I11768" s="1"/>
  <c r="H11766"/>
  <c r="I11766" s="1"/>
  <c r="H11764"/>
  <c r="I11764" s="1"/>
  <c r="H11762"/>
  <c r="I11762" s="1"/>
  <c r="H11760"/>
  <c r="I11760" s="1"/>
  <c r="H11758"/>
  <c r="I11758" s="1"/>
  <c r="H11756"/>
  <c r="I11756" s="1"/>
  <c r="H11754"/>
  <c r="I11754" s="1"/>
  <c r="H11752"/>
  <c r="I11752" s="1"/>
  <c r="H11750"/>
  <c r="I11750" s="1"/>
  <c r="H11748"/>
  <c r="I11748" s="1"/>
  <c r="H11746"/>
  <c r="I11746" s="1"/>
  <c r="H11744"/>
  <c r="I11744" s="1"/>
  <c r="H11742"/>
  <c r="I11742" s="1"/>
  <c r="H11740"/>
  <c r="I11740" s="1"/>
  <c r="H11738"/>
  <c r="I11738" s="1"/>
  <c r="H11736"/>
  <c r="I11736" s="1"/>
  <c r="H11734"/>
  <c r="I11734" s="1"/>
  <c r="H11732"/>
  <c r="I11732" s="1"/>
  <c r="H11730"/>
  <c r="I11730" s="1"/>
  <c r="H11728"/>
  <c r="I11728" s="1"/>
  <c r="H11726"/>
  <c r="I11726" s="1"/>
  <c r="H11725"/>
  <c r="I11725" s="1"/>
  <c r="H11724"/>
  <c r="I11724" s="1"/>
  <c r="H11723"/>
  <c r="I11723" s="1"/>
  <c r="H11722"/>
  <c r="I11722" s="1"/>
  <c r="H11721"/>
  <c r="I11721" s="1"/>
  <c r="H11720"/>
  <c r="I11720" s="1"/>
  <c r="H11719"/>
  <c r="I11719" s="1"/>
  <c r="H11718"/>
  <c r="I11718" s="1"/>
  <c r="H11717"/>
  <c r="I11717" s="1"/>
  <c r="H11716"/>
  <c r="I11716" s="1"/>
  <c r="H11715"/>
  <c r="I11715" s="1"/>
  <c r="H11714"/>
  <c r="I11714" s="1"/>
  <c r="H11713"/>
  <c r="I11713" s="1"/>
  <c r="H11712"/>
  <c r="I11712" s="1"/>
  <c r="H11711"/>
  <c r="I11711" s="1"/>
  <c r="H11710"/>
  <c r="I11710" s="1"/>
  <c r="H11709"/>
  <c r="I11709" s="1"/>
  <c r="H11708"/>
  <c r="I11708" s="1"/>
  <c r="H11707"/>
  <c r="I11707" s="1"/>
  <c r="H11706"/>
  <c r="I11706" s="1"/>
  <c r="H11705"/>
  <c r="I11705" s="1"/>
  <c r="H11704"/>
  <c r="I11704" s="1"/>
  <c r="H11703"/>
  <c r="I11703" s="1"/>
  <c r="H11702"/>
  <c r="I11702" s="1"/>
  <c r="H11701"/>
  <c r="I11701" s="1"/>
  <c r="H11700"/>
  <c r="I11700" s="1"/>
  <c r="H11699"/>
  <c r="I11699" s="1"/>
  <c r="H11698"/>
  <c r="I11698" s="1"/>
  <c r="H11697"/>
  <c r="I11697" s="1"/>
  <c r="H11696"/>
  <c r="I11696" s="1"/>
  <c r="H11695"/>
  <c r="I11695" s="1"/>
  <c r="H11694"/>
  <c r="I11694" s="1"/>
  <c r="H11693"/>
  <c r="I11693" s="1"/>
  <c r="H11692"/>
  <c r="I11692" s="1"/>
  <c r="H11691"/>
  <c r="I11691" s="1"/>
  <c r="H11690"/>
  <c r="I11690" s="1"/>
  <c r="H11689"/>
  <c r="I11689" s="1"/>
  <c r="H11688"/>
  <c r="I11688" s="1"/>
  <c r="H11687"/>
  <c r="I11687" s="1"/>
  <c r="H11686"/>
  <c r="I11686" s="1"/>
  <c r="H11685"/>
  <c r="I11685" s="1"/>
  <c r="H11684"/>
  <c r="I11684" s="1"/>
  <c r="H11683"/>
  <c r="I11683" s="1"/>
  <c r="H11682"/>
  <c r="I11682" s="1"/>
  <c r="H11681"/>
  <c r="I11681" s="1"/>
  <c r="H11680"/>
  <c r="I11680" s="1"/>
  <c r="H11679"/>
  <c r="I11679" s="1"/>
  <c r="H11678"/>
  <c r="I11678" s="1"/>
  <c r="H11677"/>
  <c r="I11677" s="1"/>
  <c r="H11676"/>
  <c r="I11676" s="1"/>
  <c r="H11675"/>
  <c r="I11675" s="1"/>
  <c r="H11674"/>
  <c r="I11674" s="1"/>
  <c r="H11673"/>
  <c r="I11673" s="1"/>
  <c r="H11672"/>
  <c r="I11672" s="1"/>
  <c r="H11671"/>
  <c r="I11671" s="1"/>
  <c r="H11670"/>
  <c r="I11670" s="1"/>
  <c r="H11669"/>
  <c r="I11669" s="1"/>
  <c r="H11668"/>
  <c r="I11668" s="1"/>
  <c r="H11667"/>
  <c r="I11667" s="1"/>
  <c r="H11666"/>
  <c r="I11666" s="1"/>
  <c r="H11665"/>
  <c r="I11665" s="1"/>
  <c r="H11664"/>
  <c r="I11664" s="1"/>
  <c r="H11663"/>
  <c r="I11663" s="1"/>
  <c r="H11662"/>
  <c r="I11662" s="1"/>
  <c r="H11661"/>
  <c r="I11661" s="1"/>
  <c r="H11660"/>
  <c r="I11660" s="1"/>
  <c r="H11659"/>
  <c r="I11659" s="1"/>
  <c r="H11658"/>
  <c r="I11658" s="1"/>
  <c r="H11657"/>
  <c r="I11657" s="1"/>
  <c r="H11656"/>
  <c r="I11656" s="1"/>
  <c r="H11655"/>
  <c r="I11655" s="1"/>
  <c r="H11654"/>
  <c r="I11654" s="1"/>
  <c r="H11653"/>
  <c r="I11653" s="1"/>
  <c r="H11652"/>
  <c r="I11652" s="1"/>
  <c r="H11651"/>
  <c r="I11651" s="1"/>
  <c r="H11650"/>
  <c r="I11650" s="1"/>
  <c r="H11649"/>
  <c r="I11649" s="1"/>
  <c r="H11648"/>
  <c r="I11648" s="1"/>
  <c r="H11647"/>
  <c r="I11647" s="1"/>
  <c r="H11646"/>
  <c r="I11646" s="1"/>
  <c r="H11645"/>
  <c r="I11645" s="1"/>
  <c r="H11644"/>
  <c r="I11644" s="1"/>
  <c r="H11643"/>
  <c r="I11643" s="1"/>
  <c r="H11642"/>
  <c r="I11642" s="1"/>
  <c r="H11641"/>
  <c r="I11641" s="1"/>
  <c r="H11640"/>
  <c r="I11640" s="1"/>
  <c r="H11639"/>
  <c r="I11639" s="1"/>
  <c r="H11638"/>
  <c r="I11638" s="1"/>
  <c r="H11637"/>
  <c r="I11637" s="1"/>
  <c r="H11636"/>
  <c r="I11636" s="1"/>
  <c r="H11635"/>
  <c r="I11635" s="1"/>
  <c r="H11634"/>
  <c r="I11634" s="1"/>
  <c r="H11633"/>
  <c r="I11633" s="1"/>
  <c r="H11632"/>
  <c r="I11632" s="1"/>
  <c r="H11631"/>
  <c r="I11631" s="1"/>
  <c r="H11630"/>
  <c r="I11630" s="1"/>
  <c r="H11629"/>
  <c r="I11629" s="1"/>
  <c r="H11628"/>
  <c r="I11628" s="1"/>
  <c r="H11627"/>
  <c r="I11627" s="1"/>
  <c r="H11626"/>
  <c r="I11626" s="1"/>
  <c r="H11625"/>
  <c r="I11625" s="1"/>
  <c r="H11624"/>
  <c r="I11624" s="1"/>
  <c r="H11623"/>
  <c r="I11623" s="1"/>
  <c r="H11622"/>
  <c r="I11622" s="1"/>
  <c r="H11621"/>
  <c r="I11621" s="1"/>
  <c r="H11620"/>
  <c r="I11620" s="1"/>
  <c r="H11619"/>
  <c r="I11619" s="1"/>
  <c r="H11618"/>
  <c r="I11618" s="1"/>
  <c r="H11617"/>
  <c r="I11617" s="1"/>
  <c r="H11616"/>
  <c r="I11616" s="1"/>
  <c r="H11615"/>
  <c r="I11615" s="1"/>
  <c r="H11614"/>
  <c r="I11614" s="1"/>
  <c r="H11613"/>
  <c r="I11613" s="1"/>
  <c r="H11612"/>
  <c r="I11612" s="1"/>
  <c r="H11611"/>
  <c r="I11611" s="1"/>
  <c r="H11610"/>
  <c r="I11610" s="1"/>
  <c r="H11609"/>
  <c r="I11609" s="1"/>
  <c r="H11608"/>
  <c r="I11608" s="1"/>
  <c r="H11607"/>
  <c r="I11607" s="1"/>
  <c r="H11606"/>
  <c r="I11606" s="1"/>
  <c r="H11605"/>
  <c r="I11605" s="1"/>
  <c r="H11604"/>
  <c r="I11604" s="1"/>
  <c r="H11603"/>
  <c r="I11603" s="1"/>
  <c r="H11602"/>
  <c r="I11602" s="1"/>
  <c r="H11601"/>
  <c r="I11601" s="1"/>
  <c r="H11600"/>
  <c r="I11600" s="1"/>
  <c r="H11599"/>
  <c r="I11599" s="1"/>
  <c r="H11598"/>
  <c r="I11598" s="1"/>
  <c r="H11597"/>
  <c r="I11597" s="1"/>
  <c r="H11596"/>
  <c r="I11596" s="1"/>
  <c r="H11595"/>
  <c r="I11595" s="1"/>
  <c r="H11594"/>
  <c r="I11594" s="1"/>
  <c r="H11593"/>
  <c r="I11593" s="1"/>
  <c r="H11592"/>
  <c r="I11592" s="1"/>
  <c r="H11591"/>
  <c r="I11591" s="1"/>
  <c r="H11590"/>
  <c r="I11590" s="1"/>
  <c r="H11589"/>
  <c r="I11589" s="1"/>
  <c r="H11588"/>
  <c r="I11588" s="1"/>
  <c r="H11587"/>
  <c r="I11587" s="1"/>
  <c r="H11586"/>
  <c r="I11586" s="1"/>
  <c r="H11585"/>
  <c r="I11585" s="1"/>
  <c r="H11584"/>
  <c r="I11584" s="1"/>
  <c r="H11583"/>
  <c r="I11583" s="1"/>
  <c r="H11582"/>
  <c r="I11582" s="1"/>
  <c r="H11581"/>
  <c r="I11581" s="1"/>
  <c r="H11580"/>
  <c r="I11580" s="1"/>
  <c r="H11579"/>
  <c r="I11579" s="1"/>
  <c r="H11578"/>
  <c r="I11578" s="1"/>
  <c r="H11577"/>
  <c r="I11577" s="1"/>
  <c r="H11576"/>
  <c r="I11576" s="1"/>
  <c r="H11575"/>
  <c r="I11575" s="1"/>
  <c r="H11574"/>
  <c r="I11574" s="1"/>
  <c r="H11573"/>
  <c r="I11573" s="1"/>
  <c r="H11572"/>
  <c r="I11572" s="1"/>
  <c r="H11571"/>
  <c r="I11571" s="1"/>
  <c r="H11570"/>
  <c r="I11570" s="1"/>
  <c r="H11569"/>
  <c r="I11569" s="1"/>
  <c r="H11568"/>
  <c r="I11568" s="1"/>
  <c r="H11567"/>
  <c r="I11567" s="1"/>
  <c r="H11566"/>
  <c r="I11566" s="1"/>
  <c r="H11565"/>
  <c r="I11565" s="1"/>
  <c r="H11564"/>
  <c r="I11564" s="1"/>
  <c r="H11563"/>
  <c r="I11563" s="1"/>
  <c r="H11562"/>
  <c r="I11562" s="1"/>
  <c r="H11561"/>
  <c r="I11561" s="1"/>
  <c r="H11560"/>
  <c r="I11560" s="1"/>
  <c r="H11559"/>
  <c r="I11559" s="1"/>
  <c r="H11558"/>
  <c r="I11558" s="1"/>
  <c r="H11557"/>
  <c r="I11557" s="1"/>
  <c r="H11556"/>
  <c r="I11556" s="1"/>
  <c r="H11555"/>
  <c r="I11555" s="1"/>
  <c r="H11554"/>
  <c r="I11554" s="1"/>
  <c r="H11553"/>
  <c r="I11553" s="1"/>
  <c r="H11552"/>
  <c r="I11552" s="1"/>
  <c r="H11551"/>
  <c r="I11551" s="1"/>
  <c r="H11550"/>
  <c r="I11550" s="1"/>
  <c r="H11549"/>
  <c r="I11549" s="1"/>
  <c r="H11548"/>
  <c r="I11548" s="1"/>
  <c r="H11547"/>
  <c r="I11547" s="1"/>
  <c r="H11546"/>
  <c r="I11546" s="1"/>
  <c r="H11545"/>
  <c r="I11545" s="1"/>
  <c r="H11544"/>
  <c r="I11544" s="1"/>
  <c r="H11543"/>
  <c r="I11543" s="1"/>
  <c r="H11542"/>
  <c r="I11542" s="1"/>
  <c r="H11541"/>
  <c r="I11541" s="1"/>
  <c r="H11540"/>
  <c r="I11540" s="1"/>
  <c r="H11539"/>
  <c r="I11539" s="1"/>
  <c r="H11538"/>
  <c r="I11538" s="1"/>
  <c r="H11537"/>
  <c r="I11537" s="1"/>
  <c r="H11536"/>
  <c r="I11536" s="1"/>
  <c r="H11535"/>
  <c r="I11535" s="1"/>
  <c r="H11534"/>
  <c r="I11534" s="1"/>
  <c r="H11533"/>
  <c r="I11533" s="1"/>
  <c r="H11532"/>
  <c r="I11532" s="1"/>
  <c r="H11531"/>
  <c r="I11531" s="1"/>
  <c r="H11530"/>
  <c r="I11530" s="1"/>
  <c r="H11529"/>
  <c r="I11529" s="1"/>
  <c r="H11528"/>
  <c r="I11528" s="1"/>
  <c r="H11527"/>
  <c r="I11527" s="1"/>
  <c r="H11526"/>
  <c r="I11526" s="1"/>
  <c r="H11525"/>
  <c r="I11525" s="1"/>
  <c r="H11524"/>
  <c r="I11524" s="1"/>
  <c r="H11523"/>
  <c r="I11523" s="1"/>
  <c r="H11522"/>
  <c r="I11522" s="1"/>
  <c r="H11521"/>
  <c r="I11521" s="1"/>
  <c r="H11520"/>
  <c r="I11520" s="1"/>
  <c r="H11519"/>
  <c r="I11519" s="1"/>
  <c r="H11518"/>
  <c r="I11518" s="1"/>
  <c r="H11517"/>
  <c r="I11517" s="1"/>
  <c r="H11516"/>
  <c r="I11516" s="1"/>
  <c r="H11515"/>
  <c r="I11515" s="1"/>
  <c r="H11514"/>
  <c r="I11514" s="1"/>
  <c r="H11513"/>
  <c r="I11513" s="1"/>
  <c r="H11512"/>
  <c r="I11512" s="1"/>
  <c r="H11511"/>
  <c r="I11511" s="1"/>
  <c r="H11510"/>
  <c r="I11510" s="1"/>
  <c r="H11509"/>
  <c r="I11509" s="1"/>
  <c r="H11508"/>
  <c r="I11508" s="1"/>
  <c r="H11507"/>
  <c r="I11507" s="1"/>
  <c r="H11506"/>
  <c r="I11506" s="1"/>
  <c r="H11505"/>
  <c r="I11505" s="1"/>
  <c r="H11504"/>
  <c r="I11504" s="1"/>
  <c r="H11503"/>
  <c r="I11503" s="1"/>
  <c r="H11502"/>
  <c r="I11502" s="1"/>
  <c r="H11501"/>
  <c r="I11501" s="1"/>
  <c r="H11500"/>
  <c r="I11500" s="1"/>
  <c r="H11499"/>
  <c r="I11499" s="1"/>
  <c r="H11498"/>
  <c r="I11498" s="1"/>
  <c r="H11497"/>
  <c r="I11497" s="1"/>
  <c r="H11496"/>
  <c r="I11496" s="1"/>
  <c r="H11495"/>
  <c r="I11495" s="1"/>
  <c r="H11494"/>
  <c r="I11494" s="1"/>
  <c r="H11493"/>
  <c r="I11493" s="1"/>
  <c r="H11492"/>
  <c r="I11492" s="1"/>
  <c r="H11491"/>
  <c r="I11491" s="1"/>
  <c r="H11490"/>
  <c r="I11490" s="1"/>
  <c r="H11489"/>
  <c r="I11489" s="1"/>
  <c r="H11488"/>
  <c r="I11488" s="1"/>
  <c r="H11487"/>
  <c r="I11487" s="1"/>
  <c r="H11486"/>
  <c r="I11486" s="1"/>
  <c r="H11485"/>
  <c r="I11485" s="1"/>
  <c r="H11484"/>
  <c r="I11484" s="1"/>
  <c r="H11483"/>
  <c r="I11483" s="1"/>
  <c r="H11482"/>
  <c r="I11482" s="1"/>
  <c r="H11481"/>
  <c r="I11481" s="1"/>
  <c r="H11480"/>
  <c r="I11480" s="1"/>
  <c r="H11479"/>
  <c r="I11479" s="1"/>
  <c r="H11478"/>
  <c r="I11478" s="1"/>
  <c r="H11477"/>
  <c r="I11477" s="1"/>
  <c r="H11476"/>
  <c r="I11476" s="1"/>
  <c r="H11475"/>
  <c r="I11475" s="1"/>
  <c r="H11474"/>
  <c r="I11474" s="1"/>
  <c r="H11473"/>
  <c r="I11473" s="1"/>
  <c r="H11472"/>
  <c r="I11472" s="1"/>
  <c r="H11471"/>
  <c r="I11471" s="1"/>
  <c r="H11470"/>
  <c r="I11470" s="1"/>
  <c r="H11469"/>
  <c r="I11469" s="1"/>
  <c r="H11468"/>
  <c r="I11468" s="1"/>
  <c r="H11467"/>
  <c r="I11467" s="1"/>
  <c r="H11466"/>
  <c r="I11466" s="1"/>
  <c r="H11465"/>
  <c r="I11465" s="1"/>
  <c r="H11464"/>
  <c r="I11464" s="1"/>
  <c r="H11463"/>
  <c r="I11463" s="1"/>
  <c r="H11462"/>
  <c r="I11462" s="1"/>
  <c r="H11461"/>
  <c r="I11461" s="1"/>
  <c r="H11460"/>
  <c r="I11460" s="1"/>
  <c r="H11459"/>
  <c r="I11459" s="1"/>
  <c r="H11458"/>
  <c r="I11458" s="1"/>
  <c r="H11457"/>
  <c r="I11457" s="1"/>
  <c r="H11456"/>
  <c r="I11456" s="1"/>
  <c r="H11455"/>
  <c r="I11455" s="1"/>
  <c r="H11454"/>
  <c r="I11454" s="1"/>
  <c r="H11453"/>
  <c r="I11453" s="1"/>
  <c r="H11452"/>
  <c r="I11452" s="1"/>
  <c r="H11451"/>
  <c r="I11451" s="1"/>
  <c r="H11450"/>
  <c r="I11450" s="1"/>
  <c r="H11449"/>
  <c r="I11449" s="1"/>
  <c r="H11448"/>
  <c r="I11448" s="1"/>
  <c r="H11447"/>
  <c r="I11447" s="1"/>
  <c r="H11446"/>
  <c r="I11446" s="1"/>
  <c r="H11445"/>
  <c r="I11445" s="1"/>
  <c r="H11444"/>
  <c r="I11444" s="1"/>
  <c r="H11443"/>
  <c r="I11443" s="1"/>
  <c r="H11442"/>
  <c r="I11442" s="1"/>
  <c r="H11441"/>
  <c r="I11441" s="1"/>
  <c r="H11440"/>
  <c r="I11440" s="1"/>
  <c r="H11439"/>
  <c r="I11439" s="1"/>
  <c r="H11438"/>
  <c r="I11438" s="1"/>
  <c r="H11437"/>
  <c r="I11437" s="1"/>
  <c r="H11436"/>
  <c r="I11436" s="1"/>
  <c r="H11435"/>
  <c r="I11435" s="1"/>
  <c r="H11434"/>
  <c r="I11434" s="1"/>
  <c r="H11433"/>
  <c r="I11433" s="1"/>
  <c r="H11432"/>
  <c r="I11432" s="1"/>
  <c r="H11431"/>
  <c r="I11431" s="1"/>
  <c r="H11430"/>
  <c r="I11430" s="1"/>
  <c r="H11429"/>
  <c r="I11429" s="1"/>
  <c r="H11428"/>
  <c r="I11428" s="1"/>
  <c r="H11427"/>
  <c r="I11427" s="1"/>
  <c r="H11426"/>
  <c r="I11426" s="1"/>
  <c r="H11425"/>
  <c r="I11425" s="1"/>
  <c r="H11424"/>
  <c r="I11424" s="1"/>
  <c r="H11423"/>
  <c r="I11423" s="1"/>
  <c r="H11422"/>
  <c r="I11422" s="1"/>
  <c r="H11421"/>
  <c r="I11421" s="1"/>
  <c r="H11420"/>
  <c r="I11420" s="1"/>
  <c r="H11419"/>
  <c r="I11419" s="1"/>
  <c r="H11418"/>
  <c r="I11418" s="1"/>
  <c r="H11417"/>
  <c r="I11417" s="1"/>
  <c r="H11416"/>
  <c r="I11416" s="1"/>
  <c r="H11415"/>
  <c r="I11415" s="1"/>
  <c r="H11414"/>
  <c r="I11414" s="1"/>
  <c r="H11413"/>
  <c r="I11413" s="1"/>
  <c r="H11412"/>
  <c r="I11412" s="1"/>
  <c r="H11411"/>
  <c r="I11411" s="1"/>
  <c r="H11410"/>
  <c r="I11410" s="1"/>
  <c r="H11409"/>
  <c r="I11409" s="1"/>
  <c r="H11408"/>
  <c r="I11408" s="1"/>
  <c r="H11407"/>
  <c r="I11407" s="1"/>
  <c r="H11406"/>
  <c r="I11406" s="1"/>
  <c r="H11405"/>
  <c r="I11405" s="1"/>
  <c r="H11404"/>
  <c r="I11404" s="1"/>
  <c r="H11403"/>
  <c r="I11403" s="1"/>
  <c r="H11402"/>
  <c r="I11402" s="1"/>
  <c r="H11401"/>
  <c r="I11401" s="1"/>
  <c r="H11400"/>
  <c r="I11400" s="1"/>
  <c r="H11399"/>
  <c r="I11399" s="1"/>
  <c r="H11398"/>
  <c r="I11398" s="1"/>
  <c r="H11397"/>
  <c r="I11397" s="1"/>
  <c r="H11396"/>
  <c r="I11396" s="1"/>
  <c r="H11395"/>
  <c r="I11395" s="1"/>
  <c r="H11394"/>
  <c r="I11394" s="1"/>
  <c r="H11393"/>
  <c r="I11393" s="1"/>
  <c r="H11392"/>
  <c r="I11392" s="1"/>
  <c r="H11391"/>
  <c r="I11391" s="1"/>
  <c r="H11390"/>
  <c r="I11390" s="1"/>
  <c r="H11389"/>
  <c r="I11389" s="1"/>
  <c r="H11388"/>
  <c r="I11388" s="1"/>
  <c r="H11387"/>
  <c r="I11387" s="1"/>
  <c r="H11386"/>
  <c r="I11386" s="1"/>
  <c r="H11385"/>
  <c r="I11385" s="1"/>
  <c r="H11384"/>
  <c r="I11384" s="1"/>
  <c r="H11383"/>
  <c r="I11383" s="1"/>
  <c r="H11382"/>
  <c r="I11382" s="1"/>
  <c r="H11381"/>
  <c r="I11381" s="1"/>
  <c r="H11380"/>
  <c r="I11380" s="1"/>
  <c r="H11379"/>
  <c r="I11379" s="1"/>
  <c r="H11378"/>
  <c r="I11378" s="1"/>
  <c r="H11377"/>
  <c r="I11377" s="1"/>
  <c r="H11376"/>
  <c r="I11376" s="1"/>
  <c r="H11375"/>
  <c r="I11375" s="1"/>
  <c r="H11374"/>
  <c r="I11374" s="1"/>
  <c r="H11373"/>
  <c r="I11373" s="1"/>
  <c r="H11372"/>
  <c r="I11372" s="1"/>
  <c r="H11371"/>
  <c r="I11371" s="1"/>
  <c r="H11370"/>
  <c r="I11370" s="1"/>
  <c r="H11369"/>
  <c r="I11369" s="1"/>
  <c r="H11368"/>
  <c r="I11368" s="1"/>
  <c r="H11367"/>
  <c r="I11367" s="1"/>
  <c r="H11366"/>
  <c r="I11366" s="1"/>
  <c r="H11365"/>
  <c r="I11365" s="1"/>
  <c r="H11364"/>
  <c r="I11364" s="1"/>
  <c r="H11363"/>
  <c r="I11363" s="1"/>
  <c r="H11362"/>
  <c r="I11362" s="1"/>
  <c r="H11361"/>
  <c r="I11361" s="1"/>
  <c r="H11360"/>
  <c r="I11360" s="1"/>
  <c r="H11359"/>
  <c r="I11359" s="1"/>
  <c r="H11358"/>
  <c r="I11358" s="1"/>
  <c r="H11357"/>
  <c r="I11357" s="1"/>
  <c r="H11356"/>
  <c r="I11356" s="1"/>
  <c r="H11355"/>
  <c r="I11355" s="1"/>
  <c r="H11354"/>
  <c r="I11354" s="1"/>
  <c r="H11353"/>
  <c r="I11353" s="1"/>
  <c r="H11352"/>
  <c r="I11352" s="1"/>
  <c r="H11351"/>
  <c r="I11351" s="1"/>
  <c r="H11350"/>
  <c r="I11350" s="1"/>
  <c r="H11349"/>
  <c r="I11349" s="1"/>
  <c r="H11348"/>
  <c r="I11348" s="1"/>
  <c r="H11347"/>
  <c r="I11347" s="1"/>
  <c r="H11346"/>
  <c r="I11346" s="1"/>
  <c r="H11345"/>
  <c r="I11345" s="1"/>
  <c r="H11344"/>
  <c r="I11344" s="1"/>
  <c r="H11343"/>
  <c r="I11343" s="1"/>
  <c r="H11342"/>
  <c r="I11342" s="1"/>
  <c r="H11341"/>
  <c r="I11341" s="1"/>
  <c r="H11340"/>
  <c r="I11340" s="1"/>
  <c r="H11339"/>
  <c r="I11339" s="1"/>
  <c r="H11338"/>
  <c r="I11338" s="1"/>
  <c r="H11337"/>
  <c r="I11337" s="1"/>
  <c r="H11336"/>
  <c r="I11336" s="1"/>
  <c r="H11335"/>
  <c r="I11335" s="1"/>
  <c r="H11334"/>
  <c r="I11334" s="1"/>
  <c r="H11333"/>
  <c r="I11333" s="1"/>
  <c r="H11332"/>
  <c r="I11332" s="1"/>
  <c r="H11331"/>
  <c r="I11331" s="1"/>
  <c r="H11330"/>
  <c r="I11330" s="1"/>
  <c r="H11329"/>
  <c r="I11329" s="1"/>
  <c r="H11328"/>
  <c r="I11328" s="1"/>
  <c r="H11327"/>
  <c r="I11327" s="1"/>
  <c r="H11326"/>
  <c r="I11326" s="1"/>
  <c r="H11325"/>
  <c r="I11325" s="1"/>
  <c r="H11324"/>
  <c r="I11324" s="1"/>
  <c r="H11323"/>
  <c r="I11323" s="1"/>
  <c r="H11322"/>
  <c r="I11322" s="1"/>
  <c r="H11321"/>
  <c r="I11321" s="1"/>
  <c r="H11320"/>
  <c r="I11320" s="1"/>
  <c r="H11319"/>
  <c r="I11319" s="1"/>
  <c r="H11318"/>
  <c r="I11318" s="1"/>
  <c r="H11317"/>
  <c r="I11317" s="1"/>
  <c r="H11316"/>
  <c r="I11316" s="1"/>
  <c r="H11315"/>
  <c r="I11315" s="1"/>
  <c r="H11314"/>
  <c r="I11314" s="1"/>
  <c r="H11313"/>
  <c r="I11313" s="1"/>
  <c r="H11312"/>
  <c r="I11312" s="1"/>
  <c r="H11311"/>
  <c r="I11311" s="1"/>
  <c r="H11310"/>
  <c r="I11310" s="1"/>
  <c r="H11309"/>
  <c r="I11309" s="1"/>
  <c r="H11308"/>
  <c r="I11308" s="1"/>
  <c r="H11307"/>
  <c r="I11307" s="1"/>
  <c r="H11306"/>
  <c r="I11306" s="1"/>
  <c r="H11305"/>
  <c r="I11305" s="1"/>
  <c r="H11304"/>
  <c r="I11304" s="1"/>
  <c r="H11303"/>
  <c r="I11303" s="1"/>
  <c r="H11302"/>
  <c r="I11302" s="1"/>
  <c r="H11301"/>
  <c r="I11301" s="1"/>
  <c r="H11300"/>
  <c r="I11300" s="1"/>
  <c r="H11299"/>
  <c r="I11299" s="1"/>
  <c r="H11298"/>
  <c r="I11298" s="1"/>
  <c r="H11297"/>
  <c r="I11297" s="1"/>
  <c r="H11296"/>
  <c r="I11296" s="1"/>
  <c r="H11295"/>
  <c r="I11295" s="1"/>
  <c r="H11294"/>
  <c r="I11294" s="1"/>
  <c r="H11293"/>
  <c r="I11293" s="1"/>
  <c r="H11292"/>
  <c r="I11292" s="1"/>
  <c r="H11291"/>
  <c r="I11291" s="1"/>
  <c r="H11290"/>
  <c r="I11290" s="1"/>
  <c r="H11289"/>
  <c r="I11289" s="1"/>
  <c r="H11288"/>
  <c r="I11288" s="1"/>
  <c r="H11287"/>
  <c r="I11287" s="1"/>
  <c r="H11286"/>
  <c r="I11286" s="1"/>
  <c r="H11285"/>
  <c r="I11285" s="1"/>
  <c r="H11284"/>
  <c r="I11284" s="1"/>
  <c r="H11283"/>
  <c r="I11283" s="1"/>
  <c r="H11282"/>
  <c r="I11282" s="1"/>
  <c r="H11281"/>
  <c r="I11281" s="1"/>
  <c r="H11280"/>
  <c r="I11280" s="1"/>
  <c r="H11279"/>
  <c r="I11279" s="1"/>
  <c r="H11278"/>
  <c r="I11278" s="1"/>
  <c r="H11277"/>
  <c r="I11277" s="1"/>
  <c r="H11276"/>
  <c r="I11276" s="1"/>
  <c r="H11275"/>
  <c r="I11275" s="1"/>
  <c r="H11274"/>
  <c r="I11274" s="1"/>
  <c r="H11273"/>
  <c r="I11273" s="1"/>
  <c r="H11272"/>
  <c r="I11272" s="1"/>
  <c r="H11271"/>
  <c r="I11271" s="1"/>
  <c r="H11270"/>
  <c r="I11270" s="1"/>
  <c r="H11269"/>
  <c r="I11269" s="1"/>
  <c r="H11268"/>
  <c r="I11268" s="1"/>
  <c r="H11267"/>
  <c r="I11267" s="1"/>
  <c r="H11266"/>
  <c r="I11266" s="1"/>
  <c r="H11265"/>
  <c r="I11265" s="1"/>
  <c r="H11264"/>
  <c r="I11264" s="1"/>
  <c r="H11263"/>
  <c r="I11263" s="1"/>
  <c r="H11262"/>
  <c r="I11262" s="1"/>
  <c r="H11261"/>
  <c r="I11261" s="1"/>
  <c r="H11260"/>
  <c r="I11260" s="1"/>
  <c r="H11259"/>
  <c r="I11259" s="1"/>
  <c r="H11258"/>
  <c r="I11258" s="1"/>
  <c r="H11257"/>
  <c r="I11257" s="1"/>
  <c r="H11256"/>
  <c r="I11256" s="1"/>
  <c r="H11255"/>
  <c r="I11255" s="1"/>
  <c r="H11254"/>
  <c r="I11254" s="1"/>
  <c r="H11253"/>
  <c r="I11253" s="1"/>
  <c r="H11252"/>
  <c r="I11252" s="1"/>
  <c r="H11251"/>
  <c r="I11251" s="1"/>
  <c r="H11250"/>
  <c r="I11250" s="1"/>
  <c r="H11249"/>
  <c r="I11249" s="1"/>
  <c r="H11248"/>
  <c r="I11248" s="1"/>
  <c r="H11247"/>
  <c r="I11247" s="1"/>
  <c r="H11246"/>
  <c r="I11246" s="1"/>
  <c r="H11245"/>
  <c r="I11245" s="1"/>
  <c r="H11244"/>
  <c r="I11244" s="1"/>
  <c r="H11243"/>
  <c r="I11243" s="1"/>
  <c r="H11242"/>
  <c r="I11242" s="1"/>
  <c r="H11241"/>
  <c r="I11241" s="1"/>
  <c r="H11240"/>
  <c r="I11240" s="1"/>
  <c r="H11239"/>
  <c r="I11239" s="1"/>
  <c r="H11238"/>
  <c r="I11238" s="1"/>
  <c r="H11237"/>
  <c r="I11237" s="1"/>
  <c r="H11236"/>
  <c r="I11236" s="1"/>
  <c r="H11235"/>
  <c r="I11235" s="1"/>
  <c r="H11234"/>
  <c r="I11234" s="1"/>
  <c r="H11233"/>
  <c r="I11233" s="1"/>
  <c r="H11232"/>
  <c r="I11232" s="1"/>
  <c r="H11231"/>
  <c r="I11231" s="1"/>
  <c r="H11230"/>
  <c r="I11230" s="1"/>
  <c r="H11229"/>
  <c r="I11229" s="1"/>
  <c r="H11228"/>
  <c r="I11228" s="1"/>
  <c r="H11227"/>
  <c r="I11227" s="1"/>
  <c r="H11226"/>
  <c r="I11226" s="1"/>
  <c r="H11225"/>
  <c r="I11225" s="1"/>
  <c r="H11224"/>
  <c r="I11224" s="1"/>
  <c r="H11223"/>
  <c r="I11223" s="1"/>
  <c r="H11222"/>
  <c r="I11222" s="1"/>
  <c r="H11221"/>
  <c r="I11221" s="1"/>
  <c r="H11220"/>
  <c r="I11220" s="1"/>
  <c r="H11219"/>
  <c r="I11219" s="1"/>
  <c r="H11218"/>
  <c r="I11218" s="1"/>
  <c r="H11217"/>
  <c r="I11217" s="1"/>
  <c r="H11216"/>
  <c r="I11216" s="1"/>
  <c r="H11215"/>
  <c r="I11215" s="1"/>
  <c r="H11214"/>
  <c r="I11214" s="1"/>
  <c r="H11213"/>
  <c r="I11213" s="1"/>
  <c r="H11212"/>
  <c r="I11212" s="1"/>
  <c r="H11211"/>
  <c r="I11211" s="1"/>
  <c r="H11210"/>
  <c r="I11210" s="1"/>
  <c r="H11209"/>
  <c r="I11209" s="1"/>
  <c r="H11208"/>
  <c r="I11208" s="1"/>
  <c r="H11207"/>
  <c r="I11207" s="1"/>
  <c r="H11206"/>
  <c r="I11206" s="1"/>
  <c r="H11205"/>
  <c r="I11205" s="1"/>
  <c r="H11204"/>
  <c r="I11204" s="1"/>
  <c r="H11203"/>
  <c r="I11203" s="1"/>
  <c r="H11202"/>
  <c r="I11202" s="1"/>
  <c r="H11201"/>
  <c r="I11201" s="1"/>
  <c r="H11200"/>
  <c r="I11200" s="1"/>
  <c r="H11199"/>
  <c r="I11199" s="1"/>
  <c r="H11198"/>
  <c r="I11198" s="1"/>
  <c r="H11197"/>
  <c r="I11197" s="1"/>
  <c r="H11196"/>
  <c r="I11196" s="1"/>
  <c r="H11195"/>
  <c r="I11195" s="1"/>
  <c r="H11194"/>
  <c r="I11194" s="1"/>
  <c r="H11193"/>
  <c r="I11193" s="1"/>
  <c r="H11192"/>
  <c r="I11192" s="1"/>
  <c r="H11191"/>
  <c r="I11191" s="1"/>
  <c r="H11190"/>
  <c r="I11190" s="1"/>
  <c r="H11189"/>
  <c r="I11189" s="1"/>
  <c r="H11188"/>
  <c r="I11188" s="1"/>
  <c r="H11187"/>
  <c r="I11187" s="1"/>
  <c r="H11186"/>
  <c r="I11186" s="1"/>
  <c r="H11185"/>
  <c r="I11185" s="1"/>
  <c r="H11184"/>
  <c r="I11184" s="1"/>
  <c r="H11183"/>
  <c r="I11183" s="1"/>
  <c r="H11182"/>
  <c r="I11182" s="1"/>
  <c r="H11181"/>
  <c r="I11181" s="1"/>
  <c r="H11180"/>
  <c r="I11180" s="1"/>
  <c r="H11179"/>
  <c r="I11179" s="1"/>
  <c r="H11178"/>
  <c r="I11178" s="1"/>
  <c r="H11177"/>
  <c r="I11177" s="1"/>
  <c r="H11176"/>
  <c r="I11176" s="1"/>
  <c r="H11175"/>
  <c r="I11175" s="1"/>
  <c r="H11174"/>
  <c r="I11174" s="1"/>
  <c r="H11173"/>
  <c r="I11173" s="1"/>
  <c r="H11172"/>
  <c r="I11172" s="1"/>
  <c r="H11171"/>
  <c r="I11171" s="1"/>
  <c r="H11170"/>
  <c r="I11170" s="1"/>
  <c r="H11169"/>
  <c r="I11169" s="1"/>
  <c r="H11168"/>
  <c r="I11168" s="1"/>
  <c r="H11167"/>
  <c r="I11167" s="1"/>
  <c r="H11166"/>
  <c r="I11166" s="1"/>
  <c r="H11165"/>
  <c r="I11165" s="1"/>
  <c r="H11164"/>
  <c r="I11164" s="1"/>
  <c r="H11163"/>
  <c r="I11163" s="1"/>
  <c r="H11162"/>
  <c r="I11162" s="1"/>
  <c r="H11161"/>
  <c r="I11161" s="1"/>
  <c r="H11160"/>
  <c r="I11160" s="1"/>
  <c r="H11159"/>
  <c r="I11159" s="1"/>
  <c r="H11158"/>
  <c r="I11158" s="1"/>
  <c r="H11157"/>
  <c r="I11157" s="1"/>
  <c r="H11156"/>
  <c r="I11156" s="1"/>
  <c r="H11155"/>
  <c r="I11155" s="1"/>
  <c r="H11154"/>
  <c r="I11154" s="1"/>
  <c r="H11153"/>
  <c r="I11153" s="1"/>
  <c r="H11152"/>
  <c r="I11152" s="1"/>
  <c r="H11151"/>
  <c r="I11151" s="1"/>
  <c r="H11150"/>
  <c r="I11150" s="1"/>
  <c r="H11149"/>
  <c r="I11149" s="1"/>
  <c r="H11148"/>
  <c r="I11148" s="1"/>
  <c r="H11147"/>
  <c r="I11147" s="1"/>
  <c r="H11146"/>
  <c r="I11146" s="1"/>
  <c r="H11145"/>
  <c r="I11145" s="1"/>
  <c r="H11144"/>
  <c r="I11144" s="1"/>
  <c r="H11143"/>
  <c r="I11143" s="1"/>
  <c r="H11142"/>
  <c r="I11142" s="1"/>
  <c r="H11141"/>
  <c r="I11141" s="1"/>
  <c r="H11140"/>
  <c r="I11140" s="1"/>
  <c r="H11139"/>
  <c r="I11139" s="1"/>
  <c r="H11138"/>
  <c r="I11138" s="1"/>
  <c r="H11137"/>
  <c r="I11137" s="1"/>
  <c r="H11136"/>
  <c r="I11136" s="1"/>
  <c r="H11135"/>
  <c r="I11135" s="1"/>
  <c r="H11134"/>
  <c r="I11134" s="1"/>
  <c r="H11133"/>
  <c r="I11133" s="1"/>
  <c r="H11132"/>
  <c r="I11132" s="1"/>
  <c r="H11131"/>
  <c r="I11131" s="1"/>
  <c r="H11130"/>
  <c r="I11130" s="1"/>
  <c r="H11129"/>
  <c r="I11129" s="1"/>
  <c r="H11128"/>
  <c r="I11128" s="1"/>
  <c r="H11127"/>
  <c r="I11127" s="1"/>
  <c r="H11126"/>
  <c r="I11126" s="1"/>
  <c r="H11125"/>
  <c r="I11125" s="1"/>
  <c r="H11124"/>
  <c r="I11124" s="1"/>
  <c r="H11123"/>
  <c r="I11123" s="1"/>
  <c r="H11122"/>
  <c r="I11122" s="1"/>
  <c r="H11121"/>
  <c r="I11121" s="1"/>
  <c r="H11120"/>
  <c r="I11120" s="1"/>
  <c r="H11119"/>
  <c r="I11119" s="1"/>
  <c r="H11118"/>
  <c r="I11118" s="1"/>
  <c r="H11117"/>
  <c r="I11117" s="1"/>
  <c r="H11116"/>
  <c r="I11116" s="1"/>
  <c r="H11115"/>
  <c r="I11115" s="1"/>
  <c r="H11114"/>
  <c r="I11114" s="1"/>
  <c r="H11113"/>
  <c r="I11113" s="1"/>
  <c r="H11112"/>
  <c r="I11112" s="1"/>
  <c r="H11111"/>
  <c r="I11111" s="1"/>
  <c r="H11110"/>
  <c r="I11110" s="1"/>
  <c r="H11109"/>
  <c r="I11109" s="1"/>
  <c r="H11108"/>
  <c r="I11108" s="1"/>
  <c r="H11107"/>
  <c r="I11107" s="1"/>
  <c r="H11106"/>
  <c r="I11106" s="1"/>
  <c r="H11105"/>
  <c r="I11105" s="1"/>
  <c r="H11104"/>
  <c r="I11104" s="1"/>
  <c r="H11103"/>
  <c r="I11103" s="1"/>
  <c r="H11102"/>
  <c r="I11102" s="1"/>
  <c r="H11101"/>
  <c r="I11101" s="1"/>
  <c r="H11100"/>
  <c r="I11100" s="1"/>
  <c r="H11099"/>
  <c r="I11099" s="1"/>
  <c r="H11098"/>
  <c r="I11098" s="1"/>
  <c r="H11097"/>
  <c r="I11097" s="1"/>
  <c r="H11096"/>
  <c r="I11096" s="1"/>
  <c r="H11095"/>
  <c r="I11095" s="1"/>
  <c r="H11094"/>
  <c r="I11094" s="1"/>
  <c r="H11093"/>
  <c r="I11093" s="1"/>
  <c r="H11092"/>
  <c r="I11092" s="1"/>
  <c r="H11091"/>
  <c r="I11091" s="1"/>
  <c r="H11090"/>
  <c r="I11090" s="1"/>
  <c r="H11089"/>
  <c r="I11089" s="1"/>
  <c r="H11088"/>
  <c r="I11088" s="1"/>
  <c r="H11087"/>
  <c r="I11087" s="1"/>
  <c r="H11086"/>
  <c r="I11086" s="1"/>
  <c r="H11085"/>
  <c r="I11085" s="1"/>
  <c r="H11084"/>
  <c r="I11084" s="1"/>
  <c r="H11083"/>
  <c r="I11083" s="1"/>
  <c r="H11082"/>
  <c r="I11082" s="1"/>
  <c r="H11081"/>
  <c r="I11081" s="1"/>
  <c r="H11080"/>
  <c r="I11080" s="1"/>
  <c r="H11079"/>
  <c r="I11079" s="1"/>
  <c r="H11078"/>
  <c r="I11078" s="1"/>
  <c r="H11077"/>
  <c r="I11077" s="1"/>
  <c r="H11076"/>
  <c r="I11076" s="1"/>
  <c r="H11075"/>
  <c r="I11075" s="1"/>
  <c r="H11074"/>
  <c r="I11074" s="1"/>
  <c r="H11073"/>
  <c r="I11073" s="1"/>
  <c r="H11072"/>
  <c r="I11072" s="1"/>
  <c r="H11071"/>
  <c r="I11071" s="1"/>
  <c r="H11070"/>
  <c r="I11070" s="1"/>
  <c r="H11069"/>
  <c r="I11069" s="1"/>
  <c r="H11068"/>
  <c r="I11068" s="1"/>
  <c r="H11067"/>
  <c r="I11067" s="1"/>
  <c r="H11066"/>
  <c r="I11066" s="1"/>
  <c r="H11065"/>
  <c r="I11065" s="1"/>
  <c r="H11064"/>
  <c r="I11064" s="1"/>
  <c r="H11063"/>
  <c r="I11063" s="1"/>
  <c r="H11062"/>
  <c r="I11062" s="1"/>
  <c r="H11061"/>
  <c r="I11061" s="1"/>
  <c r="H11060"/>
  <c r="I11060" s="1"/>
  <c r="H11059"/>
  <c r="I11059" s="1"/>
  <c r="H11058"/>
  <c r="I11058" s="1"/>
  <c r="H11057"/>
  <c r="I11057" s="1"/>
  <c r="H11056"/>
  <c r="I11056" s="1"/>
  <c r="H11055"/>
  <c r="I11055" s="1"/>
  <c r="H11054"/>
  <c r="I11054" s="1"/>
  <c r="H11053"/>
  <c r="I11053" s="1"/>
  <c r="H11052"/>
  <c r="I11052" s="1"/>
  <c r="H11051"/>
  <c r="I11051" s="1"/>
  <c r="H11050"/>
  <c r="I11050" s="1"/>
  <c r="H11049"/>
  <c r="I11049" s="1"/>
  <c r="H11048"/>
  <c r="I11048" s="1"/>
  <c r="H11047"/>
  <c r="I11047" s="1"/>
  <c r="H11046"/>
  <c r="I11046" s="1"/>
  <c r="H11045"/>
  <c r="I11045" s="1"/>
  <c r="H11044"/>
  <c r="I11044" s="1"/>
  <c r="H11043"/>
  <c r="I11043" s="1"/>
  <c r="H11042"/>
  <c r="I11042" s="1"/>
  <c r="H11041"/>
  <c r="I11041" s="1"/>
  <c r="H11040"/>
  <c r="I11040" s="1"/>
  <c r="H11039"/>
  <c r="I11039" s="1"/>
  <c r="H11038"/>
  <c r="I11038" s="1"/>
  <c r="H11037"/>
  <c r="I11037" s="1"/>
  <c r="H11036"/>
  <c r="I11036" s="1"/>
  <c r="H11035"/>
  <c r="I11035" s="1"/>
  <c r="H11034"/>
  <c r="I11034" s="1"/>
  <c r="H11033"/>
  <c r="I11033" s="1"/>
  <c r="H11032"/>
  <c r="I11032" s="1"/>
  <c r="H11031"/>
  <c r="I11031" s="1"/>
  <c r="H11030"/>
  <c r="I11030" s="1"/>
  <c r="H11029"/>
  <c r="I11029" s="1"/>
  <c r="H11028"/>
  <c r="I11028" s="1"/>
  <c r="H11027"/>
  <c r="I11027" s="1"/>
  <c r="H11026"/>
  <c r="I11026" s="1"/>
  <c r="H11025"/>
  <c r="I11025" s="1"/>
  <c r="H11024"/>
  <c r="I11024" s="1"/>
  <c r="H11023"/>
  <c r="I11023" s="1"/>
  <c r="H11022"/>
  <c r="I11022" s="1"/>
  <c r="H11021"/>
  <c r="I11021" s="1"/>
  <c r="H11020"/>
  <c r="I11020" s="1"/>
  <c r="H11019"/>
  <c r="I11019" s="1"/>
  <c r="H11018"/>
  <c r="I11018" s="1"/>
  <c r="H11017"/>
  <c r="I11017" s="1"/>
  <c r="H11016"/>
  <c r="I11016" s="1"/>
  <c r="H11015"/>
  <c r="I11015" s="1"/>
  <c r="H11014"/>
  <c r="I11014" s="1"/>
  <c r="H11013"/>
  <c r="I11013" s="1"/>
  <c r="H11012"/>
  <c r="I11012" s="1"/>
  <c r="H11011"/>
  <c r="I11011" s="1"/>
  <c r="H11010"/>
  <c r="I11010" s="1"/>
  <c r="H11009"/>
  <c r="I11009" s="1"/>
  <c r="H11008"/>
  <c r="I11008" s="1"/>
  <c r="H11007"/>
  <c r="I11007" s="1"/>
  <c r="H11006"/>
  <c r="I11006" s="1"/>
  <c r="H11005"/>
  <c r="I11005" s="1"/>
  <c r="H11004"/>
  <c r="I11004" s="1"/>
  <c r="H11003"/>
  <c r="I11003" s="1"/>
  <c r="H11002"/>
  <c r="I11002" s="1"/>
  <c r="H11001"/>
  <c r="I11001" s="1"/>
  <c r="H11000"/>
  <c r="I11000" s="1"/>
  <c r="H10999"/>
  <c r="I10999" s="1"/>
  <c r="H10998"/>
  <c r="I10998" s="1"/>
  <c r="H10997"/>
  <c r="I10997" s="1"/>
  <c r="H10996"/>
  <c r="I10996" s="1"/>
  <c r="H10995"/>
  <c r="I10995" s="1"/>
  <c r="H10994"/>
  <c r="I10994" s="1"/>
  <c r="H10993"/>
  <c r="I10993" s="1"/>
  <c r="H10992"/>
  <c r="I10992" s="1"/>
  <c r="H10991"/>
  <c r="I10991" s="1"/>
  <c r="H10990"/>
  <c r="I10990" s="1"/>
  <c r="H10989"/>
  <c r="I10989" s="1"/>
  <c r="H10988"/>
  <c r="I10988" s="1"/>
  <c r="H10987"/>
  <c r="I10987" s="1"/>
  <c r="H10986"/>
  <c r="I10986" s="1"/>
  <c r="H10985"/>
  <c r="I10985" s="1"/>
  <c r="H10984"/>
  <c r="I10984" s="1"/>
  <c r="H10983"/>
  <c r="I10983" s="1"/>
  <c r="H10982"/>
  <c r="I10982" s="1"/>
  <c r="H10981"/>
  <c r="I10981" s="1"/>
  <c r="H10980"/>
  <c r="I10980" s="1"/>
  <c r="H10979"/>
  <c r="I10979" s="1"/>
  <c r="H10978"/>
  <c r="I10978" s="1"/>
  <c r="H10977"/>
  <c r="I10977" s="1"/>
  <c r="H10976"/>
  <c r="I10976" s="1"/>
  <c r="H10975"/>
  <c r="I10975" s="1"/>
  <c r="H10974"/>
  <c r="I10974" s="1"/>
  <c r="H10973"/>
  <c r="I10973" s="1"/>
  <c r="H10972"/>
  <c r="I10972" s="1"/>
  <c r="H10971"/>
  <c r="I10971" s="1"/>
  <c r="H10970"/>
  <c r="I10970" s="1"/>
  <c r="H10969"/>
  <c r="I10969" s="1"/>
  <c r="H10968"/>
  <c r="I10968" s="1"/>
  <c r="H10967"/>
  <c r="I10967" s="1"/>
  <c r="H10966"/>
  <c r="I10966" s="1"/>
  <c r="H10965"/>
  <c r="I10965" s="1"/>
  <c r="H10964"/>
  <c r="I10964" s="1"/>
  <c r="H10963"/>
  <c r="I10963" s="1"/>
  <c r="H10962"/>
  <c r="I10962" s="1"/>
  <c r="H10961"/>
  <c r="I10961" s="1"/>
  <c r="H10960"/>
  <c r="I10960" s="1"/>
  <c r="H10959"/>
  <c r="I10959" s="1"/>
  <c r="H10958"/>
  <c r="I10958" s="1"/>
  <c r="H10957"/>
  <c r="I10957" s="1"/>
  <c r="H10956"/>
  <c r="I10956" s="1"/>
  <c r="H10955"/>
  <c r="I10955" s="1"/>
  <c r="H10954"/>
  <c r="I10954" s="1"/>
  <c r="H10953"/>
  <c r="I10953" s="1"/>
  <c r="H10952"/>
  <c r="I10952" s="1"/>
  <c r="H10951"/>
  <c r="I10951" s="1"/>
  <c r="H10950"/>
  <c r="I10950" s="1"/>
  <c r="H10949"/>
  <c r="I10949" s="1"/>
  <c r="H10948"/>
  <c r="I10948" s="1"/>
  <c r="H10947"/>
  <c r="I10947" s="1"/>
  <c r="H10946"/>
  <c r="I10946" s="1"/>
  <c r="H10945"/>
  <c r="I10945" s="1"/>
  <c r="H10944"/>
  <c r="I10944" s="1"/>
  <c r="H10943"/>
  <c r="I10943" s="1"/>
  <c r="H10942"/>
  <c r="I10942" s="1"/>
  <c r="H10941"/>
  <c r="I10941" s="1"/>
  <c r="H10940"/>
  <c r="I10940" s="1"/>
  <c r="H10939"/>
  <c r="I10939" s="1"/>
  <c r="H10938"/>
  <c r="I10938" s="1"/>
  <c r="H10937"/>
  <c r="I10937" s="1"/>
  <c r="H10936"/>
  <c r="I10936" s="1"/>
  <c r="H10935"/>
  <c r="I10935" s="1"/>
  <c r="H10934"/>
  <c r="I10934" s="1"/>
  <c r="H10933"/>
  <c r="I10933" s="1"/>
  <c r="H10932"/>
  <c r="I10932" s="1"/>
  <c r="H10931"/>
  <c r="I10931" s="1"/>
  <c r="H10930"/>
  <c r="I10930" s="1"/>
  <c r="H10929"/>
  <c r="I10929" s="1"/>
  <c r="H10928"/>
  <c r="I10928" s="1"/>
  <c r="H10927"/>
  <c r="I10927" s="1"/>
  <c r="H10926"/>
  <c r="I10926" s="1"/>
  <c r="H10925"/>
  <c r="I10925" s="1"/>
  <c r="H10924"/>
  <c r="I10924" s="1"/>
  <c r="H10923"/>
  <c r="I10923" s="1"/>
  <c r="H10922"/>
  <c r="I10922" s="1"/>
  <c r="H10921"/>
  <c r="I10921" s="1"/>
  <c r="H10920"/>
  <c r="I10920" s="1"/>
  <c r="H10919"/>
  <c r="I10919" s="1"/>
  <c r="H10918"/>
  <c r="I10918" s="1"/>
  <c r="H10917"/>
  <c r="I10917" s="1"/>
  <c r="H10916"/>
  <c r="I10916" s="1"/>
  <c r="H10915"/>
  <c r="I10915" s="1"/>
  <c r="H10914"/>
  <c r="I10914" s="1"/>
  <c r="H10913"/>
  <c r="I10913" s="1"/>
  <c r="H10912"/>
  <c r="I10912" s="1"/>
  <c r="H10911"/>
  <c r="I10911" s="1"/>
  <c r="H10910"/>
  <c r="I10910" s="1"/>
  <c r="H10909"/>
  <c r="I10909" s="1"/>
  <c r="H10908"/>
  <c r="I10908" s="1"/>
  <c r="H10907"/>
  <c r="I10907" s="1"/>
  <c r="H10906"/>
  <c r="I10906" s="1"/>
  <c r="H10905"/>
  <c r="I10905" s="1"/>
  <c r="H10904"/>
  <c r="I10904" s="1"/>
  <c r="H10903"/>
  <c r="I10903" s="1"/>
  <c r="H10902"/>
  <c r="I10902" s="1"/>
  <c r="H10901"/>
  <c r="I10901" s="1"/>
  <c r="H10900"/>
  <c r="I10900" s="1"/>
  <c r="H10899"/>
  <c r="I10899" s="1"/>
  <c r="H10898"/>
  <c r="I10898" s="1"/>
  <c r="H10897"/>
  <c r="I10897" s="1"/>
  <c r="H10896"/>
  <c r="I10896" s="1"/>
  <c r="H10895"/>
  <c r="I10895" s="1"/>
  <c r="H10894"/>
  <c r="I10894" s="1"/>
  <c r="H10893"/>
  <c r="I10893" s="1"/>
  <c r="H10892"/>
  <c r="I10892" s="1"/>
  <c r="H10891"/>
  <c r="I10891" s="1"/>
  <c r="H10890"/>
  <c r="I10890" s="1"/>
  <c r="H10889"/>
  <c r="I10889" s="1"/>
  <c r="H10888"/>
  <c r="I10888" s="1"/>
  <c r="H10887"/>
  <c r="I10887" s="1"/>
  <c r="H10886"/>
  <c r="I10886" s="1"/>
  <c r="H10885"/>
  <c r="I10885" s="1"/>
  <c r="H10884"/>
  <c r="I10884" s="1"/>
  <c r="H10883"/>
  <c r="I10883" s="1"/>
  <c r="H10882"/>
  <c r="I10882" s="1"/>
  <c r="H10881"/>
  <c r="I10881" s="1"/>
  <c r="H10880"/>
  <c r="I10880" s="1"/>
  <c r="H10879"/>
  <c r="I10879" s="1"/>
  <c r="H10878"/>
  <c r="I10878" s="1"/>
  <c r="H10877"/>
  <c r="I10877" s="1"/>
  <c r="H10876"/>
  <c r="I10876" s="1"/>
  <c r="H10875"/>
  <c r="I10875" s="1"/>
  <c r="H10874"/>
  <c r="I10874" s="1"/>
  <c r="H10873"/>
  <c r="I10873" s="1"/>
  <c r="H10872"/>
  <c r="I10872" s="1"/>
  <c r="H10871"/>
  <c r="I10871" s="1"/>
  <c r="H10870"/>
  <c r="I10870" s="1"/>
  <c r="H10869"/>
  <c r="I10869" s="1"/>
  <c r="H10868"/>
  <c r="I10868" s="1"/>
  <c r="H10867"/>
  <c r="I10867" s="1"/>
  <c r="H10866"/>
  <c r="I10866" s="1"/>
  <c r="H10865"/>
  <c r="I10865" s="1"/>
  <c r="H10864"/>
  <c r="I10864" s="1"/>
  <c r="H10863"/>
  <c r="I10863" s="1"/>
  <c r="H10862"/>
  <c r="I10862" s="1"/>
  <c r="H10861"/>
  <c r="I10861" s="1"/>
  <c r="H10860"/>
  <c r="I10860" s="1"/>
  <c r="H10859"/>
  <c r="I10859" s="1"/>
  <c r="H10858"/>
  <c r="I10858" s="1"/>
  <c r="H10857"/>
  <c r="I10857" s="1"/>
  <c r="H10856"/>
  <c r="I10856" s="1"/>
  <c r="H10855"/>
  <c r="I10855" s="1"/>
  <c r="H10854"/>
  <c r="I10854" s="1"/>
  <c r="H10853"/>
  <c r="I10853" s="1"/>
  <c r="H10852"/>
  <c r="I10852" s="1"/>
  <c r="H10851"/>
  <c r="I10851" s="1"/>
  <c r="H10850"/>
  <c r="I10850" s="1"/>
  <c r="H10849"/>
  <c r="I10849" s="1"/>
  <c r="H10848"/>
  <c r="I10848" s="1"/>
  <c r="H10847"/>
  <c r="I10847" s="1"/>
  <c r="H10846"/>
  <c r="I10846" s="1"/>
  <c r="H10845"/>
  <c r="I10845" s="1"/>
  <c r="H10844"/>
  <c r="I10844" s="1"/>
  <c r="H10843"/>
  <c r="I10843" s="1"/>
  <c r="H10842"/>
  <c r="I10842" s="1"/>
  <c r="H10841"/>
  <c r="I10841" s="1"/>
  <c r="H10840"/>
  <c r="I10840" s="1"/>
  <c r="H10839"/>
  <c r="I10839" s="1"/>
  <c r="H10838"/>
  <c r="I10838" s="1"/>
  <c r="H10837"/>
  <c r="I10837" s="1"/>
  <c r="H10836"/>
  <c r="I10836" s="1"/>
  <c r="H10835"/>
  <c r="I10835" s="1"/>
  <c r="H10834"/>
  <c r="I10834" s="1"/>
  <c r="H10833"/>
  <c r="I10833" s="1"/>
  <c r="H10832"/>
  <c r="I10832" s="1"/>
  <c r="H10831"/>
  <c r="I10831" s="1"/>
  <c r="H10830"/>
  <c r="I10830" s="1"/>
  <c r="H10829"/>
  <c r="I10829" s="1"/>
  <c r="H10828"/>
  <c r="I10828" s="1"/>
  <c r="H10827"/>
  <c r="I10827" s="1"/>
  <c r="H10826"/>
  <c r="I10826" s="1"/>
  <c r="H10825"/>
  <c r="I10825" s="1"/>
  <c r="H10824"/>
  <c r="I10824" s="1"/>
  <c r="H10823"/>
  <c r="I10823" s="1"/>
  <c r="H10822"/>
  <c r="I10822" s="1"/>
  <c r="H10821"/>
  <c r="I10821" s="1"/>
  <c r="H10820"/>
  <c r="I10820" s="1"/>
  <c r="H10819"/>
  <c r="I10819" s="1"/>
  <c r="H10818"/>
  <c r="I10818" s="1"/>
  <c r="H10817"/>
  <c r="I10817" s="1"/>
  <c r="H10816"/>
  <c r="I10816" s="1"/>
  <c r="H10815"/>
  <c r="I10815" s="1"/>
  <c r="H10814"/>
  <c r="I10814" s="1"/>
  <c r="H10813"/>
  <c r="I10813" s="1"/>
  <c r="H10812"/>
  <c r="I10812" s="1"/>
  <c r="H10811"/>
  <c r="I10811" s="1"/>
  <c r="H10810"/>
  <c r="I10810" s="1"/>
  <c r="H10809"/>
  <c r="I10809" s="1"/>
  <c r="H10808"/>
  <c r="I10808" s="1"/>
  <c r="H10807"/>
  <c r="I10807" s="1"/>
  <c r="H10806"/>
  <c r="I10806" s="1"/>
  <c r="H10805"/>
  <c r="I10805" s="1"/>
  <c r="H10804"/>
  <c r="I10804" s="1"/>
  <c r="H10803"/>
  <c r="I10803" s="1"/>
  <c r="H10802"/>
  <c r="I10802" s="1"/>
  <c r="H10801"/>
  <c r="I10801" s="1"/>
  <c r="H10800"/>
  <c r="I10800" s="1"/>
  <c r="H10799"/>
  <c r="I10799" s="1"/>
  <c r="H10798"/>
  <c r="I10798" s="1"/>
  <c r="H10797"/>
  <c r="I10797" s="1"/>
  <c r="H10796"/>
  <c r="I10796" s="1"/>
  <c r="H10795"/>
  <c r="I10795" s="1"/>
  <c r="H10794"/>
  <c r="I10794" s="1"/>
  <c r="H10793"/>
  <c r="I10793" s="1"/>
  <c r="H10792"/>
  <c r="I10792" s="1"/>
  <c r="H10791"/>
  <c r="I10791" s="1"/>
  <c r="H10790"/>
  <c r="I10790" s="1"/>
  <c r="H10789"/>
  <c r="I10789" s="1"/>
  <c r="H10788"/>
  <c r="I10788" s="1"/>
  <c r="H10787"/>
  <c r="I10787" s="1"/>
  <c r="H10786"/>
  <c r="I10786" s="1"/>
  <c r="H10785"/>
  <c r="I10785" s="1"/>
  <c r="H10784"/>
  <c r="I10784" s="1"/>
  <c r="H10783"/>
  <c r="I10783" s="1"/>
  <c r="H10782"/>
  <c r="I10782" s="1"/>
  <c r="H10781"/>
  <c r="I10781" s="1"/>
  <c r="H10780"/>
  <c r="I10780" s="1"/>
  <c r="H10779"/>
  <c r="I10779" s="1"/>
  <c r="H10778"/>
  <c r="I10778" s="1"/>
  <c r="H10777"/>
  <c r="I10777" s="1"/>
  <c r="H10776"/>
  <c r="I10776" s="1"/>
  <c r="H10775"/>
  <c r="I10775" s="1"/>
  <c r="H10774"/>
  <c r="I10774" s="1"/>
  <c r="H10773"/>
  <c r="I10773" s="1"/>
  <c r="H10772"/>
  <c r="I10772" s="1"/>
  <c r="H10771"/>
  <c r="I10771" s="1"/>
  <c r="H10770"/>
  <c r="I10770" s="1"/>
  <c r="H10769"/>
  <c r="I10769" s="1"/>
  <c r="H10768"/>
  <c r="I10768" s="1"/>
  <c r="H10767"/>
  <c r="I10767" s="1"/>
  <c r="H10766"/>
  <c r="I10766" s="1"/>
  <c r="H10765"/>
  <c r="I10765" s="1"/>
  <c r="H10764"/>
  <c r="I10764" s="1"/>
  <c r="H10763"/>
  <c r="I10763" s="1"/>
  <c r="H10762"/>
  <c r="I10762" s="1"/>
  <c r="H10761"/>
  <c r="I10761" s="1"/>
  <c r="H10760"/>
  <c r="I10760" s="1"/>
  <c r="H10759"/>
  <c r="I10759" s="1"/>
  <c r="H10758"/>
  <c r="I10758" s="1"/>
  <c r="H10757"/>
  <c r="I10757" s="1"/>
  <c r="H10756"/>
  <c r="I10756" s="1"/>
  <c r="H10755"/>
  <c r="I10755" s="1"/>
  <c r="H10754"/>
  <c r="I10754" s="1"/>
  <c r="H10753"/>
  <c r="I10753" s="1"/>
  <c r="H10752"/>
  <c r="I10752" s="1"/>
  <c r="H10751"/>
  <c r="I10751" s="1"/>
  <c r="H10750"/>
  <c r="I10750" s="1"/>
  <c r="H10749"/>
  <c r="I10749" s="1"/>
  <c r="H10748"/>
  <c r="I10748" s="1"/>
  <c r="H10747"/>
  <c r="I10747" s="1"/>
  <c r="H10746"/>
  <c r="I10746" s="1"/>
  <c r="H10745"/>
  <c r="I10745" s="1"/>
  <c r="H10744"/>
  <c r="I10744" s="1"/>
  <c r="H10743"/>
  <c r="I10743" s="1"/>
  <c r="H10742"/>
  <c r="I10742" s="1"/>
  <c r="H10741"/>
  <c r="I10741" s="1"/>
  <c r="H10740"/>
  <c r="I10740" s="1"/>
  <c r="H10739"/>
  <c r="I10739" s="1"/>
  <c r="H10738"/>
  <c r="I10738" s="1"/>
  <c r="H10737"/>
  <c r="I10737" s="1"/>
  <c r="H10736"/>
  <c r="I10736" s="1"/>
  <c r="H10735"/>
  <c r="I10735" s="1"/>
  <c r="H10734"/>
  <c r="I10734" s="1"/>
  <c r="H10733"/>
  <c r="I10733" s="1"/>
  <c r="H10732"/>
  <c r="I10732" s="1"/>
  <c r="H10731"/>
  <c r="I10731" s="1"/>
  <c r="H10730"/>
  <c r="I10730" s="1"/>
  <c r="H10729"/>
  <c r="I10729" s="1"/>
  <c r="H10728"/>
  <c r="I10728" s="1"/>
  <c r="H10727"/>
  <c r="I10727" s="1"/>
  <c r="H10726"/>
  <c r="I10726" s="1"/>
  <c r="H10725"/>
  <c r="I10725" s="1"/>
  <c r="H10724"/>
  <c r="I10724" s="1"/>
  <c r="H10723"/>
  <c r="I10723" s="1"/>
  <c r="H10722"/>
  <c r="I10722" s="1"/>
  <c r="H10721"/>
  <c r="I10721" s="1"/>
  <c r="H10720"/>
  <c r="I10720" s="1"/>
  <c r="H10719"/>
  <c r="I10719" s="1"/>
  <c r="H10718"/>
  <c r="I10718" s="1"/>
  <c r="H10717"/>
  <c r="I10717" s="1"/>
  <c r="H10716"/>
  <c r="I10716" s="1"/>
  <c r="H10715"/>
  <c r="I10715" s="1"/>
  <c r="H10714"/>
  <c r="I10714" s="1"/>
  <c r="H10713"/>
  <c r="I10713" s="1"/>
  <c r="H10712"/>
  <c r="I10712" s="1"/>
  <c r="H10711"/>
  <c r="I10711" s="1"/>
  <c r="H10710"/>
  <c r="I10710" s="1"/>
  <c r="H10709"/>
  <c r="I10709" s="1"/>
  <c r="H10708"/>
  <c r="I10708" s="1"/>
  <c r="H10707"/>
  <c r="I10707" s="1"/>
  <c r="H10706"/>
  <c r="I10706" s="1"/>
  <c r="H10705"/>
  <c r="I10705" s="1"/>
  <c r="H10704"/>
  <c r="I10704" s="1"/>
  <c r="H10703"/>
  <c r="I10703" s="1"/>
  <c r="H10702"/>
  <c r="I10702" s="1"/>
  <c r="H10701"/>
  <c r="I10701" s="1"/>
  <c r="H10700"/>
  <c r="I10700" s="1"/>
  <c r="H10699"/>
  <c r="I10699" s="1"/>
  <c r="H10698"/>
  <c r="I10698" s="1"/>
  <c r="H10697"/>
  <c r="I10697" s="1"/>
  <c r="H10696"/>
  <c r="I10696" s="1"/>
  <c r="H10695"/>
  <c r="I10695" s="1"/>
  <c r="H10694"/>
  <c r="I10694" s="1"/>
  <c r="H10693"/>
  <c r="I10693" s="1"/>
  <c r="H10692"/>
  <c r="I10692" s="1"/>
  <c r="H10691"/>
  <c r="I10691" s="1"/>
  <c r="H10690"/>
  <c r="I10690" s="1"/>
  <c r="H10689"/>
  <c r="I10689" s="1"/>
  <c r="H10688"/>
  <c r="I10688" s="1"/>
  <c r="H10687"/>
  <c r="I10687" s="1"/>
  <c r="H10686"/>
  <c r="I10686" s="1"/>
  <c r="H10685"/>
  <c r="I10685" s="1"/>
  <c r="H10684"/>
  <c r="I10684" s="1"/>
  <c r="H10683"/>
  <c r="I10683" s="1"/>
  <c r="H10682"/>
  <c r="I10682" s="1"/>
  <c r="H10681"/>
  <c r="I10681" s="1"/>
  <c r="H10680"/>
  <c r="I10680" s="1"/>
  <c r="H10679"/>
  <c r="I10679" s="1"/>
  <c r="H10678"/>
  <c r="I10678" s="1"/>
  <c r="H10677"/>
  <c r="I10677" s="1"/>
  <c r="H10676"/>
  <c r="I10676" s="1"/>
  <c r="H10675"/>
  <c r="I10675" s="1"/>
  <c r="H10674"/>
  <c r="I10674" s="1"/>
  <c r="H10673"/>
  <c r="I10673" s="1"/>
  <c r="H10672"/>
  <c r="I10672" s="1"/>
  <c r="H10671"/>
  <c r="I10671" s="1"/>
  <c r="H10670"/>
  <c r="I10670" s="1"/>
  <c r="H10669"/>
  <c r="I10669" s="1"/>
  <c r="H10668"/>
  <c r="I10668" s="1"/>
  <c r="H10667"/>
  <c r="I10667" s="1"/>
  <c r="H10666"/>
  <c r="I10666" s="1"/>
  <c r="H10665"/>
  <c r="I10665" s="1"/>
  <c r="H10664"/>
  <c r="I10664" s="1"/>
  <c r="H10663"/>
  <c r="I10663" s="1"/>
  <c r="H10662"/>
  <c r="I10662" s="1"/>
  <c r="H10661"/>
  <c r="I10661" s="1"/>
  <c r="H10660"/>
  <c r="I10660" s="1"/>
  <c r="H10659"/>
  <c r="I10659" s="1"/>
  <c r="H10658"/>
  <c r="I10658" s="1"/>
  <c r="H10657"/>
  <c r="I10657" s="1"/>
  <c r="H10656"/>
  <c r="I10656" s="1"/>
  <c r="H10655"/>
  <c r="I10655" s="1"/>
  <c r="H10654"/>
  <c r="I10654" s="1"/>
  <c r="H10653"/>
  <c r="I10653" s="1"/>
  <c r="H10652"/>
  <c r="I10652" s="1"/>
  <c r="H10651"/>
  <c r="I10651" s="1"/>
  <c r="H10650"/>
  <c r="I10650" s="1"/>
  <c r="H10649"/>
  <c r="I10649" s="1"/>
  <c r="H10648"/>
  <c r="I10648" s="1"/>
  <c r="H10647"/>
  <c r="I10647" s="1"/>
  <c r="H10646"/>
  <c r="I10646" s="1"/>
  <c r="H10645"/>
  <c r="I10645" s="1"/>
  <c r="H10644"/>
  <c r="I10644" s="1"/>
  <c r="H10643"/>
  <c r="I10643" s="1"/>
  <c r="H10642"/>
  <c r="I10642" s="1"/>
  <c r="H10641"/>
  <c r="I10641" s="1"/>
  <c r="H10640"/>
  <c r="I10640" s="1"/>
  <c r="H10639"/>
  <c r="I10639" s="1"/>
  <c r="H10638"/>
  <c r="I10638" s="1"/>
  <c r="H10637"/>
  <c r="I10637" s="1"/>
  <c r="H10636"/>
  <c r="I10636" s="1"/>
  <c r="H10635"/>
  <c r="I10635" s="1"/>
  <c r="H10634"/>
  <c r="I10634" s="1"/>
  <c r="H10633"/>
  <c r="I10633" s="1"/>
  <c r="H10632"/>
  <c r="I10632" s="1"/>
  <c r="H10631"/>
  <c r="I10631" s="1"/>
  <c r="H10630"/>
  <c r="I10630" s="1"/>
  <c r="H10629"/>
  <c r="I10629" s="1"/>
  <c r="H10628"/>
  <c r="I10628" s="1"/>
  <c r="H10627"/>
  <c r="I10627" s="1"/>
  <c r="H10626"/>
  <c r="I10626" s="1"/>
  <c r="H10625"/>
  <c r="I10625" s="1"/>
  <c r="H10624"/>
  <c r="I10624" s="1"/>
  <c r="H10623"/>
  <c r="I10623" s="1"/>
  <c r="H10622"/>
  <c r="I10622" s="1"/>
  <c r="H10621"/>
  <c r="I10621" s="1"/>
  <c r="H10620"/>
  <c r="I10620" s="1"/>
  <c r="H10619"/>
  <c r="I10619" s="1"/>
  <c r="H10618"/>
  <c r="I10618" s="1"/>
  <c r="H10617"/>
  <c r="I10617" s="1"/>
  <c r="H10616"/>
  <c r="I10616" s="1"/>
  <c r="H10615"/>
  <c r="I10615" s="1"/>
  <c r="H10614"/>
  <c r="I10614" s="1"/>
  <c r="H10613"/>
  <c r="I10613" s="1"/>
  <c r="H10612"/>
  <c r="I10612" s="1"/>
  <c r="H10611"/>
  <c r="I10611" s="1"/>
  <c r="H10610"/>
  <c r="I10610" s="1"/>
  <c r="H10609"/>
  <c r="I10609" s="1"/>
  <c r="H10608"/>
  <c r="I10608" s="1"/>
  <c r="H10607"/>
  <c r="I10607" s="1"/>
  <c r="H10606"/>
  <c r="I10606" s="1"/>
  <c r="H10605"/>
  <c r="I10605" s="1"/>
  <c r="H10604"/>
  <c r="I10604" s="1"/>
  <c r="H10603"/>
  <c r="I10603" s="1"/>
  <c r="H10602"/>
  <c r="I10602" s="1"/>
  <c r="H10601"/>
  <c r="I10601" s="1"/>
  <c r="H10600"/>
  <c r="I10600" s="1"/>
  <c r="H10599"/>
  <c r="I10599" s="1"/>
  <c r="H10598"/>
  <c r="I10598" s="1"/>
  <c r="H10597"/>
  <c r="I10597" s="1"/>
  <c r="H10596"/>
  <c r="I10596" s="1"/>
  <c r="H10595"/>
  <c r="I10595" s="1"/>
  <c r="H10594"/>
  <c r="I10594" s="1"/>
  <c r="H10593"/>
  <c r="I10593" s="1"/>
  <c r="H10592"/>
  <c r="I10592" s="1"/>
  <c r="H10591"/>
  <c r="I10591" s="1"/>
  <c r="H10590"/>
  <c r="I10590" s="1"/>
  <c r="H10589"/>
  <c r="I10589" s="1"/>
  <c r="H10588"/>
  <c r="I10588" s="1"/>
  <c r="H10587"/>
  <c r="I10587" s="1"/>
  <c r="H10586"/>
  <c r="I10586" s="1"/>
  <c r="H10585"/>
  <c r="I10585" s="1"/>
  <c r="H10584"/>
  <c r="I10584" s="1"/>
  <c r="H10583"/>
  <c r="I10583" s="1"/>
  <c r="H10582"/>
  <c r="I10582" s="1"/>
  <c r="H10581"/>
  <c r="I10581" s="1"/>
  <c r="H10580"/>
  <c r="I10580" s="1"/>
  <c r="H10579"/>
  <c r="I10579" s="1"/>
  <c r="H10578"/>
  <c r="I10578" s="1"/>
  <c r="H10577"/>
  <c r="I10577" s="1"/>
  <c r="H10576"/>
  <c r="I10576" s="1"/>
  <c r="H10575"/>
  <c r="I10575" s="1"/>
  <c r="H10574"/>
  <c r="I10574" s="1"/>
  <c r="H10573"/>
  <c r="I10573" s="1"/>
  <c r="H10572"/>
  <c r="I10572" s="1"/>
  <c r="H10571"/>
  <c r="I10571" s="1"/>
  <c r="H10570"/>
  <c r="I10570" s="1"/>
  <c r="H10569"/>
  <c r="I10569" s="1"/>
  <c r="H10568"/>
  <c r="I10568" s="1"/>
  <c r="H10567"/>
  <c r="I10567" s="1"/>
  <c r="H10566"/>
  <c r="I10566" s="1"/>
  <c r="H10565"/>
  <c r="I10565" s="1"/>
  <c r="H10564"/>
  <c r="I10564" s="1"/>
  <c r="H10563"/>
  <c r="I10563" s="1"/>
  <c r="H10562"/>
  <c r="I10562" s="1"/>
  <c r="H10561"/>
  <c r="I10561" s="1"/>
  <c r="H10560"/>
  <c r="I10560" s="1"/>
  <c r="H10559"/>
  <c r="I10559" s="1"/>
  <c r="H10558"/>
  <c r="I10558" s="1"/>
  <c r="H10557"/>
  <c r="I10557" s="1"/>
  <c r="H10556"/>
  <c r="I10556" s="1"/>
  <c r="H10555"/>
  <c r="I10555" s="1"/>
  <c r="H10554"/>
  <c r="I10554" s="1"/>
  <c r="H10553"/>
  <c r="I10553" s="1"/>
  <c r="H10552"/>
  <c r="I10552" s="1"/>
  <c r="H10551"/>
  <c r="I10551" s="1"/>
  <c r="H10550"/>
  <c r="I10550" s="1"/>
  <c r="H10549"/>
  <c r="I10549" s="1"/>
  <c r="H10548"/>
  <c r="I10548" s="1"/>
  <c r="H10547"/>
  <c r="I10547" s="1"/>
  <c r="H10546"/>
  <c r="I10546" s="1"/>
  <c r="H10545"/>
  <c r="I10545" s="1"/>
  <c r="H10544"/>
  <c r="I10544" s="1"/>
  <c r="H10543"/>
  <c r="I10543" s="1"/>
  <c r="H10542"/>
  <c r="I10542" s="1"/>
  <c r="H10541"/>
  <c r="I10541" s="1"/>
  <c r="H10540"/>
  <c r="I10540" s="1"/>
  <c r="H10539"/>
  <c r="I10539" s="1"/>
  <c r="H10538"/>
  <c r="I10538" s="1"/>
  <c r="H10537"/>
  <c r="I10537" s="1"/>
  <c r="H10536"/>
  <c r="I10536" s="1"/>
  <c r="H10535"/>
  <c r="I10535" s="1"/>
  <c r="H10534"/>
  <c r="I10534" s="1"/>
  <c r="H10533"/>
  <c r="I10533" s="1"/>
  <c r="H10532"/>
  <c r="I10532" s="1"/>
  <c r="H10531"/>
  <c r="I10531" s="1"/>
  <c r="H10530"/>
  <c r="I10530" s="1"/>
  <c r="H10529"/>
  <c r="I10529" s="1"/>
  <c r="H10528"/>
  <c r="I10528" s="1"/>
  <c r="H10527"/>
  <c r="I10527" s="1"/>
  <c r="H10526"/>
  <c r="I10526" s="1"/>
  <c r="H10525"/>
  <c r="I10525" s="1"/>
  <c r="H10524"/>
  <c r="I10524" s="1"/>
  <c r="H10523"/>
  <c r="I10523" s="1"/>
  <c r="H10522"/>
  <c r="I10522" s="1"/>
  <c r="H10521"/>
  <c r="I10521" s="1"/>
  <c r="H10520"/>
  <c r="I10520" s="1"/>
  <c r="H10519"/>
  <c r="I10519" s="1"/>
  <c r="H10518"/>
  <c r="I10518" s="1"/>
  <c r="H10517"/>
  <c r="I10517" s="1"/>
  <c r="H10516"/>
  <c r="I10516" s="1"/>
  <c r="H10515"/>
  <c r="I10515" s="1"/>
  <c r="H10514"/>
  <c r="I10514" s="1"/>
  <c r="H10513"/>
  <c r="I10513" s="1"/>
  <c r="H10512"/>
  <c r="I10512" s="1"/>
  <c r="H10511"/>
  <c r="I10511" s="1"/>
  <c r="H10510"/>
  <c r="I10510" s="1"/>
  <c r="H10509"/>
  <c r="I10509" s="1"/>
  <c r="H10508"/>
  <c r="I10508" s="1"/>
  <c r="H10507"/>
  <c r="I10507" s="1"/>
  <c r="H10506"/>
  <c r="I10506" s="1"/>
  <c r="H10505"/>
  <c r="I10505" s="1"/>
  <c r="H10504"/>
  <c r="I10504" s="1"/>
  <c r="H10503"/>
  <c r="I10503" s="1"/>
  <c r="H10502"/>
  <c r="I10502" s="1"/>
  <c r="H10501"/>
  <c r="I10501" s="1"/>
  <c r="H10500"/>
  <c r="I10500" s="1"/>
  <c r="H10499"/>
  <c r="I10499" s="1"/>
  <c r="H10498"/>
  <c r="I10498" s="1"/>
  <c r="H10497"/>
  <c r="I10497" s="1"/>
  <c r="H10496"/>
  <c r="I10496" s="1"/>
  <c r="H10495"/>
  <c r="I10495" s="1"/>
  <c r="H10494"/>
  <c r="I10494" s="1"/>
  <c r="H10493"/>
  <c r="I10493" s="1"/>
  <c r="H10492"/>
  <c r="I10492" s="1"/>
  <c r="H10491"/>
  <c r="I10491" s="1"/>
  <c r="H10490"/>
  <c r="I10490" s="1"/>
  <c r="H10489"/>
  <c r="I10489" s="1"/>
  <c r="H10488"/>
  <c r="I10488" s="1"/>
  <c r="H10487"/>
  <c r="I10487" s="1"/>
  <c r="H10486"/>
  <c r="I10486" s="1"/>
  <c r="H10485"/>
  <c r="I10485" s="1"/>
  <c r="H10484"/>
  <c r="I10484" s="1"/>
  <c r="H10483"/>
  <c r="I10483" s="1"/>
  <c r="H10482"/>
  <c r="I10482" s="1"/>
  <c r="H10481"/>
  <c r="I10481" s="1"/>
  <c r="H10480"/>
  <c r="I10480" s="1"/>
  <c r="H10479"/>
  <c r="I10479" s="1"/>
  <c r="H10478"/>
  <c r="I10478" s="1"/>
  <c r="H10477"/>
  <c r="I10477" s="1"/>
  <c r="H10476"/>
  <c r="I10476" s="1"/>
  <c r="H10475"/>
  <c r="I10475" s="1"/>
  <c r="H10474"/>
  <c r="I10474" s="1"/>
  <c r="H10473"/>
  <c r="I10473" s="1"/>
  <c r="H10472"/>
  <c r="I10472" s="1"/>
  <c r="H10471"/>
  <c r="I10471" s="1"/>
  <c r="H10470"/>
  <c r="I10470" s="1"/>
  <c r="H10469"/>
  <c r="I10469" s="1"/>
  <c r="H10468"/>
  <c r="I10468" s="1"/>
  <c r="H10467"/>
  <c r="I10467" s="1"/>
  <c r="H10466"/>
  <c r="I10466" s="1"/>
  <c r="H10465"/>
  <c r="I10465" s="1"/>
  <c r="H10464"/>
  <c r="I10464" s="1"/>
  <c r="H10463"/>
  <c r="I10463" s="1"/>
  <c r="H10462"/>
  <c r="I10462" s="1"/>
  <c r="H10461"/>
  <c r="I10461" s="1"/>
  <c r="H10460"/>
  <c r="I10460" s="1"/>
  <c r="H10459"/>
  <c r="I10459" s="1"/>
  <c r="H10458"/>
  <c r="I10458" s="1"/>
  <c r="H10457"/>
  <c r="I10457" s="1"/>
  <c r="H10456"/>
  <c r="I10456" s="1"/>
  <c r="H10455"/>
  <c r="I10455" s="1"/>
  <c r="H10454"/>
  <c r="I10454" s="1"/>
  <c r="H10453"/>
  <c r="I10453" s="1"/>
  <c r="H10452"/>
  <c r="I10452" s="1"/>
  <c r="H10451"/>
  <c r="I10451" s="1"/>
  <c r="H10450"/>
  <c r="I10450" s="1"/>
  <c r="H10449"/>
  <c r="I10449" s="1"/>
  <c r="H10448"/>
  <c r="I10448" s="1"/>
  <c r="H10447"/>
  <c r="I10447" s="1"/>
  <c r="H10446"/>
  <c r="I10446" s="1"/>
  <c r="H10445"/>
  <c r="I10445" s="1"/>
  <c r="H10444"/>
  <c r="I10444" s="1"/>
  <c r="H10443"/>
  <c r="I10443" s="1"/>
  <c r="H10442"/>
  <c r="I10442" s="1"/>
  <c r="H10441"/>
  <c r="I10441" s="1"/>
  <c r="H10440"/>
  <c r="I10440" s="1"/>
  <c r="H10439"/>
  <c r="I10439" s="1"/>
  <c r="H10438"/>
  <c r="I10438" s="1"/>
  <c r="H10437"/>
  <c r="I10437" s="1"/>
  <c r="H10436"/>
  <c r="I10436" s="1"/>
  <c r="H10435"/>
  <c r="I10435" s="1"/>
  <c r="H10434"/>
  <c r="I10434" s="1"/>
  <c r="H10433"/>
  <c r="I10433" s="1"/>
  <c r="H10432"/>
  <c r="I10432" s="1"/>
  <c r="H10431"/>
  <c r="I10431" s="1"/>
  <c r="H10430"/>
  <c r="I10430" s="1"/>
  <c r="H10429"/>
  <c r="I10429" s="1"/>
  <c r="H10428"/>
  <c r="I10428" s="1"/>
  <c r="H10427"/>
  <c r="I10427" s="1"/>
  <c r="H10426"/>
  <c r="I10426" s="1"/>
  <c r="H10425"/>
  <c r="I10425" s="1"/>
  <c r="H10424"/>
  <c r="I10424" s="1"/>
  <c r="H10423"/>
  <c r="I10423" s="1"/>
  <c r="H10422"/>
  <c r="I10422" s="1"/>
  <c r="H10421"/>
  <c r="I10421" s="1"/>
  <c r="H10420"/>
  <c r="I10420" s="1"/>
  <c r="H10419"/>
  <c r="I10419" s="1"/>
  <c r="H10418"/>
  <c r="I10418" s="1"/>
  <c r="H10417"/>
  <c r="I10417" s="1"/>
  <c r="H10416"/>
  <c r="I10416" s="1"/>
  <c r="H10415"/>
  <c r="I10415" s="1"/>
  <c r="H10414"/>
  <c r="I10414" s="1"/>
  <c r="H10413"/>
  <c r="I10413" s="1"/>
  <c r="H10412"/>
  <c r="I10412" s="1"/>
  <c r="H10411"/>
  <c r="I10411" s="1"/>
  <c r="H10410"/>
  <c r="I10410" s="1"/>
  <c r="H10409"/>
  <c r="I10409" s="1"/>
  <c r="H10408"/>
  <c r="I10408" s="1"/>
  <c r="H10407"/>
  <c r="I10407" s="1"/>
  <c r="H10406"/>
  <c r="I10406" s="1"/>
  <c r="H10405"/>
  <c r="I10405" s="1"/>
  <c r="H10404"/>
  <c r="I10404" s="1"/>
  <c r="H10403"/>
  <c r="I10403" s="1"/>
  <c r="H10402"/>
  <c r="I10402" s="1"/>
  <c r="H10401"/>
  <c r="I10401" s="1"/>
  <c r="H10400"/>
  <c r="I10400" s="1"/>
  <c r="H10399"/>
  <c r="I10399" s="1"/>
  <c r="H10398"/>
  <c r="I10398" s="1"/>
  <c r="H10397"/>
  <c r="I10397" s="1"/>
  <c r="H10396"/>
  <c r="I10396" s="1"/>
  <c r="H10395"/>
  <c r="I10395" s="1"/>
  <c r="H10394"/>
  <c r="I10394" s="1"/>
  <c r="H10393"/>
  <c r="I10393" s="1"/>
  <c r="H10392"/>
  <c r="I10392" s="1"/>
  <c r="H10391"/>
  <c r="I10391" s="1"/>
  <c r="H10390"/>
  <c r="I10390" s="1"/>
  <c r="H10389"/>
  <c r="I10389" s="1"/>
  <c r="H10388"/>
  <c r="I10388" s="1"/>
  <c r="H10387"/>
  <c r="I10387" s="1"/>
  <c r="H10386"/>
  <c r="I10386" s="1"/>
  <c r="H10385"/>
  <c r="I10385" s="1"/>
  <c r="H10384"/>
  <c r="I10384" s="1"/>
  <c r="H10383"/>
  <c r="I10383" s="1"/>
  <c r="H10382"/>
  <c r="I10382" s="1"/>
  <c r="H10381"/>
  <c r="I10381" s="1"/>
  <c r="H10380"/>
  <c r="I10380" s="1"/>
  <c r="H10379"/>
  <c r="I10379" s="1"/>
  <c r="H10378"/>
  <c r="I10378" s="1"/>
  <c r="H10377"/>
  <c r="I10377" s="1"/>
  <c r="H10376"/>
  <c r="I10376" s="1"/>
  <c r="H10375"/>
  <c r="I10375" s="1"/>
  <c r="H10374"/>
  <c r="I10374" s="1"/>
  <c r="H10373"/>
  <c r="I10373" s="1"/>
  <c r="H10372"/>
  <c r="I10372" s="1"/>
  <c r="H10371"/>
  <c r="I10371" s="1"/>
  <c r="H10370"/>
  <c r="I10370" s="1"/>
  <c r="H10369"/>
  <c r="I10369" s="1"/>
  <c r="H10368"/>
  <c r="I10368" s="1"/>
  <c r="H10367"/>
  <c r="I10367" s="1"/>
  <c r="H10366"/>
  <c r="I10366" s="1"/>
  <c r="H10365"/>
  <c r="I10365" s="1"/>
  <c r="H10364"/>
  <c r="I10364" s="1"/>
  <c r="H10363"/>
  <c r="I10363" s="1"/>
  <c r="H10362"/>
  <c r="I10362" s="1"/>
  <c r="H10361"/>
  <c r="I10361" s="1"/>
  <c r="H10360"/>
  <c r="I10360" s="1"/>
  <c r="H10359"/>
  <c r="I10359" s="1"/>
  <c r="H10358"/>
  <c r="I10358" s="1"/>
  <c r="H10357"/>
  <c r="I10357" s="1"/>
  <c r="H10356"/>
  <c r="I10356" s="1"/>
  <c r="H10355"/>
  <c r="I10355" s="1"/>
  <c r="H10354"/>
  <c r="I10354" s="1"/>
  <c r="H10353"/>
  <c r="I10353" s="1"/>
  <c r="H10352"/>
  <c r="I10352" s="1"/>
  <c r="H10351"/>
  <c r="I10351" s="1"/>
  <c r="H10350"/>
  <c r="I10350" s="1"/>
  <c r="H10349"/>
  <c r="I10349" s="1"/>
  <c r="H10348"/>
  <c r="I10348" s="1"/>
  <c r="H10347"/>
  <c r="I10347" s="1"/>
  <c r="H10346"/>
  <c r="I10346" s="1"/>
  <c r="H10345"/>
  <c r="I10345" s="1"/>
  <c r="H10344"/>
  <c r="I10344" s="1"/>
  <c r="H10343"/>
  <c r="I10343" s="1"/>
  <c r="H10342"/>
  <c r="I10342" s="1"/>
  <c r="H10341"/>
  <c r="I10341" s="1"/>
  <c r="H10340"/>
  <c r="I10340" s="1"/>
  <c r="H10339"/>
  <c r="I10339" s="1"/>
  <c r="H10338"/>
  <c r="I10338" s="1"/>
  <c r="H10337"/>
  <c r="I10337" s="1"/>
  <c r="H10336"/>
  <c r="I10336" s="1"/>
  <c r="H10335"/>
  <c r="I10335" s="1"/>
  <c r="H10334"/>
  <c r="I10334" s="1"/>
  <c r="H10333"/>
  <c r="I10333" s="1"/>
  <c r="H10332"/>
  <c r="I10332" s="1"/>
  <c r="H10331"/>
  <c r="I10331" s="1"/>
  <c r="H10330"/>
  <c r="I10330" s="1"/>
  <c r="H10329"/>
  <c r="I10329" s="1"/>
  <c r="H10328"/>
  <c r="I10328" s="1"/>
  <c r="H10327"/>
  <c r="I10327" s="1"/>
  <c r="H10326"/>
  <c r="I10326" s="1"/>
  <c r="H10325"/>
  <c r="I10325" s="1"/>
  <c r="H10324"/>
  <c r="I10324" s="1"/>
  <c r="H10323"/>
  <c r="I10323" s="1"/>
  <c r="H10322"/>
  <c r="I10322" s="1"/>
  <c r="H10321"/>
  <c r="I10321" s="1"/>
  <c r="H10320"/>
  <c r="I10320" s="1"/>
  <c r="H10319"/>
  <c r="I10319" s="1"/>
  <c r="H10318"/>
  <c r="I10318" s="1"/>
  <c r="H10317"/>
  <c r="I10317" s="1"/>
  <c r="H10316"/>
  <c r="I10316" s="1"/>
  <c r="H10315"/>
  <c r="I10315" s="1"/>
  <c r="H10314"/>
  <c r="I10314" s="1"/>
  <c r="H10313"/>
  <c r="I10313" s="1"/>
  <c r="H10312"/>
  <c r="I10312" s="1"/>
  <c r="H10311"/>
  <c r="I10311" s="1"/>
  <c r="H10310"/>
  <c r="I10310" s="1"/>
  <c r="H10309"/>
  <c r="I10309" s="1"/>
  <c r="H10308"/>
  <c r="I10308" s="1"/>
  <c r="H10307"/>
  <c r="I10307" s="1"/>
  <c r="H10306"/>
  <c r="I10306" s="1"/>
  <c r="H10305"/>
  <c r="I10305" s="1"/>
  <c r="H10304"/>
  <c r="I10304" s="1"/>
  <c r="H10303"/>
  <c r="I10303" s="1"/>
  <c r="H10302"/>
  <c r="I10302" s="1"/>
  <c r="H10301"/>
  <c r="I10301" s="1"/>
  <c r="H10300"/>
  <c r="I10300" s="1"/>
  <c r="H10299"/>
  <c r="I10299" s="1"/>
  <c r="H10298"/>
  <c r="I10298" s="1"/>
  <c r="H10297"/>
  <c r="I10297" s="1"/>
  <c r="H10296"/>
  <c r="I10296" s="1"/>
  <c r="H10295"/>
  <c r="I10295" s="1"/>
  <c r="H10294"/>
  <c r="I10294" s="1"/>
  <c r="H10293"/>
  <c r="I10293" s="1"/>
  <c r="H10292"/>
  <c r="I10292" s="1"/>
  <c r="H10291"/>
  <c r="I10291" s="1"/>
  <c r="H10290"/>
  <c r="I10290" s="1"/>
  <c r="H10289"/>
  <c r="I10289" s="1"/>
  <c r="H10288"/>
  <c r="I10288" s="1"/>
  <c r="H10287"/>
  <c r="I10287" s="1"/>
  <c r="H10286"/>
  <c r="I10286" s="1"/>
  <c r="H10285"/>
  <c r="I10285" s="1"/>
  <c r="H10284"/>
  <c r="I10284" s="1"/>
  <c r="H10283"/>
  <c r="I10283" s="1"/>
  <c r="H10282"/>
  <c r="I10282" s="1"/>
  <c r="H10281"/>
  <c r="I10281" s="1"/>
  <c r="H10280"/>
  <c r="I10280" s="1"/>
  <c r="H10279"/>
  <c r="I10279" s="1"/>
  <c r="H10278"/>
  <c r="I10278" s="1"/>
  <c r="H10277"/>
  <c r="I10277" s="1"/>
  <c r="H10276"/>
  <c r="I10276" s="1"/>
  <c r="H10275"/>
  <c r="I10275" s="1"/>
  <c r="H10274"/>
  <c r="I10274" s="1"/>
  <c r="H10273"/>
  <c r="I10273" s="1"/>
  <c r="H10272"/>
  <c r="I10272" s="1"/>
  <c r="H10271"/>
  <c r="I10271" s="1"/>
  <c r="H10270"/>
  <c r="I10270" s="1"/>
  <c r="H10269"/>
  <c r="I10269" s="1"/>
  <c r="H10268"/>
  <c r="I10268" s="1"/>
  <c r="H10267"/>
  <c r="I10267" s="1"/>
  <c r="H10266"/>
  <c r="I10266" s="1"/>
  <c r="H10265"/>
  <c r="I10265" s="1"/>
  <c r="H10264"/>
  <c r="I10264" s="1"/>
  <c r="H10263"/>
  <c r="I10263" s="1"/>
  <c r="H10262"/>
  <c r="I10262" s="1"/>
  <c r="H10261"/>
  <c r="I10261" s="1"/>
  <c r="H10260"/>
  <c r="I10260" s="1"/>
  <c r="H10259"/>
  <c r="I10259" s="1"/>
  <c r="H10258"/>
  <c r="I10258" s="1"/>
  <c r="H10257"/>
  <c r="I10257" s="1"/>
  <c r="H10256"/>
  <c r="I10256" s="1"/>
  <c r="H10255"/>
  <c r="I10255" s="1"/>
  <c r="H10254"/>
  <c r="I10254" s="1"/>
  <c r="H10253"/>
  <c r="I10253" s="1"/>
  <c r="H10252"/>
  <c r="I10252" s="1"/>
  <c r="H10251"/>
  <c r="I10251" s="1"/>
  <c r="H10250"/>
  <c r="I10250" s="1"/>
  <c r="H10249"/>
  <c r="I10249" s="1"/>
  <c r="H10248"/>
  <c r="I10248" s="1"/>
  <c r="H10247"/>
  <c r="I10247" s="1"/>
  <c r="H10246"/>
  <c r="I10246" s="1"/>
  <c r="H10245"/>
  <c r="I10245" s="1"/>
  <c r="H10244"/>
  <c r="I10244" s="1"/>
  <c r="H10243"/>
  <c r="I10243" s="1"/>
  <c r="H10242"/>
  <c r="I10242" s="1"/>
  <c r="H10241"/>
  <c r="I10241" s="1"/>
  <c r="H10240"/>
  <c r="I10240" s="1"/>
  <c r="H10239"/>
  <c r="I10239" s="1"/>
  <c r="H10238"/>
  <c r="I10238" s="1"/>
  <c r="H10237"/>
  <c r="I10237" s="1"/>
  <c r="H10236"/>
  <c r="I10236" s="1"/>
  <c r="H10235"/>
  <c r="I10235" s="1"/>
  <c r="H10234"/>
  <c r="I10234" s="1"/>
  <c r="H10233"/>
  <c r="I10233" s="1"/>
  <c r="H10232"/>
  <c r="I10232" s="1"/>
  <c r="H10231"/>
  <c r="I10231" s="1"/>
  <c r="H10230"/>
  <c r="I10230" s="1"/>
  <c r="H10229"/>
  <c r="I10229" s="1"/>
  <c r="H10228"/>
  <c r="I10228" s="1"/>
  <c r="H10227"/>
  <c r="I10227" s="1"/>
  <c r="H10226"/>
  <c r="I10226" s="1"/>
  <c r="H10225"/>
  <c r="I10225" s="1"/>
  <c r="H10224"/>
  <c r="I10224" s="1"/>
  <c r="H10223"/>
  <c r="I10223" s="1"/>
  <c r="H10222"/>
  <c r="I10222" s="1"/>
  <c r="H10221"/>
  <c r="I10221" s="1"/>
  <c r="H10220"/>
  <c r="I10220" s="1"/>
  <c r="H10219"/>
  <c r="I10219" s="1"/>
  <c r="H10218"/>
  <c r="I10218" s="1"/>
  <c r="H10217"/>
  <c r="I10217" s="1"/>
  <c r="H10216"/>
  <c r="I10216" s="1"/>
  <c r="H10215"/>
  <c r="I10215" s="1"/>
  <c r="H10214"/>
  <c r="I10214" s="1"/>
  <c r="H10213"/>
  <c r="I10213" s="1"/>
  <c r="H10212"/>
  <c r="I10212" s="1"/>
  <c r="H10211"/>
  <c r="I10211" s="1"/>
  <c r="H10210"/>
  <c r="I10210" s="1"/>
  <c r="H10209"/>
  <c r="I10209" s="1"/>
  <c r="H10208"/>
  <c r="I10208" s="1"/>
  <c r="H10207"/>
  <c r="I10207" s="1"/>
  <c r="H10206"/>
  <c r="I10206" s="1"/>
  <c r="H10205"/>
  <c r="I10205" s="1"/>
  <c r="H10204"/>
  <c r="I10204" s="1"/>
  <c r="H10203"/>
  <c r="I10203" s="1"/>
  <c r="H10202"/>
  <c r="I10202" s="1"/>
  <c r="H10201"/>
  <c r="I10201" s="1"/>
  <c r="H10200"/>
  <c r="I10200" s="1"/>
  <c r="H10199"/>
  <c r="I10199" s="1"/>
  <c r="H10198"/>
  <c r="I10198" s="1"/>
  <c r="H10197"/>
  <c r="I10197" s="1"/>
  <c r="H10196"/>
  <c r="I10196" s="1"/>
  <c r="H10195"/>
  <c r="I10195" s="1"/>
  <c r="H10194"/>
  <c r="I10194" s="1"/>
  <c r="H10193"/>
  <c r="I10193" s="1"/>
  <c r="H10192"/>
  <c r="I10192" s="1"/>
  <c r="H10191"/>
  <c r="I10191" s="1"/>
  <c r="H10190"/>
  <c r="I10190" s="1"/>
  <c r="H10189"/>
  <c r="I10189" s="1"/>
  <c r="H10188"/>
  <c r="I10188" s="1"/>
  <c r="H10187"/>
  <c r="I10187" s="1"/>
  <c r="H10186"/>
  <c r="I10186" s="1"/>
  <c r="H10185"/>
  <c r="I10185" s="1"/>
  <c r="H10184"/>
  <c r="I10184" s="1"/>
  <c r="H10183"/>
  <c r="I10183" s="1"/>
  <c r="H10182"/>
  <c r="I10182" s="1"/>
  <c r="H10181"/>
  <c r="I10181" s="1"/>
  <c r="H10180"/>
  <c r="I10180" s="1"/>
  <c r="H10179"/>
  <c r="I10179" s="1"/>
  <c r="H10178"/>
  <c r="I10178" s="1"/>
  <c r="H10177"/>
  <c r="I10177" s="1"/>
  <c r="H10176"/>
  <c r="I10176" s="1"/>
  <c r="H10175"/>
  <c r="I10175" s="1"/>
  <c r="H10174"/>
  <c r="I10174" s="1"/>
  <c r="H10173"/>
  <c r="I10173" s="1"/>
  <c r="H10172"/>
  <c r="I10172" s="1"/>
  <c r="H10171"/>
  <c r="I10171" s="1"/>
  <c r="H10170"/>
  <c r="I10170" s="1"/>
  <c r="H10169"/>
  <c r="I10169" s="1"/>
  <c r="H10168"/>
  <c r="I10168" s="1"/>
  <c r="H10167"/>
  <c r="I10167" s="1"/>
  <c r="H10166"/>
  <c r="I10166" s="1"/>
  <c r="H10165"/>
  <c r="I10165" s="1"/>
  <c r="H10164"/>
  <c r="I10164" s="1"/>
  <c r="H10163"/>
  <c r="I10163" s="1"/>
  <c r="H10162"/>
  <c r="I10162" s="1"/>
  <c r="H10161"/>
  <c r="I10161" s="1"/>
  <c r="H10160"/>
  <c r="I10160" s="1"/>
  <c r="H10159"/>
  <c r="I10159" s="1"/>
  <c r="H10158"/>
  <c r="I10158" s="1"/>
  <c r="H10157"/>
  <c r="I10157" s="1"/>
  <c r="H10156"/>
  <c r="I10156" s="1"/>
  <c r="H10155"/>
  <c r="I10155" s="1"/>
  <c r="H10154"/>
  <c r="I10154" s="1"/>
  <c r="H10153"/>
  <c r="I10153" s="1"/>
  <c r="H10152"/>
  <c r="I10152" s="1"/>
  <c r="H10151"/>
  <c r="I10151" s="1"/>
  <c r="H10150"/>
  <c r="I10150" s="1"/>
  <c r="H10149"/>
  <c r="I10149" s="1"/>
  <c r="H10148"/>
  <c r="I10148" s="1"/>
  <c r="H10147"/>
  <c r="I10147" s="1"/>
  <c r="H10146"/>
  <c r="I10146" s="1"/>
  <c r="H10145"/>
  <c r="I10145" s="1"/>
  <c r="H10144"/>
  <c r="I10144" s="1"/>
  <c r="H10143"/>
  <c r="I10143" s="1"/>
  <c r="H10142"/>
  <c r="I10142" s="1"/>
  <c r="H10141"/>
  <c r="I10141" s="1"/>
  <c r="H10140"/>
  <c r="I10140" s="1"/>
  <c r="H10139"/>
  <c r="I10139" s="1"/>
  <c r="H10138"/>
  <c r="I10138" s="1"/>
  <c r="H10137"/>
  <c r="I10137" s="1"/>
  <c r="H10136"/>
  <c r="I10136" s="1"/>
  <c r="H10135"/>
  <c r="I10135" s="1"/>
  <c r="H10134"/>
  <c r="I10134" s="1"/>
  <c r="H10133"/>
  <c r="I10133" s="1"/>
  <c r="H10132"/>
  <c r="I10132" s="1"/>
  <c r="H10131"/>
  <c r="I10131" s="1"/>
  <c r="H10130"/>
  <c r="I10130" s="1"/>
  <c r="H10129"/>
  <c r="I10129" s="1"/>
  <c r="H10128"/>
  <c r="I10128" s="1"/>
  <c r="H10127"/>
  <c r="I10127" s="1"/>
  <c r="H10126"/>
  <c r="I10126" s="1"/>
  <c r="H10125"/>
  <c r="I10125" s="1"/>
  <c r="H10124"/>
  <c r="I10124" s="1"/>
  <c r="H10123"/>
  <c r="I10123" s="1"/>
  <c r="H10122"/>
  <c r="I10122" s="1"/>
  <c r="H10121"/>
  <c r="I10121" s="1"/>
  <c r="H10120"/>
  <c r="I10120" s="1"/>
  <c r="H10119"/>
  <c r="I10119" s="1"/>
  <c r="H10118"/>
  <c r="I10118" s="1"/>
  <c r="H10117"/>
  <c r="I10117" s="1"/>
  <c r="H10116"/>
  <c r="I10116" s="1"/>
  <c r="H10115"/>
  <c r="I10115" s="1"/>
  <c r="H10114"/>
  <c r="I10114" s="1"/>
  <c r="H10113"/>
  <c r="I10113" s="1"/>
  <c r="H10112"/>
  <c r="I10112" s="1"/>
  <c r="H10111"/>
  <c r="I10111" s="1"/>
  <c r="H10110"/>
  <c r="I10110" s="1"/>
  <c r="H10109"/>
  <c r="I10109" s="1"/>
  <c r="H10108"/>
  <c r="I10108" s="1"/>
  <c r="H10107"/>
  <c r="I10107" s="1"/>
  <c r="H10106"/>
  <c r="I10106" s="1"/>
  <c r="H10105"/>
  <c r="I10105" s="1"/>
  <c r="H10104"/>
  <c r="I10104" s="1"/>
  <c r="H10103"/>
  <c r="I10103" s="1"/>
  <c r="H10102"/>
  <c r="I10102" s="1"/>
  <c r="H10101"/>
  <c r="I10101" s="1"/>
  <c r="H10100"/>
  <c r="I10100" s="1"/>
  <c r="H10099"/>
  <c r="I10099" s="1"/>
  <c r="H10098"/>
  <c r="I10098" s="1"/>
  <c r="H10097"/>
  <c r="I10097" s="1"/>
  <c r="H10096"/>
  <c r="I10096" s="1"/>
  <c r="H10095"/>
  <c r="I10095" s="1"/>
  <c r="H10094"/>
  <c r="I10094" s="1"/>
  <c r="H10093"/>
  <c r="I10093" s="1"/>
  <c r="H10092"/>
  <c r="I10092" s="1"/>
  <c r="H10091"/>
  <c r="I10091" s="1"/>
  <c r="H10090"/>
  <c r="I10090" s="1"/>
  <c r="H10089"/>
  <c r="I10089" s="1"/>
  <c r="H10088"/>
  <c r="I10088" s="1"/>
  <c r="H10087"/>
  <c r="I10087" s="1"/>
  <c r="H10086"/>
  <c r="I10086" s="1"/>
  <c r="H10085"/>
  <c r="I10085" s="1"/>
  <c r="H10084"/>
  <c r="I10084" s="1"/>
  <c r="H10083"/>
  <c r="I10083" s="1"/>
  <c r="H10082"/>
  <c r="I10082" s="1"/>
  <c r="H10081"/>
  <c r="I10081" s="1"/>
  <c r="H10080"/>
  <c r="I10080" s="1"/>
  <c r="H10079"/>
  <c r="I10079" s="1"/>
  <c r="H10078"/>
  <c r="I10078" s="1"/>
  <c r="H10077"/>
  <c r="I10077" s="1"/>
  <c r="H10076"/>
  <c r="I10076" s="1"/>
  <c r="H10075"/>
  <c r="I10075" s="1"/>
  <c r="H10074"/>
  <c r="I10074" s="1"/>
  <c r="H10073"/>
  <c r="I10073" s="1"/>
  <c r="H10072"/>
  <c r="I10072" s="1"/>
  <c r="H10071"/>
  <c r="I10071" s="1"/>
  <c r="H10070"/>
  <c r="I10070" s="1"/>
  <c r="H10069"/>
  <c r="I10069" s="1"/>
  <c r="H10068"/>
  <c r="I10068" s="1"/>
  <c r="H10067"/>
  <c r="I10067" s="1"/>
  <c r="H10066"/>
  <c r="I10066" s="1"/>
  <c r="H10065"/>
  <c r="I10065" s="1"/>
  <c r="H10064"/>
  <c r="I10064" s="1"/>
  <c r="H10063"/>
  <c r="I10063" s="1"/>
  <c r="H10062"/>
  <c r="I10062" s="1"/>
  <c r="H10061"/>
  <c r="I10061" s="1"/>
  <c r="H10060"/>
  <c r="I10060" s="1"/>
  <c r="H10059"/>
  <c r="I10059" s="1"/>
  <c r="H10058"/>
  <c r="I10058" s="1"/>
  <c r="H10057"/>
  <c r="I10057" s="1"/>
  <c r="H10056"/>
  <c r="I10056" s="1"/>
  <c r="H10055"/>
  <c r="I10055" s="1"/>
  <c r="H10054"/>
  <c r="I10054" s="1"/>
  <c r="H10053"/>
  <c r="I10053" s="1"/>
  <c r="H10052"/>
  <c r="I10052" s="1"/>
  <c r="H10051"/>
  <c r="I10051" s="1"/>
  <c r="H10050"/>
  <c r="I10050" s="1"/>
  <c r="H10049"/>
  <c r="I10049" s="1"/>
  <c r="H10048"/>
  <c r="I10048" s="1"/>
  <c r="H10047"/>
  <c r="I10047" s="1"/>
  <c r="H10046"/>
  <c r="I10046" s="1"/>
  <c r="H10045"/>
  <c r="I10045" s="1"/>
  <c r="H10044"/>
  <c r="I10044" s="1"/>
  <c r="H10043"/>
  <c r="I10043" s="1"/>
  <c r="H10042"/>
  <c r="I10042" s="1"/>
  <c r="H10041"/>
  <c r="I10041" s="1"/>
  <c r="H10040"/>
  <c r="I10040" s="1"/>
  <c r="H10039"/>
  <c r="I10039" s="1"/>
  <c r="H10038"/>
  <c r="I10038" s="1"/>
  <c r="H10037"/>
  <c r="I10037" s="1"/>
  <c r="H10036"/>
  <c r="I10036" s="1"/>
  <c r="H10035"/>
  <c r="I10035" s="1"/>
  <c r="H10034"/>
  <c r="I10034" s="1"/>
  <c r="H10033"/>
  <c r="I10033" s="1"/>
  <c r="H10032"/>
  <c r="I10032" s="1"/>
  <c r="H10031"/>
  <c r="I10031" s="1"/>
  <c r="H10030"/>
  <c r="I10030" s="1"/>
  <c r="H10029"/>
  <c r="I10029" s="1"/>
  <c r="H10028"/>
  <c r="I10028" s="1"/>
  <c r="H10027"/>
  <c r="I10027" s="1"/>
  <c r="H10026"/>
  <c r="I10026" s="1"/>
  <c r="H10025"/>
  <c r="I10025" s="1"/>
  <c r="H10024"/>
  <c r="I10024" s="1"/>
  <c r="H10023"/>
  <c r="I10023" s="1"/>
  <c r="H10022"/>
  <c r="I10022" s="1"/>
  <c r="H10021"/>
  <c r="I10021" s="1"/>
  <c r="H10020"/>
  <c r="I10020" s="1"/>
  <c r="H10019"/>
  <c r="I10019" s="1"/>
  <c r="H10018"/>
  <c r="I10018" s="1"/>
  <c r="H10017"/>
  <c r="I10017" s="1"/>
  <c r="H10016"/>
  <c r="I10016" s="1"/>
  <c r="H10015"/>
  <c r="I10015" s="1"/>
  <c r="H10014"/>
  <c r="I10014" s="1"/>
  <c r="H10013"/>
  <c r="I10013" s="1"/>
  <c r="H10012"/>
  <c r="I10012" s="1"/>
  <c r="H10011"/>
  <c r="I10011" s="1"/>
  <c r="H10010"/>
  <c r="I10010" s="1"/>
  <c r="H10009"/>
  <c r="I10009" s="1"/>
  <c r="H10008"/>
  <c r="I10008" s="1"/>
  <c r="H10007"/>
  <c r="I10007" s="1"/>
  <c r="H10006"/>
  <c r="I10006" s="1"/>
  <c r="H10005"/>
  <c r="I10005" s="1"/>
  <c r="H10004"/>
  <c r="I10004" s="1"/>
  <c r="H10003"/>
  <c r="I10003" s="1"/>
  <c r="H10002"/>
  <c r="I10002" s="1"/>
  <c r="H10001"/>
  <c r="I10001" s="1"/>
  <c r="H10000"/>
  <c r="I10000" s="1"/>
  <c r="H9999"/>
  <c r="I9999" s="1"/>
  <c r="H9998"/>
  <c r="I9998" s="1"/>
  <c r="H9997"/>
  <c r="I9997" s="1"/>
  <c r="H9996"/>
  <c r="I9996" s="1"/>
  <c r="H9995"/>
  <c r="I9995" s="1"/>
  <c r="H9994"/>
  <c r="I9994" s="1"/>
  <c r="H9993"/>
  <c r="I9993" s="1"/>
  <c r="H9992"/>
  <c r="I9992" s="1"/>
  <c r="H9991"/>
  <c r="I9991" s="1"/>
  <c r="H9990"/>
  <c r="I9990" s="1"/>
  <c r="H9989"/>
  <c r="I9989" s="1"/>
  <c r="H9988"/>
  <c r="I9988" s="1"/>
  <c r="H9987"/>
  <c r="I9987" s="1"/>
  <c r="H9986"/>
  <c r="I9986" s="1"/>
  <c r="H9985"/>
  <c r="I9985" s="1"/>
  <c r="H9984"/>
  <c r="I9984" s="1"/>
  <c r="H9983"/>
  <c r="I9983" s="1"/>
  <c r="H9982"/>
  <c r="I9982" s="1"/>
  <c r="H9981"/>
  <c r="I9981" s="1"/>
  <c r="H9980"/>
  <c r="I9980" s="1"/>
  <c r="H9979"/>
  <c r="I9979" s="1"/>
  <c r="H9978"/>
  <c r="I9978" s="1"/>
  <c r="H9977"/>
  <c r="I9977" s="1"/>
  <c r="H9976"/>
  <c r="I9976" s="1"/>
  <c r="H9975"/>
  <c r="I9975" s="1"/>
  <c r="H9974"/>
  <c r="I9974" s="1"/>
  <c r="H9973"/>
  <c r="I9973" s="1"/>
  <c r="H9972"/>
  <c r="I9972" s="1"/>
  <c r="H9971"/>
  <c r="I9971" s="1"/>
  <c r="H9970"/>
  <c r="I9970" s="1"/>
  <c r="H9969"/>
  <c r="I9969" s="1"/>
  <c r="H9968"/>
  <c r="I9968" s="1"/>
  <c r="H9967"/>
  <c r="I9967" s="1"/>
  <c r="H9966"/>
  <c r="I9966" s="1"/>
  <c r="H9965"/>
  <c r="I9965" s="1"/>
  <c r="H9964"/>
  <c r="I9964" s="1"/>
  <c r="H9963"/>
  <c r="I9963" s="1"/>
  <c r="H9962"/>
  <c r="I9962" s="1"/>
  <c r="H9961"/>
  <c r="I9961" s="1"/>
  <c r="H9960"/>
  <c r="I9960" s="1"/>
  <c r="H9959"/>
  <c r="I9959" s="1"/>
  <c r="H9958"/>
  <c r="I9958" s="1"/>
  <c r="H9957"/>
  <c r="I9957" s="1"/>
  <c r="H9956"/>
  <c r="I9956" s="1"/>
  <c r="H9955"/>
  <c r="I9955" s="1"/>
  <c r="H9954"/>
  <c r="I9954" s="1"/>
  <c r="H9953"/>
  <c r="I9953" s="1"/>
  <c r="H9952"/>
  <c r="I9952" s="1"/>
  <c r="H9951"/>
  <c r="I9951" s="1"/>
  <c r="H9950"/>
  <c r="I9950" s="1"/>
  <c r="H9949"/>
  <c r="I9949" s="1"/>
  <c r="H9948"/>
  <c r="I9948" s="1"/>
  <c r="H9947"/>
  <c r="I9947" s="1"/>
  <c r="H9946"/>
  <c r="I9946" s="1"/>
  <c r="H9945"/>
  <c r="I9945" s="1"/>
  <c r="H9944"/>
  <c r="I9944" s="1"/>
  <c r="H9943"/>
  <c r="I9943" s="1"/>
  <c r="H9942"/>
  <c r="I9942" s="1"/>
  <c r="H9941"/>
  <c r="I9941" s="1"/>
  <c r="H9940"/>
  <c r="I9940" s="1"/>
  <c r="H9939"/>
  <c r="I9939" s="1"/>
  <c r="H9938"/>
  <c r="I9938" s="1"/>
  <c r="H9937"/>
  <c r="I9937" s="1"/>
  <c r="H9936"/>
  <c r="I9936" s="1"/>
  <c r="H9935"/>
  <c r="I9935" s="1"/>
  <c r="H9934"/>
  <c r="I9934" s="1"/>
  <c r="H9933"/>
  <c r="I9933" s="1"/>
  <c r="H9932"/>
  <c r="I9932" s="1"/>
  <c r="H9931"/>
  <c r="I9931" s="1"/>
  <c r="H9930"/>
  <c r="I9930" s="1"/>
  <c r="H9929"/>
  <c r="I9929" s="1"/>
  <c r="H9928"/>
  <c r="I9928" s="1"/>
  <c r="H9927"/>
  <c r="I9927" s="1"/>
  <c r="H9926"/>
  <c r="I9926" s="1"/>
  <c r="H9925"/>
  <c r="I9925" s="1"/>
  <c r="H9924"/>
  <c r="I9924" s="1"/>
  <c r="H9923"/>
  <c r="I9923" s="1"/>
  <c r="H9922"/>
  <c r="I9922" s="1"/>
  <c r="H9921"/>
  <c r="I9921" s="1"/>
  <c r="H9920"/>
  <c r="I9920" s="1"/>
  <c r="H9919"/>
  <c r="I9919" s="1"/>
  <c r="H9918"/>
  <c r="I9918" s="1"/>
  <c r="H9917"/>
  <c r="I9917" s="1"/>
  <c r="H9916"/>
  <c r="I9916" s="1"/>
  <c r="H9915"/>
  <c r="I9915" s="1"/>
  <c r="H9914"/>
  <c r="I9914" s="1"/>
  <c r="H9913"/>
  <c r="I9913" s="1"/>
  <c r="H9912"/>
  <c r="I9912" s="1"/>
  <c r="H9911"/>
  <c r="I9911" s="1"/>
  <c r="H9910"/>
  <c r="I9910" s="1"/>
  <c r="H9909"/>
  <c r="I9909" s="1"/>
  <c r="H9908"/>
  <c r="I9908" s="1"/>
  <c r="H9907"/>
  <c r="I9907" s="1"/>
  <c r="H9906"/>
  <c r="I9906" s="1"/>
  <c r="H9905"/>
  <c r="I9905" s="1"/>
  <c r="H9904"/>
  <c r="I9904" s="1"/>
  <c r="H9903"/>
  <c r="I9903" s="1"/>
  <c r="H9902"/>
  <c r="I9902" s="1"/>
  <c r="H9901"/>
  <c r="I9901" s="1"/>
  <c r="H9900"/>
  <c r="I9900" s="1"/>
  <c r="H9899"/>
  <c r="I9899" s="1"/>
  <c r="H9898"/>
  <c r="I9898" s="1"/>
  <c r="H9897"/>
  <c r="I9897" s="1"/>
  <c r="H9896"/>
  <c r="I9896" s="1"/>
  <c r="H9895"/>
  <c r="I9895" s="1"/>
  <c r="H9894"/>
  <c r="I9894" s="1"/>
  <c r="H9893"/>
  <c r="I9893" s="1"/>
  <c r="H9892"/>
  <c r="I9892" s="1"/>
  <c r="H9891"/>
  <c r="I9891" s="1"/>
  <c r="H9890"/>
  <c r="I9890" s="1"/>
  <c r="H9889"/>
  <c r="I9889" s="1"/>
  <c r="H9888"/>
  <c r="I9888" s="1"/>
  <c r="H9887"/>
  <c r="I9887" s="1"/>
  <c r="H9886"/>
  <c r="I9886" s="1"/>
  <c r="H9885"/>
  <c r="I9885" s="1"/>
  <c r="H9884"/>
  <c r="I9884" s="1"/>
  <c r="H9883"/>
  <c r="I9883" s="1"/>
  <c r="H9882"/>
  <c r="I9882" s="1"/>
  <c r="H9881"/>
  <c r="I9881" s="1"/>
  <c r="H9880"/>
  <c r="I9880" s="1"/>
  <c r="H9879"/>
  <c r="I9879" s="1"/>
  <c r="H9878"/>
  <c r="I9878" s="1"/>
  <c r="H9877"/>
  <c r="I9877" s="1"/>
  <c r="H9876"/>
  <c r="I9876" s="1"/>
  <c r="H9875"/>
  <c r="I9875" s="1"/>
  <c r="H9874"/>
  <c r="I9874" s="1"/>
  <c r="H9873"/>
  <c r="I9873" s="1"/>
  <c r="H9872"/>
  <c r="I9872" s="1"/>
  <c r="H9871"/>
  <c r="I9871" s="1"/>
  <c r="H9870"/>
  <c r="I9870" s="1"/>
  <c r="H9869"/>
  <c r="I9869" s="1"/>
  <c r="H9868"/>
  <c r="I9868" s="1"/>
  <c r="H9867"/>
  <c r="I9867" s="1"/>
  <c r="H9866"/>
  <c r="I9866" s="1"/>
  <c r="H9865"/>
  <c r="I9865" s="1"/>
  <c r="H9864"/>
  <c r="I9864" s="1"/>
  <c r="H9863"/>
  <c r="I9863" s="1"/>
  <c r="H9862"/>
  <c r="I9862" s="1"/>
  <c r="H9861"/>
  <c r="I9861" s="1"/>
  <c r="H9860"/>
  <c r="I9860" s="1"/>
  <c r="H9859"/>
  <c r="I9859" s="1"/>
  <c r="H9858"/>
  <c r="I9858" s="1"/>
  <c r="H9857"/>
  <c r="I9857" s="1"/>
  <c r="H9856"/>
  <c r="I9856" s="1"/>
  <c r="H9855"/>
  <c r="I9855" s="1"/>
  <c r="H9854"/>
  <c r="I9854" s="1"/>
  <c r="H9853"/>
  <c r="I9853" s="1"/>
  <c r="H9852"/>
  <c r="I9852" s="1"/>
  <c r="H9851"/>
  <c r="I9851" s="1"/>
  <c r="H9850"/>
  <c r="I9850" s="1"/>
  <c r="H9849"/>
  <c r="I9849" s="1"/>
  <c r="H9848"/>
  <c r="I9848" s="1"/>
  <c r="H9847"/>
  <c r="I9847" s="1"/>
  <c r="H9846"/>
  <c r="I9846" s="1"/>
  <c r="H9845"/>
  <c r="I9845" s="1"/>
  <c r="H9844"/>
  <c r="I9844" s="1"/>
  <c r="H9843"/>
  <c r="I9843" s="1"/>
  <c r="H9842"/>
  <c r="I9842" s="1"/>
  <c r="H9841"/>
  <c r="I9841" s="1"/>
  <c r="H9840"/>
  <c r="I9840" s="1"/>
  <c r="H9839"/>
  <c r="I9839" s="1"/>
  <c r="H9838"/>
  <c r="I9838" s="1"/>
  <c r="H9837"/>
  <c r="I9837" s="1"/>
  <c r="H9836"/>
  <c r="I9836" s="1"/>
  <c r="H9835"/>
  <c r="I9835" s="1"/>
  <c r="H9834"/>
  <c r="I9834" s="1"/>
  <c r="H9833"/>
  <c r="I9833" s="1"/>
  <c r="H9832"/>
  <c r="I9832" s="1"/>
  <c r="H9831"/>
  <c r="I9831" s="1"/>
  <c r="H9830"/>
  <c r="I9830" s="1"/>
  <c r="H9829"/>
  <c r="I9829" s="1"/>
  <c r="H9828"/>
  <c r="I9828" s="1"/>
  <c r="H9827"/>
  <c r="I9827" s="1"/>
  <c r="H9826"/>
  <c r="I9826" s="1"/>
  <c r="H9825"/>
  <c r="I9825" s="1"/>
  <c r="H9824"/>
  <c r="I9824" s="1"/>
  <c r="H9823"/>
  <c r="I9823" s="1"/>
  <c r="H9822"/>
  <c r="I9822" s="1"/>
  <c r="H9821"/>
  <c r="I9821" s="1"/>
  <c r="H9820"/>
  <c r="I9820" s="1"/>
  <c r="H9819"/>
  <c r="I9819" s="1"/>
  <c r="H9818"/>
  <c r="I9818" s="1"/>
  <c r="H9817"/>
  <c r="I9817" s="1"/>
  <c r="H9816"/>
  <c r="I9816" s="1"/>
  <c r="H9815"/>
  <c r="I9815" s="1"/>
  <c r="H9814"/>
  <c r="I9814" s="1"/>
  <c r="H9813"/>
  <c r="I9813" s="1"/>
  <c r="H9812"/>
  <c r="I9812" s="1"/>
  <c r="H9811"/>
  <c r="I9811" s="1"/>
  <c r="H9810"/>
  <c r="I9810" s="1"/>
  <c r="H9809"/>
  <c r="I9809" s="1"/>
  <c r="H9808"/>
  <c r="I9808" s="1"/>
  <c r="H9807"/>
  <c r="I9807" s="1"/>
  <c r="H9806"/>
  <c r="I9806" s="1"/>
  <c r="H9805"/>
  <c r="I9805" s="1"/>
  <c r="H9804"/>
  <c r="I9804" s="1"/>
  <c r="H9803"/>
  <c r="I9803" s="1"/>
  <c r="H9802"/>
  <c r="I9802" s="1"/>
  <c r="H9801"/>
  <c r="I9801" s="1"/>
  <c r="H9800"/>
  <c r="I9800" s="1"/>
  <c r="H9799"/>
  <c r="I9799" s="1"/>
  <c r="H9798"/>
  <c r="I9798" s="1"/>
  <c r="H9797"/>
  <c r="I9797" s="1"/>
  <c r="H9796"/>
  <c r="I9796" s="1"/>
  <c r="H9795"/>
  <c r="I9795" s="1"/>
  <c r="H9794"/>
  <c r="I9794" s="1"/>
  <c r="H9793"/>
  <c r="I9793" s="1"/>
  <c r="H9792"/>
  <c r="I9792" s="1"/>
  <c r="H9791"/>
  <c r="I9791" s="1"/>
  <c r="H9790"/>
  <c r="I9790" s="1"/>
  <c r="H9789"/>
  <c r="I9789" s="1"/>
  <c r="H9788"/>
  <c r="I9788" s="1"/>
  <c r="H9787"/>
  <c r="I9787" s="1"/>
  <c r="H9786"/>
  <c r="I9786" s="1"/>
  <c r="H9785"/>
  <c r="I9785" s="1"/>
  <c r="H9784"/>
  <c r="I9784" s="1"/>
  <c r="H9783"/>
  <c r="I9783" s="1"/>
  <c r="H9782"/>
  <c r="I9782" s="1"/>
  <c r="H9781"/>
  <c r="I9781" s="1"/>
  <c r="H9780"/>
  <c r="I9780" s="1"/>
  <c r="H9779"/>
  <c r="I9779" s="1"/>
  <c r="H9778"/>
  <c r="I9778" s="1"/>
  <c r="H9777"/>
  <c r="I9777" s="1"/>
  <c r="H9776"/>
  <c r="I9776" s="1"/>
  <c r="H9775"/>
  <c r="I9775" s="1"/>
  <c r="H9774"/>
  <c r="I9774" s="1"/>
  <c r="H9773"/>
  <c r="I9773" s="1"/>
  <c r="H9772"/>
  <c r="I9772" s="1"/>
  <c r="H9771"/>
  <c r="I9771" s="1"/>
  <c r="H9770"/>
  <c r="I9770" s="1"/>
  <c r="H9769"/>
  <c r="I9769" s="1"/>
  <c r="H9768"/>
  <c r="I9768" s="1"/>
  <c r="H9767"/>
  <c r="I9767" s="1"/>
  <c r="H9766"/>
  <c r="I9766" s="1"/>
  <c r="H9765"/>
  <c r="I9765" s="1"/>
  <c r="H9764"/>
  <c r="I9764" s="1"/>
  <c r="H9763"/>
  <c r="I9763" s="1"/>
  <c r="H9762"/>
  <c r="I9762" s="1"/>
  <c r="H9761"/>
  <c r="I9761" s="1"/>
  <c r="H9760"/>
  <c r="I9760" s="1"/>
  <c r="H9759"/>
  <c r="I9759" s="1"/>
  <c r="H9758"/>
  <c r="I9758" s="1"/>
  <c r="H9757"/>
  <c r="I9757" s="1"/>
  <c r="H9756"/>
  <c r="I9756" s="1"/>
  <c r="H9755"/>
  <c r="I9755" s="1"/>
  <c r="H9754"/>
  <c r="I9754" s="1"/>
  <c r="H9753"/>
  <c r="I9753" s="1"/>
  <c r="H9752"/>
  <c r="I9752" s="1"/>
  <c r="H9751"/>
  <c r="I9751" s="1"/>
  <c r="H9750"/>
  <c r="I9750" s="1"/>
  <c r="H9749"/>
  <c r="I9749" s="1"/>
  <c r="H9748"/>
  <c r="I9748" s="1"/>
  <c r="H9747"/>
  <c r="I9747" s="1"/>
  <c r="H9746"/>
  <c r="I9746" s="1"/>
  <c r="H9745"/>
  <c r="I9745" s="1"/>
  <c r="H9744"/>
  <c r="I9744" s="1"/>
  <c r="H9743"/>
  <c r="I9743" s="1"/>
  <c r="H9742"/>
  <c r="I9742" s="1"/>
  <c r="H9741"/>
  <c r="I9741" s="1"/>
  <c r="H9740"/>
  <c r="I9740" s="1"/>
  <c r="H9739"/>
  <c r="I9739" s="1"/>
  <c r="H9738"/>
  <c r="I9738" s="1"/>
  <c r="H9737"/>
  <c r="I9737" s="1"/>
  <c r="H9736"/>
  <c r="I9736" s="1"/>
  <c r="H9735"/>
  <c r="I9735" s="1"/>
  <c r="H9734"/>
  <c r="I9734" s="1"/>
  <c r="H9733"/>
  <c r="I9733" s="1"/>
  <c r="H9732"/>
  <c r="I9732" s="1"/>
  <c r="H9731"/>
  <c r="I9731" s="1"/>
  <c r="H9730"/>
  <c r="I9730" s="1"/>
  <c r="H9729"/>
  <c r="I9729" s="1"/>
  <c r="H9728"/>
  <c r="I9728" s="1"/>
  <c r="H9727"/>
  <c r="I9727" s="1"/>
  <c r="H9726"/>
  <c r="I9726" s="1"/>
  <c r="H9725"/>
  <c r="I9725" s="1"/>
  <c r="H9724"/>
  <c r="I9724" s="1"/>
  <c r="H9723"/>
  <c r="I9723" s="1"/>
  <c r="H9722"/>
  <c r="I9722" s="1"/>
  <c r="H9721"/>
  <c r="I9721" s="1"/>
  <c r="H9720"/>
  <c r="I9720" s="1"/>
  <c r="H9719"/>
  <c r="I9719" s="1"/>
  <c r="H9718"/>
  <c r="I9718" s="1"/>
  <c r="H9717"/>
  <c r="I9717" s="1"/>
  <c r="H9716"/>
  <c r="I9716" s="1"/>
  <c r="H9715"/>
  <c r="I9715" s="1"/>
  <c r="H9714"/>
  <c r="I9714" s="1"/>
  <c r="H9713"/>
  <c r="I9713" s="1"/>
  <c r="H9712"/>
  <c r="I9712" s="1"/>
  <c r="H9711"/>
  <c r="I9711" s="1"/>
  <c r="H9710"/>
  <c r="I9710" s="1"/>
  <c r="H9709"/>
  <c r="I9709" s="1"/>
  <c r="H9708"/>
  <c r="I9708" s="1"/>
  <c r="H9707"/>
  <c r="I9707" s="1"/>
  <c r="H9706"/>
  <c r="I9706" s="1"/>
  <c r="H9705"/>
  <c r="I9705" s="1"/>
  <c r="H9704"/>
  <c r="I9704" s="1"/>
  <c r="H9703"/>
  <c r="I9703" s="1"/>
  <c r="H9702"/>
  <c r="I9702" s="1"/>
  <c r="H9701"/>
  <c r="I9701" s="1"/>
  <c r="H9700"/>
  <c r="I9700" s="1"/>
  <c r="H9699"/>
  <c r="I9699" s="1"/>
  <c r="H9698"/>
  <c r="I9698" s="1"/>
  <c r="H9697"/>
  <c r="I9697" s="1"/>
  <c r="H9696"/>
  <c r="I9696" s="1"/>
  <c r="H9695"/>
  <c r="I9695" s="1"/>
  <c r="H9694"/>
  <c r="I9694" s="1"/>
  <c r="H9693"/>
  <c r="I9693" s="1"/>
  <c r="H9692"/>
  <c r="I9692" s="1"/>
  <c r="H9691"/>
  <c r="I9691" s="1"/>
  <c r="H9690"/>
  <c r="I9690" s="1"/>
  <c r="H9689"/>
  <c r="I9689" s="1"/>
  <c r="H9688"/>
  <c r="I9688" s="1"/>
  <c r="H9687"/>
  <c r="I9687" s="1"/>
  <c r="H9686"/>
  <c r="I9686" s="1"/>
  <c r="H9685"/>
  <c r="I9685" s="1"/>
  <c r="H9684"/>
  <c r="I9684" s="1"/>
  <c r="H9683"/>
  <c r="I9683" s="1"/>
  <c r="H9682"/>
  <c r="I9682" s="1"/>
  <c r="H9681"/>
  <c r="I9681" s="1"/>
  <c r="H9680"/>
  <c r="I9680" s="1"/>
  <c r="H9679"/>
  <c r="I9679" s="1"/>
  <c r="H9678"/>
  <c r="I9678" s="1"/>
  <c r="H9677"/>
  <c r="I9677" s="1"/>
  <c r="H9676"/>
  <c r="I9676" s="1"/>
  <c r="H9675"/>
  <c r="I9675" s="1"/>
  <c r="H9674"/>
  <c r="I9674" s="1"/>
  <c r="H9673"/>
  <c r="I9673" s="1"/>
  <c r="H9672"/>
  <c r="I9672" s="1"/>
  <c r="H9671"/>
  <c r="I9671" s="1"/>
  <c r="H9670"/>
  <c r="I9670" s="1"/>
  <c r="H9669"/>
  <c r="I9669" s="1"/>
  <c r="H9668"/>
  <c r="I9668" s="1"/>
  <c r="H9667"/>
  <c r="I9667" s="1"/>
  <c r="H9666"/>
  <c r="I9666" s="1"/>
  <c r="H9665"/>
  <c r="I9665" s="1"/>
  <c r="H9664"/>
  <c r="I9664" s="1"/>
  <c r="H9663"/>
  <c r="I9663" s="1"/>
  <c r="H9662"/>
  <c r="I9662" s="1"/>
  <c r="H9661"/>
  <c r="I9661" s="1"/>
  <c r="H9660"/>
  <c r="I9660" s="1"/>
  <c r="H9659"/>
  <c r="I9659" s="1"/>
  <c r="H9658"/>
  <c r="I9658" s="1"/>
  <c r="H9657"/>
  <c r="I9657" s="1"/>
  <c r="H9656"/>
  <c r="I9656" s="1"/>
  <c r="H9655"/>
  <c r="I9655" s="1"/>
  <c r="H9654"/>
  <c r="I9654" s="1"/>
  <c r="H9653"/>
  <c r="I9653" s="1"/>
  <c r="H9652"/>
  <c r="I9652" s="1"/>
  <c r="H9651"/>
  <c r="I9651" s="1"/>
  <c r="H9650"/>
  <c r="I9650" s="1"/>
  <c r="H9649"/>
  <c r="I9649" s="1"/>
  <c r="H9648"/>
  <c r="I9648" s="1"/>
  <c r="H9647"/>
  <c r="I9647" s="1"/>
  <c r="H9646"/>
  <c r="I9646" s="1"/>
  <c r="H9645"/>
  <c r="I9645" s="1"/>
  <c r="H9644"/>
  <c r="I9644" s="1"/>
  <c r="H9643"/>
  <c r="I9643" s="1"/>
  <c r="H9642"/>
  <c r="I9642" s="1"/>
  <c r="H9641"/>
  <c r="I9641" s="1"/>
  <c r="H9640"/>
  <c r="I9640" s="1"/>
  <c r="H9639"/>
  <c r="I9639" s="1"/>
  <c r="H9638"/>
  <c r="I9638" s="1"/>
  <c r="H9637"/>
  <c r="I9637" s="1"/>
  <c r="H9636"/>
  <c r="I9636" s="1"/>
  <c r="H9635"/>
  <c r="I9635" s="1"/>
  <c r="H9634"/>
  <c r="I9634" s="1"/>
  <c r="H9633"/>
  <c r="I9633" s="1"/>
  <c r="H9632"/>
  <c r="I9632" s="1"/>
  <c r="H9631"/>
  <c r="I9631" s="1"/>
  <c r="H9630"/>
  <c r="I9630" s="1"/>
  <c r="H9629"/>
  <c r="I9629" s="1"/>
  <c r="H9628"/>
  <c r="I9628" s="1"/>
  <c r="H9627"/>
  <c r="I9627" s="1"/>
  <c r="H9626"/>
  <c r="I9626" s="1"/>
  <c r="H9625"/>
  <c r="I9625" s="1"/>
  <c r="H9624"/>
  <c r="I9624" s="1"/>
  <c r="H9623"/>
  <c r="I9623" s="1"/>
  <c r="H9622"/>
  <c r="I9622" s="1"/>
  <c r="H9621"/>
  <c r="I9621" s="1"/>
  <c r="H9620"/>
  <c r="I9620" s="1"/>
  <c r="H9619"/>
  <c r="I9619" s="1"/>
  <c r="H9618"/>
  <c r="I9618" s="1"/>
  <c r="H9617"/>
  <c r="I9617" s="1"/>
  <c r="H9616"/>
  <c r="I9616" s="1"/>
  <c r="H9615"/>
  <c r="I9615" s="1"/>
  <c r="H9614"/>
  <c r="I9614" s="1"/>
  <c r="H9613"/>
  <c r="I9613" s="1"/>
  <c r="H9612"/>
  <c r="I9612" s="1"/>
  <c r="H9611"/>
  <c r="I9611" s="1"/>
  <c r="H9610"/>
  <c r="I9610" s="1"/>
  <c r="H9609"/>
  <c r="I9609" s="1"/>
  <c r="H9608"/>
  <c r="I9608" s="1"/>
  <c r="H9607"/>
  <c r="I9607" s="1"/>
  <c r="H9606"/>
  <c r="I9606" s="1"/>
  <c r="H9605"/>
  <c r="I9605" s="1"/>
  <c r="H9604"/>
  <c r="I9604" s="1"/>
  <c r="H9603"/>
  <c r="I9603" s="1"/>
  <c r="H9602"/>
  <c r="I9602" s="1"/>
  <c r="H9601"/>
  <c r="I9601" s="1"/>
  <c r="H9600"/>
  <c r="I9600" s="1"/>
  <c r="H9599"/>
  <c r="I9599" s="1"/>
  <c r="H9598"/>
  <c r="I9598" s="1"/>
  <c r="H9597"/>
  <c r="I9597" s="1"/>
  <c r="H9596"/>
  <c r="I9596" s="1"/>
  <c r="H9595"/>
  <c r="I9595" s="1"/>
  <c r="H9594"/>
  <c r="I9594" s="1"/>
  <c r="H9593"/>
  <c r="I9593" s="1"/>
  <c r="H9592"/>
  <c r="I9592" s="1"/>
  <c r="H9591"/>
  <c r="I9591" s="1"/>
  <c r="H9590"/>
  <c r="I9590" s="1"/>
  <c r="H9589"/>
  <c r="I9589" s="1"/>
  <c r="H9588"/>
  <c r="I9588" s="1"/>
  <c r="H9587"/>
  <c r="I9587" s="1"/>
  <c r="H9586"/>
  <c r="I9586" s="1"/>
  <c r="H9585"/>
  <c r="I9585" s="1"/>
  <c r="H9584"/>
  <c r="I9584" s="1"/>
  <c r="H9583"/>
  <c r="I9583" s="1"/>
  <c r="H9582"/>
  <c r="I9582" s="1"/>
  <c r="H9581"/>
  <c r="I9581" s="1"/>
  <c r="H9580"/>
  <c r="I9580" s="1"/>
  <c r="H9579"/>
  <c r="I9579" s="1"/>
  <c r="H9578"/>
  <c r="I9578" s="1"/>
  <c r="H9577"/>
  <c r="I9577" s="1"/>
  <c r="H9576"/>
  <c r="I9576" s="1"/>
  <c r="H9575"/>
  <c r="I9575" s="1"/>
  <c r="H9574"/>
  <c r="I9574" s="1"/>
  <c r="H9573"/>
  <c r="I9573" s="1"/>
  <c r="H9572"/>
  <c r="I9572" s="1"/>
  <c r="H9571"/>
  <c r="I9571" s="1"/>
  <c r="H9570"/>
  <c r="I9570" s="1"/>
  <c r="H9569"/>
  <c r="I9569" s="1"/>
  <c r="H9568"/>
  <c r="I9568" s="1"/>
  <c r="H9567"/>
  <c r="I9567" s="1"/>
  <c r="H9566"/>
  <c r="I9566" s="1"/>
  <c r="H9565"/>
  <c r="I9565" s="1"/>
  <c r="H9564"/>
  <c r="I9564" s="1"/>
  <c r="H9563"/>
  <c r="I9563" s="1"/>
  <c r="H9562"/>
  <c r="I9562" s="1"/>
  <c r="H9561"/>
  <c r="I9561" s="1"/>
  <c r="H9560"/>
  <c r="I9560" s="1"/>
  <c r="H9559"/>
  <c r="I9559" s="1"/>
  <c r="H9558"/>
  <c r="I9558" s="1"/>
  <c r="H9557"/>
  <c r="I9557" s="1"/>
  <c r="H9556"/>
  <c r="I9556" s="1"/>
  <c r="H9555"/>
  <c r="I9555" s="1"/>
  <c r="H9554"/>
  <c r="I9554" s="1"/>
  <c r="H9553"/>
  <c r="I9553" s="1"/>
  <c r="H9552"/>
  <c r="I9552" s="1"/>
  <c r="H9551"/>
  <c r="I9551" s="1"/>
  <c r="H9550"/>
  <c r="I9550" s="1"/>
  <c r="H9549"/>
  <c r="I9549" s="1"/>
  <c r="H9548"/>
  <c r="I9548" s="1"/>
  <c r="H9547"/>
  <c r="I9547" s="1"/>
  <c r="H9546"/>
  <c r="I9546" s="1"/>
  <c r="H9545"/>
  <c r="I9545" s="1"/>
  <c r="H9544"/>
  <c r="I9544" s="1"/>
  <c r="H9543"/>
  <c r="I9543" s="1"/>
  <c r="H9542"/>
  <c r="I9542" s="1"/>
  <c r="H9541"/>
  <c r="I9541" s="1"/>
  <c r="H9540"/>
  <c r="I9540" s="1"/>
  <c r="H9539"/>
  <c r="I9539" s="1"/>
  <c r="H9538"/>
  <c r="I9538" s="1"/>
  <c r="H9537"/>
  <c r="I9537" s="1"/>
  <c r="H9536"/>
  <c r="I9536" s="1"/>
  <c r="H9535"/>
  <c r="I9535" s="1"/>
  <c r="H9534"/>
  <c r="I9534" s="1"/>
  <c r="H9533"/>
  <c r="I9533" s="1"/>
  <c r="H9532"/>
  <c r="I9532" s="1"/>
  <c r="H9531"/>
  <c r="I9531" s="1"/>
  <c r="H9530"/>
  <c r="I9530" s="1"/>
  <c r="H9529"/>
  <c r="I9529" s="1"/>
  <c r="H9528"/>
  <c r="I9528" s="1"/>
  <c r="H9527"/>
  <c r="I9527" s="1"/>
  <c r="H9526"/>
  <c r="I9526" s="1"/>
  <c r="H9525"/>
  <c r="I9525" s="1"/>
  <c r="H9524"/>
  <c r="I9524" s="1"/>
  <c r="H9523"/>
  <c r="I9523" s="1"/>
  <c r="H9522"/>
  <c r="I9522" s="1"/>
  <c r="H9521"/>
  <c r="I9521" s="1"/>
  <c r="H9520"/>
  <c r="I9520" s="1"/>
  <c r="H9519"/>
  <c r="I9519" s="1"/>
  <c r="H9518"/>
  <c r="I9518" s="1"/>
  <c r="H9517"/>
  <c r="I9517" s="1"/>
  <c r="H9516"/>
  <c r="I9516" s="1"/>
  <c r="H9515"/>
  <c r="I9515" s="1"/>
  <c r="H9514"/>
  <c r="I9514" s="1"/>
  <c r="H9513"/>
  <c r="I9513" s="1"/>
  <c r="H9512"/>
  <c r="I9512" s="1"/>
  <c r="H9511"/>
  <c r="I9511" s="1"/>
  <c r="H9510"/>
  <c r="I9510" s="1"/>
  <c r="H9509"/>
  <c r="I9509" s="1"/>
  <c r="H9508"/>
  <c r="I9508" s="1"/>
  <c r="H9507"/>
  <c r="I9507" s="1"/>
  <c r="H9506"/>
  <c r="I9506" s="1"/>
  <c r="H9505"/>
  <c r="I9505" s="1"/>
  <c r="H9504"/>
  <c r="I9504" s="1"/>
  <c r="H9503"/>
  <c r="I9503" s="1"/>
  <c r="H9502"/>
  <c r="I9502" s="1"/>
  <c r="H9501"/>
  <c r="I9501" s="1"/>
  <c r="H9500"/>
  <c r="I9500" s="1"/>
  <c r="H9499"/>
  <c r="I9499" s="1"/>
  <c r="H9498"/>
  <c r="I9498" s="1"/>
  <c r="H9497"/>
  <c r="I9497" s="1"/>
  <c r="H9496"/>
  <c r="I9496" s="1"/>
  <c r="H9495"/>
  <c r="I9495" s="1"/>
  <c r="H9494"/>
  <c r="I9494" s="1"/>
  <c r="H9493"/>
  <c r="I9493" s="1"/>
  <c r="H9492"/>
  <c r="I9492" s="1"/>
  <c r="H9491"/>
  <c r="I9491" s="1"/>
  <c r="H9490"/>
  <c r="I9490" s="1"/>
  <c r="H9489"/>
  <c r="I9489" s="1"/>
  <c r="H9488"/>
  <c r="I9488" s="1"/>
  <c r="H9487"/>
  <c r="I9487" s="1"/>
  <c r="H9486"/>
  <c r="I9486" s="1"/>
  <c r="H9485"/>
  <c r="I9485" s="1"/>
  <c r="H9484"/>
  <c r="I9484" s="1"/>
  <c r="H9483"/>
  <c r="I9483" s="1"/>
  <c r="H9482"/>
  <c r="I9482" s="1"/>
  <c r="H9481"/>
  <c r="I9481" s="1"/>
  <c r="H9480"/>
  <c r="I9480" s="1"/>
  <c r="H9479"/>
  <c r="I9479" s="1"/>
  <c r="H9478"/>
  <c r="I9478" s="1"/>
  <c r="H9477"/>
  <c r="I9477" s="1"/>
  <c r="H9476"/>
  <c r="I9476" s="1"/>
  <c r="H9475"/>
  <c r="I9475" s="1"/>
  <c r="H9474"/>
  <c r="I9474" s="1"/>
  <c r="H9473"/>
  <c r="I9473" s="1"/>
  <c r="H9472"/>
  <c r="I9472" s="1"/>
  <c r="H9471"/>
  <c r="I9471" s="1"/>
  <c r="H9470"/>
  <c r="I9470" s="1"/>
  <c r="H9469"/>
  <c r="I9469" s="1"/>
  <c r="H9468"/>
  <c r="I9468" s="1"/>
  <c r="H9467"/>
  <c r="I9467" s="1"/>
  <c r="H9466"/>
  <c r="I9466" s="1"/>
  <c r="H9465"/>
  <c r="I9465" s="1"/>
  <c r="H9464"/>
  <c r="I9464" s="1"/>
  <c r="H9463"/>
  <c r="I9463" s="1"/>
  <c r="H9462"/>
  <c r="I9462" s="1"/>
  <c r="H9461"/>
  <c r="I9461" s="1"/>
  <c r="H9460"/>
  <c r="I9460" s="1"/>
  <c r="H9459"/>
  <c r="I9459" s="1"/>
  <c r="H9458"/>
  <c r="I9458" s="1"/>
  <c r="H9457"/>
  <c r="I9457" s="1"/>
  <c r="H9456"/>
  <c r="I9456" s="1"/>
  <c r="H9455"/>
  <c r="I9455" s="1"/>
  <c r="H9454"/>
  <c r="I9454" s="1"/>
  <c r="H9453"/>
  <c r="I9453" s="1"/>
  <c r="H9452"/>
  <c r="I9452" s="1"/>
  <c r="H9451"/>
  <c r="I9451" s="1"/>
  <c r="H9450"/>
  <c r="I9450" s="1"/>
  <c r="H9449"/>
  <c r="I9449" s="1"/>
  <c r="H9448"/>
  <c r="I9448" s="1"/>
  <c r="H9447"/>
  <c r="I9447" s="1"/>
  <c r="H9446"/>
  <c r="I9446" s="1"/>
  <c r="H9445"/>
  <c r="I9445" s="1"/>
  <c r="H9444"/>
  <c r="I9444" s="1"/>
  <c r="H9443"/>
  <c r="I9443" s="1"/>
  <c r="H9442"/>
  <c r="I9442" s="1"/>
  <c r="H9441"/>
  <c r="I9441" s="1"/>
  <c r="H9440"/>
  <c r="I9440" s="1"/>
  <c r="H9439"/>
  <c r="I9439" s="1"/>
  <c r="H9438"/>
  <c r="I9438" s="1"/>
  <c r="H9437"/>
  <c r="I9437" s="1"/>
  <c r="H9436"/>
  <c r="I9436" s="1"/>
  <c r="H9435"/>
  <c r="I9435" s="1"/>
  <c r="H9434"/>
  <c r="I9434" s="1"/>
  <c r="H9433"/>
  <c r="I9433" s="1"/>
  <c r="H9432"/>
  <c r="I9432" s="1"/>
  <c r="H9431"/>
  <c r="I9431" s="1"/>
  <c r="H9430"/>
  <c r="I9430" s="1"/>
  <c r="H9429"/>
  <c r="I9429" s="1"/>
  <c r="H9428"/>
  <c r="I9428" s="1"/>
  <c r="H9427"/>
  <c r="I9427" s="1"/>
  <c r="H9426"/>
  <c r="I9426" s="1"/>
  <c r="H9425"/>
  <c r="I9425" s="1"/>
  <c r="H9424"/>
  <c r="I9424" s="1"/>
  <c r="H9423"/>
  <c r="I9423" s="1"/>
  <c r="H9422"/>
  <c r="I9422" s="1"/>
  <c r="H9421"/>
  <c r="I9421" s="1"/>
  <c r="H9420"/>
  <c r="I9420" s="1"/>
  <c r="H9419"/>
  <c r="I9419" s="1"/>
  <c r="H9418"/>
  <c r="I9418" s="1"/>
  <c r="H9417"/>
  <c r="I9417" s="1"/>
  <c r="H9416"/>
  <c r="I9416" s="1"/>
  <c r="H9415"/>
  <c r="I9415" s="1"/>
  <c r="H9414"/>
  <c r="I9414" s="1"/>
  <c r="H9413"/>
  <c r="I9413" s="1"/>
  <c r="H9412"/>
  <c r="I9412" s="1"/>
  <c r="H9411"/>
  <c r="I9411" s="1"/>
  <c r="H9410"/>
  <c r="I9410" s="1"/>
  <c r="H9409"/>
  <c r="I9409" s="1"/>
  <c r="H9408"/>
  <c r="I9408" s="1"/>
  <c r="H9407"/>
  <c r="I9407" s="1"/>
  <c r="H9406"/>
  <c r="I9406" s="1"/>
  <c r="H9405"/>
  <c r="I9405" s="1"/>
  <c r="H9404"/>
  <c r="I9404" s="1"/>
  <c r="H9403"/>
  <c r="I9403" s="1"/>
  <c r="H9402"/>
  <c r="I9402" s="1"/>
  <c r="H9401"/>
  <c r="I9401" s="1"/>
  <c r="H9400"/>
  <c r="I9400" s="1"/>
  <c r="H9399"/>
  <c r="I9399" s="1"/>
  <c r="H9398"/>
  <c r="I9398" s="1"/>
  <c r="H9397"/>
  <c r="I9397" s="1"/>
  <c r="H9396"/>
  <c r="I9396" s="1"/>
  <c r="H9395"/>
  <c r="I9395" s="1"/>
  <c r="H9394"/>
  <c r="I9394" s="1"/>
  <c r="H9393"/>
  <c r="I9393" s="1"/>
  <c r="H9392"/>
  <c r="I9392" s="1"/>
  <c r="H9391"/>
  <c r="I9391" s="1"/>
  <c r="H9390"/>
  <c r="I9390" s="1"/>
  <c r="H9389"/>
  <c r="I9389" s="1"/>
  <c r="H9388"/>
  <c r="I9388" s="1"/>
  <c r="H9387"/>
  <c r="I9387" s="1"/>
  <c r="H9386"/>
  <c r="I9386" s="1"/>
  <c r="H9385"/>
  <c r="I9385" s="1"/>
  <c r="H9384"/>
  <c r="I9384" s="1"/>
  <c r="H9383"/>
  <c r="I9383" s="1"/>
  <c r="H9382"/>
  <c r="I9382" s="1"/>
  <c r="H9381"/>
  <c r="I9381" s="1"/>
  <c r="H9380"/>
  <c r="I9380" s="1"/>
  <c r="H9379"/>
  <c r="I9379" s="1"/>
  <c r="H9378"/>
  <c r="I9378" s="1"/>
  <c r="H9377"/>
  <c r="I9377" s="1"/>
  <c r="H9376"/>
  <c r="I9376" s="1"/>
  <c r="H9375"/>
  <c r="I9375" s="1"/>
  <c r="H9374"/>
  <c r="I9374" s="1"/>
  <c r="H9373"/>
  <c r="I9373" s="1"/>
  <c r="H9372"/>
  <c r="I9372" s="1"/>
  <c r="H9371"/>
  <c r="I9371" s="1"/>
  <c r="H9370"/>
  <c r="I9370" s="1"/>
  <c r="H9369"/>
  <c r="I9369" s="1"/>
  <c r="H9368"/>
  <c r="I9368" s="1"/>
  <c r="H9367"/>
  <c r="I9367" s="1"/>
  <c r="H9366"/>
  <c r="I9366" s="1"/>
  <c r="H9365"/>
  <c r="I9365" s="1"/>
  <c r="H9364"/>
  <c r="I9364" s="1"/>
  <c r="H9363"/>
  <c r="I9363" s="1"/>
  <c r="H9362"/>
  <c r="I9362" s="1"/>
  <c r="H9361"/>
  <c r="I9361" s="1"/>
  <c r="H9360"/>
  <c r="I9360" s="1"/>
  <c r="H9359"/>
  <c r="I9359" s="1"/>
  <c r="H9358"/>
  <c r="I9358" s="1"/>
  <c r="H9357"/>
  <c r="I9357" s="1"/>
  <c r="H9356"/>
  <c r="I9356" s="1"/>
  <c r="H9355"/>
  <c r="I9355" s="1"/>
  <c r="H9354"/>
  <c r="I9354" s="1"/>
  <c r="H9353"/>
  <c r="I9353" s="1"/>
  <c r="H9352"/>
  <c r="I9352" s="1"/>
  <c r="H9351"/>
  <c r="I9351" s="1"/>
  <c r="H9350"/>
  <c r="I9350" s="1"/>
  <c r="H9349"/>
  <c r="I9349" s="1"/>
  <c r="H9348"/>
  <c r="I9348" s="1"/>
  <c r="H9347"/>
  <c r="I9347" s="1"/>
  <c r="H9346"/>
  <c r="I9346" s="1"/>
  <c r="H9345"/>
  <c r="I9345" s="1"/>
  <c r="H9344"/>
  <c r="I9344" s="1"/>
  <c r="H9343"/>
  <c r="I9343" s="1"/>
  <c r="H9342"/>
  <c r="I9342" s="1"/>
  <c r="H9341"/>
  <c r="I9341" s="1"/>
  <c r="H9340"/>
  <c r="I9340" s="1"/>
  <c r="H9339"/>
  <c r="I9339" s="1"/>
  <c r="H9338"/>
  <c r="I9338" s="1"/>
  <c r="H9337"/>
  <c r="I9337" s="1"/>
  <c r="H9336"/>
  <c r="I9336" s="1"/>
  <c r="H9335"/>
  <c r="I9335" s="1"/>
  <c r="H9334"/>
  <c r="I9334" s="1"/>
  <c r="H9333"/>
  <c r="I9333" s="1"/>
  <c r="H9332"/>
  <c r="I9332" s="1"/>
  <c r="H9331"/>
  <c r="I9331" s="1"/>
  <c r="H9330"/>
  <c r="I9330" s="1"/>
  <c r="H9329"/>
  <c r="I9329" s="1"/>
  <c r="H9328"/>
  <c r="I9328" s="1"/>
  <c r="H9327"/>
  <c r="I9327" s="1"/>
  <c r="H9326"/>
  <c r="I9326" s="1"/>
  <c r="H9325"/>
  <c r="I9325" s="1"/>
  <c r="H9324"/>
  <c r="I9324" s="1"/>
  <c r="H9323"/>
  <c r="I9323" s="1"/>
  <c r="H9322"/>
  <c r="I9322" s="1"/>
  <c r="H9321"/>
  <c r="I9321" s="1"/>
  <c r="H9320"/>
  <c r="I9320" s="1"/>
  <c r="H9319"/>
  <c r="I9319" s="1"/>
  <c r="H9318"/>
  <c r="I9318" s="1"/>
  <c r="H9317"/>
  <c r="I9317" s="1"/>
  <c r="H9316"/>
  <c r="I9316" s="1"/>
  <c r="H9315"/>
  <c r="I9315" s="1"/>
  <c r="H9314"/>
  <c r="I9314" s="1"/>
  <c r="H9313"/>
  <c r="I9313" s="1"/>
  <c r="H9312"/>
  <c r="I9312" s="1"/>
  <c r="H9311"/>
  <c r="I9311" s="1"/>
  <c r="H9310"/>
  <c r="I9310" s="1"/>
  <c r="H9309"/>
  <c r="I9309" s="1"/>
  <c r="H9308"/>
  <c r="I9308" s="1"/>
  <c r="H9307"/>
  <c r="I9307" s="1"/>
  <c r="H9306"/>
  <c r="I9306" s="1"/>
  <c r="H9305"/>
  <c r="I9305" s="1"/>
  <c r="H9304"/>
  <c r="I9304" s="1"/>
  <c r="H9303"/>
  <c r="I9303" s="1"/>
  <c r="H9302"/>
  <c r="I9302" s="1"/>
  <c r="H9301"/>
  <c r="I9301" s="1"/>
  <c r="H9300"/>
  <c r="I9300" s="1"/>
  <c r="H9299"/>
  <c r="I9299" s="1"/>
  <c r="H9298"/>
  <c r="I9298" s="1"/>
  <c r="H9297"/>
  <c r="I9297" s="1"/>
  <c r="H9296"/>
  <c r="I9296" s="1"/>
  <c r="H9295"/>
  <c r="I9295" s="1"/>
  <c r="H9294"/>
  <c r="I9294" s="1"/>
  <c r="H9293"/>
  <c r="I9293" s="1"/>
  <c r="H9292"/>
  <c r="I9292" s="1"/>
  <c r="H9291"/>
  <c r="I9291" s="1"/>
  <c r="H9290"/>
  <c r="I9290" s="1"/>
  <c r="H9289"/>
  <c r="I9289" s="1"/>
  <c r="H9288"/>
  <c r="I9288" s="1"/>
  <c r="H9287"/>
  <c r="I9287" s="1"/>
  <c r="H9286"/>
  <c r="I9286" s="1"/>
  <c r="H9285"/>
  <c r="I9285" s="1"/>
  <c r="H9284"/>
  <c r="I9284" s="1"/>
  <c r="H9283"/>
  <c r="I9283" s="1"/>
  <c r="H9282"/>
  <c r="I9282" s="1"/>
  <c r="H9281"/>
  <c r="I9281" s="1"/>
  <c r="H9280"/>
  <c r="I9280" s="1"/>
  <c r="H9279"/>
  <c r="I9279" s="1"/>
  <c r="H9278"/>
  <c r="I9278" s="1"/>
  <c r="H9277"/>
  <c r="I9277" s="1"/>
  <c r="H9276"/>
  <c r="I9276" s="1"/>
  <c r="H9275"/>
  <c r="I9275" s="1"/>
  <c r="H9274"/>
  <c r="I9274" s="1"/>
  <c r="H9273"/>
  <c r="I9273" s="1"/>
  <c r="H9272"/>
  <c r="I9272" s="1"/>
  <c r="H9271"/>
  <c r="I9271" s="1"/>
  <c r="H9270"/>
  <c r="I9270" s="1"/>
  <c r="H9269"/>
  <c r="I9269" s="1"/>
  <c r="H9268"/>
  <c r="I9268" s="1"/>
  <c r="H9267"/>
  <c r="I9267" s="1"/>
  <c r="H9266"/>
  <c r="I9266" s="1"/>
  <c r="H9265"/>
  <c r="I9265" s="1"/>
  <c r="H9264"/>
  <c r="I9264" s="1"/>
  <c r="H9263"/>
  <c r="I9263" s="1"/>
  <c r="H9262"/>
  <c r="I9262" s="1"/>
  <c r="H9261"/>
  <c r="I9261" s="1"/>
  <c r="H9260"/>
  <c r="I9260" s="1"/>
  <c r="H9259"/>
  <c r="I9259" s="1"/>
  <c r="H9258"/>
  <c r="I9258" s="1"/>
  <c r="H9257"/>
  <c r="I9257" s="1"/>
  <c r="H9256"/>
  <c r="I9256" s="1"/>
  <c r="H9255"/>
  <c r="I9255" s="1"/>
  <c r="H9254"/>
  <c r="I9254" s="1"/>
  <c r="H9253"/>
  <c r="I9253" s="1"/>
  <c r="H9252"/>
  <c r="I9252" s="1"/>
  <c r="H9251"/>
  <c r="I9251" s="1"/>
  <c r="H9250"/>
  <c r="I9250" s="1"/>
  <c r="H9249"/>
  <c r="I9249" s="1"/>
  <c r="H9248"/>
  <c r="I9248" s="1"/>
  <c r="H9247"/>
  <c r="I9247" s="1"/>
  <c r="H9246"/>
  <c r="I9246" s="1"/>
  <c r="H9245"/>
  <c r="I9245" s="1"/>
  <c r="H9244"/>
  <c r="I9244" s="1"/>
  <c r="H9243"/>
  <c r="I9243" s="1"/>
  <c r="H9242"/>
  <c r="I9242" s="1"/>
  <c r="H9241"/>
  <c r="I9241" s="1"/>
  <c r="H9240"/>
  <c r="I9240" s="1"/>
  <c r="H9239"/>
  <c r="I9239" s="1"/>
  <c r="H9238"/>
  <c r="I9238" s="1"/>
  <c r="H9237"/>
  <c r="I9237" s="1"/>
  <c r="H9236"/>
  <c r="I9236" s="1"/>
  <c r="H9235"/>
  <c r="I9235" s="1"/>
  <c r="H9234"/>
  <c r="I9234" s="1"/>
  <c r="H9233"/>
  <c r="I9233" s="1"/>
  <c r="H9232"/>
  <c r="I9232" s="1"/>
  <c r="H9231"/>
  <c r="I9231" s="1"/>
  <c r="H9230"/>
  <c r="I9230" s="1"/>
  <c r="H9229"/>
  <c r="I9229" s="1"/>
  <c r="H9228"/>
  <c r="I9228" s="1"/>
  <c r="H9227"/>
  <c r="I9227" s="1"/>
  <c r="H9226"/>
  <c r="I9226" s="1"/>
  <c r="H9225"/>
  <c r="I9225" s="1"/>
  <c r="H9224"/>
  <c r="I9224" s="1"/>
  <c r="H9223"/>
  <c r="I9223" s="1"/>
  <c r="H9222"/>
  <c r="I9222" s="1"/>
  <c r="H9221"/>
  <c r="I9221" s="1"/>
  <c r="H9220"/>
  <c r="I9220" s="1"/>
  <c r="H9219"/>
  <c r="I9219" s="1"/>
  <c r="H9218"/>
  <c r="I9218" s="1"/>
  <c r="H9217"/>
  <c r="I9217" s="1"/>
  <c r="H9216"/>
  <c r="I9216" s="1"/>
  <c r="H9215"/>
  <c r="I9215" s="1"/>
  <c r="H9214"/>
  <c r="I9214" s="1"/>
  <c r="H9213"/>
  <c r="I9213" s="1"/>
  <c r="H9212"/>
  <c r="I9212" s="1"/>
  <c r="H9211"/>
  <c r="I9211" s="1"/>
  <c r="H9210"/>
  <c r="I9210" s="1"/>
  <c r="H9209"/>
  <c r="I9209" s="1"/>
  <c r="H9208"/>
  <c r="I9208" s="1"/>
  <c r="H9207"/>
  <c r="I9207" s="1"/>
  <c r="H9206"/>
  <c r="I9206" s="1"/>
  <c r="H9205"/>
  <c r="I9205" s="1"/>
  <c r="H9204"/>
  <c r="I9204" s="1"/>
  <c r="H9203"/>
  <c r="I9203" s="1"/>
  <c r="H9202"/>
  <c r="I9202" s="1"/>
  <c r="H9201"/>
  <c r="I9201" s="1"/>
  <c r="H9200"/>
  <c r="I9200" s="1"/>
  <c r="H9199"/>
  <c r="I9199" s="1"/>
  <c r="H9198"/>
  <c r="I9198" s="1"/>
  <c r="H9197"/>
  <c r="I9197" s="1"/>
  <c r="H9196"/>
  <c r="I9196" s="1"/>
  <c r="H9195"/>
  <c r="I9195" s="1"/>
  <c r="H9194"/>
  <c r="I9194" s="1"/>
  <c r="H9193"/>
  <c r="I9193" s="1"/>
  <c r="H9192"/>
  <c r="I9192" s="1"/>
  <c r="H9191"/>
  <c r="I9191" s="1"/>
  <c r="H9190"/>
  <c r="I9190" s="1"/>
  <c r="H9189"/>
  <c r="I9189" s="1"/>
  <c r="H9188"/>
  <c r="I9188" s="1"/>
  <c r="H9187"/>
  <c r="I9187" s="1"/>
  <c r="H9186"/>
  <c r="I9186" s="1"/>
  <c r="H9185"/>
  <c r="I9185" s="1"/>
  <c r="H9184"/>
  <c r="I9184" s="1"/>
  <c r="H9183"/>
  <c r="I9183" s="1"/>
  <c r="H9182"/>
  <c r="I9182" s="1"/>
  <c r="H9181"/>
  <c r="I9181" s="1"/>
  <c r="H9180"/>
  <c r="I9180" s="1"/>
  <c r="H9179"/>
  <c r="I9179" s="1"/>
  <c r="H9178"/>
  <c r="I9178" s="1"/>
  <c r="H9177"/>
  <c r="I9177" s="1"/>
  <c r="H9176"/>
  <c r="I9176" s="1"/>
  <c r="H9175"/>
  <c r="I9175" s="1"/>
  <c r="H9174"/>
  <c r="I9174" s="1"/>
  <c r="H9173"/>
  <c r="I9173" s="1"/>
  <c r="H9172"/>
  <c r="I9172" s="1"/>
  <c r="H9171"/>
  <c r="I9171" s="1"/>
  <c r="H9170"/>
  <c r="I9170" s="1"/>
  <c r="H9169"/>
  <c r="I9169" s="1"/>
  <c r="H9168"/>
  <c r="I9168" s="1"/>
  <c r="H9167"/>
  <c r="I9167" s="1"/>
  <c r="H9166"/>
  <c r="I9166" s="1"/>
  <c r="H9165"/>
  <c r="I9165" s="1"/>
  <c r="H9164"/>
  <c r="I9164" s="1"/>
  <c r="H9163"/>
  <c r="I9163" s="1"/>
  <c r="H9162"/>
  <c r="I9162" s="1"/>
  <c r="H9161"/>
  <c r="I9161" s="1"/>
  <c r="H9160"/>
  <c r="I9160" s="1"/>
  <c r="H9159"/>
  <c r="I9159" s="1"/>
  <c r="H9158"/>
  <c r="I9158" s="1"/>
  <c r="H9157"/>
  <c r="I9157" s="1"/>
  <c r="H9156"/>
  <c r="I9156" s="1"/>
  <c r="H9155"/>
  <c r="I9155" s="1"/>
  <c r="H9154"/>
  <c r="I9154" s="1"/>
  <c r="H9153"/>
  <c r="I9153" s="1"/>
  <c r="H9152"/>
  <c r="I9152" s="1"/>
  <c r="H9151"/>
  <c r="I9151" s="1"/>
  <c r="H9150"/>
  <c r="I9150" s="1"/>
  <c r="H9149"/>
  <c r="I9149" s="1"/>
  <c r="H9148"/>
  <c r="I9148" s="1"/>
  <c r="H9147"/>
  <c r="I9147" s="1"/>
  <c r="H9146"/>
  <c r="I9146" s="1"/>
  <c r="H9145"/>
  <c r="I9145" s="1"/>
  <c r="H9144"/>
  <c r="I9144" s="1"/>
  <c r="H9143"/>
  <c r="I9143" s="1"/>
  <c r="H9142"/>
  <c r="I9142" s="1"/>
  <c r="H9141"/>
  <c r="I9141" s="1"/>
  <c r="H9140"/>
  <c r="I9140" s="1"/>
  <c r="H9139"/>
  <c r="I9139" s="1"/>
  <c r="H9138"/>
  <c r="I9138" s="1"/>
  <c r="H9137"/>
  <c r="I9137" s="1"/>
  <c r="H9136"/>
  <c r="I9136" s="1"/>
  <c r="H9135"/>
  <c r="I9135" s="1"/>
  <c r="H9134"/>
  <c r="I9134" s="1"/>
  <c r="H9133"/>
  <c r="I9133" s="1"/>
  <c r="H9132"/>
  <c r="I9132" s="1"/>
  <c r="H9131"/>
  <c r="I9131" s="1"/>
  <c r="H9130"/>
  <c r="I9130" s="1"/>
  <c r="H9129"/>
  <c r="I9129" s="1"/>
  <c r="H9128"/>
  <c r="I9128" s="1"/>
  <c r="H9127"/>
  <c r="I9127" s="1"/>
  <c r="H9126"/>
  <c r="I9126" s="1"/>
  <c r="H9125"/>
  <c r="I9125" s="1"/>
  <c r="H9124"/>
  <c r="I9124" s="1"/>
  <c r="H9123"/>
  <c r="I9123" s="1"/>
  <c r="H9122"/>
  <c r="I9122" s="1"/>
  <c r="H9121"/>
  <c r="I9121" s="1"/>
  <c r="H9120"/>
  <c r="I9120" s="1"/>
  <c r="H9119"/>
  <c r="I9119" s="1"/>
  <c r="H9118"/>
  <c r="I9118" s="1"/>
  <c r="H9117"/>
  <c r="I9117" s="1"/>
  <c r="H9116"/>
  <c r="I9116" s="1"/>
  <c r="H9115"/>
  <c r="I9115" s="1"/>
  <c r="H9114"/>
  <c r="I9114" s="1"/>
  <c r="H9113"/>
  <c r="I9113" s="1"/>
  <c r="H9112"/>
  <c r="I9112" s="1"/>
  <c r="H9111"/>
  <c r="I9111" s="1"/>
  <c r="H9110"/>
  <c r="I9110" s="1"/>
  <c r="H9109"/>
  <c r="I9109" s="1"/>
  <c r="H9108"/>
  <c r="I9108" s="1"/>
  <c r="H9107"/>
  <c r="I9107" s="1"/>
  <c r="H9106"/>
  <c r="I9106" s="1"/>
  <c r="H9105"/>
  <c r="I9105" s="1"/>
  <c r="H9104"/>
  <c r="I9104" s="1"/>
  <c r="H9103"/>
  <c r="I9103" s="1"/>
  <c r="H9102"/>
  <c r="I9102" s="1"/>
  <c r="H9101"/>
  <c r="I9101" s="1"/>
  <c r="H9100"/>
  <c r="I9100" s="1"/>
  <c r="H9099"/>
  <c r="I9099" s="1"/>
  <c r="H9098"/>
  <c r="I9098" s="1"/>
  <c r="H9097"/>
  <c r="I9097" s="1"/>
  <c r="H9096"/>
  <c r="I9096" s="1"/>
  <c r="H9095"/>
  <c r="I9095" s="1"/>
  <c r="H9094"/>
  <c r="I9094" s="1"/>
  <c r="H9093"/>
  <c r="I9093" s="1"/>
  <c r="H9092"/>
  <c r="I9092" s="1"/>
  <c r="H9091"/>
  <c r="I9091" s="1"/>
  <c r="H9090"/>
  <c r="I9090" s="1"/>
  <c r="H9089"/>
  <c r="I9089" s="1"/>
  <c r="H9088"/>
  <c r="I9088" s="1"/>
  <c r="H9087"/>
  <c r="I9087" s="1"/>
  <c r="H9086"/>
  <c r="I9086" s="1"/>
  <c r="H9085"/>
  <c r="I9085" s="1"/>
  <c r="H9084"/>
  <c r="I9084" s="1"/>
  <c r="H9083"/>
  <c r="I9083" s="1"/>
  <c r="H9082"/>
  <c r="I9082" s="1"/>
  <c r="H9081"/>
  <c r="I9081" s="1"/>
  <c r="H9080"/>
  <c r="I9080" s="1"/>
  <c r="H9079"/>
  <c r="I9079" s="1"/>
  <c r="H9078"/>
  <c r="I9078" s="1"/>
  <c r="H9077"/>
  <c r="I9077" s="1"/>
  <c r="H9076"/>
  <c r="I9076" s="1"/>
  <c r="H9075"/>
  <c r="I9075" s="1"/>
  <c r="H9074"/>
  <c r="I9074" s="1"/>
  <c r="H9073"/>
  <c r="I9073" s="1"/>
  <c r="H9072"/>
  <c r="I9072" s="1"/>
  <c r="H9071"/>
  <c r="I9071" s="1"/>
  <c r="H9070"/>
  <c r="I9070" s="1"/>
  <c r="H9069"/>
  <c r="I9069" s="1"/>
  <c r="H9068"/>
  <c r="I9068" s="1"/>
  <c r="H9067"/>
  <c r="I9067" s="1"/>
  <c r="H9066"/>
  <c r="I9066" s="1"/>
  <c r="H9065"/>
  <c r="I9065" s="1"/>
  <c r="H9064"/>
  <c r="I9064" s="1"/>
  <c r="H9063"/>
  <c r="I9063" s="1"/>
  <c r="H9062"/>
  <c r="I9062" s="1"/>
  <c r="H9061"/>
  <c r="I9061" s="1"/>
  <c r="H9060"/>
  <c r="I9060" s="1"/>
  <c r="H9059"/>
  <c r="I9059" s="1"/>
  <c r="H9058"/>
  <c r="I9058" s="1"/>
  <c r="H9057"/>
  <c r="I9057" s="1"/>
  <c r="H9056"/>
  <c r="I9056" s="1"/>
  <c r="H9055"/>
  <c r="I9055" s="1"/>
  <c r="H9054"/>
  <c r="I9054" s="1"/>
  <c r="H9053"/>
  <c r="I9053" s="1"/>
  <c r="H9052"/>
  <c r="I9052" s="1"/>
  <c r="H9051"/>
  <c r="I9051" s="1"/>
  <c r="H9050"/>
  <c r="I9050" s="1"/>
  <c r="H9049"/>
  <c r="I9049" s="1"/>
  <c r="H9048"/>
  <c r="I9048" s="1"/>
  <c r="H9047"/>
  <c r="I9047" s="1"/>
  <c r="H9046"/>
  <c r="I9046" s="1"/>
  <c r="H9045"/>
  <c r="I9045" s="1"/>
  <c r="H9044"/>
  <c r="I9044" s="1"/>
  <c r="H9043"/>
  <c r="I9043" s="1"/>
  <c r="H9042"/>
  <c r="I9042" s="1"/>
  <c r="H9041"/>
  <c r="I9041" s="1"/>
  <c r="H9040"/>
  <c r="I9040" s="1"/>
  <c r="H9039"/>
  <c r="I9039" s="1"/>
  <c r="H9038"/>
  <c r="I9038" s="1"/>
  <c r="H9037"/>
  <c r="I9037" s="1"/>
  <c r="H9036"/>
  <c r="I9036" s="1"/>
  <c r="H9035"/>
  <c r="I9035" s="1"/>
  <c r="H9034"/>
  <c r="I9034" s="1"/>
  <c r="H9033"/>
  <c r="I9033" s="1"/>
  <c r="H9032"/>
  <c r="I9032" s="1"/>
  <c r="H9031"/>
  <c r="I9031" s="1"/>
  <c r="H9030"/>
  <c r="I9030" s="1"/>
  <c r="H9029"/>
  <c r="I9029" s="1"/>
  <c r="H9028"/>
  <c r="I9028" s="1"/>
  <c r="H9027"/>
  <c r="I9027" s="1"/>
  <c r="H9026"/>
  <c r="I9026" s="1"/>
  <c r="H9025"/>
  <c r="I9025" s="1"/>
  <c r="H9024"/>
  <c r="I9024" s="1"/>
  <c r="H9023"/>
  <c r="I9023" s="1"/>
  <c r="H9022"/>
  <c r="I9022" s="1"/>
  <c r="H9021"/>
  <c r="I9021" s="1"/>
  <c r="H9020"/>
  <c r="I9020" s="1"/>
  <c r="H9019"/>
  <c r="I9019" s="1"/>
  <c r="H9018"/>
  <c r="I9018" s="1"/>
  <c r="H9017"/>
  <c r="I9017" s="1"/>
  <c r="H9016"/>
  <c r="I9016" s="1"/>
  <c r="H9015"/>
  <c r="I9015" s="1"/>
  <c r="H9014"/>
  <c r="I9014" s="1"/>
  <c r="H9013"/>
  <c r="I9013" s="1"/>
  <c r="H9012"/>
  <c r="I9012" s="1"/>
  <c r="H9011"/>
  <c r="I9011" s="1"/>
  <c r="H9010"/>
  <c r="I9010" s="1"/>
  <c r="H9009"/>
  <c r="I9009" s="1"/>
  <c r="H9008"/>
  <c r="I9008" s="1"/>
  <c r="H9007"/>
  <c r="I9007" s="1"/>
  <c r="H9006"/>
  <c r="I9006" s="1"/>
  <c r="H9005"/>
  <c r="I9005" s="1"/>
  <c r="H9004"/>
  <c r="I9004" s="1"/>
  <c r="H9003"/>
  <c r="I9003" s="1"/>
  <c r="H9002"/>
  <c r="I9002" s="1"/>
  <c r="H9001"/>
  <c r="I9001" s="1"/>
  <c r="H9000"/>
  <c r="I9000" s="1"/>
  <c r="H8999"/>
  <c r="I8999" s="1"/>
  <c r="H8998"/>
  <c r="I8998" s="1"/>
  <c r="H8997"/>
  <c r="I8997" s="1"/>
  <c r="H8996"/>
  <c r="I8996" s="1"/>
  <c r="H8995"/>
  <c r="I8995" s="1"/>
  <c r="H8994"/>
  <c r="I8994" s="1"/>
  <c r="H8993"/>
  <c r="I8993" s="1"/>
  <c r="H8992"/>
  <c r="I8992" s="1"/>
  <c r="H8991"/>
  <c r="I8991" s="1"/>
  <c r="H8990"/>
  <c r="I8990" s="1"/>
  <c r="H8989"/>
  <c r="I8989" s="1"/>
  <c r="H8988"/>
  <c r="I8988" s="1"/>
  <c r="H8987"/>
  <c r="I8987" s="1"/>
  <c r="H8986"/>
  <c r="I8986" s="1"/>
  <c r="H8985"/>
  <c r="I8985" s="1"/>
  <c r="H8984"/>
  <c r="I8984" s="1"/>
  <c r="H8983"/>
  <c r="I8983" s="1"/>
  <c r="H8982"/>
  <c r="I8982" s="1"/>
  <c r="H8981"/>
  <c r="I8981" s="1"/>
  <c r="H8980"/>
  <c r="I8980" s="1"/>
  <c r="H8979"/>
  <c r="I8979" s="1"/>
  <c r="H8978"/>
  <c r="I8978" s="1"/>
  <c r="H8977"/>
  <c r="I8977" s="1"/>
  <c r="H8976"/>
  <c r="I8976" s="1"/>
  <c r="H8975"/>
  <c r="I8975" s="1"/>
  <c r="H8974"/>
  <c r="I8974" s="1"/>
  <c r="H8973"/>
  <c r="I8973" s="1"/>
  <c r="H8972"/>
  <c r="I8972" s="1"/>
  <c r="H8971"/>
  <c r="I8971" s="1"/>
  <c r="H8970"/>
  <c r="I8970" s="1"/>
  <c r="H8969"/>
  <c r="I8969" s="1"/>
  <c r="H8968"/>
  <c r="I8968" s="1"/>
  <c r="H8967"/>
  <c r="I8967" s="1"/>
  <c r="H8966"/>
  <c r="I8966" s="1"/>
  <c r="H8965"/>
  <c r="I8965" s="1"/>
  <c r="H8964"/>
  <c r="I8964" s="1"/>
  <c r="H8963"/>
  <c r="I8963" s="1"/>
  <c r="H8962"/>
  <c r="I8962" s="1"/>
  <c r="H8961"/>
  <c r="I8961" s="1"/>
  <c r="H8960"/>
  <c r="I8960" s="1"/>
  <c r="H8959"/>
  <c r="I8959" s="1"/>
  <c r="H8958"/>
  <c r="I8958" s="1"/>
  <c r="H8957"/>
  <c r="I8957" s="1"/>
  <c r="H8956"/>
  <c r="I8956" s="1"/>
  <c r="H8955"/>
  <c r="I8955" s="1"/>
  <c r="H8954"/>
  <c r="I8954" s="1"/>
  <c r="H8953"/>
  <c r="I8953" s="1"/>
  <c r="H8952"/>
  <c r="I8952" s="1"/>
  <c r="H8951"/>
  <c r="I8951" s="1"/>
  <c r="H8950"/>
  <c r="I8950" s="1"/>
  <c r="H8949"/>
  <c r="I8949" s="1"/>
  <c r="H8948"/>
  <c r="I8948" s="1"/>
  <c r="H8947"/>
  <c r="I8947" s="1"/>
  <c r="H8946"/>
  <c r="I8946" s="1"/>
  <c r="H8945"/>
  <c r="I8945" s="1"/>
  <c r="H8944"/>
  <c r="I8944" s="1"/>
  <c r="H8943"/>
  <c r="I8943" s="1"/>
  <c r="H8942"/>
  <c r="I8942" s="1"/>
  <c r="H8941"/>
  <c r="I8941" s="1"/>
  <c r="H8940"/>
  <c r="I8940" s="1"/>
  <c r="H8939"/>
  <c r="I8939" s="1"/>
  <c r="H8938"/>
  <c r="I8938" s="1"/>
  <c r="H8937"/>
  <c r="I8937" s="1"/>
  <c r="H8936"/>
  <c r="I8936" s="1"/>
  <c r="H8935"/>
  <c r="I8935" s="1"/>
  <c r="H8934"/>
  <c r="I8934" s="1"/>
  <c r="H8933"/>
  <c r="I8933" s="1"/>
  <c r="H8932"/>
  <c r="I8932" s="1"/>
  <c r="H8931"/>
  <c r="I8931" s="1"/>
  <c r="H8930"/>
  <c r="I8930" s="1"/>
  <c r="H8929"/>
  <c r="I8929" s="1"/>
  <c r="H8928"/>
  <c r="I8928" s="1"/>
  <c r="H8927"/>
  <c r="I8927" s="1"/>
  <c r="H8926"/>
  <c r="I8926" s="1"/>
  <c r="H8925"/>
  <c r="I8925" s="1"/>
  <c r="H8924"/>
  <c r="I8924" s="1"/>
  <c r="H8923"/>
  <c r="I8923" s="1"/>
  <c r="H8922"/>
  <c r="I8922" s="1"/>
  <c r="H8921"/>
  <c r="I8921" s="1"/>
  <c r="H8920"/>
  <c r="I8920" s="1"/>
  <c r="H8919"/>
  <c r="I8919" s="1"/>
  <c r="H8918"/>
  <c r="I8918" s="1"/>
  <c r="H8917"/>
  <c r="I8917" s="1"/>
  <c r="H8916"/>
  <c r="I8916" s="1"/>
  <c r="H8915"/>
  <c r="I8915" s="1"/>
  <c r="H8914"/>
  <c r="I8914" s="1"/>
  <c r="H8913"/>
  <c r="I8913" s="1"/>
  <c r="H8912"/>
  <c r="I8912" s="1"/>
  <c r="H8911"/>
  <c r="I8911" s="1"/>
  <c r="H8910"/>
  <c r="I8910" s="1"/>
  <c r="H8909"/>
  <c r="I8909" s="1"/>
  <c r="H8908"/>
  <c r="I8908" s="1"/>
  <c r="H8907"/>
  <c r="I8907" s="1"/>
  <c r="H8906"/>
  <c r="I8906" s="1"/>
  <c r="H8905"/>
  <c r="I8905" s="1"/>
  <c r="H8904"/>
  <c r="I8904" s="1"/>
  <c r="H8903"/>
  <c r="I8903" s="1"/>
  <c r="H8902"/>
  <c r="I8902" s="1"/>
  <c r="H8901"/>
  <c r="I8901" s="1"/>
  <c r="H8900"/>
  <c r="I8900" s="1"/>
  <c r="H8899"/>
  <c r="I8899" s="1"/>
  <c r="H8898"/>
  <c r="I8898" s="1"/>
  <c r="H8897"/>
  <c r="I8897" s="1"/>
  <c r="H8896"/>
  <c r="I8896" s="1"/>
  <c r="H8895"/>
  <c r="I8895" s="1"/>
  <c r="H8894"/>
  <c r="I8894" s="1"/>
  <c r="H8893"/>
  <c r="I8893" s="1"/>
  <c r="H8892"/>
  <c r="I8892" s="1"/>
  <c r="H8891"/>
  <c r="I8891" s="1"/>
  <c r="H8890"/>
  <c r="I8890" s="1"/>
  <c r="H8889"/>
  <c r="I8889" s="1"/>
  <c r="H8888"/>
  <c r="I8888" s="1"/>
  <c r="H8887"/>
  <c r="I8887" s="1"/>
  <c r="H8886"/>
  <c r="I8886" s="1"/>
  <c r="H8885"/>
  <c r="I8885" s="1"/>
  <c r="H8884"/>
  <c r="I8884" s="1"/>
  <c r="H8883"/>
  <c r="I8883" s="1"/>
  <c r="H8882"/>
  <c r="I8882" s="1"/>
  <c r="H8881"/>
  <c r="I8881" s="1"/>
  <c r="H8880"/>
  <c r="I8880" s="1"/>
  <c r="H8879"/>
  <c r="I8879" s="1"/>
  <c r="H8878"/>
  <c r="I8878" s="1"/>
  <c r="H8877"/>
  <c r="I8877" s="1"/>
  <c r="H8876"/>
  <c r="I8876" s="1"/>
  <c r="H8875"/>
  <c r="I8875" s="1"/>
  <c r="H8874"/>
  <c r="I8874" s="1"/>
  <c r="H8873"/>
  <c r="I8873" s="1"/>
  <c r="H8872"/>
  <c r="I8872" s="1"/>
  <c r="H8871"/>
  <c r="I8871" s="1"/>
  <c r="H8870"/>
  <c r="I8870" s="1"/>
  <c r="H8869"/>
  <c r="I8869" s="1"/>
  <c r="H8868"/>
  <c r="I8868" s="1"/>
  <c r="H8867"/>
  <c r="I8867" s="1"/>
  <c r="H8866"/>
  <c r="I8866" s="1"/>
  <c r="H8865"/>
  <c r="I8865" s="1"/>
  <c r="H8864"/>
  <c r="I8864" s="1"/>
  <c r="H8863"/>
  <c r="I8863" s="1"/>
  <c r="H8862"/>
  <c r="I8862" s="1"/>
  <c r="H8861"/>
  <c r="I8861" s="1"/>
  <c r="H8860"/>
  <c r="I8860" s="1"/>
  <c r="H8859"/>
  <c r="I8859" s="1"/>
  <c r="H8858"/>
  <c r="I8858" s="1"/>
  <c r="H8857"/>
  <c r="I8857" s="1"/>
  <c r="H8856"/>
  <c r="I8856" s="1"/>
  <c r="H8855"/>
  <c r="I8855" s="1"/>
  <c r="H8854"/>
  <c r="I8854" s="1"/>
  <c r="H8853"/>
  <c r="I8853" s="1"/>
  <c r="H8852"/>
  <c r="I8852" s="1"/>
  <c r="H8851"/>
  <c r="I8851" s="1"/>
  <c r="H8850"/>
  <c r="I8850" s="1"/>
  <c r="H8849"/>
  <c r="I8849" s="1"/>
  <c r="H8848"/>
  <c r="I8848" s="1"/>
  <c r="H8847"/>
  <c r="I8847" s="1"/>
  <c r="H8846"/>
  <c r="I8846" s="1"/>
  <c r="H8845"/>
  <c r="I8845" s="1"/>
  <c r="H8844"/>
  <c r="I8844" s="1"/>
  <c r="H8843"/>
  <c r="I8843" s="1"/>
  <c r="H8842"/>
  <c r="I8842" s="1"/>
  <c r="H8841"/>
  <c r="I8841" s="1"/>
  <c r="H8840"/>
  <c r="I8840" s="1"/>
  <c r="H8839"/>
  <c r="I8839" s="1"/>
  <c r="H8838"/>
  <c r="I8838" s="1"/>
  <c r="H8837"/>
  <c r="I8837" s="1"/>
  <c r="H8836"/>
  <c r="I8836" s="1"/>
  <c r="H8835"/>
  <c r="I8835" s="1"/>
  <c r="H8834"/>
  <c r="I8834" s="1"/>
  <c r="H8833"/>
  <c r="I8833" s="1"/>
  <c r="H8832"/>
  <c r="I8832" s="1"/>
  <c r="H8831"/>
  <c r="I8831" s="1"/>
  <c r="H8830"/>
  <c r="I8830" s="1"/>
  <c r="H8829"/>
  <c r="I8829" s="1"/>
  <c r="H8828"/>
  <c r="I8828" s="1"/>
  <c r="H8827"/>
  <c r="I8827" s="1"/>
  <c r="H8826"/>
  <c r="I8826" s="1"/>
  <c r="H8825"/>
  <c r="I8825" s="1"/>
  <c r="H8824"/>
  <c r="I8824" s="1"/>
  <c r="H8823"/>
  <c r="I8823" s="1"/>
  <c r="H8822"/>
  <c r="I8822" s="1"/>
  <c r="H8821"/>
  <c r="I8821" s="1"/>
  <c r="H8820"/>
  <c r="I8820" s="1"/>
  <c r="H8819"/>
  <c r="I8819" s="1"/>
  <c r="H8818"/>
  <c r="I8818" s="1"/>
  <c r="H8817"/>
  <c r="I8817" s="1"/>
  <c r="H8816"/>
  <c r="I8816" s="1"/>
  <c r="H8815"/>
  <c r="I8815" s="1"/>
  <c r="H8814"/>
  <c r="I8814" s="1"/>
  <c r="H8813"/>
  <c r="I8813" s="1"/>
  <c r="H8812"/>
  <c r="I8812" s="1"/>
  <c r="H8811"/>
  <c r="I8811" s="1"/>
  <c r="H8810"/>
  <c r="I8810" s="1"/>
  <c r="H8809"/>
  <c r="I8809" s="1"/>
  <c r="H8808"/>
  <c r="I8808" s="1"/>
  <c r="H8807"/>
  <c r="I8807" s="1"/>
  <c r="H8806"/>
  <c r="I8806" s="1"/>
  <c r="H8805"/>
  <c r="I8805" s="1"/>
  <c r="H8804"/>
  <c r="I8804" s="1"/>
  <c r="H8803"/>
  <c r="I8803" s="1"/>
  <c r="H8802"/>
  <c r="I8802" s="1"/>
  <c r="H8801"/>
  <c r="I8801" s="1"/>
  <c r="H8800"/>
  <c r="I8800" s="1"/>
  <c r="H8799"/>
  <c r="I8799" s="1"/>
  <c r="H8798"/>
  <c r="I8798" s="1"/>
  <c r="H8797"/>
  <c r="I8797" s="1"/>
  <c r="H8796"/>
  <c r="I8796" s="1"/>
  <c r="H8795"/>
  <c r="I8795" s="1"/>
  <c r="H8794"/>
  <c r="I8794" s="1"/>
  <c r="H8793"/>
  <c r="I8793" s="1"/>
  <c r="H8792"/>
  <c r="I8792" s="1"/>
  <c r="H8791"/>
  <c r="I8791" s="1"/>
  <c r="H8790"/>
  <c r="I8790" s="1"/>
  <c r="H8789"/>
  <c r="I8789" s="1"/>
  <c r="H8788"/>
  <c r="I8788" s="1"/>
  <c r="H8787"/>
  <c r="I8787" s="1"/>
  <c r="H8786"/>
  <c r="I8786" s="1"/>
  <c r="H8785"/>
  <c r="I8785" s="1"/>
  <c r="H8784"/>
  <c r="I8784" s="1"/>
  <c r="H8783"/>
  <c r="I8783" s="1"/>
  <c r="H8782"/>
  <c r="I8782" s="1"/>
  <c r="H8781"/>
  <c r="I8781" s="1"/>
  <c r="H8780"/>
  <c r="I8780" s="1"/>
  <c r="H8779"/>
  <c r="I8779" s="1"/>
  <c r="H8778"/>
  <c r="I8778" s="1"/>
  <c r="H8777"/>
  <c r="I8777" s="1"/>
  <c r="H8776"/>
  <c r="I8776" s="1"/>
  <c r="H8775"/>
  <c r="I8775" s="1"/>
  <c r="H8774"/>
  <c r="I8774" s="1"/>
  <c r="H8773"/>
  <c r="I8773" s="1"/>
  <c r="H8772"/>
  <c r="I8772" s="1"/>
  <c r="H8771"/>
  <c r="I8771" s="1"/>
  <c r="H8770"/>
  <c r="I8770" s="1"/>
  <c r="H8769"/>
  <c r="I8769" s="1"/>
  <c r="H8768"/>
  <c r="I8768" s="1"/>
  <c r="H8767"/>
  <c r="I8767" s="1"/>
  <c r="H8766"/>
  <c r="I8766" s="1"/>
  <c r="H8765"/>
  <c r="I8765" s="1"/>
  <c r="H8764"/>
  <c r="I8764" s="1"/>
  <c r="H8763"/>
  <c r="I8763" s="1"/>
  <c r="H8762"/>
  <c r="I8762" s="1"/>
  <c r="H8761"/>
  <c r="I8761" s="1"/>
  <c r="H8760"/>
  <c r="I8760" s="1"/>
  <c r="H8759"/>
  <c r="I8759" s="1"/>
  <c r="H8758"/>
  <c r="I8758" s="1"/>
  <c r="H8757"/>
  <c r="I8757" s="1"/>
  <c r="H8756"/>
  <c r="I8756" s="1"/>
  <c r="H8755"/>
  <c r="I8755" s="1"/>
  <c r="H8754"/>
  <c r="I8754" s="1"/>
  <c r="H8753"/>
  <c r="I8753" s="1"/>
  <c r="H8752"/>
  <c r="I8752" s="1"/>
  <c r="H8751"/>
  <c r="I8751" s="1"/>
  <c r="H8750"/>
  <c r="I8750" s="1"/>
  <c r="H8749"/>
  <c r="I8749" s="1"/>
  <c r="H8748"/>
  <c r="I8748" s="1"/>
  <c r="H8747"/>
  <c r="I8747" s="1"/>
  <c r="H8746"/>
  <c r="I8746" s="1"/>
  <c r="H8745"/>
  <c r="I8745" s="1"/>
  <c r="H8744"/>
  <c r="I8744" s="1"/>
  <c r="H8743"/>
  <c r="I8743" s="1"/>
  <c r="H8742"/>
  <c r="I8742" s="1"/>
  <c r="H8741"/>
  <c r="I8741" s="1"/>
  <c r="H8740"/>
  <c r="I8740" s="1"/>
  <c r="H8739"/>
  <c r="I8739" s="1"/>
  <c r="H8738"/>
  <c r="I8738" s="1"/>
  <c r="H8737"/>
  <c r="I8737" s="1"/>
  <c r="H8736"/>
  <c r="I8736" s="1"/>
  <c r="H8735"/>
  <c r="I8735" s="1"/>
  <c r="H8734"/>
  <c r="I8734" s="1"/>
  <c r="H8733"/>
  <c r="I8733" s="1"/>
  <c r="H8732"/>
  <c r="I8732" s="1"/>
  <c r="H8731"/>
  <c r="I8731" s="1"/>
  <c r="H8730"/>
  <c r="I8730" s="1"/>
  <c r="H8729"/>
  <c r="I8729" s="1"/>
  <c r="H8728"/>
  <c r="I8728" s="1"/>
  <c r="H8727"/>
  <c r="I8727" s="1"/>
  <c r="H8726"/>
  <c r="I8726" s="1"/>
  <c r="H8725"/>
  <c r="I8725" s="1"/>
  <c r="H8724"/>
  <c r="I8724" s="1"/>
  <c r="H8723"/>
  <c r="I8723" s="1"/>
  <c r="H8722"/>
  <c r="I8722" s="1"/>
  <c r="H8721"/>
  <c r="I8721" s="1"/>
  <c r="H8720"/>
  <c r="I8720" s="1"/>
  <c r="H8719"/>
  <c r="I8719" s="1"/>
  <c r="H8718"/>
  <c r="I8718" s="1"/>
  <c r="H8717"/>
  <c r="I8717" s="1"/>
  <c r="H8716"/>
  <c r="I8716" s="1"/>
  <c r="H8715"/>
  <c r="I8715" s="1"/>
  <c r="H8714"/>
  <c r="I8714" s="1"/>
  <c r="H8713"/>
  <c r="I8713" s="1"/>
  <c r="H8712"/>
  <c r="I8712" s="1"/>
  <c r="H8711"/>
  <c r="I8711" s="1"/>
  <c r="H8710"/>
  <c r="I8710" s="1"/>
  <c r="H8709"/>
  <c r="I8709" s="1"/>
  <c r="H8708"/>
  <c r="I8708" s="1"/>
  <c r="H8707"/>
  <c r="I8707" s="1"/>
  <c r="H8706"/>
  <c r="I8706" s="1"/>
  <c r="H8705"/>
  <c r="I8705" s="1"/>
  <c r="H8704"/>
  <c r="I8704" s="1"/>
  <c r="H8703"/>
  <c r="I8703" s="1"/>
  <c r="H8702"/>
  <c r="I8702" s="1"/>
  <c r="H8701"/>
  <c r="I8701" s="1"/>
  <c r="H8700"/>
  <c r="I8700" s="1"/>
  <c r="H8699"/>
  <c r="I8699" s="1"/>
  <c r="H8698"/>
  <c r="I8698" s="1"/>
  <c r="H8697"/>
  <c r="I8697" s="1"/>
  <c r="H8696"/>
  <c r="I8696" s="1"/>
  <c r="H8695"/>
  <c r="I8695" s="1"/>
  <c r="H8694"/>
  <c r="I8694" s="1"/>
  <c r="H8693"/>
  <c r="I8693" s="1"/>
  <c r="H8692"/>
  <c r="I8692" s="1"/>
  <c r="H8691"/>
  <c r="I8691" s="1"/>
  <c r="H8690"/>
  <c r="I8690" s="1"/>
  <c r="H8689"/>
  <c r="I8689" s="1"/>
  <c r="H8688"/>
  <c r="I8688" s="1"/>
  <c r="H8687"/>
  <c r="I8687" s="1"/>
  <c r="H8686"/>
  <c r="I8686" s="1"/>
  <c r="H8685"/>
  <c r="I8685" s="1"/>
  <c r="H8684"/>
  <c r="I8684" s="1"/>
  <c r="H8683"/>
  <c r="I8683" s="1"/>
  <c r="H8682"/>
  <c r="I8682" s="1"/>
  <c r="H8681"/>
  <c r="I8681" s="1"/>
  <c r="H8680"/>
  <c r="I8680" s="1"/>
  <c r="H8679"/>
  <c r="I8679" s="1"/>
  <c r="H8678"/>
  <c r="I8678" s="1"/>
  <c r="H8677"/>
  <c r="I8677" s="1"/>
  <c r="H8676"/>
  <c r="I8676" s="1"/>
  <c r="H8675"/>
  <c r="I8675" s="1"/>
  <c r="H8674"/>
  <c r="I8674" s="1"/>
  <c r="H8673"/>
  <c r="I8673" s="1"/>
  <c r="H8672"/>
  <c r="I8672" s="1"/>
  <c r="H8671"/>
  <c r="I8671" s="1"/>
  <c r="H8670"/>
  <c r="I8670" s="1"/>
  <c r="H8669"/>
  <c r="I8669" s="1"/>
  <c r="H8668"/>
  <c r="I8668" s="1"/>
  <c r="H8667"/>
  <c r="I8667" s="1"/>
  <c r="H8666"/>
  <c r="I8666" s="1"/>
  <c r="H8665"/>
  <c r="I8665" s="1"/>
  <c r="H8664"/>
  <c r="I8664" s="1"/>
  <c r="H8663"/>
  <c r="I8663" s="1"/>
  <c r="H8662"/>
  <c r="I8662" s="1"/>
  <c r="H8661"/>
  <c r="I8661" s="1"/>
  <c r="H8660"/>
  <c r="I8660" s="1"/>
  <c r="H8659"/>
  <c r="I8659" s="1"/>
  <c r="H8658"/>
  <c r="I8658" s="1"/>
  <c r="H8657"/>
  <c r="I8657" s="1"/>
  <c r="H8656"/>
  <c r="I8656" s="1"/>
  <c r="H8655"/>
  <c r="I8655" s="1"/>
  <c r="H8654"/>
  <c r="I8654" s="1"/>
  <c r="H8653"/>
  <c r="I8653" s="1"/>
  <c r="H8652"/>
  <c r="I8652" s="1"/>
  <c r="H8651"/>
  <c r="I8651" s="1"/>
  <c r="H8650"/>
  <c r="I8650" s="1"/>
  <c r="H8649"/>
  <c r="I8649" s="1"/>
  <c r="H8648"/>
  <c r="I8648" s="1"/>
  <c r="H8647"/>
  <c r="I8647" s="1"/>
  <c r="H8646"/>
  <c r="I8646" s="1"/>
  <c r="H8645"/>
  <c r="I8645" s="1"/>
  <c r="H8644"/>
  <c r="I8644" s="1"/>
  <c r="H8643"/>
  <c r="I8643" s="1"/>
  <c r="H8642"/>
  <c r="I8642" s="1"/>
  <c r="H8641"/>
  <c r="I8641" s="1"/>
  <c r="H8640"/>
  <c r="I8640" s="1"/>
  <c r="H8639"/>
  <c r="I8639" s="1"/>
  <c r="H8638"/>
  <c r="I8638" s="1"/>
  <c r="H8637"/>
  <c r="I8637" s="1"/>
  <c r="H8636"/>
  <c r="I8636" s="1"/>
  <c r="H8635"/>
  <c r="I8635" s="1"/>
  <c r="H8634"/>
  <c r="I8634" s="1"/>
  <c r="H8633"/>
  <c r="I8633" s="1"/>
  <c r="H8632"/>
  <c r="I8632" s="1"/>
  <c r="H8631"/>
  <c r="I8631" s="1"/>
  <c r="H8630"/>
  <c r="I8630" s="1"/>
  <c r="H8629"/>
  <c r="I8629" s="1"/>
  <c r="H8628"/>
  <c r="I8628" s="1"/>
  <c r="H8627"/>
  <c r="I8627" s="1"/>
  <c r="H8626"/>
  <c r="I8626" s="1"/>
  <c r="H8625"/>
  <c r="I8625" s="1"/>
  <c r="H8624"/>
  <c r="I8624" s="1"/>
  <c r="H8623"/>
  <c r="I8623" s="1"/>
  <c r="H8622"/>
  <c r="I8622" s="1"/>
  <c r="H8621"/>
  <c r="I8621" s="1"/>
  <c r="H8620"/>
  <c r="I8620" s="1"/>
  <c r="H8619"/>
  <c r="I8619" s="1"/>
  <c r="H8618"/>
  <c r="I8618" s="1"/>
  <c r="H8617"/>
  <c r="I8617" s="1"/>
  <c r="H8616"/>
  <c r="I8616" s="1"/>
  <c r="H8615"/>
  <c r="I8615" s="1"/>
  <c r="H8614"/>
  <c r="I8614" s="1"/>
  <c r="H8613"/>
  <c r="I8613" s="1"/>
  <c r="H8612"/>
  <c r="I8612" s="1"/>
  <c r="H8611"/>
  <c r="I8611" s="1"/>
  <c r="H8610"/>
  <c r="I8610" s="1"/>
  <c r="H8609"/>
  <c r="I8609" s="1"/>
  <c r="H8608"/>
  <c r="I8608" s="1"/>
  <c r="H8607"/>
  <c r="I8607" s="1"/>
  <c r="H8606"/>
  <c r="I8606" s="1"/>
  <c r="H8605"/>
  <c r="I8605" s="1"/>
  <c r="H8604"/>
  <c r="I8604" s="1"/>
  <c r="H8603"/>
  <c r="I8603" s="1"/>
  <c r="H8602"/>
  <c r="I8602" s="1"/>
  <c r="H8601"/>
  <c r="I8601" s="1"/>
  <c r="H8600"/>
  <c r="I8600" s="1"/>
  <c r="H8599"/>
  <c r="I8599" s="1"/>
  <c r="H8598"/>
  <c r="I8598" s="1"/>
  <c r="H8597"/>
  <c r="I8597" s="1"/>
  <c r="H8596"/>
  <c r="I8596" s="1"/>
  <c r="H8595"/>
  <c r="I8595" s="1"/>
  <c r="H8594"/>
  <c r="I8594" s="1"/>
  <c r="H8593"/>
  <c r="I8593" s="1"/>
  <c r="H8592"/>
  <c r="I8592" s="1"/>
  <c r="H8591"/>
  <c r="I8591" s="1"/>
  <c r="H8590"/>
  <c r="I8590" s="1"/>
  <c r="H8589"/>
  <c r="I8589" s="1"/>
  <c r="H8588"/>
  <c r="I8588" s="1"/>
  <c r="H8587"/>
  <c r="I8587" s="1"/>
  <c r="H8586"/>
  <c r="I8586" s="1"/>
  <c r="H8585"/>
  <c r="I8585" s="1"/>
  <c r="H8584"/>
  <c r="I8584" s="1"/>
  <c r="H8583"/>
  <c r="I8583" s="1"/>
  <c r="H8582"/>
  <c r="I8582" s="1"/>
  <c r="H8581"/>
  <c r="I8581" s="1"/>
  <c r="H8580"/>
  <c r="I8580" s="1"/>
  <c r="H8579"/>
  <c r="I8579" s="1"/>
  <c r="H8578"/>
  <c r="I8578" s="1"/>
  <c r="H8577"/>
  <c r="I8577" s="1"/>
  <c r="H8576"/>
  <c r="I8576" s="1"/>
  <c r="H8575"/>
  <c r="I8575" s="1"/>
  <c r="H8574"/>
  <c r="I8574" s="1"/>
  <c r="H8573"/>
  <c r="I8573" s="1"/>
  <c r="H8572"/>
  <c r="I8572" s="1"/>
  <c r="H8571"/>
  <c r="I8571" s="1"/>
  <c r="H8570"/>
  <c r="I8570" s="1"/>
  <c r="H8569"/>
  <c r="I8569" s="1"/>
  <c r="H8568"/>
  <c r="I8568" s="1"/>
  <c r="H8567"/>
  <c r="I8567" s="1"/>
  <c r="H8566"/>
  <c r="I8566" s="1"/>
  <c r="H8565"/>
  <c r="I8565" s="1"/>
  <c r="H8564"/>
  <c r="I8564" s="1"/>
  <c r="H8563"/>
  <c r="I8563" s="1"/>
  <c r="H8562"/>
  <c r="I8562" s="1"/>
  <c r="H8561"/>
  <c r="I8561" s="1"/>
  <c r="H8560"/>
  <c r="I8560" s="1"/>
  <c r="H8559"/>
  <c r="I8559" s="1"/>
  <c r="H8558"/>
  <c r="I8558" s="1"/>
  <c r="H8557"/>
  <c r="I8557" s="1"/>
  <c r="H8556"/>
  <c r="I8556" s="1"/>
  <c r="H8555"/>
  <c r="I8555" s="1"/>
  <c r="H8554"/>
  <c r="I8554" s="1"/>
  <c r="H8553"/>
  <c r="I8553" s="1"/>
  <c r="H8552"/>
  <c r="I8552" s="1"/>
  <c r="H8551"/>
  <c r="I8551" s="1"/>
  <c r="H8550"/>
  <c r="I8550" s="1"/>
  <c r="H8549"/>
  <c r="I8549" s="1"/>
  <c r="H8548"/>
  <c r="I8548" s="1"/>
  <c r="H8547"/>
  <c r="I8547" s="1"/>
  <c r="H8546"/>
  <c r="I8546" s="1"/>
  <c r="H8545"/>
  <c r="I8545" s="1"/>
  <c r="H8544"/>
  <c r="I8544" s="1"/>
  <c r="H8543"/>
  <c r="I8543" s="1"/>
  <c r="H8542"/>
  <c r="I8542" s="1"/>
  <c r="H8541"/>
  <c r="I8541" s="1"/>
  <c r="H8540"/>
  <c r="I8540" s="1"/>
  <c r="H8539"/>
  <c r="I8539" s="1"/>
  <c r="H8538"/>
  <c r="I8538" s="1"/>
  <c r="H8537"/>
  <c r="I8537" s="1"/>
  <c r="H8536"/>
  <c r="I8536" s="1"/>
  <c r="H8535"/>
  <c r="I8535" s="1"/>
  <c r="H8534"/>
  <c r="I8534" s="1"/>
  <c r="H8533"/>
  <c r="I8533" s="1"/>
  <c r="H8532"/>
  <c r="I8532" s="1"/>
  <c r="H8531"/>
  <c r="I8531" s="1"/>
  <c r="H8530"/>
  <c r="I8530" s="1"/>
  <c r="H8529"/>
  <c r="I8529" s="1"/>
  <c r="H8528"/>
  <c r="I8528" s="1"/>
  <c r="H8527"/>
  <c r="I8527" s="1"/>
  <c r="H8526"/>
  <c r="I8526" s="1"/>
  <c r="H8525"/>
  <c r="I8525" s="1"/>
  <c r="H8524"/>
  <c r="I8524" s="1"/>
  <c r="H8523"/>
  <c r="I8523" s="1"/>
  <c r="H8522"/>
  <c r="I8522" s="1"/>
  <c r="H8521"/>
  <c r="I8521" s="1"/>
  <c r="H8520"/>
  <c r="I8520" s="1"/>
  <c r="H8519"/>
  <c r="I8519" s="1"/>
  <c r="H8518"/>
  <c r="I8518" s="1"/>
  <c r="H8517"/>
  <c r="I8517" s="1"/>
  <c r="H8516"/>
  <c r="I8516" s="1"/>
  <c r="H8515"/>
  <c r="I8515" s="1"/>
  <c r="H8514"/>
  <c r="I8514" s="1"/>
  <c r="H8513"/>
  <c r="I8513" s="1"/>
  <c r="H8512"/>
  <c r="I8512" s="1"/>
  <c r="H8511"/>
  <c r="I8511" s="1"/>
  <c r="H8510"/>
  <c r="I8510" s="1"/>
  <c r="H8509"/>
  <c r="I8509" s="1"/>
  <c r="H8508"/>
  <c r="I8508" s="1"/>
  <c r="H8507"/>
  <c r="I8507" s="1"/>
  <c r="H8506"/>
  <c r="I8506" s="1"/>
  <c r="H8505"/>
  <c r="I8505" s="1"/>
  <c r="H8504"/>
  <c r="I8504" s="1"/>
  <c r="H8503"/>
  <c r="I8503" s="1"/>
  <c r="H8502"/>
  <c r="I8502" s="1"/>
  <c r="H8501"/>
  <c r="I8501" s="1"/>
  <c r="H8500"/>
  <c r="I8500" s="1"/>
  <c r="H8499"/>
  <c r="I8499" s="1"/>
  <c r="H8498"/>
  <c r="I8498" s="1"/>
  <c r="H8497"/>
  <c r="I8497" s="1"/>
  <c r="H8496"/>
  <c r="I8496" s="1"/>
  <c r="H8495"/>
  <c r="I8495" s="1"/>
  <c r="H8494"/>
  <c r="I8494" s="1"/>
  <c r="H8493"/>
  <c r="I8493" s="1"/>
  <c r="H8492"/>
  <c r="I8492" s="1"/>
  <c r="H8491"/>
  <c r="I8491" s="1"/>
  <c r="H8490"/>
  <c r="I8490" s="1"/>
  <c r="H8489"/>
  <c r="I8489" s="1"/>
  <c r="H8488"/>
  <c r="I8488" s="1"/>
  <c r="H8487"/>
  <c r="I8487" s="1"/>
  <c r="H8486"/>
  <c r="I8486" s="1"/>
  <c r="H8485"/>
  <c r="I8485" s="1"/>
  <c r="H8484"/>
  <c r="I8484" s="1"/>
  <c r="H8483"/>
  <c r="I8483" s="1"/>
  <c r="H8482"/>
  <c r="I8482" s="1"/>
  <c r="H8481"/>
  <c r="I8481" s="1"/>
  <c r="H8480"/>
  <c r="I8480" s="1"/>
  <c r="H8479"/>
  <c r="I8479" s="1"/>
  <c r="H8478"/>
  <c r="I8478" s="1"/>
  <c r="H8477"/>
  <c r="I8477" s="1"/>
  <c r="H8476"/>
  <c r="I8476" s="1"/>
  <c r="H8475"/>
  <c r="I8475" s="1"/>
  <c r="H8474"/>
  <c r="I8474" s="1"/>
  <c r="H8473"/>
  <c r="I8473" s="1"/>
  <c r="H8472"/>
  <c r="I8472" s="1"/>
  <c r="H8471"/>
  <c r="I8471" s="1"/>
  <c r="H8470"/>
  <c r="I8470" s="1"/>
  <c r="H8469"/>
  <c r="I8469" s="1"/>
  <c r="H8468"/>
  <c r="I8468" s="1"/>
  <c r="H8467"/>
  <c r="I8467" s="1"/>
  <c r="H8466"/>
  <c r="I8466" s="1"/>
  <c r="H8465"/>
  <c r="I8465" s="1"/>
  <c r="H8464"/>
  <c r="I8464" s="1"/>
  <c r="H8463"/>
  <c r="I8463" s="1"/>
  <c r="H8462"/>
  <c r="I8462" s="1"/>
  <c r="H8461"/>
  <c r="I8461" s="1"/>
  <c r="H8460"/>
  <c r="I8460" s="1"/>
  <c r="H8459"/>
  <c r="I8459" s="1"/>
  <c r="H8458"/>
  <c r="I8458" s="1"/>
  <c r="H8457"/>
  <c r="I8457" s="1"/>
  <c r="H8456"/>
  <c r="I8456" s="1"/>
  <c r="H8455"/>
  <c r="I8455" s="1"/>
  <c r="H8454"/>
  <c r="I8454" s="1"/>
  <c r="H8453"/>
  <c r="I8453" s="1"/>
  <c r="H8452"/>
  <c r="I8452" s="1"/>
  <c r="H8451"/>
  <c r="I8451" s="1"/>
  <c r="H8450"/>
  <c r="I8450" s="1"/>
  <c r="H8449"/>
  <c r="I8449" s="1"/>
  <c r="H8448"/>
  <c r="I8448" s="1"/>
  <c r="H8447"/>
  <c r="I8447" s="1"/>
  <c r="H8446"/>
  <c r="I8446" s="1"/>
  <c r="H8445"/>
  <c r="I8445" s="1"/>
  <c r="H8444"/>
  <c r="I8444" s="1"/>
  <c r="H8443"/>
  <c r="I8443" s="1"/>
  <c r="H8442"/>
  <c r="I8442" s="1"/>
  <c r="H8441"/>
  <c r="I8441" s="1"/>
  <c r="H8440"/>
  <c r="I8440" s="1"/>
  <c r="H8439"/>
  <c r="I8439" s="1"/>
  <c r="H8438"/>
  <c r="I8438" s="1"/>
  <c r="H8437"/>
  <c r="I8437" s="1"/>
  <c r="H8436"/>
  <c r="I8436" s="1"/>
  <c r="H8435"/>
  <c r="I8435" s="1"/>
  <c r="H8434"/>
  <c r="I8434" s="1"/>
  <c r="H8433"/>
  <c r="I8433" s="1"/>
  <c r="H8432"/>
  <c r="I8432" s="1"/>
  <c r="H8431"/>
  <c r="I8431" s="1"/>
  <c r="H8430"/>
  <c r="I8430" s="1"/>
  <c r="H8429"/>
  <c r="I8429" s="1"/>
  <c r="H8428"/>
  <c r="I8428" s="1"/>
  <c r="H8427"/>
  <c r="I8427" s="1"/>
  <c r="H8426"/>
  <c r="I8426" s="1"/>
  <c r="H8425"/>
  <c r="I8425" s="1"/>
  <c r="H8424"/>
  <c r="I8424" s="1"/>
  <c r="H8423"/>
  <c r="I8423" s="1"/>
  <c r="H8422"/>
  <c r="I8422" s="1"/>
  <c r="H8421"/>
  <c r="I8421" s="1"/>
  <c r="H8420"/>
  <c r="I8420" s="1"/>
  <c r="H8419"/>
  <c r="I8419" s="1"/>
  <c r="H8418"/>
  <c r="I8418" s="1"/>
  <c r="H8417"/>
  <c r="I8417" s="1"/>
  <c r="H8416"/>
  <c r="I8416" s="1"/>
  <c r="H8415"/>
  <c r="I8415" s="1"/>
  <c r="H8414"/>
  <c r="I8414" s="1"/>
  <c r="H8413"/>
  <c r="I8413" s="1"/>
  <c r="H8412"/>
  <c r="I8412" s="1"/>
  <c r="H8411"/>
  <c r="I8411" s="1"/>
  <c r="H8410"/>
  <c r="I8410" s="1"/>
  <c r="H8409"/>
  <c r="I8409" s="1"/>
  <c r="H8408"/>
  <c r="I8408" s="1"/>
  <c r="H8407"/>
  <c r="I8407" s="1"/>
  <c r="H8406"/>
  <c r="I8406" s="1"/>
  <c r="H8405"/>
  <c r="I8405" s="1"/>
  <c r="H8404"/>
  <c r="I8404" s="1"/>
  <c r="H8403"/>
  <c r="I8403" s="1"/>
  <c r="H8402"/>
  <c r="I8402" s="1"/>
  <c r="H8401"/>
  <c r="I8401" s="1"/>
  <c r="H8400"/>
  <c r="I8400" s="1"/>
  <c r="H8399"/>
  <c r="I8399" s="1"/>
  <c r="H8398"/>
  <c r="I8398" s="1"/>
  <c r="H8397"/>
  <c r="I8397" s="1"/>
  <c r="H8396"/>
  <c r="I8396" s="1"/>
  <c r="H8395"/>
  <c r="I8395" s="1"/>
  <c r="H8394"/>
  <c r="I8394" s="1"/>
  <c r="H8393"/>
  <c r="I8393" s="1"/>
  <c r="H8392"/>
  <c r="I8392" s="1"/>
  <c r="H8391"/>
  <c r="I8391" s="1"/>
  <c r="H8390"/>
  <c r="I8390" s="1"/>
  <c r="H8389"/>
  <c r="I8389" s="1"/>
  <c r="H8388"/>
  <c r="I8388" s="1"/>
  <c r="H8387"/>
  <c r="I8387" s="1"/>
  <c r="H8386"/>
  <c r="I8386" s="1"/>
  <c r="H8385"/>
  <c r="I8385" s="1"/>
  <c r="H8384"/>
  <c r="I8384" s="1"/>
  <c r="H8383"/>
  <c r="I8383" s="1"/>
  <c r="H8382"/>
  <c r="I8382" s="1"/>
  <c r="H8381"/>
  <c r="I8381" s="1"/>
  <c r="H8380"/>
  <c r="I8380" s="1"/>
  <c r="H8379"/>
  <c r="I8379" s="1"/>
  <c r="H8378"/>
  <c r="I8378" s="1"/>
  <c r="H8377"/>
  <c r="I8377" s="1"/>
  <c r="H8376"/>
  <c r="I8376" s="1"/>
  <c r="H8375"/>
  <c r="I8375" s="1"/>
  <c r="H8374"/>
  <c r="I8374" s="1"/>
  <c r="H8373"/>
  <c r="I8373" s="1"/>
  <c r="H8372"/>
  <c r="I8372" s="1"/>
  <c r="H8371"/>
  <c r="I8371" s="1"/>
  <c r="H8370"/>
  <c r="I8370" s="1"/>
  <c r="H8369"/>
  <c r="I8369" s="1"/>
  <c r="H8368"/>
  <c r="I8368" s="1"/>
  <c r="H8367"/>
  <c r="I8367" s="1"/>
  <c r="H8366"/>
  <c r="I8366" s="1"/>
  <c r="H8365"/>
  <c r="I8365" s="1"/>
  <c r="H8364"/>
  <c r="I8364" s="1"/>
  <c r="H8363"/>
  <c r="I8363" s="1"/>
  <c r="H8362"/>
  <c r="I8362" s="1"/>
  <c r="H8361"/>
  <c r="I8361" s="1"/>
  <c r="H8360"/>
  <c r="I8360" s="1"/>
  <c r="H8359"/>
  <c r="I8359" s="1"/>
  <c r="H8358"/>
  <c r="I8358" s="1"/>
  <c r="H8357"/>
  <c r="I8357" s="1"/>
  <c r="H8356"/>
  <c r="I8356" s="1"/>
  <c r="H8355"/>
  <c r="I8355" s="1"/>
  <c r="H8354"/>
  <c r="I8354" s="1"/>
  <c r="H8353"/>
  <c r="I8353" s="1"/>
  <c r="H8352"/>
  <c r="I8352" s="1"/>
  <c r="H8351"/>
  <c r="I8351" s="1"/>
  <c r="H8350"/>
  <c r="I8350" s="1"/>
  <c r="H8349"/>
  <c r="I8349" s="1"/>
  <c r="H8348"/>
  <c r="I8348" s="1"/>
  <c r="H8347"/>
  <c r="I8347" s="1"/>
  <c r="H8346"/>
  <c r="I8346" s="1"/>
  <c r="H8345"/>
  <c r="I8345" s="1"/>
  <c r="H8344"/>
  <c r="I8344" s="1"/>
  <c r="H8343"/>
  <c r="I8343" s="1"/>
  <c r="H8342"/>
  <c r="I8342" s="1"/>
  <c r="H8341"/>
  <c r="I8341" s="1"/>
  <c r="H8340"/>
  <c r="I8340" s="1"/>
  <c r="H8339"/>
  <c r="I8339" s="1"/>
  <c r="H8338"/>
  <c r="I8338" s="1"/>
  <c r="H8337"/>
  <c r="I8337" s="1"/>
  <c r="H8336"/>
  <c r="I8336" s="1"/>
  <c r="H8335"/>
  <c r="I8335" s="1"/>
  <c r="H8334"/>
  <c r="I8334" s="1"/>
  <c r="H8333"/>
  <c r="I8333" s="1"/>
  <c r="H8332"/>
  <c r="I8332" s="1"/>
  <c r="H8331"/>
  <c r="I8331" s="1"/>
  <c r="H8330"/>
  <c r="I8330" s="1"/>
  <c r="H8329"/>
  <c r="I8329" s="1"/>
  <c r="H8328"/>
  <c r="I8328" s="1"/>
  <c r="H8327"/>
  <c r="I8327" s="1"/>
  <c r="H8326"/>
  <c r="I8326" s="1"/>
  <c r="H8325"/>
  <c r="I8325" s="1"/>
  <c r="H8324"/>
  <c r="I8324" s="1"/>
  <c r="H8323"/>
  <c r="I8323" s="1"/>
  <c r="H8322"/>
  <c r="I8322" s="1"/>
  <c r="H8321"/>
  <c r="I8321" s="1"/>
  <c r="H8320"/>
  <c r="I8320" s="1"/>
  <c r="H8319"/>
  <c r="I8319" s="1"/>
  <c r="H8318"/>
  <c r="I8318" s="1"/>
  <c r="H8317"/>
  <c r="I8317" s="1"/>
  <c r="H8316"/>
  <c r="I8316" s="1"/>
  <c r="H8315"/>
  <c r="I8315" s="1"/>
  <c r="H8314"/>
  <c r="I8314" s="1"/>
  <c r="H8313"/>
  <c r="I8313" s="1"/>
  <c r="H8312"/>
  <c r="I8312" s="1"/>
  <c r="H8311"/>
  <c r="I8311" s="1"/>
  <c r="H8310"/>
  <c r="I8310" s="1"/>
  <c r="H8309"/>
  <c r="I8309" s="1"/>
  <c r="H8308"/>
  <c r="I8308" s="1"/>
  <c r="H8307"/>
  <c r="I8307" s="1"/>
  <c r="H8306"/>
  <c r="I8306" s="1"/>
  <c r="H8305"/>
  <c r="I8305" s="1"/>
  <c r="H8304"/>
  <c r="I8304" s="1"/>
  <c r="H8303"/>
  <c r="I8303" s="1"/>
  <c r="H8302"/>
  <c r="I8302" s="1"/>
  <c r="H8301"/>
  <c r="I8301" s="1"/>
  <c r="H8300"/>
  <c r="I8300" s="1"/>
  <c r="H8299"/>
  <c r="I8299" s="1"/>
  <c r="H8298"/>
  <c r="I8298" s="1"/>
  <c r="H8297"/>
  <c r="I8297" s="1"/>
  <c r="H8296"/>
  <c r="I8296" s="1"/>
  <c r="H8295"/>
  <c r="I8295" s="1"/>
  <c r="H8294"/>
  <c r="I8294" s="1"/>
  <c r="H8293"/>
  <c r="I8293" s="1"/>
  <c r="H8292"/>
  <c r="I8292" s="1"/>
  <c r="H8291"/>
  <c r="I8291" s="1"/>
  <c r="H8290"/>
  <c r="I8290" s="1"/>
  <c r="H8289"/>
  <c r="I8289" s="1"/>
  <c r="H8288"/>
  <c r="I8288" s="1"/>
  <c r="H8287"/>
  <c r="I8287" s="1"/>
  <c r="H8286"/>
  <c r="I8286" s="1"/>
  <c r="H8285"/>
  <c r="I8285" s="1"/>
  <c r="H8284"/>
  <c r="I8284" s="1"/>
  <c r="H8283"/>
  <c r="I8283" s="1"/>
  <c r="H8282"/>
  <c r="I8282" s="1"/>
  <c r="H8281"/>
  <c r="I8281" s="1"/>
  <c r="H8280"/>
  <c r="I8280" s="1"/>
  <c r="H8279"/>
  <c r="I8279" s="1"/>
  <c r="H8278"/>
  <c r="I8278" s="1"/>
  <c r="H8277"/>
  <c r="I8277" s="1"/>
  <c r="H8276"/>
  <c r="I8276" s="1"/>
  <c r="H8275"/>
  <c r="I8275" s="1"/>
  <c r="H8274"/>
  <c r="I8274" s="1"/>
  <c r="H8273"/>
  <c r="I8273" s="1"/>
  <c r="H8272"/>
  <c r="I8272" s="1"/>
  <c r="H8271"/>
  <c r="I8271" s="1"/>
  <c r="H8270"/>
  <c r="I8270" s="1"/>
  <c r="H8269"/>
  <c r="I8269" s="1"/>
  <c r="H8268"/>
  <c r="I8268" s="1"/>
  <c r="H8267"/>
  <c r="I8267" s="1"/>
  <c r="H8266"/>
  <c r="I8266" s="1"/>
  <c r="H8265"/>
  <c r="I8265" s="1"/>
  <c r="H8264"/>
  <c r="I8264" s="1"/>
  <c r="H8263"/>
  <c r="I8263" s="1"/>
  <c r="H8262"/>
  <c r="I8262" s="1"/>
  <c r="H8261"/>
  <c r="I8261" s="1"/>
  <c r="H8260"/>
  <c r="I8260" s="1"/>
  <c r="H8259"/>
  <c r="I8259" s="1"/>
  <c r="H8258"/>
  <c r="I8258" s="1"/>
  <c r="H8257"/>
  <c r="I8257" s="1"/>
  <c r="H8256"/>
  <c r="I8256" s="1"/>
  <c r="H8255"/>
  <c r="I8255" s="1"/>
  <c r="H8254"/>
  <c r="I8254" s="1"/>
  <c r="H8253"/>
  <c r="I8253" s="1"/>
  <c r="H8252"/>
  <c r="I8252" s="1"/>
  <c r="H8251"/>
  <c r="I8251" s="1"/>
  <c r="H8250"/>
  <c r="I8250" s="1"/>
  <c r="H8249"/>
  <c r="I8249" s="1"/>
  <c r="H8248"/>
  <c r="I8248" s="1"/>
  <c r="H8247"/>
  <c r="I8247" s="1"/>
  <c r="H8246"/>
  <c r="I8246" s="1"/>
  <c r="H8245"/>
  <c r="I8245" s="1"/>
  <c r="H8244"/>
  <c r="I8244" s="1"/>
  <c r="H8243"/>
  <c r="I8243" s="1"/>
  <c r="H8242"/>
  <c r="I8242" s="1"/>
  <c r="H8241"/>
  <c r="I8241" s="1"/>
  <c r="H8240"/>
  <c r="I8240" s="1"/>
  <c r="H8239"/>
  <c r="I8239" s="1"/>
  <c r="H8238"/>
  <c r="I8238" s="1"/>
  <c r="H8237"/>
  <c r="I8237" s="1"/>
  <c r="H8236"/>
  <c r="I8236" s="1"/>
  <c r="H8235"/>
  <c r="I8235" s="1"/>
  <c r="H8234"/>
  <c r="I8234" s="1"/>
  <c r="H8233"/>
  <c r="I8233" s="1"/>
  <c r="H8232"/>
  <c r="I8232" s="1"/>
  <c r="H8231"/>
  <c r="I8231" s="1"/>
  <c r="H8230"/>
  <c r="I8230" s="1"/>
  <c r="H8229"/>
  <c r="I8229" s="1"/>
  <c r="H8228"/>
  <c r="I8228" s="1"/>
  <c r="H8227"/>
  <c r="I8227" s="1"/>
  <c r="H8226"/>
  <c r="I8226" s="1"/>
  <c r="H8225"/>
  <c r="I8225" s="1"/>
  <c r="H8224"/>
  <c r="I8224" s="1"/>
  <c r="H8223"/>
  <c r="I8223" s="1"/>
  <c r="H8222"/>
  <c r="I8222" s="1"/>
  <c r="H8221"/>
  <c r="I8221" s="1"/>
  <c r="H8220"/>
  <c r="I8220" s="1"/>
  <c r="H8219"/>
  <c r="I8219" s="1"/>
  <c r="H8218"/>
  <c r="I8218" s="1"/>
  <c r="H8217"/>
  <c r="I8217" s="1"/>
  <c r="H8216"/>
  <c r="I8216" s="1"/>
  <c r="H8215"/>
  <c r="I8215" s="1"/>
  <c r="H8214"/>
  <c r="I8214" s="1"/>
  <c r="H8213"/>
  <c r="I8213" s="1"/>
  <c r="H8212"/>
  <c r="I8212" s="1"/>
  <c r="H8211"/>
  <c r="I8211" s="1"/>
  <c r="H8210"/>
  <c r="I8210" s="1"/>
  <c r="H8209"/>
  <c r="I8209" s="1"/>
  <c r="H8208"/>
  <c r="I8208" s="1"/>
  <c r="H8207"/>
  <c r="I8207" s="1"/>
  <c r="H8206"/>
  <c r="I8206" s="1"/>
  <c r="H8205"/>
  <c r="I8205" s="1"/>
  <c r="H8204"/>
  <c r="I8204" s="1"/>
  <c r="H8203"/>
  <c r="I8203" s="1"/>
  <c r="H8202"/>
  <c r="I8202" s="1"/>
  <c r="H8201"/>
  <c r="I8201" s="1"/>
  <c r="H8200"/>
  <c r="I8200" s="1"/>
  <c r="H8199"/>
  <c r="I8199" s="1"/>
  <c r="H8198"/>
  <c r="I8198" s="1"/>
  <c r="H8197"/>
  <c r="I8197" s="1"/>
  <c r="H8196"/>
  <c r="I8196" s="1"/>
  <c r="H8195"/>
  <c r="I8195" s="1"/>
  <c r="H8194"/>
  <c r="I8194" s="1"/>
  <c r="H8193"/>
  <c r="I8193" s="1"/>
  <c r="H8192"/>
  <c r="I8192" s="1"/>
  <c r="H8191"/>
  <c r="I8191" s="1"/>
  <c r="H8190"/>
  <c r="I8190" s="1"/>
  <c r="H8189"/>
  <c r="I8189" s="1"/>
  <c r="H8188"/>
  <c r="I8188" s="1"/>
  <c r="H8187"/>
  <c r="I8187" s="1"/>
  <c r="H8186"/>
  <c r="I8186" s="1"/>
  <c r="H8185"/>
  <c r="I8185" s="1"/>
  <c r="H8184"/>
  <c r="I8184" s="1"/>
  <c r="H8183"/>
  <c r="I8183" s="1"/>
  <c r="H8182"/>
  <c r="I8182" s="1"/>
  <c r="H8181"/>
  <c r="I8181" s="1"/>
  <c r="H8180"/>
  <c r="I8180" s="1"/>
  <c r="H8179"/>
  <c r="I8179" s="1"/>
  <c r="H8178"/>
  <c r="I8178" s="1"/>
  <c r="H8177"/>
  <c r="I8177" s="1"/>
  <c r="H8176"/>
  <c r="I8176" s="1"/>
  <c r="H8175"/>
  <c r="I8175" s="1"/>
  <c r="H8174"/>
  <c r="I8174" s="1"/>
  <c r="H8173"/>
  <c r="I8173" s="1"/>
  <c r="H8172"/>
  <c r="I8172" s="1"/>
  <c r="H8171"/>
  <c r="I8171" s="1"/>
  <c r="H8170"/>
  <c r="I8170" s="1"/>
  <c r="H8169"/>
  <c r="I8169" s="1"/>
  <c r="H8168"/>
  <c r="I8168" s="1"/>
  <c r="H8167"/>
  <c r="I8167" s="1"/>
  <c r="H8166"/>
  <c r="I8166" s="1"/>
  <c r="H8165"/>
  <c r="I8165" s="1"/>
  <c r="H8164"/>
  <c r="I8164" s="1"/>
  <c r="H8163"/>
  <c r="I8163" s="1"/>
  <c r="H8162"/>
  <c r="I8162" s="1"/>
  <c r="H8161"/>
  <c r="I8161" s="1"/>
  <c r="H8160"/>
  <c r="I8160" s="1"/>
  <c r="H8159"/>
  <c r="I8159" s="1"/>
  <c r="H8158"/>
  <c r="I8158" s="1"/>
  <c r="H8157"/>
  <c r="I8157" s="1"/>
  <c r="H8156"/>
  <c r="I8156" s="1"/>
  <c r="H8155"/>
  <c r="I8155" s="1"/>
  <c r="H8154"/>
  <c r="I8154" s="1"/>
  <c r="H8153"/>
  <c r="I8153" s="1"/>
  <c r="H8152"/>
  <c r="I8152" s="1"/>
  <c r="H8151"/>
  <c r="I8151" s="1"/>
  <c r="H8150"/>
  <c r="I8150" s="1"/>
  <c r="H8149"/>
  <c r="I8149" s="1"/>
  <c r="H8148"/>
  <c r="I8148" s="1"/>
  <c r="H8147"/>
  <c r="I8147" s="1"/>
  <c r="H8146"/>
  <c r="I8146" s="1"/>
  <c r="H8145"/>
  <c r="I8145" s="1"/>
  <c r="H8144"/>
  <c r="I8144" s="1"/>
  <c r="H8143"/>
  <c r="I8143" s="1"/>
  <c r="H8142"/>
  <c r="I8142" s="1"/>
  <c r="H8141"/>
  <c r="I8141" s="1"/>
  <c r="H8140"/>
  <c r="I8140" s="1"/>
  <c r="H8139"/>
  <c r="I8139" s="1"/>
  <c r="H8138"/>
  <c r="I8138" s="1"/>
  <c r="H8137"/>
  <c r="I8137" s="1"/>
  <c r="H8136"/>
  <c r="I8136" s="1"/>
  <c r="H8135"/>
  <c r="I8135" s="1"/>
  <c r="H8134"/>
  <c r="I8134" s="1"/>
  <c r="H8133"/>
  <c r="I8133" s="1"/>
  <c r="H8132"/>
  <c r="I8132" s="1"/>
  <c r="H8131"/>
  <c r="I8131" s="1"/>
  <c r="H8130"/>
  <c r="I8130" s="1"/>
  <c r="H8129"/>
  <c r="I8129" s="1"/>
  <c r="H8128"/>
  <c r="I8128" s="1"/>
  <c r="H8127"/>
  <c r="I8127" s="1"/>
  <c r="H8126"/>
  <c r="I8126" s="1"/>
  <c r="H8125"/>
  <c r="I8125" s="1"/>
  <c r="H8124"/>
  <c r="I8124" s="1"/>
  <c r="H8123"/>
  <c r="I8123" s="1"/>
  <c r="H8122"/>
  <c r="I8122" s="1"/>
  <c r="H8121"/>
  <c r="I8121" s="1"/>
  <c r="H8120"/>
  <c r="I8120" s="1"/>
  <c r="H8119"/>
  <c r="I8119" s="1"/>
  <c r="H8118"/>
  <c r="I8118" s="1"/>
  <c r="H8117"/>
  <c r="I8117" s="1"/>
  <c r="H8116"/>
  <c r="I8116" s="1"/>
  <c r="H8115"/>
  <c r="I8115" s="1"/>
  <c r="H8114"/>
  <c r="I8114" s="1"/>
  <c r="H8113"/>
  <c r="I8113" s="1"/>
  <c r="H8112"/>
  <c r="I8112" s="1"/>
  <c r="H8111"/>
  <c r="I8111" s="1"/>
  <c r="H8110"/>
  <c r="I8110" s="1"/>
  <c r="H8109"/>
  <c r="I8109" s="1"/>
  <c r="H8108"/>
  <c r="I8108" s="1"/>
  <c r="H8107"/>
  <c r="I8107" s="1"/>
  <c r="H8106"/>
  <c r="I8106" s="1"/>
  <c r="H8105"/>
  <c r="I8105" s="1"/>
  <c r="H8104"/>
  <c r="I8104" s="1"/>
  <c r="H8103"/>
  <c r="I8103" s="1"/>
  <c r="H8102"/>
  <c r="I8102" s="1"/>
  <c r="H8101"/>
  <c r="I8101" s="1"/>
  <c r="H8100"/>
  <c r="I8100" s="1"/>
  <c r="H8099"/>
  <c r="I8099" s="1"/>
  <c r="H8098"/>
  <c r="I8098" s="1"/>
  <c r="H8097"/>
  <c r="I8097" s="1"/>
  <c r="H8096"/>
  <c r="I8096" s="1"/>
  <c r="H8095"/>
  <c r="I8095" s="1"/>
  <c r="H8094"/>
  <c r="I8094" s="1"/>
  <c r="H8093"/>
  <c r="I8093" s="1"/>
  <c r="H8092"/>
  <c r="I8092" s="1"/>
  <c r="H8091"/>
  <c r="I8091" s="1"/>
  <c r="H8090"/>
  <c r="I8090" s="1"/>
  <c r="H8089"/>
  <c r="I8089" s="1"/>
  <c r="H8088"/>
  <c r="I8088" s="1"/>
  <c r="H8087"/>
  <c r="I8087" s="1"/>
  <c r="H8086"/>
  <c r="I8086" s="1"/>
  <c r="H8085"/>
  <c r="I8085" s="1"/>
  <c r="H8084"/>
  <c r="I8084" s="1"/>
  <c r="H8083"/>
  <c r="I8083" s="1"/>
  <c r="H8082"/>
  <c r="I8082" s="1"/>
  <c r="H8081"/>
  <c r="I8081" s="1"/>
  <c r="H8080"/>
  <c r="I8080" s="1"/>
  <c r="H8079"/>
  <c r="I8079" s="1"/>
  <c r="H8078"/>
  <c r="I8078" s="1"/>
  <c r="H8077"/>
  <c r="I8077" s="1"/>
  <c r="H8076"/>
  <c r="I8076" s="1"/>
  <c r="H8075"/>
  <c r="I8075" s="1"/>
  <c r="H8074"/>
  <c r="I8074" s="1"/>
  <c r="H8073"/>
  <c r="I8073" s="1"/>
  <c r="H8072"/>
  <c r="I8072" s="1"/>
  <c r="H8071"/>
  <c r="I8071" s="1"/>
  <c r="H8070"/>
  <c r="I8070" s="1"/>
  <c r="H8069"/>
  <c r="I8069" s="1"/>
  <c r="H8068"/>
  <c r="I8068" s="1"/>
  <c r="H8067"/>
  <c r="I8067" s="1"/>
  <c r="H8066"/>
  <c r="I8066" s="1"/>
  <c r="H8065"/>
  <c r="I8065" s="1"/>
  <c r="H8064"/>
  <c r="I8064" s="1"/>
  <c r="H8063"/>
  <c r="I8063" s="1"/>
  <c r="H8062"/>
  <c r="I8062" s="1"/>
  <c r="H8061"/>
  <c r="I8061" s="1"/>
  <c r="H8060"/>
  <c r="I8060" s="1"/>
  <c r="H8059"/>
  <c r="I8059" s="1"/>
  <c r="H8058"/>
  <c r="I8058" s="1"/>
  <c r="H8057"/>
  <c r="I8057" s="1"/>
  <c r="H8056"/>
  <c r="I8056" s="1"/>
  <c r="H8055"/>
  <c r="I8055" s="1"/>
  <c r="H8054"/>
  <c r="I8054" s="1"/>
  <c r="H8053"/>
  <c r="I8053" s="1"/>
  <c r="H8052"/>
  <c r="I8052" s="1"/>
  <c r="H8051"/>
  <c r="I8051" s="1"/>
  <c r="H8050"/>
  <c r="I8050" s="1"/>
  <c r="H8049"/>
  <c r="I8049" s="1"/>
  <c r="H8048"/>
  <c r="I8048" s="1"/>
  <c r="H8047"/>
  <c r="I8047" s="1"/>
  <c r="H8046"/>
  <c r="I8046" s="1"/>
  <c r="H8045"/>
  <c r="I8045" s="1"/>
  <c r="H8044"/>
  <c r="I8044" s="1"/>
  <c r="H8043"/>
  <c r="I8043" s="1"/>
  <c r="H8042"/>
  <c r="I8042" s="1"/>
  <c r="H8041"/>
  <c r="I8041" s="1"/>
  <c r="H8040"/>
  <c r="I8040" s="1"/>
  <c r="H8039"/>
  <c r="I8039" s="1"/>
  <c r="H8038"/>
  <c r="I8038" s="1"/>
  <c r="H8037"/>
  <c r="I8037" s="1"/>
  <c r="H8036"/>
  <c r="I8036" s="1"/>
  <c r="H8035"/>
  <c r="I8035" s="1"/>
  <c r="H8034"/>
  <c r="I8034" s="1"/>
  <c r="H8033"/>
  <c r="I8033" s="1"/>
  <c r="H8032"/>
  <c r="I8032" s="1"/>
  <c r="H8031"/>
  <c r="I8031" s="1"/>
  <c r="H8030"/>
  <c r="I8030" s="1"/>
  <c r="H8029"/>
  <c r="I8029" s="1"/>
  <c r="H8028"/>
  <c r="I8028" s="1"/>
  <c r="H8027"/>
  <c r="I8027" s="1"/>
  <c r="H8026"/>
  <c r="I8026" s="1"/>
  <c r="H8025"/>
  <c r="I8025" s="1"/>
  <c r="H8024"/>
  <c r="I8024" s="1"/>
  <c r="H8023"/>
  <c r="I8023" s="1"/>
  <c r="H8022"/>
  <c r="I8022" s="1"/>
  <c r="H8021"/>
  <c r="I8021" s="1"/>
  <c r="H8020"/>
  <c r="I8020" s="1"/>
  <c r="H8019"/>
  <c r="I8019" s="1"/>
  <c r="H8018"/>
  <c r="I8018" s="1"/>
  <c r="H8017"/>
  <c r="I8017" s="1"/>
  <c r="H8016"/>
  <c r="I8016" s="1"/>
  <c r="H8015"/>
  <c r="I8015" s="1"/>
  <c r="H8014"/>
  <c r="I8014" s="1"/>
  <c r="H8013"/>
  <c r="I8013" s="1"/>
  <c r="H8012"/>
  <c r="I8012" s="1"/>
  <c r="H8011"/>
  <c r="I8011" s="1"/>
  <c r="H8010"/>
  <c r="I8010" s="1"/>
  <c r="H8009"/>
  <c r="I8009" s="1"/>
  <c r="H8008"/>
  <c r="I8008" s="1"/>
  <c r="H8007"/>
  <c r="I8007" s="1"/>
  <c r="H8006"/>
  <c r="I8006" s="1"/>
  <c r="H8005"/>
  <c r="I8005" s="1"/>
  <c r="H8004"/>
  <c r="I8004" s="1"/>
  <c r="H8003"/>
  <c r="I8003" s="1"/>
  <c r="H8002"/>
  <c r="I8002" s="1"/>
  <c r="H8001"/>
  <c r="I8001" s="1"/>
  <c r="H8000"/>
  <c r="I8000" s="1"/>
  <c r="H7999"/>
  <c r="I7999" s="1"/>
  <c r="H7998"/>
  <c r="I7998" s="1"/>
  <c r="H7997"/>
  <c r="I7997" s="1"/>
  <c r="H7996"/>
  <c r="I7996" s="1"/>
  <c r="H7995"/>
  <c r="I7995" s="1"/>
  <c r="H7994"/>
  <c r="I7994" s="1"/>
  <c r="H7993"/>
  <c r="I7993" s="1"/>
  <c r="H7992"/>
  <c r="I7992" s="1"/>
  <c r="H7991"/>
  <c r="I7991" s="1"/>
  <c r="H7990"/>
  <c r="I7990" s="1"/>
  <c r="H7989"/>
  <c r="I7989" s="1"/>
  <c r="H7988"/>
  <c r="I7988" s="1"/>
  <c r="H7987"/>
  <c r="I7987" s="1"/>
  <c r="H7986"/>
  <c r="I7986" s="1"/>
  <c r="H7985"/>
  <c r="I7985" s="1"/>
  <c r="H7984"/>
  <c r="I7984" s="1"/>
  <c r="H7983"/>
  <c r="I7983" s="1"/>
  <c r="H7982"/>
  <c r="I7982" s="1"/>
  <c r="H7981"/>
  <c r="I7981" s="1"/>
  <c r="H7980"/>
  <c r="I7980" s="1"/>
  <c r="H7979"/>
  <c r="I7979" s="1"/>
  <c r="H7978"/>
  <c r="I7978" s="1"/>
  <c r="H7977"/>
  <c r="I7977" s="1"/>
  <c r="H7976"/>
  <c r="I7976" s="1"/>
  <c r="H7975"/>
  <c r="I7975" s="1"/>
  <c r="H7974"/>
  <c r="I7974" s="1"/>
  <c r="H7973"/>
  <c r="I7973" s="1"/>
  <c r="H7972"/>
  <c r="I7972" s="1"/>
  <c r="H7971"/>
  <c r="I7971" s="1"/>
  <c r="H7970"/>
  <c r="I7970" s="1"/>
  <c r="H7969"/>
  <c r="I7969" s="1"/>
  <c r="H7968"/>
  <c r="I7968" s="1"/>
  <c r="H7967"/>
  <c r="I7967" s="1"/>
  <c r="H7966"/>
  <c r="I7966" s="1"/>
  <c r="H7965"/>
  <c r="I7965" s="1"/>
  <c r="H7964"/>
  <c r="I7964" s="1"/>
  <c r="H7963"/>
  <c r="I7963" s="1"/>
  <c r="H7962"/>
  <c r="I7962" s="1"/>
  <c r="H7961"/>
  <c r="I7961" s="1"/>
  <c r="H7960"/>
  <c r="I7960" s="1"/>
  <c r="H7959"/>
  <c r="I7959" s="1"/>
  <c r="H7958"/>
  <c r="I7958" s="1"/>
  <c r="H7957"/>
  <c r="I7957" s="1"/>
  <c r="H7956"/>
  <c r="I7956" s="1"/>
  <c r="H7955"/>
  <c r="I7955" s="1"/>
  <c r="H7954"/>
  <c r="I7954" s="1"/>
  <c r="H7953"/>
  <c r="I7953" s="1"/>
  <c r="H7952"/>
  <c r="I7952" s="1"/>
  <c r="H7951"/>
  <c r="I7951" s="1"/>
  <c r="H7950"/>
  <c r="I7950" s="1"/>
  <c r="H7949"/>
  <c r="I7949" s="1"/>
  <c r="H7948"/>
  <c r="I7948" s="1"/>
  <c r="H7947"/>
  <c r="I7947" s="1"/>
  <c r="H7946"/>
  <c r="I7946" s="1"/>
  <c r="H7945"/>
  <c r="I7945" s="1"/>
  <c r="H7944"/>
  <c r="I7944" s="1"/>
  <c r="H7943"/>
  <c r="I7943" s="1"/>
  <c r="H7942"/>
  <c r="I7942" s="1"/>
  <c r="H7941"/>
  <c r="I7941" s="1"/>
  <c r="H7940"/>
  <c r="I7940" s="1"/>
  <c r="H7939"/>
  <c r="I7939" s="1"/>
  <c r="H7938"/>
  <c r="I7938" s="1"/>
  <c r="H7937"/>
  <c r="I7937" s="1"/>
  <c r="H7936"/>
  <c r="I7936" s="1"/>
  <c r="H7935"/>
  <c r="I7935" s="1"/>
  <c r="H7934"/>
  <c r="I7934" s="1"/>
  <c r="H7933"/>
  <c r="I7933" s="1"/>
  <c r="H7932"/>
  <c r="I7932" s="1"/>
  <c r="H7931"/>
  <c r="I7931" s="1"/>
  <c r="H7930"/>
  <c r="I7930" s="1"/>
  <c r="H7929"/>
  <c r="I7929" s="1"/>
  <c r="H7928"/>
  <c r="I7928" s="1"/>
  <c r="H7927"/>
  <c r="I7927" s="1"/>
  <c r="H7926"/>
  <c r="I7926" s="1"/>
  <c r="H7925"/>
  <c r="I7925" s="1"/>
  <c r="H7924"/>
  <c r="I7924" s="1"/>
  <c r="H7923"/>
  <c r="I7923" s="1"/>
  <c r="H7922"/>
  <c r="I7922" s="1"/>
  <c r="H7921"/>
  <c r="I7921" s="1"/>
  <c r="H7920"/>
  <c r="I7920" s="1"/>
  <c r="H7919"/>
  <c r="I7919" s="1"/>
  <c r="H7918"/>
  <c r="I7918" s="1"/>
  <c r="H7917"/>
  <c r="I7917" s="1"/>
  <c r="H7916"/>
  <c r="I7916" s="1"/>
  <c r="H7915"/>
  <c r="I7915" s="1"/>
  <c r="H7914"/>
  <c r="I7914" s="1"/>
  <c r="H7913"/>
  <c r="I7913" s="1"/>
  <c r="H7912"/>
  <c r="I7912" s="1"/>
  <c r="H7911"/>
  <c r="I7911" s="1"/>
  <c r="H7910"/>
  <c r="I7910" s="1"/>
  <c r="H7909"/>
  <c r="I7909" s="1"/>
  <c r="H7908"/>
  <c r="I7908" s="1"/>
  <c r="H7907"/>
  <c r="I7907" s="1"/>
  <c r="H7906"/>
  <c r="I7906" s="1"/>
  <c r="H7905"/>
  <c r="I7905" s="1"/>
  <c r="H7904"/>
  <c r="I7904" s="1"/>
  <c r="H7903"/>
  <c r="I7903" s="1"/>
  <c r="H7902"/>
  <c r="I7902" s="1"/>
  <c r="H7901"/>
  <c r="I7901" s="1"/>
  <c r="H7900"/>
  <c r="I7900" s="1"/>
  <c r="H7899"/>
  <c r="I7899" s="1"/>
  <c r="H7898"/>
  <c r="I7898" s="1"/>
  <c r="H7897"/>
  <c r="I7897" s="1"/>
  <c r="H7896"/>
  <c r="I7896" s="1"/>
  <c r="H7895"/>
  <c r="I7895" s="1"/>
  <c r="H7894"/>
  <c r="I7894" s="1"/>
  <c r="H7893"/>
  <c r="I7893" s="1"/>
  <c r="H7892"/>
  <c r="I7892" s="1"/>
  <c r="H7891"/>
  <c r="I7891" s="1"/>
  <c r="H7890"/>
  <c r="I7890" s="1"/>
  <c r="H7889"/>
  <c r="I7889" s="1"/>
  <c r="H7888"/>
  <c r="I7888" s="1"/>
  <c r="H7887"/>
  <c r="I7887" s="1"/>
  <c r="H7886"/>
  <c r="I7886" s="1"/>
  <c r="H7885"/>
  <c r="I7885" s="1"/>
  <c r="H7884"/>
  <c r="I7884" s="1"/>
  <c r="H7883"/>
  <c r="I7883" s="1"/>
  <c r="H7882"/>
  <c r="I7882" s="1"/>
  <c r="H7881"/>
  <c r="I7881" s="1"/>
  <c r="H7880"/>
  <c r="I7880" s="1"/>
  <c r="H7879"/>
  <c r="I7879" s="1"/>
  <c r="H7878"/>
  <c r="I7878" s="1"/>
  <c r="H7877"/>
  <c r="I7877" s="1"/>
  <c r="H7876"/>
  <c r="I7876" s="1"/>
  <c r="H7875"/>
  <c r="I7875" s="1"/>
  <c r="H7874"/>
  <c r="I7874" s="1"/>
  <c r="H7873"/>
  <c r="I7873" s="1"/>
  <c r="H7872"/>
  <c r="I7872" s="1"/>
  <c r="H7871"/>
  <c r="I7871" s="1"/>
  <c r="H7870"/>
  <c r="I7870" s="1"/>
  <c r="H7869"/>
  <c r="I7869" s="1"/>
  <c r="H7868"/>
  <c r="I7868" s="1"/>
  <c r="H7867"/>
  <c r="I7867" s="1"/>
  <c r="H7866"/>
  <c r="I7866" s="1"/>
  <c r="H7865"/>
  <c r="I7865" s="1"/>
  <c r="H7864"/>
  <c r="I7864" s="1"/>
  <c r="H7863"/>
  <c r="I7863" s="1"/>
  <c r="H7862"/>
  <c r="I7862" s="1"/>
  <c r="H7861"/>
  <c r="I7861" s="1"/>
  <c r="H7860"/>
  <c r="I7860" s="1"/>
  <c r="H7859"/>
  <c r="I7859" s="1"/>
  <c r="H7858"/>
  <c r="I7858" s="1"/>
  <c r="H7857"/>
  <c r="I7857" s="1"/>
  <c r="H7856"/>
  <c r="I7856" s="1"/>
  <c r="H7855"/>
  <c r="I7855" s="1"/>
  <c r="H7854"/>
  <c r="I7854" s="1"/>
  <c r="H7853"/>
  <c r="I7853" s="1"/>
  <c r="H7852"/>
  <c r="I7852" s="1"/>
  <c r="H7851"/>
  <c r="I7851" s="1"/>
  <c r="H7850"/>
  <c r="I7850" s="1"/>
  <c r="H7849"/>
  <c r="I7849" s="1"/>
  <c r="H7848"/>
  <c r="I7848" s="1"/>
  <c r="H7847"/>
  <c r="I7847" s="1"/>
  <c r="H7846"/>
  <c r="I7846" s="1"/>
  <c r="H7845"/>
  <c r="I7845" s="1"/>
  <c r="H7844"/>
  <c r="I7844" s="1"/>
  <c r="H7843"/>
  <c r="I7843" s="1"/>
  <c r="H7842"/>
  <c r="I7842" s="1"/>
  <c r="H7841"/>
  <c r="I7841" s="1"/>
  <c r="H7840"/>
  <c r="I7840" s="1"/>
  <c r="H7839"/>
  <c r="I7839" s="1"/>
  <c r="H7838"/>
  <c r="I7838" s="1"/>
  <c r="H7837"/>
  <c r="I7837" s="1"/>
  <c r="H7836"/>
  <c r="I7836" s="1"/>
  <c r="H7835"/>
  <c r="I7835" s="1"/>
  <c r="H7834"/>
  <c r="I7834" s="1"/>
  <c r="H7833"/>
  <c r="I7833" s="1"/>
  <c r="H7832"/>
  <c r="I7832" s="1"/>
  <c r="H7831"/>
  <c r="I7831" s="1"/>
  <c r="H7830"/>
  <c r="I7830" s="1"/>
  <c r="H7829"/>
  <c r="I7829" s="1"/>
  <c r="H7828"/>
  <c r="I7828" s="1"/>
  <c r="H7827"/>
  <c r="I7827" s="1"/>
  <c r="H7826"/>
  <c r="I7826" s="1"/>
  <c r="H7825"/>
  <c r="I7825" s="1"/>
  <c r="H7824"/>
  <c r="I7824" s="1"/>
  <c r="H7823"/>
  <c r="I7823" s="1"/>
  <c r="H7822"/>
  <c r="I7822" s="1"/>
  <c r="H7821"/>
  <c r="I7821" s="1"/>
  <c r="H7820"/>
  <c r="I7820" s="1"/>
  <c r="H7819"/>
  <c r="I7819" s="1"/>
  <c r="H7818"/>
  <c r="I7818" s="1"/>
  <c r="H7817"/>
  <c r="I7817" s="1"/>
  <c r="H7816"/>
  <c r="I7816" s="1"/>
  <c r="H7815"/>
  <c r="I7815" s="1"/>
  <c r="H7814"/>
  <c r="I7814" s="1"/>
  <c r="H7813"/>
  <c r="I7813" s="1"/>
  <c r="H7812"/>
  <c r="I7812" s="1"/>
  <c r="H7811"/>
  <c r="I7811" s="1"/>
  <c r="H7810"/>
  <c r="I7810" s="1"/>
  <c r="H7809"/>
  <c r="I7809" s="1"/>
  <c r="H7808"/>
  <c r="I7808" s="1"/>
  <c r="H7807"/>
  <c r="I7807" s="1"/>
  <c r="H7806"/>
  <c r="I7806" s="1"/>
  <c r="H7805"/>
  <c r="I7805" s="1"/>
  <c r="H7804"/>
  <c r="I7804" s="1"/>
  <c r="H7803"/>
  <c r="I7803" s="1"/>
  <c r="H7802"/>
  <c r="I7802" s="1"/>
  <c r="H7801"/>
  <c r="I7801" s="1"/>
  <c r="H7800"/>
  <c r="I7800" s="1"/>
  <c r="H7799"/>
  <c r="I7799" s="1"/>
  <c r="H7798"/>
  <c r="I7798" s="1"/>
  <c r="H7797"/>
  <c r="I7797" s="1"/>
  <c r="H7796"/>
  <c r="I7796" s="1"/>
  <c r="H7795"/>
  <c r="I7795" s="1"/>
  <c r="H7794"/>
  <c r="I7794" s="1"/>
  <c r="H7793"/>
  <c r="I7793" s="1"/>
  <c r="H7792"/>
  <c r="I7792" s="1"/>
  <c r="H7791"/>
  <c r="I7791" s="1"/>
  <c r="H7790"/>
  <c r="I7790" s="1"/>
  <c r="H7789"/>
  <c r="I7789" s="1"/>
  <c r="H7788"/>
  <c r="I7788" s="1"/>
  <c r="H7787"/>
  <c r="I7787" s="1"/>
  <c r="H7786"/>
  <c r="I7786" s="1"/>
  <c r="H7785"/>
  <c r="I7785" s="1"/>
  <c r="H7784"/>
  <c r="I7784" s="1"/>
  <c r="H7783"/>
  <c r="I7783" s="1"/>
  <c r="H7782"/>
  <c r="I7782" s="1"/>
  <c r="H7781"/>
  <c r="I7781" s="1"/>
  <c r="H7780"/>
  <c r="I7780" s="1"/>
  <c r="H7779"/>
  <c r="I7779" s="1"/>
  <c r="H7778"/>
  <c r="I7778" s="1"/>
  <c r="H7777"/>
  <c r="I7777" s="1"/>
  <c r="H7776"/>
  <c r="I7776" s="1"/>
  <c r="H7775"/>
  <c r="I7775" s="1"/>
  <c r="H7774"/>
  <c r="I7774" s="1"/>
  <c r="H7773"/>
  <c r="I7773" s="1"/>
  <c r="H7772"/>
  <c r="I7772" s="1"/>
  <c r="H7771"/>
  <c r="I7771" s="1"/>
  <c r="H7770"/>
  <c r="I7770" s="1"/>
  <c r="H7769"/>
  <c r="I7769" s="1"/>
  <c r="H7768"/>
  <c r="I7768" s="1"/>
  <c r="H7767"/>
  <c r="I7767" s="1"/>
  <c r="H7766"/>
  <c r="I7766" s="1"/>
  <c r="H7765"/>
  <c r="I7765" s="1"/>
  <c r="H7764"/>
  <c r="I7764" s="1"/>
  <c r="H7763"/>
  <c r="I7763" s="1"/>
  <c r="H7762"/>
  <c r="I7762" s="1"/>
  <c r="H7761"/>
  <c r="I7761" s="1"/>
  <c r="H7760"/>
  <c r="I7760" s="1"/>
  <c r="H7759"/>
  <c r="I7759" s="1"/>
  <c r="H7758"/>
  <c r="I7758" s="1"/>
  <c r="H7757"/>
  <c r="I7757" s="1"/>
  <c r="H7756"/>
  <c r="I7756" s="1"/>
  <c r="H7755"/>
  <c r="I7755" s="1"/>
  <c r="H7754"/>
  <c r="I7754" s="1"/>
  <c r="H7753"/>
  <c r="I7753" s="1"/>
  <c r="H7752"/>
  <c r="I7752" s="1"/>
  <c r="H7751"/>
  <c r="I7751" s="1"/>
  <c r="H7750"/>
  <c r="I7750" s="1"/>
  <c r="H7749"/>
  <c r="I7749" s="1"/>
  <c r="H7748"/>
  <c r="I7748" s="1"/>
  <c r="H7747"/>
  <c r="I7747" s="1"/>
  <c r="H7746"/>
  <c r="I7746" s="1"/>
  <c r="H7745"/>
  <c r="I7745" s="1"/>
  <c r="H7744"/>
  <c r="I7744" s="1"/>
  <c r="H7743"/>
  <c r="I7743" s="1"/>
  <c r="H7742"/>
  <c r="I7742" s="1"/>
  <c r="H7741"/>
  <c r="I7741" s="1"/>
  <c r="H7740"/>
  <c r="I7740" s="1"/>
  <c r="H7739"/>
  <c r="I7739" s="1"/>
  <c r="H7738"/>
  <c r="I7738" s="1"/>
  <c r="H7737"/>
  <c r="I7737" s="1"/>
  <c r="H7736"/>
  <c r="I7736" s="1"/>
  <c r="H7735"/>
  <c r="I7735" s="1"/>
  <c r="H7734"/>
  <c r="I7734" s="1"/>
  <c r="H7733"/>
  <c r="I7733" s="1"/>
  <c r="H7732"/>
  <c r="I7732" s="1"/>
  <c r="H7731"/>
  <c r="I7731" s="1"/>
  <c r="H7730"/>
  <c r="I7730" s="1"/>
  <c r="H7729"/>
  <c r="I7729" s="1"/>
  <c r="H7728"/>
  <c r="I7728" s="1"/>
  <c r="H7727"/>
  <c r="I7727" s="1"/>
  <c r="H7726"/>
  <c r="I7726" s="1"/>
  <c r="H7725"/>
  <c r="I7725" s="1"/>
  <c r="H7724"/>
  <c r="I7724" s="1"/>
  <c r="H7723"/>
  <c r="I7723" s="1"/>
  <c r="H7722"/>
  <c r="I7722" s="1"/>
  <c r="H7721"/>
  <c r="I7721" s="1"/>
  <c r="H7720"/>
  <c r="I7720" s="1"/>
  <c r="H7719"/>
  <c r="I7719" s="1"/>
  <c r="H7718"/>
  <c r="I7718" s="1"/>
  <c r="H7717"/>
  <c r="I7717" s="1"/>
  <c r="H7716"/>
  <c r="I7716" s="1"/>
  <c r="H7715"/>
  <c r="I7715" s="1"/>
  <c r="H7714"/>
  <c r="I7714" s="1"/>
  <c r="H7713"/>
  <c r="I7713" s="1"/>
  <c r="H7712"/>
  <c r="I7712" s="1"/>
  <c r="H7711"/>
  <c r="I7711" s="1"/>
  <c r="H7710"/>
  <c r="I7710" s="1"/>
  <c r="H7709"/>
  <c r="I7709" s="1"/>
  <c r="H7708"/>
  <c r="I7708" s="1"/>
  <c r="H7707"/>
  <c r="I7707" s="1"/>
  <c r="H7706"/>
  <c r="I7706" s="1"/>
  <c r="H7705"/>
  <c r="I7705" s="1"/>
  <c r="H7704"/>
  <c r="I7704" s="1"/>
  <c r="H7703"/>
  <c r="I7703" s="1"/>
  <c r="H7702"/>
  <c r="I7702" s="1"/>
  <c r="H7701"/>
  <c r="I7701" s="1"/>
  <c r="H7700"/>
  <c r="I7700" s="1"/>
  <c r="H7699"/>
  <c r="I7699" s="1"/>
  <c r="H7698"/>
  <c r="I7698" s="1"/>
  <c r="H7697"/>
  <c r="I7697" s="1"/>
  <c r="H7696"/>
  <c r="I7696" s="1"/>
  <c r="H7695"/>
  <c r="I7695" s="1"/>
  <c r="H7694"/>
  <c r="I7694" s="1"/>
  <c r="H7693"/>
  <c r="I7693" s="1"/>
  <c r="H7692"/>
  <c r="I7692" s="1"/>
  <c r="H7691"/>
  <c r="I7691" s="1"/>
  <c r="H7690"/>
  <c r="I7690" s="1"/>
  <c r="H7689"/>
  <c r="I7689" s="1"/>
  <c r="H7688"/>
  <c r="I7688" s="1"/>
  <c r="H7687"/>
  <c r="I7687" s="1"/>
  <c r="H7686"/>
  <c r="I7686" s="1"/>
  <c r="H7685"/>
  <c r="I7685" s="1"/>
  <c r="H7684"/>
  <c r="I7684" s="1"/>
  <c r="H7683"/>
  <c r="I7683" s="1"/>
  <c r="H7682"/>
  <c r="I7682" s="1"/>
  <c r="H7681"/>
  <c r="I7681" s="1"/>
  <c r="H7680"/>
  <c r="I7680" s="1"/>
  <c r="H7679"/>
  <c r="I7679" s="1"/>
  <c r="H7678"/>
  <c r="I7678" s="1"/>
  <c r="H7677"/>
  <c r="I7677" s="1"/>
  <c r="H7676"/>
  <c r="I7676" s="1"/>
  <c r="H7675"/>
  <c r="I7675" s="1"/>
  <c r="H7674"/>
  <c r="I7674" s="1"/>
  <c r="H7673"/>
  <c r="I7673" s="1"/>
  <c r="H7672"/>
  <c r="I7672" s="1"/>
  <c r="H7671"/>
  <c r="I7671" s="1"/>
  <c r="H7670"/>
  <c r="I7670" s="1"/>
  <c r="H7669"/>
  <c r="I7669" s="1"/>
  <c r="H7668"/>
  <c r="I7668" s="1"/>
  <c r="H7667"/>
  <c r="I7667" s="1"/>
  <c r="H7666"/>
  <c r="I7666" s="1"/>
  <c r="H7665"/>
  <c r="I7665" s="1"/>
  <c r="H7664"/>
  <c r="I7664" s="1"/>
  <c r="H7663"/>
  <c r="I7663" s="1"/>
  <c r="H7662"/>
  <c r="I7662" s="1"/>
  <c r="H7661"/>
  <c r="I7661" s="1"/>
  <c r="H7660"/>
  <c r="I7660" s="1"/>
  <c r="H7659"/>
  <c r="I7659" s="1"/>
  <c r="H7658"/>
  <c r="I7658" s="1"/>
  <c r="H7657"/>
  <c r="I7657" s="1"/>
  <c r="H7656"/>
  <c r="I7656" s="1"/>
  <c r="H7655"/>
  <c r="I7655" s="1"/>
  <c r="H7654"/>
  <c r="I7654" s="1"/>
  <c r="H7653"/>
  <c r="I7653" s="1"/>
  <c r="H7652"/>
  <c r="I7652" s="1"/>
  <c r="H7651"/>
  <c r="I7651" s="1"/>
  <c r="H7650"/>
  <c r="I7650" s="1"/>
  <c r="H7649"/>
  <c r="I7649" s="1"/>
  <c r="H7648"/>
  <c r="I7648" s="1"/>
  <c r="H7647"/>
  <c r="I7647" s="1"/>
  <c r="H7646"/>
  <c r="I7646" s="1"/>
  <c r="H7645"/>
  <c r="I7645" s="1"/>
  <c r="H7644"/>
  <c r="I7644" s="1"/>
  <c r="H7643"/>
  <c r="I7643" s="1"/>
  <c r="H7642"/>
  <c r="I7642" s="1"/>
  <c r="H7641"/>
  <c r="I7641" s="1"/>
  <c r="H7640"/>
  <c r="I7640" s="1"/>
  <c r="H7639"/>
  <c r="I7639" s="1"/>
  <c r="H7638"/>
  <c r="I7638" s="1"/>
  <c r="H7637"/>
  <c r="I7637" s="1"/>
  <c r="H7636"/>
  <c r="I7636" s="1"/>
  <c r="H7635"/>
  <c r="I7635" s="1"/>
  <c r="H7634"/>
  <c r="I7634" s="1"/>
  <c r="H7633"/>
  <c r="I7633" s="1"/>
  <c r="H7632"/>
  <c r="I7632" s="1"/>
  <c r="H7631"/>
  <c r="I7631" s="1"/>
  <c r="H7630"/>
  <c r="I7630" s="1"/>
  <c r="H7629"/>
  <c r="I7629" s="1"/>
  <c r="H7628"/>
  <c r="I7628" s="1"/>
  <c r="H7627"/>
  <c r="I7627" s="1"/>
  <c r="H7626"/>
  <c r="I7626" s="1"/>
  <c r="H7625"/>
  <c r="I7625" s="1"/>
  <c r="H7624"/>
  <c r="I7624" s="1"/>
  <c r="H7623"/>
  <c r="I7623" s="1"/>
  <c r="H7622"/>
  <c r="I7622" s="1"/>
  <c r="H7621"/>
  <c r="I7621" s="1"/>
  <c r="H7620"/>
  <c r="I7620" s="1"/>
  <c r="H7619"/>
  <c r="I7619" s="1"/>
  <c r="H7618"/>
  <c r="I7618" s="1"/>
  <c r="H7617"/>
  <c r="I7617" s="1"/>
  <c r="H7616"/>
  <c r="I7616" s="1"/>
  <c r="H7615"/>
  <c r="I7615" s="1"/>
  <c r="H7614"/>
  <c r="I7614" s="1"/>
  <c r="H7613"/>
  <c r="I7613" s="1"/>
  <c r="H7612"/>
  <c r="I7612" s="1"/>
  <c r="H7611"/>
  <c r="I7611" s="1"/>
  <c r="H7610"/>
  <c r="I7610" s="1"/>
  <c r="H7609"/>
  <c r="I7609" s="1"/>
  <c r="H7608"/>
  <c r="I7608" s="1"/>
  <c r="H7607"/>
  <c r="I7607" s="1"/>
  <c r="H7606"/>
  <c r="I7606" s="1"/>
  <c r="H7605"/>
  <c r="I7605" s="1"/>
  <c r="H7604"/>
  <c r="I7604" s="1"/>
  <c r="H7603"/>
  <c r="I7603" s="1"/>
  <c r="H7602"/>
  <c r="I7602" s="1"/>
  <c r="H7601"/>
  <c r="I7601" s="1"/>
  <c r="H7600"/>
  <c r="I7600" s="1"/>
  <c r="H7599"/>
  <c r="I7599" s="1"/>
  <c r="H7598"/>
  <c r="I7598" s="1"/>
  <c r="H7597"/>
  <c r="I7597" s="1"/>
  <c r="H7596"/>
  <c r="I7596" s="1"/>
  <c r="H7595"/>
  <c r="I7595" s="1"/>
  <c r="H7594"/>
  <c r="I7594" s="1"/>
  <c r="H7593"/>
  <c r="I7593" s="1"/>
  <c r="H7592"/>
  <c r="I7592" s="1"/>
  <c r="H7591"/>
  <c r="I7591" s="1"/>
  <c r="H7590"/>
  <c r="I7590" s="1"/>
  <c r="H7589"/>
  <c r="I7589" s="1"/>
  <c r="H7588"/>
  <c r="I7588" s="1"/>
  <c r="H7587"/>
  <c r="I7587" s="1"/>
  <c r="H7586"/>
  <c r="I7586" s="1"/>
  <c r="H7585"/>
  <c r="I7585" s="1"/>
  <c r="H7584"/>
  <c r="I7584" s="1"/>
  <c r="H7583"/>
  <c r="I7583" s="1"/>
  <c r="H7582"/>
  <c r="I7582" s="1"/>
  <c r="H7581"/>
  <c r="I7581" s="1"/>
  <c r="H7580"/>
  <c r="I7580" s="1"/>
  <c r="H7579"/>
  <c r="I7579" s="1"/>
  <c r="H7578"/>
  <c r="I7578" s="1"/>
  <c r="H7577"/>
  <c r="I7577" s="1"/>
  <c r="H7576"/>
  <c r="I7576" s="1"/>
  <c r="H7575"/>
  <c r="I7575" s="1"/>
  <c r="H7574"/>
  <c r="I7574" s="1"/>
  <c r="H7573"/>
  <c r="I7573" s="1"/>
  <c r="H7572"/>
  <c r="I7572" s="1"/>
  <c r="H7571"/>
  <c r="I7571" s="1"/>
  <c r="H7570"/>
  <c r="I7570" s="1"/>
  <c r="H7569"/>
  <c r="I7569" s="1"/>
  <c r="H7568"/>
  <c r="I7568" s="1"/>
  <c r="H7567"/>
  <c r="I7567" s="1"/>
  <c r="H7566"/>
  <c r="I7566" s="1"/>
  <c r="H7565"/>
  <c r="I7565" s="1"/>
  <c r="H7564"/>
  <c r="I7564" s="1"/>
  <c r="H7563"/>
  <c r="I7563" s="1"/>
  <c r="H7562"/>
  <c r="I7562" s="1"/>
  <c r="H7561"/>
  <c r="I7561" s="1"/>
  <c r="H7560"/>
  <c r="I7560" s="1"/>
  <c r="H7559"/>
  <c r="I7559" s="1"/>
  <c r="H7558"/>
  <c r="I7558" s="1"/>
  <c r="H7557"/>
  <c r="I7557" s="1"/>
  <c r="H7556"/>
  <c r="I7556" s="1"/>
  <c r="H7555"/>
  <c r="I7555" s="1"/>
  <c r="H7554"/>
  <c r="I7554" s="1"/>
  <c r="H7553"/>
  <c r="I7553" s="1"/>
  <c r="H7552"/>
  <c r="I7552" s="1"/>
  <c r="H7551"/>
  <c r="I7551" s="1"/>
  <c r="H7550"/>
  <c r="I7550" s="1"/>
  <c r="H7549"/>
  <c r="I7549" s="1"/>
  <c r="H7548"/>
  <c r="I7548" s="1"/>
  <c r="H7547"/>
  <c r="I7547" s="1"/>
  <c r="H7546"/>
  <c r="I7546" s="1"/>
  <c r="H7545"/>
  <c r="I7545" s="1"/>
  <c r="H7544"/>
  <c r="I7544" s="1"/>
  <c r="H7543"/>
  <c r="I7543" s="1"/>
  <c r="H7542"/>
  <c r="I7542" s="1"/>
  <c r="H7541"/>
  <c r="I7541" s="1"/>
  <c r="H7540"/>
  <c r="I7540" s="1"/>
  <c r="H7539"/>
  <c r="I7539" s="1"/>
  <c r="H7538"/>
  <c r="I7538" s="1"/>
  <c r="H7537"/>
  <c r="I7537" s="1"/>
  <c r="H7536"/>
  <c r="I7536" s="1"/>
  <c r="H7535"/>
  <c r="I7535" s="1"/>
  <c r="H7534"/>
  <c r="I7534" s="1"/>
  <c r="H7533"/>
  <c r="I7533" s="1"/>
  <c r="H7532"/>
  <c r="I7532" s="1"/>
  <c r="H7531"/>
  <c r="I7531" s="1"/>
  <c r="H7530"/>
  <c r="I7530" s="1"/>
  <c r="H7529"/>
  <c r="I7529" s="1"/>
  <c r="H7528"/>
  <c r="I7528" s="1"/>
  <c r="H7527"/>
  <c r="I7527" s="1"/>
  <c r="H7526"/>
  <c r="I7526" s="1"/>
  <c r="H7525"/>
  <c r="I7525" s="1"/>
  <c r="H7524"/>
  <c r="I7524" s="1"/>
  <c r="H7523"/>
  <c r="I7523" s="1"/>
  <c r="H7522"/>
  <c r="I7522" s="1"/>
  <c r="H7521"/>
  <c r="I7521" s="1"/>
  <c r="H7520"/>
  <c r="I7520" s="1"/>
  <c r="H7519"/>
  <c r="I7519" s="1"/>
  <c r="H7518"/>
  <c r="I7518" s="1"/>
  <c r="H7517"/>
  <c r="I7517" s="1"/>
  <c r="H7516"/>
  <c r="I7516" s="1"/>
  <c r="H7515"/>
  <c r="I7515" s="1"/>
  <c r="H7514"/>
  <c r="I7514" s="1"/>
  <c r="H7513"/>
  <c r="I7513" s="1"/>
  <c r="H7512"/>
  <c r="I7512" s="1"/>
  <c r="H7511"/>
  <c r="I7511" s="1"/>
  <c r="H7510"/>
  <c r="I7510" s="1"/>
  <c r="H7509"/>
  <c r="I7509" s="1"/>
  <c r="H7508"/>
  <c r="I7508" s="1"/>
  <c r="H7507"/>
  <c r="I7507" s="1"/>
  <c r="H7506"/>
  <c r="I7506" s="1"/>
  <c r="H7505"/>
  <c r="I7505" s="1"/>
  <c r="H7504"/>
  <c r="I7504" s="1"/>
  <c r="H7503"/>
  <c r="I7503" s="1"/>
  <c r="H7502"/>
  <c r="I7502" s="1"/>
  <c r="H7501"/>
  <c r="I7501" s="1"/>
  <c r="H7500"/>
  <c r="I7500" s="1"/>
  <c r="H7499"/>
  <c r="I7499" s="1"/>
  <c r="H7498"/>
  <c r="I7498" s="1"/>
  <c r="H7497"/>
  <c r="I7497" s="1"/>
  <c r="H7496"/>
  <c r="I7496" s="1"/>
  <c r="H7495"/>
  <c r="I7495" s="1"/>
  <c r="H7494"/>
  <c r="I7494" s="1"/>
  <c r="H7493"/>
  <c r="I7493" s="1"/>
  <c r="H7492"/>
  <c r="I7492" s="1"/>
  <c r="H7491"/>
  <c r="I7491" s="1"/>
  <c r="H7490"/>
  <c r="I7490" s="1"/>
  <c r="H7489"/>
  <c r="I7489" s="1"/>
  <c r="H7488"/>
  <c r="I7488" s="1"/>
  <c r="H7487"/>
  <c r="I7487" s="1"/>
  <c r="H7486"/>
  <c r="I7486" s="1"/>
  <c r="H7485"/>
  <c r="I7485" s="1"/>
  <c r="H7484"/>
  <c r="I7484" s="1"/>
  <c r="H7483"/>
  <c r="I7483" s="1"/>
  <c r="H7482"/>
  <c r="I7482" s="1"/>
  <c r="H7481"/>
  <c r="I7481" s="1"/>
  <c r="H7480"/>
  <c r="I7480" s="1"/>
  <c r="H7479"/>
  <c r="I7479" s="1"/>
  <c r="H7478"/>
  <c r="I7478" s="1"/>
  <c r="H7477"/>
  <c r="I7477" s="1"/>
  <c r="H7476"/>
  <c r="I7476" s="1"/>
  <c r="H7475"/>
  <c r="I7475" s="1"/>
  <c r="H7474"/>
  <c r="I7474" s="1"/>
  <c r="H7473"/>
  <c r="I7473" s="1"/>
  <c r="H7472"/>
  <c r="I7472" s="1"/>
  <c r="H7471"/>
  <c r="I7471" s="1"/>
  <c r="H7470"/>
  <c r="I7470" s="1"/>
  <c r="H7469"/>
  <c r="I7469" s="1"/>
  <c r="H7468"/>
  <c r="I7468" s="1"/>
  <c r="H7467"/>
  <c r="I7467" s="1"/>
  <c r="H7466"/>
  <c r="I7466" s="1"/>
  <c r="H7465"/>
  <c r="I7465" s="1"/>
  <c r="H7464"/>
  <c r="I7464" s="1"/>
  <c r="H7463"/>
  <c r="I7463" s="1"/>
  <c r="H7462"/>
  <c r="I7462" s="1"/>
  <c r="H7461"/>
  <c r="I7461" s="1"/>
  <c r="H7460"/>
  <c r="I7460" s="1"/>
  <c r="H7459"/>
  <c r="I7459" s="1"/>
  <c r="H7458"/>
  <c r="I7458" s="1"/>
  <c r="H7457"/>
  <c r="I7457" s="1"/>
  <c r="H7456"/>
  <c r="I7456" s="1"/>
  <c r="H7455"/>
  <c r="I7455" s="1"/>
  <c r="H7454"/>
  <c r="I7454" s="1"/>
  <c r="H7453"/>
  <c r="I7453" s="1"/>
  <c r="H7452"/>
  <c r="I7452" s="1"/>
  <c r="H7451"/>
  <c r="I7451" s="1"/>
  <c r="H7450"/>
  <c r="I7450" s="1"/>
  <c r="H7449"/>
  <c r="I7449" s="1"/>
  <c r="H7448"/>
  <c r="I7448" s="1"/>
  <c r="H7447"/>
  <c r="I7447" s="1"/>
  <c r="H7446"/>
  <c r="I7446" s="1"/>
  <c r="H7445"/>
  <c r="I7445" s="1"/>
  <c r="H7444"/>
  <c r="I7444" s="1"/>
  <c r="H7443"/>
  <c r="I7443" s="1"/>
  <c r="H7442"/>
  <c r="I7442" s="1"/>
  <c r="H7441"/>
  <c r="I7441" s="1"/>
  <c r="H7440"/>
  <c r="I7440" s="1"/>
  <c r="H7439"/>
  <c r="I7439" s="1"/>
  <c r="H7438"/>
  <c r="I7438" s="1"/>
  <c r="H7437"/>
  <c r="I7437" s="1"/>
  <c r="H7436"/>
  <c r="I7436" s="1"/>
  <c r="H7435"/>
  <c r="I7435" s="1"/>
  <c r="H7434"/>
  <c r="I7434" s="1"/>
  <c r="H7433"/>
  <c r="I7433" s="1"/>
  <c r="H7432"/>
  <c r="I7432" s="1"/>
  <c r="H7431"/>
  <c r="I7431" s="1"/>
  <c r="H7430"/>
  <c r="I7430" s="1"/>
  <c r="H7429"/>
  <c r="I7429" s="1"/>
  <c r="H7428"/>
  <c r="I7428" s="1"/>
  <c r="H7427"/>
  <c r="I7427" s="1"/>
  <c r="H7426"/>
  <c r="I7426" s="1"/>
  <c r="H7425"/>
  <c r="I7425" s="1"/>
  <c r="H7424"/>
  <c r="I7424" s="1"/>
  <c r="H7423"/>
  <c r="I7423" s="1"/>
  <c r="H7422"/>
  <c r="I7422" s="1"/>
  <c r="H7421"/>
  <c r="I7421" s="1"/>
  <c r="H7420"/>
  <c r="I7420" s="1"/>
  <c r="H7419"/>
  <c r="I7419" s="1"/>
  <c r="H7418"/>
  <c r="I7418" s="1"/>
  <c r="H7417"/>
  <c r="I7417" s="1"/>
  <c r="H7416"/>
  <c r="I7416" s="1"/>
  <c r="H7415"/>
  <c r="I7415" s="1"/>
  <c r="H7414"/>
  <c r="I7414" s="1"/>
  <c r="H7413"/>
  <c r="I7413" s="1"/>
  <c r="H7412"/>
  <c r="I7412" s="1"/>
  <c r="H7411"/>
  <c r="I7411" s="1"/>
  <c r="H7410"/>
  <c r="I7410" s="1"/>
  <c r="H7409"/>
  <c r="I7409" s="1"/>
  <c r="H7408"/>
  <c r="I7408" s="1"/>
  <c r="H7407"/>
  <c r="I7407" s="1"/>
  <c r="H7406"/>
  <c r="I7406" s="1"/>
  <c r="H7405"/>
  <c r="I7405" s="1"/>
  <c r="H7404"/>
  <c r="I7404" s="1"/>
  <c r="H7403"/>
  <c r="I7403" s="1"/>
  <c r="H7402"/>
  <c r="I7402" s="1"/>
  <c r="H7401"/>
  <c r="I7401" s="1"/>
  <c r="H7400"/>
  <c r="I7400" s="1"/>
  <c r="H7399"/>
  <c r="I7399" s="1"/>
  <c r="H7398"/>
  <c r="I7398" s="1"/>
  <c r="H7397"/>
  <c r="I7397" s="1"/>
  <c r="H7396"/>
  <c r="I7396" s="1"/>
  <c r="H7395"/>
  <c r="I7395" s="1"/>
  <c r="H7394"/>
  <c r="I7394" s="1"/>
  <c r="H7393"/>
  <c r="I7393" s="1"/>
  <c r="H7392"/>
  <c r="I7392" s="1"/>
  <c r="H7391"/>
  <c r="I7391" s="1"/>
  <c r="H7390"/>
  <c r="I7390" s="1"/>
  <c r="H7389"/>
  <c r="I7389" s="1"/>
  <c r="H7388"/>
  <c r="I7388" s="1"/>
  <c r="H7387"/>
  <c r="I7387" s="1"/>
  <c r="H7386"/>
  <c r="I7386" s="1"/>
  <c r="H7385"/>
  <c r="I7385" s="1"/>
  <c r="H7384"/>
  <c r="I7384" s="1"/>
  <c r="H7383"/>
  <c r="I7383" s="1"/>
  <c r="H7382"/>
  <c r="I7382" s="1"/>
  <c r="H7381"/>
  <c r="I7381" s="1"/>
  <c r="H7380"/>
  <c r="I7380" s="1"/>
  <c r="H7379"/>
  <c r="I7379" s="1"/>
  <c r="H7378"/>
  <c r="I7378" s="1"/>
  <c r="H7377"/>
  <c r="I7377" s="1"/>
  <c r="H7376"/>
  <c r="I7376" s="1"/>
  <c r="H7375"/>
  <c r="I7375" s="1"/>
  <c r="H7374"/>
  <c r="I7374" s="1"/>
  <c r="H7373"/>
  <c r="I7373" s="1"/>
  <c r="H7372"/>
  <c r="I7372" s="1"/>
  <c r="H7371"/>
  <c r="I7371" s="1"/>
  <c r="H7370"/>
  <c r="I7370" s="1"/>
  <c r="H7369"/>
  <c r="I7369" s="1"/>
  <c r="H7368"/>
  <c r="I7368" s="1"/>
  <c r="H7367"/>
  <c r="I7367" s="1"/>
  <c r="H7366"/>
  <c r="I7366" s="1"/>
  <c r="H7365"/>
  <c r="I7365" s="1"/>
  <c r="H7364"/>
  <c r="I7364" s="1"/>
  <c r="H7363"/>
  <c r="I7363" s="1"/>
  <c r="H7362"/>
  <c r="I7362" s="1"/>
  <c r="H7361"/>
  <c r="I7361" s="1"/>
  <c r="H7360"/>
  <c r="I7360" s="1"/>
  <c r="H7359"/>
  <c r="I7359" s="1"/>
  <c r="H7358"/>
  <c r="I7358" s="1"/>
  <c r="H7357"/>
  <c r="I7357" s="1"/>
  <c r="H7356"/>
  <c r="I7356" s="1"/>
  <c r="H7355"/>
  <c r="I7355" s="1"/>
  <c r="H7354"/>
  <c r="I7354" s="1"/>
  <c r="H7353"/>
  <c r="I7353" s="1"/>
  <c r="H7352"/>
  <c r="I7352" s="1"/>
  <c r="H7351"/>
  <c r="I7351" s="1"/>
  <c r="H7350"/>
  <c r="I7350" s="1"/>
  <c r="H7349"/>
  <c r="I7349" s="1"/>
  <c r="H7348"/>
  <c r="I7348" s="1"/>
  <c r="H7347"/>
  <c r="I7347" s="1"/>
  <c r="H7346"/>
  <c r="I7346" s="1"/>
  <c r="H7345"/>
  <c r="I7345" s="1"/>
  <c r="H7344"/>
  <c r="I7344" s="1"/>
  <c r="H7343"/>
  <c r="I7343" s="1"/>
  <c r="H7342"/>
  <c r="I7342" s="1"/>
  <c r="H7341"/>
  <c r="I7341" s="1"/>
  <c r="H7340"/>
  <c r="I7340" s="1"/>
  <c r="H7339"/>
  <c r="I7339" s="1"/>
  <c r="H7338"/>
  <c r="I7338" s="1"/>
  <c r="H7337"/>
  <c r="I7337" s="1"/>
  <c r="H7336"/>
  <c r="I7336" s="1"/>
  <c r="H7335"/>
  <c r="I7335" s="1"/>
  <c r="H7334"/>
  <c r="I7334" s="1"/>
  <c r="H7333"/>
  <c r="I7333" s="1"/>
  <c r="H7332"/>
  <c r="I7332" s="1"/>
  <c r="H7331"/>
  <c r="I7331" s="1"/>
  <c r="H7330"/>
  <c r="I7330" s="1"/>
  <c r="H7329"/>
  <c r="I7329" s="1"/>
  <c r="H7328"/>
  <c r="I7328" s="1"/>
  <c r="H7327"/>
  <c r="I7327" s="1"/>
  <c r="H7326"/>
  <c r="I7326" s="1"/>
  <c r="H7325"/>
  <c r="I7325" s="1"/>
  <c r="H7324"/>
  <c r="I7324" s="1"/>
  <c r="H7323"/>
  <c r="I7323" s="1"/>
  <c r="H7322"/>
  <c r="I7322" s="1"/>
  <c r="H7321"/>
  <c r="I7321" s="1"/>
  <c r="H7320"/>
  <c r="I7320" s="1"/>
  <c r="H7319"/>
  <c r="I7319" s="1"/>
  <c r="H7318"/>
  <c r="I7318" s="1"/>
  <c r="H7317"/>
  <c r="I7317" s="1"/>
  <c r="H7316"/>
  <c r="I7316" s="1"/>
  <c r="H7315"/>
  <c r="I7315" s="1"/>
  <c r="H7314"/>
  <c r="I7314" s="1"/>
  <c r="H7313"/>
  <c r="I7313" s="1"/>
  <c r="H7312"/>
  <c r="I7312" s="1"/>
  <c r="H7311"/>
  <c r="I7311" s="1"/>
  <c r="H7310"/>
  <c r="I7310" s="1"/>
  <c r="H7309"/>
  <c r="I7309" s="1"/>
  <c r="H7308"/>
  <c r="I7308" s="1"/>
  <c r="H7307"/>
  <c r="I7307" s="1"/>
  <c r="H7306"/>
  <c r="I7306" s="1"/>
  <c r="H7305"/>
  <c r="I7305" s="1"/>
  <c r="H7304"/>
  <c r="I7304" s="1"/>
  <c r="H7303"/>
  <c r="I7303" s="1"/>
  <c r="H7302"/>
  <c r="I7302" s="1"/>
  <c r="H7301"/>
  <c r="I7301" s="1"/>
  <c r="H7300"/>
  <c r="I7300" s="1"/>
  <c r="H7299"/>
  <c r="I7299" s="1"/>
  <c r="H7298"/>
  <c r="I7298" s="1"/>
  <c r="H7297"/>
  <c r="I7297" s="1"/>
  <c r="H7296"/>
  <c r="I7296" s="1"/>
  <c r="H7295"/>
  <c r="I7295" s="1"/>
  <c r="H7294"/>
  <c r="I7294" s="1"/>
  <c r="H7293"/>
  <c r="I7293" s="1"/>
  <c r="H7292"/>
  <c r="I7292" s="1"/>
  <c r="H7291"/>
  <c r="I7291" s="1"/>
  <c r="H7290"/>
  <c r="I7290" s="1"/>
  <c r="H7289"/>
  <c r="I7289" s="1"/>
  <c r="H7288"/>
  <c r="I7288" s="1"/>
  <c r="H7287"/>
  <c r="I7287" s="1"/>
  <c r="H7286"/>
  <c r="I7286" s="1"/>
  <c r="H7285"/>
  <c r="I7285" s="1"/>
  <c r="H7284"/>
  <c r="I7284" s="1"/>
  <c r="H7283"/>
  <c r="I7283" s="1"/>
  <c r="H7282"/>
  <c r="I7282" s="1"/>
  <c r="H7281"/>
  <c r="I7281" s="1"/>
  <c r="H7280"/>
  <c r="I7280" s="1"/>
  <c r="H7279"/>
  <c r="I7279" s="1"/>
  <c r="H7278"/>
  <c r="I7278" s="1"/>
  <c r="H7277"/>
  <c r="I7277" s="1"/>
  <c r="H7276"/>
  <c r="I7276" s="1"/>
  <c r="H7275"/>
  <c r="I7275" s="1"/>
  <c r="H7274"/>
  <c r="I7274" s="1"/>
  <c r="H7273"/>
  <c r="I7273" s="1"/>
  <c r="H7272"/>
  <c r="I7272" s="1"/>
  <c r="H7271"/>
  <c r="I7271" s="1"/>
  <c r="H7270"/>
  <c r="I7270" s="1"/>
  <c r="H7269"/>
  <c r="I7269" s="1"/>
  <c r="H7268"/>
  <c r="I7268" s="1"/>
  <c r="H7267"/>
  <c r="I7267" s="1"/>
  <c r="H7266"/>
  <c r="I7266" s="1"/>
  <c r="H7265"/>
  <c r="I7265" s="1"/>
  <c r="H7264"/>
  <c r="I7264" s="1"/>
  <c r="H7263"/>
  <c r="I7263" s="1"/>
  <c r="H7262"/>
  <c r="I7262" s="1"/>
  <c r="H7261"/>
  <c r="I7261" s="1"/>
  <c r="H7260"/>
  <c r="I7260" s="1"/>
  <c r="H7259"/>
  <c r="I7259" s="1"/>
  <c r="H7258"/>
  <c r="I7258" s="1"/>
  <c r="H7257"/>
  <c r="I7257" s="1"/>
  <c r="H7256"/>
  <c r="I7256" s="1"/>
  <c r="H7255"/>
  <c r="I7255" s="1"/>
  <c r="H7254"/>
  <c r="I7254" s="1"/>
  <c r="H7253"/>
  <c r="I7253" s="1"/>
  <c r="H7252"/>
  <c r="I7252" s="1"/>
  <c r="H7251"/>
  <c r="I7251" s="1"/>
  <c r="H7250"/>
  <c r="I7250" s="1"/>
  <c r="H7249"/>
  <c r="I7249" s="1"/>
  <c r="H7248"/>
  <c r="I7248" s="1"/>
  <c r="H7247"/>
  <c r="I7247" s="1"/>
  <c r="H7246"/>
  <c r="I7246" s="1"/>
  <c r="H7245"/>
  <c r="I7245" s="1"/>
  <c r="H7244"/>
  <c r="I7244" s="1"/>
  <c r="H7243"/>
  <c r="I7243" s="1"/>
  <c r="H7242"/>
  <c r="I7242" s="1"/>
  <c r="H7241"/>
  <c r="I7241" s="1"/>
  <c r="H7240"/>
  <c r="I7240" s="1"/>
  <c r="H7239"/>
  <c r="I7239" s="1"/>
  <c r="H7238"/>
  <c r="I7238" s="1"/>
  <c r="H7237"/>
  <c r="I7237" s="1"/>
  <c r="H7236"/>
  <c r="I7236" s="1"/>
  <c r="H7235"/>
  <c r="I7235" s="1"/>
  <c r="H7234"/>
  <c r="I7234" s="1"/>
  <c r="H7233"/>
  <c r="I7233" s="1"/>
  <c r="H7232"/>
  <c r="I7232" s="1"/>
  <c r="H7231"/>
  <c r="I7231" s="1"/>
  <c r="H7230"/>
  <c r="I7230" s="1"/>
  <c r="H7229"/>
  <c r="I7229" s="1"/>
  <c r="H7228"/>
  <c r="I7228" s="1"/>
  <c r="H7227"/>
  <c r="I7227" s="1"/>
  <c r="H7226"/>
  <c r="I7226" s="1"/>
  <c r="H7225"/>
  <c r="I7225" s="1"/>
  <c r="H7224"/>
  <c r="I7224" s="1"/>
  <c r="H7223"/>
  <c r="I7223" s="1"/>
  <c r="H7222"/>
  <c r="I7222" s="1"/>
  <c r="H7221"/>
  <c r="I7221" s="1"/>
  <c r="H7220"/>
  <c r="I7220" s="1"/>
  <c r="H7219"/>
  <c r="I7219" s="1"/>
  <c r="H7218"/>
  <c r="I7218" s="1"/>
  <c r="H7217"/>
  <c r="I7217" s="1"/>
  <c r="H7216"/>
  <c r="I7216" s="1"/>
  <c r="H7215"/>
  <c r="I7215" s="1"/>
  <c r="H7214"/>
  <c r="I7214" s="1"/>
  <c r="H7213"/>
  <c r="I7213" s="1"/>
  <c r="H7212"/>
  <c r="I7212" s="1"/>
  <c r="H7211"/>
  <c r="I7211" s="1"/>
  <c r="H7210"/>
  <c r="I7210" s="1"/>
  <c r="H7209"/>
  <c r="I7209" s="1"/>
  <c r="H7208"/>
  <c r="I7208" s="1"/>
  <c r="H7207"/>
  <c r="I7207" s="1"/>
  <c r="H7206"/>
  <c r="I7206" s="1"/>
  <c r="H7205"/>
  <c r="I7205" s="1"/>
  <c r="H7204"/>
  <c r="I7204" s="1"/>
  <c r="H7203"/>
  <c r="I7203" s="1"/>
  <c r="H7202"/>
  <c r="I7202" s="1"/>
  <c r="H7201"/>
  <c r="I7201" s="1"/>
  <c r="H7200"/>
  <c r="I7200" s="1"/>
  <c r="H7199"/>
  <c r="I7199" s="1"/>
  <c r="H7198"/>
  <c r="I7198" s="1"/>
  <c r="H7197"/>
  <c r="I7197" s="1"/>
  <c r="H7196"/>
  <c r="I7196" s="1"/>
  <c r="H7195"/>
  <c r="I7195" s="1"/>
  <c r="H7194"/>
  <c r="I7194" s="1"/>
  <c r="H7193"/>
  <c r="I7193" s="1"/>
  <c r="H7192"/>
  <c r="I7192" s="1"/>
  <c r="H7191"/>
  <c r="I7191" s="1"/>
  <c r="H7190"/>
  <c r="I7190" s="1"/>
  <c r="H7189"/>
  <c r="I7189" s="1"/>
  <c r="H7188"/>
  <c r="I7188" s="1"/>
  <c r="H7187"/>
  <c r="I7187" s="1"/>
  <c r="H7186"/>
  <c r="I7186" s="1"/>
  <c r="H7185"/>
  <c r="I7185" s="1"/>
  <c r="H7184"/>
  <c r="I7184" s="1"/>
  <c r="H7183"/>
  <c r="I7183" s="1"/>
  <c r="H7182"/>
  <c r="I7182" s="1"/>
  <c r="H7181"/>
  <c r="I7181" s="1"/>
  <c r="H7180"/>
  <c r="I7180" s="1"/>
  <c r="H7179"/>
  <c r="I7179" s="1"/>
  <c r="H7178"/>
  <c r="I7178" s="1"/>
  <c r="H7177"/>
  <c r="I7177" s="1"/>
  <c r="H7176"/>
  <c r="I7176" s="1"/>
  <c r="H7175"/>
  <c r="I7175" s="1"/>
  <c r="H7174"/>
  <c r="I7174" s="1"/>
  <c r="H7173"/>
  <c r="I7173" s="1"/>
  <c r="H7172"/>
  <c r="I7172" s="1"/>
  <c r="H7171"/>
  <c r="I7171" s="1"/>
  <c r="H7170"/>
  <c r="I7170" s="1"/>
  <c r="H7169"/>
  <c r="I7169" s="1"/>
  <c r="H7168"/>
  <c r="I7168" s="1"/>
  <c r="H7167"/>
  <c r="I7167" s="1"/>
  <c r="H7166"/>
  <c r="I7166" s="1"/>
  <c r="H7165"/>
  <c r="I7165" s="1"/>
  <c r="H7164"/>
  <c r="I7164" s="1"/>
  <c r="H7163"/>
  <c r="I7163" s="1"/>
  <c r="H7162"/>
  <c r="I7162" s="1"/>
  <c r="H7161"/>
  <c r="I7161" s="1"/>
  <c r="H7160"/>
  <c r="I7160" s="1"/>
  <c r="H7159"/>
  <c r="I7159" s="1"/>
  <c r="H7158"/>
  <c r="I7158" s="1"/>
  <c r="H7157"/>
  <c r="I7157" s="1"/>
  <c r="H7156"/>
  <c r="I7156" s="1"/>
  <c r="H7155"/>
  <c r="I7155" s="1"/>
  <c r="H7154"/>
  <c r="I7154" s="1"/>
  <c r="H7153"/>
  <c r="I7153" s="1"/>
  <c r="H7152"/>
  <c r="I7152" s="1"/>
  <c r="H7151"/>
  <c r="I7151" s="1"/>
  <c r="H7150"/>
  <c r="I7150" s="1"/>
  <c r="H7149"/>
  <c r="I7149" s="1"/>
  <c r="H7148"/>
  <c r="I7148" s="1"/>
  <c r="H7147"/>
  <c r="I7147" s="1"/>
  <c r="H7146"/>
  <c r="I7146" s="1"/>
  <c r="H7145"/>
  <c r="I7145" s="1"/>
  <c r="H7144"/>
  <c r="I7144" s="1"/>
  <c r="H7143"/>
  <c r="I7143" s="1"/>
  <c r="H7142"/>
  <c r="I7142" s="1"/>
  <c r="H7141"/>
  <c r="I7141" s="1"/>
  <c r="H7140"/>
  <c r="I7140" s="1"/>
  <c r="H7139"/>
  <c r="I7139" s="1"/>
  <c r="H7138"/>
  <c r="I7138" s="1"/>
  <c r="H7137"/>
  <c r="I7137" s="1"/>
  <c r="H7136"/>
  <c r="I7136" s="1"/>
  <c r="H7135"/>
  <c r="I7135" s="1"/>
  <c r="H7134"/>
  <c r="I7134" s="1"/>
  <c r="H7133"/>
  <c r="I7133" s="1"/>
  <c r="H7132"/>
  <c r="I7132" s="1"/>
  <c r="H7131"/>
  <c r="I7131" s="1"/>
  <c r="H7130"/>
  <c r="I7130" s="1"/>
  <c r="H7129"/>
  <c r="I7129" s="1"/>
  <c r="H7128"/>
  <c r="I7128" s="1"/>
  <c r="H7127"/>
  <c r="I7127" s="1"/>
  <c r="H7126"/>
  <c r="I7126" s="1"/>
  <c r="H7125"/>
  <c r="I7125" s="1"/>
  <c r="H7124"/>
  <c r="I7124" s="1"/>
  <c r="H7123"/>
  <c r="I7123" s="1"/>
  <c r="H7122"/>
  <c r="I7122" s="1"/>
  <c r="H7121"/>
  <c r="I7121" s="1"/>
  <c r="H7120"/>
  <c r="I7120" s="1"/>
  <c r="H7119"/>
  <c r="I7119" s="1"/>
  <c r="H7118"/>
  <c r="I7118" s="1"/>
  <c r="H7117"/>
  <c r="I7117" s="1"/>
  <c r="H7116"/>
  <c r="I7116" s="1"/>
  <c r="H7115"/>
  <c r="I7115" s="1"/>
  <c r="H7114"/>
  <c r="I7114" s="1"/>
  <c r="H7113"/>
  <c r="I7113" s="1"/>
  <c r="H7112"/>
  <c r="I7112" s="1"/>
  <c r="H7111"/>
  <c r="I7111" s="1"/>
  <c r="H7110"/>
  <c r="I7110" s="1"/>
  <c r="H7109"/>
  <c r="I7109" s="1"/>
  <c r="H7108"/>
  <c r="I7108" s="1"/>
  <c r="H7107"/>
  <c r="I7107" s="1"/>
  <c r="H7106"/>
  <c r="I7106" s="1"/>
  <c r="H7105"/>
  <c r="I7105" s="1"/>
  <c r="H7104"/>
  <c r="I7104" s="1"/>
  <c r="H7103"/>
  <c r="I7103" s="1"/>
  <c r="H7102"/>
  <c r="I7102" s="1"/>
  <c r="H7101"/>
  <c r="I7101" s="1"/>
  <c r="H7100"/>
  <c r="I7100" s="1"/>
  <c r="H7099"/>
  <c r="I7099" s="1"/>
  <c r="H7098"/>
  <c r="I7098" s="1"/>
  <c r="H7097"/>
  <c r="I7097" s="1"/>
  <c r="H7096"/>
  <c r="I7096" s="1"/>
  <c r="H7095"/>
  <c r="I7095" s="1"/>
  <c r="H7094"/>
  <c r="I7094" s="1"/>
  <c r="H7093"/>
  <c r="I7093" s="1"/>
  <c r="H7092"/>
  <c r="I7092" s="1"/>
  <c r="H7091"/>
  <c r="I7091" s="1"/>
  <c r="H7090"/>
  <c r="I7090" s="1"/>
  <c r="H7089"/>
  <c r="I7089" s="1"/>
  <c r="H7088"/>
  <c r="I7088" s="1"/>
  <c r="H7087"/>
  <c r="I7087" s="1"/>
  <c r="H7086"/>
  <c r="I7086" s="1"/>
  <c r="H7085"/>
  <c r="I7085" s="1"/>
  <c r="H7084"/>
  <c r="I7084" s="1"/>
  <c r="H7083"/>
  <c r="I7083" s="1"/>
  <c r="H7082"/>
  <c r="I7082" s="1"/>
  <c r="H7081"/>
  <c r="I7081" s="1"/>
  <c r="H7080"/>
  <c r="I7080" s="1"/>
  <c r="H7079"/>
  <c r="I7079" s="1"/>
  <c r="H7078"/>
  <c r="I7078" s="1"/>
  <c r="H7077"/>
  <c r="I7077" s="1"/>
  <c r="H7076"/>
  <c r="I7076" s="1"/>
  <c r="H7075"/>
  <c r="I7075" s="1"/>
  <c r="H7074"/>
  <c r="I7074" s="1"/>
  <c r="H7073"/>
  <c r="I7073" s="1"/>
  <c r="H7072"/>
  <c r="I7072" s="1"/>
  <c r="H7071"/>
  <c r="I7071" s="1"/>
  <c r="H7070"/>
  <c r="I7070" s="1"/>
  <c r="H7069"/>
  <c r="I7069" s="1"/>
  <c r="H7068"/>
  <c r="I7068" s="1"/>
  <c r="H7067"/>
  <c r="I7067" s="1"/>
  <c r="H7066"/>
  <c r="I7066" s="1"/>
  <c r="H7065"/>
  <c r="I7065" s="1"/>
  <c r="H7064"/>
  <c r="I7064" s="1"/>
  <c r="H7063"/>
  <c r="I7063" s="1"/>
  <c r="H7062"/>
  <c r="I7062" s="1"/>
  <c r="H7061"/>
  <c r="I7061" s="1"/>
  <c r="H7060"/>
  <c r="I7060" s="1"/>
  <c r="H7059"/>
  <c r="I7059" s="1"/>
  <c r="H7058"/>
  <c r="I7058" s="1"/>
  <c r="H7057"/>
  <c r="I7057" s="1"/>
  <c r="H7056"/>
  <c r="I7056" s="1"/>
  <c r="H7055"/>
  <c r="I7055" s="1"/>
  <c r="H7054"/>
  <c r="I7054" s="1"/>
  <c r="H7053"/>
  <c r="I7053" s="1"/>
  <c r="H7052"/>
  <c r="I7052" s="1"/>
  <c r="H7051"/>
  <c r="I7051" s="1"/>
  <c r="H7050"/>
  <c r="I7050" s="1"/>
  <c r="H7049"/>
  <c r="I7049" s="1"/>
  <c r="H7048"/>
  <c r="I7048" s="1"/>
  <c r="H7047"/>
  <c r="I7047" s="1"/>
  <c r="H7046"/>
  <c r="I7046" s="1"/>
  <c r="H7045"/>
  <c r="I7045" s="1"/>
  <c r="H7044"/>
  <c r="I7044" s="1"/>
  <c r="H7043"/>
  <c r="I7043" s="1"/>
  <c r="H7042"/>
  <c r="I7042" s="1"/>
  <c r="H7041"/>
  <c r="I7041" s="1"/>
  <c r="H7040"/>
  <c r="I7040" s="1"/>
  <c r="H7039"/>
  <c r="I7039" s="1"/>
  <c r="H7038"/>
  <c r="I7038" s="1"/>
  <c r="H7037"/>
  <c r="I7037" s="1"/>
  <c r="H7036"/>
  <c r="I7036" s="1"/>
  <c r="H7035"/>
  <c r="I7035" s="1"/>
  <c r="H7034"/>
  <c r="I7034" s="1"/>
  <c r="H7033"/>
  <c r="I7033" s="1"/>
  <c r="H7032"/>
  <c r="I7032" s="1"/>
  <c r="H7031"/>
  <c r="I7031" s="1"/>
  <c r="H7030"/>
  <c r="I7030" s="1"/>
  <c r="H7029"/>
  <c r="I7029" s="1"/>
  <c r="H7028"/>
  <c r="I7028" s="1"/>
  <c r="H7027"/>
  <c r="I7027" s="1"/>
  <c r="H7026"/>
  <c r="I7026" s="1"/>
  <c r="H7025"/>
  <c r="I7025" s="1"/>
  <c r="H7024"/>
  <c r="I7024" s="1"/>
  <c r="H7023"/>
  <c r="I7023" s="1"/>
  <c r="H7022"/>
  <c r="I7022" s="1"/>
  <c r="H7021"/>
  <c r="I7021" s="1"/>
  <c r="H7020"/>
  <c r="I7020" s="1"/>
  <c r="H7019"/>
  <c r="I7019" s="1"/>
  <c r="H7018"/>
  <c r="I7018" s="1"/>
  <c r="H7017"/>
  <c r="I7017" s="1"/>
  <c r="H7016"/>
  <c r="I7016" s="1"/>
  <c r="H7015"/>
  <c r="I7015" s="1"/>
  <c r="H7014"/>
  <c r="I7014" s="1"/>
  <c r="H7013"/>
  <c r="I7013" s="1"/>
  <c r="H7012"/>
  <c r="I7012" s="1"/>
  <c r="H7011"/>
  <c r="I7011" s="1"/>
  <c r="H7010"/>
  <c r="I7010" s="1"/>
  <c r="H7009"/>
  <c r="I7009" s="1"/>
  <c r="H7008"/>
  <c r="I7008" s="1"/>
  <c r="H7007"/>
  <c r="I7007" s="1"/>
  <c r="H7006"/>
  <c r="I7006" s="1"/>
  <c r="H7005"/>
  <c r="I7005" s="1"/>
  <c r="H7004"/>
  <c r="I7004" s="1"/>
  <c r="H7003"/>
  <c r="I7003" s="1"/>
  <c r="H7002"/>
  <c r="I7002" s="1"/>
  <c r="H7001"/>
  <c r="I7001" s="1"/>
  <c r="H7000"/>
  <c r="I7000" s="1"/>
  <c r="H6999"/>
  <c r="I6999" s="1"/>
  <c r="H6998"/>
  <c r="I6998" s="1"/>
  <c r="H6997"/>
  <c r="I6997" s="1"/>
  <c r="H6996"/>
  <c r="I6996" s="1"/>
  <c r="H6995"/>
  <c r="I6995" s="1"/>
  <c r="H6994"/>
  <c r="I6994" s="1"/>
  <c r="H6993"/>
  <c r="I6993" s="1"/>
  <c r="H6992"/>
  <c r="I6992" s="1"/>
  <c r="H6991"/>
  <c r="I6991" s="1"/>
  <c r="H6990"/>
  <c r="I6990" s="1"/>
  <c r="H6989"/>
  <c r="I6989" s="1"/>
  <c r="H6988"/>
  <c r="I6988" s="1"/>
  <c r="H6987"/>
  <c r="I6987" s="1"/>
  <c r="H6986"/>
  <c r="I6986" s="1"/>
  <c r="H6985"/>
  <c r="I6985" s="1"/>
  <c r="H6984"/>
  <c r="I6984" s="1"/>
  <c r="H6983"/>
  <c r="I6983" s="1"/>
  <c r="H6982"/>
  <c r="I6982" s="1"/>
  <c r="H6981"/>
  <c r="I6981" s="1"/>
  <c r="H6980"/>
  <c r="I6980" s="1"/>
  <c r="H6979"/>
  <c r="I6979" s="1"/>
  <c r="H6978"/>
  <c r="I6978" s="1"/>
  <c r="H6977"/>
  <c r="I6977" s="1"/>
  <c r="H6976"/>
  <c r="I6976" s="1"/>
  <c r="H6975"/>
  <c r="I6975" s="1"/>
  <c r="H6974"/>
  <c r="I6974" s="1"/>
  <c r="H6973"/>
  <c r="I6973" s="1"/>
  <c r="H6972"/>
  <c r="I6972" s="1"/>
  <c r="H6971"/>
  <c r="I6971" s="1"/>
  <c r="H6970"/>
  <c r="I6970" s="1"/>
  <c r="H6969"/>
  <c r="I6969" s="1"/>
  <c r="H6968"/>
  <c r="I6968" s="1"/>
  <c r="H6967"/>
  <c r="I6967" s="1"/>
  <c r="H6966"/>
  <c r="I6966" s="1"/>
  <c r="S28" s="1"/>
  <c r="H6965"/>
  <c r="I6965" s="1"/>
  <c r="H6964"/>
  <c r="I6964" s="1"/>
  <c r="H6963"/>
  <c r="I6963" s="1"/>
  <c r="H6962"/>
  <c r="I6962" s="1"/>
  <c r="H6961"/>
  <c r="I6961" s="1"/>
  <c r="H6960"/>
  <c r="I6960" s="1"/>
  <c r="H6959"/>
  <c r="I6959" s="1"/>
  <c r="H6958"/>
  <c r="I6958" s="1"/>
  <c r="H6957"/>
  <c r="I6957" s="1"/>
  <c r="H6956"/>
  <c r="I6956" s="1"/>
  <c r="H6955"/>
  <c r="I6955" s="1"/>
  <c r="H6954"/>
  <c r="I6954" s="1"/>
  <c r="H6953"/>
  <c r="I6953" s="1"/>
  <c r="H6952"/>
  <c r="I6952" s="1"/>
  <c r="H6951"/>
  <c r="I6951" s="1"/>
  <c r="H6950"/>
  <c r="I6950" s="1"/>
  <c r="H6949"/>
  <c r="I6949" s="1"/>
  <c r="H6948"/>
  <c r="I6948" s="1"/>
  <c r="H6947"/>
  <c r="I6947" s="1"/>
  <c r="H6946"/>
  <c r="I6946" s="1"/>
  <c r="H6945"/>
  <c r="I6945" s="1"/>
  <c r="H6944"/>
  <c r="I6944" s="1"/>
  <c r="H6943"/>
  <c r="I6943" s="1"/>
  <c r="H6942"/>
  <c r="I6942" s="1"/>
  <c r="H6941"/>
  <c r="I6941" s="1"/>
  <c r="H6940"/>
  <c r="I6940" s="1"/>
  <c r="H6939"/>
  <c r="I6939" s="1"/>
  <c r="H6938"/>
  <c r="I6938" s="1"/>
  <c r="H6937"/>
  <c r="I6937" s="1"/>
  <c r="H6936"/>
  <c r="I6936" s="1"/>
  <c r="H6935"/>
  <c r="I6935" s="1"/>
  <c r="H6934"/>
  <c r="I6934" s="1"/>
  <c r="H6933"/>
  <c r="I6933" s="1"/>
  <c r="H6932"/>
  <c r="I6932" s="1"/>
  <c r="H6931"/>
  <c r="I6931" s="1"/>
  <c r="H6930"/>
  <c r="I6930" s="1"/>
  <c r="H6929"/>
  <c r="I6929" s="1"/>
  <c r="H6928"/>
  <c r="I6928" s="1"/>
  <c r="H6927"/>
  <c r="I6927" s="1"/>
  <c r="H6926"/>
  <c r="I6926" s="1"/>
  <c r="H6925"/>
  <c r="I6925" s="1"/>
  <c r="H6924"/>
  <c r="I6924" s="1"/>
  <c r="H6923"/>
  <c r="I6923" s="1"/>
  <c r="H6922"/>
  <c r="I6922" s="1"/>
  <c r="H6921"/>
  <c r="I6921" s="1"/>
  <c r="H6920"/>
  <c r="I6920" s="1"/>
  <c r="H6919"/>
  <c r="I6919" s="1"/>
  <c r="H6918"/>
  <c r="I6918" s="1"/>
  <c r="H6917"/>
  <c r="I6917" s="1"/>
  <c r="H6916"/>
  <c r="I6916" s="1"/>
  <c r="H6915"/>
  <c r="I6915" s="1"/>
  <c r="H6914"/>
  <c r="I6914" s="1"/>
  <c r="H6913"/>
  <c r="I6913" s="1"/>
  <c r="H6912"/>
  <c r="I6912" s="1"/>
  <c r="H6911"/>
  <c r="I6911" s="1"/>
  <c r="H6910"/>
  <c r="I6910" s="1"/>
  <c r="H6909"/>
  <c r="I6909" s="1"/>
  <c r="H6908"/>
  <c r="I6908" s="1"/>
  <c r="H6907"/>
  <c r="I6907" s="1"/>
  <c r="H6906"/>
  <c r="I6906" s="1"/>
  <c r="H6905"/>
  <c r="I6905" s="1"/>
  <c r="H6904"/>
  <c r="I6904" s="1"/>
  <c r="H6903"/>
  <c r="I6903" s="1"/>
  <c r="H6902"/>
  <c r="I6902" s="1"/>
  <c r="H6901"/>
  <c r="I6901" s="1"/>
  <c r="H6900"/>
  <c r="I6900" s="1"/>
  <c r="H6899"/>
  <c r="I6899" s="1"/>
  <c r="H6898"/>
  <c r="I6898" s="1"/>
  <c r="H6897"/>
  <c r="I6897" s="1"/>
  <c r="H6896"/>
  <c r="I6896" s="1"/>
  <c r="H6895"/>
  <c r="I6895" s="1"/>
  <c r="H6894"/>
  <c r="I6894" s="1"/>
  <c r="H6893"/>
  <c r="I6893" s="1"/>
  <c r="H6892"/>
  <c r="I6892" s="1"/>
  <c r="H6891"/>
  <c r="I6891" s="1"/>
  <c r="H6890"/>
  <c r="I6890" s="1"/>
  <c r="H6889"/>
  <c r="I6889" s="1"/>
  <c r="H6888"/>
  <c r="I6888" s="1"/>
  <c r="H6887"/>
  <c r="I6887" s="1"/>
  <c r="H6886"/>
  <c r="I6886" s="1"/>
  <c r="H6885"/>
  <c r="I6885" s="1"/>
  <c r="H6884"/>
  <c r="I6884" s="1"/>
  <c r="H6883"/>
  <c r="I6883" s="1"/>
  <c r="H6882"/>
  <c r="I6882" s="1"/>
  <c r="H6881"/>
  <c r="I6881" s="1"/>
  <c r="H6880"/>
  <c r="I6880" s="1"/>
  <c r="H6879"/>
  <c r="I6879" s="1"/>
  <c r="H6878"/>
  <c r="I6878" s="1"/>
  <c r="H6877"/>
  <c r="I6877" s="1"/>
  <c r="H6876"/>
  <c r="I6876" s="1"/>
  <c r="H6875"/>
  <c r="I6875" s="1"/>
  <c r="H6874"/>
  <c r="I6874" s="1"/>
  <c r="H6873"/>
  <c r="I6873" s="1"/>
  <c r="H6872"/>
  <c r="I6872" s="1"/>
  <c r="H6871"/>
  <c r="I6871" s="1"/>
  <c r="H6870"/>
  <c r="I6870" s="1"/>
  <c r="H6869"/>
  <c r="I6869" s="1"/>
  <c r="H6868"/>
  <c r="I6868" s="1"/>
  <c r="H6867"/>
  <c r="I6867" s="1"/>
  <c r="H6866"/>
  <c r="I6866" s="1"/>
  <c r="H6865"/>
  <c r="I6865" s="1"/>
  <c r="H6864"/>
  <c r="I6864" s="1"/>
  <c r="H6863"/>
  <c r="I6863" s="1"/>
  <c r="H6862"/>
  <c r="I6862" s="1"/>
  <c r="H6861"/>
  <c r="I6861" s="1"/>
  <c r="H6860"/>
  <c r="I6860" s="1"/>
  <c r="H6859"/>
  <c r="I6859" s="1"/>
  <c r="H6858"/>
  <c r="I6858" s="1"/>
  <c r="H6857"/>
  <c r="I6857" s="1"/>
  <c r="H6856"/>
  <c r="I6856" s="1"/>
  <c r="H6855"/>
  <c r="I6855" s="1"/>
  <c r="H6854"/>
  <c r="I6854" s="1"/>
  <c r="H6853"/>
  <c r="I6853" s="1"/>
  <c r="H6852"/>
  <c r="I6852" s="1"/>
  <c r="H6851"/>
  <c r="I6851" s="1"/>
  <c r="H6850"/>
  <c r="I6850" s="1"/>
  <c r="H6849"/>
  <c r="I6849" s="1"/>
  <c r="H6848"/>
  <c r="I6848" s="1"/>
  <c r="H6847"/>
  <c r="I6847" s="1"/>
  <c r="H6846"/>
  <c r="I6846" s="1"/>
  <c r="H6845"/>
  <c r="I6845" s="1"/>
  <c r="H6844"/>
  <c r="I6844" s="1"/>
  <c r="H6843"/>
  <c r="I6843" s="1"/>
  <c r="H6842"/>
  <c r="I6842" s="1"/>
  <c r="H6841"/>
  <c r="I6841" s="1"/>
  <c r="H6840"/>
  <c r="I6840" s="1"/>
  <c r="H6839"/>
  <c r="I6839" s="1"/>
  <c r="H6838"/>
  <c r="I6838" s="1"/>
  <c r="H6837"/>
  <c r="I6837" s="1"/>
  <c r="H6836"/>
  <c r="I6836" s="1"/>
  <c r="H6835"/>
  <c r="I6835" s="1"/>
  <c r="H6834"/>
  <c r="I6834" s="1"/>
  <c r="H6833"/>
  <c r="I6833" s="1"/>
  <c r="H6832"/>
  <c r="I6832" s="1"/>
  <c r="H6831"/>
  <c r="I6831" s="1"/>
  <c r="H6830"/>
  <c r="I6830" s="1"/>
  <c r="H6829"/>
  <c r="I6829" s="1"/>
  <c r="H6828"/>
  <c r="I6828" s="1"/>
  <c r="H6827"/>
  <c r="I6827" s="1"/>
  <c r="H6826"/>
  <c r="I6826" s="1"/>
  <c r="H6825"/>
  <c r="I6825" s="1"/>
  <c r="H6824"/>
  <c r="I6824" s="1"/>
  <c r="H6823"/>
  <c r="I6823" s="1"/>
  <c r="H6822"/>
  <c r="I6822" s="1"/>
  <c r="H6821"/>
  <c r="I6821" s="1"/>
  <c r="H6820"/>
  <c r="I6820" s="1"/>
  <c r="H6819"/>
  <c r="I6819" s="1"/>
  <c r="H6818"/>
  <c r="I6818" s="1"/>
  <c r="H6817"/>
  <c r="I6817" s="1"/>
  <c r="H6816"/>
  <c r="I6816" s="1"/>
  <c r="H6815"/>
  <c r="I6815" s="1"/>
  <c r="H6814"/>
  <c r="I6814" s="1"/>
  <c r="H6813"/>
  <c r="I6813" s="1"/>
  <c r="H6812"/>
  <c r="I6812" s="1"/>
  <c r="H6811"/>
  <c r="I6811" s="1"/>
  <c r="H6810"/>
  <c r="I6810" s="1"/>
  <c r="H6809"/>
  <c r="I6809" s="1"/>
  <c r="H6808"/>
  <c r="I6808" s="1"/>
  <c r="H6807"/>
  <c r="I6807" s="1"/>
  <c r="H6806"/>
  <c r="I6806" s="1"/>
  <c r="H6805"/>
  <c r="I6805" s="1"/>
  <c r="H6804"/>
  <c r="I6804" s="1"/>
  <c r="H6803"/>
  <c r="I6803" s="1"/>
  <c r="H6802"/>
  <c r="I6802" s="1"/>
  <c r="H6801"/>
  <c r="I6801" s="1"/>
  <c r="H6800"/>
  <c r="I6800" s="1"/>
  <c r="H6799"/>
  <c r="I6799" s="1"/>
  <c r="H6798"/>
  <c r="I6798" s="1"/>
  <c r="H6797"/>
  <c r="I6797" s="1"/>
  <c r="H6796"/>
  <c r="I6796" s="1"/>
  <c r="H6795"/>
  <c r="I6795" s="1"/>
  <c r="H6794"/>
  <c r="I6794" s="1"/>
  <c r="H6793"/>
  <c r="I6793" s="1"/>
  <c r="H6792"/>
  <c r="I6792" s="1"/>
  <c r="H6791"/>
  <c r="I6791" s="1"/>
  <c r="H6790"/>
  <c r="I6790" s="1"/>
  <c r="H6789"/>
  <c r="I6789" s="1"/>
  <c r="H6788"/>
  <c r="I6788" s="1"/>
  <c r="H6787"/>
  <c r="I6787" s="1"/>
  <c r="H6786"/>
  <c r="I6786" s="1"/>
  <c r="H6785"/>
  <c r="I6785" s="1"/>
  <c r="H6784"/>
  <c r="I6784" s="1"/>
  <c r="H6783"/>
  <c r="I6783" s="1"/>
  <c r="H6782"/>
  <c r="I6782" s="1"/>
  <c r="H6781"/>
  <c r="I6781" s="1"/>
  <c r="H6780"/>
  <c r="I6780" s="1"/>
  <c r="H6779"/>
  <c r="I6779" s="1"/>
  <c r="H6778"/>
  <c r="I6778" s="1"/>
  <c r="H6777"/>
  <c r="I6777" s="1"/>
  <c r="H6776"/>
  <c r="I6776" s="1"/>
  <c r="H6775"/>
  <c r="I6775" s="1"/>
  <c r="H6774"/>
  <c r="I6774" s="1"/>
  <c r="H6773"/>
  <c r="I6773" s="1"/>
  <c r="H6772"/>
  <c r="I6772" s="1"/>
  <c r="H6771"/>
  <c r="I6771" s="1"/>
  <c r="H6770"/>
  <c r="I6770" s="1"/>
  <c r="H6769"/>
  <c r="I6769" s="1"/>
  <c r="H6768"/>
  <c r="I6768" s="1"/>
  <c r="H6767"/>
  <c r="I6767" s="1"/>
  <c r="H6766"/>
  <c r="I6766" s="1"/>
  <c r="H6765"/>
  <c r="I6765" s="1"/>
  <c r="H6764"/>
  <c r="I6764" s="1"/>
  <c r="H6763"/>
  <c r="I6763" s="1"/>
  <c r="H6762"/>
  <c r="I6762" s="1"/>
  <c r="H6761"/>
  <c r="I6761" s="1"/>
  <c r="H6760"/>
  <c r="I6760" s="1"/>
  <c r="H6759"/>
  <c r="I6759" s="1"/>
  <c r="H6758"/>
  <c r="I6758" s="1"/>
  <c r="H6757"/>
  <c r="I6757" s="1"/>
  <c r="H6756"/>
  <c r="I6756" s="1"/>
  <c r="H6755"/>
  <c r="I6755" s="1"/>
  <c r="H6754"/>
  <c r="I6754" s="1"/>
  <c r="H6753"/>
  <c r="I6753" s="1"/>
  <c r="H6752"/>
  <c r="I6752" s="1"/>
  <c r="H6751"/>
  <c r="I6751" s="1"/>
  <c r="H6750"/>
  <c r="I6750" s="1"/>
  <c r="H6749"/>
  <c r="I6749" s="1"/>
  <c r="H6748"/>
  <c r="I6748" s="1"/>
  <c r="H6747"/>
  <c r="I6747" s="1"/>
  <c r="H6746"/>
  <c r="I6746" s="1"/>
  <c r="H6745"/>
  <c r="I6745" s="1"/>
  <c r="H6744"/>
  <c r="I6744" s="1"/>
  <c r="H6743"/>
  <c r="I6743" s="1"/>
  <c r="H6742"/>
  <c r="I6742" s="1"/>
  <c r="H6741"/>
  <c r="I6741" s="1"/>
  <c r="H6740"/>
  <c r="I6740" s="1"/>
  <c r="H6739"/>
  <c r="I6739" s="1"/>
  <c r="H6738"/>
  <c r="I6738" s="1"/>
  <c r="H6737"/>
  <c r="I6737" s="1"/>
  <c r="H6736"/>
  <c r="I6736" s="1"/>
  <c r="H6735"/>
  <c r="I6735" s="1"/>
  <c r="H6734"/>
  <c r="I6734" s="1"/>
  <c r="H6733"/>
  <c r="I6733" s="1"/>
  <c r="H6732"/>
  <c r="I6732" s="1"/>
  <c r="H6731"/>
  <c r="I6731" s="1"/>
  <c r="H6730"/>
  <c r="I6730" s="1"/>
  <c r="H6729"/>
  <c r="I6729" s="1"/>
  <c r="H6728"/>
  <c r="I6728" s="1"/>
  <c r="H6727"/>
  <c r="I6727" s="1"/>
  <c r="H6726"/>
  <c r="I6726" s="1"/>
  <c r="H6725"/>
  <c r="I6725" s="1"/>
  <c r="H6724"/>
  <c r="I6724" s="1"/>
  <c r="H6723"/>
  <c r="I6723" s="1"/>
  <c r="H6722"/>
  <c r="I6722" s="1"/>
  <c r="H6721"/>
  <c r="I6721" s="1"/>
  <c r="H6720"/>
  <c r="I6720" s="1"/>
  <c r="H6719"/>
  <c r="I6719" s="1"/>
  <c r="H6718"/>
  <c r="I6718" s="1"/>
  <c r="H6717"/>
  <c r="I6717" s="1"/>
  <c r="H6716"/>
  <c r="I6716" s="1"/>
  <c r="H6715"/>
  <c r="I6715" s="1"/>
  <c r="H6714"/>
  <c r="I6714" s="1"/>
  <c r="H6713"/>
  <c r="I6713" s="1"/>
  <c r="H6712"/>
  <c r="I6712" s="1"/>
  <c r="H6711"/>
  <c r="I6711" s="1"/>
  <c r="H6710"/>
  <c r="I6710" s="1"/>
  <c r="H6709"/>
  <c r="I6709" s="1"/>
  <c r="H6708"/>
  <c r="I6708" s="1"/>
  <c r="H6707"/>
  <c r="I6707" s="1"/>
  <c r="H6706"/>
  <c r="I6706" s="1"/>
  <c r="H6705"/>
  <c r="I6705" s="1"/>
  <c r="H6704"/>
  <c r="I6704" s="1"/>
  <c r="H6703"/>
  <c r="I6703" s="1"/>
  <c r="H6702"/>
  <c r="I6702" s="1"/>
  <c r="H6701"/>
  <c r="I6701" s="1"/>
  <c r="H6700"/>
  <c r="I6700" s="1"/>
  <c r="H6699"/>
  <c r="I6699" s="1"/>
  <c r="H6698"/>
  <c r="I6698" s="1"/>
  <c r="H6697"/>
  <c r="I6697" s="1"/>
  <c r="H6696"/>
  <c r="I6696" s="1"/>
  <c r="H6695"/>
  <c r="I6695" s="1"/>
  <c r="H6694"/>
  <c r="I6694" s="1"/>
  <c r="H6693"/>
  <c r="I6693" s="1"/>
  <c r="H6692"/>
  <c r="I6692" s="1"/>
  <c r="H6691"/>
  <c r="I6691" s="1"/>
  <c r="H6690"/>
  <c r="I6690" s="1"/>
  <c r="H6689"/>
  <c r="I6689" s="1"/>
  <c r="H6688"/>
  <c r="I6688" s="1"/>
  <c r="H6687"/>
  <c r="I6687" s="1"/>
  <c r="H6686"/>
  <c r="I6686" s="1"/>
  <c r="H6685"/>
  <c r="I6685" s="1"/>
  <c r="H6684"/>
  <c r="I6684" s="1"/>
  <c r="H6683"/>
  <c r="I6683" s="1"/>
  <c r="H6682"/>
  <c r="I6682" s="1"/>
  <c r="H6681"/>
  <c r="I6681" s="1"/>
  <c r="H6680"/>
  <c r="I6680" s="1"/>
  <c r="H6679"/>
  <c r="I6679" s="1"/>
  <c r="H6678"/>
  <c r="I6678" s="1"/>
  <c r="H6677"/>
  <c r="I6677" s="1"/>
  <c r="H6676"/>
  <c r="I6676" s="1"/>
  <c r="H6675"/>
  <c r="I6675" s="1"/>
  <c r="H6674"/>
  <c r="I6674" s="1"/>
  <c r="H6673"/>
  <c r="I6673" s="1"/>
  <c r="H6672"/>
  <c r="I6672" s="1"/>
  <c r="H6671"/>
  <c r="I6671" s="1"/>
  <c r="H6670"/>
  <c r="I6670" s="1"/>
  <c r="H6669"/>
  <c r="I6669" s="1"/>
  <c r="H6668"/>
  <c r="I6668" s="1"/>
  <c r="H6667"/>
  <c r="I6667" s="1"/>
  <c r="H6666"/>
  <c r="I6666" s="1"/>
  <c r="H6665"/>
  <c r="I6665" s="1"/>
  <c r="H6664"/>
  <c r="I6664" s="1"/>
  <c r="H6663"/>
  <c r="I6663" s="1"/>
  <c r="H6662"/>
  <c r="I6662" s="1"/>
  <c r="H6661"/>
  <c r="I6661" s="1"/>
  <c r="H6660"/>
  <c r="I6660" s="1"/>
  <c r="H6659"/>
  <c r="I6659" s="1"/>
  <c r="H6658"/>
  <c r="I6658" s="1"/>
  <c r="H6657"/>
  <c r="I6657" s="1"/>
  <c r="H6656"/>
  <c r="I6656" s="1"/>
  <c r="H6655"/>
  <c r="I6655" s="1"/>
  <c r="H6654"/>
  <c r="I6654" s="1"/>
  <c r="H6653"/>
  <c r="I6653" s="1"/>
  <c r="H6652"/>
  <c r="I6652" s="1"/>
  <c r="H6651"/>
  <c r="I6651" s="1"/>
  <c r="H6650"/>
  <c r="I6650" s="1"/>
  <c r="H6649"/>
  <c r="I6649" s="1"/>
  <c r="H6648"/>
  <c r="I6648" s="1"/>
  <c r="H6647"/>
  <c r="I6647" s="1"/>
  <c r="H6646"/>
  <c r="I6646" s="1"/>
  <c r="H6645"/>
  <c r="I6645" s="1"/>
  <c r="H6644"/>
  <c r="I6644" s="1"/>
  <c r="H6643"/>
  <c r="I6643" s="1"/>
  <c r="H6642"/>
  <c r="I6642" s="1"/>
  <c r="H6641"/>
  <c r="I6641" s="1"/>
  <c r="H6640"/>
  <c r="I6640" s="1"/>
  <c r="H6639"/>
  <c r="I6639" s="1"/>
  <c r="H6638"/>
  <c r="I6638" s="1"/>
  <c r="H6637"/>
  <c r="I6637" s="1"/>
  <c r="H6636"/>
  <c r="I6636" s="1"/>
  <c r="H6635"/>
  <c r="I6635" s="1"/>
  <c r="H6634"/>
  <c r="I6634" s="1"/>
  <c r="H6633"/>
  <c r="I6633" s="1"/>
  <c r="H6632"/>
  <c r="I6632" s="1"/>
  <c r="H6631"/>
  <c r="I6631" s="1"/>
  <c r="H6630"/>
  <c r="I6630" s="1"/>
  <c r="H6629"/>
  <c r="I6629" s="1"/>
  <c r="H6628"/>
  <c r="I6628" s="1"/>
  <c r="H6627"/>
  <c r="I6627" s="1"/>
  <c r="H6626"/>
  <c r="I6626" s="1"/>
  <c r="H6625"/>
  <c r="I6625" s="1"/>
  <c r="H6624"/>
  <c r="I6624" s="1"/>
  <c r="H6623"/>
  <c r="I6623" s="1"/>
  <c r="H6622"/>
  <c r="I6622" s="1"/>
  <c r="H6621"/>
  <c r="I6621" s="1"/>
  <c r="H6620"/>
  <c r="I6620" s="1"/>
  <c r="H6619"/>
  <c r="I6619" s="1"/>
  <c r="H6618"/>
  <c r="I6618" s="1"/>
  <c r="H6617"/>
  <c r="I6617" s="1"/>
  <c r="H6616"/>
  <c r="I6616" s="1"/>
  <c r="H6615"/>
  <c r="I6615" s="1"/>
  <c r="H6614"/>
  <c r="I6614" s="1"/>
  <c r="H6613"/>
  <c r="I6613" s="1"/>
  <c r="H6612"/>
  <c r="I6612" s="1"/>
  <c r="H6611"/>
  <c r="I6611" s="1"/>
  <c r="H6610"/>
  <c r="I6610" s="1"/>
  <c r="H6609"/>
  <c r="I6609" s="1"/>
  <c r="H6608"/>
  <c r="I6608" s="1"/>
  <c r="H6607"/>
  <c r="I6607" s="1"/>
  <c r="H6606"/>
  <c r="I6606" s="1"/>
  <c r="H6605"/>
  <c r="I6605" s="1"/>
  <c r="H6604"/>
  <c r="I6604" s="1"/>
  <c r="H6603"/>
  <c r="I6603" s="1"/>
  <c r="H6602"/>
  <c r="I6602" s="1"/>
  <c r="H6601"/>
  <c r="I6601" s="1"/>
  <c r="H6600"/>
  <c r="I6600" s="1"/>
  <c r="H6599"/>
  <c r="I6599" s="1"/>
  <c r="H6598"/>
  <c r="I6598" s="1"/>
  <c r="H6597"/>
  <c r="I6597" s="1"/>
  <c r="H6596"/>
  <c r="I6596" s="1"/>
  <c r="H6595"/>
  <c r="I6595" s="1"/>
  <c r="H6594"/>
  <c r="I6594" s="1"/>
  <c r="H6593"/>
  <c r="I6593" s="1"/>
  <c r="H6592"/>
  <c r="I6592" s="1"/>
  <c r="H6591"/>
  <c r="I6591" s="1"/>
  <c r="H6590"/>
  <c r="I6590" s="1"/>
  <c r="H6589"/>
  <c r="I6589" s="1"/>
  <c r="H6588"/>
  <c r="I6588" s="1"/>
  <c r="H6587"/>
  <c r="I6587" s="1"/>
  <c r="H6586"/>
  <c r="I6586" s="1"/>
  <c r="H6585"/>
  <c r="I6585" s="1"/>
  <c r="H6584"/>
  <c r="I6584" s="1"/>
  <c r="H6583"/>
  <c r="I6583" s="1"/>
  <c r="H6582"/>
  <c r="I6582" s="1"/>
  <c r="H6581"/>
  <c r="I6581" s="1"/>
  <c r="H6580"/>
  <c r="I6580" s="1"/>
  <c r="H6579"/>
  <c r="I6579" s="1"/>
  <c r="H6578"/>
  <c r="I6578" s="1"/>
  <c r="H6577"/>
  <c r="I6577" s="1"/>
  <c r="H6576"/>
  <c r="I6576" s="1"/>
  <c r="H6575"/>
  <c r="I6575" s="1"/>
  <c r="H6574"/>
  <c r="I6574" s="1"/>
  <c r="H6573"/>
  <c r="I6573" s="1"/>
  <c r="H6572"/>
  <c r="I6572" s="1"/>
  <c r="H6571"/>
  <c r="I6571" s="1"/>
  <c r="H6570"/>
  <c r="I6570" s="1"/>
  <c r="H6569"/>
  <c r="I6569" s="1"/>
  <c r="H6568"/>
  <c r="I6568" s="1"/>
  <c r="H6567"/>
  <c r="I6567" s="1"/>
  <c r="H6566"/>
  <c r="I6566" s="1"/>
  <c r="H6565"/>
  <c r="I6565" s="1"/>
  <c r="H6564"/>
  <c r="I6564" s="1"/>
  <c r="H6563"/>
  <c r="I6563" s="1"/>
  <c r="H6562"/>
  <c r="I6562" s="1"/>
  <c r="H6561"/>
  <c r="I6561" s="1"/>
  <c r="H6560"/>
  <c r="I6560" s="1"/>
  <c r="H6559"/>
  <c r="I6559" s="1"/>
  <c r="H6558"/>
  <c r="I6558" s="1"/>
  <c r="H6557"/>
  <c r="I6557" s="1"/>
  <c r="H6556"/>
  <c r="I6556" s="1"/>
  <c r="H6555"/>
  <c r="I6555" s="1"/>
  <c r="H6554"/>
  <c r="I6554" s="1"/>
  <c r="H6553"/>
  <c r="I6553" s="1"/>
  <c r="H6552"/>
  <c r="I6552" s="1"/>
  <c r="H6551"/>
  <c r="I6551" s="1"/>
  <c r="H6550"/>
  <c r="I6550" s="1"/>
  <c r="H6549"/>
  <c r="I6549" s="1"/>
  <c r="H6548"/>
  <c r="I6548" s="1"/>
  <c r="H6547"/>
  <c r="I6547" s="1"/>
  <c r="H6546"/>
  <c r="I6546" s="1"/>
  <c r="H6545"/>
  <c r="I6545" s="1"/>
  <c r="H6544"/>
  <c r="I6544" s="1"/>
  <c r="H6543"/>
  <c r="I6543" s="1"/>
  <c r="H6542"/>
  <c r="I6542" s="1"/>
  <c r="H6541"/>
  <c r="I6541" s="1"/>
  <c r="H6540"/>
  <c r="I6540" s="1"/>
  <c r="H6539"/>
  <c r="I6539" s="1"/>
  <c r="H6538"/>
  <c r="I6538" s="1"/>
  <c r="H6537"/>
  <c r="I6537" s="1"/>
  <c r="H6536"/>
  <c r="I6536" s="1"/>
  <c r="H6535"/>
  <c r="I6535" s="1"/>
  <c r="H6534"/>
  <c r="I6534" s="1"/>
  <c r="H6533"/>
  <c r="I6533" s="1"/>
  <c r="H6532"/>
  <c r="I6532" s="1"/>
  <c r="H6531"/>
  <c r="I6531" s="1"/>
  <c r="H6530"/>
  <c r="I6530" s="1"/>
  <c r="H6529"/>
  <c r="I6529" s="1"/>
  <c r="H6528"/>
  <c r="I6528" s="1"/>
  <c r="H6527"/>
  <c r="I6527" s="1"/>
  <c r="H6526"/>
  <c r="I6526" s="1"/>
  <c r="H6525"/>
  <c r="I6525" s="1"/>
  <c r="H6524"/>
  <c r="I6524" s="1"/>
  <c r="H6523"/>
  <c r="I6523" s="1"/>
  <c r="H6522"/>
  <c r="I6522" s="1"/>
  <c r="H6521"/>
  <c r="I6521" s="1"/>
  <c r="H6520"/>
  <c r="I6520" s="1"/>
  <c r="H6519"/>
  <c r="I6519" s="1"/>
  <c r="H6518"/>
  <c r="I6518" s="1"/>
  <c r="H6517"/>
  <c r="I6517" s="1"/>
  <c r="H6516"/>
  <c r="I6516" s="1"/>
  <c r="H6515"/>
  <c r="I6515" s="1"/>
  <c r="H6514"/>
  <c r="I6514" s="1"/>
  <c r="H6513"/>
  <c r="I6513" s="1"/>
  <c r="H6512"/>
  <c r="I6512" s="1"/>
  <c r="H6511"/>
  <c r="I6511" s="1"/>
  <c r="H6510"/>
  <c r="I6510" s="1"/>
  <c r="H6509"/>
  <c r="I6509" s="1"/>
  <c r="H6508"/>
  <c r="I6508" s="1"/>
  <c r="H6507"/>
  <c r="I6507" s="1"/>
  <c r="H6506"/>
  <c r="I6506" s="1"/>
  <c r="H6505"/>
  <c r="I6505" s="1"/>
  <c r="H6504"/>
  <c r="I6504" s="1"/>
  <c r="H6503"/>
  <c r="I6503" s="1"/>
  <c r="H6502"/>
  <c r="I6502" s="1"/>
  <c r="H6501"/>
  <c r="I6501" s="1"/>
  <c r="H6500"/>
  <c r="I6500" s="1"/>
  <c r="H6499"/>
  <c r="I6499" s="1"/>
  <c r="H6498"/>
  <c r="I6498" s="1"/>
  <c r="H6497"/>
  <c r="I6497" s="1"/>
  <c r="H6496"/>
  <c r="I6496" s="1"/>
  <c r="H6495"/>
  <c r="I6495" s="1"/>
  <c r="H6494"/>
  <c r="I6494" s="1"/>
  <c r="H6493"/>
  <c r="I6493" s="1"/>
  <c r="H6492"/>
  <c r="I6492" s="1"/>
  <c r="H6491"/>
  <c r="I6491" s="1"/>
  <c r="H6490"/>
  <c r="I6490" s="1"/>
  <c r="H6489"/>
  <c r="I6489" s="1"/>
  <c r="H6488"/>
  <c r="I6488" s="1"/>
  <c r="H6487"/>
  <c r="I6487" s="1"/>
  <c r="H6486"/>
  <c r="I6486" s="1"/>
  <c r="H6485"/>
  <c r="I6485" s="1"/>
  <c r="H6484"/>
  <c r="I6484" s="1"/>
  <c r="H6483"/>
  <c r="I6483" s="1"/>
  <c r="H6482"/>
  <c r="I6482" s="1"/>
  <c r="H6481"/>
  <c r="I6481" s="1"/>
  <c r="H6480"/>
  <c r="I6480" s="1"/>
  <c r="H6479"/>
  <c r="I6479" s="1"/>
  <c r="H6478"/>
  <c r="I6478" s="1"/>
  <c r="H6477"/>
  <c r="I6477" s="1"/>
  <c r="H6476"/>
  <c r="I6476" s="1"/>
  <c r="H6475"/>
  <c r="I6475" s="1"/>
  <c r="H6474"/>
  <c r="I6474" s="1"/>
  <c r="H6473"/>
  <c r="I6473" s="1"/>
  <c r="H6472"/>
  <c r="I6472" s="1"/>
  <c r="H6471"/>
  <c r="I6471" s="1"/>
  <c r="H6470"/>
  <c r="I6470" s="1"/>
  <c r="H6469"/>
  <c r="I6469" s="1"/>
  <c r="H6468"/>
  <c r="I6468" s="1"/>
  <c r="H6467"/>
  <c r="I6467" s="1"/>
  <c r="H6466"/>
  <c r="I6466" s="1"/>
  <c r="H6465"/>
  <c r="I6465" s="1"/>
  <c r="H6464"/>
  <c r="I6464" s="1"/>
  <c r="H6463"/>
  <c r="I6463" s="1"/>
  <c r="H6462"/>
  <c r="I6462" s="1"/>
  <c r="H6461"/>
  <c r="I6461" s="1"/>
  <c r="H6460"/>
  <c r="I6460" s="1"/>
  <c r="H6459"/>
  <c r="I6459" s="1"/>
  <c r="H6458"/>
  <c r="I6458" s="1"/>
  <c r="H6457"/>
  <c r="I6457" s="1"/>
  <c r="H6456"/>
  <c r="I6456" s="1"/>
  <c r="H6455"/>
  <c r="I6455" s="1"/>
  <c r="H6454"/>
  <c r="I6454" s="1"/>
  <c r="H6453"/>
  <c r="I6453" s="1"/>
  <c r="H6452"/>
  <c r="I6452" s="1"/>
  <c r="H6451"/>
  <c r="I6451" s="1"/>
  <c r="H6450"/>
  <c r="I6450" s="1"/>
  <c r="H6449"/>
  <c r="I6449" s="1"/>
  <c r="H6448"/>
  <c r="I6448" s="1"/>
  <c r="H6447"/>
  <c r="I6447" s="1"/>
  <c r="H6446"/>
  <c r="I6446" s="1"/>
  <c r="H6445"/>
  <c r="I6445" s="1"/>
  <c r="H6444"/>
  <c r="I6444" s="1"/>
  <c r="H6443"/>
  <c r="I6443" s="1"/>
  <c r="H6442"/>
  <c r="I6442" s="1"/>
  <c r="H6441"/>
  <c r="I6441" s="1"/>
  <c r="H6440"/>
  <c r="I6440" s="1"/>
  <c r="H6439"/>
  <c r="I6439" s="1"/>
  <c r="H6438"/>
  <c r="I6438" s="1"/>
  <c r="H6437"/>
  <c r="I6437" s="1"/>
  <c r="H6436"/>
  <c r="I6436" s="1"/>
  <c r="H6435"/>
  <c r="I6435" s="1"/>
  <c r="H6434"/>
  <c r="I6434" s="1"/>
  <c r="H6433"/>
  <c r="I6433" s="1"/>
  <c r="H6432"/>
  <c r="I6432" s="1"/>
  <c r="H6431"/>
  <c r="I6431" s="1"/>
  <c r="H6430"/>
  <c r="I6430" s="1"/>
  <c r="H6429"/>
  <c r="I6429" s="1"/>
  <c r="H6428"/>
  <c r="I6428" s="1"/>
  <c r="H6427"/>
  <c r="I6427" s="1"/>
  <c r="H6426"/>
  <c r="I6426" s="1"/>
  <c r="H6425"/>
  <c r="I6425" s="1"/>
  <c r="H6424"/>
  <c r="I6424" s="1"/>
  <c r="H6423"/>
  <c r="I6423" s="1"/>
  <c r="H6422"/>
  <c r="I6422" s="1"/>
  <c r="H6421"/>
  <c r="I6421" s="1"/>
  <c r="H6420"/>
  <c r="I6420" s="1"/>
  <c r="H6419"/>
  <c r="I6419" s="1"/>
  <c r="H6418"/>
  <c r="I6418" s="1"/>
  <c r="H6417"/>
  <c r="I6417" s="1"/>
  <c r="H6416"/>
  <c r="I6416" s="1"/>
  <c r="H6415"/>
  <c r="I6415" s="1"/>
  <c r="H6414"/>
  <c r="I6414" s="1"/>
  <c r="H6413"/>
  <c r="I6413" s="1"/>
  <c r="H6412"/>
  <c r="I6412" s="1"/>
  <c r="H6411"/>
  <c r="I6411" s="1"/>
  <c r="H6410"/>
  <c r="I6410" s="1"/>
  <c r="H6409"/>
  <c r="I6409" s="1"/>
  <c r="H6408"/>
  <c r="I6408" s="1"/>
  <c r="H6407"/>
  <c r="I6407" s="1"/>
  <c r="H6406"/>
  <c r="I6406" s="1"/>
  <c r="H6405"/>
  <c r="I6405" s="1"/>
  <c r="H6404"/>
  <c r="I6404" s="1"/>
  <c r="H6403"/>
  <c r="I6403" s="1"/>
  <c r="H6402"/>
  <c r="I6402" s="1"/>
  <c r="H6401"/>
  <c r="I6401" s="1"/>
  <c r="H6400"/>
  <c r="I6400" s="1"/>
  <c r="H6399"/>
  <c r="I6399" s="1"/>
  <c r="H6398"/>
  <c r="I6398" s="1"/>
  <c r="H6397"/>
  <c r="I6397" s="1"/>
  <c r="H6396"/>
  <c r="I6396" s="1"/>
  <c r="H6395"/>
  <c r="I6395" s="1"/>
  <c r="H6394"/>
  <c r="I6394" s="1"/>
  <c r="H6393"/>
  <c r="I6393" s="1"/>
  <c r="H6392"/>
  <c r="I6392" s="1"/>
  <c r="H6391"/>
  <c r="I6391" s="1"/>
  <c r="H6390"/>
  <c r="I6390" s="1"/>
  <c r="H6389"/>
  <c r="I6389" s="1"/>
  <c r="H6388"/>
  <c r="I6388" s="1"/>
  <c r="H6387"/>
  <c r="I6387" s="1"/>
  <c r="H6386"/>
  <c r="I6386" s="1"/>
  <c r="H6385"/>
  <c r="I6385" s="1"/>
  <c r="H6384"/>
  <c r="I6384" s="1"/>
  <c r="H6383"/>
  <c r="I6383" s="1"/>
  <c r="H6382"/>
  <c r="I6382" s="1"/>
  <c r="H6381"/>
  <c r="I6381" s="1"/>
  <c r="H6380"/>
  <c r="I6380" s="1"/>
  <c r="H6379"/>
  <c r="I6379" s="1"/>
  <c r="H6378"/>
  <c r="I6378" s="1"/>
  <c r="H6377"/>
  <c r="I6377" s="1"/>
  <c r="H6376"/>
  <c r="I6376" s="1"/>
  <c r="H6375"/>
  <c r="I6375" s="1"/>
  <c r="H6374"/>
  <c r="I6374" s="1"/>
  <c r="H6373"/>
  <c r="I6373" s="1"/>
  <c r="H6372"/>
  <c r="I6372" s="1"/>
  <c r="H6371"/>
  <c r="I6371" s="1"/>
  <c r="H6370"/>
  <c r="I6370" s="1"/>
  <c r="H6369"/>
  <c r="I6369" s="1"/>
  <c r="H6368"/>
  <c r="I6368" s="1"/>
  <c r="H6367"/>
  <c r="I6367" s="1"/>
  <c r="H6366"/>
  <c r="I6366" s="1"/>
  <c r="H6365"/>
  <c r="I6365" s="1"/>
  <c r="H6364"/>
  <c r="I6364" s="1"/>
  <c r="H6363"/>
  <c r="I6363" s="1"/>
  <c r="H6362"/>
  <c r="I6362" s="1"/>
  <c r="H6361"/>
  <c r="I6361" s="1"/>
  <c r="H6360"/>
  <c r="I6360" s="1"/>
  <c r="H6359"/>
  <c r="I6359" s="1"/>
  <c r="H6358"/>
  <c r="I6358" s="1"/>
  <c r="H6357"/>
  <c r="I6357" s="1"/>
  <c r="H6356"/>
  <c r="I6356" s="1"/>
  <c r="H6355"/>
  <c r="I6355" s="1"/>
  <c r="H6354"/>
  <c r="I6354" s="1"/>
  <c r="H6353"/>
  <c r="I6353" s="1"/>
  <c r="H6352"/>
  <c r="I6352" s="1"/>
  <c r="H6351"/>
  <c r="I6351" s="1"/>
  <c r="H6350"/>
  <c r="I6350" s="1"/>
  <c r="H6349"/>
  <c r="I6349" s="1"/>
  <c r="H6348"/>
  <c r="I6348" s="1"/>
  <c r="H6347"/>
  <c r="I6347" s="1"/>
  <c r="H6346"/>
  <c r="I6346" s="1"/>
  <c r="H6345"/>
  <c r="I6345" s="1"/>
  <c r="H6344"/>
  <c r="I6344" s="1"/>
  <c r="H6343"/>
  <c r="I6343" s="1"/>
  <c r="H6342"/>
  <c r="I6342" s="1"/>
  <c r="H6341"/>
  <c r="I6341" s="1"/>
  <c r="H6340"/>
  <c r="I6340" s="1"/>
  <c r="H6339"/>
  <c r="I6339" s="1"/>
  <c r="H6338"/>
  <c r="I6338" s="1"/>
  <c r="H6337"/>
  <c r="I6337" s="1"/>
  <c r="H6336"/>
  <c r="I6336" s="1"/>
  <c r="H6335"/>
  <c r="I6335" s="1"/>
  <c r="H6334"/>
  <c r="I6334" s="1"/>
  <c r="H6333"/>
  <c r="I6333" s="1"/>
  <c r="H6332"/>
  <c r="I6332" s="1"/>
  <c r="H6331"/>
  <c r="I6331" s="1"/>
  <c r="H6330"/>
  <c r="I6330" s="1"/>
  <c r="H6329"/>
  <c r="I6329" s="1"/>
  <c r="H6328"/>
  <c r="I6328" s="1"/>
  <c r="H6327"/>
  <c r="I6327" s="1"/>
  <c r="H6326"/>
  <c r="I6326" s="1"/>
  <c r="H6325"/>
  <c r="I6325" s="1"/>
  <c r="H6324"/>
  <c r="I6324" s="1"/>
  <c r="H6323"/>
  <c r="I6323" s="1"/>
  <c r="H6322"/>
  <c r="I6322" s="1"/>
  <c r="H6321"/>
  <c r="I6321" s="1"/>
  <c r="H6320"/>
  <c r="I6320" s="1"/>
  <c r="H6319"/>
  <c r="I6319" s="1"/>
  <c r="H6318"/>
  <c r="I6318" s="1"/>
  <c r="H6317"/>
  <c r="I6317" s="1"/>
  <c r="H6316"/>
  <c r="I6316" s="1"/>
  <c r="H6315"/>
  <c r="I6315" s="1"/>
  <c r="H6314"/>
  <c r="I6314" s="1"/>
  <c r="H6313"/>
  <c r="I6313" s="1"/>
  <c r="H6312"/>
  <c r="I6312" s="1"/>
  <c r="H6311"/>
  <c r="I6311" s="1"/>
  <c r="H6310"/>
  <c r="I6310" s="1"/>
  <c r="H6309"/>
  <c r="I6309" s="1"/>
  <c r="H6308"/>
  <c r="I6308" s="1"/>
  <c r="H6307"/>
  <c r="I6307" s="1"/>
  <c r="H6306"/>
  <c r="I6306" s="1"/>
  <c r="H6305"/>
  <c r="I6305" s="1"/>
  <c r="H6304"/>
  <c r="I6304" s="1"/>
  <c r="H6303"/>
  <c r="I6303" s="1"/>
  <c r="H6302"/>
  <c r="I6302" s="1"/>
  <c r="H6301"/>
  <c r="I6301" s="1"/>
  <c r="H6300"/>
  <c r="I6300" s="1"/>
  <c r="H6299"/>
  <c r="I6299" s="1"/>
  <c r="H6298"/>
  <c r="I6298" s="1"/>
  <c r="H6297"/>
  <c r="I6297" s="1"/>
  <c r="H6296"/>
  <c r="I6296" s="1"/>
  <c r="H6295"/>
  <c r="I6295" s="1"/>
  <c r="H6294"/>
  <c r="I6294" s="1"/>
  <c r="H6293"/>
  <c r="I6293" s="1"/>
  <c r="H6292"/>
  <c r="I6292" s="1"/>
  <c r="H6291"/>
  <c r="I6291" s="1"/>
  <c r="H6290"/>
  <c r="I6290" s="1"/>
  <c r="H6289"/>
  <c r="I6289" s="1"/>
  <c r="H6288"/>
  <c r="I6288" s="1"/>
  <c r="H6287"/>
  <c r="I6287" s="1"/>
  <c r="H6286"/>
  <c r="I6286" s="1"/>
  <c r="H6285"/>
  <c r="I6285" s="1"/>
  <c r="H6284"/>
  <c r="I6284" s="1"/>
  <c r="H6283"/>
  <c r="I6283" s="1"/>
  <c r="H6282"/>
  <c r="I6282" s="1"/>
  <c r="H6281"/>
  <c r="I6281" s="1"/>
  <c r="H6280"/>
  <c r="I6280" s="1"/>
  <c r="H6279"/>
  <c r="I6279" s="1"/>
  <c r="H6278"/>
  <c r="I6278" s="1"/>
  <c r="H6277"/>
  <c r="I6277" s="1"/>
  <c r="H6276"/>
  <c r="I6276" s="1"/>
  <c r="H6275"/>
  <c r="I6275" s="1"/>
  <c r="H6274"/>
  <c r="I6274" s="1"/>
  <c r="H6273"/>
  <c r="I6273" s="1"/>
  <c r="H6272"/>
  <c r="I6272" s="1"/>
  <c r="H6271"/>
  <c r="I6271" s="1"/>
  <c r="H6270"/>
  <c r="I6270" s="1"/>
  <c r="H6269"/>
  <c r="I6269" s="1"/>
  <c r="H6268"/>
  <c r="I6268" s="1"/>
  <c r="H6267"/>
  <c r="I6267" s="1"/>
  <c r="H6266"/>
  <c r="I6266" s="1"/>
  <c r="H6265"/>
  <c r="I6265" s="1"/>
  <c r="H6264"/>
  <c r="I6264" s="1"/>
  <c r="H6263"/>
  <c r="I6263" s="1"/>
  <c r="H6262"/>
  <c r="I6262" s="1"/>
  <c r="H6261"/>
  <c r="I6261" s="1"/>
  <c r="H6260"/>
  <c r="I6260" s="1"/>
  <c r="H6259"/>
  <c r="I6259" s="1"/>
  <c r="H6258"/>
  <c r="I6258" s="1"/>
  <c r="H6257"/>
  <c r="I6257" s="1"/>
  <c r="H6256"/>
  <c r="I6256" s="1"/>
  <c r="H6255"/>
  <c r="I6255" s="1"/>
  <c r="H6254"/>
  <c r="I6254" s="1"/>
  <c r="H6253"/>
  <c r="I6253" s="1"/>
  <c r="H6252"/>
  <c r="I6252" s="1"/>
  <c r="H6251"/>
  <c r="I6251" s="1"/>
  <c r="H6250"/>
  <c r="I6250" s="1"/>
  <c r="H6249"/>
  <c r="I6249" s="1"/>
  <c r="H6248"/>
  <c r="I6248" s="1"/>
  <c r="H6247"/>
  <c r="I6247" s="1"/>
  <c r="H6246"/>
  <c r="I6246" s="1"/>
  <c r="H6245"/>
  <c r="I6245" s="1"/>
  <c r="H6244"/>
  <c r="I6244" s="1"/>
  <c r="H6243"/>
  <c r="I6243" s="1"/>
  <c r="H6242"/>
  <c r="I6242" s="1"/>
  <c r="H6241"/>
  <c r="I6241" s="1"/>
  <c r="H6240"/>
  <c r="I6240" s="1"/>
  <c r="H6239"/>
  <c r="I6239" s="1"/>
  <c r="H6238"/>
  <c r="I6238" s="1"/>
  <c r="H6237"/>
  <c r="I6237" s="1"/>
  <c r="H6236"/>
  <c r="I6236" s="1"/>
  <c r="H6235"/>
  <c r="I6235" s="1"/>
  <c r="H6234"/>
  <c r="I6234" s="1"/>
  <c r="H6233"/>
  <c r="I6233" s="1"/>
  <c r="H6232"/>
  <c r="I6232" s="1"/>
  <c r="H6231"/>
  <c r="I6231" s="1"/>
  <c r="H6230"/>
  <c r="I6230" s="1"/>
  <c r="H6229"/>
  <c r="I6229" s="1"/>
  <c r="H6228"/>
  <c r="I6228" s="1"/>
  <c r="H6227"/>
  <c r="I6227" s="1"/>
  <c r="H6226"/>
  <c r="I6226" s="1"/>
  <c r="H6225"/>
  <c r="I6225" s="1"/>
  <c r="H6224"/>
  <c r="I6224" s="1"/>
  <c r="H6223"/>
  <c r="I6223" s="1"/>
  <c r="H6222"/>
  <c r="I6222" s="1"/>
  <c r="H6221"/>
  <c r="I6221" s="1"/>
  <c r="H6220"/>
  <c r="I6220" s="1"/>
  <c r="H6219"/>
  <c r="I6219" s="1"/>
  <c r="H6218"/>
  <c r="I6218" s="1"/>
  <c r="H6217"/>
  <c r="I6217" s="1"/>
  <c r="H6216"/>
  <c r="I6216" s="1"/>
  <c r="H6215"/>
  <c r="I6215" s="1"/>
  <c r="H6214"/>
  <c r="I6214" s="1"/>
  <c r="H6213"/>
  <c r="I6213" s="1"/>
  <c r="H6212"/>
  <c r="I6212" s="1"/>
  <c r="P28" s="1"/>
  <c r="H6211"/>
  <c r="I6211" s="1"/>
  <c r="H6210"/>
  <c r="I6210" s="1"/>
  <c r="H6209"/>
  <c r="I6209" s="1"/>
  <c r="H6208"/>
  <c r="I6208" s="1"/>
  <c r="H6207"/>
  <c r="I6207" s="1"/>
  <c r="H6206"/>
  <c r="I6206" s="1"/>
  <c r="H6205"/>
  <c r="I6205" s="1"/>
  <c r="H6204"/>
  <c r="I6204" s="1"/>
  <c r="H6203"/>
  <c r="I6203" s="1"/>
  <c r="H6202"/>
  <c r="I6202" s="1"/>
  <c r="H6201"/>
  <c r="I6201" s="1"/>
  <c r="H6200"/>
  <c r="I6200" s="1"/>
  <c r="H6199"/>
  <c r="I6199" s="1"/>
  <c r="H6198"/>
  <c r="I6198" s="1"/>
  <c r="H6197"/>
  <c r="I6197" s="1"/>
  <c r="H6196"/>
  <c r="I6196" s="1"/>
  <c r="H6195"/>
  <c r="I6195" s="1"/>
  <c r="H6194"/>
  <c r="I6194" s="1"/>
  <c r="H6193"/>
  <c r="I6193" s="1"/>
  <c r="H6192"/>
  <c r="I6192" s="1"/>
  <c r="H6191"/>
  <c r="I6191" s="1"/>
  <c r="H6190"/>
  <c r="I6190" s="1"/>
  <c r="H6189"/>
  <c r="I6189" s="1"/>
  <c r="H6188"/>
  <c r="I6188" s="1"/>
  <c r="H6187"/>
  <c r="I6187" s="1"/>
  <c r="H6186"/>
  <c r="I6186" s="1"/>
  <c r="H6185"/>
  <c r="I6185" s="1"/>
  <c r="H6184"/>
  <c r="I6184" s="1"/>
  <c r="H6183"/>
  <c r="I6183" s="1"/>
  <c r="H6182"/>
  <c r="I6182" s="1"/>
  <c r="H6181"/>
  <c r="I6181" s="1"/>
  <c r="H6180"/>
  <c r="I6180" s="1"/>
  <c r="H6179"/>
  <c r="I6179" s="1"/>
  <c r="H6178"/>
  <c r="I6178" s="1"/>
  <c r="H6177"/>
  <c r="I6177" s="1"/>
  <c r="H6176"/>
  <c r="I6176" s="1"/>
  <c r="H6175"/>
  <c r="I6175" s="1"/>
  <c r="H6174"/>
  <c r="I6174" s="1"/>
  <c r="H6173"/>
  <c r="I6173" s="1"/>
  <c r="H6172"/>
  <c r="I6172" s="1"/>
  <c r="H6171"/>
  <c r="I6171" s="1"/>
  <c r="H6170"/>
  <c r="I6170" s="1"/>
  <c r="H6169"/>
  <c r="I6169" s="1"/>
  <c r="H6168"/>
  <c r="I6168" s="1"/>
  <c r="H6167"/>
  <c r="I6167" s="1"/>
  <c r="H6166"/>
  <c r="I6166" s="1"/>
  <c r="H6165"/>
  <c r="I6165" s="1"/>
  <c r="H6164"/>
  <c r="I6164" s="1"/>
  <c r="H6163"/>
  <c r="I6163" s="1"/>
  <c r="H6162"/>
  <c r="I6162" s="1"/>
  <c r="H6161"/>
  <c r="I6161" s="1"/>
  <c r="H6160"/>
  <c r="I6160" s="1"/>
  <c r="H6159"/>
  <c r="I6159" s="1"/>
  <c r="H6158"/>
  <c r="I6158" s="1"/>
  <c r="H6157"/>
  <c r="I6157" s="1"/>
  <c r="H6156"/>
  <c r="I6156" s="1"/>
  <c r="H6155"/>
  <c r="I6155" s="1"/>
  <c r="H6154"/>
  <c r="I6154" s="1"/>
  <c r="H6153"/>
  <c r="I6153" s="1"/>
  <c r="H6152"/>
  <c r="I6152" s="1"/>
  <c r="H6151"/>
  <c r="I6151" s="1"/>
  <c r="H6150"/>
  <c r="I6150" s="1"/>
  <c r="H6149"/>
  <c r="I6149" s="1"/>
  <c r="H6148"/>
  <c r="I6148" s="1"/>
  <c r="H6147"/>
  <c r="I6147" s="1"/>
  <c r="H6146"/>
  <c r="I6146" s="1"/>
  <c r="H6145"/>
  <c r="I6145" s="1"/>
  <c r="H6144"/>
  <c r="I6144" s="1"/>
  <c r="H6143"/>
  <c r="I6143" s="1"/>
  <c r="H6142"/>
  <c r="I6142" s="1"/>
  <c r="H6141"/>
  <c r="I6141" s="1"/>
  <c r="H6140"/>
  <c r="I6140" s="1"/>
  <c r="H6139"/>
  <c r="I6139" s="1"/>
  <c r="H6138"/>
  <c r="I6138" s="1"/>
  <c r="H6137"/>
  <c r="I6137" s="1"/>
  <c r="H6136"/>
  <c r="I6136" s="1"/>
  <c r="H6135"/>
  <c r="I6135" s="1"/>
  <c r="H6134"/>
  <c r="I6134" s="1"/>
  <c r="H6133"/>
  <c r="I6133" s="1"/>
  <c r="H6132"/>
  <c r="I6132" s="1"/>
  <c r="H6131"/>
  <c r="I6131" s="1"/>
  <c r="H6130"/>
  <c r="I6130" s="1"/>
  <c r="H6129"/>
  <c r="I6129" s="1"/>
  <c r="H6128"/>
  <c r="I6128" s="1"/>
  <c r="H6127"/>
  <c r="I6127" s="1"/>
  <c r="H6126"/>
  <c r="I6126" s="1"/>
  <c r="H6125"/>
  <c r="I6125" s="1"/>
  <c r="H6124"/>
  <c r="I6124" s="1"/>
  <c r="H6123"/>
  <c r="I6123" s="1"/>
  <c r="H6122"/>
  <c r="I6122" s="1"/>
  <c r="H6121"/>
  <c r="I6121" s="1"/>
  <c r="H6120"/>
  <c r="I6120" s="1"/>
  <c r="H6119"/>
  <c r="I6119" s="1"/>
  <c r="H6118"/>
  <c r="I6118" s="1"/>
  <c r="H6117"/>
  <c r="I6117" s="1"/>
  <c r="H6116"/>
  <c r="I6116" s="1"/>
  <c r="H6115"/>
  <c r="I6115" s="1"/>
  <c r="H6114"/>
  <c r="I6114" s="1"/>
  <c r="H6113"/>
  <c r="I6113" s="1"/>
  <c r="H6112"/>
  <c r="I6112" s="1"/>
  <c r="H6111"/>
  <c r="I6111" s="1"/>
  <c r="H6110"/>
  <c r="I6110" s="1"/>
  <c r="H6109"/>
  <c r="I6109" s="1"/>
  <c r="H6108"/>
  <c r="I6108" s="1"/>
  <c r="H6107"/>
  <c r="I6107" s="1"/>
  <c r="H6106"/>
  <c r="I6106" s="1"/>
  <c r="H6105"/>
  <c r="I6105" s="1"/>
  <c r="H6104"/>
  <c r="I6104" s="1"/>
  <c r="H6103"/>
  <c r="I6103" s="1"/>
  <c r="H6102"/>
  <c r="I6102" s="1"/>
  <c r="H6101"/>
  <c r="I6101" s="1"/>
  <c r="H6100"/>
  <c r="I6100" s="1"/>
  <c r="H6099"/>
  <c r="I6099" s="1"/>
  <c r="H6098"/>
  <c r="I6098" s="1"/>
  <c r="H6097"/>
  <c r="I6097" s="1"/>
  <c r="H6096"/>
  <c r="I6096" s="1"/>
  <c r="H6095"/>
  <c r="I6095" s="1"/>
  <c r="H6094"/>
  <c r="I6094" s="1"/>
  <c r="H6093"/>
  <c r="I6093" s="1"/>
  <c r="H6092"/>
  <c r="I6092" s="1"/>
  <c r="H6091"/>
  <c r="I6091" s="1"/>
  <c r="H6090"/>
  <c r="I6090" s="1"/>
  <c r="H6089"/>
  <c r="I6089" s="1"/>
  <c r="H6088"/>
  <c r="I6088" s="1"/>
  <c r="H6087"/>
  <c r="I6087" s="1"/>
  <c r="H6086"/>
  <c r="I6086" s="1"/>
  <c r="H6085"/>
  <c r="I6085" s="1"/>
  <c r="H6084"/>
  <c r="I6084" s="1"/>
  <c r="H6083"/>
  <c r="I6083" s="1"/>
  <c r="H6082"/>
  <c r="I6082" s="1"/>
  <c r="H6081"/>
  <c r="I6081" s="1"/>
  <c r="H6080"/>
  <c r="I6080" s="1"/>
  <c r="H6079"/>
  <c r="I6079" s="1"/>
  <c r="H6078"/>
  <c r="I6078" s="1"/>
  <c r="H6077"/>
  <c r="I6077" s="1"/>
  <c r="H6076"/>
  <c r="I6076" s="1"/>
  <c r="H6075"/>
  <c r="I6075" s="1"/>
  <c r="H6074"/>
  <c r="I6074" s="1"/>
  <c r="H6073"/>
  <c r="I6073" s="1"/>
  <c r="H6072"/>
  <c r="I6072" s="1"/>
  <c r="H6071"/>
  <c r="I6071" s="1"/>
  <c r="H6070"/>
  <c r="I6070" s="1"/>
  <c r="H6069"/>
  <c r="I6069" s="1"/>
  <c r="H6068"/>
  <c r="I6068" s="1"/>
  <c r="H6067"/>
  <c r="I6067" s="1"/>
  <c r="H6066"/>
  <c r="I6066" s="1"/>
  <c r="H6065"/>
  <c r="I6065" s="1"/>
  <c r="H6064"/>
  <c r="I6064" s="1"/>
  <c r="H6063"/>
  <c r="I6063" s="1"/>
  <c r="H6062"/>
  <c r="I6062" s="1"/>
  <c r="H6061"/>
  <c r="I6061" s="1"/>
  <c r="H6060"/>
  <c r="I6060" s="1"/>
  <c r="H6059"/>
  <c r="I6059" s="1"/>
  <c r="H6058"/>
  <c r="I6058" s="1"/>
  <c r="H6057"/>
  <c r="I6057" s="1"/>
  <c r="H6056"/>
  <c r="I6056" s="1"/>
  <c r="H6055"/>
  <c r="I6055" s="1"/>
  <c r="H6054"/>
  <c r="I6054" s="1"/>
  <c r="H6053"/>
  <c r="I6053" s="1"/>
  <c r="H6052"/>
  <c r="I6052" s="1"/>
  <c r="H6051"/>
  <c r="I6051" s="1"/>
  <c r="H6050"/>
  <c r="I6050" s="1"/>
  <c r="H6049"/>
  <c r="I6049" s="1"/>
  <c r="H6048"/>
  <c r="I6048" s="1"/>
  <c r="H6047"/>
  <c r="I6047" s="1"/>
  <c r="H6046"/>
  <c r="I6046" s="1"/>
  <c r="H6045"/>
  <c r="I6045" s="1"/>
  <c r="H6044"/>
  <c r="I6044" s="1"/>
  <c r="H6043"/>
  <c r="I6043" s="1"/>
  <c r="H6042"/>
  <c r="I6042" s="1"/>
  <c r="H6041"/>
  <c r="I6041" s="1"/>
  <c r="H6040"/>
  <c r="I6040" s="1"/>
  <c r="H6039"/>
  <c r="I6039" s="1"/>
  <c r="H6038"/>
  <c r="I6038" s="1"/>
  <c r="H6037"/>
  <c r="I6037" s="1"/>
  <c r="H6036"/>
  <c r="I6036" s="1"/>
  <c r="H6035"/>
  <c r="I6035" s="1"/>
  <c r="H6034"/>
  <c r="I6034" s="1"/>
  <c r="H6033"/>
  <c r="I6033" s="1"/>
  <c r="H6032"/>
  <c r="I6032" s="1"/>
  <c r="H6031"/>
  <c r="I6031" s="1"/>
  <c r="H6030"/>
  <c r="I6030" s="1"/>
  <c r="H6029"/>
  <c r="I6029" s="1"/>
  <c r="H6028"/>
  <c r="I6028" s="1"/>
  <c r="H6027"/>
  <c r="I6027" s="1"/>
  <c r="H6026"/>
  <c r="I6026" s="1"/>
  <c r="H6025"/>
  <c r="I6025" s="1"/>
  <c r="H6024"/>
  <c r="I6024" s="1"/>
  <c r="H6023"/>
  <c r="I6023" s="1"/>
  <c r="H6022"/>
  <c r="I6022" s="1"/>
  <c r="H6021"/>
  <c r="I6021" s="1"/>
  <c r="H6020"/>
  <c r="I6020" s="1"/>
  <c r="H6019"/>
  <c r="I6019" s="1"/>
  <c r="H6018"/>
  <c r="I6018" s="1"/>
  <c r="H6017"/>
  <c r="I6017" s="1"/>
  <c r="H6016"/>
  <c r="I6016" s="1"/>
  <c r="H6015"/>
  <c r="I6015" s="1"/>
  <c r="H6014"/>
  <c r="I6014" s="1"/>
  <c r="H6013"/>
  <c r="I6013" s="1"/>
  <c r="H6012"/>
  <c r="I6012" s="1"/>
  <c r="H6011"/>
  <c r="I6011" s="1"/>
  <c r="H6010"/>
  <c r="I6010" s="1"/>
  <c r="H6009"/>
  <c r="I6009" s="1"/>
  <c r="H6008"/>
  <c r="I6008" s="1"/>
  <c r="H6007"/>
  <c r="I6007" s="1"/>
  <c r="H6006"/>
  <c r="I6006" s="1"/>
  <c r="H6005"/>
  <c r="I6005" s="1"/>
  <c r="H6004"/>
  <c r="I6004" s="1"/>
  <c r="H6003"/>
  <c r="I6003" s="1"/>
  <c r="H6002"/>
  <c r="I6002" s="1"/>
  <c r="H6001"/>
  <c r="I6001" s="1"/>
  <c r="H6000"/>
  <c r="I6000" s="1"/>
  <c r="H5999"/>
  <c r="I5999" s="1"/>
  <c r="H5998"/>
  <c r="I5998" s="1"/>
  <c r="H5997"/>
  <c r="I5997" s="1"/>
  <c r="H5996"/>
  <c r="I5996" s="1"/>
  <c r="H5995"/>
  <c r="I5995" s="1"/>
  <c r="H5994"/>
  <c r="I5994" s="1"/>
  <c r="H5993"/>
  <c r="I5993" s="1"/>
  <c r="H5992"/>
  <c r="I5992" s="1"/>
  <c r="H5991"/>
  <c r="I5991" s="1"/>
  <c r="H5990"/>
  <c r="I5990" s="1"/>
  <c r="H5989"/>
  <c r="I5989" s="1"/>
  <c r="H5988"/>
  <c r="I5988" s="1"/>
  <c r="H5987"/>
  <c r="I5987" s="1"/>
  <c r="H5986"/>
  <c r="I5986" s="1"/>
  <c r="H5985"/>
  <c r="I5985" s="1"/>
  <c r="H5984"/>
  <c r="I5984" s="1"/>
  <c r="H5983"/>
  <c r="I5983" s="1"/>
  <c r="H5982"/>
  <c r="I5982" s="1"/>
  <c r="H5981"/>
  <c r="I5981" s="1"/>
  <c r="H5980"/>
  <c r="I5980" s="1"/>
  <c r="H5979"/>
  <c r="I5979" s="1"/>
  <c r="H5978"/>
  <c r="I5978" s="1"/>
  <c r="H5977"/>
  <c r="I5977" s="1"/>
  <c r="H5976"/>
  <c r="I5976" s="1"/>
  <c r="H5975"/>
  <c r="I5975" s="1"/>
  <c r="H5974"/>
  <c r="I5974" s="1"/>
  <c r="H5973"/>
  <c r="I5973" s="1"/>
  <c r="H5972"/>
  <c r="I5972" s="1"/>
  <c r="H5971"/>
  <c r="I5971" s="1"/>
  <c r="H5970"/>
  <c r="I5970" s="1"/>
  <c r="H5969"/>
  <c r="I5969" s="1"/>
  <c r="H5968"/>
  <c r="I5968" s="1"/>
  <c r="H5967"/>
  <c r="I5967" s="1"/>
  <c r="H5966"/>
  <c r="I5966" s="1"/>
  <c r="H5965"/>
  <c r="I5965" s="1"/>
  <c r="H5964"/>
  <c r="I5964" s="1"/>
  <c r="H5963"/>
  <c r="I5963" s="1"/>
  <c r="H5962"/>
  <c r="I5962" s="1"/>
  <c r="H5961"/>
  <c r="I5961" s="1"/>
  <c r="H5960"/>
  <c r="I5960" s="1"/>
  <c r="H5959"/>
  <c r="I5959" s="1"/>
  <c r="H5958"/>
  <c r="I5958" s="1"/>
  <c r="H5957"/>
  <c r="I5957" s="1"/>
  <c r="H5956"/>
  <c r="I5956" s="1"/>
  <c r="H5955"/>
  <c r="I5955" s="1"/>
  <c r="H5954"/>
  <c r="I5954" s="1"/>
  <c r="H5953"/>
  <c r="I5953" s="1"/>
  <c r="H5952"/>
  <c r="I5952" s="1"/>
  <c r="H5951"/>
  <c r="I5951" s="1"/>
  <c r="H5950"/>
  <c r="I5950" s="1"/>
  <c r="H5949"/>
  <c r="I5949" s="1"/>
  <c r="H5948"/>
  <c r="I5948" s="1"/>
  <c r="H5947"/>
  <c r="I5947" s="1"/>
  <c r="H5946"/>
  <c r="I5946" s="1"/>
  <c r="H5945"/>
  <c r="I5945" s="1"/>
  <c r="H5944"/>
  <c r="I5944" s="1"/>
  <c r="H5943"/>
  <c r="I5943" s="1"/>
  <c r="H5942"/>
  <c r="I5942" s="1"/>
  <c r="H5941"/>
  <c r="I5941" s="1"/>
  <c r="H5940"/>
  <c r="I5940" s="1"/>
  <c r="H5939"/>
  <c r="I5939" s="1"/>
  <c r="H5938"/>
  <c r="I5938" s="1"/>
  <c r="H5937"/>
  <c r="I5937" s="1"/>
  <c r="H5936"/>
  <c r="I5936" s="1"/>
  <c r="H5935"/>
  <c r="I5935" s="1"/>
  <c r="H5934"/>
  <c r="I5934" s="1"/>
  <c r="H5933"/>
  <c r="I5933" s="1"/>
  <c r="H5932"/>
  <c r="I5932" s="1"/>
  <c r="H5931"/>
  <c r="I5931" s="1"/>
  <c r="H5930"/>
  <c r="I5930" s="1"/>
  <c r="H5929"/>
  <c r="I5929" s="1"/>
  <c r="H5928"/>
  <c r="I5928" s="1"/>
  <c r="H5927"/>
  <c r="I5927" s="1"/>
  <c r="H5926"/>
  <c r="I5926" s="1"/>
  <c r="H5925"/>
  <c r="I5925" s="1"/>
  <c r="H5924"/>
  <c r="I5924" s="1"/>
  <c r="H5923"/>
  <c r="I5923" s="1"/>
  <c r="H5922"/>
  <c r="I5922" s="1"/>
  <c r="H5921"/>
  <c r="I5921" s="1"/>
  <c r="H5920"/>
  <c r="I5920" s="1"/>
  <c r="H5919"/>
  <c r="I5919" s="1"/>
  <c r="H5918"/>
  <c r="I5918" s="1"/>
  <c r="H5917"/>
  <c r="I5917" s="1"/>
  <c r="H5916"/>
  <c r="I5916" s="1"/>
  <c r="H5915"/>
  <c r="I5915" s="1"/>
  <c r="H5914"/>
  <c r="I5914" s="1"/>
  <c r="H5913"/>
  <c r="I5913" s="1"/>
  <c r="H5912"/>
  <c r="I5912" s="1"/>
  <c r="H5911"/>
  <c r="I5911" s="1"/>
  <c r="H5910"/>
  <c r="I5910" s="1"/>
  <c r="H5909"/>
  <c r="I5909" s="1"/>
  <c r="H5908"/>
  <c r="I5908" s="1"/>
  <c r="H5907"/>
  <c r="I5907" s="1"/>
  <c r="H5906"/>
  <c r="I5906" s="1"/>
  <c r="H5905"/>
  <c r="I5905" s="1"/>
  <c r="H5904"/>
  <c r="I5904" s="1"/>
  <c r="H5903"/>
  <c r="I5903" s="1"/>
  <c r="H5902"/>
  <c r="I5902" s="1"/>
  <c r="H5901"/>
  <c r="I5901" s="1"/>
  <c r="H5900"/>
  <c r="I5900" s="1"/>
  <c r="H5899"/>
  <c r="I5899" s="1"/>
  <c r="H5898"/>
  <c r="I5898" s="1"/>
  <c r="H5897"/>
  <c r="I5897" s="1"/>
  <c r="H5896"/>
  <c r="I5896" s="1"/>
  <c r="H5895"/>
  <c r="I5895" s="1"/>
  <c r="H5894"/>
  <c r="I5894" s="1"/>
  <c r="H5893"/>
  <c r="I5893" s="1"/>
  <c r="H5892"/>
  <c r="I5892" s="1"/>
  <c r="H5891"/>
  <c r="I5891" s="1"/>
  <c r="H5890"/>
  <c r="I5890" s="1"/>
  <c r="H5889"/>
  <c r="I5889" s="1"/>
  <c r="H5888"/>
  <c r="I5888" s="1"/>
  <c r="H5887"/>
  <c r="I5887" s="1"/>
  <c r="H5886"/>
  <c r="I5886" s="1"/>
  <c r="H5885"/>
  <c r="I5885" s="1"/>
  <c r="H5884"/>
  <c r="I5884" s="1"/>
  <c r="H5883"/>
  <c r="I5883" s="1"/>
  <c r="H5882"/>
  <c r="I5882" s="1"/>
  <c r="H5881"/>
  <c r="I5881" s="1"/>
  <c r="H5880"/>
  <c r="I5880" s="1"/>
  <c r="H5879"/>
  <c r="I5879" s="1"/>
  <c r="H5878"/>
  <c r="I5878" s="1"/>
  <c r="H5877"/>
  <c r="I5877" s="1"/>
  <c r="H5876"/>
  <c r="I5876" s="1"/>
  <c r="H5875"/>
  <c r="I5875" s="1"/>
  <c r="H5874"/>
  <c r="I5874" s="1"/>
  <c r="H5873"/>
  <c r="I5873" s="1"/>
  <c r="H5872"/>
  <c r="I5872" s="1"/>
  <c r="H5871"/>
  <c r="I5871" s="1"/>
  <c r="H5870"/>
  <c r="I5870" s="1"/>
  <c r="H5869"/>
  <c r="I5869" s="1"/>
  <c r="H5868"/>
  <c r="I5868" s="1"/>
  <c r="H5867"/>
  <c r="I5867" s="1"/>
  <c r="H5866"/>
  <c r="I5866" s="1"/>
  <c r="H5865"/>
  <c r="I5865" s="1"/>
  <c r="H5864"/>
  <c r="I5864" s="1"/>
  <c r="H5863"/>
  <c r="I5863" s="1"/>
  <c r="H5862"/>
  <c r="I5862" s="1"/>
  <c r="H5861"/>
  <c r="I5861" s="1"/>
  <c r="H5860"/>
  <c r="I5860" s="1"/>
  <c r="H5859"/>
  <c r="I5859" s="1"/>
  <c r="H5858"/>
  <c r="I5858" s="1"/>
  <c r="H5857"/>
  <c r="I5857" s="1"/>
  <c r="H5856"/>
  <c r="I5856" s="1"/>
  <c r="H5855"/>
  <c r="I5855" s="1"/>
  <c r="H5854"/>
  <c r="I5854" s="1"/>
  <c r="H5853"/>
  <c r="I5853" s="1"/>
  <c r="H5852"/>
  <c r="I5852" s="1"/>
  <c r="H5851"/>
  <c r="I5851" s="1"/>
  <c r="H5850"/>
  <c r="I5850" s="1"/>
  <c r="H5849"/>
  <c r="I5849" s="1"/>
  <c r="H5848"/>
  <c r="I5848" s="1"/>
  <c r="H5847"/>
  <c r="I5847" s="1"/>
  <c r="H5846"/>
  <c r="I5846" s="1"/>
  <c r="H5845"/>
  <c r="I5845" s="1"/>
  <c r="H5844"/>
  <c r="I5844" s="1"/>
  <c r="H5843"/>
  <c r="I5843" s="1"/>
  <c r="H5842"/>
  <c r="I5842" s="1"/>
  <c r="H5841"/>
  <c r="I5841" s="1"/>
  <c r="H5840"/>
  <c r="I5840" s="1"/>
  <c r="H5839"/>
  <c r="I5839" s="1"/>
  <c r="H5838"/>
  <c r="I5838" s="1"/>
  <c r="H5837"/>
  <c r="I5837" s="1"/>
  <c r="H5836"/>
  <c r="I5836" s="1"/>
  <c r="H5835"/>
  <c r="I5835" s="1"/>
  <c r="H5834"/>
  <c r="I5834" s="1"/>
  <c r="H5833"/>
  <c r="I5833" s="1"/>
  <c r="H5832"/>
  <c r="I5832" s="1"/>
  <c r="H5831"/>
  <c r="I5831" s="1"/>
  <c r="H5830"/>
  <c r="I5830" s="1"/>
  <c r="H5829"/>
  <c r="I5829" s="1"/>
  <c r="H5828"/>
  <c r="I5828" s="1"/>
  <c r="H5827"/>
  <c r="I5827" s="1"/>
  <c r="H5826"/>
  <c r="I5826" s="1"/>
  <c r="H5825"/>
  <c r="I5825" s="1"/>
  <c r="H5824"/>
  <c r="I5824" s="1"/>
  <c r="H5823"/>
  <c r="I5823" s="1"/>
  <c r="H5822"/>
  <c r="I5822" s="1"/>
  <c r="H5821"/>
  <c r="I5821" s="1"/>
  <c r="H5820"/>
  <c r="I5820" s="1"/>
  <c r="H5819"/>
  <c r="I5819" s="1"/>
  <c r="H5818"/>
  <c r="I5818" s="1"/>
  <c r="H5817"/>
  <c r="I5817" s="1"/>
  <c r="H5816"/>
  <c r="I5816" s="1"/>
  <c r="H5815"/>
  <c r="I5815" s="1"/>
  <c r="H5814"/>
  <c r="I5814" s="1"/>
  <c r="H5813"/>
  <c r="I5813" s="1"/>
  <c r="H5812"/>
  <c r="I5812" s="1"/>
  <c r="H5811"/>
  <c r="I5811" s="1"/>
  <c r="H5810"/>
  <c r="I5810" s="1"/>
  <c r="H5809"/>
  <c r="I5809" s="1"/>
  <c r="H5808"/>
  <c r="I5808" s="1"/>
  <c r="H5807"/>
  <c r="I5807" s="1"/>
  <c r="H5806"/>
  <c r="I5806" s="1"/>
  <c r="H5805"/>
  <c r="I5805" s="1"/>
  <c r="H5804"/>
  <c r="I5804" s="1"/>
  <c r="H5803"/>
  <c r="I5803" s="1"/>
  <c r="H5802"/>
  <c r="I5802" s="1"/>
  <c r="H5801"/>
  <c r="I5801" s="1"/>
  <c r="H5800"/>
  <c r="I5800" s="1"/>
  <c r="H5799"/>
  <c r="I5799" s="1"/>
  <c r="H5798"/>
  <c r="I5798" s="1"/>
  <c r="H5797"/>
  <c r="I5797" s="1"/>
  <c r="H5796"/>
  <c r="I5796" s="1"/>
  <c r="H5795"/>
  <c r="I5795" s="1"/>
  <c r="H5794"/>
  <c r="I5794" s="1"/>
  <c r="H5793"/>
  <c r="I5793" s="1"/>
  <c r="H5792"/>
  <c r="I5792" s="1"/>
  <c r="H5791"/>
  <c r="I5791" s="1"/>
  <c r="H5790"/>
  <c r="I5790" s="1"/>
  <c r="H5789"/>
  <c r="I5789" s="1"/>
  <c r="H5788"/>
  <c r="I5788" s="1"/>
  <c r="H5787"/>
  <c r="I5787" s="1"/>
  <c r="H5786"/>
  <c r="I5786" s="1"/>
  <c r="H5785"/>
  <c r="I5785" s="1"/>
  <c r="H5784"/>
  <c r="I5784" s="1"/>
  <c r="H5783"/>
  <c r="I5783" s="1"/>
  <c r="H5782"/>
  <c r="I5782" s="1"/>
  <c r="H5781"/>
  <c r="I5781" s="1"/>
  <c r="H5780"/>
  <c r="I5780" s="1"/>
  <c r="H5779"/>
  <c r="I5779" s="1"/>
  <c r="H5778"/>
  <c r="I5778" s="1"/>
  <c r="H5777"/>
  <c r="I5777" s="1"/>
  <c r="H5776"/>
  <c r="I5776" s="1"/>
  <c r="H5775"/>
  <c r="I5775" s="1"/>
  <c r="H5774"/>
  <c r="I5774" s="1"/>
  <c r="H5773"/>
  <c r="I5773" s="1"/>
  <c r="H5772"/>
  <c r="I5772" s="1"/>
  <c r="H5771"/>
  <c r="I5771" s="1"/>
  <c r="H5770"/>
  <c r="I5770" s="1"/>
  <c r="H5769"/>
  <c r="I5769" s="1"/>
  <c r="H5768"/>
  <c r="I5768" s="1"/>
  <c r="H5767"/>
  <c r="I5767" s="1"/>
  <c r="H5766"/>
  <c r="I5766" s="1"/>
  <c r="H5765"/>
  <c r="I5765" s="1"/>
  <c r="H5764"/>
  <c r="I5764" s="1"/>
  <c r="H5763"/>
  <c r="I5763" s="1"/>
  <c r="H5762"/>
  <c r="I5762" s="1"/>
  <c r="H5761"/>
  <c r="I5761" s="1"/>
  <c r="H5760"/>
  <c r="I5760" s="1"/>
  <c r="H5759"/>
  <c r="I5759" s="1"/>
  <c r="H5758"/>
  <c r="I5758" s="1"/>
  <c r="H5757"/>
  <c r="I5757" s="1"/>
  <c r="H5756"/>
  <c r="I5756" s="1"/>
  <c r="H5755"/>
  <c r="I5755" s="1"/>
  <c r="H5754"/>
  <c r="I5754" s="1"/>
  <c r="H5753"/>
  <c r="I5753" s="1"/>
  <c r="H5752"/>
  <c r="I5752" s="1"/>
  <c r="H5751"/>
  <c r="I5751" s="1"/>
  <c r="H5750"/>
  <c r="I5750" s="1"/>
  <c r="H5749"/>
  <c r="I5749" s="1"/>
  <c r="H5748"/>
  <c r="I5748" s="1"/>
  <c r="H5747"/>
  <c r="I5747" s="1"/>
  <c r="H5746"/>
  <c r="I5746" s="1"/>
  <c r="H5745"/>
  <c r="I5745" s="1"/>
  <c r="H5744"/>
  <c r="I5744" s="1"/>
  <c r="H5743"/>
  <c r="I5743" s="1"/>
  <c r="H5742"/>
  <c r="I5742" s="1"/>
  <c r="H5741"/>
  <c r="I5741" s="1"/>
  <c r="H5740"/>
  <c r="I5740" s="1"/>
  <c r="H5739"/>
  <c r="I5739" s="1"/>
  <c r="H5738"/>
  <c r="I5738" s="1"/>
  <c r="H5737"/>
  <c r="I5737" s="1"/>
  <c r="H5736"/>
  <c r="I5736" s="1"/>
  <c r="H5735"/>
  <c r="I5735" s="1"/>
  <c r="H5734"/>
  <c r="I5734" s="1"/>
  <c r="H5733"/>
  <c r="I5733" s="1"/>
  <c r="H5732"/>
  <c r="I5732" s="1"/>
  <c r="H5731"/>
  <c r="I5731" s="1"/>
  <c r="H5730"/>
  <c r="I5730" s="1"/>
  <c r="H5729"/>
  <c r="I5729" s="1"/>
  <c r="H5728"/>
  <c r="I5728" s="1"/>
  <c r="H5727"/>
  <c r="I5727" s="1"/>
  <c r="H5726"/>
  <c r="I5726" s="1"/>
  <c r="H5725"/>
  <c r="I5725" s="1"/>
  <c r="H5724"/>
  <c r="I5724" s="1"/>
  <c r="H5723"/>
  <c r="I5723" s="1"/>
  <c r="H5722"/>
  <c r="I5722" s="1"/>
  <c r="H5721"/>
  <c r="I5721" s="1"/>
  <c r="H5720"/>
  <c r="I5720" s="1"/>
  <c r="H5719"/>
  <c r="I5719" s="1"/>
  <c r="H5718"/>
  <c r="I5718" s="1"/>
  <c r="H5717"/>
  <c r="I5717" s="1"/>
  <c r="H5716"/>
  <c r="I5716" s="1"/>
  <c r="H5715"/>
  <c r="I5715" s="1"/>
  <c r="H5714"/>
  <c r="I5714" s="1"/>
  <c r="H5713"/>
  <c r="I5713" s="1"/>
  <c r="H5712"/>
  <c r="I5712" s="1"/>
  <c r="H5711"/>
  <c r="I5711" s="1"/>
  <c r="H5710"/>
  <c r="I5710" s="1"/>
  <c r="H5709"/>
  <c r="I5709" s="1"/>
  <c r="H5708"/>
  <c r="I5708" s="1"/>
  <c r="H5707"/>
  <c r="I5707" s="1"/>
  <c r="H5706"/>
  <c r="I5706" s="1"/>
  <c r="H5705"/>
  <c r="I5705" s="1"/>
  <c r="H5704"/>
  <c r="I5704" s="1"/>
  <c r="H5703"/>
  <c r="I5703" s="1"/>
  <c r="H5702"/>
  <c r="I5702" s="1"/>
  <c r="H5701"/>
  <c r="I5701" s="1"/>
  <c r="H5700"/>
  <c r="I5700" s="1"/>
  <c r="H5699"/>
  <c r="I5699" s="1"/>
  <c r="H5698"/>
  <c r="I5698" s="1"/>
  <c r="H5697"/>
  <c r="I5697" s="1"/>
  <c r="H5696"/>
  <c r="I5696" s="1"/>
  <c r="H5695"/>
  <c r="I5695" s="1"/>
  <c r="H5694"/>
  <c r="I5694" s="1"/>
  <c r="H5693"/>
  <c r="I5693" s="1"/>
  <c r="H5692"/>
  <c r="I5692" s="1"/>
  <c r="H5691"/>
  <c r="I5691" s="1"/>
  <c r="H5690"/>
  <c r="I5690" s="1"/>
  <c r="H5689"/>
  <c r="I5689" s="1"/>
  <c r="H5688"/>
  <c r="I5688" s="1"/>
  <c r="H5687"/>
  <c r="I5687" s="1"/>
  <c r="H5686"/>
  <c r="I5686" s="1"/>
  <c r="H5685"/>
  <c r="I5685" s="1"/>
  <c r="H5684"/>
  <c r="I5684" s="1"/>
  <c r="H5683"/>
  <c r="I5683" s="1"/>
  <c r="H5682"/>
  <c r="I5682" s="1"/>
  <c r="H5681"/>
  <c r="I5681" s="1"/>
  <c r="H5680"/>
  <c r="I5680" s="1"/>
  <c r="H5679"/>
  <c r="I5679" s="1"/>
  <c r="H5678"/>
  <c r="I5678" s="1"/>
  <c r="H5677"/>
  <c r="I5677" s="1"/>
  <c r="H5676"/>
  <c r="I5676" s="1"/>
  <c r="H5675"/>
  <c r="I5675" s="1"/>
  <c r="H5674"/>
  <c r="I5674" s="1"/>
  <c r="H5673"/>
  <c r="I5673" s="1"/>
  <c r="H5672"/>
  <c r="I5672" s="1"/>
  <c r="H5671"/>
  <c r="I5671" s="1"/>
  <c r="H5670"/>
  <c r="I5670" s="1"/>
  <c r="H5669"/>
  <c r="I5669" s="1"/>
  <c r="H5668"/>
  <c r="I5668" s="1"/>
  <c r="H5667"/>
  <c r="I5667" s="1"/>
  <c r="H5666"/>
  <c r="I5666" s="1"/>
  <c r="H5665"/>
  <c r="I5665" s="1"/>
  <c r="H5664"/>
  <c r="I5664" s="1"/>
  <c r="H5663"/>
  <c r="I5663" s="1"/>
  <c r="H5662"/>
  <c r="I5662" s="1"/>
  <c r="H5661"/>
  <c r="I5661" s="1"/>
  <c r="H5660"/>
  <c r="I5660" s="1"/>
  <c r="H5659"/>
  <c r="I5659" s="1"/>
  <c r="H5658"/>
  <c r="I5658" s="1"/>
  <c r="H5657"/>
  <c r="I5657" s="1"/>
  <c r="H5656"/>
  <c r="I5656" s="1"/>
  <c r="H5655"/>
  <c r="I5655" s="1"/>
  <c r="H5654"/>
  <c r="I5654" s="1"/>
  <c r="H5653"/>
  <c r="I5653" s="1"/>
  <c r="H5652"/>
  <c r="I5652" s="1"/>
  <c r="H5651"/>
  <c r="I5651" s="1"/>
  <c r="H5650"/>
  <c r="I5650" s="1"/>
  <c r="H5649"/>
  <c r="I5649" s="1"/>
  <c r="H5648"/>
  <c r="I5648" s="1"/>
  <c r="H5647"/>
  <c r="I5647" s="1"/>
  <c r="H5646"/>
  <c r="I5646" s="1"/>
  <c r="H5645"/>
  <c r="I5645" s="1"/>
  <c r="H5644"/>
  <c r="I5644" s="1"/>
  <c r="H5643"/>
  <c r="I5643" s="1"/>
  <c r="H5642"/>
  <c r="I5642" s="1"/>
  <c r="H5641"/>
  <c r="I5641" s="1"/>
  <c r="H5640"/>
  <c r="I5640" s="1"/>
  <c r="H5639"/>
  <c r="I5639" s="1"/>
  <c r="H5638"/>
  <c r="I5638" s="1"/>
  <c r="H5637"/>
  <c r="I5637" s="1"/>
  <c r="H5636"/>
  <c r="I5636" s="1"/>
  <c r="H5635"/>
  <c r="I5635" s="1"/>
  <c r="H5634"/>
  <c r="I5634" s="1"/>
  <c r="H5633"/>
  <c r="I5633" s="1"/>
  <c r="H5632"/>
  <c r="I5632" s="1"/>
  <c r="H5631"/>
  <c r="I5631" s="1"/>
  <c r="H5630"/>
  <c r="I5630" s="1"/>
  <c r="H5629"/>
  <c r="I5629" s="1"/>
  <c r="H5628"/>
  <c r="I5628" s="1"/>
  <c r="H5627"/>
  <c r="I5627" s="1"/>
  <c r="H5626"/>
  <c r="I5626" s="1"/>
  <c r="H5625"/>
  <c r="I5625" s="1"/>
  <c r="H5624"/>
  <c r="I5624" s="1"/>
  <c r="H5623"/>
  <c r="I5623" s="1"/>
  <c r="H5622"/>
  <c r="I5622" s="1"/>
  <c r="H5621"/>
  <c r="I5621" s="1"/>
  <c r="H5620"/>
  <c r="I5620" s="1"/>
  <c r="H5619"/>
  <c r="I5619" s="1"/>
  <c r="H5618"/>
  <c r="I5618" s="1"/>
  <c r="H5617"/>
  <c r="I5617" s="1"/>
  <c r="H5616"/>
  <c r="I5616" s="1"/>
  <c r="H5615"/>
  <c r="I5615" s="1"/>
  <c r="H5614"/>
  <c r="I5614" s="1"/>
  <c r="H5613"/>
  <c r="I5613" s="1"/>
  <c r="H5612"/>
  <c r="I5612" s="1"/>
  <c r="H5611"/>
  <c r="I5611" s="1"/>
  <c r="H5610"/>
  <c r="I5610" s="1"/>
  <c r="H5609"/>
  <c r="I5609" s="1"/>
  <c r="H5608"/>
  <c r="I5608" s="1"/>
  <c r="H5607"/>
  <c r="I5607" s="1"/>
  <c r="H5606"/>
  <c r="I5606" s="1"/>
  <c r="H5605"/>
  <c r="I5605" s="1"/>
  <c r="H5604"/>
  <c r="I5604" s="1"/>
  <c r="H5603"/>
  <c r="I5603" s="1"/>
  <c r="H5602"/>
  <c r="I5602" s="1"/>
  <c r="H5601"/>
  <c r="I5601" s="1"/>
  <c r="H5600"/>
  <c r="I5600" s="1"/>
  <c r="H5599"/>
  <c r="I5599" s="1"/>
  <c r="H5598"/>
  <c r="I5598" s="1"/>
  <c r="H5597"/>
  <c r="I5597" s="1"/>
  <c r="H5596"/>
  <c r="I5596" s="1"/>
  <c r="H5595"/>
  <c r="I5595" s="1"/>
  <c r="H5594"/>
  <c r="I5594" s="1"/>
  <c r="H5593"/>
  <c r="I5593" s="1"/>
  <c r="H5592"/>
  <c r="I5592" s="1"/>
  <c r="H5591"/>
  <c r="I5591" s="1"/>
  <c r="H5590"/>
  <c r="I5590" s="1"/>
  <c r="H5589"/>
  <c r="I5589" s="1"/>
  <c r="H5588"/>
  <c r="I5588" s="1"/>
  <c r="H5587"/>
  <c r="I5587" s="1"/>
  <c r="H5586"/>
  <c r="I5586" s="1"/>
  <c r="H5585"/>
  <c r="I5585" s="1"/>
  <c r="H5584"/>
  <c r="I5584" s="1"/>
  <c r="H5583"/>
  <c r="I5583" s="1"/>
  <c r="H5582"/>
  <c r="I5582" s="1"/>
  <c r="H5581"/>
  <c r="I5581" s="1"/>
  <c r="H5580"/>
  <c r="I5580" s="1"/>
  <c r="H5579"/>
  <c r="I5579" s="1"/>
  <c r="H5578"/>
  <c r="I5578" s="1"/>
  <c r="H5577"/>
  <c r="I5577" s="1"/>
  <c r="H5576"/>
  <c r="I5576" s="1"/>
  <c r="H5575"/>
  <c r="I5575" s="1"/>
  <c r="H5574"/>
  <c r="I5574" s="1"/>
  <c r="H5573"/>
  <c r="I5573" s="1"/>
  <c r="H5572"/>
  <c r="I5572" s="1"/>
  <c r="H5571"/>
  <c r="I5571" s="1"/>
  <c r="H5570"/>
  <c r="I5570" s="1"/>
  <c r="H5569"/>
  <c r="I5569" s="1"/>
  <c r="H5568"/>
  <c r="I5568" s="1"/>
  <c r="H5567"/>
  <c r="I5567" s="1"/>
  <c r="H5566"/>
  <c r="I5566" s="1"/>
  <c r="H5565"/>
  <c r="I5565" s="1"/>
  <c r="H5564"/>
  <c r="I5564" s="1"/>
  <c r="H5563"/>
  <c r="I5563" s="1"/>
  <c r="H5562"/>
  <c r="I5562" s="1"/>
  <c r="H5561"/>
  <c r="I5561" s="1"/>
  <c r="H5560"/>
  <c r="I5560" s="1"/>
  <c r="H5559"/>
  <c r="I5559" s="1"/>
  <c r="H5558"/>
  <c r="I5558" s="1"/>
  <c r="H5557"/>
  <c r="I5557" s="1"/>
  <c r="H5556"/>
  <c r="I5556" s="1"/>
  <c r="H5555"/>
  <c r="I5555" s="1"/>
  <c r="H5554"/>
  <c r="I5554" s="1"/>
  <c r="H5553"/>
  <c r="I5553" s="1"/>
  <c r="H5552"/>
  <c r="I5552" s="1"/>
  <c r="H5551"/>
  <c r="I5551" s="1"/>
  <c r="H5550"/>
  <c r="I5550" s="1"/>
  <c r="H5549"/>
  <c r="I5549" s="1"/>
  <c r="H5548"/>
  <c r="I5548" s="1"/>
  <c r="H5547"/>
  <c r="I5547" s="1"/>
  <c r="H5546"/>
  <c r="I5546" s="1"/>
  <c r="H5545"/>
  <c r="I5545" s="1"/>
  <c r="H5544"/>
  <c r="I5544" s="1"/>
  <c r="H5543"/>
  <c r="I5543" s="1"/>
  <c r="H5542"/>
  <c r="I5542" s="1"/>
  <c r="H5541"/>
  <c r="I5541" s="1"/>
  <c r="H5540"/>
  <c r="I5540" s="1"/>
  <c r="H5539"/>
  <c r="I5539" s="1"/>
  <c r="H5538"/>
  <c r="I5538" s="1"/>
  <c r="H5537"/>
  <c r="I5537" s="1"/>
  <c r="H5536"/>
  <c r="I5536" s="1"/>
  <c r="H5535"/>
  <c r="I5535" s="1"/>
  <c r="H5534"/>
  <c r="I5534" s="1"/>
  <c r="H5533"/>
  <c r="I5533" s="1"/>
  <c r="H5532"/>
  <c r="I5532" s="1"/>
  <c r="H5531"/>
  <c r="I5531" s="1"/>
  <c r="H5530"/>
  <c r="I5530" s="1"/>
  <c r="H5529"/>
  <c r="I5529" s="1"/>
  <c r="H5528"/>
  <c r="I5528" s="1"/>
  <c r="H5527"/>
  <c r="I5527" s="1"/>
  <c r="H5526"/>
  <c r="I5526" s="1"/>
  <c r="H5525"/>
  <c r="I5525" s="1"/>
  <c r="H5524"/>
  <c r="I5524" s="1"/>
  <c r="H5523"/>
  <c r="I5523" s="1"/>
  <c r="H5522"/>
  <c r="I5522" s="1"/>
  <c r="H5521"/>
  <c r="I5521" s="1"/>
  <c r="H5520"/>
  <c r="I5520" s="1"/>
  <c r="H5519"/>
  <c r="I5519" s="1"/>
  <c r="H5518"/>
  <c r="I5518" s="1"/>
  <c r="H5517"/>
  <c r="I5517" s="1"/>
  <c r="H5516"/>
  <c r="I5516" s="1"/>
  <c r="H5515"/>
  <c r="I5515" s="1"/>
  <c r="H5514"/>
  <c r="I5514" s="1"/>
  <c r="H5513"/>
  <c r="I5513" s="1"/>
  <c r="H5512"/>
  <c r="I5512" s="1"/>
  <c r="H5511"/>
  <c r="I5511" s="1"/>
  <c r="H5510"/>
  <c r="I5510" s="1"/>
  <c r="H5509"/>
  <c r="I5509" s="1"/>
  <c r="H5508"/>
  <c r="I5508" s="1"/>
  <c r="H5507"/>
  <c r="I5507" s="1"/>
  <c r="H5506"/>
  <c r="I5506" s="1"/>
  <c r="H5505"/>
  <c r="I5505" s="1"/>
  <c r="H5504"/>
  <c r="I5504" s="1"/>
  <c r="H5503"/>
  <c r="I5503" s="1"/>
  <c r="H5502"/>
  <c r="I5502" s="1"/>
  <c r="H5501"/>
  <c r="I5501" s="1"/>
  <c r="H5500"/>
  <c r="I5500" s="1"/>
  <c r="H5499"/>
  <c r="I5499" s="1"/>
  <c r="H5498"/>
  <c r="I5498" s="1"/>
  <c r="H5497"/>
  <c r="I5497" s="1"/>
  <c r="H5496"/>
  <c r="I5496" s="1"/>
  <c r="H5495"/>
  <c r="I5495" s="1"/>
  <c r="H5494"/>
  <c r="I5494" s="1"/>
  <c r="H5493"/>
  <c r="I5493" s="1"/>
  <c r="H5492"/>
  <c r="I5492" s="1"/>
  <c r="H5491"/>
  <c r="I5491" s="1"/>
  <c r="H5490"/>
  <c r="I5490" s="1"/>
  <c r="H5489"/>
  <c r="I5489" s="1"/>
  <c r="H5488"/>
  <c r="I5488" s="1"/>
  <c r="H5487"/>
  <c r="I5487" s="1"/>
  <c r="H5486"/>
  <c r="I5486" s="1"/>
  <c r="H5485"/>
  <c r="I5485" s="1"/>
  <c r="H5484"/>
  <c r="I5484" s="1"/>
  <c r="H5483"/>
  <c r="I5483" s="1"/>
  <c r="H5482"/>
  <c r="I5482" s="1"/>
  <c r="H5481"/>
  <c r="I5481" s="1"/>
  <c r="H5480"/>
  <c r="I5480" s="1"/>
  <c r="H5479"/>
  <c r="I5479" s="1"/>
  <c r="H5478"/>
  <c r="I5478" s="1"/>
  <c r="H5477"/>
  <c r="I5477" s="1"/>
  <c r="H5476"/>
  <c r="I5476" s="1"/>
  <c r="H5475"/>
  <c r="I5475" s="1"/>
  <c r="H5474"/>
  <c r="I5474" s="1"/>
  <c r="H5473"/>
  <c r="I5473" s="1"/>
  <c r="H5472"/>
  <c r="I5472" s="1"/>
  <c r="H5471"/>
  <c r="I5471" s="1"/>
  <c r="H5470"/>
  <c r="I5470" s="1"/>
  <c r="H5469"/>
  <c r="I5469" s="1"/>
  <c r="H5468"/>
  <c r="I5468" s="1"/>
  <c r="H5467"/>
  <c r="I5467" s="1"/>
  <c r="H5466"/>
  <c r="I5466" s="1"/>
  <c r="H5465"/>
  <c r="I5465" s="1"/>
  <c r="H5464"/>
  <c r="I5464" s="1"/>
  <c r="H5463"/>
  <c r="I5463" s="1"/>
  <c r="H5462"/>
  <c r="I5462" s="1"/>
  <c r="H5461"/>
  <c r="I5461" s="1"/>
  <c r="H5460"/>
  <c r="I5460" s="1"/>
  <c r="H5459"/>
  <c r="I5459" s="1"/>
  <c r="H5458"/>
  <c r="I5458" s="1"/>
  <c r="H5457"/>
  <c r="I5457" s="1"/>
  <c r="H5456"/>
  <c r="I5456" s="1"/>
  <c r="H5455"/>
  <c r="I5455" s="1"/>
  <c r="H5454"/>
  <c r="I5454" s="1"/>
  <c r="H5453"/>
  <c r="I5453" s="1"/>
  <c r="H5452"/>
  <c r="I5452" s="1"/>
  <c r="H5451"/>
  <c r="I5451" s="1"/>
  <c r="H5450"/>
  <c r="I5450" s="1"/>
  <c r="H5449"/>
  <c r="I5449" s="1"/>
  <c r="H5448"/>
  <c r="I5448" s="1"/>
  <c r="H5447"/>
  <c r="I5447" s="1"/>
  <c r="H5446"/>
  <c r="I5446" s="1"/>
  <c r="H5445"/>
  <c r="I5445" s="1"/>
  <c r="H5444"/>
  <c r="I5444" s="1"/>
  <c r="H5443"/>
  <c r="I5443" s="1"/>
  <c r="H5442"/>
  <c r="I5442" s="1"/>
  <c r="H5441"/>
  <c r="I5441" s="1"/>
  <c r="H5440"/>
  <c r="I5440" s="1"/>
  <c r="H5439"/>
  <c r="I5439" s="1"/>
  <c r="H5438"/>
  <c r="I5438" s="1"/>
  <c r="H5437"/>
  <c r="I5437" s="1"/>
  <c r="H5436"/>
  <c r="I5436" s="1"/>
  <c r="H5435"/>
  <c r="I5435" s="1"/>
  <c r="H5434"/>
  <c r="I5434" s="1"/>
  <c r="H5433"/>
  <c r="I5433" s="1"/>
  <c r="H5432"/>
  <c r="I5432" s="1"/>
  <c r="H5431"/>
  <c r="I5431" s="1"/>
  <c r="H5430"/>
  <c r="I5430" s="1"/>
  <c r="H5429"/>
  <c r="I5429" s="1"/>
  <c r="H5428"/>
  <c r="I5428" s="1"/>
  <c r="H5427"/>
  <c r="I5427" s="1"/>
  <c r="H5426"/>
  <c r="I5426" s="1"/>
  <c r="H5425"/>
  <c r="I5425" s="1"/>
  <c r="H5424"/>
  <c r="I5424" s="1"/>
  <c r="H5423"/>
  <c r="I5423" s="1"/>
  <c r="H5422"/>
  <c r="I5422" s="1"/>
  <c r="H5421"/>
  <c r="I5421" s="1"/>
  <c r="H5420"/>
  <c r="I5420" s="1"/>
  <c r="H5419"/>
  <c r="I5419" s="1"/>
  <c r="H5418"/>
  <c r="I5418" s="1"/>
  <c r="H5417"/>
  <c r="I5417" s="1"/>
  <c r="H5416"/>
  <c r="I5416" s="1"/>
  <c r="H5415"/>
  <c r="I5415" s="1"/>
  <c r="H5414"/>
  <c r="I5414" s="1"/>
  <c r="H5413"/>
  <c r="I5413" s="1"/>
  <c r="H5412"/>
  <c r="I5412" s="1"/>
  <c r="H5411"/>
  <c r="I5411" s="1"/>
  <c r="H5410"/>
  <c r="I5410" s="1"/>
  <c r="H5409"/>
  <c r="I5409" s="1"/>
  <c r="H5408"/>
  <c r="I5408" s="1"/>
  <c r="H5407"/>
  <c r="I5407" s="1"/>
  <c r="H5406"/>
  <c r="I5406" s="1"/>
  <c r="H5405"/>
  <c r="I5405" s="1"/>
  <c r="H5404"/>
  <c r="I5404" s="1"/>
  <c r="H5403"/>
  <c r="I5403" s="1"/>
  <c r="H5402"/>
  <c r="I5402" s="1"/>
  <c r="H5401"/>
  <c r="I5401" s="1"/>
  <c r="H5400"/>
  <c r="I5400" s="1"/>
  <c r="H5399"/>
  <c r="I5399" s="1"/>
  <c r="H5398"/>
  <c r="I5398" s="1"/>
  <c r="H5397"/>
  <c r="I5397" s="1"/>
  <c r="H5396"/>
  <c r="I5396" s="1"/>
  <c r="H5395"/>
  <c r="I5395" s="1"/>
  <c r="H5394"/>
  <c r="I5394" s="1"/>
  <c r="H5393"/>
  <c r="I5393" s="1"/>
  <c r="H5392"/>
  <c r="I5392" s="1"/>
  <c r="H5391"/>
  <c r="I5391" s="1"/>
  <c r="H5390"/>
  <c r="I5390" s="1"/>
  <c r="H5389"/>
  <c r="I5389" s="1"/>
  <c r="H5388"/>
  <c r="I5388" s="1"/>
  <c r="H5387"/>
  <c r="I5387" s="1"/>
  <c r="H5386"/>
  <c r="I5386" s="1"/>
  <c r="H5385"/>
  <c r="I5385" s="1"/>
  <c r="H5384"/>
  <c r="I5384" s="1"/>
  <c r="H5383"/>
  <c r="I5383" s="1"/>
  <c r="H5382"/>
  <c r="I5382" s="1"/>
  <c r="H5381"/>
  <c r="I5381" s="1"/>
  <c r="H5380"/>
  <c r="I5380" s="1"/>
  <c r="H5379"/>
  <c r="I5379" s="1"/>
  <c r="H5378"/>
  <c r="I5378" s="1"/>
  <c r="H5377"/>
  <c r="I5377" s="1"/>
  <c r="H5376"/>
  <c r="I5376" s="1"/>
  <c r="H5375"/>
  <c r="I5375" s="1"/>
  <c r="H5374"/>
  <c r="I5374" s="1"/>
  <c r="H5373"/>
  <c r="I5373" s="1"/>
  <c r="H5372"/>
  <c r="I5372" s="1"/>
  <c r="H5371"/>
  <c r="I5371" s="1"/>
  <c r="H5370"/>
  <c r="I5370" s="1"/>
  <c r="H5369"/>
  <c r="I5369" s="1"/>
  <c r="H5368"/>
  <c r="I5368" s="1"/>
  <c r="H5367"/>
  <c r="I5367" s="1"/>
  <c r="H5366"/>
  <c r="I5366" s="1"/>
  <c r="H5365"/>
  <c r="I5365" s="1"/>
  <c r="H5364"/>
  <c r="I5364" s="1"/>
  <c r="H5363"/>
  <c r="I5363" s="1"/>
  <c r="H5362"/>
  <c r="I5362" s="1"/>
  <c r="H5361"/>
  <c r="I5361" s="1"/>
  <c r="H5360"/>
  <c r="I5360" s="1"/>
  <c r="H5359"/>
  <c r="I5359" s="1"/>
  <c r="H5358"/>
  <c r="I5358" s="1"/>
  <c r="H5357"/>
  <c r="I5357" s="1"/>
  <c r="H5356"/>
  <c r="I5356" s="1"/>
  <c r="H5355"/>
  <c r="I5355" s="1"/>
  <c r="H5354"/>
  <c r="I5354" s="1"/>
  <c r="H5353"/>
  <c r="I5353" s="1"/>
  <c r="H5352"/>
  <c r="I5352" s="1"/>
  <c r="H5351"/>
  <c r="I5351" s="1"/>
  <c r="H5350"/>
  <c r="I5350" s="1"/>
  <c r="H5349"/>
  <c r="I5349" s="1"/>
  <c r="H5348"/>
  <c r="I5348" s="1"/>
  <c r="H5347"/>
  <c r="I5347" s="1"/>
  <c r="H5346"/>
  <c r="I5346" s="1"/>
  <c r="H5345"/>
  <c r="I5345" s="1"/>
  <c r="H5344"/>
  <c r="I5344" s="1"/>
  <c r="H5343"/>
  <c r="I5343" s="1"/>
  <c r="H5342"/>
  <c r="I5342" s="1"/>
  <c r="H5341"/>
  <c r="I5341" s="1"/>
  <c r="H5340"/>
  <c r="I5340" s="1"/>
  <c r="H5339"/>
  <c r="I5339" s="1"/>
  <c r="H5338"/>
  <c r="I5338" s="1"/>
  <c r="H5337"/>
  <c r="I5337" s="1"/>
  <c r="H5336"/>
  <c r="I5336" s="1"/>
  <c r="H5335"/>
  <c r="I5335" s="1"/>
  <c r="H5334"/>
  <c r="I5334" s="1"/>
  <c r="H5333"/>
  <c r="I5333" s="1"/>
  <c r="H5332"/>
  <c r="I5332" s="1"/>
  <c r="H5331"/>
  <c r="I5331" s="1"/>
  <c r="H5330"/>
  <c r="I5330" s="1"/>
  <c r="H5329"/>
  <c r="I5329" s="1"/>
  <c r="H5328"/>
  <c r="I5328" s="1"/>
  <c r="H5327"/>
  <c r="I5327" s="1"/>
  <c r="H5326"/>
  <c r="I5326" s="1"/>
  <c r="H5325"/>
  <c r="I5325" s="1"/>
  <c r="H5324"/>
  <c r="I5324" s="1"/>
  <c r="H5323"/>
  <c r="I5323" s="1"/>
  <c r="H5322"/>
  <c r="I5322" s="1"/>
  <c r="H5321"/>
  <c r="I5321" s="1"/>
  <c r="H5320"/>
  <c r="I5320" s="1"/>
  <c r="H5319"/>
  <c r="I5319" s="1"/>
  <c r="H5318"/>
  <c r="I5318" s="1"/>
  <c r="H5317"/>
  <c r="I5317" s="1"/>
  <c r="H5316"/>
  <c r="I5316" s="1"/>
  <c r="H5315"/>
  <c r="I5315" s="1"/>
  <c r="H5314"/>
  <c r="I5314" s="1"/>
  <c r="H5313"/>
  <c r="I5313" s="1"/>
  <c r="H5312"/>
  <c r="I5312" s="1"/>
  <c r="H5311"/>
  <c r="I5311" s="1"/>
  <c r="H5310"/>
  <c r="I5310" s="1"/>
  <c r="H5309"/>
  <c r="I5309" s="1"/>
  <c r="H5308"/>
  <c r="I5308" s="1"/>
  <c r="H5307"/>
  <c r="I5307" s="1"/>
  <c r="H5306"/>
  <c r="I5306" s="1"/>
  <c r="H5305"/>
  <c r="I5305" s="1"/>
  <c r="H5304"/>
  <c r="I5304" s="1"/>
  <c r="H5303"/>
  <c r="I5303" s="1"/>
  <c r="H5302"/>
  <c r="I5302" s="1"/>
  <c r="H5301"/>
  <c r="I5301" s="1"/>
  <c r="H5300"/>
  <c r="I5300" s="1"/>
  <c r="H5299"/>
  <c r="I5299" s="1"/>
  <c r="H5298"/>
  <c r="I5298" s="1"/>
  <c r="H5297"/>
  <c r="I5297" s="1"/>
  <c r="H5296"/>
  <c r="I5296" s="1"/>
  <c r="H5295"/>
  <c r="I5295" s="1"/>
  <c r="H5294"/>
  <c r="I5294" s="1"/>
  <c r="H5293"/>
  <c r="I5293" s="1"/>
  <c r="H5292"/>
  <c r="I5292" s="1"/>
  <c r="H5291"/>
  <c r="I5291" s="1"/>
  <c r="H5290"/>
  <c r="I5290" s="1"/>
  <c r="H5289"/>
  <c r="I5289" s="1"/>
  <c r="H5288"/>
  <c r="I5288" s="1"/>
  <c r="H5287"/>
  <c r="I5287" s="1"/>
  <c r="H5286"/>
  <c r="I5286" s="1"/>
  <c r="H5285"/>
  <c r="I5285" s="1"/>
  <c r="H5284"/>
  <c r="I5284" s="1"/>
  <c r="H5283"/>
  <c r="I5283" s="1"/>
  <c r="H5282"/>
  <c r="I5282" s="1"/>
  <c r="H5281"/>
  <c r="I5281" s="1"/>
  <c r="H5280"/>
  <c r="I5280" s="1"/>
  <c r="H5279"/>
  <c r="I5279" s="1"/>
  <c r="H5278"/>
  <c r="I5278" s="1"/>
  <c r="H5277"/>
  <c r="I5277" s="1"/>
  <c r="H5276"/>
  <c r="I5276" s="1"/>
  <c r="H5275"/>
  <c r="I5275" s="1"/>
  <c r="H5274"/>
  <c r="I5274" s="1"/>
  <c r="H5273"/>
  <c r="I5273" s="1"/>
  <c r="H5272"/>
  <c r="I5272" s="1"/>
  <c r="H5271"/>
  <c r="I5271" s="1"/>
  <c r="H5270"/>
  <c r="I5270" s="1"/>
  <c r="H5269"/>
  <c r="I5269" s="1"/>
  <c r="H5268"/>
  <c r="I5268" s="1"/>
  <c r="H5267"/>
  <c r="I5267" s="1"/>
  <c r="H5266"/>
  <c r="I5266" s="1"/>
  <c r="H5265"/>
  <c r="I5265" s="1"/>
  <c r="H5264"/>
  <c r="I5264" s="1"/>
  <c r="H5263"/>
  <c r="I5263" s="1"/>
  <c r="H5262"/>
  <c r="I5262" s="1"/>
  <c r="H5261"/>
  <c r="I5261" s="1"/>
  <c r="H5260"/>
  <c r="I5260" s="1"/>
  <c r="H5259"/>
  <c r="I5259" s="1"/>
  <c r="H5258"/>
  <c r="I5258" s="1"/>
  <c r="H5257"/>
  <c r="I5257" s="1"/>
  <c r="H5256"/>
  <c r="I5256" s="1"/>
  <c r="H5255"/>
  <c r="I5255" s="1"/>
  <c r="H5254"/>
  <c r="I5254" s="1"/>
  <c r="H5253"/>
  <c r="I5253" s="1"/>
  <c r="H5252"/>
  <c r="I5252" s="1"/>
  <c r="H5251"/>
  <c r="I5251" s="1"/>
  <c r="H5250"/>
  <c r="I5250" s="1"/>
  <c r="H5249"/>
  <c r="I5249" s="1"/>
  <c r="H5248"/>
  <c r="I5248" s="1"/>
  <c r="H5247"/>
  <c r="I5247" s="1"/>
  <c r="H5246"/>
  <c r="I5246" s="1"/>
  <c r="H5245"/>
  <c r="I5245" s="1"/>
  <c r="H5244"/>
  <c r="I5244" s="1"/>
  <c r="H5243"/>
  <c r="I5243" s="1"/>
  <c r="H5242"/>
  <c r="I5242" s="1"/>
  <c r="H5241"/>
  <c r="I5241" s="1"/>
  <c r="H5240"/>
  <c r="I5240" s="1"/>
  <c r="H5239"/>
  <c r="I5239" s="1"/>
  <c r="H5238"/>
  <c r="I5238" s="1"/>
  <c r="H5237"/>
  <c r="I5237" s="1"/>
  <c r="H5236"/>
  <c r="I5236" s="1"/>
  <c r="H5235"/>
  <c r="I5235" s="1"/>
  <c r="H5234"/>
  <c r="I5234" s="1"/>
  <c r="H5233"/>
  <c r="I5233" s="1"/>
  <c r="H5232"/>
  <c r="I5232" s="1"/>
  <c r="H5231"/>
  <c r="I5231" s="1"/>
  <c r="H5230"/>
  <c r="I5230" s="1"/>
  <c r="H5229"/>
  <c r="I5229" s="1"/>
  <c r="H5228"/>
  <c r="I5228" s="1"/>
  <c r="H5227"/>
  <c r="I5227" s="1"/>
  <c r="H5226"/>
  <c r="I5226" s="1"/>
  <c r="H5225"/>
  <c r="I5225" s="1"/>
  <c r="H5224"/>
  <c r="I5224" s="1"/>
  <c r="H5223"/>
  <c r="I5223" s="1"/>
  <c r="H5222"/>
  <c r="I5222" s="1"/>
  <c r="H5221"/>
  <c r="I5221" s="1"/>
  <c r="H5220"/>
  <c r="I5220" s="1"/>
  <c r="H5219"/>
  <c r="I5219" s="1"/>
  <c r="H5218"/>
  <c r="I5218" s="1"/>
  <c r="H5217"/>
  <c r="I5217" s="1"/>
  <c r="H5216"/>
  <c r="I5216" s="1"/>
  <c r="H5215"/>
  <c r="I5215" s="1"/>
  <c r="H5214"/>
  <c r="I5214" s="1"/>
  <c r="H5213"/>
  <c r="I5213" s="1"/>
  <c r="H5212"/>
  <c r="I5212" s="1"/>
  <c r="H5211"/>
  <c r="I5211" s="1"/>
  <c r="H5210"/>
  <c r="I5210" s="1"/>
  <c r="H5209"/>
  <c r="I5209" s="1"/>
  <c r="H5208"/>
  <c r="I5208" s="1"/>
  <c r="H5207"/>
  <c r="I5207" s="1"/>
  <c r="H5206"/>
  <c r="I5206" s="1"/>
  <c r="H5205"/>
  <c r="I5205" s="1"/>
  <c r="H5204"/>
  <c r="I5204" s="1"/>
  <c r="H5203"/>
  <c r="I5203" s="1"/>
  <c r="H5202"/>
  <c r="I5202" s="1"/>
  <c r="H5201"/>
  <c r="I5201" s="1"/>
  <c r="H5200"/>
  <c r="I5200" s="1"/>
  <c r="H5199"/>
  <c r="I5199" s="1"/>
  <c r="H5198"/>
  <c r="I5198" s="1"/>
  <c r="H5197"/>
  <c r="I5197" s="1"/>
  <c r="H5196"/>
  <c r="I5196" s="1"/>
  <c r="H5195"/>
  <c r="I5195" s="1"/>
  <c r="H5194"/>
  <c r="I5194" s="1"/>
  <c r="H5193"/>
  <c r="I5193" s="1"/>
  <c r="H5192"/>
  <c r="I5192" s="1"/>
  <c r="H5191"/>
  <c r="I5191" s="1"/>
  <c r="H5190"/>
  <c r="I5190" s="1"/>
  <c r="H5189"/>
  <c r="I5189" s="1"/>
  <c r="H5188"/>
  <c r="I5188" s="1"/>
  <c r="H5187"/>
  <c r="I5187" s="1"/>
  <c r="H5186"/>
  <c r="I5186" s="1"/>
  <c r="H5185"/>
  <c r="I5185" s="1"/>
  <c r="H5184"/>
  <c r="I5184" s="1"/>
  <c r="H5183"/>
  <c r="I5183" s="1"/>
  <c r="H5182"/>
  <c r="I5182" s="1"/>
  <c r="H5181"/>
  <c r="I5181" s="1"/>
  <c r="H5180"/>
  <c r="I5180" s="1"/>
  <c r="H5179"/>
  <c r="I5179" s="1"/>
  <c r="H5178"/>
  <c r="I5178" s="1"/>
  <c r="H5177"/>
  <c r="I5177" s="1"/>
  <c r="H5176"/>
  <c r="I5176" s="1"/>
  <c r="H5175"/>
  <c r="I5175" s="1"/>
  <c r="H5174"/>
  <c r="I5174" s="1"/>
  <c r="H5173"/>
  <c r="I5173" s="1"/>
  <c r="H5172"/>
  <c r="I5172" s="1"/>
  <c r="H5171"/>
  <c r="I5171" s="1"/>
  <c r="H5170"/>
  <c r="I5170" s="1"/>
  <c r="H5169"/>
  <c r="I5169" s="1"/>
  <c r="H5168"/>
  <c r="I5168" s="1"/>
  <c r="H5167"/>
  <c r="I5167" s="1"/>
  <c r="H5166"/>
  <c r="I5166" s="1"/>
  <c r="H5165"/>
  <c r="I5165" s="1"/>
  <c r="H5164"/>
  <c r="I5164" s="1"/>
  <c r="H5163"/>
  <c r="I5163" s="1"/>
  <c r="H5162"/>
  <c r="I5162" s="1"/>
  <c r="H5161"/>
  <c r="I5161" s="1"/>
  <c r="H5160"/>
  <c r="I5160" s="1"/>
  <c r="H5159"/>
  <c r="I5159" s="1"/>
  <c r="H5158"/>
  <c r="I5158" s="1"/>
  <c r="H5157"/>
  <c r="I5157" s="1"/>
  <c r="H5156"/>
  <c r="I5156" s="1"/>
  <c r="H5155"/>
  <c r="I5155" s="1"/>
  <c r="H5154"/>
  <c r="I5154" s="1"/>
  <c r="H5153"/>
  <c r="I5153" s="1"/>
  <c r="H5152"/>
  <c r="I5152" s="1"/>
  <c r="H5151"/>
  <c r="I5151" s="1"/>
  <c r="H5150"/>
  <c r="I5150" s="1"/>
  <c r="H5149"/>
  <c r="I5149" s="1"/>
  <c r="H5148"/>
  <c r="I5148" s="1"/>
  <c r="H5147"/>
  <c r="I5147" s="1"/>
  <c r="H5146"/>
  <c r="I5146" s="1"/>
  <c r="H5145"/>
  <c r="I5145" s="1"/>
  <c r="H5144"/>
  <c r="I5144" s="1"/>
  <c r="H5143"/>
  <c r="I5143" s="1"/>
  <c r="H5142"/>
  <c r="I5142" s="1"/>
  <c r="H5141"/>
  <c r="I5141" s="1"/>
  <c r="H5140"/>
  <c r="I5140" s="1"/>
  <c r="H5139"/>
  <c r="I5139" s="1"/>
  <c r="H5138"/>
  <c r="I5138" s="1"/>
  <c r="H5137"/>
  <c r="I5137" s="1"/>
  <c r="H5136"/>
  <c r="I5136" s="1"/>
  <c r="H5135"/>
  <c r="I5135" s="1"/>
  <c r="H5134"/>
  <c r="I5134" s="1"/>
  <c r="H5133"/>
  <c r="I5133" s="1"/>
  <c r="H5132"/>
  <c r="I5132" s="1"/>
  <c r="H5131"/>
  <c r="I5131" s="1"/>
  <c r="H5130"/>
  <c r="I5130" s="1"/>
  <c r="H5129"/>
  <c r="I5129" s="1"/>
  <c r="H5128"/>
  <c r="I5128" s="1"/>
  <c r="H5127"/>
  <c r="I5127" s="1"/>
  <c r="H5126"/>
  <c r="I5126" s="1"/>
  <c r="H5125"/>
  <c r="I5125" s="1"/>
  <c r="H5124"/>
  <c r="I5124" s="1"/>
  <c r="H5123"/>
  <c r="I5123" s="1"/>
  <c r="H5122"/>
  <c r="I5122" s="1"/>
  <c r="H5121"/>
  <c r="I5121" s="1"/>
  <c r="H5120"/>
  <c r="I5120" s="1"/>
  <c r="H5119"/>
  <c r="I5119" s="1"/>
  <c r="H5118"/>
  <c r="I5118" s="1"/>
  <c r="H5117"/>
  <c r="I5117" s="1"/>
  <c r="H5116"/>
  <c r="I5116" s="1"/>
  <c r="H5115"/>
  <c r="I5115" s="1"/>
  <c r="H5114"/>
  <c r="I5114" s="1"/>
  <c r="H5113"/>
  <c r="I5113" s="1"/>
  <c r="H5112"/>
  <c r="I5112" s="1"/>
  <c r="H5111"/>
  <c r="I5111" s="1"/>
  <c r="H5110"/>
  <c r="I5110" s="1"/>
  <c r="H5109"/>
  <c r="I5109" s="1"/>
  <c r="H5108"/>
  <c r="I5108" s="1"/>
  <c r="H5107"/>
  <c r="I5107" s="1"/>
  <c r="H5106"/>
  <c r="I5106" s="1"/>
  <c r="H5105"/>
  <c r="I5105" s="1"/>
  <c r="H5104"/>
  <c r="I5104" s="1"/>
  <c r="H5103"/>
  <c r="I5103" s="1"/>
  <c r="H5102"/>
  <c r="I5102" s="1"/>
  <c r="H5101"/>
  <c r="I5101" s="1"/>
  <c r="H5100"/>
  <c r="I5100" s="1"/>
  <c r="H5099"/>
  <c r="I5099" s="1"/>
  <c r="H5098"/>
  <c r="I5098" s="1"/>
  <c r="H5097"/>
  <c r="I5097" s="1"/>
  <c r="H5096"/>
  <c r="I5096" s="1"/>
  <c r="H5095"/>
  <c r="I5095" s="1"/>
  <c r="H5094"/>
  <c r="I5094" s="1"/>
  <c r="H5093"/>
  <c r="I5093" s="1"/>
  <c r="H5092"/>
  <c r="I5092" s="1"/>
  <c r="H5091"/>
  <c r="I5091" s="1"/>
  <c r="H5090"/>
  <c r="I5090" s="1"/>
  <c r="H5089"/>
  <c r="I5089" s="1"/>
  <c r="H5088"/>
  <c r="I5088" s="1"/>
  <c r="H5087"/>
  <c r="I5087" s="1"/>
  <c r="H5086"/>
  <c r="I5086" s="1"/>
  <c r="H5085"/>
  <c r="I5085" s="1"/>
  <c r="H5084"/>
  <c r="I5084" s="1"/>
  <c r="H5083"/>
  <c r="I5083" s="1"/>
  <c r="H5082"/>
  <c r="I5082" s="1"/>
  <c r="H5081"/>
  <c r="I5081" s="1"/>
  <c r="H5080"/>
  <c r="I5080" s="1"/>
  <c r="H5079"/>
  <c r="I5079" s="1"/>
  <c r="H5078"/>
  <c r="I5078" s="1"/>
  <c r="H5077"/>
  <c r="I5077" s="1"/>
  <c r="H5076"/>
  <c r="I5076" s="1"/>
  <c r="H5075"/>
  <c r="I5075" s="1"/>
  <c r="H5074"/>
  <c r="I5074" s="1"/>
  <c r="H5073"/>
  <c r="I5073" s="1"/>
  <c r="H5072"/>
  <c r="I5072" s="1"/>
  <c r="H5071"/>
  <c r="I5071" s="1"/>
  <c r="H5070"/>
  <c r="I5070" s="1"/>
  <c r="H5069"/>
  <c r="I5069" s="1"/>
  <c r="H5068"/>
  <c r="I5068" s="1"/>
  <c r="H5067"/>
  <c r="I5067" s="1"/>
  <c r="H5066"/>
  <c r="I5066" s="1"/>
  <c r="H5065"/>
  <c r="I5065" s="1"/>
  <c r="H5064"/>
  <c r="I5064" s="1"/>
  <c r="H5063"/>
  <c r="I5063" s="1"/>
  <c r="H5062"/>
  <c r="I5062" s="1"/>
  <c r="H5061"/>
  <c r="I5061" s="1"/>
  <c r="H5060"/>
  <c r="I5060" s="1"/>
  <c r="H5059"/>
  <c r="I5059" s="1"/>
  <c r="H5058"/>
  <c r="I5058" s="1"/>
  <c r="H5057"/>
  <c r="I5057" s="1"/>
  <c r="H5056"/>
  <c r="I5056" s="1"/>
  <c r="H5055"/>
  <c r="I5055" s="1"/>
  <c r="H5054"/>
  <c r="I5054" s="1"/>
  <c r="H5053"/>
  <c r="I5053" s="1"/>
  <c r="H5052"/>
  <c r="I5052" s="1"/>
  <c r="H5051"/>
  <c r="I5051" s="1"/>
  <c r="H5050"/>
  <c r="I5050" s="1"/>
  <c r="H5049"/>
  <c r="I5049" s="1"/>
  <c r="H5048"/>
  <c r="I5048" s="1"/>
  <c r="H5047"/>
  <c r="I5047" s="1"/>
  <c r="H5046"/>
  <c r="I5046" s="1"/>
  <c r="H5045"/>
  <c r="I5045" s="1"/>
  <c r="H5044"/>
  <c r="I5044" s="1"/>
  <c r="H5043"/>
  <c r="I5043" s="1"/>
  <c r="H5042"/>
  <c r="I5042" s="1"/>
  <c r="H5041"/>
  <c r="I5041" s="1"/>
  <c r="H5040"/>
  <c r="I5040" s="1"/>
  <c r="H5039"/>
  <c r="I5039" s="1"/>
  <c r="H5038"/>
  <c r="I5038" s="1"/>
  <c r="H5037"/>
  <c r="I5037" s="1"/>
  <c r="H5036"/>
  <c r="I5036" s="1"/>
  <c r="H5035"/>
  <c r="I5035" s="1"/>
  <c r="H5034"/>
  <c r="I5034" s="1"/>
  <c r="H5033"/>
  <c r="I5033" s="1"/>
  <c r="H5032"/>
  <c r="I5032" s="1"/>
  <c r="H5031"/>
  <c r="I5031" s="1"/>
  <c r="H5030"/>
  <c r="I5030" s="1"/>
  <c r="H5029"/>
  <c r="I5029" s="1"/>
  <c r="H5028"/>
  <c r="I5028" s="1"/>
  <c r="H5027"/>
  <c r="I5027" s="1"/>
  <c r="H5026"/>
  <c r="I5026" s="1"/>
  <c r="H5025"/>
  <c r="I5025" s="1"/>
  <c r="H5024"/>
  <c r="I5024" s="1"/>
  <c r="H5023"/>
  <c r="I5023" s="1"/>
  <c r="H5022"/>
  <c r="I5022" s="1"/>
  <c r="H5021"/>
  <c r="I5021" s="1"/>
  <c r="H5020"/>
  <c r="I5020" s="1"/>
  <c r="H5019"/>
  <c r="I5019" s="1"/>
  <c r="H5018"/>
  <c r="I5018" s="1"/>
  <c r="H5017"/>
  <c r="I5017" s="1"/>
  <c r="H5016"/>
  <c r="I5016" s="1"/>
  <c r="H5015"/>
  <c r="I5015" s="1"/>
  <c r="H5014"/>
  <c r="I5014" s="1"/>
  <c r="H5013"/>
  <c r="I5013" s="1"/>
  <c r="H5012"/>
  <c r="I5012" s="1"/>
  <c r="H5011"/>
  <c r="I5011" s="1"/>
  <c r="H5010"/>
  <c r="I5010" s="1"/>
  <c r="H5009"/>
  <c r="I5009" s="1"/>
  <c r="H5008"/>
  <c r="I5008" s="1"/>
  <c r="H5007"/>
  <c r="I5007" s="1"/>
  <c r="H5006"/>
  <c r="I5006" s="1"/>
  <c r="H5005"/>
  <c r="I5005" s="1"/>
  <c r="H5004"/>
  <c r="I5004" s="1"/>
  <c r="H5003"/>
  <c r="I5003" s="1"/>
  <c r="H5002"/>
  <c r="I5002" s="1"/>
  <c r="H5001"/>
  <c r="I5001" s="1"/>
  <c r="H5000"/>
  <c r="I5000" s="1"/>
  <c r="H4999"/>
  <c r="I4999" s="1"/>
  <c r="H4998"/>
  <c r="I4998" s="1"/>
  <c r="H4997"/>
  <c r="I4997" s="1"/>
  <c r="H4996"/>
  <c r="I4996" s="1"/>
  <c r="H4995"/>
  <c r="I4995" s="1"/>
  <c r="H4994"/>
  <c r="I4994" s="1"/>
  <c r="H4993"/>
  <c r="I4993" s="1"/>
  <c r="H4992"/>
  <c r="I4992" s="1"/>
  <c r="H4991"/>
  <c r="I4991" s="1"/>
  <c r="H4990"/>
  <c r="I4990" s="1"/>
  <c r="H4989"/>
  <c r="I4989" s="1"/>
  <c r="H4988"/>
  <c r="I4988" s="1"/>
  <c r="H4987"/>
  <c r="I4987" s="1"/>
  <c r="H4986"/>
  <c r="I4986" s="1"/>
  <c r="H4985"/>
  <c r="I4985" s="1"/>
  <c r="H4984"/>
  <c r="I4984" s="1"/>
  <c r="H4983"/>
  <c r="I4983" s="1"/>
  <c r="H4982"/>
  <c r="I4982" s="1"/>
  <c r="H4981"/>
  <c r="I4981" s="1"/>
  <c r="H4980"/>
  <c r="I4980" s="1"/>
  <c r="H4979"/>
  <c r="I4979" s="1"/>
  <c r="H4978"/>
  <c r="I4978" s="1"/>
  <c r="H4977"/>
  <c r="I4977" s="1"/>
  <c r="H4976"/>
  <c r="I4976" s="1"/>
  <c r="H4975"/>
  <c r="I4975" s="1"/>
  <c r="H4974"/>
  <c r="I4974" s="1"/>
  <c r="H4973"/>
  <c r="I4973" s="1"/>
  <c r="H4972"/>
  <c r="I4972" s="1"/>
  <c r="H4971"/>
  <c r="I4971" s="1"/>
  <c r="H4970"/>
  <c r="I4970" s="1"/>
  <c r="H4969"/>
  <c r="I4969" s="1"/>
  <c r="H4968"/>
  <c r="I4968" s="1"/>
  <c r="H4967"/>
  <c r="I4967" s="1"/>
  <c r="H4966"/>
  <c r="I4966" s="1"/>
  <c r="H4965"/>
  <c r="I4965" s="1"/>
  <c r="H4964"/>
  <c r="I4964" s="1"/>
  <c r="H4963"/>
  <c r="I4963" s="1"/>
  <c r="H4962"/>
  <c r="I4962" s="1"/>
  <c r="H4961"/>
  <c r="I4961" s="1"/>
  <c r="H4960"/>
  <c r="I4960" s="1"/>
  <c r="H4959"/>
  <c r="I4959" s="1"/>
  <c r="H4958"/>
  <c r="I4958" s="1"/>
  <c r="H4957"/>
  <c r="I4957" s="1"/>
  <c r="H4956"/>
  <c r="I4956" s="1"/>
  <c r="H4955"/>
  <c r="I4955" s="1"/>
  <c r="H4954"/>
  <c r="I4954" s="1"/>
  <c r="H4953"/>
  <c r="I4953" s="1"/>
  <c r="H4952"/>
  <c r="I4952" s="1"/>
  <c r="H4951"/>
  <c r="I4951" s="1"/>
  <c r="H4950"/>
  <c r="I4950" s="1"/>
  <c r="H4949"/>
  <c r="I4949" s="1"/>
  <c r="H4948"/>
  <c r="I4948" s="1"/>
  <c r="H4947"/>
  <c r="I4947" s="1"/>
  <c r="H4946"/>
  <c r="I4946" s="1"/>
  <c r="H4945"/>
  <c r="I4945" s="1"/>
  <c r="H4944"/>
  <c r="I4944" s="1"/>
  <c r="H4943"/>
  <c r="I4943" s="1"/>
  <c r="H4942"/>
  <c r="I4942" s="1"/>
  <c r="H4941"/>
  <c r="I4941" s="1"/>
  <c r="H4940"/>
  <c r="I4940" s="1"/>
  <c r="H4939"/>
  <c r="I4939" s="1"/>
  <c r="H4938"/>
  <c r="I4938" s="1"/>
  <c r="H4937"/>
  <c r="I4937" s="1"/>
  <c r="H4936"/>
  <c r="I4936" s="1"/>
  <c r="H4935"/>
  <c r="I4935" s="1"/>
  <c r="H4934"/>
  <c r="I4934" s="1"/>
  <c r="H4933"/>
  <c r="I4933" s="1"/>
  <c r="H4932"/>
  <c r="I4932" s="1"/>
  <c r="H4931"/>
  <c r="I4931" s="1"/>
  <c r="H4930"/>
  <c r="I4930" s="1"/>
  <c r="H4929"/>
  <c r="I4929" s="1"/>
  <c r="H4928"/>
  <c r="I4928" s="1"/>
  <c r="H4927"/>
  <c r="I4927" s="1"/>
  <c r="H4926"/>
  <c r="I4926" s="1"/>
  <c r="H4925"/>
  <c r="I4925" s="1"/>
  <c r="H4924"/>
  <c r="I4924" s="1"/>
  <c r="H4923"/>
  <c r="I4923" s="1"/>
  <c r="H4922"/>
  <c r="I4922" s="1"/>
  <c r="H4921"/>
  <c r="I4921" s="1"/>
  <c r="H4920"/>
  <c r="I4920" s="1"/>
  <c r="H4919"/>
  <c r="I4919" s="1"/>
  <c r="H4918"/>
  <c r="I4918" s="1"/>
  <c r="H4917"/>
  <c r="I4917" s="1"/>
  <c r="H4916"/>
  <c r="I4916" s="1"/>
  <c r="H4915"/>
  <c r="I4915" s="1"/>
  <c r="H4914"/>
  <c r="I4914" s="1"/>
  <c r="H4913"/>
  <c r="I4913" s="1"/>
  <c r="H4912"/>
  <c r="I4912" s="1"/>
  <c r="H4911"/>
  <c r="I4911" s="1"/>
  <c r="H4910"/>
  <c r="I4910" s="1"/>
  <c r="H4909"/>
  <c r="I4909" s="1"/>
  <c r="H4908"/>
  <c r="I4908" s="1"/>
  <c r="H4907"/>
  <c r="I4907" s="1"/>
  <c r="H4906"/>
  <c r="I4906" s="1"/>
  <c r="H4905"/>
  <c r="I4905" s="1"/>
  <c r="H4904"/>
  <c r="I4904" s="1"/>
  <c r="H4903"/>
  <c r="I4903" s="1"/>
  <c r="H4902"/>
  <c r="I4902" s="1"/>
  <c r="H4901"/>
  <c r="I4901" s="1"/>
  <c r="H4900"/>
  <c r="I4900" s="1"/>
  <c r="H4899"/>
  <c r="I4899" s="1"/>
  <c r="H4898"/>
  <c r="I4898" s="1"/>
  <c r="H4897"/>
  <c r="I4897" s="1"/>
  <c r="H4896"/>
  <c r="I4896" s="1"/>
  <c r="H4895"/>
  <c r="I4895" s="1"/>
  <c r="H4894"/>
  <c r="I4894" s="1"/>
  <c r="H4893"/>
  <c r="I4893" s="1"/>
  <c r="H4892"/>
  <c r="I4892" s="1"/>
  <c r="H4891"/>
  <c r="I4891" s="1"/>
  <c r="H4890"/>
  <c r="I4890" s="1"/>
  <c r="H4889"/>
  <c r="I4889" s="1"/>
  <c r="H4888"/>
  <c r="I4888" s="1"/>
  <c r="H4887"/>
  <c r="I4887" s="1"/>
  <c r="H4886"/>
  <c r="I4886" s="1"/>
  <c r="H4885"/>
  <c r="I4885" s="1"/>
  <c r="H4884"/>
  <c r="I4884" s="1"/>
  <c r="H4883"/>
  <c r="I4883" s="1"/>
  <c r="H4882"/>
  <c r="I4882" s="1"/>
  <c r="H4881"/>
  <c r="I4881" s="1"/>
  <c r="H4880"/>
  <c r="I4880" s="1"/>
  <c r="H4879"/>
  <c r="I4879" s="1"/>
  <c r="H4878"/>
  <c r="I4878" s="1"/>
  <c r="H4877"/>
  <c r="I4877" s="1"/>
  <c r="H4876"/>
  <c r="I4876" s="1"/>
  <c r="H4875"/>
  <c r="I4875" s="1"/>
  <c r="H4874"/>
  <c r="I4874" s="1"/>
  <c r="H4873"/>
  <c r="I4873" s="1"/>
  <c r="H4872"/>
  <c r="I4872" s="1"/>
  <c r="H4871"/>
  <c r="I4871" s="1"/>
  <c r="H4870"/>
  <c r="I4870" s="1"/>
  <c r="H4869"/>
  <c r="I4869" s="1"/>
  <c r="H4868"/>
  <c r="I4868" s="1"/>
  <c r="H4867"/>
  <c r="I4867" s="1"/>
  <c r="H4866"/>
  <c r="I4866" s="1"/>
  <c r="H4865"/>
  <c r="I4865" s="1"/>
  <c r="H4864"/>
  <c r="I4864" s="1"/>
  <c r="H4863"/>
  <c r="I4863" s="1"/>
  <c r="H4862"/>
  <c r="I4862" s="1"/>
  <c r="H4861"/>
  <c r="I4861" s="1"/>
  <c r="H4860"/>
  <c r="I4860" s="1"/>
  <c r="H4859"/>
  <c r="I4859" s="1"/>
  <c r="H4858"/>
  <c r="I4858" s="1"/>
  <c r="H4857"/>
  <c r="I4857" s="1"/>
  <c r="H4856"/>
  <c r="I4856" s="1"/>
  <c r="H4855"/>
  <c r="I4855" s="1"/>
  <c r="H4854"/>
  <c r="I4854" s="1"/>
  <c r="H4853"/>
  <c r="I4853" s="1"/>
  <c r="H4852"/>
  <c r="I4852" s="1"/>
  <c r="H4851"/>
  <c r="I4851" s="1"/>
  <c r="H4850"/>
  <c r="I4850" s="1"/>
  <c r="H4849"/>
  <c r="I4849" s="1"/>
  <c r="H4848"/>
  <c r="I4848" s="1"/>
  <c r="H4847"/>
  <c r="I4847" s="1"/>
  <c r="H4846"/>
  <c r="I4846" s="1"/>
  <c r="H4845"/>
  <c r="I4845" s="1"/>
  <c r="H4844"/>
  <c r="I4844" s="1"/>
  <c r="H4843"/>
  <c r="I4843" s="1"/>
  <c r="H4842"/>
  <c r="I4842" s="1"/>
  <c r="H4841"/>
  <c r="I4841" s="1"/>
  <c r="H4840"/>
  <c r="I4840" s="1"/>
  <c r="H4839"/>
  <c r="I4839" s="1"/>
  <c r="H4838"/>
  <c r="I4838" s="1"/>
  <c r="H4837"/>
  <c r="I4837" s="1"/>
  <c r="H4836"/>
  <c r="I4836" s="1"/>
  <c r="H4835"/>
  <c r="I4835" s="1"/>
  <c r="H4834"/>
  <c r="I4834" s="1"/>
  <c r="H4833"/>
  <c r="I4833" s="1"/>
  <c r="H4832"/>
  <c r="I4832" s="1"/>
  <c r="H4831"/>
  <c r="I4831" s="1"/>
  <c r="H4830"/>
  <c r="I4830" s="1"/>
  <c r="H4829"/>
  <c r="I4829" s="1"/>
  <c r="H4828"/>
  <c r="I4828" s="1"/>
  <c r="H4827"/>
  <c r="I4827" s="1"/>
  <c r="H4826"/>
  <c r="I4826" s="1"/>
  <c r="H4825"/>
  <c r="I4825" s="1"/>
  <c r="H4824"/>
  <c r="I4824" s="1"/>
  <c r="H4823"/>
  <c r="I4823" s="1"/>
  <c r="H4822"/>
  <c r="I4822" s="1"/>
  <c r="H4821"/>
  <c r="I4821" s="1"/>
  <c r="H4820"/>
  <c r="I4820" s="1"/>
  <c r="H4819"/>
  <c r="I4819" s="1"/>
  <c r="H4818"/>
  <c r="I4818" s="1"/>
  <c r="H4817"/>
  <c r="I4817" s="1"/>
  <c r="H4816"/>
  <c r="I4816" s="1"/>
  <c r="H4815"/>
  <c r="I4815" s="1"/>
  <c r="H4814"/>
  <c r="I4814" s="1"/>
  <c r="H4813"/>
  <c r="I4813" s="1"/>
  <c r="H4812"/>
  <c r="I4812" s="1"/>
  <c r="H4811"/>
  <c r="I4811" s="1"/>
  <c r="H4810"/>
  <c r="I4810" s="1"/>
  <c r="H4809"/>
  <c r="I4809" s="1"/>
  <c r="H4808"/>
  <c r="I4808" s="1"/>
  <c r="H4807"/>
  <c r="I4807" s="1"/>
  <c r="H4806"/>
  <c r="I4806" s="1"/>
  <c r="H4805"/>
  <c r="I4805" s="1"/>
  <c r="H4804"/>
  <c r="I4804" s="1"/>
  <c r="H4803"/>
  <c r="I4803" s="1"/>
  <c r="H4802"/>
  <c r="I4802" s="1"/>
  <c r="H4801"/>
  <c r="I4801" s="1"/>
  <c r="H4800"/>
  <c r="I4800" s="1"/>
  <c r="H4799"/>
  <c r="I4799" s="1"/>
  <c r="H4798"/>
  <c r="I4798" s="1"/>
  <c r="H4797"/>
  <c r="I4797" s="1"/>
  <c r="H4796"/>
  <c r="I4796" s="1"/>
  <c r="H4795"/>
  <c r="I4795" s="1"/>
  <c r="H4794"/>
  <c r="I4794" s="1"/>
  <c r="H4793"/>
  <c r="I4793" s="1"/>
  <c r="H4792"/>
  <c r="I4792" s="1"/>
  <c r="H4791"/>
  <c r="I4791" s="1"/>
  <c r="H4790"/>
  <c r="I4790" s="1"/>
  <c r="H4789"/>
  <c r="I4789" s="1"/>
  <c r="H4788"/>
  <c r="I4788" s="1"/>
  <c r="H4787"/>
  <c r="I4787" s="1"/>
  <c r="H4786"/>
  <c r="I4786" s="1"/>
  <c r="H4785"/>
  <c r="I4785" s="1"/>
  <c r="H4784"/>
  <c r="I4784" s="1"/>
  <c r="H4783"/>
  <c r="I4783" s="1"/>
  <c r="H4782"/>
  <c r="I4782" s="1"/>
  <c r="H4781"/>
  <c r="I4781" s="1"/>
  <c r="H4780"/>
  <c r="I4780" s="1"/>
  <c r="H4779"/>
  <c r="I4779" s="1"/>
  <c r="H4778"/>
  <c r="I4778" s="1"/>
  <c r="H4777"/>
  <c r="I4777" s="1"/>
  <c r="H4776"/>
  <c r="I4776" s="1"/>
  <c r="H4775"/>
  <c r="I4775" s="1"/>
  <c r="H4774"/>
  <c r="I4774" s="1"/>
  <c r="H4773"/>
  <c r="I4773" s="1"/>
  <c r="H4772"/>
  <c r="I4772" s="1"/>
  <c r="H4771"/>
  <c r="I4771" s="1"/>
  <c r="H4770"/>
  <c r="I4770" s="1"/>
  <c r="H4769"/>
  <c r="I4769" s="1"/>
  <c r="H4768"/>
  <c r="I4768" s="1"/>
  <c r="H4767"/>
  <c r="I4767" s="1"/>
  <c r="H4766"/>
  <c r="I4766" s="1"/>
  <c r="H4765"/>
  <c r="I4765" s="1"/>
  <c r="H4764"/>
  <c r="I4764" s="1"/>
  <c r="H4763"/>
  <c r="I4763" s="1"/>
  <c r="H4762"/>
  <c r="I4762" s="1"/>
  <c r="H4761"/>
  <c r="I4761" s="1"/>
  <c r="H4760"/>
  <c r="I4760" s="1"/>
  <c r="H4759"/>
  <c r="I4759" s="1"/>
  <c r="H4758"/>
  <c r="I4758" s="1"/>
  <c r="H4757"/>
  <c r="I4757" s="1"/>
  <c r="H4756"/>
  <c r="I4756" s="1"/>
  <c r="H4755"/>
  <c r="I4755" s="1"/>
  <c r="H4754"/>
  <c r="I4754" s="1"/>
  <c r="H4753"/>
  <c r="I4753" s="1"/>
  <c r="H4752"/>
  <c r="I4752" s="1"/>
  <c r="H4751"/>
  <c r="I4751" s="1"/>
  <c r="H4750"/>
  <c r="I4750" s="1"/>
  <c r="H4749"/>
  <c r="I4749" s="1"/>
  <c r="H4748"/>
  <c r="I4748" s="1"/>
  <c r="H4747"/>
  <c r="I4747" s="1"/>
  <c r="H4746"/>
  <c r="I4746" s="1"/>
  <c r="H4745"/>
  <c r="I4745" s="1"/>
  <c r="H4744"/>
  <c r="I4744" s="1"/>
  <c r="H4743"/>
  <c r="I4743" s="1"/>
  <c r="H4742"/>
  <c r="I4742" s="1"/>
  <c r="H4741"/>
  <c r="I4741" s="1"/>
  <c r="H4740"/>
  <c r="I4740" s="1"/>
  <c r="H4739"/>
  <c r="I4739" s="1"/>
  <c r="H4738"/>
  <c r="I4738" s="1"/>
  <c r="H4737"/>
  <c r="I4737" s="1"/>
  <c r="H4736"/>
  <c r="I4736" s="1"/>
  <c r="H4735"/>
  <c r="I4735" s="1"/>
  <c r="H4734"/>
  <c r="I4734" s="1"/>
  <c r="H4733"/>
  <c r="I4733" s="1"/>
  <c r="H4732"/>
  <c r="I4732" s="1"/>
  <c r="H4731"/>
  <c r="I4731" s="1"/>
  <c r="H4730"/>
  <c r="I4730" s="1"/>
  <c r="H4729"/>
  <c r="I4729" s="1"/>
  <c r="H4728"/>
  <c r="I4728" s="1"/>
  <c r="H4727"/>
  <c r="I4727" s="1"/>
  <c r="H4726"/>
  <c r="I4726" s="1"/>
  <c r="H4725"/>
  <c r="I4725" s="1"/>
  <c r="H4724"/>
  <c r="I4724" s="1"/>
  <c r="H4723"/>
  <c r="I4723" s="1"/>
  <c r="H4722"/>
  <c r="I4722" s="1"/>
  <c r="H4721"/>
  <c r="I4721" s="1"/>
  <c r="H4720"/>
  <c r="I4720" s="1"/>
  <c r="H4719"/>
  <c r="I4719" s="1"/>
  <c r="H4718"/>
  <c r="I4718" s="1"/>
  <c r="H4717"/>
  <c r="I4717" s="1"/>
  <c r="H4716"/>
  <c r="I4716" s="1"/>
  <c r="H4715"/>
  <c r="I4715" s="1"/>
  <c r="H4714"/>
  <c r="I4714" s="1"/>
  <c r="H4713"/>
  <c r="I4713" s="1"/>
  <c r="H4712"/>
  <c r="I4712" s="1"/>
  <c r="H4711"/>
  <c r="I4711" s="1"/>
  <c r="H4710"/>
  <c r="I4710" s="1"/>
  <c r="H4709"/>
  <c r="I4709" s="1"/>
  <c r="H4708"/>
  <c r="I4708" s="1"/>
  <c r="H4707"/>
  <c r="I4707" s="1"/>
  <c r="H4706"/>
  <c r="I4706" s="1"/>
  <c r="H4705"/>
  <c r="I4705" s="1"/>
  <c r="H4704"/>
  <c r="I4704" s="1"/>
  <c r="H4703"/>
  <c r="I4703" s="1"/>
  <c r="H4702"/>
  <c r="I4702" s="1"/>
  <c r="H4701"/>
  <c r="I4701" s="1"/>
  <c r="H4700"/>
  <c r="I4700" s="1"/>
  <c r="H4699"/>
  <c r="I4699" s="1"/>
  <c r="H4698"/>
  <c r="I4698" s="1"/>
  <c r="H4697"/>
  <c r="I4697" s="1"/>
  <c r="H4696"/>
  <c r="I4696" s="1"/>
  <c r="H4695"/>
  <c r="I4695" s="1"/>
  <c r="H4694"/>
  <c r="I4694" s="1"/>
  <c r="H4693"/>
  <c r="I4693" s="1"/>
  <c r="H4692"/>
  <c r="I4692" s="1"/>
  <c r="H4691"/>
  <c r="I4691" s="1"/>
  <c r="H4690"/>
  <c r="I4690" s="1"/>
  <c r="H4689"/>
  <c r="I4689" s="1"/>
  <c r="H4688"/>
  <c r="I4688" s="1"/>
  <c r="H4687"/>
  <c r="I4687" s="1"/>
  <c r="H4686"/>
  <c r="I4686" s="1"/>
  <c r="H4685"/>
  <c r="I4685" s="1"/>
  <c r="H4684"/>
  <c r="I4684" s="1"/>
  <c r="H4683"/>
  <c r="I4683" s="1"/>
  <c r="H4682"/>
  <c r="I4682" s="1"/>
  <c r="H4681"/>
  <c r="I4681" s="1"/>
  <c r="H4680"/>
  <c r="I4680" s="1"/>
  <c r="H4679"/>
  <c r="I4679" s="1"/>
  <c r="H4678"/>
  <c r="I4678" s="1"/>
  <c r="H4677"/>
  <c r="I4677" s="1"/>
  <c r="H4676"/>
  <c r="I4676" s="1"/>
  <c r="H4675"/>
  <c r="I4675" s="1"/>
  <c r="H4674"/>
  <c r="I4674" s="1"/>
  <c r="H4673"/>
  <c r="I4673" s="1"/>
  <c r="H4672"/>
  <c r="I4672" s="1"/>
  <c r="H4671"/>
  <c r="I4671" s="1"/>
  <c r="H4670"/>
  <c r="I4670" s="1"/>
  <c r="H4669"/>
  <c r="I4669" s="1"/>
  <c r="H4668"/>
  <c r="I4668" s="1"/>
  <c r="H4667"/>
  <c r="I4667" s="1"/>
  <c r="H4666"/>
  <c r="I4666" s="1"/>
  <c r="H4665"/>
  <c r="I4665" s="1"/>
  <c r="H4664"/>
  <c r="I4664" s="1"/>
  <c r="H4663"/>
  <c r="I4663" s="1"/>
  <c r="H4662"/>
  <c r="I4662" s="1"/>
  <c r="H4661"/>
  <c r="I4661" s="1"/>
  <c r="H4660"/>
  <c r="I4660" s="1"/>
  <c r="H4659"/>
  <c r="I4659" s="1"/>
  <c r="H4658"/>
  <c r="I4658" s="1"/>
  <c r="H4657"/>
  <c r="I4657" s="1"/>
  <c r="H4656"/>
  <c r="I4656" s="1"/>
  <c r="H4655"/>
  <c r="I4655" s="1"/>
  <c r="H4654"/>
  <c r="I4654" s="1"/>
  <c r="H4653"/>
  <c r="I4653" s="1"/>
  <c r="H4652"/>
  <c r="I4652" s="1"/>
  <c r="H4651"/>
  <c r="I4651" s="1"/>
  <c r="H4650"/>
  <c r="I4650" s="1"/>
  <c r="H4649"/>
  <c r="I4649" s="1"/>
  <c r="H4648"/>
  <c r="I4648" s="1"/>
  <c r="H4647"/>
  <c r="I4647" s="1"/>
  <c r="H4646"/>
  <c r="I4646" s="1"/>
  <c r="H4645"/>
  <c r="I4645" s="1"/>
  <c r="H4644"/>
  <c r="I4644" s="1"/>
  <c r="H4643"/>
  <c r="I4643" s="1"/>
  <c r="H4642"/>
  <c r="I4642" s="1"/>
  <c r="H4641"/>
  <c r="I4641" s="1"/>
  <c r="H4640"/>
  <c r="I4640" s="1"/>
  <c r="H4639"/>
  <c r="I4639" s="1"/>
  <c r="H4638"/>
  <c r="I4638" s="1"/>
  <c r="H4637"/>
  <c r="I4637" s="1"/>
  <c r="H4636"/>
  <c r="I4636" s="1"/>
  <c r="H4635"/>
  <c r="I4635" s="1"/>
  <c r="H4634"/>
  <c r="I4634" s="1"/>
  <c r="H4633"/>
  <c r="I4633" s="1"/>
  <c r="H4632"/>
  <c r="I4632" s="1"/>
  <c r="H4631"/>
  <c r="I4631" s="1"/>
  <c r="H4630"/>
  <c r="I4630" s="1"/>
  <c r="H4629"/>
  <c r="I4629" s="1"/>
  <c r="H4628"/>
  <c r="I4628" s="1"/>
  <c r="H4627"/>
  <c r="I4627" s="1"/>
  <c r="H4626"/>
  <c r="I4626" s="1"/>
  <c r="H4625"/>
  <c r="I4625" s="1"/>
  <c r="H4624"/>
  <c r="I4624" s="1"/>
  <c r="H4623"/>
  <c r="I4623" s="1"/>
  <c r="H4622"/>
  <c r="I4622" s="1"/>
  <c r="H4621"/>
  <c r="I4621" s="1"/>
  <c r="H4620"/>
  <c r="I4620" s="1"/>
  <c r="H4619"/>
  <c r="I4619" s="1"/>
  <c r="H4618"/>
  <c r="I4618" s="1"/>
  <c r="H4617"/>
  <c r="I4617" s="1"/>
  <c r="H4616"/>
  <c r="I4616" s="1"/>
  <c r="H4615"/>
  <c r="I4615" s="1"/>
  <c r="H4614"/>
  <c r="I4614" s="1"/>
  <c r="H4613"/>
  <c r="I4613" s="1"/>
  <c r="H4612"/>
  <c r="I4612" s="1"/>
  <c r="H4611"/>
  <c r="I4611" s="1"/>
  <c r="H4610"/>
  <c r="I4610" s="1"/>
  <c r="H4609"/>
  <c r="I4609" s="1"/>
  <c r="H4608"/>
  <c r="I4608" s="1"/>
  <c r="H4607"/>
  <c r="I4607" s="1"/>
  <c r="H4606"/>
  <c r="I4606" s="1"/>
  <c r="H4605"/>
  <c r="I4605" s="1"/>
  <c r="H4604"/>
  <c r="I4604" s="1"/>
  <c r="H4603"/>
  <c r="I4603" s="1"/>
  <c r="H4602"/>
  <c r="I4602" s="1"/>
  <c r="H4601"/>
  <c r="I4601" s="1"/>
  <c r="H4600"/>
  <c r="I4600" s="1"/>
  <c r="H4599"/>
  <c r="I4599" s="1"/>
  <c r="H4598"/>
  <c r="I4598" s="1"/>
  <c r="H4597"/>
  <c r="I4597" s="1"/>
  <c r="H4596"/>
  <c r="I4596" s="1"/>
  <c r="H4595"/>
  <c r="I4595" s="1"/>
  <c r="H4594"/>
  <c r="I4594" s="1"/>
  <c r="H4593"/>
  <c r="I4593" s="1"/>
  <c r="H4592"/>
  <c r="I4592" s="1"/>
  <c r="H4591"/>
  <c r="I4591" s="1"/>
  <c r="H4590"/>
  <c r="I4590" s="1"/>
  <c r="H4589"/>
  <c r="I4589" s="1"/>
  <c r="H4588"/>
  <c r="I4588" s="1"/>
  <c r="H4587"/>
  <c r="I4587" s="1"/>
  <c r="H4586"/>
  <c r="I4586" s="1"/>
  <c r="H4585"/>
  <c r="I4585" s="1"/>
  <c r="H4584"/>
  <c r="I4584" s="1"/>
  <c r="H4583"/>
  <c r="I4583" s="1"/>
  <c r="H4582"/>
  <c r="I4582" s="1"/>
  <c r="H4581"/>
  <c r="I4581" s="1"/>
  <c r="H4580"/>
  <c r="I4580" s="1"/>
  <c r="H4579"/>
  <c r="I4579" s="1"/>
  <c r="H4578"/>
  <c r="I4578" s="1"/>
  <c r="H4577"/>
  <c r="I4577" s="1"/>
  <c r="H4576"/>
  <c r="I4576" s="1"/>
  <c r="H4575"/>
  <c r="I4575" s="1"/>
  <c r="H4574"/>
  <c r="I4574" s="1"/>
  <c r="H4573"/>
  <c r="I4573" s="1"/>
  <c r="H4572"/>
  <c r="I4572" s="1"/>
  <c r="H4571"/>
  <c r="I4571" s="1"/>
  <c r="H4570"/>
  <c r="I4570" s="1"/>
  <c r="H4569"/>
  <c r="I4569" s="1"/>
  <c r="H4568"/>
  <c r="I4568" s="1"/>
  <c r="H4567"/>
  <c r="I4567" s="1"/>
  <c r="H4566"/>
  <c r="I4566" s="1"/>
  <c r="H4565"/>
  <c r="I4565" s="1"/>
  <c r="H4564"/>
  <c r="I4564" s="1"/>
  <c r="H4563"/>
  <c r="I4563" s="1"/>
  <c r="H4562"/>
  <c r="I4562" s="1"/>
  <c r="H4561"/>
  <c r="I4561" s="1"/>
  <c r="H4560"/>
  <c r="I4560" s="1"/>
  <c r="H4559"/>
  <c r="I4559" s="1"/>
  <c r="H4558"/>
  <c r="I4558" s="1"/>
  <c r="H4557"/>
  <c r="I4557" s="1"/>
  <c r="H4556"/>
  <c r="I4556" s="1"/>
  <c r="H4555"/>
  <c r="I4555" s="1"/>
  <c r="H4554"/>
  <c r="I4554" s="1"/>
  <c r="H4553"/>
  <c r="I4553" s="1"/>
  <c r="H4552"/>
  <c r="I4552" s="1"/>
  <c r="H4551"/>
  <c r="I4551" s="1"/>
  <c r="H4550"/>
  <c r="I4550" s="1"/>
  <c r="H4549"/>
  <c r="I4549" s="1"/>
  <c r="H4548"/>
  <c r="I4548" s="1"/>
  <c r="H4547"/>
  <c r="I4547" s="1"/>
  <c r="H4546"/>
  <c r="I4546" s="1"/>
  <c r="H4545"/>
  <c r="I4545" s="1"/>
  <c r="H4544"/>
  <c r="I4544" s="1"/>
  <c r="H4543"/>
  <c r="I4543" s="1"/>
  <c r="H4542"/>
  <c r="I4542" s="1"/>
  <c r="H4541"/>
  <c r="I4541" s="1"/>
  <c r="H4540"/>
  <c r="I4540" s="1"/>
  <c r="H4539"/>
  <c r="I4539" s="1"/>
  <c r="H4538"/>
  <c r="I4538" s="1"/>
  <c r="H4537"/>
  <c r="I4537" s="1"/>
  <c r="H4536"/>
  <c r="I4536" s="1"/>
  <c r="H4535"/>
  <c r="I4535" s="1"/>
  <c r="H4534"/>
  <c r="I4534" s="1"/>
  <c r="H4533"/>
  <c r="I4533" s="1"/>
  <c r="H4532"/>
  <c r="I4532" s="1"/>
  <c r="H4531"/>
  <c r="I4531" s="1"/>
  <c r="H4530"/>
  <c r="I4530" s="1"/>
  <c r="H4529"/>
  <c r="I4529" s="1"/>
  <c r="H4528"/>
  <c r="I4528" s="1"/>
  <c r="H4527"/>
  <c r="I4527" s="1"/>
  <c r="H4526"/>
  <c r="I4526" s="1"/>
  <c r="H4525"/>
  <c r="I4525" s="1"/>
  <c r="H4524"/>
  <c r="I4524" s="1"/>
  <c r="H4523"/>
  <c r="I4523" s="1"/>
  <c r="H4522"/>
  <c r="I4522" s="1"/>
  <c r="H4521"/>
  <c r="I4521" s="1"/>
  <c r="H4520"/>
  <c r="I4520" s="1"/>
  <c r="H4519"/>
  <c r="I4519" s="1"/>
  <c r="H4518"/>
  <c r="I4518" s="1"/>
  <c r="H4517"/>
  <c r="I4517" s="1"/>
  <c r="H4516"/>
  <c r="I4516" s="1"/>
  <c r="H4515"/>
  <c r="I4515" s="1"/>
  <c r="H4514"/>
  <c r="I4514" s="1"/>
  <c r="H4513"/>
  <c r="I4513" s="1"/>
  <c r="H4512"/>
  <c r="I4512" s="1"/>
  <c r="H4511"/>
  <c r="I4511" s="1"/>
  <c r="H4510"/>
  <c r="I4510" s="1"/>
  <c r="H4509"/>
  <c r="I4509" s="1"/>
  <c r="H4508"/>
  <c r="I4508" s="1"/>
  <c r="H4507"/>
  <c r="I4507" s="1"/>
  <c r="H4506"/>
  <c r="I4506" s="1"/>
  <c r="H4505"/>
  <c r="I4505" s="1"/>
  <c r="H4504"/>
  <c r="I4504" s="1"/>
  <c r="H4503"/>
  <c r="I4503" s="1"/>
  <c r="H4502"/>
  <c r="I4502" s="1"/>
  <c r="H4501"/>
  <c r="I4501" s="1"/>
  <c r="H4500"/>
  <c r="I4500" s="1"/>
  <c r="H4499"/>
  <c r="I4499" s="1"/>
  <c r="H4498"/>
  <c r="I4498" s="1"/>
  <c r="H4497"/>
  <c r="I4497" s="1"/>
  <c r="H4496"/>
  <c r="I4496" s="1"/>
  <c r="H4495"/>
  <c r="I4495" s="1"/>
  <c r="H4494"/>
  <c r="I4494" s="1"/>
  <c r="H4493"/>
  <c r="I4493" s="1"/>
  <c r="H4492"/>
  <c r="I4492" s="1"/>
  <c r="H4491"/>
  <c r="I4491" s="1"/>
  <c r="H4490"/>
  <c r="I4490" s="1"/>
  <c r="H4489"/>
  <c r="I4489" s="1"/>
  <c r="H4488"/>
  <c r="I4488" s="1"/>
  <c r="H4487"/>
  <c r="I4487" s="1"/>
  <c r="H4486"/>
  <c r="I4486" s="1"/>
  <c r="H4485"/>
  <c r="I4485" s="1"/>
  <c r="H4484"/>
  <c r="I4484" s="1"/>
  <c r="H4483"/>
  <c r="I4483" s="1"/>
  <c r="H4482"/>
  <c r="I4482" s="1"/>
  <c r="H4481"/>
  <c r="I4481" s="1"/>
  <c r="H4480"/>
  <c r="I4480" s="1"/>
  <c r="H4479"/>
  <c r="I4479" s="1"/>
  <c r="H4478"/>
  <c r="I4478" s="1"/>
  <c r="H4477"/>
  <c r="I4477" s="1"/>
  <c r="H4476"/>
  <c r="I4476" s="1"/>
  <c r="H4475"/>
  <c r="I4475" s="1"/>
  <c r="H4474"/>
  <c r="I4474" s="1"/>
  <c r="H4473"/>
  <c r="I4473" s="1"/>
  <c r="H4472"/>
  <c r="I4472" s="1"/>
  <c r="H4471"/>
  <c r="I4471" s="1"/>
  <c r="H4470"/>
  <c r="I4470" s="1"/>
  <c r="H4469"/>
  <c r="I4469" s="1"/>
  <c r="H4468"/>
  <c r="I4468" s="1"/>
  <c r="H4467"/>
  <c r="I4467" s="1"/>
  <c r="H4466"/>
  <c r="I4466" s="1"/>
  <c r="H4465"/>
  <c r="I4465" s="1"/>
  <c r="H4464"/>
  <c r="I4464" s="1"/>
  <c r="H4463"/>
  <c r="I4463" s="1"/>
  <c r="H4462"/>
  <c r="I4462" s="1"/>
  <c r="H4461"/>
  <c r="I4461" s="1"/>
  <c r="H4460"/>
  <c r="I4460" s="1"/>
  <c r="H4459"/>
  <c r="I4459" s="1"/>
  <c r="H4458"/>
  <c r="I4458" s="1"/>
  <c r="H4457"/>
  <c r="I4457" s="1"/>
  <c r="H4456"/>
  <c r="I4456" s="1"/>
  <c r="H4455"/>
  <c r="I4455" s="1"/>
  <c r="H4454"/>
  <c r="I4454" s="1"/>
  <c r="H4453"/>
  <c r="I4453" s="1"/>
  <c r="H4452"/>
  <c r="I4452" s="1"/>
  <c r="H4451"/>
  <c r="I4451" s="1"/>
  <c r="H4450"/>
  <c r="I4450" s="1"/>
  <c r="H4449"/>
  <c r="I4449" s="1"/>
  <c r="H4448"/>
  <c r="I4448" s="1"/>
  <c r="H4447"/>
  <c r="I4447" s="1"/>
  <c r="H4446"/>
  <c r="I4446" s="1"/>
  <c r="H4445"/>
  <c r="I4445" s="1"/>
  <c r="H4444"/>
  <c r="I4444" s="1"/>
  <c r="H4443"/>
  <c r="I4443" s="1"/>
  <c r="H4442"/>
  <c r="I4442" s="1"/>
  <c r="H4441"/>
  <c r="I4441" s="1"/>
  <c r="H4440"/>
  <c r="I4440" s="1"/>
  <c r="H4439"/>
  <c r="I4439" s="1"/>
  <c r="H4438"/>
  <c r="I4438" s="1"/>
  <c r="H4437"/>
  <c r="I4437" s="1"/>
  <c r="H4436"/>
  <c r="I4436" s="1"/>
  <c r="H4435"/>
  <c r="I4435" s="1"/>
  <c r="H4434"/>
  <c r="I4434" s="1"/>
  <c r="H4433"/>
  <c r="I4433" s="1"/>
  <c r="H4432"/>
  <c r="I4432" s="1"/>
  <c r="H4431"/>
  <c r="I4431" s="1"/>
  <c r="H4430"/>
  <c r="I4430" s="1"/>
  <c r="H4429"/>
  <c r="I4429" s="1"/>
  <c r="H4428"/>
  <c r="I4428" s="1"/>
  <c r="H4427"/>
  <c r="I4427" s="1"/>
  <c r="H4426"/>
  <c r="I4426" s="1"/>
  <c r="H4425"/>
  <c r="I4425" s="1"/>
  <c r="H4424"/>
  <c r="I4424" s="1"/>
  <c r="H4423"/>
  <c r="I4423" s="1"/>
  <c r="H4422"/>
  <c r="I4422" s="1"/>
  <c r="H4421"/>
  <c r="I4421" s="1"/>
  <c r="H4420"/>
  <c r="I4420" s="1"/>
  <c r="H4419"/>
  <c r="I4419" s="1"/>
  <c r="H4418"/>
  <c r="I4418" s="1"/>
  <c r="H4417"/>
  <c r="I4417" s="1"/>
  <c r="H4416"/>
  <c r="I4416" s="1"/>
  <c r="H4415"/>
  <c r="I4415" s="1"/>
  <c r="H4414"/>
  <c r="I4414" s="1"/>
  <c r="H4413"/>
  <c r="I4413" s="1"/>
  <c r="H4412"/>
  <c r="I4412" s="1"/>
  <c r="H4411"/>
  <c r="I4411" s="1"/>
  <c r="H4410"/>
  <c r="I4410" s="1"/>
  <c r="H4409"/>
  <c r="I4409" s="1"/>
  <c r="H4408"/>
  <c r="I4408" s="1"/>
  <c r="H4407"/>
  <c r="I4407" s="1"/>
  <c r="H4406"/>
  <c r="I4406" s="1"/>
  <c r="H4405"/>
  <c r="I4405" s="1"/>
  <c r="H4404"/>
  <c r="I4404" s="1"/>
  <c r="H4403"/>
  <c r="I4403" s="1"/>
  <c r="H4402"/>
  <c r="I4402" s="1"/>
  <c r="H4401"/>
  <c r="I4401" s="1"/>
  <c r="H4400"/>
  <c r="I4400" s="1"/>
  <c r="H4399"/>
  <c r="I4399" s="1"/>
  <c r="H4398"/>
  <c r="I4398" s="1"/>
  <c r="H4397"/>
  <c r="I4397" s="1"/>
  <c r="H4396"/>
  <c r="I4396" s="1"/>
  <c r="H4395"/>
  <c r="I4395" s="1"/>
  <c r="H4394"/>
  <c r="I4394" s="1"/>
  <c r="H4393"/>
  <c r="I4393" s="1"/>
  <c r="H4392"/>
  <c r="I4392" s="1"/>
  <c r="H4391"/>
  <c r="I4391" s="1"/>
  <c r="H4390"/>
  <c r="I4390" s="1"/>
  <c r="H4389"/>
  <c r="I4389" s="1"/>
  <c r="H4388"/>
  <c r="I4388" s="1"/>
  <c r="H4387"/>
  <c r="I4387" s="1"/>
  <c r="H4386"/>
  <c r="I4386" s="1"/>
  <c r="H4385"/>
  <c r="I4385" s="1"/>
  <c r="H4384"/>
  <c r="I4384" s="1"/>
  <c r="H4383"/>
  <c r="I4383" s="1"/>
  <c r="H4382"/>
  <c r="I4382" s="1"/>
  <c r="H4381"/>
  <c r="I4381" s="1"/>
  <c r="H4380"/>
  <c r="I4380" s="1"/>
  <c r="H4379"/>
  <c r="I4379" s="1"/>
  <c r="H4378"/>
  <c r="I4378" s="1"/>
  <c r="H4377"/>
  <c r="I4377" s="1"/>
  <c r="H4376"/>
  <c r="I4376" s="1"/>
  <c r="H4375"/>
  <c r="I4375" s="1"/>
  <c r="H4374"/>
  <c r="I4374" s="1"/>
  <c r="H4373"/>
  <c r="I4373" s="1"/>
  <c r="H4372"/>
  <c r="I4372" s="1"/>
  <c r="H4371"/>
  <c r="I4371" s="1"/>
  <c r="H4370"/>
  <c r="I4370" s="1"/>
  <c r="H4369"/>
  <c r="I4369" s="1"/>
  <c r="H4368"/>
  <c r="I4368" s="1"/>
  <c r="H4367"/>
  <c r="I4367" s="1"/>
  <c r="H4366"/>
  <c r="I4366" s="1"/>
  <c r="H4365"/>
  <c r="I4365" s="1"/>
  <c r="H4364"/>
  <c r="I4364" s="1"/>
  <c r="H4363"/>
  <c r="I4363" s="1"/>
  <c r="H4362"/>
  <c r="I4362" s="1"/>
  <c r="H4361"/>
  <c r="I4361" s="1"/>
  <c r="H4360"/>
  <c r="I4360" s="1"/>
  <c r="H4359"/>
  <c r="I4359" s="1"/>
  <c r="H4358"/>
  <c r="I4358" s="1"/>
  <c r="H4357"/>
  <c r="I4357" s="1"/>
  <c r="H4356"/>
  <c r="I4356" s="1"/>
  <c r="H4355"/>
  <c r="I4355" s="1"/>
  <c r="H4354"/>
  <c r="I4354" s="1"/>
  <c r="H4353"/>
  <c r="I4353" s="1"/>
  <c r="H4352"/>
  <c r="I4352" s="1"/>
  <c r="H4351"/>
  <c r="I4351" s="1"/>
  <c r="H4350"/>
  <c r="I4350" s="1"/>
  <c r="H4349"/>
  <c r="I4349" s="1"/>
  <c r="H4348"/>
  <c r="I4348" s="1"/>
  <c r="H4347"/>
  <c r="I4347" s="1"/>
  <c r="H4346"/>
  <c r="I4346" s="1"/>
  <c r="H4345"/>
  <c r="I4345" s="1"/>
  <c r="H4344"/>
  <c r="I4344" s="1"/>
  <c r="H4343"/>
  <c r="I4343" s="1"/>
  <c r="H4342"/>
  <c r="I4342" s="1"/>
  <c r="H4341"/>
  <c r="I4341" s="1"/>
  <c r="H4340"/>
  <c r="I4340" s="1"/>
  <c r="H4339"/>
  <c r="I4339" s="1"/>
  <c r="H4338"/>
  <c r="I4338" s="1"/>
  <c r="H4337"/>
  <c r="I4337" s="1"/>
  <c r="H4336"/>
  <c r="I4336" s="1"/>
  <c r="H4335"/>
  <c r="I4335" s="1"/>
  <c r="H4334"/>
  <c r="I4334" s="1"/>
  <c r="H4333"/>
  <c r="I4333" s="1"/>
  <c r="H4332"/>
  <c r="I4332" s="1"/>
  <c r="H4331"/>
  <c r="I4331" s="1"/>
  <c r="H4330"/>
  <c r="I4330" s="1"/>
  <c r="H4329"/>
  <c r="I4329" s="1"/>
  <c r="H4328"/>
  <c r="I4328" s="1"/>
  <c r="H4327"/>
  <c r="I4327" s="1"/>
  <c r="H4326"/>
  <c r="I4326" s="1"/>
  <c r="H4325"/>
  <c r="I4325" s="1"/>
  <c r="H4324"/>
  <c r="I4324" s="1"/>
  <c r="H4323"/>
  <c r="I4323" s="1"/>
  <c r="H4322"/>
  <c r="I4322" s="1"/>
  <c r="H4321"/>
  <c r="I4321" s="1"/>
  <c r="H4320"/>
  <c r="I4320" s="1"/>
  <c r="H4319"/>
  <c r="I4319" s="1"/>
  <c r="H4318"/>
  <c r="I4318" s="1"/>
  <c r="H4317"/>
  <c r="I4317" s="1"/>
  <c r="H4316"/>
  <c r="I4316" s="1"/>
  <c r="H4315"/>
  <c r="I4315" s="1"/>
  <c r="H4314"/>
  <c r="I4314" s="1"/>
  <c r="H4313"/>
  <c r="I4313" s="1"/>
  <c r="H4312"/>
  <c r="I4312" s="1"/>
  <c r="H4311"/>
  <c r="I4311" s="1"/>
  <c r="H4310"/>
  <c r="I4310" s="1"/>
  <c r="H4309"/>
  <c r="I4309" s="1"/>
  <c r="H4308"/>
  <c r="I4308" s="1"/>
  <c r="H4307"/>
  <c r="I4307" s="1"/>
  <c r="H4306"/>
  <c r="I4306" s="1"/>
  <c r="H4305"/>
  <c r="I4305" s="1"/>
  <c r="H4304"/>
  <c r="I4304" s="1"/>
  <c r="H4303"/>
  <c r="I4303" s="1"/>
  <c r="H4302"/>
  <c r="I4302" s="1"/>
  <c r="H4301"/>
  <c r="I4301" s="1"/>
  <c r="I4300"/>
  <c r="H4300"/>
  <c r="I4299"/>
  <c r="H4299"/>
  <c r="H4298"/>
  <c r="I4298" s="1"/>
  <c r="H4297"/>
  <c r="I4297" s="1"/>
  <c r="H4296"/>
  <c r="I4296" s="1"/>
  <c r="H4295"/>
  <c r="I4295" s="1"/>
  <c r="H4294"/>
  <c r="I4294" s="1"/>
  <c r="H4293"/>
  <c r="I4293" s="1"/>
  <c r="H4292"/>
  <c r="I4292" s="1"/>
  <c r="H4291"/>
  <c r="I4291" s="1"/>
  <c r="H4290"/>
  <c r="I4290" s="1"/>
  <c r="H4289"/>
  <c r="I4289" s="1"/>
  <c r="H4288"/>
  <c r="I4288" s="1"/>
  <c r="H4287"/>
  <c r="I4287" s="1"/>
  <c r="H4286"/>
  <c r="I4286" s="1"/>
  <c r="H4285"/>
  <c r="I4285" s="1"/>
  <c r="H4284"/>
  <c r="I4284" s="1"/>
  <c r="H4283"/>
  <c r="I4283" s="1"/>
  <c r="H4282"/>
  <c r="I4282" s="1"/>
  <c r="H4281"/>
  <c r="I4281" s="1"/>
  <c r="H4280"/>
  <c r="I4280" s="1"/>
  <c r="H4279"/>
  <c r="I4279" s="1"/>
  <c r="H4278"/>
  <c r="I4278" s="1"/>
  <c r="H4277"/>
  <c r="I4277" s="1"/>
  <c r="H4276"/>
  <c r="I4276" s="1"/>
  <c r="H4275"/>
  <c r="I4275" s="1"/>
  <c r="H4274"/>
  <c r="I4274" s="1"/>
  <c r="H4273"/>
  <c r="I4273" s="1"/>
  <c r="H4272"/>
  <c r="I4272" s="1"/>
  <c r="H4271"/>
  <c r="I4271" s="1"/>
  <c r="H4270"/>
  <c r="I4270" s="1"/>
  <c r="H4269"/>
  <c r="I4269" s="1"/>
  <c r="H4268"/>
  <c r="I4268" s="1"/>
  <c r="H4267"/>
  <c r="I4267" s="1"/>
  <c r="H4266"/>
  <c r="I4266" s="1"/>
  <c r="H4265"/>
  <c r="I4265" s="1"/>
  <c r="H4264"/>
  <c r="I4264" s="1"/>
  <c r="H4263"/>
  <c r="I4263" s="1"/>
  <c r="H4262"/>
  <c r="I4262" s="1"/>
  <c r="H4261"/>
  <c r="I4261" s="1"/>
  <c r="H4260"/>
  <c r="I4260" s="1"/>
  <c r="H4259"/>
  <c r="I4259" s="1"/>
  <c r="H4258"/>
  <c r="I4258" s="1"/>
  <c r="H4257"/>
  <c r="I4257" s="1"/>
  <c r="H4256"/>
  <c r="I4256" s="1"/>
  <c r="H4255"/>
  <c r="I4255" s="1"/>
  <c r="H4254"/>
  <c r="I4254" s="1"/>
  <c r="H4253"/>
  <c r="I4253" s="1"/>
  <c r="H4252"/>
  <c r="I4252" s="1"/>
  <c r="H4251"/>
  <c r="I4251" s="1"/>
  <c r="H4250"/>
  <c r="I4250" s="1"/>
  <c r="H4249"/>
  <c r="I4249" s="1"/>
  <c r="H4248"/>
  <c r="I4248" s="1"/>
  <c r="H4247"/>
  <c r="I4247" s="1"/>
  <c r="H4246"/>
  <c r="I4246" s="1"/>
  <c r="H4245"/>
  <c r="I4245" s="1"/>
  <c r="H4244"/>
  <c r="I4244" s="1"/>
  <c r="H4243"/>
  <c r="I4243" s="1"/>
  <c r="H4242"/>
  <c r="I4242" s="1"/>
  <c r="H4241"/>
  <c r="I4241" s="1"/>
  <c r="H4240"/>
  <c r="I4240" s="1"/>
  <c r="H4239"/>
  <c r="I4239" s="1"/>
  <c r="H4238"/>
  <c r="I4238" s="1"/>
  <c r="H4237"/>
  <c r="I4237" s="1"/>
  <c r="H4236"/>
  <c r="I4236" s="1"/>
  <c r="H4235"/>
  <c r="I4235" s="1"/>
  <c r="H4234"/>
  <c r="I4234" s="1"/>
  <c r="H4233"/>
  <c r="I4233" s="1"/>
  <c r="H4232"/>
  <c r="I4232" s="1"/>
  <c r="H4231"/>
  <c r="I4231" s="1"/>
  <c r="H4230"/>
  <c r="I4230" s="1"/>
  <c r="H4229"/>
  <c r="I4229" s="1"/>
  <c r="H4228"/>
  <c r="I4228" s="1"/>
  <c r="H4227"/>
  <c r="I4227" s="1"/>
  <c r="H4226"/>
  <c r="I4226" s="1"/>
  <c r="H4225"/>
  <c r="I4225" s="1"/>
  <c r="H4224"/>
  <c r="I4224" s="1"/>
  <c r="H4223"/>
  <c r="I4223" s="1"/>
  <c r="H4222"/>
  <c r="I4222" s="1"/>
  <c r="H4221"/>
  <c r="I4221" s="1"/>
  <c r="H4220"/>
  <c r="I4220" s="1"/>
  <c r="H4219"/>
  <c r="I4219" s="1"/>
  <c r="H4218"/>
  <c r="I4218" s="1"/>
  <c r="H4217"/>
  <c r="I4217" s="1"/>
  <c r="H4216"/>
  <c r="I4216" s="1"/>
  <c r="H4215"/>
  <c r="I4215" s="1"/>
  <c r="H4214"/>
  <c r="I4214" s="1"/>
  <c r="H4213"/>
  <c r="I4213" s="1"/>
  <c r="H4212"/>
  <c r="I4212" s="1"/>
  <c r="H4211"/>
  <c r="I4211" s="1"/>
  <c r="H4210"/>
  <c r="I4210" s="1"/>
  <c r="H4209"/>
  <c r="I4209" s="1"/>
  <c r="H4208"/>
  <c r="I4208" s="1"/>
  <c r="H4207"/>
  <c r="I4207" s="1"/>
  <c r="H4206"/>
  <c r="I4206" s="1"/>
  <c r="H4205"/>
  <c r="I4205" s="1"/>
  <c r="H4204"/>
  <c r="I4204" s="1"/>
  <c r="H4203"/>
  <c r="I4203" s="1"/>
  <c r="H4202"/>
  <c r="I4202" s="1"/>
  <c r="H4201"/>
  <c r="I4201" s="1"/>
  <c r="H4200"/>
  <c r="I4200" s="1"/>
  <c r="H4199"/>
  <c r="I4199" s="1"/>
  <c r="H4198"/>
  <c r="I4198" s="1"/>
  <c r="H4197"/>
  <c r="I4197" s="1"/>
  <c r="H4196"/>
  <c r="I4196" s="1"/>
  <c r="H4195"/>
  <c r="I4195" s="1"/>
  <c r="H4194"/>
  <c r="I4194" s="1"/>
  <c r="H4193"/>
  <c r="I4193" s="1"/>
  <c r="H4192"/>
  <c r="I4192" s="1"/>
  <c r="H4191"/>
  <c r="I4191" s="1"/>
  <c r="H4190"/>
  <c r="I4190" s="1"/>
  <c r="H4189"/>
  <c r="I4189" s="1"/>
  <c r="H4188"/>
  <c r="I4188" s="1"/>
  <c r="H4187"/>
  <c r="I4187" s="1"/>
  <c r="H4186"/>
  <c r="I4186" s="1"/>
  <c r="H4185"/>
  <c r="I4185" s="1"/>
  <c r="H4184"/>
  <c r="I4184" s="1"/>
  <c r="H4183"/>
  <c r="I4183" s="1"/>
  <c r="H4182"/>
  <c r="I4182" s="1"/>
  <c r="H4181"/>
  <c r="I4181" s="1"/>
  <c r="H4180"/>
  <c r="I4180" s="1"/>
  <c r="H4179"/>
  <c r="I4179" s="1"/>
  <c r="H4178"/>
  <c r="I4178" s="1"/>
  <c r="H4177"/>
  <c r="I4177" s="1"/>
  <c r="H4176"/>
  <c r="I4176" s="1"/>
  <c r="H4175"/>
  <c r="I4175" s="1"/>
  <c r="H4174"/>
  <c r="I4174" s="1"/>
  <c r="H4173"/>
  <c r="I4173" s="1"/>
  <c r="H4172"/>
  <c r="I4172" s="1"/>
  <c r="H4171"/>
  <c r="I4171" s="1"/>
  <c r="H4170"/>
  <c r="I4170" s="1"/>
  <c r="H4169"/>
  <c r="I4169" s="1"/>
  <c r="H4168"/>
  <c r="I4168" s="1"/>
  <c r="H4167"/>
  <c r="I4167" s="1"/>
  <c r="H4166"/>
  <c r="I4166" s="1"/>
  <c r="H4165"/>
  <c r="I4165" s="1"/>
  <c r="H4164"/>
  <c r="I4164" s="1"/>
  <c r="H4163"/>
  <c r="I4163" s="1"/>
  <c r="H4162"/>
  <c r="I4162" s="1"/>
  <c r="H4161"/>
  <c r="I4161" s="1"/>
  <c r="H4160"/>
  <c r="I4160" s="1"/>
  <c r="H4159"/>
  <c r="I4159" s="1"/>
  <c r="H4158"/>
  <c r="I4158" s="1"/>
  <c r="H4157"/>
  <c r="I4157" s="1"/>
  <c r="H4156"/>
  <c r="I4156" s="1"/>
  <c r="H4155"/>
  <c r="I4155" s="1"/>
  <c r="H4154"/>
  <c r="I4154" s="1"/>
  <c r="H4153"/>
  <c r="I4153" s="1"/>
  <c r="H4152"/>
  <c r="I4152" s="1"/>
  <c r="H4151"/>
  <c r="I4151" s="1"/>
  <c r="H4150"/>
  <c r="I4150" s="1"/>
  <c r="H4149"/>
  <c r="I4149" s="1"/>
  <c r="H4148"/>
  <c r="I4148" s="1"/>
  <c r="H4147"/>
  <c r="I4147" s="1"/>
  <c r="H4146"/>
  <c r="I4146" s="1"/>
  <c r="H4145"/>
  <c r="I4145" s="1"/>
  <c r="H4144"/>
  <c r="I4144" s="1"/>
  <c r="H4143"/>
  <c r="I4143" s="1"/>
  <c r="H4142"/>
  <c r="I4142" s="1"/>
  <c r="H4141"/>
  <c r="I4141" s="1"/>
  <c r="H4140"/>
  <c r="I4140" s="1"/>
  <c r="H4139"/>
  <c r="I4139" s="1"/>
  <c r="H4138"/>
  <c r="I4138" s="1"/>
  <c r="H4137"/>
  <c r="I4137" s="1"/>
  <c r="H4136"/>
  <c r="I4136" s="1"/>
  <c r="H4135"/>
  <c r="I4135" s="1"/>
  <c r="H4134"/>
  <c r="I4134" s="1"/>
  <c r="H4133"/>
  <c r="I4133" s="1"/>
  <c r="H4132"/>
  <c r="I4132" s="1"/>
  <c r="H4131"/>
  <c r="I4131" s="1"/>
  <c r="H4130"/>
  <c r="I4130" s="1"/>
  <c r="H4129"/>
  <c r="I4129" s="1"/>
  <c r="H4128"/>
  <c r="I4128" s="1"/>
  <c r="H4127"/>
  <c r="I4127" s="1"/>
  <c r="H4126"/>
  <c r="I4126" s="1"/>
  <c r="H4125"/>
  <c r="I4125" s="1"/>
  <c r="H4124"/>
  <c r="I4124" s="1"/>
  <c r="H4123"/>
  <c r="I4123" s="1"/>
  <c r="H4122"/>
  <c r="I4122" s="1"/>
  <c r="H4121"/>
  <c r="I4121" s="1"/>
  <c r="H4120"/>
  <c r="I4120" s="1"/>
  <c r="H4119"/>
  <c r="I4119" s="1"/>
  <c r="H4118"/>
  <c r="I4118" s="1"/>
  <c r="H4117"/>
  <c r="I4117" s="1"/>
  <c r="H4116"/>
  <c r="I4116" s="1"/>
  <c r="H4115"/>
  <c r="I4115" s="1"/>
  <c r="H4114"/>
  <c r="I4114" s="1"/>
  <c r="H4113"/>
  <c r="I4113" s="1"/>
  <c r="H4112"/>
  <c r="I4112" s="1"/>
  <c r="H4111"/>
  <c r="I4111" s="1"/>
  <c r="H4110"/>
  <c r="I4110" s="1"/>
  <c r="H4109"/>
  <c r="I4109" s="1"/>
  <c r="H4108"/>
  <c r="I4108" s="1"/>
  <c r="H4107"/>
  <c r="I4107" s="1"/>
  <c r="H4106"/>
  <c r="I4106" s="1"/>
  <c r="H4105"/>
  <c r="I4105" s="1"/>
  <c r="H4104"/>
  <c r="I4104" s="1"/>
  <c r="H4103"/>
  <c r="I4103" s="1"/>
  <c r="H4102"/>
  <c r="I4102" s="1"/>
  <c r="H4101"/>
  <c r="I4101" s="1"/>
  <c r="H4100"/>
  <c r="I4100" s="1"/>
  <c r="H4099"/>
  <c r="I4099" s="1"/>
  <c r="H4098"/>
  <c r="I4098" s="1"/>
  <c r="H4097"/>
  <c r="I4097" s="1"/>
  <c r="H4096"/>
  <c r="I4096" s="1"/>
  <c r="H4095"/>
  <c r="I4095" s="1"/>
  <c r="H4094"/>
  <c r="I4094" s="1"/>
  <c r="H4093"/>
  <c r="I4093" s="1"/>
  <c r="H4092"/>
  <c r="I4092" s="1"/>
  <c r="H4091"/>
  <c r="I4091" s="1"/>
  <c r="H4090"/>
  <c r="I4090" s="1"/>
  <c r="H4089"/>
  <c r="I4089" s="1"/>
  <c r="H4088"/>
  <c r="I4088" s="1"/>
  <c r="H4087"/>
  <c r="I4087" s="1"/>
  <c r="H4086"/>
  <c r="I4086" s="1"/>
  <c r="H4085"/>
  <c r="I4085" s="1"/>
  <c r="H4084"/>
  <c r="I4084" s="1"/>
  <c r="H4083"/>
  <c r="I4083" s="1"/>
  <c r="H4082"/>
  <c r="I4082" s="1"/>
  <c r="H4081"/>
  <c r="I4081" s="1"/>
  <c r="H4080"/>
  <c r="I4080" s="1"/>
  <c r="H4079"/>
  <c r="I4079" s="1"/>
  <c r="H4078"/>
  <c r="I4078" s="1"/>
  <c r="H4077"/>
  <c r="I4077" s="1"/>
  <c r="H4076"/>
  <c r="I4076" s="1"/>
  <c r="H4075"/>
  <c r="I4075" s="1"/>
  <c r="H4074"/>
  <c r="I4074" s="1"/>
  <c r="H4073"/>
  <c r="I4073" s="1"/>
  <c r="H4072"/>
  <c r="I4072" s="1"/>
  <c r="H4071"/>
  <c r="I4071" s="1"/>
  <c r="H4070"/>
  <c r="I4070" s="1"/>
  <c r="H4069"/>
  <c r="I4069" s="1"/>
  <c r="H4068"/>
  <c r="I4068" s="1"/>
  <c r="H4067"/>
  <c r="I4067" s="1"/>
  <c r="H4066"/>
  <c r="I4066" s="1"/>
  <c r="H4065"/>
  <c r="I4065" s="1"/>
  <c r="H4064"/>
  <c r="I4064" s="1"/>
  <c r="H4063"/>
  <c r="I4063" s="1"/>
  <c r="H4062"/>
  <c r="I4062" s="1"/>
  <c r="H4061"/>
  <c r="I4061" s="1"/>
  <c r="H4060"/>
  <c r="I4060" s="1"/>
  <c r="H4059"/>
  <c r="I4059" s="1"/>
  <c r="H4058"/>
  <c r="I4058" s="1"/>
  <c r="H4057"/>
  <c r="I4057" s="1"/>
  <c r="H4056"/>
  <c r="I4056" s="1"/>
  <c r="H4055"/>
  <c r="I4055" s="1"/>
  <c r="H4054"/>
  <c r="I4054" s="1"/>
  <c r="H4053"/>
  <c r="I4053" s="1"/>
  <c r="H4052"/>
  <c r="I4052" s="1"/>
  <c r="H4051"/>
  <c r="I4051" s="1"/>
  <c r="H4050"/>
  <c r="I4050" s="1"/>
  <c r="H4049"/>
  <c r="I4049" s="1"/>
  <c r="H4048"/>
  <c r="I4048" s="1"/>
  <c r="H4047"/>
  <c r="I4047" s="1"/>
  <c r="H4046"/>
  <c r="I4046" s="1"/>
  <c r="H4045"/>
  <c r="I4045" s="1"/>
  <c r="H4044"/>
  <c r="I4044" s="1"/>
  <c r="H4043"/>
  <c r="I4043" s="1"/>
  <c r="H4042"/>
  <c r="I4042" s="1"/>
  <c r="H4041"/>
  <c r="I4041" s="1"/>
  <c r="H4040"/>
  <c r="I4040" s="1"/>
  <c r="H4039"/>
  <c r="I4039" s="1"/>
  <c r="H4038"/>
  <c r="I4038" s="1"/>
  <c r="H4037"/>
  <c r="I4037" s="1"/>
  <c r="H4036"/>
  <c r="I4036" s="1"/>
  <c r="H4035"/>
  <c r="I4035" s="1"/>
  <c r="H4034"/>
  <c r="I4034" s="1"/>
  <c r="H4033"/>
  <c r="I4033" s="1"/>
  <c r="H4032"/>
  <c r="I4032" s="1"/>
  <c r="H4031"/>
  <c r="I4031" s="1"/>
  <c r="H4030"/>
  <c r="I4030" s="1"/>
  <c r="H4029"/>
  <c r="I4029" s="1"/>
  <c r="H4028"/>
  <c r="I4028" s="1"/>
  <c r="H4027"/>
  <c r="I4027" s="1"/>
  <c r="H4026"/>
  <c r="I4026" s="1"/>
  <c r="H4025"/>
  <c r="I4025" s="1"/>
  <c r="H4024"/>
  <c r="I4024" s="1"/>
  <c r="H4023"/>
  <c r="I4023" s="1"/>
  <c r="H4022"/>
  <c r="I4022" s="1"/>
  <c r="H4021"/>
  <c r="I4021" s="1"/>
  <c r="H4020"/>
  <c r="I4020" s="1"/>
  <c r="H4019"/>
  <c r="I4019" s="1"/>
  <c r="H4018"/>
  <c r="I4018" s="1"/>
  <c r="H4017"/>
  <c r="I4017" s="1"/>
  <c r="H4016"/>
  <c r="I4016" s="1"/>
  <c r="H4015"/>
  <c r="I4015" s="1"/>
  <c r="H4014"/>
  <c r="I4014" s="1"/>
  <c r="H4013"/>
  <c r="I4013" s="1"/>
  <c r="H4012"/>
  <c r="I4012" s="1"/>
  <c r="H4011"/>
  <c r="I4011" s="1"/>
  <c r="H4010"/>
  <c r="I4010" s="1"/>
  <c r="H4009"/>
  <c r="I4009" s="1"/>
  <c r="H4008"/>
  <c r="I4008" s="1"/>
  <c r="H4007"/>
  <c r="I4007" s="1"/>
  <c r="H4006"/>
  <c r="I4006" s="1"/>
  <c r="H4005"/>
  <c r="I4005" s="1"/>
  <c r="H4004"/>
  <c r="I4004" s="1"/>
  <c r="H4003"/>
  <c r="I4003" s="1"/>
  <c r="H4002"/>
  <c r="I4002" s="1"/>
  <c r="H4001"/>
  <c r="I4001" s="1"/>
  <c r="H4000"/>
  <c r="I4000" s="1"/>
  <c r="H3999"/>
  <c r="I3999" s="1"/>
  <c r="H3998"/>
  <c r="I3998" s="1"/>
  <c r="H3997"/>
  <c r="I3997" s="1"/>
  <c r="H3996"/>
  <c r="I3996" s="1"/>
  <c r="H3995"/>
  <c r="I3995" s="1"/>
  <c r="H3994"/>
  <c r="I3994" s="1"/>
  <c r="H3993"/>
  <c r="I3993" s="1"/>
  <c r="H3992"/>
  <c r="I3992" s="1"/>
  <c r="H3991"/>
  <c r="I3991" s="1"/>
  <c r="H3990"/>
  <c r="I3990" s="1"/>
  <c r="H3989"/>
  <c r="I3989" s="1"/>
  <c r="H3988"/>
  <c r="I3988" s="1"/>
  <c r="H3987"/>
  <c r="I3987" s="1"/>
  <c r="H3986"/>
  <c r="I3986" s="1"/>
  <c r="H3985"/>
  <c r="I3985" s="1"/>
  <c r="H3984"/>
  <c r="I3984" s="1"/>
  <c r="H3983"/>
  <c r="I3983" s="1"/>
  <c r="H3982"/>
  <c r="I3982" s="1"/>
  <c r="H3981"/>
  <c r="I3981" s="1"/>
  <c r="H3980"/>
  <c r="I3980" s="1"/>
  <c r="H3979"/>
  <c r="I3979" s="1"/>
  <c r="H3978"/>
  <c r="I3978" s="1"/>
  <c r="H3977"/>
  <c r="I3977" s="1"/>
  <c r="H3976"/>
  <c r="I3976" s="1"/>
  <c r="H3975"/>
  <c r="I3975" s="1"/>
  <c r="H3974"/>
  <c r="I3974" s="1"/>
  <c r="H3973"/>
  <c r="I3973" s="1"/>
  <c r="H3972"/>
  <c r="I3972" s="1"/>
  <c r="H3971"/>
  <c r="I3971" s="1"/>
  <c r="H3970"/>
  <c r="I3970" s="1"/>
  <c r="H3969"/>
  <c r="I3969" s="1"/>
  <c r="H3968"/>
  <c r="I3968" s="1"/>
  <c r="H3967"/>
  <c r="I3967" s="1"/>
  <c r="H3966"/>
  <c r="I3966" s="1"/>
  <c r="H3965"/>
  <c r="I3965" s="1"/>
  <c r="H3964"/>
  <c r="I3964" s="1"/>
  <c r="H3963"/>
  <c r="I3963" s="1"/>
  <c r="H3962"/>
  <c r="I3962" s="1"/>
  <c r="H3961"/>
  <c r="I3961" s="1"/>
  <c r="H3960"/>
  <c r="I3960" s="1"/>
  <c r="H3959"/>
  <c r="I3959" s="1"/>
  <c r="H3958"/>
  <c r="I3958" s="1"/>
  <c r="H3957"/>
  <c r="I3957" s="1"/>
  <c r="H3956"/>
  <c r="I3956" s="1"/>
  <c r="H3955"/>
  <c r="I3955" s="1"/>
  <c r="H3954"/>
  <c r="I3954" s="1"/>
  <c r="H3953"/>
  <c r="I3953" s="1"/>
  <c r="H3952"/>
  <c r="I3952" s="1"/>
  <c r="H3951"/>
  <c r="I3951" s="1"/>
  <c r="H3950"/>
  <c r="I3950" s="1"/>
  <c r="H3949"/>
  <c r="I3949" s="1"/>
  <c r="H3948"/>
  <c r="I3948" s="1"/>
  <c r="H3947"/>
  <c r="I3947" s="1"/>
  <c r="H3946"/>
  <c r="I3946" s="1"/>
  <c r="H3945"/>
  <c r="I3945" s="1"/>
  <c r="H3944"/>
  <c r="I3944" s="1"/>
  <c r="H3943"/>
  <c r="I3943" s="1"/>
  <c r="H3942"/>
  <c r="I3942" s="1"/>
  <c r="H3941"/>
  <c r="I3941" s="1"/>
  <c r="H3940"/>
  <c r="I3940" s="1"/>
  <c r="H3939"/>
  <c r="I3939" s="1"/>
  <c r="H3938"/>
  <c r="I3938" s="1"/>
  <c r="H3937"/>
  <c r="I3937" s="1"/>
  <c r="H3936"/>
  <c r="I3936" s="1"/>
  <c r="H3935"/>
  <c r="I3935" s="1"/>
  <c r="H3934"/>
  <c r="I3934" s="1"/>
  <c r="H3933"/>
  <c r="I3933" s="1"/>
  <c r="H3932"/>
  <c r="I3932" s="1"/>
  <c r="H3931"/>
  <c r="I3931" s="1"/>
  <c r="H3930"/>
  <c r="I3930" s="1"/>
  <c r="H3929"/>
  <c r="I3929" s="1"/>
  <c r="H3928"/>
  <c r="I3928" s="1"/>
  <c r="H3927"/>
  <c r="I3927" s="1"/>
  <c r="H3926"/>
  <c r="I3926" s="1"/>
  <c r="H3925"/>
  <c r="I3925" s="1"/>
  <c r="H3924"/>
  <c r="I3924" s="1"/>
  <c r="H3923"/>
  <c r="I3923" s="1"/>
  <c r="H3922"/>
  <c r="I3922" s="1"/>
  <c r="H3921"/>
  <c r="I3921" s="1"/>
  <c r="H3920"/>
  <c r="I3920" s="1"/>
  <c r="H3919"/>
  <c r="I3919" s="1"/>
  <c r="H3918"/>
  <c r="I3918" s="1"/>
  <c r="H3917"/>
  <c r="I3917" s="1"/>
  <c r="H3916"/>
  <c r="I3916" s="1"/>
  <c r="H3915"/>
  <c r="I3915" s="1"/>
  <c r="H3914"/>
  <c r="I3914" s="1"/>
  <c r="H3913"/>
  <c r="I3913" s="1"/>
  <c r="H3912"/>
  <c r="I3912" s="1"/>
  <c r="H3911"/>
  <c r="I3911" s="1"/>
  <c r="H3910"/>
  <c r="I3910" s="1"/>
  <c r="H3909"/>
  <c r="I3909" s="1"/>
  <c r="H3908"/>
  <c r="I3908" s="1"/>
  <c r="H3907"/>
  <c r="I3907" s="1"/>
  <c r="H3906"/>
  <c r="I3906" s="1"/>
  <c r="H3905"/>
  <c r="I3905" s="1"/>
  <c r="H3904"/>
  <c r="I3904" s="1"/>
  <c r="H3903"/>
  <c r="I3903" s="1"/>
  <c r="H3902"/>
  <c r="I3902" s="1"/>
  <c r="H3901"/>
  <c r="I3901" s="1"/>
  <c r="H3900"/>
  <c r="I3900" s="1"/>
  <c r="H3899"/>
  <c r="I3899" s="1"/>
  <c r="H3898"/>
  <c r="I3898" s="1"/>
  <c r="H3897"/>
  <c r="I3897" s="1"/>
  <c r="H3896"/>
  <c r="I3896" s="1"/>
  <c r="H3895"/>
  <c r="I3895" s="1"/>
  <c r="H3894"/>
  <c r="I3894" s="1"/>
  <c r="H3893"/>
  <c r="I3893" s="1"/>
  <c r="H3892"/>
  <c r="I3892" s="1"/>
  <c r="H3891"/>
  <c r="I3891" s="1"/>
  <c r="H3890"/>
  <c r="I3890" s="1"/>
  <c r="H3889"/>
  <c r="I3889" s="1"/>
  <c r="H3888"/>
  <c r="I3888" s="1"/>
  <c r="H3887"/>
  <c r="I3887" s="1"/>
  <c r="H3886"/>
  <c r="I3886" s="1"/>
  <c r="H3885"/>
  <c r="I3885" s="1"/>
  <c r="H3884"/>
  <c r="I3884" s="1"/>
  <c r="H3883"/>
  <c r="I3883" s="1"/>
  <c r="H3882"/>
  <c r="I3882" s="1"/>
  <c r="H3881"/>
  <c r="I3881" s="1"/>
  <c r="H3880"/>
  <c r="I3880" s="1"/>
  <c r="H3879"/>
  <c r="I3879" s="1"/>
  <c r="H3878"/>
  <c r="I3878" s="1"/>
  <c r="H3877"/>
  <c r="I3877" s="1"/>
  <c r="H3876"/>
  <c r="I3876" s="1"/>
  <c r="H3875"/>
  <c r="I3875" s="1"/>
  <c r="H3874"/>
  <c r="I3874" s="1"/>
  <c r="H3873"/>
  <c r="I3873" s="1"/>
  <c r="H3872"/>
  <c r="I3872" s="1"/>
  <c r="H3871"/>
  <c r="I3871" s="1"/>
  <c r="H3870"/>
  <c r="I3870" s="1"/>
  <c r="H3869"/>
  <c r="I3869" s="1"/>
  <c r="H3868"/>
  <c r="I3868" s="1"/>
  <c r="H3867"/>
  <c r="I3867" s="1"/>
  <c r="H3866"/>
  <c r="I3866" s="1"/>
  <c r="H3865"/>
  <c r="I3865" s="1"/>
  <c r="H3864"/>
  <c r="I3864" s="1"/>
  <c r="H3863"/>
  <c r="I3863" s="1"/>
  <c r="H3862"/>
  <c r="I3862" s="1"/>
  <c r="H3861"/>
  <c r="I3861" s="1"/>
  <c r="H3860"/>
  <c r="I3860" s="1"/>
  <c r="H3859"/>
  <c r="I3859" s="1"/>
  <c r="H3858"/>
  <c r="I3858" s="1"/>
  <c r="H3857"/>
  <c r="I3857" s="1"/>
  <c r="H3856"/>
  <c r="I3856" s="1"/>
  <c r="H3855"/>
  <c r="I3855" s="1"/>
  <c r="H3854"/>
  <c r="I3854" s="1"/>
  <c r="H3853"/>
  <c r="I3853" s="1"/>
  <c r="H3852"/>
  <c r="I3852" s="1"/>
  <c r="H3851"/>
  <c r="I3851" s="1"/>
  <c r="H3850"/>
  <c r="I3850" s="1"/>
  <c r="H3849"/>
  <c r="I3849" s="1"/>
  <c r="H3848"/>
  <c r="I3848" s="1"/>
  <c r="H3847"/>
  <c r="I3847" s="1"/>
  <c r="H3846"/>
  <c r="I3846" s="1"/>
  <c r="H3845"/>
  <c r="I3845" s="1"/>
  <c r="H3844"/>
  <c r="I3844" s="1"/>
  <c r="H3843"/>
  <c r="I3843" s="1"/>
  <c r="H3842"/>
  <c r="I3842" s="1"/>
  <c r="H3841"/>
  <c r="I3841" s="1"/>
  <c r="H3840"/>
  <c r="I3840" s="1"/>
  <c r="H3839"/>
  <c r="I3839" s="1"/>
  <c r="H3838"/>
  <c r="I3838" s="1"/>
  <c r="H3837"/>
  <c r="I3837" s="1"/>
  <c r="H3836"/>
  <c r="I3836" s="1"/>
  <c r="H3835"/>
  <c r="I3835" s="1"/>
  <c r="H3834"/>
  <c r="I3834" s="1"/>
  <c r="H3833"/>
  <c r="I3833" s="1"/>
  <c r="H3832"/>
  <c r="I3832" s="1"/>
  <c r="H3831"/>
  <c r="I3831" s="1"/>
  <c r="H3830"/>
  <c r="I3830" s="1"/>
  <c r="H3829"/>
  <c r="I3829" s="1"/>
  <c r="H3828"/>
  <c r="I3828" s="1"/>
  <c r="H3827"/>
  <c r="I3827" s="1"/>
  <c r="H3826"/>
  <c r="I3826" s="1"/>
  <c r="H3825"/>
  <c r="I3825" s="1"/>
  <c r="H3824"/>
  <c r="I3824" s="1"/>
  <c r="H3823"/>
  <c r="I3823" s="1"/>
  <c r="H3822"/>
  <c r="I3822" s="1"/>
  <c r="H3821"/>
  <c r="I3821" s="1"/>
  <c r="H3820"/>
  <c r="I3820" s="1"/>
  <c r="H3819"/>
  <c r="I3819" s="1"/>
  <c r="H3818"/>
  <c r="I3818" s="1"/>
  <c r="H3817"/>
  <c r="I3817" s="1"/>
  <c r="H3816"/>
  <c r="I3816" s="1"/>
  <c r="H3815"/>
  <c r="I3815" s="1"/>
  <c r="H3814"/>
  <c r="I3814" s="1"/>
  <c r="H3813"/>
  <c r="I3813" s="1"/>
  <c r="H3812"/>
  <c r="I3812" s="1"/>
  <c r="H3811"/>
  <c r="I3811" s="1"/>
  <c r="H3810"/>
  <c r="I3810" s="1"/>
  <c r="H3809"/>
  <c r="I3809" s="1"/>
  <c r="H3808"/>
  <c r="I3808" s="1"/>
  <c r="H3807"/>
  <c r="I3807" s="1"/>
  <c r="H3806"/>
  <c r="I3806" s="1"/>
  <c r="H3805"/>
  <c r="I3805" s="1"/>
  <c r="H3804"/>
  <c r="I3804" s="1"/>
  <c r="H3803"/>
  <c r="I3803" s="1"/>
  <c r="H3802"/>
  <c r="I3802" s="1"/>
  <c r="H3801"/>
  <c r="I3801" s="1"/>
  <c r="H3800"/>
  <c r="I3800" s="1"/>
  <c r="H3799"/>
  <c r="I3799" s="1"/>
  <c r="H3798"/>
  <c r="I3798" s="1"/>
  <c r="H3797"/>
  <c r="I3797" s="1"/>
  <c r="H3796"/>
  <c r="I3796" s="1"/>
  <c r="H3795"/>
  <c r="I3795" s="1"/>
  <c r="H3794"/>
  <c r="I3794" s="1"/>
  <c r="H3793"/>
  <c r="I3793" s="1"/>
  <c r="H3792"/>
  <c r="I3792" s="1"/>
  <c r="H3791"/>
  <c r="I3791" s="1"/>
  <c r="H3790"/>
  <c r="I3790" s="1"/>
  <c r="H3789"/>
  <c r="I3789" s="1"/>
  <c r="H3788"/>
  <c r="I3788" s="1"/>
  <c r="H3787"/>
  <c r="I3787" s="1"/>
  <c r="H3786"/>
  <c r="I3786" s="1"/>
  <c r="H3785"/>
  <c r="I3785" s="1"/>
  <c r="H3784"/>
  <c r="I3784" s="1"/>
  <c r="H3783"/>
  <c r="I3783" s="1"/>
  <c r="H3782"/>
  <c r="I3782" s="1"/>
  <c r="H3781"/>
  <c r="I3781" s="1"/>
  <c r="H3780"/>
  <c r="I3780" s="1"/>
  <c r="H3779"/>
  <c r="I3779" s="1"/>
  <c r="H3778"/>
  <c r="I3778" s="1"/>
  <c r="H3777"/>
  <c r="I3777" s="1"/>
  <c r="H3776"/>
  <c r="I3776" s="1"/>
  <c r="H3775"/>
  <c r="I3775" s="1"/>
  <c r="H3774"/>
  <c r="I3774" s="1"/>
  <c r="H3773"/>
  <c r="I3773" s="1"/>
  <c r="H3772"/>
  <c r="I3772" s="1"/>
  <c r="H3771"/>
  <c r="I3771" s="1"/>
  <c r="H3770"/>
  <c r="I3770" s="1"/>
  <c r="H3769"/>
  <c r="I3769" s="1"/>
  <c r="H3768"/>
  <c r="I3768" s="1"/>
  <c r="H3767"/>
  <c r="I3767" s="1"/>
  <c r="H3766"/>
  <c r="I3766" s="1"/>
  <c r="H3765"/>
  <c r="I3765" s="1"/>
  <c r="H3764"/>
  <c r="I3764" s="1"/>
  <c r="H3763"/>
  <c r="I3763" s="1"/>
  <c r="H3762"/>
  <c r="I3762" s="1"/>
  <c r="H3761"/>
  <c r="I3761" s="1"/>
  <c r="H3760"/>
  <c r="I3760" s="1"/>
  <c r="H3759"/>
  <c r="I3759" s="1"/>
  <c r="H3758"/>
  <c r="I3758" s="1"/>
  <c r="H3757"/>
  <c r="I3757" s="1"/>
  <c r="H3756"/>
  <c r="I3756" s="1"/>
  <c r="H3755"/>
  <c r="I3755" s="1"/>
  <c r="H3754"/>
  <c r="I3754" s="1"/>
  <c r="H3753"/>
  <c r="I3753" s="1"/>
  <c r="H3752"/>
  <c r="I3752" s="1"/>
  <c r="H3751"/>
  <c r="I3751" s="1"/>
  <c r="H3750"/>
  <c r="I3750" s="1"/>
  <c r="H3749"/>
  <c r="I3749" s="1"/>
  <c r="H3748"/>
  <c r="I3748" s="1"/>
  <c r="H3747"/>
  <c r="I3747" s="1"/>
  <c r="H3746"/>
  <c r="I3746" s="1"/>
  <c r="H3745"/>
  <c r="I3745" s="1"/>
  <c r="H3744"/>
  <c r="I3744" s="1"/>
  <c r="H3743"/>
  <c r="I3743" s="1"/>
  <c r="H3742"/>
  <c r="I3742" s="1"/>
  <c r="H3741"/>
  <c r="I3741" s="1"/>
  <c r="H3740"/>
  <c r="I3740" s="1"/>
  <c r="H3739"/>
  <c r="I3739" s="1"/>
  <c r="H3738"/>
  <c r="I3738" s="1"/>
  <c r="H3737"/>
  <c r="I3737" s="1"/>
  <c r="H3736"/>
  <c r="I3736" s="1"/>
  <c r="H3735"/>
  <c r="I3735" s="1"/>
  <c r="H3734"/>
  <c r="I3734" s="1"/>
  <c r="H3733"/>
  <c r="I3733" s="1"/>
  <c r="H3732"/>
  <c r="I3732" s="1"/>
  <c r="H3731"/>
  <c r="I3731" s="1"/>
  <c r="H3730"/>
  <c r="I3730" s="1"/>
  <c r="H3729"/>
  <c r="I3729" s="1"/>
  <c r="H3728"/>
  <c r="I3728" s="1"/>
  <c r="H3727"/>
  <c r="I3727" s="1"/>
  <c r="H3726"/>
  <c r="I3726" s="1"/>
  <c r="H3725"/>
  <c r="I3725" s="1"/>
  <c r="H3724"/>
  <c r="I3724" s="1"/>
  <c r="H3723"/>
  <c r="I3723" s="1"/>
  <c r="H3722"/>
  <c r="I3722" s="1"/>
  <c r="H3721"/>
  <c r="I3721" s="1"/>
  <c r="H3720"/>
  <c r="I3720" s="1"/>
  <c r="H3719"/>
  <c r="I3719" s="1"/>
  <c r="H3718"/>
  <c r="I3718" s="1"/>
  <c r="H3717"/>
  <c r="I3717" s="1"/>
  <c r="H3716"/>
  <c r="I3716" s="1"/>
  <c r="H3715"/>
  <c r="I3715" s="1"/>
  <c r="H3714"/>
  <c r="I3714" s="1"/>
  <c r="H3713"/>
  <c r="I3713" s="1"/>
  <c r="H3712"/>
  <c r="I3712" s="1"/>
  <c r="H3711"/>
  <c r="I3711" s="1"/>
  <c r="H3710"/>
  <c r="I3710" s="1"/>
  <c r="H3709"/>
  <c r="I3709" s="1"/>
  <c r="H3708"/>
  <c r="I3708" s="1"/>
  <c r="H3707"/>
  <c r="I3707" s="1"/>
  <c r="H3706"/>
  <c r="I3706" s="1"/>
  <c r="H3705"/>
  <c r="I3705" s="1"/>
  <c r="H3704"/>
  <c r="I3704" s="1"/>
  <c r="H3703"/>
  <c r="I3703" s="1"/>
  <c r="H3702"/>
  <c r="I3702" s="1"/>
  <c r="H3701"/>
  <c r="I3701" s="1"/>
  <c r="H3700"/>
  <c r="I3700" s="1"/>
  <c r="H3699"/>
  <c r="I3699" s="1"/>
  <c r="H3698"/>
  <c r="I3698" s="1"/>
  <c r="H3697"/>
  <c r="I3697" s="1"/>
  <c r="H3696"/>
  <c r="I3696" s="1"/>
  <c r="H3695"/>
  <c r="I3695" s="1"/>
  <c r="H3694"/>
  <c r="I3694" s="1"/>
  <c r="H3693"/>
  <c r="I3693" s="1"/>
  <c r="H3692"/>
  <c r="I3692" s="1"/>
  <c r="H3691"/>
  <c r="I3691" s="1"/>
  <c r="H3690"/>
  <c r="I3690" s="1"/>
  <c r="H3689"/>
  <c r="I3689" s="1"/>
  <c r="H3688"/>
  <c r="I3688" s="1"/>
  <c r="H3687"/>
  <c r="I3687" s="1"/>
  <c r="H3686"/>
  <c r="I3686" s="1"/>
  <c r="H3685"/>
  <c r="I3685" s="1"/>
  <c r="H3684"/>
  <c r="I3684" s="1"/>
  <c r="H3683"/>
  <c r="I3683" s="1"/>
  <c r="H3682"/>
  <c r="I3682" s="1"/>
  <c r="H3681"/>
  <c r="I3681" s="1"/>
  <c r="H3680"/>
  <c r="I3680" s="1"/>
  <c r="H3679"/>
  <c r="I3679" s="1"/>
  <c r="H3678"/>
  <c r="I3678" s="1"/>
  <c r="H3677"/>
  <c r="I3677" s="1"/>
  <c r="H3676"/>
  <c r="I3676" s="1"/>
  <c r="H3675"/>
  <c r="I3675" s="1"/>
  <c r="H3674"/>
  <c r="I3674" s="1"/>
  <c r="H3673"/>
  <c r="I3673" s="1"/>
  <c r="H3672"/>
  <c r="I3672" s="1"/>
  <c r="H3671"/>
  <c r="I3671" s="1"/>
  <c r="H3670"/>
  <c r="I3670" s="1"/>
  <c r="H3669"/>
  <c r="I3669" s="1"/>
  <c r="H3668"/>
  <c r="I3668" s="1"/>
  <c r="H3667"/>
  <c r="I3667" s="1"/>
  <c r="H3666"/>
  <c r="I3666" s="1"/>
  <c r="H3665"/>
  <c r="I3665" s="1"/>
  <c r="H3664"/>
  <c r="I3664" s="1"/>
  <c r="H3663"/>
  <c r="I3663" s="1"/>
  <c r="H3662"/>
  <c r="I3662" s="1"/>
  <c r="H3661"/>
  <c r="I3661" s="1"/>
  <c r="H3660"/>
  <c r="I3660" s="1"/>
  <c r="H3659"/>
  <c r="I3659" s="1"/>
  <c r="H3658"/>
  <c r="I3658" s="1"/>
  <c r="H3657"/>
  <c r="I3657" s="1"/>
  <c r="H3656"/>
  <c r="I3656" s="1"/>
  <c r="H3655"/>
  <c r="I3655" s="1"/>
  <c r="H3654"/>
  <c r="I3654" s="1"/>
  <c r="H3653"/>
  <c r="I3653" s="1"/>
  <c r="H3652"/>
  <c r="I3652" s="1"/>
  <c r="H3651"/>
  <c r="I3651" s="1"/>
  <c r="H3650"/>
  <c r="I3650" s="1"/>
  <c r="H3649"/>
  <c r="I3649" s="1"/>
  <c r="H3648"/>
  <c r="I3648" s="1"/>
  <c r="H3647"/>
  <c r="I3647" s="1"/>
  <c r="H3646"/>
  <c r="I3646" s="1"/>
  <c r="H3645"/>
  <c r="I3645" s="1"/>
  <c r="H3644"/>
  <c r="I3644" s="1"/>
  <c r="H3643"/>
  <c r="I3643" s="1"/>
  <c r="H3642"/>
  <c r="I3642" s="1"/>
  <c r="H3641"/>
  <c r="I3641" s="1"/>
  <c r="H3640"/>
  <c r="I3640" s="1"/>
  <c r="H3639"/>
  <c r="I3639" s="1"/>
  <c r="H3638"/>
  <c r="I3638" s="1"/>
  <c r="H3637"/>
  <c r="I3637" s="1"/>
  <c r="H3636"/>
  <c r="I3636" s="1"/>
  <c r="H3635"/>
  <c r="I3635" s="1"/>
  <c r="H3634"/>
  <c r="I3634" s="1"/>
  <c r="H3633"/>
  <c r="I3633" s="1"/>
  <c r="H3632"/>
  <c r="I3632" s="1"/>
  <c r="H3631"/>
  <c r="I3631" s="1"/>
  <c r="H3630"/>
  <c r="I3630" s="1"/>
  <c r="H3629"/>
  <c r="I3629" s="1"/>
  <c r="H3628"/>
  <c r="I3628" s="1"/>
  <c r="H3627"/>
  <c r="I3627" s="1"/>
  <c r="H3626"/>
  <c r="I3626" s="1"/>
  <c r="H3625"/>
  <c r="I3625" s="1"/>
  <c r="H3624"/>
  <c r="I3624" s="1"/>
  <c r="H3623"/>
  <c r="I3623" s="1"/>
  <c r="H3622"/>
  <c r="I3622" s="1"/>
  <c r="H3621"/>
  <c r="I3621" s="1"/>
  <c r="H3620"/>
  <c r="I3620" s="1"/>
  <c r="H3619"/>
  <c r="I3619" s="1"/>
  <c r="H3618"/>
  <c r="I3618" s="1"/>
  <c r="H3617"/>
  <c r="I3617" s="1"/>
  <c r="H3616"/>
  <c r="I3616" s="1"/>
  <c r="H3615"/>
  <c r="I3615" s="1"/>
  <c r="H3614"/>
  <c r="I3614" s="1"/>
  <c r="H3613"/>
  <c r="I3613" s="1"/>
  <c r="H3612"/>
  <c r="I3612" s="1"/>
  <c r="H3611"/>
  <c r="I3611" s="1"/>
  <c r="H3610"/>
  <c r="I3610" s="1"/>
  <c r="H3609"/>
  <c r="I3609" s="1"/>
  <c r="H3608"/>
  <c r="I3608" s="1"/>
  <c r="H3607"/>
  <c r="I3607" s="1"/>
  <c r="H3606"/>
  <c r="I3606" s="1"/>
  <c r="H3605"/>
  <c r="I3605" s="1"/>
  <c r="H3604"/>
  <c r="I3604" s="1"/>
  <c r="H3603"/>
  <c r="I3603" s="1"/>
  <c r="H3602"/>
  <c r="I3602" s="1"/>
  <c r="H3601"/>
  <c r="I3601" s="1"/>
  <c r="H3600"/>
  <c r="I3600" s="1"/>
  <c r="H3599"/>
  <c r="I3599" s="1"/>
  <c r="H3598"/>
  <c r="I3598" s="1"/>
  <c r="H3597"/>
  <c r="I3597" s="1"/>
  <c r="H3596"/>
  <c r="I3596" s="1"/>
  <c r="H3595"/>
  <c r="I3595" s="1"/>
  <c r="H3594"/>
  <c r="I3594" s="1"/>
  <c r="H3593"/>
  <c r="I3593" s="1"/>
  <c r="H3592"/>
  <c r="I3592" s="1"/>
  <c r="H3591"/>
  <c r="I3591" s="1"/>
  <c r="H3590"/>
  <c r="I3590" s="1"/>
  <c r="H3589"/>
  <c r="I3589" s="1"/>
  <c r="H3588"/>
  <c r="I3588" s="1"/>
  <c r="H3587"/>
  <c r="I3587" s="1"/>
  <c r="H3586"/>
  <c r="I3586" s="1"/>
  <c r="H3585"/>
  <c r="I3585" s="1"/>
  <c r="H3584"/>
  <c r="I3584" s="1"/>
  <c r="H3583"/>
  <c r="I3583" s="1"/>
  <c r="H3582"/>
  <c r="I3582" s="1"/>
  <c r="H3581"/>
  <c r="I3581" s="1"/>
  <c r="H3580"/>
  <c r="I3580" s="1"/>
  <c r="H3579"/>
  <c r="I3579" s="1"/>
  <c r="H3578"/>
  <c r="I3578" s="1"/>
  <c r="H3577"/>
  <c r="I3577" s="1"/>
  <c r="H3576"/>
  <c r="I3576" s="1"/>
  <c r="H3575"/>
  <c r="I3575" s="1"/>
  <c r="H3574"/>
  <c r="I3574" s="1"/>
  <c r="H3573"/>
  <c r="I3573" s="1"/>
  <c r="H3572"/>
  <c r="I3572" s="1"/>
  <c r="H3571"/>
  <c r="I3571" s="1"/>
  <c r="H3570"/>
  <c r="I3570" s="1"/>
  <c r="H3569"/>
  <c r="I3569" s="1"/>
  <c r="H3568"/>
  <c r="I3568" s="1"/>
  <c r="H3567"/>
  <c r="I3567" s="1"/>
  <c r="H3566"/>
  <c r="I3566" s="1"/>
  <c r="H3565"/>
  <c r="I3565" s="1"/>
  <c r="H3564"/>
  <c r="I3564" s="1"/>
  <c r="H3563"/>
  <c r="I3563" s="1"/>
  <c r="H3562"/>
  <c r="I3562" s="1"/>
  <c r="H3561"/>
  <c r="I3561" s="1"/>
  <c r="H3560"/>
  <c r="I3560" s="1"/>
  <c r="H3559"/>
  <c r="I3559" s="1"/>
  <c r="H3558"/>
  <c r="I3558" s="1"/>
  <c r="H3557"/>
  <c r="I3557" s="1"/>
  <c r="H3556"/>
  <c r="I3556" s="1"/>
  <c r="H3555"/>
  <c r="I3555" s="1"/>
  <c r="H3554"/>
  <c r="I3554" s="1"/>
  <c r="H3553"/>
  <c r="I3553" s="1"/>
  <c r="H3552"/>
  <c r="I3552" s="1"/>
  <c r="H3551"/>
  <c r="I3551" s="1"/>
  <c r="H3550"/>
  <c r="I3550" s="1"/>
  <c r="H3549"/>
  <c r="I3549" s="1"/>
  <c r="H3548"/>
  <c r="I3548" s="1"/>
  <c r="H3547"/>
  <c r="I3547" s="1"/>
  <c r="H3546"/>
  <c r="I3546" s="1"/>
  <c r="H3545"/>
  <c r="I3545" s="1"/>
  <c r="H3544"/>
  <c r="I3544" s="1"/>
  <c r="H3543"/>
  <c r="I3543" s="1"/>
  <c r="H3542"/>
  <c r="I3542" s="1"/>
  <c r="H3541"/>
  <c r="I3541" s="1"/>
  <c r="H3540"/>
  <c r="I3540" s="1"/>
  <c r="H3539"/>
  <c r="I3539" s="1"/>
  <c r="H3538"/>
  <c r="I3538" s="1"/>
  <c r="H3537"/>
  <c r="I3537" s="1"/>
  <c r="H3536"/>
  <c r="I3536" s="1"/>
  <c r="H3535"/>
  <c r="I3535" s="1"/>
  <c r="H3534"/>
  <c r="I3534" s="1"/>
  <c r="H3533"/>
  <c r="I3533" s="1"/>
  <c r="H3532"/>
  <c r="I3532" s="1"/>
  <c r="H3531"/>
  <c r="I3531" s="1"/>
  <c r="H3530"/>
  <c r="I3530" s="1"/>
  <c r="H3529"/>
  <c r="I3529" s="1"/>
  <c r="H3528"/>
  <c r="I3528" s="1"/>
  <c r="H3527"/>
  <c r="I3527" s="1"/>
  <c r="H3526"/>
  <c r="I3526" s="1"/>
  <c r="H3525"/>
  <c r="I3525" s="1"/>
  <c r="H3524"/>
  <c r="I3524" s="1"/>
  <c r="H3523"/>
  <c r="I3523" s="1"/>
  <c r="H3522"/>
  <c r="I3522" s="1"/>
  <c r="H3521"/>
  <c r="I3521" s="1"/>
  <c r="H3520"/>
  <c r="I3520" s="1"/>
  <c r="H3519"/>
  <c r="I3519" s="1"/>
  <c r="H3518"/>
  <c r="I3518" s="1"/>
  <c r="H3517"/>
  <c r="I3517" s="1"/>
  <c r="H3516"/>
  <c r="I3516" s="1"/>
  <c r="H3515"/>
  <c r="I3515" s="1"/>
  <c r="H3514"/>
  <c r="I3514" s="1"/>
  <c r="H3513"/>
  <c r="I3513" s="1"/>
  <c r="H3512"/>
  <c r="I3512" s="1"/>
  <c r="H3511"/>
  <c r="I3511" s="1"/>
  <c r="H3510"/>
  <c r="I3510" s="1"/>
  <c r="H3509"/>
  <c r="I3509" s="1"/>
  <c r="H3508"/>
  <c r="I3508" s="1"/>
  <c r="H3507"/>
  <c r="I3507" s="1"/>
  <c r="H3506"/>
  <c r="I3506" s="1"/>
  <c r="H3505"/>
  <c r="I3505" s="1"/>
  <c r="H3504"/>
  <c r="I3504" s="1"/>
  <c r="H3503"/>
  <c r="I3503" s="1"/>
  <c r="H3502"/>
  <c r="I3502" s="1"/>
  <c r="H3501"/>
  <c r="I3501" s="1"/>
  <c r="H3500"/>
  <c r="I3500" s="1"/>
  <c r="H3499"/>
  <c r="I3499" s="1"/>
  <c r="H3498"/>
  <c r="I3498" s="1"/>
  <c r="H3497"/>
  <c r="I3497" s="1"/>
  <c r="H3496"/>
  <c r="I3496" s="1"/>
  <c r="H3495"/>
  <c r="I3495" s="1"/>
  <c r="H3494"/>
  <c r="I3494" s="1"/>
  <c r="H3493"/>
  <c r="I3493" s="1"/>
  <c r="H3492"/>
  <c r="I3492" s="1"/>
  <c r="H3491"/>
  <c r="I3491" s="1"/>
  <c r="H3490"/>
  <c r="I3490" s="1"/>
  <c r="H3489"/>
  <c r="I3489" s="1"/>
  <c r="H3488"/>
  <c r="I3488" s="1"/>
  <c r="H3487"/>
  <c r="I3487" s="1"/>
  <c r="H3486"/>
  <c r="I3486" s="1"/>
  <c r="H3485"/>
  <c r="I3485" s="1"/>
  <c r="H3484"/>
  <c r="I3484" s="1"/>
  <c r="H3483"/>
  <c r="I3483" s="1"/>
  <c r="H3482"/>
  <c r="I3482" s="1"/>
  <c r="H3481"/>
  <c r="I3481" s="1"/>
  <c r="H3480"/>
  <c r="I3480" s="1"/>
  <c r="H3479"/>
  <c r="I3479" s="1"/>
  <c r="H3478"/>
  <c r="I3478" s="1"/>
  <c r="H3477"/>
  <c r="I3477" s="1"/>
  <c r="H3476"/>
  <c r="I3476" s="1"/>
  <c r="H3475"/>
  <c r="I3475" s="1"/>
  <c r="H3474"/>
  <c r="I3474" s="1"/>
  <c r="H3473"/>
  <c r="I3473" s="1"/>
  <c r="H3472"/>
  <c r="I3472" s="1"/>
  <c r="H3471"/>
  <c r="I3471" s="1"/>
  <c r="H3470"/>
  <c r="I3470" s="1"/>
  <c r="H3469"/>
  <c r="I3469" s="1"/>
  <c r="H3468"/>
  <c r="I3468" s="1"/>
  <c r="H3467"/>
  <c r="I3467" s="1"/>
  <c r="H3466"/>
  <c r="I3466" s="1"/>
  <c r="H3465"/>
  <c r="I3465" s="1"/>
  <c r="H3464"/>
  <c r="I3464" s="1"/>
  <c r="H3463"/>
  <c r="I3463" s="1"/>
  <c r="H3462"/>
  <c r="I3462" s="1"/>
  <c r="H3461"/>
  <c r="I3461" s="1"/>
  <c r="H3460"/>
  <c r="I3460" s="1"/>
  <c r="H3459"/>
  <c r="I3459" s="1"/>
  <c r="H3458"/>
  <c r="I3458" s="1"/>
  <c r="H3457"/>
  <c r="I3457" s="1"/>
  <c r="H3456"/>
  <c r="I3456" s="1"/>
  <c r="H3455"/>
  <c r="I3455" s="1"/>
  <c r="H3454"/>
  <c r="I3454" s="1"/>
  <c r="H3453"/>
  <c r="I3453" s="1"/>
  <c r="H3452"/>
  <c r="I3452" s="1"/>
  <c r="H3451"/>
  <c r="I3451" s="1"/>
  <c r="H3450"/>
  <c r="I3450" s="1"/>
  <c r="H3449"/>
  <c r="I3449" s="1"/>
  <c r="H3448"/>
  <c r="I3448" s="1"/>
  <c r="H3447"/>
  <c r="I3447" s="1"/>
  <c r="H3446"/>
  <c r="I3446" s="1"/>
  <c r="H3445"/>
  <c r="I3445" s="1"/>
  <c r="H3444"/>
  <c r="I3444" s="1"/>
  <c r="H3443"/>
  <c r="I3443" s="1"/>
  <c r="H3442"/>
  <c r="I3442" s="1"/>
  <c r="H3441"/>
  <c r="I3441" s="1"/>
  <c r="H3440"/>
  <c r="I3440" s="1"/>
  <c r="H3439"/>
  <c r="I3439" s="1"/>
  <c r="H3438"/>
  <c r="I3438" s="1"/>
  <c r="H3437"/>
  <c r="I3437" s="1"/>
  <c r="H3436"/>
  <c r="I3436" s="1"/>
  <c r="H3435"/>
  <c r="I3435" s="1"/>
  <c r="H3434"/>
  <c r="I3434" s="1"/>
  <c r="H3433"/>
  <c r="I3433" s="1"/>
  <c r="H3432"/>
  <c r="I3432" s="1"/>
  <c r="H3431"/>
  <c r="I3431" s="1"/>
  <c r="H3430"/>
  <c r="I3430" s="1"/>
  <c r="H3429"/>
  <c r="I3429" s="1"/>
  <c r="H3428"/>
  <c r="I3428" s="1"/>
  <c r="H3427"/>
  <c r="I3427" s="1"/>
  <c r="H3426"/>
  <c r="I3426" s="1"/>
  <c r="H3425"/>
  <c r="I3425" s="1"/>
  <c r="H3424"/>
  <c r="I3424" s="1"/>
  <c r="H3423"/>
  <c r="I3423" s="1"/>
  <c r="H3422"/>
  <c r="I3422" s="1"/>
  <c r="H3421"/>
  <c r="I3421" s="1"/>
  <c r="H3420"/>
  <c r="I3420" s="1"/>
  <c r="H3419"/>
  <c r="I3419" s="1"/>
  <c r="H3418"/>
  <c r="I3418" s="1"/>
  <c r="H3417"/>
  <c r="I3417" s="1"/>
  <c r="H3416"/>
  <c r="I3416" s="1"/>
  <c r="H3415"/>
  <c r="I3415" s="1"/>
  <c r="H3414"/>
  <c r="I3414" s="1"/>
  <c r="H3413"/>
  <c r="I3413" s="1"/>
  <c r="H3412"/>
  <c r="I3412" s="1"/>
  <c r="H3411"/>
  <c r="I3411" s="1"/>
  <c r="H3410"/>
  <c r="I3410" s="1"/>
  <c r="H3409"/>
  <c r="I3409" s="1"/>
  <c r="H3408"/>
  <c r="I3408" s="1"/>
  <c r="H3407"/>
  <c r="I3407" s="1"/>
  <c r="H3406"/>
  <c r="I3406" s="1"/>
  <c r="H3405"/>
  <c r="I3405" s="1"/>
  <c r="H3404"/>
  <c r="I3404" s="1"/>
  <c r="H3403"/>
  <c r="I3403" s="1"/>
  <c r="H3402"/>
  <c r="I3402" s="1"/>
  <c r="H3401"/>
  <c r="I3401" s="1"/>
  <c r="H3400"/>
  <c r="I3400" s="1"/>
  <c r="H3399"/>
  <c r="I3399" s="1"/>
  <c r="H3398"/>
  <c r="I3398" s="1"/>
  <c r="H3397"/>
  <c r="I3397" s="1"/>
  <c r="H3396"/>
  <c r="I3396" s="1"/>
  <c r="H3395"/>
  <c r="I3395" s="1"/>
  <c r="H3394"/>
  <c r="I3394" s="1"/>
  <c r="H3393"/>
  <c r="I3393" s="1"/>
  <c r="H3392"/>
  <c r="I3392" s="1"/>
  <c r="H3391"/>
  <c r="I3391" s="1"/>
  <c r="H3390"/>
  <c r="I3390" s="1"/>
  <c r="H3389"/>
  <c r="I3389" s="1"/>
  <c r="H3388"/>
  <c r="I3388" s="1"/>
  <c r="H3387"/>
  <c r="I3387" s="1"/>
  <c r="H3386"/>
  <c r="I3386" s="1"/>
  <c r="H3385"/>
  <c r="I3385" s="1"/>
  <c r="H3384"/>
  <c r="I3384" s="1"/>
  <c r="H3383"/>
  <c r="I3383" s="1"/>
  <c r="H3382"/>
  <c r="I3382" s="1"/>
  <c r="H3381"/>
  <c r="I3381" s="1"/>
  <c r="H3380"/>
  <c r="I3380" s="1"/>
  <c r="H3379"/>
  <c r="I3379" s="1"/>
  <c r="H3378"/>
  <c r="I3378" s="1"/>
  <c r="H3377"/>
  <c r="I3377" s="1"/>
  <c r="H3376"/>
  <c r="I3376" s="1"/>
  <c r="H3375"/>
  <c r="I3375" s="1"/>
  <c r="H3374"/>
  <c r="I3374" s="1"/>
  <c r="H3373"/>
  <c r="I3373" s="1"/>
  <c r="H3372"/>
  <c r="I3372" s="1"/>
  <c r="H3371"/>
  <c r="I3371" s="1"/>
  <c r="H3370"/>
  <c r="I3370" s="1"/>
  <c r="H3369"/>
  <c r="I3369" s="1"/>
  <c r="H3368"/>
  <c r="I3368" s="1"/>
  <c r="H3367"/>
  <c r="I3367" s="1"/>
  <c r="H3366"/>
  <c r="I3366" s="1"/>
  <c r="H3365"/>
  <c r="I3365" s="1"/>
  <c r="H3364"/>
  <c r="I3364" s="1"/>
  <c r="H3363"/>
  <c r="I3363" s="1"/>
  <c r="H3362"/>
  <c r="I3362" s="1"/>
  <c r="H3361"/>
  <c r="I3361" s="1"/>
  <c r="H3360"/>
  <c r="I3360" s="1"/>
  <c r="H3359"/>
  <c r="I3359" s="1"/>
  <c r="H3358"/>
  <c r="I3358" s="1"/>
  <c r="H3357"/>
  <c r="I3357" s="1"/>
  <c r="H3356"/>
  <c r="I3356" s="1"/>
  <c r="H3355"/>
  <c r="I3355" s="1"/>
  <c r="H3354"/>
  <c r="I3354" s="1"/>
  <c r="H3353"/>
  <c r="I3353" s="1"/>
  <c r="H3352"/>
  <c r="I3352" s="1"/>
  <c r="H3351"/>
  <c r="I3351" s="1"/>
  <c r="H3350"/>
  <c r="I3350" s="1"/>
  <c r="H3349"/>
  <c r="I3349" s="1"/>
  <c r="H3348"/>
  <c r="I3348" s="1"/>
  <c r="H3347"/>
  <c r="I3347" s="1"/>
  <c r="H3346"/>
  <c r="I3346" s="1"/>
  <c r="H3345"/>
  <c r="I3345" s="1"/>
  <c r="H3344"/>
  <c r="I3344" s="1"/>
  <c r="H3343"/>
  <c r="I3343" s="1"/>
  <c r="H3342"/>
  <c r="I3342" s="1"/>
  <c r="H3341"/>
  <c r="I3341" s="1"/>
  <c r="H3340"/>
  <c r="I3340" s="1"/>
  <c r="H3339"/>
  <c r="I3339" s="1"/>
  <c r="H3338"/>
  <c r="I3338" s="1"/>
  <c r="H3337"/>
  <c r="I3337" s="1"/>
  <c r="H3336"/>
  <c r="I3336" s="1"/>
  <c r="H3335"/>
  <c r="I3335" s="1"/>
  <c r="H3334"/>
  <c r="I3334" s="1"/>
  <c r="H3333"/>
  <c r="I3333" s="1"/>
  <c r="H3332"/>
  <c r="I3332" s="1"/>
  <c r="H3331"/>
  <c r="I3331" s="1"/>
  <c r="H3330"/>
  <c r="I3330" s="1"/>
  <c r="H3329"/>
  <c r="I3329" s="1"/>
  <c r="H3328"/>
  <c r="I3328" s="1"/>
  <c r="H3327"/>
  <c r="I3327" s="1"/>
  <c r="H3326"/>
  <c r="I3326" s="1"/>
  <c r="H3325"/>
  <c r="I3325" s="1"/>
  <c r="H3324"/>
  <c r="I3324" s="1"/>
  <c r="H3323"/>
  <c r="I3323" s="1"/>
  <c r="H3322"/>
  <c r="I3322" s="1"/>
  <c r="H3321"/>
  <c r="I3321" s="1"/>
  <c r="H3320"/>
  <c r="I3320" s="1"/>
  <c r="H3319"/>
  <c r="I3319" s="1"/>
  <c r="H3318"/>
  <c r="I3318" s="1"/>
  <c r="H3317"/>
  <c r="I3317" s="1"/>
  <c r="H3316"/>
  <c r="I3316" s="1"/>
  <c r="H3315"/>
  <c r="I3315" s="1"/>
  <c r="H3314"/>
  <c r="I3314" s="1"/>
  <c r="H3313"/>
  <c r="I3313" s="1"/>
  <c r="H3312"/>
  <c r="I3312" s="1"/>
  <c r="H3311"/>
  <c r="I3311" s="1"/>
  <c r="H3310"/>
  <c r="I3310" s="1"/>
  <c r="H3309"/>
  <c r="I3309" s="1"/>
  <c r="H3308"/>
  <c r="I3308" s="1"/>
  <c r="H3307"/>
  <c r="I3307" s="1"/>
  <c r="H3306"/>
  <c r="I3306" s="1"/>
  <c r="H3305"/>
  <c r="I3305" s="1"/>
  <c r="H3304"/>
  <c r="I3304" s="1"/>
  <c r="H3303"/>
  <c r="I3303" s="1"/>
  <c r="H3302"/>
  <c r="I3302" s="1"/>
  <c r="H3301"/>
  <c r="I3301" s="1"/>
  <c r="H3300"/>
  <c r="I3300" s="1"/>
  <c r="H3299"/>
  <c r="I3299" s="1"/>
  <c r="H3298"/>
  <c r="I3298" s="1"/>
  <c r="H3297"/>
  <c r="I3297" s="1"/>
  <c r="H3296"/>
  <c r="I3296" s="1"/>
  <c r="H3295"/>
  <c r="I3295" s="1"/>
  <c r="H3294"/>
  <c r="I3294" s="1"/>
  <c r="H3293"/>
  <c r="I3293" s="1"/>
  <c r="H3292"/>
  <c r="I3292" s="1"/>
  <c r="H3291"/>
  <c r="I3291" s="1"/>
  <c r="H3290"/>
  <c r="I3290" s="1"/>
  <c r="H3289"/>
  <c r="I3289" s="1"/>
  <c r="H3288"/>
  <c r="I3288" s="1"/>
  <c r="H3287"/>
  <c r="I3287" s="1"/>
  <c r="H3286"/>
  <c r="I3286" s="1"/>
  <c r="H3285"/>
  <c r="I3285" s="1"/>
  <c r="H3284"/>
  <c r="I3284" s="1"/>
  <c r="H3283"/>
  <c r="I3283" s="1"/>
  <c r="H3282"/>
  <c r="I3282" s="1"/>
  <c r="H3281"/>
  <c r="I3281" s="1"/>
  <c r="H3280"/>
  <c r="I3280" s="1"/>
  <c r="H3279"/>
  <c r="I3279" s="1"/>
  <c r="H3278"/>
  <c r="I3278" s="1"/>
  <c r="H3277"/>
  <c r="I3277" s="1"/>
  <c r="H3276"/>
  <c r="I3276" s="1"/>
  <c r="H3275"/>
  <c r="I3275" s="1"/>
  <c r="H3274"/>
  <c r="I3274" s="1"/>
  <c r="H3273"/>
  <c r="I3273" s="1"/>
  <c r="H3272"/>
  <c r="I3272" s="1"/>
  <c r="H3271"/>
  <c r="I3271" s="1"/>
  <c r="H3270"/>
  <c r="I3270" s="1"/>
  <c r="H3269"/>
  <c r="I3269" s="1"/>
  <c r="H3268"/>
  <c r="I3268" s="1"/>
  <c r="H3267"/>
  <c r="I3267" s="1"/>
  <c r="H3266"/>
  <c r="I3266" s="1"/>
  <c r="H3265"/>
  <c r="I3265" s="1"/>
  <c r="H3264"/>
  <c r="I3264" s="1"/>
  <c r="H3263"/>
  <c r="I3263" s="1"/>
  <c r="H3262"/>
  <c r="I3262" s="1"/>
  <c r="H3261"/>
  <c r="I3261" s="1"/>
  <c r="H3260"/>
  <c r="I3260" s="1"/>
  <c r="H3259"/>
  <c r="I3259" s="1"/>
  <c r="H3258"/>
  <c r="I3258" s="1"/>
  <c r="H3257"/>
  <c r="I3257" s="1"/>
  <c r="H3256"/>
  <c r="I3256" s="1"/>
  <c r="H3255"/>
  <c r="I3255" s="1"/>
  <c r="H3254"/>
  <c r="I3254" s="1"/>
  <c r="H3253"/>
  <c r="I3253" s="1"/>
  <c r="H3252"/>
  <c r="I3252" s="1"/>
  <c r="H3251"/>
  <c r="I3251" s="1"/>
  <c r="H3250"/>
  <c r="I3250" s="1"/>
  <c r="H3249"/>
  <c r="I3249" s="1"/>
  <c r="H3248"/>
  <c r="I3248" s="1"/>
  <c r="H3247"/>
  <c r="I3247" s="1"/>
  <c r="H3246"/>
  <c r="I3246" s="1"/>
  <c r="H3245"/>
  <c r="I3245" s="1"/>
  <c r="H3244"/>
  <c r="I3244" s="1"/>
  <c r="H3243"/>
  <c r="I3243" s="1"/>
  <c r="H3242"/>
  <c r="I3242" s="1"/>
  <c r="H3241"/>
  <c r="I3241" s="1"/>
  <c r="H3240"/>
  <c r="I3240" s="1"/>
  <c r="H3239"/>
  <c r="I3239" s="1"/>
  <c r="H3238"/>
  <c r="I3238" s="1"/>
  <c r="H3237"/>
  <c r="I3237" s="1"/>
  <c r="H3236"/>
  <c r="I3236" s="1"/>
  <c r="H3235"/>
  <c r="I3235" s="1"/>
  <c r="H3234"/>
  <c r="I3234" s="1"/>
  <c r="H3233"/>
  <c r="I3233" s="1"/>
  <c r="H3232"/>
  <c r="I3232" s="1"/>
  <c r="H3231"/>
  <c r="I3231" s="1"/>
  <c r="H3230"/>
  <c r="I3230" s="1"/>
  <c r="H3229"/>
  <c r="I3229" s="1"/>
  <c r="H3228"/>
  <c r="I3228" s="1"/>
  <c r="H3227"/>
  <c r="I3227" s="1"/>
  <c r="H3226"/>
  <c r="I3226" s="1"/>
  <c r="H3225"/>
  <c r="I3225" s="1"/>
  <c r="H3224"/>
  <c r="I3224" s="1"/>
  <c r="H3223"/>
  <c r="I3223" s="1"/>
  <c r="H3222"/>
  <c r="I3222" s="1"/>
  <c r="H3221"/>
  <c r="I3221" s="1"/>
  <c r="H3220"/>
  <c r="I3220" s="1"/>
  <c r="H3219"/>
  <c r="I3219" s="1"/>
  <c r="H3218"/>
  <c r="I3218" s="1"/>
  <c r="H3217"/>
  <c r="I3217" s="1"/>
  <c r="H3216"/>
  <c r="I3216" s="1"/>
  <c r="H3215"/>
  <c r="I3215" s="1"/>
  <c r="H3214"/>
  <c r="I3214" s="1"/>
  <c r="H3213"/>
  <c r="I3213" s="1"/>
  <c r="H3212"/>
  <c r="I3212" s="1"/>
  <c r="H3211"/>
  <c r="I3211" s="1"/>
  <c r="H3210"/>
  <c r="I3210" s="1"/>
  <c r="H3209"/>
  <c r="I3209" s="1"/>
  <c r="H3208"/>
  <c r="I3208" s="1"/>
  <c r="H3207"/>
  <c r="I3207" s="1"/>
  <c r="H3206"/>
  <c r="I3206" s="1"/>
  <c r="H3205"/>
  <c r="I3205" s="1"/>
  <c r="H3204"/>
  <c r="I3204" s="1"/>
  <c r="H3203"/>
  <c r="I3203" s="1"/>
  <c r="H3202"/>
  <c r="I3202" s="1"/>
  <c r="H3201"/>
  <c r="I3201" s="1"/>
  <c r="H3200"/>
  <c r="I3200" s="1"/>
  <c r="H3199"/>
  <c r="I3199" s="1"/>
  <c r="H3198"/>
  <c r="I3198" s="1"/>
  <c r="H3197"/>
  <c r="I3197" s="1"/>
  <c r="H3196"/>
  <c r="I3196" s="1"/>
  <c r="H3195"/>
  <c r="I3195" s="1"/>
  <c r="H3194"/>
  <c r="I3194" s="1"/>
  <c r="H3193"/>
  <c r="I3193" s="1"/>
  <c r="H3192"/>
  <c r="I3192" s="1"/>
  <c r="H3191"/>
  <c r="I3191" s="1"/>
  <c r="H3190"/>
  <c r="I3190" s="1"/>
  <c r="H3189"/>
  <c r="I3189" s="1"/>
  <c r="H3188"/>
  <c r="I3188" s="1"/>
  <c r="H3187"/>
  <c r="I3187" s="1"/>
  <c r="H3186"/>
  <c r="I3186" s="1"/>
  <c r="H3185"/>
  <c r="I3185" s="1"/>
  <c r="H3184"/>
  <c r="I3184" s="1"/>
  <c r="H3183"/>
  <c r="I3183" s="1"/>
  <c r="H3182"/>
  <c r="I3182" s="1"/>
  <c r="H3181"/>
  <c r="I3181" s="1"/>
  <c r="H3180"/>
  <c r="I3180" s="1"/>
  <c r="H3179"/>
  <c r="I3179" s="1"/>
  <c r="H3178"/>
  <c r="I3178" s="1"/>
  <c r="H3177"/>
  <c r="I3177" s="1"/>
  <c r="H3176"/>
  <c r="I3176" s="1"/>
  <c r="H3175"/>
  <c r="I3175" s="1"/>
  <c r="H3174"/>
  <c r="I3174" s="1"/>
  <c r="H3173"/>
  <c r="I3173" s="1"/>
  <c r="H3172"/>
  <c r="I3172" s="1"/>
  <c r="H3171"/>
  <c r="I3171" s="1"/>
  <c r="H3170"/>
  <c r="I3170" s="1"/>
  <c r="H3169"/>
  <c r="I3169" s="1"/>
  <c r="H3168"/>
  <c r="I3168" s="1"/>
  <c r="H3167"/>
  <c r="I3167" s="1"/>
  <c r="H3166"/>
  <c r="I3166" s="1"/>
  <c r="H3165"/>
  <c r="I3165" s="1"/>
  <c r="H3164"/>
  <c r="I3164" s="1"/>
  <c r="H3163"/>
  <c r="I3163" s="1"/>
  <c r="H3162"/>
  <c r="I3162" s="1"/>
  <c r="H3161"/>
  <c r="I3161" s="1"/>
  <c r="H3160"/>
  <c r="I3160" s="1"/>
  <c r="H3159"/>
  <c r="I3159" s="1"/>
  <c r="H3158"/>
  <c r="I3158" s="1"/>
  <c r="H3157"/>
  <c r="I3157" s="1"/>
  <c r="H3156"/>
  <c r="I3156" s="1"/>
  <c r="H3155"/>
  <c r="I3155" s="1"/>
  <c r="H3154"/>
  <c r="I3154" s="1"/>
  <c r="H3153"/>
  <c r="I3153" s="1"/>
  <c r="H3152"/>
  <c r="I3152" s="1"/>
  <c r="H3151"/>
  <c r="I3151" s="1"/>
  <c r="H3150"/>
  <c r="I3150" s="1"/>
  <c r="H3149"/>
  <c r="I3149" s="1"/>
  <c r="H3148"/>
  <c r="I3148" s="1"/>
  <c r="H3147"/>
  <c r="I3147" s="1"/>
  <c r="H3146"/>
  <c r="I3146" s="1"/>
  <c r="H3145"/>
  <c r="I3145" s="1"/>
  <c r="H3144"/>
  <c r="I3144" s="1"/>
  <c r="H3143"/>
  <c r="I3143" s="1"/>
  <c r="H3142"/>
  <c r="I3142" s="1"/>
  <c r="H3141"/>
  <c r="I3141" s="1"/>
  <c r="H3140"/>
  <c r="I3140" s="1"/>
  <c r="H3139"/>
  <c r="I3139" s="1"/>
  <c r="H3138"/>
  <c r="I3138" s="1"/>
  <c r="H3137"/>
  <c r="I3137" s="1"/>
  <c r="H3136"/>
  <c r="I3136" s="1"/>
  <c r="H3135"/>
  <c r="I3135" s="1"/>
  <c r="H3134"/>
  <c r="I3134" s="1"/>
  <c r="H3133"/>
  <c r="I3133" s="1"/>
  <c r="H3132"/>
  <c r="I3132" s="1"/>
  <c r="H3131"/>
  <c r="I3131" s="1"/>
  <c r="H3130"/>
  <c r="I3130" s="1"/>
  <c r="H3129"/>
  <c r="I3129" s="1"/>
  <c r="H3128"/>
  <c r="I3128" s="1"/>
  <c r="H3127"/>
  <c r="I3127" s="1"/>
  <c r="H3126"/>
  <c r="I3126" s="1"/>
  <c r="H3125"/>
  <c r="I3125" s="1"/>
  <c r="H3124"/>
  <c r="I3124" s="1"/>
  <c r="H3123"/>
  <c r="I3123" s="1"/>
  <c r="H3122"/>
  <c r="I3122" s="1"/>
  <c r="H3121"/>
  <c r="I3121" s="1"/>
  <c r="H3120"/>
  <c r="I3120" s="1"/>
  <c r="H3119"/>
  <c r="I3119" s="1"/>
  <c r="H3118"/>
  <c r="I3118" s="1"/>
  <c r="H3117"/>
  <c r="I3117" s="1"/>
  <c r="H3116"/>
  <c r="I3116" s="1"/>
  <c r="H3115"/>
  <c r="I3115" s="1"/>
  <c r="H3114"/>
  <c r="I3114" s="1"/>
  <c r="H3113"/>
  <c r="I3113" s="1"/>
  <c r="H3112"/>
  <c r="I3112" s="1"/>
  <c r="H3111"/>
  <c r="I3111" s="1"/>
  <c r="H3110"/>
  <c r="I3110" s="1"/>
  <c r="H3109"/>
  <c r="I3109" s="1"/>
  <c r="H3108"/>
  <c r="I3108" s="1"/>
  <c r="H3107"/>
  <c r="I3107" s="1"/>
  <c r="H3106"/>
  <c r="I3106" s="1"/>
  <c r="H3105"/>
  <c r="I3105" s="1"/>
  <c r="H3104"/>
  <c r="I3104" s="1"/>
  <c r="H3103"/>
  <c r="I3103" s="1"/>
  <c r="H3102"/>
  <c r="I3102" s="1"/>
  <c r="H3101"/>
  <c r="I3101" s="1"/>
  <c r="H3100"/>
  <c r="I3100" s="1"/>
  <c r="H3099"/>
  <c r="I3099" s="1"/>
  <c r="H3098"/>
  <c r="I3098" s="1"/>
  <c r="H3097"/>
  <c r="I3097" s="1"/>
  <c r="H3096"/>
  <c r="I3096" s="1"/>
  <c r="H3095"/>
  <c r="I3095" s="1"/>
  <c r="H3094"/>
  <c r="I3094" s="1"/>
  <c r="H3093"/>
  <c r="I3093" s="1"/>
  <c r="H3092"/>
  <c r="I3092" s="1"/>
  <c r="H3091"/>
  <c r="I3091" s="1"/>
  <c r="H3090"/>
  <c r="I3090" s="1"/>
  <c r="H3089"/>
  <c r="I3089" s="1"/>
  <c r="H3088"/>
  <c r="I3088" s="1"/>
  <c r="H3087"/>
  <c r="I3087" s="1"/>
  <c r="H3086"/>
  <c r="I3086" s="1"/>
  <c r="H3085"/>
  <c r="I3085" s="1"/>
  <c r="H3084"/>
  <c r="I3084" s="1"/>
  <c r="H3083"/>
  <c r="I3083" s="1"/>
  <c r="H3082"/>
  <c r="I3082" s="1"/>
  <c r="H3081"/>
  <c r="I3081" s="1"/>
  <c r="H3080"/>
  <c r="I3080" s="1"/>
  <c r="H3079"/>
  <c r="I3079" s="1"/>
  <c r="H3078"/>
  <c r="I3078" s="1"/>
  <c r="H3077"/>
  <c r="I3077" s="1"/>
  <c r="H3076"/>
  <c r="I3076" s="1"/>
  <c r="H3075"/>
  <c r="I3075" s="1"/>
  <c r="H3074"/>
  <c r="I3074" s="1"/>
  <c r="H3073"/>
  <c r="I3073" s="1"/>
  <c r="H3072"/>
  <c r="I3072" s="1"/>
  <c r="H3071"/>
  <c r="I3071" s="1"/>
  <c r="H3070"/>
  <c r="I3070" s="1"/>
  <c r="H3069"/>
  <c r="I3069" s="1"/>
  <c r="H3068"/>
  <c r="I3068" s="1"/>
  <c r="H3067"/>
  <c r="I3067" s="1"/>
  <c r="H3066"/>
  <c r="I3066" s="1"/>
  <c r="H3065"/>
  <c r="I3065" s="1"/>
  <c r="H3064"/>
  <c r="I3064" s="1"/>
  <c r="H3063"/>
  <c r="I3063" s="1"/>
  <c r="H3062"/>
  <c r="I3062" s="1"/>
  <c r="H3061"/>
  <c r="I3061" s="1"/>
  <c r="H3060"/>
  <c r="I3060" s="1"/>
  <c r="H3059"/>
  <c r="I3059" s="1"/>
  <c r="H3058"/>
  <c r="I3058" s="1"/>
  <c r="H3057"/>
  <c r="I3057" s="1"/>
  <c r="H3056"/>
  <c r="I3056" s="1"/>
  <c r="H3055"/>
  <c r="I3055" s="1"/>
  <c r="H3054"/>
  <c r="I3054" s="1"/>
  <c r="H3053"/>
  <c r="I3053" s="1"/>
  <c r="H3052"/>
  <c r="I3052" s="1"/>
  <c r="H3051"/>
  <c r="I3051" s="1"/>
  <c r="H3050"/>
  <c r="I3050" s="1"/>
  <c r="H3049"/>
  <c r="I3049" s="1"/>
  <c r="H3048"/>
  <c r="I3048" s="1"/>
  <c r="H3047"/>
  <c r="I3047" s="1"/>
  <c r="H3046"/>
  <c r="I3046" s="1"/>
  <c r="H3045"/>
  <c r="I3045" s="1"/>
  <c r="H3044"/>
  <c r="I3044" s="1"/>
  <c r="H3043"/>
  <c r="I3043" s="1"/>
  <c r="H3042"/>
  <c r="I3042" s="1"/>
  <c r="H3041"/>
  <c r="I3041" s="1"/>
  <c r="H3040"/>
  <c r="I3040" s="1"/>
  <c r="H3039"/>
  <c r="I3039" s="1"/>
  <c r="H3038"/>
  <c r="I3038" s="1"/>
  <c r="H3037"/>
  <c r="I3037" s="1"/>
  <c r="H3036"/>
  <c r="I3036" s="1"/>
  <c r="H3035"/>
  <c r="I3035" s="1"/>
  <c r="H3034"/>
  <c r="I3034" s="1"/>
  <c r="H3033"/>
  <c r="I3033" s="1"/>
  <c r="H3032"/>
  <c r="I3032" s="1"/>
  <c r="H3031"/>
  <c r="I3031" s="1"/>
  <c r="H3030"/>
  <c r="I3030" s="1"/>
  <c r="H3029"/>
  <c r="I3029" s="1"/>
  <c r="H3028"/>
  <c r="I3028" s="1"/>
  <c r="H3027"/>
  <c r="I3027" s="1"/>
  <c r="H3026"/>
  <c r="I3026" s="1"/>
  <c r="H3025"/>
  <c r="I3025" s="1"/>
  <c r="H3024"/>
  <c r="I3024" s="1"/>
  <c r="H3023"/>
  <c r="I3023" s="1"/>
  <c r="H3022"/>
  <c r="I3022" s="1"/>
  <c r="H3021"/>
  <c r="I3021" s="1"/>
  <c r="H3020"/>
  <c r="I3020" s="1"/>
  <c r="H3019"/>
  <c r="I3019" s="1"/>
  <c r="H3018"/>
  <c r="I3018" s="1"/>
  <c r="H3017"/>
  <c r="I3017" s="1"/>
  <c r="H3016"/>
  <c r="I3016" s="1"/>
  <c r="H3015"/>
  <c r="I3015" s="1"/>
  <c r="H3014"/>
  <c r="I3014" s="1"/>
  <c r="H3013"/>
  <c r="I3013" s="1"/>
  <c r="H3012"/>
  <c r="I3012" s="1"/>
  <c r="H3011"/>
  <c r="I3011" s="1"/>
  <c r="H3010"/>
  <c r="I3010" s="1"/>
  <c r="H3009"/>
  <c r="I3009" s="1"/>
  <c r="H3008"/>
  <c r="I3008" s="1"/>
  <c r="H3007"/>
  <c r="I3007" s="1"/>
  <c r="H3006"/>
  <c r="I3006" s="1"/>
  <c r="H3005"/>
  <c r="I3005" s="1"/>
  <c r="H3004"/>
  <c r="I3004" s="1"/>
  <c r="H3003"/>
  <c r="I3003" s="1"/>
  <c r="H3002"/>
  <c r="I3002" s="1"/>
  <c r="H3001"/>
  <c r="I3001" s="1"/>
  <c r="H3000"/>
  <c r="I3000" s="1"/>
  <c r="H2999"/>
  <c r="I2999" s="1"/>
  <c r="H2998"/>
  <c r="I2998" s="1"/>
  <c r="H2997"/>
  <c r="I2997" s="1"/>
  <c r="H2996"/>
  <c r="I2996" s="1"/>
  <c r="H2995"/>
  <c r="I2995" s="1"/>
  <c r="H2994"/>
  <c r="I2994" s="1"/>
  <c r="H2993"/>
  <c r="I2993" s="1"/>
  <c r="H2992"/>
  <c r="I2992" s="1"/>
  <c r="H2991"/>
  <c r="I2991" s="1"/>
  <c r="H2990"/>
  <c r="I2990" s="1"/>
  <c r="H2989"/>
  <c r="I2989" s="1"/>
  <c r="H2988"/>
  <c r="I2988" s="1"/>
  <c r="H2987"/>
  <c r="I2987" s="1"/>
  <c r="H2986"/>
  <c r="I2986" s="1"/>
  <c r="H2985"/>
  <c r="I2985" s="1"/>
  <c r="H2984"/>
  <c r="I2984" s="1"/>
  <c r="H2983"/>
  <c r="I2983" s="1"/>
  <c r="H2982"/>
  <c r="I2982" s="1"/>
  <c r="H2981"/>
  <c r="I2981" s="1"/>
  <c r="H2980"/>
  <c r="I2980" s="1"/>
  <c r="H2979"/>
  <c r="I2979" s="1"/>
  <c r="H2978"/>
  <c r="I2978" s="1"/>
  <c r="H2977"/>
  <c r="I2977" s="1"/>
  <c r="H2976"/>
  <c r="I2976" s="1"/>
  <c r="H2975"/>
  <c r="I2975" s="1"/>
  <c r="H2974"/>
  <c r="I2974" s="1"/>
  <c r="H2973"/>
  <c r="I2973" s="1"/>
  <c r="H2972"/>
  <c r="I2972" s="1"/>
  <c r="H2971"/>
  <c r="I2971" s="1"/>
  <c r="H2970"/>
  <c r="I2970" s="1"/>
  <c r="H2969"/>
  <c r="I2969" s="1"/>
  <c r="H2968"/>
  <c r="I2968" s="1"/>
  <c r="H2967"/>
  <c r="I2967" s="1"/>
  <c r="H2966"/>
  <c r="I2966" s="1"/>
  <c r="H2965"/>
  <c r="I2965" s="1"/>
  <c r="H2964"/>
  <c r="I2964" s="1"/>
  <c r="H2963"/>
  <c r="I2963" s="1"/>
  <c r="H2962"/>
  <c r="I2962" s="1"/>
  <c r="H2961"/>
  <c r="I2961" s="1"/>
  <c r="H2960"/>
  <c r="I2960" s="1"/>
  <c r="H2959"/>
  <c r="I2959" s="1"/>
  <c r="H2958"/>
  <c r="I2958" s="1"/>
  <c r="H2957"/>
  <c r="I2957" s="1"/>
  <c r="H2956"/>
  <c r="I2956" s="1"/>
  <c r="H2955"/>
  <c r="I2955" s="1"/>
  <c r="H2954"/>
  <c r="I2954" s="1"/>
  <c r="H2953"/>
  <c r="I2953" s="1"/>
  <c r="H2952"/>
  <c r="I2952" s="1"/>
  <c r="H2951"/>
  <c r="I2951" s="1"/>
  <c r="H2950"/>
  <c r="I2950" s="1"/>
  <c r="H2949"/>
  <c r="I2949" s="1"/>
  <c r="H2948"/>
  <c r="I2948" s="1"/>
  <c r="H2947"/>
  <c r="I2947" s="1"/>
  <c r="H2946"/>
  <c r="I2946" s="1"/>
  <c r="H2945"/>
  <c r="I2945" s="1"/>
  <c r="H2944"/>
  <c r="I2944" s="1"/>
  <c r="H2943"/>
  <c r="I2943" s="1"/>
  <c r="H2942"/>
  <c r="I2942" s="1"/>
  <c r="H2941"/>
  <c r="I2941" s="1"/>
  <c r="H2940"/>
  <c r="I2940" s="1"/>
  <c r="H2939"/>
  <c r="I2939" s="1"/>
  <c r="H2938"/>
  <c r="I2938" s="1"/>
  <c r="H2937"/>
  <c r="I2937" s="1"/>
  <c r="H2936"/>
  <c r="I2936" s="1"/>
  <c r="H2935"/>
  <c r="I2935" s="1"/>
  <c r="H2934"/>
  <c r="I2934" s="1"/>
  <c r="H2933"/>
  <c r="I2933" s="1"/>
  <c r="H2932"/>
  <c r="I2932" s="1"/>
  <c r="H2931"/>
  <c r="I2931" s="1"/>
  <c r="H2930"/>
  <c r="I2930" s="1"/>
  <c r="H2929"/>
  <c r="I2929" s="1"/>
  <c r="H2928"/>
  <c r="I2928" s="1"/>
  <c r="H2927"/>
  <c r="I2927" s="1"/>
  <c r="H2926"/>
  <c r="I2926" s="1"/>
  <c r="H2925"/>
  <c r="I2925" s="1"/>
  <c r="H2924"/>
  <c r="I2924" s="1"/>
  <c r="H2923"/>
  <c r="I2923" s="1"/>
  <c r="H2922"/>
  <c r="I2922" s="1"/>
  <c r="H2921"/>
  <c r="I2921" s="1"/>
  <c r="H2920"/>
  <c r="I2920" s="1"/>
  <c r="H2919"/>
  <c r="I2919" s="1"/>
  <c r="H2918"/>
  <c r="I2918" s="1"/>
  <c r="H2917"/>
  <c r="I2917" s="1"/>
  <c r="H2916"/>
  <c r="I2916" s="1"/>
  <c r="H2915"/>
  <c r="I2915" s="1"/>
  <c r="H2914"/>
  <c r="I2914" s="1"/>
  <c r="H2913"/>
  <c r="I2913" s="1"/>
  <c r="H2912"/>
  <c r="I2912" s="1"/>
  <c r="H2911"/>
  <c r="I2911" s="1"/>
  <c r="H2910"/>
  <c r="I2910" s="1"/>
  <c r="H2909"/>
  <c r="I2909" s="1"/>
  <c r="H2908"/>
  <c r="I2908" s="1"/>
  <c r="H2907"/>
  <c r="I2907" s="1"/>
  <c r="H2906"/>
  <c r="I2906" s="1"/>
  <c r="H2905"/>
  <c r="I2905" s="1"/>
  <c r="H2904"/>
  <c r="I2904" s="1"/>
  <c r="H2903"/>
  <c r="I2903" s="1"/>
  <c r="H2902"/>
  <c r="I2902" s="1"/>
  <c r="H2901"/>
  <c r="I2901" s="1"/>
  <c r="H2900"/>
  <c r="I2900" s="1"/>
  <c r="H2899"/>
  <c r="I2899" s="1"/>
  <c r="H2898"/>
  <c r="I2898" s="1"/>
  <c r="H2897"/>
  <c r="I2897" s="1"/>
  <c r="H2896"/>
  <c r="I2896" s="1"/>
  <c r="H2895"/>
  <c r="I2895" s="1"/>
  <c r="H2894"/>
  <c r="I2894" s="1"/>
  <c r="H2893"/>
  <c r="I2893" s="1"/>
  <c r="H2892"/>
  <c r="I2892" s="1"/>
  <c r="H2891"/>
  <c r="I2891" s="1"/>
  <c r="H2890"/>
  <c r="I2890" s="1"/>
  <c r="H2889"/>
  <c r="I2889" s="1"/>
  <c r="H2888"/>
  <c r="I2888" s="1"/>
  <c r="H2887"/>
  <c r="I2887" s="1"/>
  <c r="H2886"/>
  <c r="I2886" s="1"/>
  <c r="H2885"/>
  <c r="I2885" s="1"/>
  <c r="H2884"/>
  <c r="I2884" s="1"/>
  <c r="H2883"/>
  <c r="I2883" s="1"/>
  <c r="H2882"/>
  <c r="I2882" s="1"/>
  <c r="H2881"/>
  <c r="I2881" s="1"/>
  <c r="H2880"/>
  <c r="I2880" s="1"/>
  <c r="H2879"/>
  <c r="I2879" s="1"/>
  <c r="H2878"/>
  <c r="I2878" s="1"/>
  <c r="H2877"/>
  <c r="I2877" s="1"/>
  <c r="H2876"/>
  <c r="I2876" s="1"/>
  <c r="H2875"/>
  <c r="I2875" s="1"/>
  <c r="H2874"/>
  <c r="I2874" s="1"/>
  <c r="H2873"/>
  <c r="I2873" s="1"/>
  <c r="H2872"/>
  <c r="I2872" s="1"/>
  <c r="H2871"/>
  <c r="I2871" s="1"/>
  <c r="H2870"/>
  <c r="I2870" s="1"/>
  <c r="H2869"/>
  <c r="I2869" s="1"/>
  <c r="H2868"/>
  <c r="I2868" s="1"/>
  <c r="H2867"/>
  <c r="I2867" s="1"/>
  <c r="H2866"/>
  <c r="I2866" s="1"/>
  <c r="H2865"/>
  <c r="I2865" s="1"/>
  <c r="H2864"/>
  <c r="I2864" s="1"/>
  <c r="H2863"/>
  <c r="I2863" s="1"/>
  <c r="H2862"/>
  <c r="I2862" s="1"/>
  <c r="H2861"/>
  <c r="I2861" s="1"/>
  <c r="H2860"/>
  <c r="I2860" s="1"/>
  <c r="H2859"/>
  <c r="I2859" s="1"/>
  <c r="H2858"/>
  <c r="I2858" s="1"/>
  <c r="H2857"/>
  <c r="I2857" s="1"/>
  <c r="H2856"/>
  <c r="I2856" s="1"/>
  <c r="H2855"/>
  <c r="I2855" s="1"/>
  <c r="H2854"/>
  <c r="I2854" s="1"/>
  <c r="H2853"/>
  <c r="I2853" s="1"/>
  <c r="H2852"/>
  <c r="I2852" s="1"/>
  <c r="H2851"/>
  <c r="I2851" s="1"/>
  <c r="H2850"/>
  <c r="I2850" s="1"/>
  <c r="H2849"/>
  <c r="I2849" s="1"/>
  <c r="H2848"/>
  <c r="I2848" s="1"/>
  <c r="H2847"/>
  <c r="I2847" s="1"/>
  <c r="H2846"/>
  <c r="I2846" s="1"/>
  <c r="H2845"/>
  <c r="I2845" s="1"/>
  <c r="H2844"/>
  <c r="I2844" s="1"/>
  <c r="H2843"/>
  <c r="I2843" s="1"/>
  <c r="H2842"/>
  <c r="I2842" s="1"/>
  <c r="H2841"/>
  <c r="I2841" s="1"/>
  <c r="H2840"/>
  <c r="I2840" s="1"/>
  <c r="H2839"/>
  <c r="I2839" s="1"/>
  <c r="H2838"/>
  <c r="I2838" s="1"/>
  <c r="H2837"/>
  <c r="I2837" s="1"/>
  <c r="H2836"/>
  <c r="I2836" s="1"/>
  <c r="H2835"/>
  <c r="I2835" s="1"/>
  <c r="H2834"/>
  <c r="I2834" s="1"/>
  <c r="H2833"/>
  <c r="I2833" s="1"/>
  <c r="H2832"/>
  <c r="I2832" s="1"/>
  <c r="H2831"/>
  <c r="I2831" s="1"/>
  <c r="H2830"/>
  <c r="I2830" s="1"/>
  <c r="H2829"/>
  <c r="I2829" s="1"/>
  <c r="H2828"/>
  <c r="I2828" s="1"/>
  <c r="H2827"/>
  <c r="I2827" s="1"/>
  <c r="H2826"/>
  <c r="I2826" s="1"/>
  <c r="H2825"/>
  <c r="I2825" s="1"/>
  <c r="H2824"/>
  <c r="I2824" s="1"/>
  <c r="H2823"/>
  <c r="I2823" s="1"/>
  <c r="H2822"/>
  <c r="I2822" s="1"/>
  <c r="H2821"/>
  <c r="I2821" s="1"/>
  <c r="H2820"/>
  <c r="I2820" s="1"/>
  <c r="H2819"/>
  <c r="I2819" s="1"/>
  <c r="H2818"/>
  <c r="I2818" s="1"/>
  <c r="H2817"/>
  <c r="I2817" s="1"/>
  <c r="H2816"/>
  <c r="I2816" s="1"/>
  <c r="H2815"/>
  <c r="I2815" s="1"/>
  <c r="H2814"/>
  <c r="I2814" s="1"/>
  <c r="H2813"/>
  <c r="I2813" s="1"/>
  <c r="H2812"/>
  <c r="I2812" s="1"/>
  <c r="H2811"/>
  <c r="I2811" s="1"/>
  <c r="H2810"/>
  <c r="I2810" s="1"/>
  <c r="H2809"/>
  <c r="I2809" s="1"/>
  <c r="H2808"/>
  <c r="I2808" s="1"/>
  <c r="H2807"/>
  <c r="I2807" s="1"/>
  <c r="H2806"/>
  <c r="I2806" s="1"/>
  <c r="H2805"/>
  <c r="I2805" s="1"/>
  <c r="H2804"/>
  <c r="I2804" s="1"/>
  <c r="H2803"/>
  <c r="I2803" s="1"/>
  <c r="H2802"/>
  <c r="I2802" s="1"/>
  <c r="H2801"/>
  <c r="I2801" s="1"/>
  <c r="H2800"/>
  <c r="I2800" s="1"/>
  <c r="H2799"/>
  <c r="I2799" s="1"/>
  <c r="H2798"/>
  <c r="I2798" s="1"/>
  <c r="H2797"/>
  <c r="I2797" s="1"/>
  <c r="H2796"/>
  <c r="I2796" s="1"/>
  <c r="H2795"/>
  <c r="I2795" s="1"/>
  <c r="H2794"/>
  <c r="I2794" s="1"/>
  <c r="H2793"/>
  <c r="I2793" s="1"/>
  <c r="H2792"/>
  <c r="I2792" s="1"/>
  <c r="H2791"/>
  <c r="I2791" s="1"/>
  <c r="H2790"/>
  <c r="I2790" s="1"/>
  <c r="H2789"/>
  <c r="I2789" s="1"/>
  <c r="H2788"/>
  <c r="I2788" s="1"/>
  <c r="H2787"/>
  <c r="I2787" s="1"/>
  <c r="H2786"/>
  <c r="I2786" s="1"/>
  <c r="H2785"/>
  <c r="I2785" s="1"/>
  <c r="H2784"/>
  <c r="I2784" s="1"/>
  <c r="H2783"/>
  <c r="I2783" s="1"/>
  <c r="H2782"/>
  <c r="I2782" s="1"/>
  <c r="H2781"/>
  <c r="I2781" s="1"/>
  <c r="H2780"/>
  <c r="I2780" s="1"/>
  <c r="H2779"/>
  <c r="I2779" s="1"/>
  <c r="H2778"/>
  <c r="I2778" s="1"/>
  <c r="H2777"/>
  <c r="I2777" s="1"/>
  <c r="H2776"/>
  <c r="I2776" s="1"/>
  <c r="H2775"/>
  <c r="I2775" s="1"/>
  <c r="H2774"/>
  <c r="I2774" s="1"/>
  <c r="H2773"/>
  <c r="I2773" s="1"/>
  <c r="H2772"/>
  <c r="I2772" s="1"/>
  <c r="H2771"/>
  <c r="I2771" s="1"/>
  <c r="H2770"/>
  <c r="I2770" s="1"/>
  <c r="H2769"/>
  <c r="I2769" s="1"/>
  <c r="H2768"/>
  <c r="I2768" s="1"/>
  <c r="H2767"/>
  <c r="I2767" s="1"/>
  <c r="H2766"/>
  <c r="I2766" s="1"/>
  <c r="H2765"/>
  <c r="I2765" s="1"/>
  <c r="H2764"/>
  <c r="I2764" s="1"/>
  <c r="H2763"/>
  <c r="I2763" s="1"/>
  <c r="H2762"/>
  <c r="I2762" s="1"/>
  <c r="H2761"/>
  <c r="I2761" s="1"/>
  <c r="H2760"/>
  <c r="I2760" s="1"/>
  <c r="H2759"/>
  <c r="I2759" s="1"/>
  <c r="H2758"/>
  <c r="I2758" s="1"/>
  <c r="H2757"/>
  <c r="I2757" s="1"/>
  <c r="H2756"/>
  <c r="I2756" s="1"/>
  <c r="H2755"/>
  <c r="I2755" s="1"/>
  <c r="H2754"/>
  <c r="I2754" s="1"/>
  <c r="H2753"/>
  <c r="I2753" s="1"/>
  <c r="H2752"/>
  <c r="I2752" s="1"/>
  <c r="H2751"/>
  <c r="I2751" s="1"/>
  <c r="H2750"/>
  <c r="I2750" s="1"/>
  <c r="H2749"/>
  <c r="I2749" s="1"/>
  <c r="H2748"/>
  <c r="I2748" s="1"/>
  <c r="H2747"/>
  <c r="I2747" s="1"/>
  <c r="H2746"/>
  <c r="I2746" s="1"/>
  <c r="H2745"/>
  <c r="I2745" s="1"/>
  <c r="H2744"/>
  <c r="I2744" s="1"/>
  <c r="H2743"/>
  <c r="I2743" s="1"/>
  <c r="H2742"/>
  <c r="I2742" s="1"/>
  <c r="H2741"/>
  <c r="I2741" s="1"/>
  <c r="H2740"/>
  <c r="I2740" s="1"/>
  <c r="H2739"/>
  <c r="I2739" s="1"/>
  <c r="H2738"/>
  <c r="I2738" s="1"/>
  <c r="H2737"/>
  <c r="I2737" s="1"/>
  <c r="H2736"/>
  <c r="I2736" s="1"/>
  <c r="H2735"/>
  <c r="I2735" s="1"/>
  <c r="H2734"/>
  <c r="I2734" s="1"/>
  <c r="H2733"/>
  <c r="I2733" s="1"/>
  <c r="H2732"/>
  <c r="I2732" s="1"/>
  <c r="H2731"/>
  <c r="I2731" s="1"/>
  <c r="H2730"/>
  <c r="I2730" s="1"/>
  <c r="H2729"/>
  <c r="I2729" s="1"/>
  <c r="H2728"/>
  <c r="I2728" s="1"/>
  <c r="H2727"/>
  <c r="I2727" s="1"/>
  <c r="H2726"/>
  <c r="I2726" s="1"/>
  <c r="H2725"/>
  <c r="I2725" s="1"/>
  <c r="H2724"/>
  <c r="I2724" s="1"/>
  <c r="H2723"/>
  <c r="I2723" s="1"/>
  <c r="H2722"/>
  <c r="I2722" s="1"/>
  <c r="H2721"/>
  <c r="I2721" s="1"/>
  <c r="H2720"/>
  <c r="I2720" s="1"/>
  <c r="H2719"/>
  <c r="I2719" s="1"/>
  <c r="H2718"/>
  <c r="I2718" s="1"/>
  <c r="H2717"/>
  <c r="I2717" s="1"/>
  <c r="H2716"/>
  <c r="I2716" s="1"/>
  <c r="H2715"/>
  <c r="I2715" s="1"/>
  <c r="H2714"/>
  <c r="I2714" s="1"/>
  <c r="H2713"/>
  <c r="I2713" s="1"/>
  <c r="H2712"/>
  <c r="I2712" s="1"/>
  <c r="H2711"/>
  <c r="I2711" s="1"/>
  <c r="H2710"/>
  <c r="I2710" s="1"/>
  <c r="H2709"/>
  <c r="I2709" s="1"/>
  <c r="H2708"/>
  <c r="I2708" s="1"/>
  <c r="H2707"/>
  <c r="I2707" s="1"/>
  <c r="H2706"/>
  <c r="I2706" s="1"/>
  <c r="H2705"/>
  <c r="I2705" s="1"/>
  <c r="H2704"/>
  <c r="I2704" s="1"/>
  <c r="H2703"/>
  <c r="I2703" s="1"/>
  <c r="H2702"/>
  <c r="I2702" s="1"/>
  <c r="H2701"/>
  <c r="I2701" s="1"/>
  <c r="H2700"/>
  <c r="I2700" s="1"/>
  <c r="H2699"/>
  <c r="I2699" s="1"/>
  <c r="H2698"/>
  <c r="I2698" s="1"/>
  <c r="H2697"/>
  <c r="I2697" s="1"/>
  <c r="H2696"/>
  <c r="I2696" s="1"/>
  <c r="H2695"/>
  <c r="I2695" s="1"/>
  <c r="H2694"/>
  <c r="I2694" s="1"/>
  <c r="H2693"/>
  <c r="I2693" s="1"/>
  <c r="H2692"/>
  <c r="I2692" s="1"/>
  <c r="H2691"/>
  <c r="I2691" s="1"/>
  <c r="H2690"/>
  <c r="I2690" s="1"/>
  <c r="H2689"/>
  <c r="I2689" s="1"/>
  <c r="H2688"/>
  <c r="I2688" s="1"/>
  <c r="H2687"/>
  <c r="I2687" s="1"/>
  <c r="H2686"/>
  <c r="I2686" s="1"/>
  <c r="H2685"/>
  <c r="I2685" s="1"/>
  <c r="H2684"/>
  <c r="I2684" s="1"/>
  <c r="H2683"/>
  <c r="I2683" s="1"/>
  <c r="H2682"/>
  <c r="I2682" s="1"/>
  <c r="H2681"/>
  <c r="I2681" s="1"/>
  <c r="H2680"/>
  <c r="I2680" s="1"/>
  <c r="H2679"/>
  <c r="I2679" s="1"/>
  <c r="H2678"/>
  <c r="I2678" s="1"/>
  <c r="H2677"/>
  <c r="I2677" s="1"/>
  <c r="H2676"/>
  <c r="I2676" s="1"/>
  <c r="H2675"/>
  <c r="I2675" s="1"/>
  <c r="H2674"/>
  <c r="I2674" s="1"/>
  <c r="H2673"/>
  <c r="I2673" s="1"/>
  <c r="H2672"/>
  <c r="I2672" s="1"/>
  <c r="H2671"/>
  <c r="I2671" s="1"/>
  <c r="H2670"/>
  <c r="I2670" s="1"/>
  <c r="H2669"/>
  <c r="I2669" s="1"/>
  <c r="H2668"/>
  <c r="I2668" s="1"/>
  <c r="H2667"/>
  <c r="I2667" s="1"/>
  <c r="H2666"/>
  <c r="I2666" s="1"/>
  <c r="H2665"/>
  <c r="I2665" s="1"/>
  <c r="H2664"/>
  <c r="I2664" s="1"/>
  <c r="H2663"/>
  <c r="I2663" s="1"/>
  <c r="H2662"/>
  <c r="I2662" s="1"/>
  <c r="H2661"/>
  <c r="I2661" s="1"/>
  <c r="H2660"/>
  <c r="I2660" s="1"/>
  <c r="H2659"/>
  <c r="I2659" s="1"/>
  <c r="H2658"/>
  <c r="I2658" s="1"/>
  <c r="H2657"/>
  <c r="I2657" s="1"/>
  <c r="H2656"/>
  <c r="I2656" s="1"/>
  <c r="H2655"/>
  <c r="I2655" s="1"/>
  <c r="H2654"/>
  <c r="I2654" s="1"/>
  <c r="H2653"/>
  <c r="I2653" s="1"/>
  <c r="H2652"/>
  <c r="I2652" s="1"/>
  <c r="H2651"/>
  <c r="I2651" s="1"/>
  <c r="H2650"/>
  <c r="I2650" s="1"/>
  <c r="H2649"/>
  <c r="I2649" s="1"/>
  <c r="H2648"/>
  <c r="I2648" s="1"/>
  <c r="H2647"/>
  <c r="I2647" s="1"/>
  <c r="H2646"/>
  <c r="I2646" s="1"/>
  <c r="H2645"/>
  <c r="I2645" s="1"/>
  <c r="H2644"/>
  <c r="I2644" s="1"/>
  <c r="H2643"/>
  <c r="I2643" s="1"/>
  <c r="H2642"/>
  <c r="I2642" s="1"/>
  <c r="H2641"/>
  <c r="I2641" s="1"/>
  <c r="H2640"/>
  <c r="I2640" s="1"/>
  <c r="H2639"/>
  <c r="I2639" s="1"/>
  <c r="H2638"/>
  <c r="I2638" s="1"/>
  <c r="H2637"/>
  <c r="I2637" s="1"/>
  <c r="H2636"/>
  <c r="I2636" s="1"/>
  <c r="H2635"/>
  <c r="I2635" s="1"/>
  <c r="H2634"/>
  <c r="I2634" s="1"/>
  <c r="H2633"/>
  <c r="I2633" s="1"/>
  <c r="H2632"/>
  <c r="I2632" s="1"/>
  <c r="H2631"/>
  <c r="I2631" s="1"/>
  <c r="H2630"/>
  <c r="I2630" s="1"/>
  <c r="H2629"/>
  <c r="I2629" s="1"/>
  <c r="H2628"/>
  <c r="I2628" s="1"/>
  <c r="H2627"/>
  <c r="I2627" s="1"/>
  <c r="H2626"/>
  <c r="I2626" s="1"/>
  <c r="H2625"/>
  <c r="I2625" s="1"/>
  <c r="H2624"/>
  <c r="I2624" s="1"/>
  <c r="H2623"/>
  <c r="I2623" s="1"/>
  <c r="H2622"/>
  <c r="I2622" s="1"/>
  <c r="H2621"/>
  <c r="I2621" s="1"/>
  <c r="H2620"/>
  <c r="I2620" s="1"/>
  <c r="H2619"/>
  <c r="I2619" s="1"/>
  <c r="H2618"/>
  <c r="I2618" s="1"/>
  <c r="H2617"/>
  <c r="I2617" s="1"/>
  <c r="H2616"/>
  <c r="I2616" s="1"/>
  <c r="H2615"/>
  <c r="I2615" s="1"/>
  <c r="H2614"/>
  <c r="I2614" s="1"/>
  <c r="H2613"/>
  <c r="I2613" s="1"/>
  <c r="H2612"/>
  <c r="I2612" s="1"/>
  <c r="H2611"/>
  <c r="I2611" s="1"/>
  <c r="H2610"/>
  <c r="I2610" s="1"/>
  <c r="H2609"/>
  <c r="I2609" s="1"/>
  <c r="H2608"/>
  <c r="I2608" s="1"/>
  <c r="H2607"/>
  <c r="I2607" s="1"/>
  <c r="H2606"/>
  <c r="I2606" s="1"/>
  <c r="H2605"/>
  <c r="I2605" s="1"/>
  <c r="H2604"/>
  <c r="I2604" s="1"/>
  <c r="H2603"/>
  <c r="I2603" s="1"/>
  <c r="H2602"/>
  <c r="I2602" s="1"/>
  <c r="H2601"/>
  <c r="I2601" s="1"/>
  <c r="H2600"/>
  <c r="I2600" s="1"/>
  <c r="H2599"/>
  <c r="I2599" s="1"/>
  <c r="H2598"/>
  <c r="I2598" s="1"/>
  <c r="H2597"/>
  <c r="I2597" s="1"/>
  <c r="H2596"/>
  <c r="I2596" s="1"/>
  <c r="H2595"/>
  <c r="I2595" s="1"/>
  <c r="H2594"/>
  <c r="I2594" s="1"/>
  <c r="H2593"/>
  <c r="I2593" s="1"/>
  <c r="H2592"/>
  <c r="I2592" s="1"/>
  <c r="H2591"/>
  <c r="I2591" s="1"/>
  <c r="H2590"/>
  <c r="I2590" s="1"/>
  <c r="H2589"/>
  <c r="I2589" s="1"/>
  <c r="H2588"/>
  <c r="I2588" s="1"/>
  <c r="H2587"/>
  <c r="I2587" s="1"/>
  <c r="H2586"/>
  <c r="I2586" s="1"/>
  <c r="H2585"/>
  <c r="I2585" s="1"/>
  <c r="H2584"/>
  <c r="I2584" s="1"/>
  <c r="H2583"/>
  <c r="I2583" s="1"/>
  <c r="H2582"/>
  <c r="I2582" s="1"/>
  <c r="H2581"/>
  <c r="I2581" s="1"/>
  <c r="H2580"/>
  <c r="I2580" s="1"/>
  <c r="H2579"/>
  <c r="I2579" s="1"/>
  <c r="H2578"/>
  <c r="I2578" s="1"/>
  <c r="H2577"/>
  <c r="I2577" s="1"/>
  <c r="H2576"/>
  <c r="I2576" s="1"/>
  <c r="H2575"/>
  <c r="I2575" s="1"/>
  <c r="H2574"/>
  <c r="I2574" s="1"/>
  <c r="H2573"/>
  <c r="I2573" s="1"/>
  <c r="H2572"/>
  <c r="I2572" s="1"/>
  <c r="H2571"/>
  <c r="I2571" s="1"/>
  <c r="H2570"/>
  <c r="I2570" s="1"/>
  <c r="H2569"/>
  <c r="I2569" s="1"/>
  <c r="H2568"/>
  <c r="I2568" s="1"/>
  <c r="H2567"/>
  <c r="I2567" s="1"/>
  <c r="H2566"/>
  <c r="I2566" s="1"/>
  <c r="H2565"/>
  <c r="I2565" s="1"/>
  <c r="H2564"/>
  <c r="I2564" s="1"/>
  <c r="H2563"/>
  <c r="I2563" s="1"/>
  <c r="H2562"/>
  <c r="I2562" s="1"/>
  <c r="H2561"/>
  <c r="I2561" s="1"/>
  <c r="H2560"/>
  <c r="I2560" s="1"/>
  <c r="H2559"/>
  <c r="I2559" s="1"/>
  <c r="H2558"/>
  <c r="I2558" s="1"/>
  <c r="H2557"/>
  <c r="I2557" s="1"/>
  <c r="H2556"/>
  <c r="I2556" s="1"/>
  <c r="H2555"/>
  <c r="I2555" s="1"/>
  <c r="H2554"/>
  <c r="I2554" s="1"/>
  <c r="H2553"/>
  <c r="I2553" s="1"/>
  <c r="H2552"/>
  <c r="I2552" s="1"/>
  <c r="H2551"/>
  <c r="I2551" s="1"/>
  <c r="H2550"/>
  <c r="I2550" s="1"/>
  <c r="H2549"/>
  <c r="I2549" s="1"/>
  <c r="H2548"/>
  <c r="I2548" s="1"/>
  <c r="H2547"/>
  <c r="I2547" s="1"/>
  <c r="H2546"/>
  <c r="I2546" s="1"/>
  <c r="H2545"/>
  <c r="I2545" s="1"/>
  <c r="H2544"/>
  <c r="I2544" s="1"/>
  <c r="H2543"/>
  <c r="I2543" s="1"/>
  <c r="H2542"/>
  <c r="I2542" s="1"/>
  <c r="H2541"/>
  <c r="I2541" s="1"/>
  <c r="H2540"/>
  <c r="I2540" s="1"/>
  <c r="H2539"/>
  <c r="I2539" s="1"/>
  <c r="H2538"/>
  <c r="I2538" s="1"/>
  <c r="H2537"/>
  <c r="I2537" s="1"/>
  <c r="H2536"/>
  <c r="I2536" s="1"/>
  <c r="H2535"/>
  <c r="I2535" s="1"/>
  <c r="H2534"/>
  <c r="I2534" s="1"/>
  <c r="H2533"/>
  <c r="I2533" s="1"/>
  <c r="H2532"/>
  <c r="I2532" s="1"/>
  <c r="H2531"/>
  <c r="I2531" s="1"/>
  <c r="H2530"/>
  <c r="I2530" s="1"/>
  <c r="H2529"/>
  <c r="I2529" s="1"/>
  <c r="H2528"/>
  <c r="I2528" s="1"/>
  <c r="H2527"/>
  <c r="I2527" s="1"/>
  <c r="H2526"/>
  <c r="I2526" s="1"/>
  <c r="H2525"/>
  <c r="I2525" s="1"/>
  <c r="H2524"/>
  <c r="I2524" s="1"/>
  <c r="H2523"/>
  <c r="I2523" s="1"/>
  <c r="H2522"/>
  <c r="I2522" s="1"/>
  <c r="H2521"/>
  <c r="I2521" s="1"/>
  <c r="H2520"/>
  <c r="I2520" s="1"/>
  <c r="H2519"/>
  <c r="I2519" s="1"/>
  <c r="H2518"/>
  <c r="I2518" s="1"/>
  <c r="H2517"/>
  <c r="I2517" s="1"/>
  <c r="H2516"/>
  <c r="I2516" s="1"/>
  <c r="H2515"/>
  <c r="I2515" s="1"/>
  <c r="H2514"/>
  <c r="I2514" s="1"/>
  <c r="H2513"/>
  <c r="I2513" s="1"/>
  <c r="H2512"/>
  <c r="I2512" s="1"/>
  <c r="H2511"/>
  <c r="I2511" s="1"/>
  <c r="H2510"/>
  <c r="I2510" s="1"/>
  <c r="H2509"/>
  <c r="I2509" s="1"/>
  <c r="H2508"/>
  <c r="I2508" s="1"/>
  <c r="H2507"/>
  <c r="I2507" s="1"/>
  <c r="H2506"/>
  <c r="I2506" s="1"/>
  <c r="H2505"/>
  <c r="I2505" s="1"/>
  <c r="H2504"/>
  <c r="I2504" s="1"/>
  <c r="H2503"/>
  <c r="I2503" s="1"/>
  <c r="H2502"/>
  <c r="I2502" s="1"/>
  <c r="H2501"/>
  <c r="I2501" s="1"/>
  <c r="H2500"/>
  <c r="I2500" s="1"/>
  <c r="H2499"/>
  <c r="I2499" s="1"/>
  <c r="H2498"/>
  <c r="I2498" s="1"/>
  <c r="H2497"/>
  <c r="I2497" s="1"/>
  <c r="H2496"/>
  <c r="I2496" s="1"/>
  <c r="H2495"/>
  <c r="I2495" s="1"/>
  <c r="H2494"/>
  <c r="I2494" s="1"/>
  <c r="H2493"/>
  <c r="I2493" s="1"/>
  <c r="H2492"/>
  <c r="I2492" s="1"/>
  <c r="H2491"/>
  <c r="I2491" s="1"/>
  <c r="H2490"/>
  <c r="I2490" s="1"/>
  <c r="H2489"/>
  <c r="I2489" s="1"/>
  <c r="H2488"/>
  <c r="I2488" s="1"/>
  <c r="H2487"/>
  <c r="I2487" s="1"/>
  <c r="H2486"/>
  <c r="I2486" s="1"/>
  <c r="H2485"/>
  <c r="I2485" s="1"/>
  <c r="H2484"/>
  <c r="I2484" s="1"/>
  <c r="H2483"/>
  <c r="I2483" s="1"/>
  <c r="H2482"/>
  <c r="I2482" s="1"/>
  <c r="H2481"/>
  <c r="I2481" s="1"/>
  <c r="H2480"/>
  <c r="I2480" s="1"/>
  <c r="H2479"/>
  <c r="I2479" s="1"/>
  <c r="H2478"/>
  <c r="I2478" s="1"/>
  <c r="H2477"/>
  <c r="I2477" s="1"/>
  <c r="H2476"/>
  <c r="I2476" s="1"/>
  <c r="H2475"/>
  <c r="I2475" s="1"/>
  <c r="H2474"/>
  <c r="I2474" s="1"/>
  <c r="H2473"/>
  <c r="I2473" s="1"/>
  <c r="H2472"/>
  <c r="I2472" s="1"/>
  <c r="H2471"/>
  <c r="I2471" s="1"/>
  <c r="H2470"/>
  <c r="I2470" s="1"/>
  <c r="H2469"/>
  <c r="I2469" s="1"/>
  <c r="H2468"/>
  <c r="I2468" s="1"/>
  <c r="H2467"/>
  <c r="I2467" s="1"/>
  <c r="H2466"/>
  <c r="I2466" s="1"/>
  <c r="H2465"/>
  <c r="I2465" s="1"/>
  <c r="H2464"/>
  <c r="I2464" s="1"/>
  <c r="H2463"/>
  <c r="I2463" s="1"/>
  <c r="H2462"/>
  <c r="I2462" s="1"/>
  <c r="H2461"/>
  <c r="I2461" s="1"/>
  <c r="H2460"/>
  <c r="I2460" s="1"/>
  <c r="H2459"/>
  <c r="I2459" s="1"/>
  <c r="H2458"/>
  <c r="I2458" s="1"/>
  <c r="H2457"/>
  <c r="I2457" s="1"/>
  <c r="H2456"/>
  <c r="I2456" s="1"/>
  <c r="H2455"/>
  <c r="I2455" s="1"/>
  <c r="H2454"/>
  <c r="I2454" s="1"/>
  <c r="H2453"/>
  <c r="I2453" s="1"/>
  <c r="H2452"/>
  <c r="I2452" s="1"/>
  <c r="H2451"/>
  <c r="I2451" s="1"/>
  <c r="H2450"/>
  <c r="I2450" s="1"/>
  <c r="H2449"/>
  <c r="I2449" s="1"/>
  <c r="H2448"/>
  <c r="I2448" s="1"/>
  <c r="H2447"/>
  <c r="I2447" s="1"/>
  <c r="H2446"/>
  <c r="I2446" s="1"/>
  <c r="H2445"/>
  <c r="I2445" s="1"/>
  <c r="H2444"/>
  <c r="I2444" s="1"/>
  <c r="H2443"/>
  <c r="I2443" s="1"/>
  <c r="H2442"/>
  <c r="I2442" s="1"/>
  <c r="H2441"/>
  <c r="I2441" s="1"/>
  <c r="H2440"/>
  <c r="I2440" s="1"/>
  <c r="H2439"/>
  <c r="I2439" s="1"/>
  <c r="H2438"/>
  <c r="I2438" s="1"/>
  <c r="H2437"/>
  <c r="I2437" s="1"/>
  <c r="H2436"/>
  <c r="I2436" s="1"/>
  <c r="H2435"/>
  <c r="I2435" s="1"/>
  <c r="H2434"/>
  <c r="I2434" s="1"/>
  <c r="H2433"/>
  <c r="I2433" s="1"/>
  <c r="H2432"/>
  <c r="I2432" s="1"/>
  <c r="H2431"/>
  <c r="I2431" s="1"/>
  <c r="H2430"/>
  <c r="I2430" s="1"/>
  <c r="H2429"/>
  <c r="I2429" s="1"/>
  <c r="H2428"/>
  <c r="I2428" s="1"/>
  <c r="H2427"/>
  <c r="I2427" s="1"/>
  <c r="H2426"/>
  <c r="I2426" s="1"/>
  <c r="H2425"/>
  <c r="I2425" s="1"/>
  <c r="H2424"/>
  <c r="I2424" s="1"/>
  <c r="H2423"/>
  <c r="I2423" s="1"/>
  <c r="H2422"/>
  <c r="I2422" s="1"/>
  <c r="H2421"/>
  <c r="I2421" s="1"/>
  <c r="H2420"/>
  <c r="I2420" s="1"/>
  <c r="H2419"/>
  <c r="I2419" s="1"/>
  <c r="H2418"/>
  <c r="I2418" s="1"/>
  <c r="H2417"/>
  <c r="I2417" s="1"/>
  <c r="H2416"/>
  <c r="I2416" s="1"/>
  <c r="H2415"/>
  <c r="I2415" s="1"/>
  <c r="H2414"/>
  <c r="I2414" s="1"/>
  <c r="H2413"/>
  <c r="I2413" s="1"/>
  <c r="H2412"/>
  <c r="I2412" s="1"/>
  <c r="H2411"/>
  <c r="I2411" s="1"/>
  <c r="H2410"/>
  <c r="I2410" s="1"/>
  <c r="H2409"/>
  <c r="I2409" s="1"/>
  <c r="H2408"/>
  <c r="I2408" s="1"/>
  <c r="H2407"/>
  <c r="I2407" s="1"/>
  <c r="H2406"/>
  <c r="I2406" s="1"/>
  <c r="H2405"/>
  <c r="I2405" s="1"/>
  <c r="H2404"/>
  <c r="I2404" s="1"/>
  <c r="H2403"/>
  <c r="I2403" s="1"/>
  <c r="H2402"/>
  <c r="I2402" s="1"/>
  <c r="H2401"/>
  <c r="I2401" s="1"/>
  <c r="H2400"/>
  <c r="I2400" s="1"/>
  <c r="H2399"/>
  <c r="I2399" s="1"/>
  <c r="H2398"/>
  <c r="I2398" s="1"/>
  <c r="H2397"/>
  <c r="I2397" s="1"/>
  <c r="H2396"/>
  <c r="I2396" s="1"/>
  <c r="H2395"/>
  <c r="I2395" s="1"/>
  <c r="H2394"/>
  <c r="I2394" s="1"/>
  <c r="H2393"/>
  <c r="I2393" s="1"/>
  <c r="H2392"/>
  <c r="I2392" s="1"/>
  <c r="H2391"/>
  <c r="I2391" s="1"/>
  <c r="H2390"/>
  <c r="I2390" s="1"/>
  <c r="H2389"/>
  <c r="I2389" s="1"/>
  <c r="H2388"/>
  <c r="I2388" s="1"/>
  <c r="H2387"/>
  <c r="I2387" s="1"/>
  <c r="H2386"/>
  <c r="I2386" s="1"/>
  <c r="H2385"/>
  <c r="I2385" s="1"/>
  <c r="H2384"/>
  <c r="I2384" s="1"/>
  <c r="H2383"/>
  <c r="I2383" s="1"/>
  <c r="H2382"/>
  <c r="I2382" s="1"/>
  <c r="H2381"/>
  <c r="I2381" s="1"/>
  <c r="H2380"/>
  <c r="I2380" s="1"/>
  <c r="H2379"/>
  <c r="I2379" s="1"/>
  <c r="H2378"/>
  <c r="I2378" s="1"/>
  <c r="H2377"/>
  <c r="I2377" s="1"/>
  <c r="H2376"/>
  <c r="I2376" s="1"/>
  <c r="H2375"/>
  <c r="I2375" s="1"/>
  <c r="H2374"/>
  <c r="I2374" s="1"/>
  <c r="H2373"/>
  <c r="I2373" s="1"/>
  <c r="H2372"/>
  <c r="I2372" s="1"/>
  <c r="H2371"/>
  <c r="I2371" s="1"/>
  <c r="H2370"/>
  <c r="I2370" s="1"/>
  <c r="H2369"/>
  <c r="I2369" s="1"/>
  <c r="H2368"/>
  <c r="I2368" s="1"/>
  <c r="H2367"/>
  <c r="I2367" s="1"/>
  <c r="H2366"/>
  <c r="I2366" s="1"/>
  <c r="H2365"/>
  <c r="I2365" s="1"/>
  <c r="H2364"/>
  <c r="I2364" s="1"/>
  <c r="H2363"/>
  <c r="I2363" s="1"/>
  <c r="H2362"/>
  <c r="I2362" s="1"/>
  <c r="H2361"/>
  <c r="I2361" s="1"/>
  <c r="H2360"/>
  <c r="I2360" s="1"/>
  <c r="H2359"/>
  <c r="I2359" s="1"/>
  <c r="H2358"/>
  <c r="I2358" s="1"/>
  <c r="H2357"/>
  <c r="I2357" s="1"/>
  <c r="H2356"/>
  <c r="I2356" s="1"/>
  <c r="H2355"/>
  <c r="I2355" s="1"/>
  <c r="H2354"/>
  <c r="I2354" s="1"/>
  <c r="H2353"/>
  <c r="I2353" s="1"/>
  <c r="H2352"/>
  <c r="I2352" s="1"/>
  <c r="H2351"/>
  <c r="I2351" s="1"/>
  <c r="H2350"/>
  <c r="I2350" s="1"/>
  <c r="H2349"/>
  <c r="I2349" s="1"/>
  <c r="H2348"/>
  <c r="I2348" s="1"/>
  <c r="H2347"/>
  <c r="I2347" s="1"/>
  <c r="H2346"/>
  <c r="I2346" s="1"/>
  <c r="H2345"/>
  <c r="I2345" s="1"/>
  <c r="H2344"/>
  <c r="I2344" s="1"/>
  <c r="H2343"/>
  <c r="I2343" s="1"/>
  <c r="H2342"/>
  <c r="I2342" s="1"/>
  <c r="H2341"/>
  <c r="I2341" s="1"/>
  <c r="H2340"/>
  <c r="I2340" s="1"/>
  <c r="H2339"/>
  <c r="I2339" s="1"/>
  <c r="H2338"/>
  <c r="I2338" s="1"/>
  <c r="H2337"/>
  <c r="I2337" s="1"/>
  <c r="H2336"/>
  <c r="I2336" s="1"/>
  <c r="H2335"/>
  <c r="I2335" s="1"/>
  <c r="H2334"/>
  <c r="I2334" s="1"/>
  <c r="H2333"/>
  <c r="I2333" s="1"/>
  <c r="H2332"/>
  <c r="I2332" s="1"/>
  <c r="H2331"/>
  <c r="I2331" s="1"/>
  <c r="H2330"/>
  <c r="I2330" s="1"/>
  <c r="H2329"/>
  <c r="I2329" s="1"/>
  <c r="H2328"/>
  <c r="I2328" s="1"/>
  <c r="H2327"/>
  <c r="I2327" s="1"/>
  <c r="H2326"/>
  <c r="I2326" s="1"/>
  <c r="H2325"/>
  <c r="I2325" s="1"/>
  <c r="H2324"/>
  <c r="I2324" s="1"/>
  <c r="H2323"/>
  <c r="I2323" s="1"/>
  <c r="H2322"/>
  <c r="I2322" s="1"/>
  <c r="H2321"/>
  <c r="I2321" s="1"/>
  <c r="H2320"/>
  <c r="I2320" s="1"/>
  <c r="H2319"/>
  <c r="I2319" s="1"/>
  <c r="H2318"/>
  <c r="I2318" s="1"/>
  <c r="H2317"/>
  <c r="I2317" s="1"/>
  <c r="H2316"/>
  <c r="I2316" s="1"/>
  <c r="H2315"/>
  <c r="I2315" s="1"/>
  <c r="H2314"/>
  <c r="I2314" s="1"/>
  <c r="H2313"/>
  <c r="I2313" s="1"/>
  <c r="H2312"/>
  <c r="I2312" s="1"/>
  <c r="H2311"/>
  <c r="I2311" s="1"/>
  <c r="H2310"/>
  <c r="I2310" s="1"/>
  <c r="H2309"/>
  <c r="I2309" s="1"/>
  <c r="H2308"/>
  <c r="I2308" s="1"/>
  <c r="H2307"/>
  <c r="I2307" s="1"/>
  <c r="H2306"/>
  <c r="I2306" s="1"/>
  <c r="H2305"/>
  <c r="I2305" s="1"/>
  <c r="H2304"/>
  <c r="I2304" s="1"/>
  <c r="H2303"/>
  <c r="I2303" s="1"/>
  <c r="H2302"/>
  <c r="I2302" s="1"/>
  <c r="H2301"/>
  <c r="I2301" s="1"/>
  <c r="H2300"/>
  <c r="I2300" s="1"/>
  <c r="H2299"/>
  <c r="I2299" s="1"/>
  <c r="H2298"/>
  <c r="I2298" s="1"/>
  <c r="H2297"/>
  <c r="I2297" s="1"/>
  <c r="H2296"/>
  <c r="I2296" s="1"/>
  <c r="H2295"/>
  <c r="I2295" s="1"/>
  <c r="H2294"/>
  <c r="I2294" s="1"/>
  <c r="H2293"/>
  <c r="I2293" s="1"/>
  <c r="H2292"/>
  <c r="I2292" s="1"/>
  <c r="H2291"/>
  <c r="I2291" s="1"/>
  <c r="H2290"/>
  <c r="I2290" s="1"/>
  <c r="H2289"/>
  <c r="I2289" s="1"/>
  <c r="H2288"/>
  <c r="I2288" s="1"/>
  <c r="H2287"/>
  <c r="I2287" s="1"/>
  <c r="H2286"/>
  <c r="I2286" s="1"/>
  <c r="H2285"/>
  <c r="I2285" s="1"/>
  <c r="H2284"/>
  <c r="I2284" s="1"/>
  <c r="H2283"/>
  <c r="I2283" s="1"/>
  <c r="H2282"/>
  <c r="I2282" s="1"/>
  <c r="H2281"/>
  <c r="I2281" s="1"/>
  <c r="H2280"/>
  <c r="I2280" s="1"/>
  <c r="H2279"/>
  <c r="I2279" s="1"/>
  <c r="H2278"/>
  <c r="I2278" s="1"/>
  <c r="H2277"/>
  <c r="I2277" s="1"/>
  <c r="H2276"/>
  <c r="I2276" s="1"/>
  <c r="H2275"/>
  <c r="I2275" s="1"/>
  <c r="H2274"/>
  <c r="I2274" s="1"/>
  <c r="H2273"/>
  <c r="I2273" s="1"/>
  <c r="H2272"/>
  <c r="I2272" s="1"/>
  <c r="H2271"/>
  <c r="I2271" s="1"/>
  <c r="H2270"/>
  <c r="I2270" s="1"/>
  <c r="H2269"/>
  <c r="I2269" s="1"/>
  <c r="H2268"/>
  <c r="I2268" s="1"/>
  <c r="H2267"/>
  <c r="I2267" s="1"/>
  <c r="H2266"/>
  <c r="I2266" s="1"/>
  <c r="H2265"/>
  <c r="I2265" s="1"/>
  <c r="H2264"/>
  <c r="I2264" s="1"/>
  <c r="H2263"/>
  <c r="I2263" s="1"/>
  <c r="H2262"/>
  <c r="I2262" s="1"/>
  <c r="H2261"/>
  <c r="I2261" s="1"/>
  <c r="H2260"/>
  <c r="I2260" s="1"/>
  <c r="H2259"/>
  <c r="I2259" s="1"/>
  <c r="H2258"/>
  <c r="I2258" s="1"/>
  <c r="H2257"/>
  <c r="I2257" s="1"/>
  <c r="H2256"/>
  <c r="I2256" s="1"/>
  <c r="H2255"/>
  <c r="I2255" s="1"/>
  <c r="H2254"/>
  <c r="I2254" s="1"/>
  <c r="H2253"/>
  <c r="I2253" s="1"/>
  <c r="H2252"/>
  <c r="I2252" s="1"/>
  <c r="H2251"/>
  <c r="I2251" s="1"/>
  <c r="H2250"/>
  <c r="I2250" s="1"/>
  <c r="H2249"/>
  <c r="I2249" s="1"/>
  <c r="H2248"/>
  <c r="I2248" s="1"/>
  <c r="H2247"/>
  <c r="I2247" s="1"/>
  <c r="H2246"/>
  <c r="I2246" s="1"/>
  <c r="H2245"/>
  <c r="I2245" s="1"/>
  <c r="H2244"/>
  <c r="I2244" s="1"/>
  <c r="H2243"/>
  <c r="I2243" s="1"/>
  <c r="H2242"/>
  <c r="I2242" s="1"/>
  <c r="H2241"/>
  <c r="I2241" s="1"/>
  <c r="H2240"/>
  <c r="I2240" s="1"/>
  <c r="H2239"/>
  <c r="I2239" s="1"/>
  <c r="H2238"/>
  <c r="I2238" s="1"/>
  <c r="H2237"/>
  <c r="I2237" s="1"/>
  <c r="H2236"/>
  <c r="I2236" s="1"/>
  <c r="H2235"/>
  <c r="I2235" s="1"/>
  <c r="H2234"/>
  <c r="I2234" s="1"/>
  <c r="H2233"/>
  <c r="I2233" s="1"/>
  <c r="H2232"/>
  <c r="I2232" s="1"/>
  <c r="H2231"/>
  <c r="I2231" s="1"/>
  <c r="H2230"/>
  <c r="I2230" s="1"/>
  <c r="H2229"/>
  <c r="I2229" s="1"/>
  <c r="H2228"/>
  <c r="I2228" s="1"/>
  <c r="H2227"/>
  <c r="I2227" s="1"/>
  <c r="H2226"/>
  <c r="I2226" s="1"/>
  <c r="H2225"/>
  <c r="I2225" s="1"/>
  <c r="H2224"/>
  <c r="I2224" s="1"/>
  <c r="H2223"/>
  <c r="I2223" s="1"/>
  <c r="H2222"/>
  <c r="I2222" s="1"/>
  <c r="H2221"/>
  <c r="I2221" s="1"/>
  <c r="H2220"/>
  <c r="I2220" s="1"/>
  <c r="H2219"/>
  <c r="I2219" s="1"/>
  <c r="H2218"/>
  <c r="I2218" s="1"/>
  <c r="H2217"/>
  <c r="I2217" s="1"/>
  <c r="H2216"/>
  <c r="I2216" s="1"/>
  <c r="H2215"/>
  <c r="I2215" s="1"/>
  <c r="H2214"/>
  <c r="I2214" s="1"/>
  <c r="H2213"/>
  <c r="I2213" s="1"/>
  <c r="H2212"/>
  <c r="I2212" s="1"/>
  <c r="H2211"/>
  <c r="I2211" s="1"/>
  <c r="H2210"/>
  <c r="I2210" s="1"/>
  <c r="H2209"/>
  <c r="I2209" s="1"/>
  <c r="H2208"/>
  <c r="I2208" s="1"/>
  <c r="H2207"/>
  <c r="I2207" s="1"/>
  <c r="H2206"/>
  <c r="I2206" s="1"/>
  <c r="H2205"/>
  <c r="I2205" s="1"/>
  <c r="H2204"/>
  <c r="I2204" s="1"/>
  <c r="H2203"/>
  <c r="I2203" s="1"/>
  <c r="H2202"/>
  <c r="I2202" s="1"/>
  <c r="H2201"/>
  <c r="I2201" s="1"/>
  <c r="H2200"/>
  <c r="I2200" s="1"/>
  <c r="H2199"/>
  <c r="I2199" s="1"/>
  <c r="H2198"/>
  <c r="I2198" s="1"/>
  <c r="H2197"/>
  <c r="I2197" s="1"/>
  <c r="H2196"/>
  <c r="I2196" s="1"/>
  <c r="H2195"/>
  <c r="I2195" s="1"/>
  <c r="H2194"/>
  <c r="I2194" s="1"/>
  <c r="H2193"/>
  <c r="I2193" s="1"/>
  <c r="H2192"/>
  <c r="I2192" s="1"/>
  <c r="H2191"/>
  <c r="I2191" s="1"/>
  <c r="H2190"/>
  <c r="I2190" s="1"/>
  <c r="H2189"/>
  <c r="I2189" s="1"/>
  <c r="H2188"/>
  <c r="I2188" s="1"/>
  <c r="H2187"/>
  <c r="I2187" s="1"/>
  <c r="H2186"/>
  <c r="I2186" s="1"/>
  <c r="H2185"/>
  <c r="I2185" s="1"/>
  <c r="H2184"/>
  <c r="I2184" s="1"/>
  <c r="H2183"/>
  <c r="I2183" s="1"/>
  <c r="H2182"/>
  <c r="I2182" s="1"/>
  <c r="H2181"/>
  <c r="I2181" s="1"/>
  <c r="H2180"/>
  <c r="I2180" s="1"/>
  <c r="H2179"/>
  <c r="I2179" s="1"/>
  <c r="H2178"/>
  <c r="I2178" s="1"/>
  <c r="H2177"/>
  <c r="I2177" s="1"/>
  <c r="H2176"/>
  <c r="I2176" s="1"/>
  <c r="H2175"/>
  <c r="I2175" s="1"/>
  <c r="H2174"/>
  <c r="I2174" s="1"/>
  <c r="H2173"/>
  <c r="I2173" s="1"/>
  <c r="H2172"/>
  <c r="I2172" s="1"/>
  <c r="H2171"/>
  <c r="I2171" s="1"/>
  <c r="H2170"/>
  <c r="I2170" s="1"/>
  <c r="H2169"/>
  <c r="I2169" s="1"/>
  <c r="H2168"/>
  <c r="I2168" s="1"/>
  <c r="H2167"/>
  <c r="I2167" s="1"/>
  <c r="H2166"/>
  <c r="I2166" s="1"/>
  <c r="H2165"/>
  <c r="I2165" s="1"/>
  <c r="H2164"/>
  <c r="I2164" s="1"/>
  <c r="H2163"/>
  <c r="I2163" s="1"/>
  <c r="H2162"/>
  <c r="I2162" s="1"/>
  <c r="H2161"/>
  <c r="I2161" s="1"/>
  <c r="H2160"/>
  <c r="I2160" s="1"/>
  <c r="H2159"/>
  <c r="I2159" s="1"/>
  <c r="H2158"/>
  <c r="I2158" s="1"/>
  <c r="H2157"/>
  <c r="I2157" s="1"/>
  <c r="H2156"/>
  <c r="I2156" s="1"/>
  <c r="H2155"/>
  <c r="I2155" s="1"/>
  <c r="H2154"/>
  <c r="I2154" s="1"/>
  <c r="H2153"/>
  <c r="I2153" s="1"/>
  <c r="H2152"/>
  <c r="I2152" s="1"/>
  <c r="H2151"/>
  <c r="I2151" s="1"/>
  <c r="H2150"/>
  <c r="I2150" s="1"/>
  <c r="H2149"/>
  <c r="I2149" s="1"/>
  <c r="H2148"/>
  <c r="I2148" s="1"/>
  <c r="H2147"/>
  <c r="I2147" s="1"/>
  <c r="H2146"/>
  <c r="I2146" s="1"/>
  <c r="H2145"/>
  <c r="I2145" s="1"/>
  <c r="H2144"/>
  <c r="I2144" s="1"/>
  <c r="H2143"/>
  <c r="I2143" s="1"/>
  <c r="H2142"/>
  <c r="I2142" s="1"/>
  <c r="H2141"/>
  <c r="I2141" s="1"/>
  <c r="H2140"/>
  <c r="I2140" s="1"/>
  <c r="H2139"/>
  <c r="I2139" s="1"/>
  <c r="H2138"/>
  <c r="I2138" s="1"/>
  <c r="H2137"/>
  <c r="I2137" s="1"/>
  <c r="H2136"/>
  <c r="I2136" s="1"/>
  <c r="H2135"/>
  <c r="I2135" s="1"/>
  <c r="H2134"/>
  <c r="I2134" s="1"/>
  <c r="H2133"/>
  <c r="I2133" s="1"/>
  <c r="H2132"/>
  <c r="I2132" s="1"/>
  <c r="H2131"/>
  <c r="I2131" s="1"/>
  <c r="H2130"/>
  <c r="I2130" s="1"/>
  <c r="H2129"/>
  <c r="I2129" s="1"/>
  <c r="H2128"/>
  <c r="I2128" s="1"/>
  <c r="H2127"/>
  <c r="I2127" s="1"/>
  <c r="H2126"/>
  <c r="I2126" s="1"/>
  <c r="H2125"/>
  <c r="I2125" s="1"/>
  <c r="H2124"/>
  <c r="I2124" s="1"/>
  <c r="H2123"/>
  <c r="I2123" s="1"/>
  <c r="H2122"/>
  <c r="I2122" s="1"/>
  <c r="H2121"/>
  <c r="I2121" s="1"/>
  <c r="H2120"/>
  <c r="I2120" s="1"/>
  <c r="H2119"/>
  <c r="I2119" s="1"/>
  <c r="H2118"/>
  <c r="I2118" s="1"/>
  <c r="H2117"/>
  <c r="I2117" s="1"/>
  <c r="H2116"/>
  <c r="I2116" s="1"/>
  <c r="H2115"/>
  <c r="I2115" s="1"/>
  <c r="H2114"/>
  <c r="I2114" s="1"/>
  <c r="H2113"/>
  <c r="I2113" s="1"/>
  <c r="H2112"/>
  <c r="I2112" s="1"/>
  <c r="H2111"/>
  <c r="I2111" s="1"/>
  <c r="H2110"/>
  <c r="I2110" s="1"/>
  <c r="H2109"/>
  <c r="I2109" s="1"/>
  <c r="H2108"/>
  <c r="I2108" s="1"/>
  <c r="H2107"/>
  <c r="I2107" s="1"/>
  <c r="H2106"/>
  <c r="I2106" s="1"/>
  <c r="H2105"/>
  <c r="I2105" s="1"/>
  <c r="H2104"/>
  <c r="I2104" s="1"/>
  <c r="H2103"/>
  <c r="I2103" s="1"/>
  <c r="H2102"/>
  <c r="I2102" s="1"/>
  <c r="H2101"/>
  <c r="I2101" s="1"/>
  <c r="H2100"/>
  <c r="I2100" s="1"/>
  <c r="H2099"/>
  <c r="I2099" s="1"/>
  <c r="H2098"/>
  <c r="I2098" s="1"/>
  <c r="H2097"/>
  <c r="I2097" s="1"/>
  <c r="H2096"/>
  <c r="I2096" s="1"/>
  <c r="H2095"/>
  <c r="I2095" s="1"/>
  <c r="H2094"/>
  <c r="I2094" s="1"/>
  <c r="H2093"/>
  <c r="I2093" s="1"/>
  <c r="H2092"/>
  <c r="I2092" s="1"/>
  <c r="H2091"/>
  <c r="I2091" s="1"/>
  <c r="H2090"/>
  <c r="I2090" s="1"/>
  <c r="H2089"/>
  <c r="I2089" s="1"/>
  <c r="H2088"/>
  <c r="I2088" s="1"/>
  <c r="H2087"/>
  <c r="I2087" s="1"/>
  <c r="H2086"/>
  <c r="I2086" s="1"/>
  <c r="H2085"/>
  <c r="I2085" s="1"/>
  <c r="H2084"/>
  <c r="I2084" s="1"/>
  <c r="H2083"/>
  <c r="I2083" s="1"/>
  <c r="H2082"/>
  <c r="I2082" s="1"/>
  <c r="H2081"/>
  <c r="I2081" s="1"/>
  <c r="H2080"/>
  <c r="I2080" s="1"/>
  <c r="H2079"/>
  <c r="I2079" s="1"/>
  <c r="H2078"/>
  <c r="I2078" s="1"/>
  <c r="H2077"/>
  <c r="I2077" s="1"/>
  <c r="H2076"/>
  <c r="I2076" s="1"/>
  <c r="H2075"/>
  <c r="I2075" s="1"/>
  <c r="H2074"/>
  <c r="I2074" s="1"/>
  <c r="H2073"/>
  <c r="I2073" s="1"/>
  <c r="H2072"/>
  <c r="I2072" s="1"/>
  <c r="H2071"/>
  <c r="I2071" s="1"/>
  <c r="H2070"/>
  <c r="I2070" s="1"/>
  <c r="H2069"/>
  <c r="I2069" s="1"/>
  <c r="H2068"/>
  <c r="I2068" s="1"/>
  <c r="H2067"/>
  <c r="I2067" s="1"/>
  <c r="H2066"/>
  <c r="I2066" s="1"/>
  <c r="H2065"/>
  <c r="I2065" s="1"/>
  <c r="H2064"/>
  <c r="I2064" s="1"/>
  <c r="H2063"/>
  <c r="I2063" s="1"/>
  <c r="H2062"/>
  <c r="I2062" s="1"/>
  <c r="H2061"/>
  <c r="I2061" s="1"/>
  <c r="H2060"/>
  <c r="I2060" s="1"/>
  <c r="H2059"/>
  <c r="I2059" s="1"/>
  <c r="H2058"/>
  <c r="I2058" s="1"/>
  <c r="H2057"/>
  <c r="I2057" s="1"/>
  <c r="H2056"/>
  <c r="I2056" s="1"/>
  <c r="H2055"/>
  <c r="I2055" s="1"/>
  <c r="H2054"/>
  <c r="I2054" s="1"/>
  <c r="H2053"/>
  <c r="I2053" s="1"/>
  <c r="H2052"/>
  <c r="I2052" s="1"/>
  <c r="H2051"/>
  <c r="I2051" s="1"/>
  <c r="H2050"/>
  <c r="I2050" s="1"/>
  <c r="H2049"/>
  <c r="I2049" s="1"/>
  <c r="H2048"/>
  <c r="I2048" s="1"/>
  <c r="H2047"/>
  <c r="I2047" s="1"/>
  <c r="H2046"/>
  <c r="I2046" s="1"/>
  <c r="H2045"/>
  <c r="I2045" s="1"/>
  <c r="H2044"/>
  <c r="I2044" s="1"/>
  <c r="H2043"/>
  <c r="I2043" s="1"/>
  <c r="H2042"/>
  <c r="I2042" s="1"/>
  <c r="H2041"/>
  <c r="I2041" s="1"/>
  <c r="H2040"/>
  <c r="I2040" s="1"/>
  <c r="H2039"/>
  <c r="I2039" s="1"/>
  <c r="H2038"/>
  <c r="I2038" s="1"/>
  <c r="H2037"/>
  <c r="I2037" s="1"/>
  <c r="H2036"/>
  <c r="I2036" s="1"/>
  <c r="H2035"/>
  <c r="I2035" s="1"/>
  <c r="H2034"/>
  <c r="I2034" s="1"/>
  <c r="H2033"/>
  <c r="I2033" s="1"/>
  <c r="H2032"/>
  <c r="I2032" s="1"/>
  <c r="H2031"/>
  <c r="I2031" s="1"/>
  <c r="H2030"/>
  <c r="I2030" s="1"/>
  <c r="H2029"/>
  <c r="I2029" s="1"/>
  <c r="H2028"/>
  <c r="I2028" s="1"/>
  <c r="H2027"/>
  <c r="I2027" s="1"/>
  <c r="H2026"/>
  <c r="I2026" s="1"/>
  <c r="H2025"/>
  <c r="I2025" s="1"/>
  <c r="H2024"/>
  <c r="I2024" s="1"/>
  <c r="H2023"/>
  <c r="I2023" s="1"/>
  <c r="H2022"/>
  <c r="I2022" s="1"/>
  <c r="H2021"/>
  <c r="I2021" s="1"/>
  <c r="H2020"/>
  <c r="I2020" s="1"/>
  <c r="H2019"/>
  <c r="I2019" s="1"/>
  <c r="H2018"/>
  <c r="I2018" s="1"/>
  <c r="H2017"/>
  <c r="I2017" s="1"/>
  <c r="H2016"/>
  <c r="I2016" s="1"/>
  <c r="H2015"/>
  <c r="I2015" s="1"/>
  <c r="H2014"/>
  <c r="I2014" s="1"/>
  <c r="H2013"/>
  <c r="I2013" s="1"/>
  <c r="H2012"/>
  <c r="I2012" s="1"/>
  <c r="H2011"/>
  <c r="I2011" s="1"/>
  <c r="H2010"/>
  <c r="I2010" s="1"/>
  <c r="H2009"/>
  <c r="I2009" s="1"/>
  <c r="H2008"/>
  <c r="I2008" s="1"/>
  <c r="H2007"/>
  <c r="I2007" s="1"/>
  <c r="H2006"/>
  <c r="I2006" s="1"/>
  <c r="H2005"/>
  <c r="I2005" s="1"/>
  <c r="H2004"/>
  <c r="I2004" s="1"/>
  <c r="H2003"/>
  <c r="I2003" s="1"/>
  <c r="H2002"/>
  <c r="I2002" s="1"/>
  <c r="H2001"/>
  <c r="I2001" s="1"/>
  <c r="H2000"/>
  <c r="I2000" s="1"/>
  <c r="H1999"/>
  <c r="I1999" s="1"/>
  <c r="H1998"/>
  <c r="I1998" s="1"/>
  <c r="H1997"/>
  <c r="I1997" s="1"/>
  <c r="H1996"/>
  <c r="I1996" s="1"/>
  <c r="H1995"/>
  <c r="I1995" s="1"/>
  <c r="H1994"/>
  <c r="I1994" s="1"/>
  <c r="H1993"/>
  <c r="I1993" s="1"/>
  <c r="H1992"/>
  <c r="I1992" s="1"/>
  <c r="H1991"/>
  <c r="I1991" s="1"/>
  <c r="H1990"/>
  <c r="I1990" s="1"/>
  <c r="H1989"/>
  <c r="I1989" s="1"/>
  <c r="H1988"/>
  <c r="I1988" s="1"/>
  <c r="H1987"/>
  <c r="I1987" s="1"/>
  <c r="H1986"/>
  <c r="I1986" s="1"/>
  <c r="H1985"/>
  <c r="I1985" s="1"/>
  <c r="H1984"/>
  <c r="I1984" s="1"/>
  <c r="H1983"/>
  <c r="I1983" s="1"/>
  <c r="H1982"/>
  <c r="I1982" s="1"/>
  <c r="H1981"/>
  <c r="I1981" s="1"/>
  <c r="H1980"/>
  <c r="I1980" s="1"/>
  <c r="H1979"/>
  <c r="I1979" s="1"/>
  <c r="H1978"/>
  <c r="I1978" s="1"/>
  <c r="H1977"/>
  <c r="I1977" s="1"/>
  <c r="H1976"/>
  <c r="I1976" s="1"/>
  <c r="H1975"/>
  <c r="I1975" s="1"/>
  <c r="H1974"/>
  <c r="I1974" s="1"/>
  <c r="H1973"/>
  <c r="I1973" s="1"/>
  <c r="H1972"/>
  <c r="I1972" s="1"/>
  <c r="H1971"/>
  <c r="I1971" s="1"/>
  <c r="H1970"/>
  <c r="I1970" s="1"/>
  <c r="H1969"/>
  <c r="I1969" s="1"/>
  <c r="H1968"/>
  <c r="I1968" s="1"/>
  <c r="H1967"/>
  <c r="I1967" s="1"/>
  <c r="H1966"/>
  <c r="I1966" s="1"/>
  <c r="H1965"/>
  <c r="I1965" s="1"/>
  <c r="H1964"/>
  <c r="I1964" s="1"/>
  <c r="H1963"/>
  <c r="I1963" s="1"/>
  <c r="H1962"/>
  <c r="I1962" s="1"/>
  <c r="H1961"/>
  <c r="I1961" s="1"/>
  <c r="H1960"/>
  <c r="I1960" s="1"/>
  <c r="H1959"/>
  <c r="I1959" s="1"/>
  <c r="H1958"/>
  <c r="I1958" s="1"/>
  <c r="H1957"/>
  <c r="I1957" s="1"/>
  <c r="H1956"/>
  <c r="I1956" s="1"/>
  <c r="H1955"/>
  <c r="I1955" s="1"/>
  <c r="H1954"/>
  <c r="I1954" s="1"/>
  <c r="H1953"/>
  <c r="I1953" s="1"/>
  <c r="H1952"/>
  <c r="I1952" s="1"/>
  <c r="H1951"/>
  <c r="I1951" s="1"/>
  <c r="H1950"/>
  <c r="I1950" s="1"/>
  <c r="H1949"/>
  <c r="I1949" s="1"/>
  <c r="H1948"/>
  <c r="I1948" s="1"/>
  <c r="H1947"/>
  <c r="I1947" s="1"/>
  <c r="H1946"/>
  <c r="I1946" s="1"/>
  <c r="H1945"/>
  <c r="I1945" s="1"/>
  <c r="H1944"/>
  <c r="I1944" s="1"/>
  <c r="H1943"/>
  <c r="I1943" s="1"/>
  <c r="H1942"/>
  <c r="I1942" s="1"/>
  <c r="H1941"/>
  <c r="I1941" s="1"/>
  <c r="H1940"/>
  <c r="I1940" s="1"/>
  <c r="H1939"/>
  <c r="I1939" s="1"/>
  <c r="H1938"/>
  <c r="I1938" s="1"/>
  <c r="H1937"/>
  <c r="I1937" s="1"/>
  <c r="H1936"/>
  <c r="I1936" s="1"/>
  <c r="H1935"/>
  <c r="I1935" s="1"/>
  <c r="H1934"/>
  <c r="I1934" s="1"/>
  <c r="H1933"/>
  <c r="I1933" s="1"/>
  <c r="H1932"/>
  <c r="I1932" s="1"/>
  <c r="H1931"/>
  <c r="I1931" s="1"/>
  <c r="H1930"/>
  <c r="I1930" s="1"/>
  <c r="H1929"/>
  <c r="I1929" s="1"/>
  <c r="H1928"/>
  <c r="I1928" s="1"/>
  <c r="H1927"/>
  <c r="I1927" s="1"/>
  <c r="H1926"/>
  <c r="I1926" s="1"/>
  <c r="H1925"/>
  <c r="I1925" s="1"/>
  <c r="H1924"/>
  <c r="I1924" s="1"/>
  <c r="H1923"/>
  <c r="I1923" s="1"/>
  <c r="H1922"/>
  <c r="I1922" s="1"/>
  <c r="H1921"/>
  <c r="I1921" s="1"/>
  <c r="H1920"/>
  <c r="I1920" s="1"/>
  <c r="H1919"/>
  <c r="I1919" s="1"/>
  <c r="H1918"/>
  <c r="I1918" s="1"/>
  <c r="H1917"/>
  <c r="I1917" s="1"/>
  <c r="H1916"/>
  <c r="I1916" s="1"/>
  <c r="H1915"/>
  <c r="I1915" s="1"/>
  <c r="H1914"/>
  <c r="I1914" s="1"/>
  <c r="H1913"/>
  <c r="I1913" s="1"/>
  <c r="H1912"/>
  <c r="I1912" s="1"/>
  <c r="H1911"/>
  <c r="I1911" s="1"/>
  <c r="H1910"/>
  <c r="I1910" s="1"/>
  <c r="H1909"/>
  <c r="I1909" s="1"/>
  <c r="H1908"/>
  <c r="I1908" s="1"/>
  <c r="H1907"/>
  <c r="I1907" s="1"/>
  <c r="H1906"/>
  <c r="I1906" s="1"/>
  <c r="H1905"/>
  <c r="I1905" s="1"/>
  <c r="H1904"/>
  <c r="I1904" s="1"/>
  <c r="H1903"/>
  <c r="I1903" s="1"/>
  <c r="H1902"/>
  <c r="I1902" s="1"/>
  <c r="H1901"/>
  <c r="I1901" s="1"/>
  <c r="H1900"/>
  <c r="I1900" s="1"/>
  <c r="H1899"/>
  <c r="I1899" s="1"/>
  <c r="H1898"/>
  <c r="I1898" s="1"/>
  <c r="H1897"/>
  <c r="I1897" s="1"/>
  <c r="H1896"/>
  <c r="I1896" s="1"/>
  <c r="H1895"/>
  <c r="I1895" s="1"/>
  <c r="H1894"/>
  <c r="I1894" s="1"/>
  <c r="H1893"/>
  <c r="I1893" s="1"/>
  <c r="H1892"/>
  <c r="I1892" s="1"/>
  <c r="H1891"/>
  <c r="I1891" s="1"/>
  <c r="H1890"/>
  <c r="I1890" s="1"/>
  <c r="H1889"/>
  <c r="I1889" s="1"/>
  <c r="H1888"/>
  <c r="I1888" s="1"/>
  <c r="H1887"/>
  <c r="I1887" s="1"/>
  <c r="H1886"/>
  <c r="I1886" s="1"/>
  <c r="H1885"/>
  <c r="I1885" s="1"/>
  <c r="H1884"/>
  <c r="I1884" s="1"/>
  <c r="H1883"/>
  <c r="I1883" s="1"/>
  <c r="H1882"/>
  <c r="I1882" s="1"/>
  <c r="H1881"/>
  <c r="I1881" s="1"/>
  <c r="H1880"/>
  <c r="I1880" s="1"/>
  <c r="H1879"/>
  <c r="I1879" s="1"/>
  <c r="H1878"/>
  <c r="I1878" s="1"/>
  <c r="H1877"/>
  <c r="I1877" s="1"/>
  <c r="H1876"/>
  <c r="I1876" s="1"/>
  <c r="H1875"/>
  <c r="I1875" s="1"/>
  <c r="H1874"/>
  <c r="I1874" s="1"/>
  <c r="H1873"/>
  <c r="I1873" s="1"/>
  <c r="H1872"/>
  <c r="I1872" s="1"/>
  <c r="H1871"/>
  <c r="I1871" s="1"/>
  <c r="H1870"/>
  <c r="I1870" s="1"/>
  <c r="H1869"/>
  <c r="I1869" s="1"/>
  <c r="H1868"/>
  <c r="I1868" s="1"/>
  <c r="H1867"/>
  <c r="I1867" s="1"/>
  <c r="H1866"/>
  <c r="I1866" s="1"/>
  <c r="H1865"/>
  <c r="I1865" s="1"/>
  <c r="H1864"/>
  <c r="I1864" s="1"/>
  <c r="H1863"/>
  <c r="I1863" s="1"/>
  <c r="H1862"/>
  <c r="I1862" s="1"/>
  <c r="H1861"/>
  <c r="I1861" s="1"/>
  <c r="H1860"/>
  <c r="I1860" s="1"/>
  <c r="H1859"/>
  <c r="I1859" s="1"/>
  <c r="H1858"/>
  <c r="I1858" s="1"/>
  <c r="H1857"/>
  <c r="I1857" s="1"/>
  <c r="H1856"/>
  <c r="I1856" s="1"/>
  <c r="H1855"/>
  <c r="I1855" s="1"/>
  <c r="H1854"/>
  <c r="I1854" s="1"/>
  <c r="H1853"/>
  <c r="I1853" s="1"/>
  <c r="H1852"/>
  <c r="I1852" s="1"/>
  <c r="H1851"/>
  <c r="I1851" s="1"/>
  <c r="H1850"/>
  <c r="I1850" s="1"/>
  <c r="H1849"/>
  <c r="I1849" s="1"/>
  <c r="H1848"/>
  <c r="I1848" s="1"/>
  <c r="H1847"/>
  <c r="I1847" s="1"/>
  <c r="H1846"/>
  <c r="I1846" s="1"/>
  <c r="H1845"/>
  <c r="I1845" s="1"/>
  <c r="H1844"/>
  <c r="I1844" s="1"/>
  <c r="H1843"/>
  <c r="I1843" s="1"/>
  <c r="H1842"/>
  <c r="I1842" s="1"/>
  <c r="H1841"/>
  <c r="I1841" s="1"/>
  <c r="H1840"/>
  <c r="I1840" s="1"/>
  <c r="H1839"/>
  <c r="I1839" s="1"/>
  <c r="H1838"/>
  <c r="I1838" s="1"/>
  <c r="H1837"/>
  <c r="I1837" s="1"/>
  <c r="H1836"/>
  <c r="I1836" s="1"/>
  <c r="H1835"/>
  <c r="I1835" s="1"/>
  <c r="H1834"/>
  <c r="I1834" s="1"/>
  <c r="H1833"/>
  <c r="I1833" s="1"/>
  <c r="H1832"/>
  <c r="I1832" s="1"/>
  <c r="H1831"/>
  <c r="I1831" s="1"/>
  <c r="H1830"/>
  <c r="I1830" s="1"/>
  <c r="H1829"/>
  <c r="I1829" s="1"/>
  <c r="H1828"/>
  <c r="I1828" s="1"/>
  <c r="H1827"/>
  <c r="I1827" s="1"/>
  <c r="H1826"/>
  <c r="I1826" s="1"/>
  <c r="H1825"/>
  <c r="I1825" s="1"/>
  <c r="H1824"/>
  <c r="I1824" s="1"/>
  <c r="H1823"/>
  <c r="I1823" s="1"/>
  <c r="H1822"/>
  <c r="I1822" s="1"/>
  <c r="H1821"/>
  <c r="I1821" s="1"/>
  <c r="H1820"/>
  <c r="I1820" s="1"/>
  <c r="H1819"/>
  <c r="I1819" s="1"/>
  <c r="H1818"/>
  <c r="I1818" s="1"/>
  <c r="H1817"/>
  <c r="I1817" s="1"/>
  <c r="H1816"/>
  <c r="I1816" s="1"/>
  <c r="H1815"/>
  <c r="I1815" s="1"/>
  <c r="H1814"/>
  <c r="I1814" s="1"/>
  <c r="H1813"/>
  <c r="I1813" s="1"/>
  <c r="H1812"/>
  <c r="I1812" s="1"/>
  <c r="H1811"/>
  <c r="I1811" s="1"/>
  <c r="H1810"/>
  <c r="I1810" s="1"/>
  <c r="H1809"/>
  <c r="I1809" s="1"/>
  <c r="H1808"/>
  <c r="I1808" s="1"/>
  <c r="H1807"/>
  <c r="I1807" s="1"/>
  <c r="H1806"/>
  <c r="I1806" s="1"/>
  <c r="H1805"/>
  <c r="I1805" s="1"/>
  <c r="H1804"/>
  <c r="I1804" s="1"/>
  <c r="H1803"/>
  <c r="I1803" s="1"/>
  <c r="H1802"/>
  <c r="I1802" s="1"/>
  <c r="H1801"/>
  <c r="I1801" s="1"/>
  <c r="H1800"/>
  <c r="I1800" s="1"/>
  <c r="H1799"/>
  <c r="I1799" s="1"/>
  <c r="H1798"/>
  <c r="I1798" s="1"/>
  <c r="H1797"/>
  <c r="I1797" s="1"/>
  <c r="H1796"/>
  <c r="I1796" s="1"/>
  <c r="H1795"/>
  <c r="I1795" s="1"/>
  <c r="H1794"/>
  <c r="I1794" s="1"/>
  <c r="H1793"/>
  <c r="I1793" s="1"/>
  <c r="H1792"/>
  <c r="I1792" s="1"/>
  <c r="H1791"/>
  <c r="I1791" s="1"/>
  <c r="H1790"/>
  <c r="I1790" s="1"/>
  <c r="H1789"/>
  <c r="I1789" s="1"/>
  <c r="H1788"/>
  <c r="I1788" s="1"/>
  <c r="H1787"/>
  <c r="I1787" s="1"/>
  <c r="H1786"/>
  <c r="I1786" s="1"/>
  <c r="H1785"/>
  <c r="I1785" s="1"/>
  <c r="H1784"/>
  <c r="I1784" s="1"/>
  <c r="H1783"/>
  <c r="I1783" s="1"/>
  <c r="H1782"/>
  <c r="I1782" s="1"/>
  <c r="H1781"/>
  <c r="I1781" s="1"/>
  <c r="H1780"/>
  <c r="I1780" s="1"/>
  <c r="H1779"/>
  <c r="I1779" s="1"/>
  <c r="H1778"/>
  <c r="I1778" s="1"/>
  <c r="H1777"/>
  <c r="I1777" s="1"/>
  <c r="H1776"/>
  <c r="I1776" s="1"/>
  <c r="H1775"/>
  <c r="I1775" s="1"/>
  <c r="H1774"/>
  <c r="I1774" s="1"/>
  <c r="H1773"/>
  <c r="I1773" s="1"/>
  <c r="H1772"/>
  <c r="I1772" s="1"/>
  <c r="H1771"/>
  <c r="I1771" s="1"/>
  <c r="H1770"/>
  <c r="I1770" s="1"/>
  <c r="H1769"/>
  <c r="I1769" s="1"/>
  <c r="H1768"/>
  <c r="I1768" s="1"/>
  <c r="H1767"/>
  <c r="I1767" s="1"/>
  <c r="H1766"/>
  <c r="I1766" s="1"/>
  <c r="H1765"/>
  <c r="I1765" s="1"/>
  <c r="H1764"/>
  <c r="I1764" s="1"/>
  <c r="H1763"/>
  <c r="I1763" s="1"/>
  <c r="H1762"/>
  <c r="I1762" s="1"/>
  <c r="H1761"/>
  <c r="I1761" s="1"/>
  <c r="H1760"/>
  <c r="I1760" s="1"/>
  <c r="H1759"/>
  <c r="I1759" s="1"/>
  <c r="H1758"/>
  <c r="I1758" s="1"/>
  <c r="H1757"/>
  <c r="I1757" s="1"/>
  <c r="H1756"/>
  <c r="I1756" s="1"/>
  <c r="H1755"/>
  <c r="I1755" s="1"/>
  <c r="H1754"/>
  <c r="I1754" s="1"/>
  <c r="H1753"/>
  <c r="I1753" s="1"/>
  <c r="H1752"/>
  <c r="I1752" s="1"/>
  <c r="H1751"/>
  <c r="I1751" s="1"/>
  <c r="H1750"/>
  <c r="I1750" s="1"/>
  <c r="H1749"/>
  <c r="I1749" s="1"/>
  <c r="H1748"/>
  <c r="I1748" s="1"/>
  <c r="H1747"/>
  <c r="I1747" s="1"/>
  <c r="H1746"/>
  <c r="I1746" s="1"/>
  <c r="H1745"/>
  <c r="I1745" s="1"/>
  <c r="H1744"/>
  <c r="I1744" s="1"/>
  <c r="H1743"/>
  <c r="I1743" s="1"/>
  <c r="H1742"/>
  <c r="I1742" s="1"/>
  <c r="H1741"/>
  <c r="I1741" s="1"/>
  <c r="H1740"/>
  <c r="I1740" s="1"/>
  <c r="H1739"/>
  <c r="I1739" s="1"/>
  <c r="H1738"/>
  <c r="I1738" s="1"/>
  <c r="H1737"/>
  <c r="I1737" s="1"/>
  <c r="H1736"/>
  <c r="I1736" s="1"/>
  <c r="H1735"/>
  <c r="I1735" s="1"/>
  <c r="H1734"/>
  <c r="I1734" s="1"/>
  <c r="H1733"/>
  <c r="I1733" s="1"/>
  <c r="H1732"/>
  <c r="I1732" s="1"/>
  <c r="H1731"/>
  <c r="I1731" s="1"/>
  <c r="H1730"/>
  <c r="I1730" s="1"/>
  <c r="H1729"/>
  <c r="I1729" s="1"/>
  <c r="H1728"/>
  <c r="I1728" s="1"/>
  <c r="H1727"/>
  <c r="I1727" s="1"/>
  <c r="H1726"/>
  <c r="I1726" s="1"/>
  <c r="H1725"/>
  <c r="I1725" s="1"/>
  <c r="H1724"/>
  <c r="I1724" s="1"/>
  <c r="H1723"/>
  <c r="I1723" s="1"/>
  <c r="H1722"/>
  <c r="I1722" s="1"/>
  <c r="H1721"/>
  <c r="I1721" s="1"/>
  <c r="H1720"/>
  <c r="I1720" s="1"/>
  <c r="H1719"/>
  <c r="I1719" s="1"/>
  <c r="H1718"/>
  <c r="I1718" s="1"/>
  <c r="H1717"/>
  <c r="I1717" s="1"/>
  <c r="H1716"/>
  <c r="I1716" s="1"/>
  <c r="H1715"/>
  <c r="I1715" s="1"/>
  <c r="H1714"/>
  <c r="I1714" s="1"/>
  <c r="H1713"/>
  <c r="I1713" s="1"/>
  <c r="H1712"/>
  <c r="I1712" s="1"/>
  <c r="H1711"/>
  <c r="I1711" s="1"/>
  <c r="H1710"/>
  <c r="I1710" s="1"/>
  <c r="H1709"/>
  <c r="I1709" s="1"/>
  <c r="H1708"/>
  <c r="I1708" s="1"/>
  <c r="H1707"/>
  <c r="I1707" s="1"/>
  <c r="H1706"/>
  <c r="I1706" s="1"/>
  <c r="H1705"/>
  <c r="I1705" s="1"/>
  <c r="H1704"/>
  <c r="I1704" s="1"/>
  <c r="H1703"/>
  <c r="I1703" s="1"/>
  <c r="H1702"/>
  <c r="I1702" s="1"/>
  <c r="H1701"/>
  <c r="I1701" s="1"/>
  <c r="H1700"/>
  <c r="I1700" s="1"/>
  <c r="H1699"/>
  <c r="I1699" s="1"/>
  <c r="H1698"/>
  <c r="I1698" s="1"/>
  <c r="H1697"/>
  <c r="I1697" s="1"/>
  <c r="H1696"/>
  <c r="I1696" s="1"/>
  <c r="H1695"/>
  <c r="I1695" s="1"/>
  <c r="H1694"/>
  <c r="I1694" s="1"/>
  <c r="H1693"/>
  <c r="I1693" s="1"/>
  <c r="H1692"/>
  <c r="I1692" s="1"/>
  <c r="H1691"/>
  <c r="I1691" s="1"/>
  <c r="H1690"/>
  <c r="I1690" s="1"/>
  <c r="H1689"/>
  <c r="I1689" s="1"/>
  <c r="H1688"/>
  <c r="I1688" s="1"/>
  <c r="H1687"/>
  <c r="I1687" s="1"/>
  <c r="H1686"/>
  <c r="I1686" s="1"/>
  <c r="H1685"/>
  <c r="I1685" s="1"/>
  <c r="H1684"/>
  <c r="I1684" s="1"/>
  <c r="H1683"/>
  <c r="I1683" s="1"/>
  <c r="H1682"/>
  <c r="I1682" s="1"/>
  <c r="H1681"/>
  <c r="I1681" s="1"/>
  <c r="H1680"/>
  <c r="I1680" s="1"/>
  <c r="H1679"/>
  <c r="I1679" s="1"/>
  <c r="H1678"/>
  <c r="I1678" s="1"/>
  <c r="H1677"/>
  <c r="I1677" s="1"/>
  <c r="H1676"/>
  <c r="I1676" s="1"/>
  <c r="H1675"/>
  <c r="I1675" s="1"/>
  <c r="H1674"/>
  <c r="I1674" s="1"/>
  <c r="H1673"/>
  <c r="I1673" s="1"/>
  <c r="H1672"/>
  <c r="I1672" s="1"/>
  <c r="H1671"/>
  <c r="I1671" s="1"/>
  <c r="H1670"/>
  <c r="I1670" s="1"/>
  <c r="H1669"/>
  <c r="I1669" s="1"/>
  <c r="H1668"/>
  <c r="I1668" s="1"/>
  <c r="H1667"/>
  <c r="I1667" s="1"/>
  <c r="H1666"/>
  <c r="I1666" s="1"/>
  <c r="H1665"/>
  <c r="I1665" s="1"/>
  <c r="H1664"/>
  <c r="I1664" s="1"/>
  <c r="H1663"/>
  <c r="I1663" s="1"/>
  <c r="H1662"/>
  <c r="I1662" s="1"/>
  <c r="H1661"/>
  <c r="I1661" s="1"/>
  <c r="H1660"/>
  <c r="I1660" s="1"/>
  <c r="H1659"/>
  <c r="I1659" s="1"/>
  <c r="H1658"/>
  <c r="I1658" s="1"/>
  <c r="H1657"/>
  <c r="I1657" s="1"/>
  <c r="H1656"/>
  <c r="I1656" s="1"/>
  <c r="H1655"/>
  <c r="I1655" s="1"/>
  <c r="H1654"/>
  <c r="I1654" s="1"/>
  <c r="H1653"/>
  <c r="I1653" s="1"/>
  <c r="H1652"/>
  <c r="I1652" s="1"/>
  <c r="H1651"/>
  <c r="I1651" s="1"/>
  <c r="H1650"/>
  <c r="I1650" s="1"/>
  <c r="H1649"/>
  <c r="I1649" s="1"/>
  <c r="H1648"/>
  <c r="I1648" s="1"/>
  <c r="H1647"/>
  <c r="I1647" s="1"/>
  <c r="H1646"/>
  <c r="I1646" s="1"/>
  <c r="H1645"/>
  <c r="I1645" s="1"/>
  <c r="H1644"/>
  <c r="I1644" s="1"/>
  <c r="H1643"/>
  <c r="I1643" s="1"/>
  <c r="H1642"/>
  <c r="I1642" s="1"/>
  <c r="H1641"/>
  <c r="I1641" s="1"/>
  <c r="H1640"/>
  <c r="I1640" s="1"/>
  <c r="H1639"/>
  <c r="I1639" s="1"/>
  <c r="H1638"/>
  <c r="I1638" s="1"/>
  <c r="H1637"/>
  <c r="I1637" s="1"/>
  <c r="H1636"/>
  <c r="I1636" s="1"/>
  <c r="H1635"/>
  <c r="I1635" s="1"/>
  <c r="H1634"/>
  <c r="I1634" s="1"/>
  <c r="H1633"/>
  <c r="I1633" s="1"/>
  <c r="H1632"/>
  <c r="I1632" s="1"/>
  <c r="H1631"/>
  <c r="I1631" s="1"/>
  <c r="H1630"/>
  <c r="I1630" s="1"/>
  <c r="H1629"/>
  <c r="I1629" s="1"/>
  <c r="H1628"/>
  <c r="I1628" s="1"/>
  <c r="H1627"/>
  <c r="I1627" s="1"/>
  <c r="H1626"/>
  <c r="I1626" s="1"/>
  <c r="H1625"/>
  <c r="I1625" s="1"/>
  <c r="H1624"/>
  <c r="I1624" s="1"/>
  <c r="H1623"/>
  <c r="I1623" s="1"/>
  <c r="H1622"/>
  <c r="I1622" s="1"/>
  <c r="H1621"/>
  <c r="I1621" s="1"/>
  <c r="H1620"/>
  <c r="I1620" s="1"/>
  <c r="H1619"/>
  <c r="I1619" s="1"/>
  <c r="H1618"/>
  <c r="I1618" s="1"/>
  <c r="H1617"/>
  <c r="I1617" s="1"/>
  <c r="H1616"/>
  <c r="I1616" s="1"/>
  <c r="H1615"/>
  <c r="I1615" s="1"/>
  <c r="H1614"/>
  <c r="I1614" s="1"/>
  <c r="H1613"/>
  <c r="I1613" s="1"/>
  <c r="H1612"/>
  <c r="I1612" s="1"/>
  <c r="H1611"/>
  <c r="I1611" s="1"/>
  <c r="H1610"/>
  <c r="I1610" s="1"/>
  <c r="H1609"/>
  <c r="I1609" s="1"/>
  <c r="H1608"/>
  <c r="I1608" s="1"/>
  <c r="H1607"/>
  <c r="I1607" s="1"/>
  <c r="H1606"/>
  <c r="I1606" s="1"/>
  <c r="H1605"/>
  <c r="I1605" s="1"/>
  <c r="H1604"/>
  <c r="I1604" s="1"/>
  <c r="H1603"/>
  <c r="I1603" s="1"/>
  <c r="H1602"/>
  <c r="I1602" s="1"/>
  <c r="H1601"/>
  <c r="I1601" s="1"/>
  <c r="H1600"/>
  <c r="I1600" s="1"/>
  <c r="H1599"/>
  <c r="I1599" s="1"/>
  <c r="H1598"/>
  <c r="I1598" s="1"/>
  <c r="H1597"/>
  <c r="I1597" s="1"/>
  <c r="H1596"/>
  <c r="I1596" s="1"/>
  <c r="H1595"/>
  <c r="I1595" s="1"/>
  <c r="H1594"/>
  <c r="I1594" s="1"/>
  <c r="H1593"/>
  <c r="I1593" s="1"/>
  <c r="H1592"/>
  <c r="I1592" s="1"/>
  <c r="H1591"/>
  <c r="I1591" s="1"/>
  <c r="H1590"/>
  <c r="I1590" s="1"/>
  <c r="H1589"/>
  <c r="I1589" s="1"/>
  <c r="H1588"/>
  <c r="I1588" s="1"/>
  <c r="H1587"/>
  <c r="I1587" s="1"/>
  <c r="H1586"/>
  <c r="I1586" s="1"/>
  <c r="H1585"/>
  <c r="I1585" s="1"/>
  <c r="H1584"/>
  <c r="I1584" s="1"/>
  <c r="H1583"/>
  <c r="I1583" s="1"/>
  <c r="H1582"/>
  <c r="I1582" s="1"/>
  <c r="H1581"/>
  <c r="I1581" s="1"/>
  <c r="H1580"/>
  <c r="I1580" s="1"/>
  <c r="H1579"/>
  <c r="I1579" s="1"/>
  <c r="H1578"/>
  <c r="I1578" s="1"/>
  <c r="H1577"/>
  <c r="I1577" s="1"/>
  <c r="H1576"/>
  <c r="I1576" s="1"/>
  <c r="H1575"/>
  <c r="I1575" s="1"/>
  <c r="H1574"/>
  <c r="I1574" s="1"/>
  <c r="H1573"/>
  <c r="I1573" s="1"/>
  <c r="H1572"/>
  <c r="I1572" s="1"/>
  <c r="H1571"/>
  <c r="I1571" s="1"/>
  <c r="H1570"/>
  <c r="I1570" s="1"/>
  <c r="H1569"/>
  <c r="I1569" s="1"/>
  <c r="H1568"/>
  <c r="I1568" s="1"/>
  <c r="H1567"/>
  <c r="I1567" s="1"/>
  <c r="H1566"/>
  <c r="I1566" s="1"/>
  <c r="H1565"/>
  <c r="I1565" s="1"/>
  <c r="H1564"/>
  <c r="I1564" s="1"/>
  <c r="H1563"/>
  <c r="I1563" s="1"/>
  <c r="H1562"/>
  <c r="I1562" s="1"/>
  <c r="H1561"/>
  <c r="I1561" s="1"/>
  <c r="H1560"/>
  <c r="I1560" s="1"/>
  <c r="H1559"/>
  <c r="I1559" s="1"/>
  <c r="H1558"/>
  <c r="I1558" s="1"/>
  <c r="H1557"/>
  <c r="I1557" s="1"/>
  <c r="H1556"/>
  <c r="I1556" s="1"/>
  <c r="H1555"/>
  <c r="I1555" s="1"/>
  <c r="H1554"/>
  <c r="I1554" s="1"/>
  <c r="H1553"/>
  <c r="I1553" s="1"/>
  <c r="H1552"/>
  <c r="I1552" s="1"/>
  <c r="H1551"/>
  <c r="I1551" s="1"/>
  <c r="H1550"/>
  <c r="I1550" s="1"/>
  <c r="H1549"/>
  <c r="I1549" s="1"/>
  <c r="H1548"/>
  <c r="I1548" s="1"/>
  <c r="H1547"/>
  <c r="I1547" s="1"/>
  <c r="H1546"/>
  <c r="I1546" s="1"/>
  <c r="H1545"/>
  <c r="I1545" s="1"/>
  <c r="H1544"/>
  <c r="I1544" s="1"/>
  <c r="H1543"/>
  <c r="I1543" s="1"/>
  <c r="H1542"/>
  <c r="I1542" s="1"/>
  <c r="H1541"/>
  <c r="I1541" s="1"/>
  <c r="H1540"/>
  <c r="I1540" s="1"/>
  <c r="H1539"/>
  <c r="I1539" s="1"/>
  <c r="H1538"/>
  <c r="I1538" s="1"/>
  <c r="H1537"/>
  <c r="I1537" s="1"/>
  <c r="H1536"/>
  <c r="I1536" s="1"/>
  <c r="H1535"/>
  <c r="I1535" s="1"/>
  <c r="H1534"/>
  <c r="I1534" s="1"/>
  <c r="H1533"/>
  <c r="I1533" s="1"/>
  <c r="H1532"/>
  <c r="I1532" s="1"/>
  <c r="H1531"/>
  <c r="I1531" s="1"/>
  <c r="H1530"/>
  <c r="I1530" s="1"/>
  <c r="H1529"/>
  <c r="I1529" s="1"/>
  <c r="H1528"/>
  <c r="I1528" s="1"/>
  <c r="H1527"/>
  <c r="I1527" s="1"/>
  <c r="H1526"/>
  <c r="I1526" s="1"/>
  <c r="H1525"/>
  <c r="I1525" s="1"/>
  <c r="H1524"/>
  <c r="I1524" s="1"/>
  <c r="H1523"/>
  <c r="I1523" s="1"/>
  <c r="H1522"/>
  <c r="I1522" s="1"/>
  <c r="H1521"/>
  <c r="I1521" s="1"/>
  <c r="H1520"/>
  <c r="I1520" s="1"/>
  <c r="H1519"/>
  <c r="I1519" s="1"/>
  <c r="H1518"/>
  <c r="I1518" s="1"/>
  <c r="H1517"/>
  <c r="I1517" s="1"/>
  <c r="H1516"/>
  <c r="I1516" s="1"/>
  <c r="H1515"/>
  <c r="I1515" s="1"/>
  <c r="H1514"/>
  <c r="I1514" s="1"/>
  <c r="H1513"/>
  <c r="I1513" s="1"/>
  <c r="H1512"/>
  <c r="I1512" s="1"/>
  <c r="H1511"/>
  <c r="I1511" s="1"/>
  <c r="H1510"/>
  <c r="I1510" s="1"/>
  <c r="H1509"/>
  <c r="I1509" s="1"/>
  <c r="H1508"/>
  <c r="I1508" s="1"/>
  <c r="H1507"/>
  <c r="I1507" s="1"/>
  <c r="H1506"/>
  <c r="I1506" s="1"/>
  <c r="H1505"/>
  <c r="I1505" s="1"/>
  <c r="H1504"/>
  <c r="I1504" s="1"/>
  <c r="H1503"/>
  <c r="I1503" s="1"/>
  <c r="H1502"/>
  <c r="I1502" s="1"/>
  <c r="H1501"/>
  <c r="I1501" s="1"/>
  <c r="H1500"/>
  <c r="I1500" s="1"/>
  <c r="H1499"/>
  <c r="I1499" s="1"/>
  <c r="H1498"/>
  <c r="I1498" s="1"/>
  <c r="H1497"/>
  <c r="I1497" s="1"/>
  <c r="H1496"/>
  <c r="I1496" s="1"/>
  <c r="H1495"/>
  <c r="I1495" s="1"/>
  <c r="H1494"/>
  <c r="I1494" s="1"/>
  <c r="H1493"/>
  <c r="I1493" s="1"/>
  <c r="H1492"/>
  <c r="I1492" s="1"/>
  <c r="H1491"/>
  <c r="I1491" s="1"/>
  <c r="H1490"/>
  <c r="I1490" s="1"/>
  <c r="H1489"/>
  <c r="I1489" s="1"/>
  <c r="H1488"/>
  <c r="I1488" s="1"/>
  <c r="H1487"/>
  <c r="I1487" s="1"/>
  <c r="H1486"/>
  <c r="I1486" s="1"/>
  <c r="H1485"/>
  <c r="I1485" s="1"/>
  <c r="H1484"/>
  <c r="I1484" s="1"/>
  <c r="H1483"/>
  <c r="I1483" s="1"/>
  <c r="H1482"/>
  <c r="I1482" s="1"/>
  <c r="H1481"/>
  <c r="I1481" s="1"/>
  <c r="H1480"/>
  <c r="I1480" s="1"/>
  <c r="H1479"/>
  <c r="I1479" s="1"/>
  <c r="H1478"/>
  <c r="I1478" s="1"/>
  <c r="H1477"/>
  <c r="I1477" s="1"/>
  <c r="H1476"/>
  <c r="I1476" s="1"/>
  <c r="H1475"/>
  <c r="I1475" s="1"/>
  <c r="H1474"/>
  <c r="I1474" s="1"/>
  <c r="H1473"/>
  <c r="I1473" s="1"/>
  <c r="H1472"/>
  <c r="I1472" s="1"/>
  <c r="H1471"/>
  <c r="I1471" s="1"/>
  <c r="H1470"/>
  <c r="I1470" s="1"/>
  <c r="H1469"/>
  <c r="I1469" s="1"/>
  <c r="H1468"/>
  <c r="I1468" s="1"/>
  <c r="H1467"/>
  <c r="I1467" s="1"/>
  <c r="H1466"/>
  <c r="I1466" s="1"/>
  <c r="H1465"/>
  <c r="I1465" s="1"/>
  <c r="H1464"/>
  <c r="I1464" s="1"/>
  <c r="H1463"/>
  <c r="I1463" s="1"/>
  <c r="H1462"/>
  <c r="I1462" s="1"/>
  <c r="H1461"/>
  <c r="I1461" s="1"/>
  <c r="H1460"/>
  <c r="I1460" s="1"/>
  <c r="H1459"/>
  <c r="I1459" s="1"/>
  <c r="H1458"/>
  <c r="I1458" s="1"/>
  <c r="H1457"/>
  <c r="I1457" s="1"/>
  <c r="H1456"/>
  <c r="I1456" s="1"/>
  <c r="H1455"/>
  <c r="I1455" s="1"/>
  <c r="H1454"/>
  <c r="I1454" s="1"/>
  <c r="H1453"/>
  <c r="I1453" s="1"/>
  <c r="H1452"/>
  <c r="I1452" s="1"/>
  <c r="H1451"/>
  <c r="I1451" s="1"/>
  <c r="H1450"/>
  <c r="I1450" s="1"/>
  <c r="H1449"/>
  <c r="I1449" s="1"/>
  <c r="H1448"/>
  <c r="I1448" s="1"/>
  <c r="H1447"/>
  <c r="I1447" s="1"/>
  <c r="H1446"/>
  <c r="I1446" s="1"/>
  <c r="H1445"/>
  <c r="I1445" s="1"/>
  <c r="H1444"/>
  <c r="I1444" s="1"/>
  <c r="H1443"/>
  <c r="I1443" s="1"/>
  <c r="H1442"/>
  <c r="I1442" s="1"/>
  <c r="H1441"/>
  <c r="I1441" s="1"/>
  <c r="H1440"/>
  <c r="I1440" s="1"/>
  <c r="H1439"/>
  <c r="I1439" s="1"/>
  <c r="H1438"/>
  <c r="I1438" s="1"/>
  <c r="H1437"/>
  <c r="I1437" s="1"/>
  <c r="H1436"/>
  <c r="I1436" s="1"/>
  <c r="H1435"/>
  <c r="I1435" s="1"/>
  <c r="H1434"/>
  <c r="I1434" s="1"/>
  <c r="H1433"/>
  <c r="I1433" s="1"/>
  <c r="H1432"/>
  <c r="I1432" s="1"/>
  <c r="H1431"/>
  <c r="I1431" s="1"/>
  <c r="H1430"/>
  <c r="I1430" s="1"/>
  <c r="H1429"/>
  <c r="I1429" s="1"/>
  <c r="H1428"/>
  <c r="I1428" s="1"/>
  <c r="H1427"/>
  <c r="I1427" s="1"/>
  <c r="H1426"/>
  <c r="I1426" s="1"/>
  <c r="H1425"/>
  <c r="I1425" s="1"/>
  <c r="H1424"/>
  <c r="I1424" s="1"/>
  <c r="H1423"/>
  <c r="I1423" s="1"/>
  <c r="H1422"/>
  <c r="I1422" s="1"/>
  <c r="H1421"/>
  <c r="I1421" s="1"/>
  <c r="H1420"/>
  <c r="I1420" s="1"/>
  <c r="H1419"/>
  <c r="I1419" s="1"/>
  <c r="H1418"/>
  <c r="I1418" s="1"/>
  <c r="H1417"/>
  <c r="I1417" s="1"/>
  <c r="H1416"/>
  <c r="I1416" s="1"/>
  <c r="H1415"/>
  <c r="I1415" s="1"/>
  <c r="H1414"/>
  <c r="I1414" s="1"/>
  <c r="H1413"/>
  <c r="I1413" s="1"/>
  <c r="H1412"/>
  <c r="I1412" s="1"/>
  <c r="H1411"/>
  <c r="I1411" s="1"/>
  <c r="H1410"/>
  <c r="I1410" s="1"/>
  <c r="H1409"/>
  <c r="I1409" s="1"/>
  <c r="H1408"/>
  <c r="I1408" s="1"/>
  <c r="H1407"/>
  <c r="I1407" s="1"/>
  <c r="H1406"/>
  <c r="I1406" s="1"/>
  <c r="H1405"/>
  <c r="I1405" s="1"/>
  <c r="H1404"/>
  <c r="I1404" s="1"/>
  <c r="H1403"/>
  <c r="I1403" s="1"/>
  <c r="H1402"/>
  <c r="I1402" s="1"/>
  <c r="H1401"/>
  <c r="I1401" s="1"/>
  <c r="H1400"/>
  <c r="I1400" s="1"/>
  <c r="H1399"/>
  <c r="I1399" s="1"/>
  <c r="H1398"/>
  <c r="I1398" s="1"/>
  <c r="H1397"/>
  <c r="I1397" s="1"/>
  <c r="H1396"/>
  <c r="I1396" s="1"/>
  <c r="H1395"/>
  <c r="I1395" s="1"/>
  <c r="H1394"/>
  <c r="I1394" s="1"/>
  <c r="H1393"/>
  <c r="I1393" s="1"/>
  <c r="H1392"/>
  <c r="I1392" s="1"/>
  <c r="H1391"/>
  <c r="I1391" s="1"/>
  <c r="H1390"/>
  <c r="I1390" s="1"/>
  <c r="H1389"/>
  <c r="I1389" s="1"/>
  <c r="H1388"/>
  <c r="I1388" s="1"/>
  <c r="H1387"/>
  <c r="I1387" s="1"/>
  <c r="H1386"/>
  <c r="I1386" s="1"/>
  <c r="H1385"/>
  <c r="I1385" s="1"/>
  <c r="H1384"/>
  <c r="I1384" s="1"/>
  <c r="H1383"/>
  <c r="I1383" s="1"/>
  <c r="H1382"/>
  <c r="I1382" s="1"/>
  <c r="H1381"/>
  <c r="I1381" s="1"/>
  <c r="H1380"/>
  <c r="I1380" s="1"/>
  <c r="H1379"/>
  <c r="I1379" s="1"/>
  <c r="H1378"/>
  <c r="I1378" s="1"/>
  <c r="H1377"/>
  <c r="I1377" s="1"/>
  <c r="H1376"/>
  <c r="I1376" s="1"/>
  <c r="H1375"/>
  <c r="I1375" s="1"/>
  <c r="H1374"/>
  <c r="I1374" s="1"/>
  <c r="H1373"/>
  <c r="I1373" s="1"/>
  <c r="H1372"/>
  <c r="I1372" s="1"/>
  <c r="H1371"/>
  <c r="I1371" s="1"/>
  <c r="H1370"/>
  <c r="I1370" s="1"/>
  <c r="H1369"/>
  <c r="I1369" s="1"/>
  <c r="H1368"/>
  <c r="I1368" s="1"/>
  <c r="H1367"/>
  <c r="I1367" s="1"/>
  <c r="H1366"/>
  <c r="I1366" s="1"/>
  <c r="H1365"/>
  <c r="I1365" s="1"/>
  <c r="H1364"/>
  <c r="I1364" s="1"/>
  <c r="H1363"/>
  <c r="I1363" s="1"/>
  <c r="H1362"/>
  <c r="I1362" s="1"/>
  <c r="H1361"/>
  <c r="I1361" s="1"/>
  <c r="H1360"/>
  <c r="I1360" s="1"/>
  <c r="H1359"/>
  <c r="I1359" s="1"/>
  <c r="H1358"/>
  <c r="I1358" s="1"/>
  <c r="H1357"/>
  <c r="I1357" s="1"/>
  <c r="H1356"/>
  <c r="I1356" s="1"/>
  <c r="H1355"/>
  <c r="I1355" s="1"/>
  <c r="H1354"/>
  <c r="I1354" s="1"/>
  <c r="H1353"/>
  <c r="I1353" s="1"/>
  <c r="H1352"/>
  <c r="I1352" s="1"/>
  <c r="H1351"/>
  <c r="I1351" s="1"/>
  <c r="H1350"/>
  <c r="I1350" s="1"/>
  <c r="H1349"/>
  <c r="I1349" s="1"/>
  <c r="H1348"/>
  <c r="I1348" s="1"/>
  <c r="H1347"/>
  <c r="I1347" s="1"/>
  <c r="H1346"/>
  <c r="I1346" s="1"/>
  <c r="H1345"/>
  <c r="I1345" s="1"/>
  <c r="H1344"/>
  <c r="I1344" s="1"/>
  <c r="H1343"/>
  <c r="I1343" s="1"/>
  <c r="H1342"/>
  <c r="I1342" s="1"/>
  <c r="H1341"/>
  <c r="I1341" s="1"/>
  <c r="H1340"/>
  <c r="I1340" s="1"/>
  <c r="H1339"/>
  <c r="I1339" s="1"/>
  <c r="H1338"/>
  <c r="I1338" s="1"/>
  <c r="H1337"/>
  <c r="I1337" s="1"/>
  <c r="H1336"/>
  <c r="I1336" s="1"/>
  <c r="H1335"/>
  <c r="I1335" s="1"/>
  <c r="H1334"/>
  <c r="I1334" s="1"/>
  <c r="H1333"/>
  <c r="I1333" s="1"/>
  <c r="H1332"/>
  <c r="I1332" s="1"/>
  <c r="H1331"/>
  <c r="I1331" s="1"/>
  <c r="H1330"/>
  <c r="I1330" s="1"/>
  <c r="H1329"/>
  <c r="I1329" s="1"/>
  <c r="H1328"/>
  <c r="I1328" s="1"/>
  <c r="H1327"/>
  <c r="I1327" s="1"/>
  <c r="H1326"/>
  <c r="I1326" s="1"/>
  <c r="H1325"/>
  <c r="I1325" s="1"/>
  <c r="H1324"/>
  <c r="I1324" s="1"/>
  <c r="H1323"/>
  <c r="I1323" s="1"/>
  <c r="H1322"/>
  <c r="I1322" s="1"/>
  <c r="H1321"/>
  <c r="I1321" s="1"/>
  <c r="H1320"/>
  <c r="I1320" s="1"/>
  <c r="H1319"/>
  <c r="I1319" s="1"/>
  <c r="H1318"/>
  <c r="I1318" s="1"/>
  <c r="H1317"/>
  <c r="I1317" s="1"/>
  <c r="H1316"/>
  <c r="I1316" s="1"/>
  <c r="H1315"/>
  <c r="I1315" s="1"/>
  <c r="H1314"/>
  <c r="I1314" s="1"/>
  <c r="H1313"/>
  <c r="I1313" s="1"/>
  <c r="H1312"/>
  <c r="I1312" s="1"/>
  <c r="H1311"/>
  <c r="I1311" s="1"/>
  <c r="H1310"/>
  <c r="I1310" s="1"/>
  <c r="H1309"/>
  <c r="I1309" s="1"/>
  <c r="H1308"/>
  <c r="I1308" s="1"/>
  <c r="H1307"/>
  <c r="I1307" s="1"/>
  <c r="H1306"/>
  <c r="I1306" s="1"/>
  <c r="H1305"/>
  <c r="I1305" s="1"/>
  <c r="H1304"/>
  <c r="I1304" s="1"/>
  <c r="H1303"/>
  <c r="I1303" s="1"/>
  <c r="H1302"/>
  <c r="I1302" s="1"/>
  <c r="H1301"/>
  <c r="I1301" s="1"/>
  <c r="H1300"/>
  <c r="I1300" s="1"/>
  <c r="H1299"/>
  <c r="I1299" s="1"/>
  <c r="H1298"/>
  <c r="I1298" s="1"/>
  <c r="H1297"/>
  <c r="I1297" s="1"/>
  <c r="H1296"/>
  <c r="I1296" s="1"/>
  <c r="H1295"/>
  <c r="I1295" s="1"/>
  <c r="H1294"/>
  <c r="I1294" s="1"/>
  <c r="H1293"/>
  <c r="I1293" s="1"/>
  <c r="H1292"/>
  <c r="I1292" s="1"/>
  <c r="H1291"/>
  <c r="I1291" s="1"/>
  <c r="H1290"/>
  <c r="I1290" s="1"/>
  <c r="H1289"/>
  <c r="I1289" s="1"/>
  <c r="H1288"/>
  <c r="I1288" s="1"/>
  <c r="H1287"/>
  <c r="I1287" s="1"/>
  <c r="H1286"/>
  <c r="I1286" s="1"/>
  <c r="H1285"/>
  <c r="I1285" s="1"/>
  <c r="H1284"/>
  <c r="I1284" s="1"/>
  <c r="H1283"/>
  <c r="I1283" s="1"/>
  <c r="H1282"/>
  <c r="I1282" s="1"/>
  <c r="H1281"/>
  <c r="I1281" s="1"/>
  <c r="H1280"/>
  <c r="I1280" s="1"/>
  <c r="H1279"/>
  <c r="I1279" s="1"/>
  <c r="H1278"/>
  <c r="I1278" s="1"/>
  <c r="H1277"/>
  <c r="I1277" s="1"/>
  <c r="H1276"/>
  <c r="I1276" s="1"/>
  <c r="H1275"/>
  <c r="I1275" s="1"/>
  <c r="H1274"/>
  <c r="I1274" s="1"/>
  <c r="H1273"/>
  <c r="I1273" s="1"/>
  <c r="H1272"/>
  <c r="I1272" s="1"/>
  <c r="H1271"/>
  <c r="I1271" s="1"/>
  <c r="H1270"/>
  <c r="I1270" s="1"/>
  <c r="H1269"/>
  <c r="I1269" s="1"/>
  <c r="H1268"/>
  <c r="I1268" s="1"/>
  <c r="H1267"/>
  <c r="I1267" s="1"/>
  <c r="H1266"/>
  <c r="I1266" s="1"/>
  <c r="H1265"/>
  <c r="I1265" s="1"/>
  <c r="H1264"/>
  <c r="I1264" s="1"/>
  <c r="H1263"/>
  <c r="I1263" s="1"/>
  <c r="H1262"/>
  <c r="I1262" s="1"/>
  <c r="H1261"/>
  <c r="I1261" s="1"/>
  <c r="H1260"/>
  <c r="I1260" s="1"/>
  <c r="H1259"/>
  <c r="I1259" s="1"/>
  <c r="H1258"/>
  <c r="I1258" s="1"/>
  <c r="H1257"/>
  <c r="I1257" s="1"/>
  <c r="H1256"/>
  <c r="I1256" s="1"/>
  <c r="H1255"/>
  <c r="I1255" s="1"/>
  <c r="H1254"/>
  <c r="I1254" s="1"/>
  <c r="H1253"/>
  <c r="I1253" s="1"/>
  <c r="H1252"/>
  <c r="I1252" s="1"/>
  <c r="H1251"/>
  <c r="I1251" s="1"/>
  <c r="H1250"/>
  <c r="I1250" s="1"/>
  <c r="H1249"/>
  <c r="I1249" s="1"/>
  <c r="H1248"/>
  <c r="I1248" s="1"/>
  <c r="H1247"/>
  <c r="I1247" s="1"/>
  <c r="H1246"/>
  <c r="I1246" s="1"/>
  <c r="H1245"/>
  <c r="I1245" s="1"/>
  <c r="H1244"/>
  <c r="I1244" s="1"/>
  <c r="H1243"/>
  <c r="I1243" s="1"/>
  <c r="H1242"/>
  <c r="I1242" s="1"/>
  <c r="H1241"/>
  <c r="I1241" s="1"/>
  <c r="H1240"/>
  <c r="I1240" s="1"/>
  <c r="H1239"/>
  <c r="I1239" s="1"/>
  <c r="H1238"/>
  <c r="I1238" s="1"/>
  <c r="H1237"/>
  <c r="I1237" s="1"/>
  <c r="H1236"/>
  <c r="I1236" s="1"/>
  <c r="H1235"/>
  <c r="I1235" s="1"/>
  <c r="H1234"/>
  <c r="I1234" s="1"/>
  <c r="H1233"/>
  <c r="I1233" s="1"/>
  <c r="H1232"/>
  <c r="I1232" s="1"/>
  <c r="H1231"/>
  <c r="I1231" s="1"/>
  <c r="H1230"/>
  <c r="I1230" s="1"/>
  <c r="H1229"/>
  <c r="I1229" s="1"/>
  <c r="H1228"/>
  <c r="I1228" s="1"/>
  <c r="H1227"/>
  <c r="I1227" s="1"/>
  <c r="H1226"/>
  <c r="I1226" s="1"/>
  <c r="H1225"/>
  <c r="I1225" s="1"/>
  <c r="H1224"/>
  <c r="I1224" s="1"/>
  <c r="H1223"/>
  <c r="I1223" s="1"/>
  <c r="H1222"/>
  <c r="I1222" s="1"/>
  <c r="H1221"/>
  <c r="I1221" s="1"/>
  <c r="H1220"/>
  <c r="I1220" s="1"/>
  <c r="H1219"/>
  <c r="I1219" s="1"/>
  <c r="H1218"/>
  <c r="I1218" s="1"/>
  <c r="H1217"/>
  <c r="I1217" s="1"/>
  <c r="H1216"/>
  <c r="I1216" s="1"/>
  <c r="H1215"/>
  <c r="I1215" s="1"/>
  <c r="H1214"/>
  <c r="I1214" s="1"/>
  <c r="H1213"/>
  <c r="I1213" s="1"/>
  <c r="H1212"/>
  <c r="I1212" s="1"/>
  <c r="H1211"/>
  <c r="I1211" s="1"/>
  <c r="H1210"/>
  <c r="I1210" s="1"/>
  <c r="H1209"/>
  <c r="I1209" s="1"/>
  <c r="H1208"/>
  <c r="I1208" s="1"/>
  <c r="H1207"/>
  <c r="I1207" s="1"/>
  <c r="H1206"/>
  <c r="I1206" s="1"/>
  <c r="H1205"/>
  <c r="I1205" s="1"/>
  <c r="H1204"/>
  <c r="I1204" s="1"/>
  <c r="H1203"/>
  <c r="I1203" s="1"/>
  <c r="H1202"/>
  <c r="I1202" s="1"/>
  <c r="H1201"/>
  <c r="I1201" s="1"/>
  <c r="H1200"/>
  <c r="I1200" s="1"/>
  <c r="H1199"/>
  <c r="I1199" s="1"/>
  <c r="H1198"/>
  <c r="I1198" s="1"/>
  <c r="H1197"/>
  <c r="I1197" s="1"/>
  <c r="H1196"/>
  <c r="I1196" s="1"/>
  <c r="H1195"/>
  <c r="I1195" s="1"/>
  <c r="H1194"/>
  <c r="I1194" s="1"/>
  <c r="H1193"/>
  <c r="I1193" s="1"/>
  <c r="H1192"/>
  <c r="I1192" s="1"/>
  <c r="H1191"/>
  <c r="I1191" s="1"/>
  <c r="H1190"/>
  <c r="I1190" s="1"/>
  <c r="H1189"/>
  <c r="I1189" s="1"/>
  <c r="H1188"/>
  <c r="I1188" s="1"/>
  <c r="H1187"/>
  <c r="I1187" s="1"/>
  <c r="H1186"/>
  <c r="I1186" s="1"/>
  <c r="H1185"/>
  <c r="I1185" s="1"/>
  <c r="H1184"/>
  <c r="I1184" s="1"/>
  <c r="H1183"/>
  <c r="I1183" s="1"/>
  <c r="H1182"/>
  <c r="I1182" s="1"/>
  <c r="H1181"/>
  <c r="I1181" s="1"/>
  <c r="H1180"/>
  <c r="I1180" s="1"/>
  <c r="H1179"/>
  <c r="I1179" s="1"/>
  <c r="H1178"/>
  <c r="I1178" s="1"/>
  <c r="H1177"/>
  <c r="I1177" s="1"/>
  <c r="H1176"/>
  <c r="I1176" s="1"/>
  <c r="H1175"/>
  <c r="I1175" s="1"/>
  <c r="H1174"/>
  <c r="I1174" s="1"/>
  <c r="H1173"/>
  <c r="I1173" s="1"/>
  <c r="H1172"/>
  <c r="I1172" s="1"/>
  <c r="H1171"/>
  <c r="I1171" s="1"/>
  <c r="H1170"/>
  <c r="I1170" s="1"/>
  <c r="H1169"/>
  <c r="I1169" s="1"/>
  <c r="H1168"/>
  <c r="I1168" s="1"/>
  <c r="H1167"/>
  <c r="I1167" s="1"/>
  <c r="H1166"/>
  <c r="I1166" s="1"/>
  <c r="H1165"/>
  <c r="I1165" s="1"/>
  <c r="H1164"/>
  <c r="I1164" s="1"/>
  <c r="H1163"/>
  <c r="I1163" s="1"/>
  <c r="H1162"/>
  <c r="I1162" s="1"/>
  <c r="H1161"/>
  <c r="I1161" s="1"/>
  <c r="H1160"/>
  <c r="I1160" s="1"/>
  <c r="H1159"/>
  <c r="I1159" s="1"/>
  <c r="H1158"/>
  <c r="I1158" s="1"/>
  <c r="H1157"/>
  <c r="I1157" s="1"/>
  <c r="H1156"/>
  <c r="I1156" s="1"/>
  <c r="H1155"/>
  <c r="I1155" s="1"/>
  <c r="H1154"/>
  <c r="I1154" s="1"/>
  <c r="H1153"/>
  <c r="I1153" s="1"/>
  <c r="H1152"/>
  <c r="I1152" s="1"/>
  <c r="H1151"/>
  <c r="I1151" s="1"/>
  <c r="H1150"/>
  <c r="I1150" s="1"/>
  <c r="H1149"/>
  <c r="I1149" s="1"/>
  <c r="H1148"/>
  <c r="I1148" s="1"/>
  <c r="H1147"/>
  <c r="I1147" s="1"/>
  <c r="H1146"/>
  <c r="I1146" s="1"/>
  <c r="H1145"/>
  <c r="I1145" s="1"/>
  <c r="H1144"/>
  <c r="I1144" s="1"/>
  <c r="H1143"/>
  <c r="I1143" s="1"/>
  <c r="H1142"/>
  <c r="I1142" s="1"/>
  <c r="H1141"/>
  <c r="I1141" s="1"/>
  <c r="H1140"/>
  <c r="I1140" s="1"/>
  <c r="H1139"/>
  <c r="I1139" s="1"/>
  <c r="H1138"/>
  <c r="I1138" s="1"/>
  <c r="H1137"/>
  <c r="I1137" s="1"/>
  <c r="H1136"/>
  <c r="I1136" s="1"/>
  <c r="H1135"/>
  <c r="I1135" s="1"/>
  <c r="H1134"/>
  <c r="I1134" s="1"/>
  <c r="H1133"/>
  <c r="I1133" s="1"/>
  <c r="H1132"/>
  <c r="I1132" s="1"/>
  <c r="H1131"/>
  <c r="I1131" s="1"/>
  <c r="H1130"/>
  <c r="I1130" s="1"/>
  <c r="H1129"/>
  <c r="I1129" s="1"/>
  <c r="H1128"/>
  <c r="I1128" s="1"/>
  <c r="H1127"/>
  <c r="I1127" s="1"/>
  <c r="H1126"/>
  <c r="I1126" s="1"/>
  <c r="H1125"/>
  <c r="I1125" s="1"/>
  <c r="H1124"/>
  <c r="I1124" s="1"/>
  <c r="H1123"/>
  <c r="I1123" s="1"/>
  <c r="H1122"/>
  <c r="I1122" s="1"/>
  <c r="H1121"/>
  <c r="I1121" s="1"/>
  <c r="H1120"/>
  <c r="I1120" s="1"/>
  <c r="H1119"/>
  <c r="I1119" s="1"/>
  <c r="H1118"/>
  <c r="I1118" s="1"/>
  <c r="H1117"/>
  <c r="I1117" s="1"/>
  <c r="H1116"/>
  <c r="I1116" s="1"/>
  <c r="H1115"/>
  <c r="I1115" s="1"/>
  <c r="H1114"/>
  <c r="I1114" s="1"/>
  <c r="H1113"/>
  <c r="I1113" s="1"/>
  <c r="H1112"/>
  <c r="I1112" s="1"/>
  <c r="H1111"/>
  <c r="I1111" s="1"/>
  <c r="H1110"/>
  <c r="I1110" s="1"/>
  <c r="H1109"/>
  <c r="I1109" s="1"/>
  <c r="H1108"/>
  <c r="I1108" s="1"/>
  <c r="H1107"/>
  <c r="I1107" s="1"/>
  <c r="H1106"/>
  <c r="I1106" s="1"/>
  <c r="H1105"/>
  <c r="I1105" s="1"/>
  <c r="H1104"/>
  <c r="I1104" s="1"/>
  <c r="H1103"/>
  <c r="I1103" s="1"/>
  <c r="H1102"/>
  <c r="I1102" s="1"/>
  <c r="H1101"/>
  <c r="I1101" s="1"/>
  <c r="H1100"/>
  <c r="I1100" s="1"/>
  <c r="H1099"/>
  <c r="I1099" s="1"/>
  <c r="H1098"/>
  <c r="I1098" s="1"/>
  <c r="H1097"/>
  <c r="I1097" s="1"/>
  <c r="H1096"/>
  <c r="I1096" s="1"/>
  <c r="H1095"/>
  <c r="I1095" s="1"/>
  <c r="H1094"/>
  <c r="I1094" s="1"/>
  <c r="H1093"/>
  <c r="I1093" s="1"/>
  <c r="H1092"/>
  <c r="I1092" s="1"/>
  <c r="H1091"/>
  <c r="I1091" s="1"/>
  <c r="H1090"/>
  <c r="I1090" s="1"/>
  <c r="H1089"/>
  <c r="I1089" s="1"/>
  <c r="H1088"/>
  <c r="I1088" s="1"/>
  <c r="H1087"/>
  <c r="I1087" s="1"/>
  <c r="H1086"/>
  <c r="I1086" s="1"/>
  <c r="H1085"/>
  <c r="I1085" s="1"/>
  <c r="H1084"/>
  <c r="I1084" s="1"/>
  <c r="H1083"/>
  <c r="I1083" s="1"/>
  <c r="H1082"/>
  <c r="I1082" s="1"/>
  <c r="H1081"/>
  <c r="I1081" s="1"/>
  <c r="H1080"/>
  <c r="I1080" s="1"/>
  <c r="H1079"/>
  <c r="I1079" s="1"/>
  <c r="H1078"/>
  <c r="I1078" s="1"/>
  <c r="H1077"/>
  <c r="I1077" s="1"/>
  <c r="H1076"/>
  <c r="I1076" s="1"/>
  <c r="H1075"/>
  <c r="I1075" s="1"/>
  <c r="H1074"/>
  <c r="I1074" s="1"/>
  <c r="H1073"/>
  <c r="I1073" s="1"/>
  <c r="H1072"/>
  <c r="I1072" s="1"/>
  <c r="H1071"/>
  <c r="I1071" s="1"/>
  <c r="H1070"/>
  <c r="I1070" s="1"/>
  <c r="H1069"/>
  <c r="I1069" s="1"/>
  <c r="H1068"/>
  <c r="I1068" s="1"/>
  <c r="H1067"/>
  <c r="I1067" s="1"/>
  <c r="H1066"/>
  <c r="I1066" s="1"/>
  <c r="H1065"/>
  <c r="I1065" s="1"/>
  <c r="H1064"/>
  <c r="I1064" s="1"/>
  <c r="H1063"/>
  <c r="I1063" s="1"/>
  <c r="H1062"/>
  <c r="I1062" s="1"/>
  <c r="H1061"/>
  <c r="I1061" s="1"/>
  <c r="H1060"/>
  <c r="I1060" s="1"/>
  <c r="H1059"/>
  <c r="I1059" s="1"/>
  <c r="H1058"/>
  <c r="I1058" s="1"/>
  <c r="H1057"/>
  <c r="I1057" s="1"/>
  <c r="H1056"/>
  <c r="I1056" s="1"/>
  <c r="H1055"/>
  <c r="I1055" s="1"/>
  <c r="H1054"/>
  <c r="I1054" s="1"/>
  <c r="H1053"/>
  <c r="I1053" s="1"/>
  <c r="H1052"/>
  <c r="I1052" s="1"/>
  <c r="H1051"/>
  <c r="I1051" s="1"/>
  <c r="H1050"/>
  <c r="I1050" s="1"/>
  <c r="H1049"/>
  <c r="I1049" s="1"/>
  <c r="H1048"/>
  <c r="I1048" s="1"/>
  <c r="H1047"/>
  <c r="I1047" s="1"/>
  <c r="H1046"/>
  <c r="I1046" s="1"/>
  <c r="H1045"/>
  <c r="I1045" s="1"/>
  <c r="H1044"/>
  <c r="I1044" s="1"/>
  <c r="H1043"/>
  <c r="I1043" s="1"/>
  <c r="H1042"/>
  <c r="I1042" s="1"/>
  <c r="H1041"/>
  <c r="I1041" s="1"/>
  <c r="H1040"/>
  <c r="I1040" s="1"/>
  <c r="H1039"/>
  <c r="I1039" s="1"/>
  <c r="H1038"/>
  <c r="I1038" s="1"/>
  <c r="H1037"/>
  <c r="I1037" s="1"/>
  <c r="H1036"/>
  <c r="I1036" s="1"/>
  <c r="H1035"/>
  <c r="I1035" s="1"/>
  <c r="H1034"/>
  <c r="I1034" s="1"/>
  <c r="H1033"/>
  <c r="I1033" s="1"/>
  <c r="H1032"/>
  <c r="I1032" s="1"/>
  <c r="H1031"/>
  <c r="I1031" s="1"/>
  <c r="H1030"/>
  <c r="I1030" s="1"/>
  <c r="H1029"/>
  <c r="I1029" s="1"/>
  <c r="H1028"/>
  <c r="I1028" s="1"/>
  <c r="H1027"/>
  <c r="I1027" s="1"/>
  <c r="H1026"/>
  <c r="I1026" s="1"/>
  <c r="H1025"/>
  <c r="I1025" s="1"/>
  <c r="H1024"/>
  <c r="I1024" s="1"/>
  <c r="H1023"/>
  <c r="I1023" s="1"/>
  <c r="H1022"/>
  <c r="I1022" s="1"/>
  <c r="H1021"/>
  <c r="I1021" s="1"/>
  <c r="H1020"/>
  <c r="I1020" s="1"/>
  <c r="H1019"/>
  <c r="I1019" s="1"/>
  <c r="H1018"/>
  <c r="I1018" s="1"/>
  <c r="H1017"/>
  <c r="I1017" s="1"/>
  <c r="H1016"/>
  <c r="I1016" s="1"/>
  <c r="H1015"/>
  <c r="I1015" s="1"/>
  <c r="H1014"/>
  <c r="I1014" s="1"/>
  <c r="H1013"/>
  <c r="I1013" s="1"/>
  <c r="H1012"/>
  <c r="I1012" s="1"/>
  <c r="H1011"/>
  <c r="I1011" s="1"/>
  <c r="H1010"/>
  <c r="I1010" s="1"/>
  <c r="H1009"/>
  <c r="I1009" s="1"/>
  <c r="H1008"/>
  <c r="I1008" s="1"/>
  <c r="H1007"/>
  <c r="I1007" s="1"/>
  <c r="H1006"/>
  <c r="I1006" s="1"/>
  <c r="H1005"/>
  <c r="I1005" s="1"/>
  <c r="H1004"/>
  <c r="I1004" s="1"/>
  <c r="H1003"/>
  <c r="I1003" s="1"/>
  <c r="H1002"/>
  <c r="I1002" s="1"/>
  <c r="H1001"/>
  <c r="I1001" s="1"/>
  <c r="H1000"/>
  <c r="I1000" s="1"/>
  <c r="H999"/>
  <c r="I999" s="1"/>
  <c r="H998"/>
  <c r="I998" s="1"/>
  <c r="H997"/>
  <c r="I997" s="1"/>
  <c r="H996"/>
  <c r="I996" s="1"/>
  <c r="H995"/>
  <c r="I995" s="1"/>
  <c r="H994"/>
  <c r="I994" s="1"/>
  <c r="H993"/>
  <c r="I993" s="1"/>
  <c r="H992"/>
  <c r="I992" s="1"/>
  <c r="H991"/>
  <c r="I991" s="1"/>
  <c r="H990"/>
  <c r="I990" s="1"/>
  <c r="H989"/>
  <c r="I989" s="1"/>
  <c r="H988"/>
  <c r="I988" s="1"/>
  <c r="H987"/>
  <c r="I987" s="1"/>
  <c r="H986"/>
  <c r="I986" s="1"/>
  <c r="H985"/>
  <c r="I985" s="1"/>
  <c r="H984"/>
  <c r="I984" s="1"/>
  <c r="H983"/>
  <c r="I983" s="1"/>
  <c r="H982"/>
  <c r="I982" s="1"/>
  <c r="H981"/>
  <c r="I981" s="1"/>
  <c r="H980"/>
  <c r="I980" s="1"/>
  <c r="H979"/>
  <c r="I979" s="1"/>
  <c r="H978"/>
  <c r="I978" s="1"/>
  <c r="H977"/>
  <c r="I977" s="1"/>
  <c r="H976"/>
  <c r="I976" s="1"/>
  <c r="H975"/>
  <c r="I975" s="1"/>
  <c r="H974"/>
  <c r="I974" s="1"/>
  <c r="H973"/>
  <c r="I973" s="1"/>
  <c r="H972"/>
  <c r="I972" s="1"/>
  <c r="H971"/>
  <c r="I971" s="1"/>
  <c r="H970"/>
  <c r="I970" s="1"/>
  <c r="H969"/>
  <c r="I969" s="1"/>
  <c r="H968"/>
  <c r="I968" s="1"/>
  <c r="H967"/>
  <c r="I967" s="1"/>
  <c r="H966"/>
  <c r="I966" s="1"/>
  <c r="H965"/>
  <c r="I965" s="1"/>
  <c r="H964"/>
  <c r="I964" s="1"/>
  <c r="H963"/>
  <c r="I963" s="1"/>
  <c r="H962"/>
  <c r="I962" s="1"/>
  <c r="H961"/>
  <c r="I961" s="1"/>
  <c r="H960"/>
  <c r="I960" s="1"/>
  <c r="H959"/>
  <c r="I959" s="1"/>
  <c r="H958"/>
  <c r="I958" s="1"/>
  <c r="H957"/>
  <c r="I957" s="1"/>
  <c r="H956"/>
  <c r="I956" s="1"/>
  <c r="H955"/>
  <c r="I955" s="1"/>
  <c r="H954"/>
  <c r="I954" s="1"/>
  <c r="H953"/>
  <c r="I953" s="1"/>
  <c r="H952"/>
  <c r="I952" s="1"/>
  <c r="H951"/>
  <c r="I951" s="1"/>
  <c r="H950"/>
  <c r="I950" s="1"/>
  <c r="H949"/>
  <c r="I949" s="1"/>
  <c r="H948"/>
  <c r="I948" s="1"/>
  <c r="H947"/>
  <c r="I947" s="1"/>
  <c r="H946"/>
  <c r="I946" s="1"/>
  <c r="H945"/>
  <c r="I945" s="1"/>
  <c r="H944"/>
  <c r="I944" s="1"/>
  <c r="H943"/>
  <c r="I943" s="1"/>
  <c r="H942"/>
  <c r="I942" s="1"/>
  <c r="H941"/>
  <c r="I941" s="1"/>
  <c r="H940"/>
  <c r="I940" s="1"/>
  <c r="H939"/>
  <c r="I939" s="1"/>
  <c r="H938"/>
  <c r="I938" s="1"/>
  <c r="H937"/>
  <c r="I937" s="1"/>
  <c r="H936"/>
  <c r="I936" s="1"/>
  <c r="H935"/>
  <c r="I935" s="1"/>
  <c r="H934"/>
  <c r="I934" s="1"/>
  <c r="H933"/>
  <c r="I933" s="1"/>
  <c r="H932"/>
  <c r="I932" s="1"/>
  <c r="H931"/>
  <c r="I931" s="1"/>
  <c r="H930"/>
  <c r="I930" s="1"/>
  <c r="H929"/>
  <c r="I929" s="1"/>
  <c r="H928"/>
  <c r="I928" s="1"/>
  <c r="H927"/>
  <c r="I927" s="1"/>
  <c r="H926"/>
  <c r="I926" s="1"/>
  <c r="H925"/>
  <c r="I925" s="1"/>
  <c r="H924"/>
  <c r="I924" s="1"/>
  <c r="H923"/>
  <c r="I923" s="1"/>
  <c r="H922"/>
  <c r="I922" s="1"/>
  <c r="H921"/>
  <c r="I921" s="1"/>
  <c r="H920"/>
  <c r="I920" s="1"/>
  <c r="H919"/>
  <c r="I919" s="1"/>
  <c r="H918"/>
  <c r="I918" s="1"/>
  <c r="H917"/>
  <c r="I917" s="1"/>
  <c r="H916"/>
  <c r="I916" s="1"/>
  <c r="H915"/>
  <c r="I915" s="1"/>
  <c r="H914"/>
  <c r="I914" s="1"/>
  <c r="H913"/>
  <c r="I913" s="1"/>
  <c r="H912"/>
  <c r="I912" s="1"/>
  <c r="H911"/>
  <c r="I911" s="1"/>
  <c r="H910"/>
  <c r="I910" s="1"/>
  <c r="H909"/>
  <c r="I909" s="1"/>
  <c r="H908"/>
  <c r="I908" s="1"/>
  <c r="H907"/>
  <c r="I907" s="1"/>
  <c r="H906"/>
  <c r="I906" s="1"/>
  <c r="H905"/>
  <c r="I905" s="1"/>
  <c r="H904"/>
  <c r="I904" s="1"/>
  <c r="H903"/>
  <c r="I903" s="1"/>
  <c r="H902"/>
  <c r="I902" s="1"/>
  <c r="H901"/>
  <c r="I901" s="1"/>
  <c r="H900"/>
  <c r="I900" s="1"/>
  <c r="H899"/>
  <c r="I899" s="1"/>
  <c r="H898"/>
  <c r="I898" s="1"/>
  <c r="H897"/>
  <c r="I897" s="1"/>
  <c r="H896"/>
  <c r="I896" s="1"/>
  <c r="H895"/>
  <c r="I895" s="1"/>
  <c r="H894"/>
  <c r="I894" s="1"/>
  <c r="H893"/>
  <c r="I893" s="1"/>
  <c r="H892"/>
  <c r="I892" s="1"/>
  <c r="H891"/>
  <c r="I891" s="1"/>
  <c r="H890"/>
  <c r="I890" s="1"/>
  <c r="H889"/>
  <c r="I889" s="1"/>
  <c r="H888"/>
  <c r="I888" s="1"/>
  <c r="H887"/>
  <c r="I887" s="1"/>
  <c r="H886"/>
  <c r="I886" s="1"/>
  <c r="H885"/>
  <c r="I885" s="1"/>
  <c r="H884"/>
  <c r="I884" s="1"/>
  <c r="H883"/>
  <c r="I883" s="1"/>
  <c r="H882"/>
  <c r="I882" s="1"/>
  <c r="H881"/>
  <c r="I881" s="1"/>
  <c r="H880"/>
  <c r="I880" s="1"/>
  <c r="H879"/>
  <c r="I879" s="1"/>
  <c r="H878"/>
  <c r="I878" s="1"/>
  <c r="H877"/>
  <c r="I877" s="1"/>
  <c r="H876"/>
  <c r="I876" s="1"/>
  <c r="H875"/>
  <c r="I875" s="1"/>
  <c r="H874"/>
  <c r="I874" s="1"/>
  <c r="H873"/>
  <c r="I873" s="1"/>
  <c r="H872"/>
  <c r="I872" s="1"/>
  <c r="H871"/>
  <c r="I871" s="1"/>
  <c r="H870"/>
  <c r="I870" s="1"/>
  <c r="H869"/>
  <c r="I869" s="1"/>
  <c r="H868"/>
  <c r="I868" s="1"/>
  <c r="H867"/>
  <c r="I867" s="1"/>
  <c r="H866"/>
  <c r="I866" s="1"/>
  <c r="H865"/>
  <c r="I865" s="1"/>
  <c r="H864"/>
  <c r="I864" s="1"/>
  <c r="H863"/>
  <c r="I863" s="1"/>
  <c r="H862"/>
  <c r="I862" s="1"/>
  <c r="H861"/>
  <c r="I861" s="1"/>
  <c r="H860"/>
  <c r="I860" s="1"/>
  <c r="H859"/>
  <c r="I859" s="1"/>
  <c r="H858"/>
  <c r="I858" s="1"/>
  <c r="H857"/>
  <c r="I857" s="1"/>
  <c r="H856"/>
  <c r="I856" s="1"/>
  <c r="H855"/>
  <c r="I855" s="1"/>
  <c r="H854"/>
  <c r="I854" s="1"/>
  <c r="H853"/>
  <c r="I853" s="1"/>
  <c r="H852"/>
  <c r="I852" s="1"/>
  <c r="H851"/>
  <c r="I851" s="1"/>
  <c r="H850"/>
  <c r="I850" s="1"/>
  <c r="H849"/>
  <c r="I849" s="1"/>
  <c r="H848"/>
  <c r="I848" s="1"/>
  <c r="H847"/>
  <c r="I847" s="1"/>
  <c r="H846"/>
  <c r="I846" s="1"/>
  <c r="H845"/>
  <c r="I845" s="1"/>
  <c r="H844"/>
  <c r="I844" s="1"/>
  <c r="H843"/>
  <c r="I843" s="1"/>
  <c r="H842"/>
  <c r="I842" s="1"/>
  <c r="H841"/>
  <c r="I841" s="1"/>
  <c r="H840"/>
  <c r="I840" s="1"/>
  <c r="H839"/>
  <c r="I839" s="1"/>
  <c r="H838"/>
  <c r="I838" s="1"/>
  <c r="H837"/>
  <c r="I837" s="1"/>
  <c r="H836"/>
  <c r="I836" s="1"/>
  <c r="H835"/>
  <c r="I835" s="1"/>
  <c r="H834"/>
  <c r="I834" s="1"/>
  <c r="H833"/>
  <c r="I833" s="1"/>
  <c r="H832"/>
  <c r="I832" s="1"/>
  <c r="H831"/>
  <c r="I831" s="1"/>
  <c r="H830"/>
  <c r="I830" s="1"/>
  <c r="H829"/>
  <c r="I829" s="1"/>
  <c r="H828"/>
  <c r="I828" s="1"/>
  <c r="H827"/>
  <c r="I827" s="1"/>
  <c r="H826"/>
  <c r="I826" s="1"/>
  <c r="H825"/>
  <c r="I825" s="1"/>
  <c r="H824"/>
  <c r="I824" s="1"/>
  <c r="H823"/>
  <c r="I823" s="1"/>
  <c r="H822"/>
  <c r="I822" s="1"/>
  <c r="H821"/>
  <c r="I821" s="1"/>
  <c r="H820"/>
  <c r="I820" s="1"/>
  <c r="H819"/>
  <c r="I819" s="1"/>
  <c r="H818"/>
  <c r="I818" s="1"/>
  <c r="H817"/>
  <c r="I817" s="1"/>
  <c r="H816"/>
  <c r="I816" s="1"/>
  <c r="H815"/>
  <c r="I815" s="1"/>
  <c r="H814"/>
  <c r="I814" s="1"/>
  <c r="H813"/>
  <c r="I813" s="1"/>
  <c r="H812"/>
  <c r="I812" s="1"/>
  <c r="H811"/>
  <c r="I811" s="1"/>
  <c r="H810"/>
  <c r="I810" s="1"/>
  <c r="H809"/>
  <c r="I809" s="1"/>
  <c r="H808"/>
  <c r="I808" s="1"/>
  <c r="H807"/>
  <c r="I807" s="1"/>
  <c r="H806"/>
  <c r="I806" s="1"/>
  <c r="H805"/>
  <c r="I805" s="1"/>
  <c r="H804"/>
  <c r="I804" s="1"/>
  <c r="H803"/>
  <c r="I803" s="1"/>
  <c r="H802"/>
  <c r="I802" s="1"/>
  <c r="H801"/>
  <c r="I801" s="1"/>
  <c r="H800"/>
  <c r="I800" s="1"/>
  <c r="H799"/>
  <c r="I799" s="1"/>
  <c r="H798"/>
  <c r="I798" s="1"/>
  <c r="H797"/>
  <c r="I797" s="1"/>
  <c r="H796"/>
  <c r="I796" s="1"/>
  <c r="H795"/>
  <c r="I795" s="1"/>
  <c r="H794"/>
  <c r="I794" s="1"/>
  <c r="H793"/>
  <c r="I793" s="1"/>
  <c r="H792"/>
  <c r="I792" s="1"/>
  <c r="H791"/>
  <c r="I791" s="1"/>
  <c r="H790"/>
  <c r="I790" s="1"/>
  <c r="H789"/>
  <c r="I789" s="1"/>
  <c r="H788"/>
  <c r="I788" s="1"/>
  <c r="H787"/>
  <c r="I787" s="1"/>
  <c r="H786"/>
  <c r="I786" s="1"/>
  <c r="H785"/>
  <c r="I785" s="1"/>
  <c r="H784"/>
  <c r="I784" s="1"/>
  <c r="H783"/>
  <c r="I783" s="1"/>
  <c r="H782"/>
  <c r="I782" s="1"/>
  <c r="H781"/>
  <c r="I781" s="1"/>
  <c r="H780"/>
  <c r="I780" s="1"/>
  <c r="H779"/>
  <c r="I779" s="1"/>
  <c r="H778"/>
  <c r="I778" s="1"/>
  <c r="H777"/>
  <c r="I777" s="1"/>
  <c r="H776"/>
  <c r="I776" s="1"/>
  <c r="H775"/>
  <c r="I775" s="1"/>
  <c r="H774"/>
  <c r="I774" s="1"/>
  <c r="H773"/>
  <c r="I773" s="1"/>
  <c r="H772"/>
  <c r="I772" s="1"/>
  <c r="H771"/>
  <c r="I771" s="1"/>
  <c r="H770"/>
  <c r="I770" s="1"/>
  <c r="H769"/>
  <c r="I769" s="1"/>
  <c r="H768"/>
  <c r="I768" s="1"/>
  <c r="H767"/>
  <c r="I767" s="1"/>
  <c r="H766"/>
  <c r="I766" s="1"/>
  <c r="H765"/>
  <c r="I765" s="1"/>
  <c r="H764"/>
  <c r="I764" s="1"/>
  <c r="H763"/>
  <c r="I763" s="1"/>
  <c r="H762"/>
  <c r="I762" s="1"/>
  <c r="H761"/>
  <c r="I761" s="1"/>
  <c r="H760"/>
  <c r="I760" s="1"/>
  <c r="H759"/>
  <c r="I759" s="1"/>
  <c r="H758"/>
  <c r="I758" s="1"/>
  <c r="H757"/>
  <c r="I757" s="1"/>
  <c r="H756"/>
  <c r="I756" s="1"/>
  <c r="H755"/>
  <c r="I755" s="1"/>
  <c r="H754"/>
  <c r="I754" s="1"/>
  <c r="H753"/>
  <c r="I753" s="1"/>
  <c r="H752"/>
  <c r="I752" s="1"/>
  <c r="H751"/>
  <c r="I751" s="1"/>
  <c r="H750"/>
  <c r="I750" s="1"/>
  <c r="H749"/>
  <c r="I749" s="1"/>
  <c r="H748"/>
  <c r="I748" s="1"/>
  <c r="H747"/>
  <c r="I747" s="1"/>
  <c r="H746"/>
  <c r="I746" s="1"/>
  <c r="H745"/>
  <c r="I745" s="1"/>
  <c r="H744"/>
  <c r="I744" s="1"/>
  <c r="H743"/>
  <c r="I743" s="1"/>
  <c r="H742"/>
  <c r="I742" s="1"/>
  <c r="H741"/>
  <c r="I741" s="1"/>
  <c r="H740"/>
  <c r="I740" s="1"/>
  <c r="H739"/>
  <c r="I739" s="1"/>
  <c r="H738"/>
  <c r="I738" s="1"/>
  <c r="H737"/>
  <c r="I737" s="1"/>
  <c r="H736"/>
  <c r="I736" s="1"/>
  <c r="H735"/>
  <c r="I735" s="1"/>
  <c r="H734"/>
  <c r="I734" s="1"/>
  <c r="H733"/>
  <c r="I733" s="1"/>
  <c r="H732"/>
  <c r="I732" s="1"/>
  <c r="H731"/>
  <c r="I731" s="1"/>
  <c r="H730"/>
  <c r="I730" s="1"/>
  <c r="H729"/>
  <c r="I729" s="1"/>
  <c r="H728"/>
  <c r="I728" s="1"/>
  <c r="H727"/>
  <c r="I727" s="1"/>
  <c r="H726"/>
  <c r="I726" s="1"/>
  <c r="H725"/>
  <c r="I725" s="1"/>
  <c r="H724"/>
  <c r="I724" s="1"/>
  <c r="H723"/>
  <c r="I723" s="1"/>
  <c r="H722"/>
  <c r="I722" s="1"/>
  <c r="H721"/>
  <c r="I721" s="1"/>
  <c r="H720"/>
  <c r="I720" s="1"/>
  <c r="H719"/>
  <c r="I719" s="1"/>
  <c r="H718"/>
  <c r="I718" s="1"/>
  <c r="H717"/>
  <c r="I717" s="1"/>
  <c r="H716"/>
  <c r="I716" s="1"/>
  <c r="H715"/>
  <c r="I715" s="1"/>
  <c r="H714"/>
  <c r="I714" s="1"/>
  <c r="H713"/>
  <c r="I713" s="1"/>
  <c r="H712"/>
  <c r="I712" s="1"/>
  <c r="H711"/>
  <c r="I711" s="1"/>
  <c r="H710"/>
  <c r="I710" s="1"/>
  <c r="H709"/>
  <c r="I709" s="1"/>
  <c r="H708"/>
  <c r="I708" s="1"/>
  <c r="H707"/>
  <c r="I707" s="1"/>
  <c r="H706"/>
  <c r="I706" s="1"/>
  <c r="H705"/>
  <c r="I705" s="1"/>
  <c r="H704"/>
  <c r="I704" s="1"/>
  <c r="H703"/>
  <c r="I703" s="1"/>
  <c r="H702"/>
  <c r="I702" s="1"/>
  <c r="H701"/>
  <c r="I701" s="1"/>
  <c r="H700"/>
  <c r="I700" s="1"/>
  <c r="H699"/>
  <c r="I699" s="1"/>
  <c r="H698"/>
  <c r="I698" s="1"/>
  <c r="H697"/>
  <c r="I697" s="1"/>
  <c r="H696"/>
  <c r="I696" s="1"/>
  <c r="H695"/>
  <c r="I695" s="1"/>
  <c r="H694"/>
  <c r="I694" s="1"/>
  <c r="H693"/>
  <c r="I693" s="1"/>
  <c r="H692"/>
  <c r="I692" s="1"/>
  <c r="H691"/>
  <c r="I691" s="1"/>
  <c r="H690"/>
  <c r="I690" s="1"/>
  <c r="H689"/>
  <c r="I689" s="1"/>
  <c r="H688"/>
  <c r="I688" s="1"/>
  <c r="H687"/>
  <c r="I687" s="1"/>
  <c r="H686"/>
  <c r="I686" s="1"/>
  <c r="H685"/>
  <c r="I685" s="1"/>
  <c r="H684"/>
  <c r="I684" s="1"/>
  <c r="H683"/>
  <c r="I683" s="1"/>
  <c r="H682"/>
  <c r="I682" s="1"/>
  <c r="H681"/>
  <c r="I681" s="1"/>
  <c r="H680"/>
  <c r="I680" s="1"/>
  <c r="H679"/>
  <c r="I679" s="1"/>
  <c r="H678"/>
  <c r="I678" s="1"/>
  <c r="H677"/>
  <c r="I677" s="1"/>
  <c r="H676"/>
  <c r="I676" s="1"/>
  <c r="H675"/>
  <c r="I675" s="1"/>
  <c r="H674"/>
  <c r="I674" s="1"/>
  <c r="H673"/>
  <c r="I673" s="1"/>
  <c r="H672"/>
  <c r="I672" s="1"/>
  <c r="H671"/>
  <c r="I671" s="1"/>
  <c r="H670"/>
  <c r="I670" s="1"/>
  <c r="H669"/>
  <c r="I669" s="1"/>
  <c r="H668"/>
  <c r="I668" s="1"/>
  <c r="H667"/>
  <c r="I667" s="1"/>
  <c r="H666"/>
  <c r="I666" s="1"/>
  <c r="H665"/>
  <c r="I665" s="1"/>
  <c r="H664"/>
  <c r="I664" s="1"/>
  <c r="H663"/>
  <c r="I663" s="1"/>
  <c r="H662"/>
  <c r="I662" s="1"/>
  <c r="H661"/>
  <c r="I661" s="1"/>
  <c r="H660"/>
  <c r="I660" s="1"/>
  <c r="H659"/>
  <c r="I659" s="1"/>
  <c r="H658"/>
  <c r="I658" s="1"/>
  <c r="H657"/>
  <c r="I657" s="1"/>
  <c r="H656"/>
  <c r="I656" s="1"/>
  <c r="H655"/>
  <c r="I655" s="1"/>
  <c r="H654"/>
  <c r="I654" s="1"/>
  <c r="H653"/>
  <c r="I653" s="1"/>
  <c r="H652"/>
  <c r="I652" s="1"/>
  <c r="H651"/>
  <c r="I651" s="1"/>
  <c r="H650"/>
  <c r="I650" s="1"/>
  <c r="H649"/>
  <c r="I649" s="1"/>
  <c r="H648"/>
  <c r="I648" s="1"/>
  <c r="H647"/>
  <c r="I647" s="1"/>
  <c r="H646"/>
  <c r="I646" s="1"/>
  <c r="H645"/>
  <c r="I645" s="1"/>
  <c r="H644"/>
  <c r="I644" s="1"/>
  <c r="H643"/>
  <c r="I643" s="1"/>
  <c r="H642"/>
  <c r="I642" s="1"/>
  <c r="H641"/>
  <c r="I641" s="1"/>
  <c r="H640"/>
  <c r="I640" s="1"/>
  <c r="H639"/>
  <c r="I639" s="1"/>
  <c r="H638"/>
  <c r="I638" s="1"/>
  <c r="H637"/>
  <c r="I637" s="1"/>
  <c r="H636"/>
  <c r="I636" s="1"/>
  <c r="H635"/>
  <c r="I635" s="1"/>
  <c r="H634"/>
  <c r="I634" s="1"/>
  <c r="H633"/>
  <c r="I633" s="1"/>
  <c r="H632"/>
  <c r="I632" s="1"/>
  <c r="H631"/>
  <c r="I631" s="1"/>
  <c r="H630"/>
  <c r="I630" s="1"/>
  <c r="H629"/>
  <c r="I629" s="1"/>
  <c r="H628"/>
  <c r="I628" s="1"/>
  <c r="H627"/>
  <c r="I627" s="1"/>
  <c r="H626"/>
  <c r="I626" s="1"/>
  <c r="H625"/>
  <c r="I625" s="1"/>
  <c r="H624"/>
  <c r="I624" s="1"/>
  <c r="H623"/>
  <c r="I623" s="1"/>
  <c r="H622"/>
  <c r="I622" s="1"/>
  <c r="H621"/>
  <c r="I621" s="1"/>
  <c r="H620"/>
  <c r="I620" s="1"/>
  <c r="H619"/>
  <c r="I619" s="1"/>
  <c r="H618"/>
  <c r="I618" s="1"/>
  <c r="H617"/>
  <c r="I617" s="1"/>
  <c r="H616"/>
  <c r="I616" s="1"/>
  <c r="H615"/>
  <c r="I615" s="1"/>
  <c r="H614"/>
  <c r="I614" s="1"/>
  <c r="H613"/>
  <c r="I613" s="1"/>
  <c r="H612"/>
  <c r="I612" s="1"/>
  <c r="H611"/>
  <c r="I611" s="1"/>
  <c r="H610"/>
  <c r="I610" s="1"/>
  <c r="H609"/>
  <c r="I609" s="1"/>
  <c r="H608"/>
  <c r="I608" s="1"/>
  <c r="H607"/>
  <c r="I607" s="1"/>
  <c r="H606"/>
  <c r="I606" s="1"/>
  <c r="H605"/>
  <c r="I605" s="1"/>
  <c r="H604"/>
  <c r="I604" s="1"/>
  <c r="H603"/>
  <c r="I603" s="1"/>
  <c r="H602"/>
  <c r="I602" s="1"/>
  <c r="H601"/>
  <c r="I601" s="1"/>
  <c r="H600"/>
  <c r="I600" s="1"/>
  <c r="H599"/>
  <c r="I599" s="1"/>
  <c r="H598"/>
  <c r="I598" s="1"/>
  <c r="H597"/>
  <c r="I597" s="1"/>
  <c r="H596"/>
  <c r="I596" s="1"/>
  <c r="H595"/>
  <c r="I595" s="1"/>
  <c r="H594"/>
  <c r="I594" s="1"/>
  <c r="H593"/>
  <c r="I593" s="1"/>
  <c r="H592"/>
  <c r="I592" s="1"/>
  <c r="H591"/>
  <c r="I591" s="1"/>
  <c r="H590"/>
  <c r="I590" s="1"/>
  <c r="H589"/>
  <c r="I589" s="1"/>
  <c r="H588"/>
  <c r="I588" s="1"/>
  <c r="H587"/>
  <c r="I587" s="1"/>
  <c r="H586"/>
  <c r="I586" s="1"/>
  <c r="H585"/>
  <c r="I585" s="1"/>
  <c r="H584"/>
  <c r="I584" s="1"/>
  <c r="H583"/>
  <c r="I583" s="1"/>
  <c r="H582"/>
  <c r="I582" s="1"/>
  <c r="H581"/>
  <c r="I581" s="1"/>
  <c r="H580"/>
  <c r="I580" s="1"/>
  <c r="H579"/>
  <c r="I579" s="1"/>
  <c r="H578"/>
  <c r="I578" s="1"/>
  <c r="H577"/>
  <c r="I577" s="1"/>
  <c r="H576"/>
  <c r="I576" s="1"/>
  <c r="H575"/>
  <c r="I575" s="1"/>
  <c r="H574"/>
  <c r="I574" s="1"/>
  <c r="H573"/>
  <c r="I573" s="1"/>
  <c r="H572"/>
  <c r="I572" s="1"/>
  <c r="H571"/>
  <c r="I571" s="1"/>
  <c r="H570"/>
  <c r="I570" s="1"/>
  <c r="H569"/>
  <c r="I569" s="1"/>
  <c r="H568"/>
  <c r="I568" s="1"/>
  <c r="H567"/>
  <c r="I567" s="1"/>
  <c r="H566"/>
  <c r="I566" s="1"/>
  <c r="H565"/>
  <c r="I565" s="1"/>
  <c r="H564"/>
  <c r="I564" s="1"/>
  <c r="H563"/>
  <c r="I563" s="1"/>
  <c r="H562"/>
  <c r="I562" s="1"/>
  <c r="H561"/>
  <c r="I561" s="1"/>
  <c r="H560"/>
  <c r="I560" s="1"/>
  <c r="H559"/>
  <c r="I559" s="1"/>
  <c r="H558"/>
  <c r="I558" s="1"/>
  <c r="H557"/>
  <c r="I557" s="1"/>
  <c r="H556"/>
  <c r="I556" s="1"/>
  <c r="H555"/>
  <c r="I555" s="1"/>
  <c r="H554"/>
  <c r="I554" s="1"/>
  <c r="H553"/>
  <c r="I553" s="1"/>
  <c r="H552"/>
  <c r="I552" s="1"/>
  <c r="H551"/>
  <c r="I551" s="1"/>
  <c r="H550"/>
  <c r="I550" s="1"/>
  <c r="H549"/>
  <c r="I549" s="1"/>
  <c r="H548"/>
  <c r="I548" s="1"/>
  <c r="H547"/>
  <c r="I547" s="1"/>
  <c r="H546"/>
  <c r="I546" s="1"/>
  <c r="H545"/>
  <c r="I545" s="1"/>
  <c r="H544"/>
  <c r="I544" s="1"/>
  <c r="H543"/>
  <c r="I543" s="1"/>
  <c r="H542"/>
  <c r="I542" s="1"/>
  <c r="H541"/>
  <c r="I541" s="1"/>
  <c r="H540"/>
  <c r="I540" s="1"/>
  <c r="H539"/>
  <c r="I539" s="1"/>
  <c r="H538"/>
  <c r="I538" s="1"/>
  <c r="H537"/>
  <c r="I537" s="1"/>
  <c r="H536"/>
  <c r="I536" s="1"/>
  <c r="H535"/>
  <c r="I535" s="1"/>
  <c r="H534"/>
  <c r="I534" s="1"/>
  <c r="H533"/>
  <c r="I533" s="1"/>
  <c r="H532"/>
  <c r="I532" s="1"/>
  <c r="H531"/>
  <c r="I531" s="1"/>
  <c r="H530"/>
  <c r="I530" s="1"/>
  <c r="H529"/>
  <c r="I529" s="1"/>
  <c r="H528"/>
  <c r="I528" s="1"/>
  <c r="H527"/>
  <c r="I527" s="1"/>
  <c r="H526"/>
  <c r="I526" s="1"/>
  <c r="H525"/>
  <c r="I525" s="1"/>
  <c r="H524"/>
  <c r="I524" s="1"/>
  <c r="H523"/>
  <c r="I523" s="1"/>
  <c r="H522"/>
  <c r="I522" s="1"/>
  <c r="H521"/>
  <c r="I521" s="1"/>
  <c r="H520"/>
  <c r="I520" s="1"/>
  <c r="H519"/>
  <c r="I519" s="1"/>
  <c r="H518"/>
  <c r="I518" s="1"/>
  <c r="H517"/>
  <c r="I517" s="1"/>
  <c r="H516"/>
  <c r="I516" s="1"/>
  <c r="H515"/>
  <c r="I515" s="1"/>
  <c r="H514"/>
  <c r="I514" s="1"/>
  <c r="H513"/>
  <c r="I513" s="1"/>
  <c r="H512"/>
  <c r="I512" s="1"/>
  <c r="H511"/>
  <c r="I511" s="1"/>
  <c r="H510"/>
  <c r="I510" s="1"/>
  <c r="H509"/>
  <c r="I509" s="1"/>
  <c r="H508"/>
  <c r="I508" s="1"/>
  <c r="H507"/>
  <c r="I507" s="1"/>
  <c r="H506"/>
  <c r="I506" s="1"/>
  <c r="H505"/>
  <c r="I505" s="1"/>
  <c r="H504"/>
  <c r="I504" s="1"/>
  <c r="H503"/>
  <c r="I503" s="1"/>
  <c r="H502"/>
  <c r="I502" s="1"/>
  <c r="H501"/>
  <c r="I501" s="1"/>
  <c r="H500"/>
  <c r="I500" s="1"/>
  <c r="H499"/>
  <c r="I499" s="1"/>
  <c r="H498"/>
  <c r="I498" s="1"/>
  <c r="H497"/>
  <c r="I497" s="1"/>
  <c r="H496"/>
  <c r="I496" s="1"/>
  <c r="H495"/>
  <c r="I495" s="1"/>
  <c r="H494"/>
  <c r="I494" s="1"/>
  <c r="H493"/>
  <c r="I493" s="1"/>
  <c r="H492"/>
  <c r="I492" s="1"/>
  <c r="H491"/>
  <c r="I491" s="1"/>
  <c r="H490"/>
  <c r="I490" s="1"/>
  <c r="H489"/>
  <c r="I489" s="1"/>
  <c r="H488"/>
  <c r="I488" s="1"/>
  <c r="H487"/>
  <c r="I487" s="1"/>
  <c r="H486"/>
  <c r="I486" s="1"/>
  <c r="H485"/>
  <c r="I485" s="1"/>
  <c r="H484"/>
  <c r="I484" s="1"/>
  <c r="H483"/>
  <c r="I483" s="1"/>
  <c r="H482"/>
  <c r="I482" s="1"/>
  <c r="H481"/>
  <c r="I481" s="1"/>
  <c r="H480"/>
  <c r="I480" s="1"/>
  <c r="H479"/>
  <c r="I479" s="1"/>
  <c r="H478"/>
  <c r="I478" s="1"/>
  <c r="H477"/>
  <c r="I477" s="1"/>
  <c r="H476"/>
  <c r="I476" s="1"/>
  <c r="H475"/>
  <c r="I475" s="1"/>
  <c r="H474"/>
  <c r="I474" s="1"/>
  <c r="H473"/>
  <c r="I473" s="1"/>
  <c r="H472"/>
  <c r="I472" s="1"/>
  <c r="H471"/>
  <c r="I471" s="1"/>
  <c r="H470"/>
  <c r="I470" s="1"/>
  <c r="H469"/>
  <c r="I469" s="1"/>
  <c r="H468"/>
  <c r="I468" s="1"/>
  <c r="H467"/>
  <c r="I467" s="1"/>
  <c r="H466"/>
  <c r="I466" s="1"/>
  <c r="H465"/>
  <c r="I465" s="1"/>
  <c r="H464"/>
  <c r="I464" s="1"/>
  <c r="H463"/>
  <c r="I463" s="1"/>
  <c r="H462"/>
  <c r="I462" s="1"/>
  <c r="H461"/>
  <c r="I461" s="1"/>
  <c r="H460"/>
  <c r="I460" s="1"/>
  <c r="H459"/>
  <c r="I459" s="1"/>
  <c r="H458"/>
  <c r="I458" s="1"/>
  <c r="H457"/>
  <c r="I457" s="1"/>
  <c r="H456"/>
  <c r="I456" s="1"/>
  <c r="H455"/>
  <c r="I455" s="1"/>
  <c r="H454"/>
  <c r="I454" s="1"/>
  <c r="H453"/>
  <c r="I453" s="1"/>
  <c r="H452"/>
  <c r="I452" s="1"/>
  <c r="H451"/>
  <c r="I451" s="1"/>
  <c r="H450"/>
  <c r="I450" s="1"/>
  <c r="H449"/>
  <c r="I449" s="1"/>
  <c r="H448"/>
  <c r="I448" s="1"/>
  <c r="H447"/>
  <c r="I447" s="1"/>
  <c r="H446"/>
  <c r="I446" s="1"/>
  <c r="H445"/>
  <c r="I445" s="1"/>
  <c r="H444"/>
  <c r="I444" s="1"/>
  <c r="H443"/>
  <c r="I443" s="1"/>
  <c r="H442"/>
  <c r="I442" s="1"/>
  <c r="H441"/>
  <c r="I441" s="1"/>
  <c r="H440"/>
  <c r="I440" s="1"/>
  <c r="H439"/>
  <c r="I439" s="1"/>
  <c r="H438"/>
  <c r="I438" s="1"/>
  <c r="H437"/>
  <c r="I437" s="1"/>
  <c r="H436"/>
  <c r="I436" s="1"/>
  <c r="H435"/>
  <c r="I435" s="1"/>
  <c r="H434"/>
  <c r="I434" s="1"/>
  <c r="H433"/>
  <c r="I433" s="1"/>
  <c r="H432"/>
  <c r="I432" s="1"/>
  <c r="H431"/>
  <c r="I431" s="1"/>
  <c r="H430"/>
  <c r="I430" s="1"/>
  <c r="H429"/>
  <c r="I429" s="1"/>
  <c r="H428"/>
  <c r="I428" s="1"/>
  <c r="H427"/>
  <c r="I427" s="1"/>
  <c r="H426"/>
  <c r="I426" s="1"/>
  <c r="H425"/>
  <c r="I425" s="1"/>
  <c r="H424"/>
  <c r="I424" s="1"/>
  <c r="H423"/>
  <c r="I423" s="1"/>
  <c r="H422"/>
  <c r="I422" s="1"/>
  <c r="H421"/>
  <c r="I421" s="1"/>
  <c r="H420"/>
  <c r="I420" s="1"/>
  <c r="H419"/>
  <c r="I419" s="1"/>
  <c r="H418"/>
  <c r="I418" s="1"/>
  <c r="H417"/>
  <c r="I417" s="1"/>
  <c r="H416"/>
  <c r="I416" s="1"/>
  <c r="H415"/>
  <c r="I415" s="1"/>
  <c r="H414"/>
  <c r="I414" s="1"/>
  <c r="H413"/>
  <c r="I413" s="1"/>
  <c r="H412"/>
  <c r="I412" s="1"/>
  <c r="H411"/>
  <c r="I411" s="1"/>
  <c r="H410"/>
  <c r="I410" s="1"/>
  <c r="H409"/>
  <c r="I409" s="1"/>
  <c r="H408"/>
  <c r="I408" s="1"/>
  <c r="H407"/>
  <c r="I407" s="1"/>
  <c r="H406"/>
  <c r="I406" s="1"/>
  <c r="H405"/>
  <c r="I405" s="1"/>
  <c r="H404"/>
  <c r="I404" s="1"/>
  <c r="H403"/>
  <c r="I403" s="1"/>
  <c r="H402"/>
  <c r="I402" s="1"/>
  <c r="H401"/>
  <c r="I401" s="1"/>
  <c r="H400"/>
  <c r="I400" s="1"/>
  <c r="H399"/>
  <c r="I399" s="1"/>
  <c r="H398"/>
  <c r="I398" s="1"/>
  <c r="H397"/>
  <c r="I397" s="1"/>
  <c r="H396"/>
  <c r="I396" s="1"/>
  <c r="H395"/>
  <c r="I395" s="1"/>
  <c r="H394"/>
  <c r="I394" s="1"/>
  <c r="H393"/>
  <c r="I393" s="1"/>
  <c r="H392"/>
  <c r="I392" s="1"/>
  <c r="H391"/>
  <c r="I391" s="1"/>
  <c r="H390"/>
  <c r="I390" s="1"/>
  <c r="H389"/>
  <c r="I389" s="1"/>
  <c r="H388"/>
  <c r="I388" s="1"/>
  <c r="H387"/>
  <c r="I387" s="1"/>
  <c r="H386"/>
  <c r="I386" s="1"/>
  <c r="H385"/>
  <c r="I385" s="1"/>
  <c r="H384"/>
  <c r="I384" s="1"/>
  <c r="H383"/>
  <c r="I383" s="1"/>
  <c r="H382"/>
  <c r="I382" s="1"/>
  <c r="H381"/>
  <c r="I381" s="1"/>
  <c r="H380"/>
  <c r="I380" s="1"/>
  <c r="H379"/>
  <c r="I379" s="1"/>
  <c r="H378"/>
  <c r="I378" s="1"/>
  <c r="H377"/>
  <c r="I377" s="1"/>
  <c r="H376"/>
  <c r="I376" s="1"/>
  <c r="H375"/>
  <c r="I375" s="1"/>
  <c r="H374"/>
  <c r="I374" s="1"/>
  <c r="H373"/>
  <c r="I373" s="1"/>
  <c r="H372"/>
  <c r="I372" s="1"/>
  <c r="H371"/>
  <c r="I371" s="1"/>
  <c r="H370"/>
  <c r="I370" s="1"/>
  <c r="H369"/>
  <c r="I369" s="1"/>
  <c r="H368"/>
  <c r="I368" s="1"/>
  <c r="H367"/>
  <c r="I367" s="1"/>
  <c r="H366"/>
  <c r="I366" s="1"/>
  <c r="H365"/>
  <c r="I365" s="1"/>
  <c r="H364"/>
  <c r="I364" s="1"/>
  <c r="H363"/>
  <c r="I363" s="1"/>
  <c r="H362"/>
  <c r="I362" s="1"/>
  <c r="H361"/>
  <c r="I361" s="1"/>
  <c r="H360"/>
  <c r="I360" s="1"/>
  <c r="H359"/>
  <c r="I359" s="1"/>
  <c r="H358"/>
  <c r="I358" s="1"/>
  <c r="H357"/>
  <c r="I357" s="1"/>
  <c r="H356"/>
  <c r="I356" s="1"/>
  <c r="H355"/>
  <c r="I355" s="1"/>
  <c r="H354"/>
  <c r="I354" s="1"/>
  <c r="H353"/>
  <c r="I353" s="1"/>
  <c r="H352"/>
  <c r="I352" s="1"/>
  <c r="H351"/>
  <c r="I351" s="1"/>
  <c r="H350"/>
  <c r="I350" s="1"/>
  <c r="H349"/>
  <c r="I349" s="1"/>
  <c r="H348"/>
  <c r="I348" s="1"/>
  <c r="H347"/>
  <c r="I347" s="1"/>
  <c r="H346"/>
  <c r="I346" s="1"/>
  <c r="H345"/>
  <c r="I345" s="1"/>
  <c r="H344"/>
  <c r="I344" s="1"/>
  <c r="H343"/>
  <c r="I343" s="1"/>
  <c r="H342"/>
  <c r="I342" s="1"/>
  <c r="H341"/>
  <c r="I341" s="1"/>
  <c r="H340"/>
  <c r="I340" s="1"/>
  <c r="H339"/>
  <c r="I339" s="1"/>
  <c r="H338"/>
  <c r="I338" s="1"/>
  <c r="H337"/>
  <c r="I337" s="1"/>
  <c r="H336"/>
  <c r="I336" s="1"/>
  <c r="H335"/>
  <c r="I335" s="1"/>
  <c r="H334"/>
  <c r="I334" s="1"/>
  <c r="H333"/>
  <c r="I333" s="1"/>
  <c r="H332"/>
  <c r="I332" s="1"/>
  <c r="H331"/>
  <c r="I331" s="1"/>
  <c r="H330"/>
  <c r="I330" s="1"/>
  <c r="H329"/>
  <c r="I329" s="1"/>
  <c r="H328"/>
  <c r="I328" s="1"/>
  <c r="H327"/>
  <c r="I327" s="1"/>
  <c r="H326"/>
  <c r="I326" s="1"/>
  <c r="H325"/>
  <c r="I325" s="1"/>
  <c r="H324"/>
  <c r="I324" s="1"/>
  <c r="H323"/>
  <c r="I323" s="1"/>
  <c r="H322"/>
  <c r="I322" s="1"/>
  <c r="H321"/>
  <c r="I321" s="1"/>
  <c r="H320"/>
  <c r="I320" s="1"/>
  <c r="H319"/>
  <c r="I319" s="1"/>
  <c r="H318"/>
  <c r="I318" s="1"/>
  <c r="H317"/>
  <c r="I317" s="1"/>
  <c r="H316"/>
  <c r="I316" s="1"/>
  <c r="H315"/>
  <c r="I315" s="1"/>
  <c r="H314"/>
  <c r="I314" s="1"/>
  <c r="H313"/>
  <c r="I313" s="1"/>
  <c r="H312"/>
  <c r="I312" s="1"/>
  <c r="H311"/>
  <c r="I311" s="1"/>
  <c r="H310"/>
  <c r="I310" s="1"/>
  <c r="H309"/>
  <c r="I309" s="1"/>
  <c r="H308"/>
  <c r="I308" s="1"/>
  <c r="H307"/>
  <c r="I307" s="1"/>
  <c r="H306"/>
  <c r="I306" s="1"/>
  <c r="H305"/>
  <c r="I305" s="1"/>
  <c r="H304"/>
  <c r="I304" s="1"/>
  <c r="H303"/>
  <c r="I303" s="1"/>
  <c r="H302"/>
  <c r="I302" s="1"/>
  <c r="H301"/>
  <c r="I301" s="1"/>
  <c r="H300"/>
  <c r="I300" s="1"/>
  <c r="H299"/>
  <c r="I299" s="1"/>
  <c r="H298"/>
  <c r="I298" s="1"/>
  <c r="H297"/>
  <c r="I297" s="1"/>
  <c r="H296"/>
  <c r="I296" s="1"/>
  <c r="H295"/>
  <c r="I295" s="1"/>
  <c r="H294"/>
  <c r="I294" s="1"/>
  <c r="H293"/>
  <c r="I293" s="1"/>
  <c r="H292"/>
  <c r="I292" s="1"/>
  <c r="H291"/>
  <c r="I291" s="1"/>
  <c r="H290"/>
  <c r="I290" s="1"/>
  <c r="H289"/>
  <c r="I289" s="1"/>
  <c r="H288"/>
  <c r="I288" s="1"/>
  <c r="H287"/>
  <c r="I287" s="1"/>
  <c r="H286"/>
  <c r="I286" s="1"/>
  <c r="H285"/>
  <c r="I285" s="1"/>
  <c r="H284"/>
  <c r="I284" s="1"/>
  <c r="H283"/>
  <c r="I283" s="1"/>
  <c r="H282"/>
  <c r="I282" s="1"/>
  <c r="H281"/>
  <c r="I281" s="1"/>
  <c r="H280"/>
  <c r="I280" s="1"/>
  <c r="H279"/>
  <c r="I279" s="1"/>
  <c r="H278"/>
  <c r="I278" s="1"/>
  <c r="H277"/>
  <c r="I277" s="1"/>
  <c r="H276"/>
  <c r="I276" s="1"/>
  <c r="H275"/>
  <c r="I275" s="1"/>
  <c r="H274"/>
  <c r="I274" s="1"/>
  <c r="H273"/>
  <c r="I273" s="1"/>
  <c r="H272"/>
  <c r="I272" s="1"/>
  <c r="H271"/>
  <c r="I271" s="1"/>
  <c r="H270"/>
  <c r="I270" s="1"/>
  <c r="H269"/>
  <c r="I269" s="1"/>
  <c r="H268"/>
  <c r="I268" s="1"/>
  <c r="H267"/>
  <c r="I267" s="1"/>
  <c r="H266"/>
  <c r="I266" s="1"/>
  <c r="H265"/>
  <c r="I265" s="1"/>
  <c r="H264"/>
  <c r="I264" s="1"/>
  <c r="H263"/>
  <c r="I263" s="1"/>
  <c r="H262"/>
  <c r="I262" s="1"/>
  <c r="H261"/>
  <c r="I261" s="1"/>
  <c r="H260"/>
  <c r="I260" s="1"/>
  <c r="H259"/>
  <c r="I259" s="1"/>
  <c r="H258"/>
  <c r="I258" s="1"/>
  <c r="H257"/>
  <c r="I257" s="1"/>
  <c r="H256"/>
  <c r="I256" s="1"/>
  <c r="H255"/>
  <c r="I255" s="1"/>
  <c r="H254"/>
  <c r="I254" s="1"/>
  <c r="H253"/>
  <c r="I253" s="1"/>
  <c r="H252"/>
  <c r="I252" s="1"/>
  <c r="H251"/>
  <c r="I251" s="1"/>
  <c r="H250"/>
  <c r="I250" s="1"/>
  <c r="H249"/>
  <c r="I249" s="1"/>
  <c r="H248"/>
  <c r="I248" s="1"/>
  <c r="H247"/>
  <c r="I247" s="1"/>
  <c r="H246"/>
  <c r="I246" s="1"/>
  <c r="H245"/>
  <c r="I245" s="1"/>
  <c r="H244"/>
  <c r="I244" s="1"/>
  <c r="H243"/>
  <c r="I243" s="1"/>
  <c r="H242"/>
  <c r="I242" s="1"/>
  <c r="H241"/>
  <c r="I241" s="1"/>
  <c r="H240"/>
  <c r="I240" s="1"/>
  <c r="H239"/>
  <c r="I239" s="1"/>
  <c r="H238"/>
  <c r="I238" s="1"/>
  <c r="H237"/>
  <c r="I237" s="1"/>
  <c r="H236"/>
  <c r="I236" s="1"/>
  <c r="H235"/>
  <c r="I235" s="1"/>
  <c r="H234"/>
  <c r="I234" s="1"/>
  <c r="H233"/>
  <c r="I233" s="1"/>
  <c r="H232"/>
  <c r="I232" s="1"/>
  <c r="H231"/>
  <c r="I231" s="1"/>
  <c r="H230"/>
  <c r="I230" s="1"/>
  <c r="H229"/>
  <c r="I229" s="1"/>
  <c r="H228"/>
  <c r="I228" s="1"/>
  <c r="H227"/>
  <c r="I227" s="1"/>
  <c r="H226"/>
  <c r="I226" s="1"/>
  <c r="H225"/>
  <c r="I225" s="1"/>
  <c r="H224"/>
  <c r="I224" s="1"/>
  <c r="H223"/>
  <c r="I223" s="1"/>
  <c r="H222"/>
  <c r="I222" s="1"/>
  <c r="H221"/>
  <c r="I221" s="1"/>
  <c r="H220"/>
  <c r="I220" s="1"/>
  <c r="H219"/>
  <c r="I219" s="1"/>
  <c r="H218"/>
  <c r="I218" s="1"/>
  <c r="H217"/>
  <c r="I217" s="1"/>
  <c r="H216"/>
  <c r="I216" s="1"/>
  <c r="H215"/>
  <c r="I215" s="1"/>
  <c r="H214"/>
  <c r="I214" s="1"/>
  <c r="H213"/>
  <c r="I213" s="1"/>
  <c r="H212"/>
  <c r="I212" s="1"/>
  <c r="H211"/>
  <c r="I211" s="1"/>
  <c r="H210"/>
  <c r="I210" s="1"/>
  <c r="H209"/>
  <c r="I209" s="1"/>
  <c r="H208"/>
  <c r="I208" s="1"/>
  <c r="H207"/>
  <c r="I207" s="1"/>
  <c r="H206"/>
  <c r="I206" s="1"/>
  <c r="H205"/>
  <c r="I205" s="1"/>
  <c r="H204"/>
  <c r="I204" s="1"/>
  <c r="H203"/>
  <c r="I203" s="1"/>
  <c r="H202"/>
  <c r="I202" s="1"/>
  <c r="H201"/>
  <c r="I201" s="1"/>
  <c r="H200"/>
  <c r="I200" s="1"/>
  <c r="H199"/>
  <c r="I199" s="1"/>
  <c r="H198"/>
  <c r="I198" s="1"/>
  <c r="H197"/>
  <c r="I197" s="1"/>
  <c r="H196"/>
  <c r="I196" s="1"/>
  <c r="H195"/>
  <c r="I195" s="1"/>
  <c r="H194"/>
  <c r="I194" s="1"/>
  <c r="H193"/>
  <c r="I193" s="1"/>
  <c r="H192"/>
  <c r="I192" s="1"/>
  <c r="H191"/>
  <c r="I191" s="1"/>
  <c r="H190"/>
  <c r="I190" s="1"/>
  <c r="H189"/>
  <c r="I189" s="1"/>
  <c r="H188"/>
  <c r="I188" s="1"/>
  <c r="H187"/>
  <c r="I187" s="1"/>
  <c r="H186"/>
  <c r="I186" s="1"/>
  <c r="H185"/>
  <c r="I185" s="1"/>
  <c r="H184"/>
  <c r="I184" s="1"/>
  <c r="H183"/>
  <c r="I183" s="1"/>
  <c r="H182"/>
  <c r="I182" s="1"/>
  <c r="H181"/>
  <c r="I181" s="1"/>
  <c r="H180"/>
  <c r="I180" s="1"/>
  <c r="H179"/>
  <c r="I179" s="1"/>
  <c r="H178"/>
  <c r="I178" s="1"/>
  <c r="H177"/>
  <c r="I177" s="1"/>
  <c r="H176"/>
  <c r="I176" s="1"/>
  <c r="H175"/>
  <c r="I175" s="1"/>
  <c r="H174"/>
  <c r="I174" s="1"/>
  <c r="H173"/>
  <c r="I173" s="1"/>
  <c r="H172"/>
  <c r="I172" s="1"/>
  <c r="H171"/>
  <c r="I171" s="1"/>
  <c r="H170"/>
  <c r="I170" s="1"/>
  <c r="H169"/>
  <c r="I169" s="1"/>
  <c r="H168"/>
  <c r="I168" s="1"/>
  <c r="H167"/>
  <c r="I167" s="1"/>
  <c r="H166"/>
  <c r="I166" s="1"/>
  <c r="H165"/>
  <c r="I165" s="1"/>
  <c r="H164"/>
  <c r="I164" s="1"/>
  <c r="H163"/>
  <c r="I163" s="1"/>
  <c r="H162"/>
  <c r="I162" s="1"/>
  <c r="H161"/>
  <c r="I161" s="1"/>
  <c r="H160"/>
  <c r="I160" s="1"/>
  <c r="H159"/>
  <c r="I159" s="1"/>
  <c r="H158"/>
  <c r="I158" s="1"/>
  <c r="H157"/>
  <c r="I157" s="1"/>
  <c r="H156"/>
  <c r="I156" s="1"/>
  <c r="H155"/>
  <c r="I155" s="1"/>
  <c r="H154"/>
  <c r="I154" s="1"/>
  <c r="H153"/>
  <c r="I153" s="1"/>
  <c r="H152"/>
  <c r="I152" s="1"/>
  <c r="H151"/>
  <c r="I151" s="1"/>
  <c r="H150"/>
  <c r="I150" s="1"/>
  <c r="H149"/>
  <c r="I149" s="1"/>
  <c r="H148"/>
  <c r="I148" s="1"/>
  <c r="H147"/>
  <c r="I147" s="1"/>
  <c r="H146"/>
  <c r="I146" s="1"/>
  <c r="H145"/>
  <c r="I145" s="1"/>
  <c r="H144"/>
  <c r="I144" s="1"/>
  <c r="H143"/>
  <c r="I143" s="1"/>
  <c r="H142"/>
  <c r="I142" s="1"/>
  <c r="H141"/>
  <c r="I141" s="1"/>
  <c r="H140"/>
  <c r="I140" s="1"/>
  <c r="H139"/>
  <c r="I139" s="1"/>
  <c r="H138"/>
  <c r="I138" s="1"/>
  <c r="H137"/>
  <c r="I137" s="1"/>
  <c r="H136"/>
  <c r="I136" s="1"/>
  <c r="H135"/>
  <c r="I135" s="1"/>
  <c r="H134"/>
  <c r="I134" s="1"/>
  <c r="H133"/>
  <c r="I133" s="1"/>
  <c r="H132"/>
  <c r="I132" s="1"/>
  <c r="H131"/>
  <c r="I131" s="1"/>
  <c r="H130"/>
  <c r="I130" s="1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G190"/>
  <c r="K190"/>
  <c r="G191"/>
  <c r="K191"/>
  <c r="G192"/>
  <c r="K192"/>
  <c r="G193"/>
  <c r="K193"/>
  <c r="G194"/>
  <c r="K194"/>
  <c r="G195"/>
  <c r="K195"/>
  <c r="G196"/>
  <c r="K196"/>
  <c r="G197"/>
  <c r="K197"/>
  <c r="G198"/>
  <c r="K198"/>
  <c r="G199"/>
  <c r="K199"/>
  <c r="G200"/>
  <c r="K200"/>
  <c r="G201"/>
  <c r="K201"/>
  <c r="G202"/>
  <c r="K202"/>
  <c r="G203"/>
  <c r="K203"/>
  <c r="G204"/>
  <c r="K204"/>
  <c r="G205"/>
  <c r="K205"/>
  <c r="G206"/>
  <c r="K206"/>
  <c r="G207"/>
  <c r="K207"/>
  <c r="G208"/>
  <c r="K208"/>
  <c r="G209"/>
  <c r="K209"/>
  <c r="G210"/>
  <c r="K210"/>
  <c r="G211"/>
  <c r="K211"/>
  <c r="G212"/>
  <c r="K212"/>
  <c r="G213"/>
  <c r="K213"/>
  <c r="G214"/>
  <c r="K214"/>
  <c r="G215"/>
  <c r="K215"/>
  <c r="G216"/>
  <c r="K216"/>
  <c r="G217"/>
  <c r="K217"/>
  <c r="G218"/>
  <c r="K218"/>
  <c r="G219"/>
  <c r="K219"/>
  <c r="G220"/>
  <c r="K220"/>
  <c r="G221"/>
  <c r="K221"/>
  <c r="G222"/>
  <c r="K222"/>
  <c r="G223"/>
  <c r="K223"/>
  <c r="G224"/>
  <c r="K224"/>
  <c r="G225"/>
  <c r="K225"/>
  <c r="G226"/>
  <c r="K226"/>
  <c r="G227"/>
  <c r="K227"/>
  <c r="G228"/>
  <c r="K228"/>
  <c r="G229"/>
  <c r="K229"/>
  <c r="G230"/>
  <c r="K230"/>
  <c r="G231"/>
  <c r="K231"/>
  <c r="G232"/>
  <c r="K232"/>
  <c r="G233"/>
  <c r="K233"/>
  <c r="G234"/>
  <c r="K234"/>
  <c r="G235"/>
  <c r="K235"/>
  <c r="G236"/>
  <c r="K236"/>
  <c r="G237"/>
  <c r="K237"/>
  <c r="G238"/>
  <c r="K238"/>
  <c r="G239"/>
  <c r="K239"/>
  <c r="G240"/>
  <c r="K240"/>
  <c r="G241"/>
  <c r="K241"/>
  <c r="G242"/>
  <c r="K242"/>
  <c r="G243"/>
  <c r="K243"/>
  <c r="G244"/>
  <c r="K244"/>
  <c r="G245"/>
  <c r="K245"/>
  <c r="G246"/>
  <c r="K246"/>
  <c r="G247"/>
  <c r="K247"/>
  <c r="G248"/>
  <c r="K248"/>
  <c r="G249"/>
  <c r="K249"/>
  <c r="G250"/>
  <c r="K250"/>
  <c r="G251"/>
  <c r="K251"/>
  <c r="G252"/>
  <c r="K252"/>
  <c r="G253"/>
  <c r="K253"/>
  <c r="G254"/>
  <c r="K254"/>
  <c r="G255"/>
  <c r="K255"/>
  <c r="G256"/>
  <c r="K256"/>
  <c r="G257"/>
  <c r="K257"/>
  <c r="G258"/>
  <c r="K258"/>
  <c r="G259"/>
  <c r="K259"/>
  <c r="G260"/>
  <c r="K260"/>
  <c r="G261"/>
  <c r="K261"/>
  <c r="G262"/>
  <c r="K262"/>
  <c r="G263"/>
  <c r="K263"/>
  <c r="G264"/>
  <c r="K264"/>
  <c r="G265"/>
  <c r="K265"/>
  <c r="G266"/>
  <c r="K266"/>
  <c r="G267"/>
  <c r="K267"/>
  <c r="G268"/>
  <c r="K268"/>
  <c r="G269"/>
  <c r="K269"/>
  <c r="G270"/>
  <c r="K270"/>
  <c r="G271"/>
  <c r="K271"/>
  <c r="G272"/>
  <c r="K272"/>
  <c r="G273"/>
  <c r="K273"/>
  <c r="G274"/>
  <c r="K274"/>
  <c r="G275"/>
  <c r="K275"/>
  <c r="G276"/>
  <c r="K276"/>
  <c r="G277"/>
  <c r="K277"/>
  <c r="G278"/>
  <c r="K278"/>
  <c r="G279"/>
  <c r="K279"/>
  <c r="G280"/>
  <c r="K280"/>
  <c r="G281"/>
  <c r="K281"/>
  <c r="G282"/>
  <c r="K282"/>
  <c r="G283"/>
  <c r="K283"/>
  <c r="G284"/>
  <c r="K284"/>
  <c r="G285"/>
  <c r="K285"/>
  <c r="G286"/>
  <c r="K286"/>
  <c r="G287"/>
  <c r="K287"/>
  <c r="G288"/>
  <c r="K288"/>
  <c r="G289"/>
  <c r="K289"/>
  <c r="G290"/>
  <c r="K290"/>
  <c r="G291"/>
  <c r="K291"/>
  <c r="G292"/>
  <c r="K292"/>
  <c r="G293"/>
  <c r="K293"/>
  <c r="G294"/>
  <c r="K294"/>
  <c r="G295"/>
  <c r="K295"/>
  <c r="G296"/>
  <c r="K296"/>
  <c r="G297"/>
  <c r="K297"/>
  <c r="G298"/>
  <c r="K298"/>
  <c r="G299"/>
  <c r="K299"/>
  <c r="G300"/>
  <c r="K300"/>
  <c r="G301"/>
  <c r="K301"/>
  <c r="G302"/>
  <c r="K302"/>
  <c r="G303"/>
  <c r="K303"/>
  <c r="G304"/>
  <c r="K304"/>
  <c r="G305"/>
  <c r="K305"/>
  <c r="G306"/>
  <c r="K306"/>
  <c r="G307"/>
  <c r="K307"/>
  <c r="G308"/>
  <c r="K308"/>
  <c r="G309"/>
  <c r="K309"/>
  <c r="G310"/>
  <c r="K310"/>
  <c r="G311"/>
  <c r="K311"/>
  <c r="G312"/>
  <c r="K312"/>
  <c r="G313"/>
  <c r="K313"/>
  <c r="G314"/>
  <c r="K314"/>
  <c r="G315"/>
  <c r="K315"/>
  <c r="G316"/>
  <c r="K316"/>
  <c r="G317"/>
  <c r="K317"/>
  <c r="G318"/>
  <c r="K318"/>
  <c r="G319"/>
  <c r="K319"/>
  <c r="G320"/>
  <c r="K320"/>
  <c r="G321"/>
  <c r="K321"/>
  <c r="G322"/>
  <c r="K322"/>
  <c r="G323"/>
  <c r="K323"/>
  <c r="G324"/>
  <c r="K324"/>
  <c r="G325"/>
  <c r="K325"/>
  <c r="G326"/>
  <c r="K326"/>
  <c r="G327"/>
  <c r="K327"/>
  <c r="G328"/>
  <c r="K328"/>
  <c r="G329"/>
  <c r="K329"/>
  <c r="G330"/>
  <c r="K330"/>
  <c r="G331"/>
  <c r="K331"/>
  <c r="G332"/>
  <c r="K332"/>
  <c r="G333"/>
  <c r="K333"/>
  <c r="G334"/>
  <c r="K334"/>
  <c r="G335"/>
  <c r="K335"/>
  <c r="G336"/>
  <c r="K336"/>
  <c r="G337"/>
  <c r="K337"/>
  <c r="G338"/>
  <c r="K338"/>
  <c r="G339"/>
  <c r="K339"/>
  <c r="G340"/>
  <c r="K340"/>
  <c r="G341"/>
  <c r="K341"/>
  <c r="G342"/>
  <c r="K342"/>
  <c r="G343"/>
  <c r="K343"/>
  <c r="G344"/>
  <c r="K344"/>
  <c r="G345"/>
  <c r="K345"/>
  <c r="G346"/>
  <c r="K346"/>
  <c r="G347"/>
  <c r="K347"/>
  <c r="G348"/>
  <c r="K348"/>
  <c r="G349"/>
  <c r="K349"/>
  <c r="G350"/>
  <c r="K350"/>
  <c r="G351"/>
  <c r="K351"/>
  <c r="G352"/>
  <c r="K352"/>
  <c r="G353"/>
  <c r="K353"/>
  <c r="G354"/>
  <c r="K354"/>
  <c r="G355"/>
  <c r="K355"/>
  <c r="G356"/>
  <c r="K356"/>
  <c r="G357"/>
  <c r="K357"/>
  <c r="G358"/>
  <c r="K358"/>
  <c r="G359"/>
  <c r="K359"/>
  <c r="G360"/>
  <c r="K360"/>
  <c r="G361"/>
  <c r="K361"/>
  <c r="G362"/>
  <c r="K362"/>
  <c r="G363"/>
  <c r="K363"/>
  <c r="G364"/>
  <c r="K364"/>
  <c r="G365"/>
  <c r="K365"/>
  <c r="G366"/>
  <c r="K366"/>
  <c r="G367"/>
  <c r="K367"/>
  <c r="G368"/>
  <c r="K368"/>
  <c r="G369"/>
  <c r="K369"/>
  <c r="G370"/>
  <c r="K370"/>
  <c r="G371"/>
  <c r="K371"/>
  <c r="G372"/>
  <c r="K372"/>
  <c r="G373"/>
  <c r="K373"/>
  <c r="G374"/>
  <c r="K374"/>
  <c r="G375"/>
  <c r="K375"/>
  <c r="G376"/>
  <c r="K376"/>
  <c r="G377"/>
  <c r="K377"/>
  <c r="G378"/>
  <c r="K378"/>
  <c r="G379"/>
  <c r="K379"/>
  <c r="G380"/>
  <c r="K380"/>
  <c r="G381"/>
  <c r="K381"/>
  <c r="G382"/>
  <c r="K382"/>
  <c r="G383"/>
  <c r="K383"/>
  <c r="G384"/>
  <c r="K384"/>
  <c r="G385"/>
  <c r="K385"/>
  <c r="G386"/>
  <c r="K386"/>
  <c r="G387"/>
  <c r="K387"/>
  <c r="G388"/>
  <c r="K388"/>
  <c r="G389"/>
  <c r="K389"/>
  <c r="G390"/>
  <c r="K390"/>
  <c r="G391"/>
  <c r="K391"/>
  <c r="G392"/>
  <c r="K392"/>
  <c r="G393"/>
  <c r="K393"/>
  <c r="G394"/>
  <c r="K394"/>
  <c r="G395"/>
  <c r="K395"/>
  <c r="G396"/>
  <c r="K396"/>
  <c r="G397"/>
  <c r="K397"/>
  <c r="G398"/>
  <c r="K398"/>
  <c r="G399"/>
  <c r="K399"/>
  <c r="G400"/>
  <c r="K400"/>
  <c r="G401"/>
  <c r="K401"/>
  <c r="G402"/>
  <c r="K402"/>
  <c r="G403"/>
  <c r="K403"/>
  <c r="G404"/>
  <c r="K404"/>
  <c r="G405"/>
  <c r="K405"/>
  <c r="G406"/>
  <c r="K406"/>
  <c r="G407"/>
  <c r="K407"/>
  <c r="G408"/>
  <c r="K408"/>
  <c r="G409"/>
  <c r="K409"/>
  <c r="G410"/>
  <c r="K410"/>
  <c r="G411"/>
  <c r="K411"/>
  <c r="G412"/>
  <c r="K412"/>
  <c r="G413"/>
  <c r="K413"/>
  <c r="G414"/>
  <c r="K414"/>
  <c r="G415"/>
  <c r="K415"/>
  <c r="G416"/>
  <c r="K416"/>
  <c r="G417"/>
  <c r="K417"/>
  <c r="G418"/>
  <c r="K418"/>
  <c r="G419"/>
  <c r="K419"/>
  <c r="G420"/>
  <c r="K420"/>
  <c r="G421"/>
  <c r="K421"/>
  <c r="G422"/>
  <c r="K422"/>
  <c r="G423"/>
  <c r="K423"/>
  <c r="G424"/>
  <c r="K424"/>
  <c r="G425"/>
  <c r="K425"/>
  <c r="G426"/>
  <c r="K426"/>
  <c r="G427"/>
  <c r="K427"/>
  <c r="G428"/>
  <c r="K428"/>
  <c r="G429"/>
  <c r="K429"/>
  <c r="G430"/>
  <c r="K430"/>
  <c r="G431"/>
  <c r="K431"/>
  <c r="G432"/>
  <c r="K432"/>
  <c r="G433"/>
  <c r="K433"/>
  <c r="G434"/>
  <c r="K434"/>
  <c r="G435"/>
  <c r="K435"/>
  <c r="G436"/>
  <c r="K436"/>
  <c r="G437"/>
  <c r="K437"/>
  <c r="G438"/>
  <c r="K438"/>
  <c r="G439"/>
  <c r="K439"/>
  <c r="G440"/>
  <c r="K440"/>
  <c r="G441"/>
  <c r="K441"/>
  <c r="G442"/>
  <c r="K442"/>
  <c r="G443"/>
  <c r="K443"/>
  <c r="G444"/>
  <c r="K444"/>
  <c r="G445"/>
  <c r="K445"/>
  <c r="G446"/>
  <c r="K446"/>
  <c r="G447"/>
  <c r="K447"/>
  <c r="G448"/>
  <c r="K448"/>
  <c r="G449"/>
  <c r="K449"/>
  <c r="G450"/>
  <c r="K450"/>
  <c r="G451"/>
  <c r="K451"/>
  <c r="G452"/>
  <c r="K452"/>
  <c r="G453"/>
  <c r="K453"/>
  <c r="G454"/>
  <c r="K454"/>
  <c r="G455"/>
  <c r="K455"/>
  <c r="G456"/>
  <c r="K456"/>
  <c r="G457"/>
  <c r="K457"/>
  <c r="G458"/>
  <c r="K458"/>
  <c r="G459"/>
  <c r="K459"/>
  <c r="G460"/>
  <c r="K460"/>
  <c r="G461"/>
  <c r="K461"/>
  <c r="G462"/>
  <c r="K462"/>
  <c r="G463"/>
  <c r="K463"/>
  <c r="G464"/>
  <c r="K464"/>
  <c r="G465"/>
  <c r="K465"/>
  <c r="G466"/>
  <c r="K466"/>
  <c r="G467"/>
  <c r="K467"/>
  <c r="G468"/>
  <c r="K468"/>
  <c r="G469"/>
  <c r="K469"/>
  <c r="G470"/>
  <c r="K470"/>
  <c r="G471"/>
  <c r="K471"/>
  <c r="G472"/>
  <c r="K472"/>
  <c r="G473"/>
  <c r="K473"/>
  <c r="G474"/>
  <c r="K474"/>
  <c r="G475"/>
  <c r="K475"/>
  <c r="G476"/>
  <c r="K476"/>
  <c r="G477"/>
  <c r="K477"/>
  <c r="G478"/>
  <c r="K478"/>
  <c r="G479"/>
  <c r="K479"/>
  <c r="G480"/>
  <c r="K480"/>
  <c r="G481"/>
  <c r="K481"/>
  <c r="G482"/>
  <c r="K482"/>
  <c r="G483"/>
  <c r="K483"/>
  <c r="G484"/>
  <c r="K484"/>
  <c r="G485"/>
  <c r="K485"/>
  <c r="G486"/>
  <c r="K486"/>
  <c r="G487"/>
  <c r="K487"/>
  <c r="G488"/>
  <c r="K488"/>
  <c r="G489"/>
  <c r="K489"/>
  <c r="G490"/>
  <c r="K490"/>
  <c r="G491"/>
  <c r="K491"/>
  <c r="G492"/>
  <c r="K492"/>
  <c r="G493"/>
  <c r="K493"/>
  <c r="G494"/>
  <c r="K494"/>
  <c r="G495"/>
  <c r="K495"/>
  <c r="G496"/>
  <c r="K496"/>
  <c r="G497"/>
  <c r="K497"/>
  <c r="G498"/>
  <c r="K498"/>
  <c r="G499"/>
  <c r="K499"/>
  <c r="G500"/>
  <c r="K500"/>
  <c r="G501"/>
  <c r="K501"/>
  <c r="G502"/>
  <c r="K502"/>
  <c r="G503"/>
  <c r="K503"/>
  <c r="G504"/>
  <c r="K504"/>
  <c r="G505"/>
  <c r="K505"/>
  <c r="G506"/>
  <c r="K506"/>
  <c r="G507"/>
  <c r="K507"/>
  <c r="G508"/>
  <c r="K508"/>
  <c r="G509"/>
  <c r="K509"/>
  <c r="G510"/>
  <c r="K510"/>
  <c r="G511"/>
  <c r="K511"/>
  <c r="G512"/>
  <c r="K512"/>
  <c r="G513"/>
  <c r="K513"/>
  <c r="G514"/>
  <c r="K514"/>
  <c r="G515"/>
  <c r="K515"/>
  <c r="G516"/>
  <c r="K516"/>
  <c r="G517"/>
  <c r="K517"/>
  <c r="G518"/>
  <c r="K518"/>
  <c r="G519"/>
  <c r="K519"/>
  <c r="G520"/>
  <c r="K520"/>
  <c r="G521"/>
  <c r="K521"/>
  <c r="G522"/>
  <c r="K522"/>
  <c r="G523"/>
  <c r="K523"/>
  <c r="G524"/>
  <c r="K524"/>
  <c r="G525"/>
  <c r="K525"/>
  <c r="G526"/>
  <c r="K526"/>
  <c r="G527"/>
  <c r="K527"/>
  <c r="G528"/>
  <c r="K528"/>
  <c r="G529"/>
  <c r="K529"/>
  <c r="G530"/>
  <c r="K530"/>
  <c r="G531"/>
  <c r="K531"/>
  <c r="G532"/>
  <c r="K532"/>
  <c r="G533"/>
  <c r="K533"/>
  <c r="G534"/>
  <c r="K534"/>
  <c r="G535"/>
  <c r="K535"/>
  <c r="G536"/>
  <c r="K536"/>
  <c r="G537"/>
  <c r="K537"/>
  <c r="G538"/>
  <c r="K538"/>
  <c r="G539"/>
  <c r="K539"/>
  <c r="G540"/>
  <c r="K540"/>
  <c r="G541"/>
  <c r="K541"/>
  <c r="G542"/>
  <c r="K542"/>
  <c r="G543"/>
  <c r="K543"/>
  <c r="G544"/>
  <c r="K544"/>
  <c r="G545"/>
  <c r="K545"/>
  <c r="G546"/>
  <c r="K546"/>
  <c r="G547"/>
  <c r="K547"/>
  <c r="G548"/>
  <c r="K548"/>
  <c r="G549"/>
  <c r="K549"/>
  <c r="G550"/>
  <c r="K550"/>
  <c r="G551"/>
  <c r="K551"/>
  <c r="G552"/>
  <c r="K552"/>
  <c r="G553"/>
  <c r="K553"/>
  <c r="G554"/>
  <c r="K554"/>
  <c r="G555"/>
  <c r="K555"/>
  <c r="G556"/>
  <c r="K556"/>
  <c r="G557"/>
  <c r="K557"/>
  <c r="G558"/>
  <c r="K558"/>
  <c r="G559"/>
  <c r="K559"/>
  <c r="G560"/>
  <c r="K560"/>
  <c r="G561"/>
  <c r="K561"/>
  <c r="G562"/>
  <c r="K562"/>
  <c r="G563"/>
  <c r="K563"/>
  <c r="G564"/>
  <c r="K564"/>
  <c r="G565"/>
  <c r="K565"/>
  <c r="G566"/>
  <c r="K566"/>
  <c r="G567"/>
  <c r="K567"/>
  <c r="G568"/>
  <c r="K568"/>
  <c r="G569"/>
  <c r="K569"/>
  <c r="G570"/>
  <c r="K570"/>
  <c r="G571"/>
  <c r="K571"/>
  <c r="G572"/>
  <c r="K572"/>
  <c r="G573"/>
  <c r="K573"/>
  <c r="G574"/>
  <c r="K574"/>
  <c r="G575"/>
  <c r="K575"/>
  <c r="G576"/>
  <c r="K576"/>
  <c r="G577"/>
  <c r="K577"/>
  <c r="G578"/>
  <c r="K578"/>
  <c r="G579"/>
  <c r="K579"/>
  <c r="G580"/>
  <c r="K580"/>
  <c r="G581"/>
  <c r="K581"/>
  <c r="G582"/>
  <c r="K582"/>
  <c r="G583"/>
  <c r="K583"/>
  <c r="G584"/>
  <c r="K584"/>
  <c r="G585"/>
  <c r="K585"/>
  <c r="G586"/>
  <c r="K586"/>
  <c r="G587"/>
  <c r="K587"/>
  <c r="G588"/>
  <c r="K588"/>
  <c r="G589"/>
  <c r="K589"/>
  <c r="G590"/>
  <c r="K590"/>
  <c r="G591"/>
  <c r="K591"/>
  <c r="G592"/>
  <c r="K592"/>
  <c r="G593"/>
  <c r="K593"/>
  <c r="G594"/>
  <c r="K594"/>
  <c r="G595"/>
  <c r="K595"/>
  <c r="G596"/>
  <c r="K596"/>
  <c r="G597"/>
  <c r="K597"/>
  <c r="G598"/>
  <c r="K598"/>
  <c r="G599"/>
  <c r="K599"/>
  <c r="G600"/>
  <c r="K600"/>
  <c r="G601"/>
  <c r="K601"/>
  <c r="G602"/>
  <c r="K602"/>
  <c r="G603"/>
  <c r="K603"/>
  <c r="G604"/>
  <c r="K604"/>
  <c r="G605"/>
  <c r="K605"/>
  <c r="G606"/>
  <c r="K606"/>
  <c r="G607"/>
  <c r="K607"/>
  <c r="G608"/>
  <c r="K608"/>
  <c r="G609"/>
  <c r="K609"/>
  <c r="G610"/>
  <c r="K610"/>
  <c r="G611"/>
  <c r="K611"/>
  <c r="G612"/>
  <c r="K612"/>
  <c r="G613"/>
  <c r="K613"/>
  <c r="G614"/>
  <c r="K614"/>
  <c r="G615"/>
  <c r="K615"/>
  <c r="G616"/>
  <c r="K616"/>
  <c r="G617"/>
  <c r="K617"/>
  <c r="G618"/>
  <c r="K618"/>
  <c r="G619"/>
  <c r="K619"/>
  <c r="G620"/>
  <c r="K620"/>
  <c r="G621"/>
  <c r="K621"/>
  <c r="G622"/>
  <c r="K622"/>
  <c r="G623"/>
  <c r="K623"/>
  <c r="G624"/>
  <c r="K624"/>
  <c r="G625"/>
  <c r="K625"/>
  <c r="G626"/>
  <c r="K626"/>
  <c r="G627"/>
  <c r="K627"/>
  <c r="G628"/>
  <c r="K628"/>
  <c r="G629"/>
  <c r="K629"/>
  <c r="G630"/>
  <c r="K630"/>
  <c r="G631"/>
  <c r="K631"/>
  <c r="G632"/>
  <c r="K632"/>
  <c r="G633"/>
  <c r="K633"/>
  <c r="G634"/>
  <c r="K634"/>
  <c r="G635"/>
  <c r="K635"/>
  <c r="G636"/>
  <c r="K636"/>
  <c r="G637"/>
  <c r="K637"/>
  <c r="G638"/>
  <c r="K638"/>
  <c r="G639"/>
  <c r="K639"/>
  <c r="G640"/>
  <c r="K640"/>
  <c r="G641"/>
  <c r="K641"/>
  <c r="G642"/>
  <c r="K642"/>
  <c r="G643"/>
  <c r="K643"/>
  <c r="G644"/>
  <c r="K644"/>
  <c r="G645"/>
  <c r="K645"/>
  <c r="G646"/>
  <c r="K646"/>
  <c r="G647"/>
  <c r="K647"/>
  <c r="G648"/>
  <c r="K648"/>
  <c r="G649"/>
  <c r="K649"/>
  <c r="G650"/>
  <c r="K650"/>
  <c r="G651"/>
  <c r="K651"/>
  <c r="G652"/>
  <c r="K652"/>
  <c r="G653"/>
  <c r="K653"/>
  <c r="G654"/>
  <c r="K654"/>
  <c r="G655"/>
  <c r="K655"/>
  <c r="G656"/>
  <c r="K656"/>
  <c r="G657"/>
  <c r="K657"/>
  <c r="G658"/>
  <c r="K658"/>
  <c r="G659"/>
  <c r="K659"/>
  <c r="G660"/>
  <c r="K660"/>
  <c r="G661"/>
  <c r="K661"/>
  <c r="G662"/>
  <c r="K662"/>
  <c r="G663"/>
  <c r="K663"/>
  <c r="G664"/>
  <c r="K664"/>
  <c r="G665"/>
  <c r="K665"/>
  <c r="G666"/>
  <c r="K666"/>
  <c r="G667"/>
  <c r="K667"/>
  <c r="G668"/>
  <c r="K668"/>
  <c r="G669"/>
  <c r="K669"/>
  <c r="G670"/>
  <c r="K670"/>
  <c r="G671"/>
  <c r="K671"/>
  <c r="G672"/>
  <c r="K672"/>
  <c r="G673"/>
  <c r="K673"/>
  <c r="G674"/>
  <c r="K674"/>
  <c r="G675"/>
  <c r="K675"/>
  <c r="G676"/>
  <c r="K676"/>
  <c r="G677"/>
  <c r="K677"/>
  <c r="G678"/>
  <c r="K678"/>
  <c r="G679"/>
  <c r="K679"/>
  <c r="G680"/>
  <c r="K680"/>
  <c r="G681"/>
  <c r="K681"/>
  <c r="G682"/>
  <c r="K682"/>
  <c r="G683"/>
  <c r="K683"/>
  <c r="G684"/>
  <c r="K684"/>
  <c r="G685"/>
  <c r="K685"/>
  <c r="G686"/>
  <c r="K686"/>
  <c r="G687"/>
  <c r="K687"/>
  <c r="G688"/>
  <c r="K688"/>
  <c r="G689"/>
  <c r="K689"/>
  <c r="G690"/>
  <c r="K690"/>
  <c r="G691"/>
  <c r="K691"/>
  <c r="G692"/>
  <c r="K692"/>
  <c r="G693"/>
  <c r="K693"/>
  <c r="G694"/>
  <c r="K694"/>
  <c r="G695"/>
  <c r="K695"/>
  <c r="G696"/>
  <c r="K696"/>
  <c r="G697"/>
  <c r="K697"/>
  <c r="G698"/>
  <c r="K698"/>
  <c r="G699"/>
  <c r="K699"/>
  <c r="G700"/>
  <c r="K700"/>
  <c r="G701"/>
  <c r="K701"/>
  <c r="G702"/>
  <c r="K702"/>
  <c r="G703"/>
  <c r="K703"/>
  <c r="G704"/>
  <c r="K704"/>
  <c r="G705"/>
  <c r="K705"/>
  <c r="G706"/>
  <c r="K706"/>
  <c r="G707"/>
  <c r="K707"/>
  <c r="G708"/>
  <c r="K708"/>
  <c r="G709"/>
  <c r="K709"/>
  <c r="G710"/>
  <c r="K710"/>
  <c r="G711"/>
  <c r="K711"/>
  <c r="G712"/>
  <c r="K712"/>
  <c r="G713"/>
  <c r="K713"/>
  <c r="G714"/>
  <c r="K714"/>
  <c r="G715"/>
  <c r="K715"/>
  <c r="G716"/>
  <c r="K716"/>
  <c r="G717"/>
  <c r="K717"/>
  <c r="G718"/>
  <c r="K718"/>
  <c r="G719"/>
  <c r="K719"/>
  <c r="G720"/>
  <c r="K720"/>
  <c r="G721"/>
  <c r="K721"/>
  <c r="G722"/>
  <c r="K722"/>
  <c r="G723"/>
  <c r="K723"/>
  <c r="G724"/>
  <c r="K724"/>
  <c r="G725"/>
  <c r="K725"/>
  <c r="G726"/>
  <c r="K726"/>
  <c r="G727"/>
  <c r="K727"/>
  <c r="G728"/>
  <c r="K728"/>
  <c r="G729"/>
  <c r="K729"/>
  <c r="G730"/>
  <c r="K730"/>
  <c r="G731"/>
  <c r="K731"/>
  <c r="G732"/>
  <c r="K732"/>
  <c r="G733"/>
  <c r="K733"/>
  <c r="G734"/>
  <c r="K734"/>
  <c r="G735"/>
  <c r="K735"/>
  <c r="G736"/>
  <c r="K736"/>
  <c r="G737"/>
  <c r="K737"/>
  <c r="G738"/>
  <c r="K738"/>
  <c r="G739"/>
  <c r="K739"/>
  <c r="G740"/>
  <c r="K740"/>
  <c r="G741"/>
  <c r="K741"/>
  <c r="G742"/>
  <c r="K742"/>
  <c r="G743"/>
  <c r="K743"/>
  <c r="G744"/>
  <c r="K744"/>
  <c r="G745"/>
  <c r="K745"/>
  <c r="G746"/>
  <c r="K746"/>
  <c r="G747"/>
  <c r="K747"/>
  <c r="G748"/>
  <c r="K748"/>
  <c r="G749"/>
  <c r="K749"/>
  <c r="G750"/>
  <c r="K750"/>
  <c r="G751"/>
  <c r="K751"/>
  <c r="G752"/>
  <c r="K752"/>
  <c r="G753"/>
  <c r="K753"/>
  <c r="G754"/>
  <c r="K754"/>
  <c r="G755"/>
  <c r="K755"/>
  <c r="G756"/>
  <c r="K756"/>
  <c r="G757"/>
  <c r="K757"/>
  <c r="G758"/>
  <c r="K758"/>
  <c r="G759"/>
  <c r="K759"/>
  <c r="G760"/>
  <c r="K760"/>
  <c r="G761"/>
  <c r="K761"/>
  <c r="G762"/>
  <c r="K762"/>
  <c r="G763"/>
  <c r="K763"/>
  <c r="G764"/>
  <c r="K764"/>
  <c r="G765"/>
  <c r="K765"/>
  <c r="G766"/>
  <c r="K766"/>
  <c r="G767"/>
  <c r="K767"/>
  <c r="G768"/>
  <c r="K768"/>
  <c r="G769"/>
  <c r="K769"/>
  <c r="G770"/>
  <c r="K770"/>
  <c r="G771"/>
  <c r="K771"/>
  <c r="G772"/>
  <c r="K772"/>
  <c r="G773"/>
  <c r="K773"/>
  <c r="G774"/>
  <c r="K774"/>
  <c r="G775"/>
  <c r="K775"/>
  <c r="G776"/>
  <c r="K776"/>
  <c r="G777"/>
  <c r="K777"/>
  <c r="G778"/>
  <c r="K778"/>
  <c r="G779"/>
  <c r="K779"/>
  <c r="G780"/>
  <c r="K780"/>
  <c r="G781"/>
  <c r="K781"/>
  <c r="G782"/>
  <c r="K782"/>
  <c r="G783"/>
  <c r="K783"/>
  <c r="G784"/>
  <c r="K784"/>
  <c r="G785"/>
  <c r="K785"/>
  <c r="G786"/>
  <c r="K786"/>
  <c r="G787"/>
  <c r="K787"/>
  <c r="G788"/>
  <c r="K788"/>
  <c r="G789"/>
  <c r="K789"/>
  <c r="G790"/>
  <c r="K790"/>
  <c r="G791"/>
  <c r="K791"/>
  <c r="G792"/>
  <c r="K792"/>
  <c r="G793"/>
  <c r="K793"/>
  <c r="G794"/>
  <c r="K794"/>
  <c r="G795"/>
  <c r="K795"/>
  <c r="G796"/>
  <c r="K796"/>
  <c r="G797"/>
  <c r="K797"/>
  <c r="G798"/>
  <c r="K798"/>
  <c r="G799"/>
  <c r="K799"/>
  <c r="G800"/>
  <c r="K800"/>
  <c r="G801"/>
  <c r="K801"/>
  <c r="G802"/>
  <c r="K802"/>
  <c r="G803"/>
  <c r="K803"/>
  <c r="G804"/>
  <c r="K804"/>
  <c r="G805"/>
  <c r="K805"/>
  <c r="G806"/>
  <c r="K806"/>
  <c r="G807"/>
  <c r="K807"/>
  <c r="G808"/>
  <c r="K808"/>
  <c r="G809"/>
  <c r="K809"/>
  <c r="G810"/>
  <c r="K810"/>
  <c r="G811"/>
  <c r="K811"/>
  <c r="G812"/>
  <c r="K812"/>
  <c r="G813"/>
  <c r="K813"/>
  <c r="G814"/>
  <c r="K814"/>
  <c r="G815"/>
  <c r="K815"/>
  <c r="G816"/>
  <c r="K816"/>
  <c r="G817"/>
  <c r="K817"/>
  <c r="G818"/>
  <c r="K818"/>
  <c r="G819"/>
  <c r="K819"/>
  <c r="G820"/>
  <c r="K820"/>
  <c r="G821"/>
  <c r="K821"/>
  <c r="G822"/>
  <c r="K822"/>
  <c r="G823"/>
  <c r="K823"/>
  <c r="G824"/>
  <c r="K824"/>
  <c r="G825"/>
  <c r="K825"/>
  <c r="G826"/>
  <c r="K826"/>
  <c r="G827"/>
  <c r="K827"/>
  <c r="G828"/>
  <c r="K828"/>
  <c r="G829"/>
  <c r="K829"/>
  <c r="G830"/>
  <c r="K830"/>
  <c r="G831"/>
  <c r="K831"/>
  <c r="G832"/>
  <c r="K832"/>
  <c r="G833"/>
  <c r="K833"/>
  <c r="G834"/>
  <c r="K834"/>
  <c r="G835"/>
  <c r="K835"/>
  <c r="G836"/>
  <c r="K836"/>
  <c r="G837"/>
  <c r="K837"/>
  <c r="G838"/>
  <c r="K838"/>
  <c r="G839"/>
  <c r="K839"/>
  <c r="G840"/>
  <c r="K840"/>
  <c r="G841"/>
  <c r="K841"/>
  <c r="G842"/>
  <c r="K842"/>
  <c r="G843"/>
  <c r="K843"/>
  <c r="G844"/>
  <c r="K844"/>
  <c r="G845"/>
  <c r="K845"/>
  <c r="G846"/>
  <c r="K846"/>
  <c r="G847"/>
  <c r="K847"/>
  <c r="G848"/>
  <c r="K848"/>
  <c r="G849"/>
  <c r="K849"/>
  <c r="G850"/>
  <c r="K850"/>
  <c r="G851"/>
  <c r="K851"/>
  <c r="G852"/>
  <c r="K852"/>
  <c r="G853"/>
  <c r="K853"/>
  <c r="G854"/>
  <c r="K854"/>
  <c r="G855"/>
  <c r="K855"/>
  <c r="G856"/>
  <c r="K856"/>
  <c r="G857"/>
  <c r="K857"/>
  <c r="G858"/>
  <c r="K858"/>
  <c r="G859"/>
  <c r="K859"/>
  <c r="G860"/>
  <c r="K860"/>
  <c r="G861"/>
  <c r="K861"/>
  <c r="G862"/>
  <c r="K862"/>
  <c r="G863"/>
  <c r="K863"/>
  <c r="G864"/>
  <c r="K864"/>
  <c r="G865"/>
  <c r="K865"/>
  <c r="G866"/>
  <c r="K866"/>
  <c r="G867"/>
  <c r="K867"/>
  <c r="G868"/>
  <c r="K868"/>
  <c r="G869"/>
  <c r="K869"/>
  <c r="G870"/>
  <c r="K870"/>
  <c r="G871"/>
  <c r="K871"/>
  <c r="G872"/>
  <c r="K872"/>
  <c r="G873"/>
  <c r="K873"/>
  <c r="G874"/>
  <c r="K874"/>
  <c r="G875"/>
  <c r="K875"/>
  <c r="G876"/>
  <c r="K876"/>
  <c r="G877"/>
  <c r="K877"/>
  <c r="G878"/>
  <c r="K878"/>
  <c r="G879"/>
  <c r="K879"/>
  <c r="G880"/>
  <c r="K880"/>
  <c r="G881"/>
  <c r="K881"/>
  <c r="G882"/>
  <c r="K882"/>
  <c r="G883"/>
  <c r="K883"/>
  <c r="G884"/>
  <c r="K884"/>
  <c r="G885"/>
  <c r="K885"/>
  <c r="G886"/>
  <c r="K886"/>
  <c r="G887"/>
  <c r="K887"/>
  <c r="G888"/>
  <c r="K888"/>
  <c r="G889"/>
  <c r="K889"/>
  <c r="G890"/>
  <c r="K890"/>
  <c r="G891"/>
  <c r="K891"/>
  <c r="G892"/>
  <c r="K892"/>
  <c r="G893"/>
  <c r="K893"/>
  <c r="G894"/>
  <c r="K894"/>
  <c r="G895"/>
  <c r="K895"/>
  <c r="G896"/>
  <c r="K896"/>
  <c r="G897"/>
  <c r="K897"/>
  <c r="G898"/>
  <c r="K898"/>
  <c r="G899"/>
  <c r="K899"/>
  <c r="G900"/>
  <c r="K900"/>
  <c r="G901"/>
  <c r="K901"/>
  <c r="G902"/>
  <c r="K902"/>
  <c r="G903"/>
  <c r="K903"/>
  <c r="G904"/>
  <c r="K904"/>
  <c r="G905"/>
  <c r="K905"/>
  <c r="G906"/>
  <c r="K906"/>
  <c r="G907"/>
  <c r="K907"/>
  <c r="G908"/>
  <c r="K908"/>
  <c r="G909"/>
  <c r="K909"/>
  <c r="G910"/>
  <c r="K910"/>
  <c r="G911"/>
  <c r="K911"/>
  <c r="G912"/>
  <c r="K912"/>
  <c r="G913"/>
  <c r="K913"/>
  <c r="G914"/>
  <c r="K914"/>
  <c r="G915"/>
  <c r="K915"/>
  <c r="G916"/>
  <c r="K916"/>
  <c r="G917"/>
  <c r="K917"/>
  <c r="G918"/>
  <c r="K918"/>
  <c r="G919"/>
  <c r="K919"/>
  <c r="G920"/>
  <c r="K920"/>
  <c r="G921"/>
  <c r="K921"/>
  <c r="G922"/>
  <c r="K922"/>
  <c r="G923"/>
  <c r="K923"/>
  <c r="G924"/>
  <c r="K924"/>
  <c r="G925"/>
  <c r="K925"/>
  <c r="G926"/>
  <c r="K926"/>
  <c r="G927"/>
  <c r="K927"/>
  <c r="G928"/>
  <c r="K928"/>
  <c r="G929"/>
  <c r="K929"/>
  <c r="G930"/>
  <c r="K930"/>
  <c r="G931"/>
  <c r="K931"/>
  <c r="G932"/>
  <c r="K932"/>
  <c r="G933"/>
  <c r="K933"/>
  <c r="G934"/>
  <c r="K934"/>
  <c r="G935"/>
  <c r="K935"/>
  <c r="G936"/>
  <c r="K936"/>
  <c r="G937"/>
  <c r="K937"/>
  <c r="G938"/>
  <c r="K938"/>
  <c r="G939"/>
  <c r="K939"/>
  <c r="G940"/>
  <c r="K940"/>
  <c r="G941"/>
  <c r="K941"/>
  <c r="G942"/>
  <c r="K942"/>
  <c r="G943"/>
  <c r="K943"/>
  <c r="G944"/>
  <c r="K944"/>
  <c r="G945"/>
  <c r="K945"/>
  <c r="G946"/>
  <c r="K946"/>
  <c r="G947"/>
  <c r="K947"/>
  <c r="G948"/>
  <c r="K948"/>
  <c r="G949"/>
  <c r="K949"/>
  <c r="G950"/>
  <c r="K950"/>
  <c r="G951"/>
  <c r="K951"/>
  <c r="G952"/>
  <c r="K952"/>
  <c r="G953"/>
  <c r="K953"/>
  <c r="G954"/>
  <c r="K954"/>
  <c r="G955"/>
  <c r="K955"/>
  <c r="G956"/>
  <c r="K956"/>
  <c r="G957"/>
  <c r="K957"/>
  <c r="G958"/>
  <c r="K958"/>
  <c r="G959"/>
  <c r="K959"/>
  <c r="G960"/>
  <c r="K960"/>
  <c r="G961"/>
  <c r="K961"/>
  <c r="G962"/>
  <c r="K962"/>
  <c r="G963"/>
  <c r="K963"/>
  <c r="G964"/>
  <c r="K964"/>
  <c r="G965"/>
  <c r="K965"/>
  <c r="G966"/>
  <c r="K966"/>
  <c r="G967"/>
  <c r="K967"/>
  <c r="G968"/>
  <c r="K968"/>
  <c r="G969"/>
  <c r="K969"/>
  <c r="G970"/>
  <c r="K970"/>
  <c r="G971"/>
  <c r="K971"/>
  <c r="G972"/>
  <c r="K972"/>
  <c r="G973"/>
  <c r="K973"/>
  <c r="G974"/>
  <c r="K974"/>
  <c r="G975"/>
  <c r="K975"/>
  <c r="G976"/>
  <c r="K976"/>
  <c r="G977"/>
  <c r="K977"/>
  <c r="G978"/>
  <c r="K978"/>
  <c r="G979"/>
  <c r="K979"/>
  <c r="G980"/>
  <c r="K980"/>
  <c r="G981"/>
  <c r="K981"/>
  <c r="G982"/>
  <c r="K982"/>
  <c r="G983"/>
  <c r="K983"/>
  <c r="G984"/>
  <c r="K984"/>
  <c r="G985"/>
  <c r="K985"/>
  <c r="G986"/>
  <c r="K986"/>
  <c r="G987"/>
  <c r="K987"/>
  <c r="G988"/>
  <c r="K988"/>
  <c r="G989"/>
  <c r="K989"/>
  <c r="G990"/>
  <c r="K990"/>
  <c r="G991"/>
  <c r="K991"/>
  <c r="G992"/>
  <c r="K992"/>
  <c r="G993"/>
  <c r="K993"/>
  <c r="G994"/>
  <c r="K994"/>
  <c r="G995"/>
  <c r="K995"/>
  <c r="G996"/>
  <c r="K996"/>
  <c r="G997"/>
  <c r="K997"/>
  <c r="G998"/>
  <c r="K998"/>
  <c r="G999"/>
  <c r="K999"/>
  <c r="G1000"/>
  <c r="K1000"/>
  <c r="G1001"/>
  <c r="K1001"/>
  <c r="G1002"/>
  <c r="K1002"/>
  <c r="G1003"/>
  <c r="K1003"/>
  <c r="G1004"/>
  <c r="K1004"/>
  <c r="G1005"/>
  <c r="K1005"/>
  <c r="G1006"/>
  <c r="K1006"/>
  <c r="G1007"/>
  <c r="K1007"/>
  <c r="G1008"/>
  <c r="K1008"/>
  <c r="G1009"/>
  <c r="K1009"/>
  <c r="G1010"/>
  <c r="K1010"/>
  <c r="G1011"/>
  <c r="K1011"/>
  <c r="G1012"/>
  <c r="K1012"/>
  <c r="G1013"/>
  <c r="K1013"/>
  <c r="G1014"/>
  <c r="K1014"/>
  <c r="G1015"/>
  <c r="K1015"/>
  <c r="G1016"/>
  <c r="K1016"/>
  <c r="G1017"/>
  <c r="K1017"/>
  <c r="G1018"/>
  <c r="K1018"/>
  <c r="G1019"/>
  <c r="K1019"/>
  <c r="G1020"/>
  <c r="K1020"/>
  <c r="G1021"/>
  <c r="K1021"/>
  <c r="G1022"/>
  <c r="K1022"/>
  <c r="G1023"/>
  <c r="K1023"/>
  <c r="G1024"/>
  <c r="K1024"/>
  <c r="G1025"/>
  <c r="K1025"/>
  <c r="G1026"/>
  <c r="K1026"/>
  <c r="G1027"/>
  <c r="K1027"/>
  <c r="G1028"/>
  <c r="K1028"/>
  <c r="G1029"/>
  <c r="K1029"/>
  <c r="G1030"/>
  <c r="K1030"/>
  <c r="G1031"/>
  <c r="K1031"/>
  <c r="G1032"/>
  <c r="K1032"/>
  <c r="G1033"/>
  <c r="K1033"/>
  <c r="G1034"/>
  <c r="K1034"/>
  <c r="G1035"/>
  <c r="K1035"/>
  <c r="G1036"/>
  <c r="K1036"/>
  <c r="G1037"/>
  <c r="K1037"/>
  <c r="G1038"/>
  <c r="K1038"/>
  <c r="G1039"/>
  <c r="K1039"/>
  <c r="G1040"/>
  <c r="K1040"/>
  <c r="G1041"/>
  <c r="K1041"/>
  <c r="G1042"/>
  <c r="K1042"/>
  <c r="G1043"/>
  <c r="K1043"/>
  <c r="G1044"/>
  <c r="K1044"/>
  <c r="G1045"/>
  <c r="K1045"/>
  <c r="G1046"/>
  <c r="K1046"/>
  <c r="G1047"/>
  <c r="K1047"/>
  <c r="G1048"/>
  <c r="K1048"/>
  <c r="G1049"/>
  <c r="K1049"/>
  <c r="G1050"/>
  <c r="K1050"/>
  <c r="G1051"/>
  <c r="K1051"/>
  <c r="G1052"/>
  <c r="K1052"/>
  <c r="G1053"/>
  <c r="K1053"/>
  <c r="G1054"/>
  <c r="K1054"/>
  <c r="G1055"/>
  <c r="K1055"/>
  <c r="G1056"/>
  <c r="K1056"/>
  <c r="G1057"/>
  <c r="K1057"/>
  <c r="G1058"/>
  <c r="K1058"/>
  <c r="G1059"/>
  <c r="K1059"/>
  <c r="G1060"/>
  <c r="K1060"/>
  <c r="G1061"/>
  <c r="K1061"/>
  <c r="G1062"/>
  <c r="K1062"/>
  <c r="G1063"/>
  <c r="K1063"/>
  <c r="G1064"/>
  <c r="K1064"/>
  <c r="G1065"/>
  <c r="K1065"/>
  <c r="G1066"/>
  <c r="K1066"/>
  <c r="G1067"/>
  <c r="K1067"/>
  <c r="G1068"/>
  <c r="K1068"/>
  <c r="G1069"/>
  <c r="K1069"/>
  <c r="G1070"/>
  <c r="K1070"/>
  <c r="G1071"/>
  <c r="K1071"/>
  <c r="G1072"/>
  <c r="K1072"/>
  <c r="G1073"/>
  <c r="K1073"/>
  <c r="G1074"/>
  <c r="K1074"/>
  <c r="G1075"/>
  <c r="K1075"/>
  <c r="G1076"/>
  <c r="K1076"/>
  <c r="G1077"/>
  <c r="K1077"/>
  <c r="G1078"/>
  <c r="K1078"/>
  <c r="G1079"/>
  <c r="K1079"/>
  <c r="G1080"/>
  <c r="K1080"/>
  <c r="G1081"/>
  <c r="K1081"/>
  <c r="G1082"/>
  <c r="K1082"/>
  <c r="G1083"/>
  <c r="K1083"/>
  <c r="G1084"/>
  <c r="K1084"/>
  <c r="G1085"/>
  <c r="K1085"/>
  <c r="G1086"/>
  <c r="K1086"/>
  <c r="G1087"/>
  <c r="K1087"/>
  <c r="G1088"/>
  <c r="K1088"/>
  <c r="G1089"/>
  <c r="K1089"/>
  <c r="G1090"/>
  <c r="K1090"/>
  <c r="G1091"/>
  <c r="K1091"/>
  <c r="G1092"/>
  <c r="K1092"/>
  <c r="G1093"/>
  <c r="K1093"/>
  <c r="G1094"/>
  <c r="K1094"/>
  <c r="G1095"/>
  <c r="K1095"/>
  <c r="G1096"/>
  <c r="K1096"/>
  <c r="G1097"/>
  <c r="K1097"/>
  <c r="G1098"/>
  <c r="K1098"/>
  <c r="G1099"/>
  <c r="K1099"/>
  <c r="G1100"/>
  <c r="K1100"/>
  <c r="G1101"/>
  <c r="K1101"/>
  <c r="G1102"/>
  <c r="K1102"/>
  <c r="G1103"/>
  <c r="K1103"/>
  <c r="G1104"/>
  <c r="K1104"/>
  <c r="G1105"/>
  <c r="K1105"/>
  <c r="G1106"/>
  <c r="K1106"/>
  <c r="G1107"/>
  <c r="K1107"/>
  <c r="G1108"/>
  <c r="K1108"/>
  <c r="G1109"/>
  <c r="K1109"/>
  <c r="G1110"/>
  <c r="K1110"/>
  <c r="G1111"/>
  <c r="K1111"/>
  <c r="G1112"/>
  <c r="K1112"/>
  <c r="G1113"/>
  <c r="K1113"/>
  <c r="G1114"/>
  <c r="K1114"/>
  <c r="G1115"/>
  <c r="K1115"/>
  <c r="G1116"/>
  <c r="K1116"/>
  <c r="G1117"/>
  <c r="K1117"/>
  <c r="G1118"/>
  <c r="K1118"/>
  <c r="G1119"/>
  <c r="K1119"/>
  <c r="G1120"/>
  <c r="K1120"/>
  <c r="G1121"/>
  <c r="K1121"/>
  <c r="G1122"/>
  <c r="K1122"/>
  <c r="G1123"/>
  <c r="K1123"/>
  <c r="G1124"/>
  <c r="K1124"/>
  <c r="G1125"/>
  <c r="K1125"/>
  <c r="G1126"/>
  <c r="K1126"/>
  <c r="G1127"/>
  <c r="K1127"/>
  <c r="G1128"/>
  <c r="K1128"/>
  <c r="G1129"/>
  <c r="K1129"/>
  <c r="G1130"/>
  <c r="K1130"/>
  <c r="G1131"/>
  <c r="K1131"/>
  <c r="G1132"/>
  <c r="K1132"/>
  <c r="G1133"/>
  <c r="K1133"/>
  <c r="G1134"/>
  <c r="K1134"/>
  <c r="G1135"/>
  <c r="K1135"/>
  <c r="G1136"/>
  <c r="K1136"/>
  <c r="G1137"/>
  <c r="K1137"/>
  <c r="G1138"/>
  <c r="K1138"/>
  <c r="G1139"/>
  <c r="K1139"/>
  <c r="G1140"/>
  <c r="K1140"/>
  <c r="G1141"/>
  <c r="K1141"/>
  <c r="G1142"/>
  <c r="K1142"/>
  <c r="G1143"/>
  <c r="K1143"/>
  <c r="G1144"/>
  <c r="K1144"/>
  <c r="G1145"/>
  <c r="K1145"/>
  <c r="G1146"/>
  <c r="K1146"/>
  <c r="G1147"/>
  <c r="K1147"/>
  <c r="G1148"/>
  <c r="K1148"/>
  <c r="G1149"/>
  <c r="K1149"/>
  <c r="G1150"/>
  <c r="K1150"/>
  <c r="G1151"/>
  <c r="K1151"/>
  <c r="G1152"/>
  <c r="K1152"/>
  <c r="G1153"/>
  <c r="K1153"/>
  <c r="G1154"/>
  <c r="K1154"/>
  <c r="G1155"/>
  <c r="K1155"/>
  <c r="G1156"/>
  <c r="K1156"/>
  <c r="G1157"/>
  <c r="K1157"/>
  <c r="G1158"/>
  <c r="K1158"/>
  <c r="G1159"/>
  <c r="K1159"/>
  <c r="G1160"/>
  <c r="K1160"/>
  <c r="G1161"/>
  <c r="K1161"/>
  <c r="G1162"/>
  <c r="K1162"/>
  <c r="G1163"/>
  <c r="K1163"/>
  <c r="G1164"/>
  <c r="K1164"/>
  <c r="G1165"/>
  <c r="K1165"/>
  <c r="G1166"/>
  <c r="K1166"/>
  <c r="G1167"/>
  <c r="K1167"/>
  <c r="G1168"/>
  <c r="K1168"/>
  <c r="G1169"/>
  <c r="K1169"/>
  <c r="G1170"/>
  <c r="K1170"/>
  <c r="G1171"/>
  <c r="K1171"/>
  <c r="G1172"/>
  <c r="K1172"/>
  <c r="G1173"/>
  <c r="K1173"/>
  <c r="G1174"/>
  <c r="K1174"/>
  <c r="G1175"/>
  <c r="K1175"/>
  <c r="G1176"/>
  <c r="K1176"/>
  <c r="G1177"/>
  <c r="K1177"/>
  <c r="G1178"/>
  <c r="K1178"/>
  <c r="G1179"/>
  <c r="K1179"/>
  <c r="G1180"/>
  <c r="K1180"/>
  <c r="G1181"/>
  <c r="K1181"/>
  <c r="G1182"/>
  <c r="K1182"/>
  <c r="G1183"/>
  <c r="K1183"/>
  <c r="G1184"/>
  <c r="K1184"/>
  <c r="G1185"/>
  <c r="K1185"/>
  <c r="G1186"/>
  <c r="K1186"/>
  <c r="G1187"/>
  <c r="K1187"/>
  <c r="G1188"/>
  <c r="K1188"/>
  <c r="G1189"/>
  <c r="K1189"/>
  <c r="G1190"/>
  <c r="K1190"/>
  <c r="G1191"/>
  <c r="K1191"/>
  <c r="G1192"/>
  <c r="K1192"/>
  <c r="G1193"/>
  <c r="K1193"/>
  <c r="G1194"/>
  <c r="K1194"/>
  <c r="G1195"/>
  <c r="K1195"/>
  <c r="G1196"/>
  <c r="K1196"/>
  <c r="G1197"/>
  <c r="K1197"/>
  <c r="G1198"/>
  <c r="K1198"/>
  <c r="G1199"/>
  <c r="K1199"/>
  <c r="G1200"/>
  <c r="K1200"/>
  <c r="G1201"/>
  <c r="K1201"/>
  <c r="G1202"/>
  <c r="K1202"/>
  <c r="G1203"/>
  <c r="K1203"/>
  <c r="G1204"/>
  <c r="K1204"/>
  <c r="G1205"/>
  <c r="K1205"/>
  <c r="G1206"/>
  <c r="K1206"/>
  <c r="G1207"/>
  <c r="K1207"/>
  <c r="G1208"/>
  <c r="K1208"/>
  <c r="G1209"/>
  <c r="K1209"/>
  <c r="G1210"/>
  <c r="K1210"/>
  <c r="G1211"/>
  <c r="K1211"/>
  <c r="G1212"/>
  <c r="K1212"/>
  <c r="G1213"/>
  <c r="K1213"/>
  <c r="G1214"/>
  <c r="K1214"/>
  <c r="G1215"/>
  <c r="K1215"/>
  <c r="G1216"/>
  <c r="K1216"/>
  <c r="G1217"/>
  <c r="K1217"/>
  <c r="G1218"/>
  <c r="K1218"/>
  <c r="G1219"/>
  <c r="K1219"/>
  <c r="G1220"/>
  <c r="K1220"/>
  <c r="G1221"/>
  <c r="K1221"/>
  <c r="G1222"/>
  <c r="K1222"/>
  <c r="G1223"/>
  <c r="K1223"/>
  <c r="G1224"/>
  <c r="K1224"/>
  <c r="G1225"/>
  <c r="K1225"/>
  <c r="G1226"/>
  <c r="K1226"/>
  <c r="G1227"/>
  <c r="K1227"/>
  <c r="G1228"/>
  <c r="K1228"/>
  <c r="G1229"/>
  <c r="K1229"/>
  <c r="G1230"/>
  <c r="K1230"/>
  <c r="G1231"/>
  <c r="K1231"/>
  <c r="G1232"/>
  <c r="K1232"/>
  <c r="G1233"/>
  <c r="K1233"/>
  <c r="G1234"/>
  <c r="K1234"/>
  <c r="G1235"/>
  <c r="K1235"/>
  <c r="G1236"/>
  <c r="K1236"/>
  <c r="G1237"/>
  <c r="K1237"/>
  <c r="G1238"/>
  <c r="K1238"/>
  <c r="G1239"/>
  <c r="K1239"/>
  <c r="G1240"/>
  <c r="K1240"/>
  <c r="G1241"/>
  <c r="K1241"/>
  <c r="G1242"/>
  <c r="K1242"/>
  <c r="G1243"/>
  <c r="K1243"/>
  <c r="G1244"/>
  <c r="K1244"/>
  <c r="G1245"/>
  <c r="K1245"/>
  <c r="G1246"/>
  <c r="K1246"/>
  <c r="G1247"/>
  <c r="K1247"/>
  <c r="G1248"/>
  <c r="K1248"/>
  <c r="G1249"/>
  <c r="K1249"/>
  <c r="G1250"/>
  <c r="K1250"/>
  <c r="G1251"/>
  <c r="K1251"/>
  <c r="G1252"/>
  <c r="K1252"/>
  <c r="G1253"/>
  <c r="K1253"/>
  <c r="G1254"/>
  <c r="K1254"/>
  <c r="G1255"/>
  <c r="K1255"/>
  <c r="G1256"/>
  <c r="K1256"/>
  <c r="G1257"/>
  <c r="K1257"/>
  <c r="G1258"/>
  <c r="K1258"/>
  <c r="G1259"/>
  <c r="K1259"/>
  <c r="G1260"/>
  <c r="K1260"/>
  <c r="G1261"/>
  <c r="K1261"/>
  <c r="G1262"/>
  <c r="K1262"/>
  <c r="G1263"/>
  <c r="K1263"/>
  <c r="G1264"/>
  <c r="K1264"/>
  <c r="G1265"/>
  <c r="K1265"/>
  <c r="G1266"/>
  <c r="K1266"/>
  <c r="G1267"/>
  <c r="K1267"/>
  <c r="G1268"/>
  <c r="K1268"/>
  <c r="G1269"/>
  <c r="K1269"/>
  <c r="G1270"/>
  <c r="K1270"/>
  <c r="G1271"/>
  <c r="K1271"/>
  <c r="G1272"/>
  <c r="K1272"/>
  <c r="G1273"/>
  <c r="K1273"/>
  <c r="G1274"/>
  <c r="K1274"/>
  <c r="G1275"/>
  <c r="K1275"/>
  <c r="G1276"/>
  <c r="K1276"/>
  <c r="G1277"/>
  <c r="K1277"/>
  <c r="G1278"/>
  <c r="K1278"/>
  <c r="G1279"/>
  <c r="K1279"/>
  <c r="G1280"/>
  <c r="K1280"/>
  <c r="G1281"/>
  <c r="K1281"/>
  <c r="G1282"/>
  <c r="K1282"/>
  <c r="G1283"/>
  <c r="K1283"/>
  <c r="G1284"/>
  <c r="K1284"/>
  <c r="G1285"/>
  <c r="K1285"/>
  <c r="G1286"/>
  <c r="K1286"/>
  <c r="G1287"/>
  <c r="K1287"/>
  <c r="G1288"/>
  <c r="K1288"/>
  <c r="G1289"/>
  <c r="K1289"/>
  <c r="G1290"/>
  <c r="K1290"/>
  <c r="G1291"/>
  <c r="K1291"/>
  <c r="G1292"/>
  <c r="K1292"/>
  <c r="G1293"/>
  <c r="K1293"/>
  <c r="G1294"/>
  <c r="K1294"/>
  <c r="G1295"/>
  <c r="K1295"/>
  <c r="G1296"/>
  <c r="K1296"/>
  <c r="G1297"/>
  <c r="K1297"/>
  <c r="G1298"/>
  <c r="K1298"/>
  <c r="G1299"/>
  <c r="K1299"/>
  <c r="G1300"/>
  <c r="K1300"/>
  <c r="G1301"/>
  <c r="K1301"/>
  <c r="G1302"/>
  <c r="K1302"/>
  <c r="G1303"/>
  <c r="K1303"/>
  <c r="G1304"/>
  <c r="K1304"/>
  <c r="G1305"/>
  <c r="K1305"/>
  <c r="G1306"/>
  <c r="K1306"/>
  <c r="G1307"/>
  <c r="K1307"/>
  <c r="G1308"/>
  <c r="K1308"/>
  <c r="G1309"/>
  <c r="K1309"/>
  <c r="G1310"/>
  <c r="K1310"/>
  <c r="G1311"/>
  <c r="K1311"/>
  <c r="G1312"/>
  <c r="K1312"/>
  <c r="G1313"/>
  <c r="K1313"/>
  <c r="G1314"/>
  <c r="K1314"/>
  <c r="G1315"/>
  <c r="K1315"/>
  <c r="G1316"/>
  <c r="K1316"/>
  <c r="G1317"/>
  <c r="K1317"/>
  <c r="G1318"/>
  <c r="K1318"/>
  <c r="G1319"/>
  <c r="K1319"/>
  <c r="G1320"/>
  <c r="K1320"/>
  <c r="G1321"/>
  <c r="K1321"/>
  <c r="G1322"/>
  <c r="K1322"/>
  <c r="G1323"/>
  <c r="K1323"/>
  <c r="G1324"/>
  <c r="K1324"/>
  <c r="G1325"/>
  <c r="K1325"/>
  <c r="G1326"/>
  <c r="K1326"/>
  <c r="G1327"/>
  <c r="K1327"/>
  <c r="G1328"/>
  <c r="K1328"/>
  <c r="G1329"/>
  <c r="K1329"/>
  <c r="G1330"/>
  <c r="K1330"/>
  <c r="G1331"/>
  <c r="K1331"/>
  <c r="G1332"/>
  <c r="K1332"/>
  <c r="G1333"/>
  <c r="K1333"/>
  <c r="G1334"/>
  <c r="K1334"/>
  <c r="G1335"/>
  <c r="K1335"/>
  <c r="G1336"/>
  <c r="K1336"/>
  <c r="G1337"/>
  <c r="K1337"/>
  <c r="G1338"/>
  <c r="K1338"/>
  <c r="G1339"/>
  <c r="K1339"/>
  <c r="G1340"/>
  <c r="K1340"/>
  <c r="G1341"/>
  <c r="K1341"/>
  <c r="G1342"/>
  <c r="K1342"/>
  <c r="G1343"/>
  <c r="K1343"/>
  <c r="G1344"/>
  <c r="K1344"/>
  <c r="G1345"/>
  <c r="K1345"/>
  <c r="G1346"/>
  <c r="K1346"/>
  <c r="G1347"/>
  <c r="K1347"/>
  <c r="G1348"/>
  <c r="K1348"/>
  <c r="G1349"/>
  <c r="K1349"/>
  <c r="G1350"/>
  <c r="K1350"/>
  <c r="G1351"/>
  <c r="K1351"/>
  <c r="G1352"/>
  <c r="K1352"/>
  <c r="G1353"/>
  <c r="K1353"/>
  <c r="G1354"/>
  <c r="K1354"/>
  <c r="G1355"/>
  <c r="K1355"/>
  <c r="G1356"/>
  <c r="K1356"/>
  <c r="G1357"/>
  <c r="K1357"/>
  <c r="G1358"/>
  <c r="K1358"/>
  <c r="G1359"/>
  <c r="K1359"/>
  <c r="G1360"/>
  <c r="K1360"/>
  <c r="G1361"/>
  <c r="K1361"/>
  <c r="G1362"/>
  <c r="K1362"/>
  <c r="G1363"/>
  <c r="K1363"/>
  <c r="G1364"/>
  <c r="K1364"/>
  <c r="G1365"/>
  <c r="K1365"/>
  <c r="G1366"/>
  <c r="K1366"/>
  <c r="G1367"/>
  <c r="K1367"/>
  <c r="G1368"/>
  <c r="K1368"/>
  <c r="G1369"/>
  <c r="K1369"/>
  <c r="G1370"/>
  <c r="K1370"/>
  <c r="G1371"/>
  <c r="K1371"/>
  <c r="G1372"/>
  <c r="K1372"/>
  <c r="G1373"/>
  <c r="K1373"/>
  <c r="G1374"/>
  <c r="K1374"/>
  <c r="G1375"/>
  <c r="K1375"/>
  <c r="G1376"/>
  <c r="K1376"/>
  <c r="G1377"/>
  <c r="K1377"/>
  <c r="G1378"/>
  <c r="K1378"/>
  <c r="G1379"/>
  <c r="K1379"/>
  <c r="G1380"/>
  <c r="K1380"/>
  <c r="G1381"/>
  <c r="K1381"/>
  <c r="G1382"/>
  <c r="K1382"/>
  <c r="G1383"/>
  <c r="K1383"/>
  <c r="G1384"/>
  <c r="K1384"/>
  <c r="G1385"/>
  <c r="K1385"/>
  <c r="G1386"/>
  <c r="K1386"/>
  <c r="G1387"/>
  <c r="K1387"/>
  <c r="G1388"/>
  <c r="K1388"/>
  <c r="G1389"/>
  <c r="K1389"/>
  <c r="G1390"/>
  <c r="K1390"/>
  <c r="G1391"/>
  <c r="K1391"/>
  <c r="G1392"/>
  <c r="K1392"/>
  <c r="G1393"/>
  <c r="K1393"/>
  <c r="G1394"/>
  <c r="K1394"/>
  <c r="G1395"/>
  <c r="K1395"/>
  <c r="G1396"/>
  <c r="K1396"/>
  <c r="G1397"/>
  <c r="K1397"/>
  <c r="G1398"/>
  <c r="K1398"/>
  <c r="G1399"/>
  <c r="K1399"/>
  <c r="G1400"/>
  <c r="K1400"/>
  <c r="G1401"/>
  <c r="K1401"/>
  <c r="G1402"/>
  <c r="K1402"/>
  <c r="G1403"/>
  <c r="K1403"/>
  <c r="G1404"/>
  <c r="K1404"/>
  <c r="G1405"/>
  <c r="K1405"/>
  <c r="G1406"/>
  <c r="K1406"/>
  <c r="G1407"/>
  <c r="K1407"/>
  <c r="G1408"/>
  <c r="K1408"/>
  <c r="G1409"/>
  <c r="K1409"/>
  <c r="G1410"/>
  <c r="K1410"/>
  <c r="G1411"/>
  <c r="K1411"/>
  <c r="G1412"/>
  <c r="K1412"/>
  <c r="G1413"/>
  <c r="K1413"/>
  <c r="G1414"/>
  <c r="K1414"/>
  <c r="G1415"/>
  <c r="K1415"/>
  <c r="G1416"/>
  <c r="K1416"/>
  <c r="G1417"/>
  <c r="K1417"/>
  <c r="G1418"/>
  <c r="K1418"/>
  <c r="G1419"/>
  <c r="K1419"/>
  <c r="G1420"/>
  <c r="K1420"/>
  <c r="G1421"/>
  <c r="K1421"/>
  <c r="G1422"/>
  <c r="K1422"/>
  <c r="G1423"/>
  <c r="K1423"/>
  <c r="G1424"/>
  <c r="K1424"/>
  <c r="G1425"/>
  <c r="K1425"/>
  <c r="G1426"/>
  <c r="K1426"/>
  <c r="G1427"/>
  <c r="K1427"/>
  <c r="G1428"/>
  <c r="K1428"/>
  <c r="G1429"/>
  <c r="K1429"/>
  <c r="G1430"/>
  <c r="K1430"/>
  <c r="G1431"/>
  <c r="K1431"/>
  <c r="G1432"/>
  <c r="K1432"/>
  <c r="G1433"/>
  <c r="K1433"/>
  <c r="G1434"/>
  <c r="K1434"/>
  <c r="G1435"/>
  <c r="K1435"/>
  <c r="G1436"/>
  <c r="K1436"/>
  <c r="G1437"/>
  <c r="K1437"/>
  <c r="G1438"/>
  <c r="K1438"/>
  <c r="G1439"/>
  <c r="K1439"/>
  <c r="G1440"/>
  <c r="K1440"/>
  <c r="G1441"/>
  <c r="K1441"/>
  <c r="G1442"/>
  <c r="K1442"/>
  <c r="G1443"/>
  <c r="K1443"/>
  <c r="G1444"/>
  <c r="K1444"/>
  <c r="G1445"/>
  <c r="K1445"/>
  <c r="G1446"/>
  <c r="K1446"/>
  <c r="G1447"/>
  <c r="K1447"/>
  <c r="G1448"/>
  <c r="K1448"/>
  <c r="G1449"/>
  <c r="K1449"/>
  <c r="G1450"/>
  <c r="K1450"/>
  <c r="G1451"/>
  <c r="K1451"/>
  <c r="G1452"/>
  <c r="K1452"/>
  <c r="G1453"/>
  <c r="K1453"/>
  <c r="G1454"/>
  <c r="K1454"/>
  <c r="G1455"/>
  <c r="K1455"/>
  <c r="G1456"/>
  <c r="K1456"/>
  <c r="G1457"/>
  <c r="K1457"/>
  <c r="G1458"/>
  <c r="K1458"/>
  <c r="G1459"/>
  <c r="K1459"/>
  <c r="G1460"/>
  <c r="K1460"/>
  <c r="G1461"/>
  <c r="K1461"/>
  <c r="G1462"/>
  <c r="K1462"/>
  <c r="G1463"/>
  <c r="K1463"/>
  <c r="G1464"/>
  <c r="K1464"/>
  <c r="G1465"/>
  <c r="K1465"/>
  <c r="G1466"/>
  <c r="K1466"/>
  <c r="G1467"/>
  <c r="K1467"/>
  <c r="G1468"/>
  <c r="K1468"/>
  <c r="G1469"/>
  <c r="K1469"/>
  <c r="G1470"/>
  <c r="K1470"/>
  <c r="G1471"/>
  <c r="K1471"/>
  <c r="G1472"/>
  <c r="K1472"/>
  <c r="G1473"/>
  <c r="K1473"/>
  <c r="G1474"/>
  <c r="K1474"/>
  <c r="G1475"/>
  <c r="K1475"/>
  <c r="G1476"/>
  <c r="K1476"/>
  <c r="G1477"/>
  <c r="K1477"/>
  <c r="G1478"/>
  <c r="K1478"/>
  <c r="G1479"/>
  <c r="K1479"/>
  <c r="G1480"/>
  <c r="K1480"/>
  <c r="G1481"/>
  <c r="K1481"/>
  <c r="G1482"/>
  <c r="K1482"/>
  <c r="G1483"/>
  <c r="K1483"/>
  <c r="G1484"/>
  <c r="K1484"/>
  <c r="G1485"/>
  <c r="K1485"/>
  <c r="G1486"/>
  <c r="K1486"/>
  <c r="G1487"/>
  <c r="K1487"/>
  <c r="G1488"/>
  <c r="K1488"/>
  <c r="G1489"/>
  <c r="K1489"/>
  <c r="G1490"/>
  <c r="K1490"/>
  <c r="G1491"/>
  <c r="K1491"/>
  <c r="G1492"/>
  <c r="K1492"/>
  <c r="G1493"/>
  <c r="K1493"/>
  <c r="G1494"/>
  <c r="K1494"/>
  <c r="G1495"/>
  <c r="K1495"/>
  <c r="G1496"/>
  <c r="K1496"/>
  <c r="G1497"/>
  <c r="K1497"/>
  <c r="G1498"/>
  <c r="K1498"/>
  <c r="G1499"/>
  <c r="K1499"/>
  <c r="G1500"/>
  <c r="K1500"/>
  <c r="G1501"/>
  <c r="K1501"/>
  <c r="G1502"/>
  <c r="K1502"/>
  <c r="G1503"/>
  <c r="K1503"/>
  <c r="G1504"/>
  <c r="K1504"/>
  <c r="G1505"/>
  <c r="K1505"/>
  <c r="G1506"/>
  <c r="K1506"/>
  <c r="G1507"/>
  <c r="K1507"/>
  <c r="G1508"/>
  <c r="K1508"/>
  <c r="G1509"/>
  <c r="K1509"/>
  <c r="G1510"/>
  <c r="K1510"/>
  <c r="G1511"/>
  <c r="K1511"/>
  <c r="G1512"/>
  <c r="K1512"/>
  <c r="G1513"/>
  <c r="K1513"/>
  <c r="G1514"/>
  <c r="K1514"/>
  <c r="G1515"/>
  <c r="K1515"/>
  <c r="G1516"/>
  <c r="K1516"/>
  <c r="G1517"/>
  <c r="K1517"/>
  <c r="G1518"/>
  <c r="K1518"/>
  <c r="G1519"/>
  <c r="K1519"/>
  <c r="G1520"/>
  <c r="K1520"/>
  <c r="G1521"/>
  <c r="K1521"/>
  <c r="G1522"/>
  <c r="K1522"/>
  <c r="G1523"/>
  <c r="K1523"/>
  <c r="G1524"/>
  <c r="K1524"/>
  <c r="G1525"/>
  <c r="K1525"/>
  <c r="G1526"/>
  <c r="K1526"/>
  <c r="G1527"/>
  <c r="K1527"/>
  <c r="G1528"/>
  <c r="K1528"/>
  <c r="G1529"/>
  <c r="K1529"/>
  <c r="G1530"/>
  <c r="K1530"/>
  <c r="G1531"/>
  <c r="K1531"/>
  <c r="G1532"/>
  <c r="K1532"/>
  <c r="G1533"/>
  <c r="K1533"/>
  <c r="G1534"/>
  <c r="K1534"/>
  <c r="G1535"/>
  <c r="K1535"/>
  <c r="G1536"/>
  <c r="K1536"/>
  <c r="G1537"/>
  <c r="K1537"/>
  <c r="G1538"/>
  <c r="K1538"/>
  <c r="G1539"/>
  <c r="K1539"/>
  <c r="G1540"/>
  <c r="K1540"/>
  <c r="G1541"/>
  <c r="K1541"/>
  <c r="G1542"/>
  <c r="K1542"/>
  <c r="G1543"/>
  <c r="K1543"/>
  <c r="G1544"/>
  <c r="K1544"/>
  <c r="G1545"/>
  <c r="K1545"/>
  <c r="G1546"/>
  <c r="K1546"/>
  <c r="G1547"/>
  <c r="K1547"/>
  <c r="G1548"/>
  <c r="K1548"/>
  <c r="G1549"/>
  <c r="K1549"/>
  <c r="G1550"/>
  <c r="K1550"/>
  <c r="G1551"/>
  <c r="K1551"/>
  <c r="G1552"/>
  <c r="K1552"/>
  <c r="G1553"/>
  <c r="K1553"/>
  <c r="G1554"/>
  <c r="K1554"/>
  <c r="G1555"/>
  <c r="K1555"/>
  <c r="G1556"/>
  <c r="K1556"/>
  <c r="G1557"/>
  <c r="K1557"/>
  <c r="G1558"/>
  <c r="K1558"/>
  <c r="G1559"/>
  <c r="K1559"/>
  <c r="G1560"/>
  <c r="K1560"/>
  <c r="G1561"/>
  <c r="K1561"/>
  <c r="G1562"/>
  <c r="K1562"/>
  <c r="G1563"/>
  <c r="K1563"/>
  <c r="G1564"/>
  <c r="K1564"/>
  <c r="G1565"/>
  <c r="K1565"/>
  <c r="G1566"/>
  <c r="K1566"/>
  <c r="G1567"/>
  <c r="K1567"/>
  <c r="G1568"/>
  <c r="K1568"/>
  <c r="G1569"/>
  <c r="K1569"/>
  <c r="G1570"/>
  <c r="K1570"/>
  <c r="G1571"/>
  <c r="K1571"/>
  <c r="G1572"/>
  <c r="K1572"/>
  <c r="G1573"/>
  <c r="K1573"/>
  <c r="G1574"/>
  <c r="K1574"/>
  <c r="G1575"/>
  <c r="K1575"/>
  <c r="G1576"/>
  <c r="K1576"/>
  <c r="G1577"/>
  <c r="K1577"/>
  <c r="G1578"/>
  <c r="K1578"/>
  <c r="G1579"/>
  <c r="K1579"/>
  <c r="G1580"/>
  <c r="K1580"/>
  <c r="G1581"/>
  <c r="K1581"/>
  <c r="G1582"/>
  <c r="K1582"/>
  <c r="G1583"/>
  <c r="K1583"/>
  <c r="G1584"/>
  <c r="K1584"/>
  <c r="G1585"/>
  <c r="K1585"/>
  <c r="G1586"/>
  <c r="K1586"/>
  <c r="G1587"/>
  <c r="K1587"/>
  <c r="G1588"/>
  <c r="K1588"/>
  <c r="G1589"/>
  <c r="K1589"/>
  <c r="G1590"/>
  <c r="K1590"/>
  <c r="G1591"/>
  <c r="K1591"/>
  <c r="G1592"/>
  <c r="K1592"/>
  <c r="G1593"/>
  <c r="K1593"/>
  <c r="G1594"/>
  <c r="K1594"/>
  <c r="G1595"/>
  <c r="K1595"/>
  <c r="G1596"/>
  <c r="K1596"/>
  <c r="G1597"/>
  <c r="K1597"/>
  <c r="G1598"/>
  <c r="K1598"/>
  <c r="G1599"/>
  <c r="K1599"/>
  <c r="G1600"/>
  <c r="K1600"/>
  <c r="G1601"/>
  <c r="K1601"/>
  <c r="G1602"/>
  <c r="K1602"/>
  <c r="G1603"/>
  <c r="K1603"/>
  <c r="G1604"/>
  <c r="K1604"/>
  <c r="G1605"/>
  <c r="K1605"/>
  <c r="G1606"/>
  <c r="K1606"/>
  <c r="G1607"/>
  <c r="K1607"/>
  <c r="G1608"/>
  <c r="K1608"/>
  <c r="G1609"/>
  <c r="K1609"/>
  <c r="G1610"/>
  <c r="K1610"/>
  <c r="G1611"/>
  <c r="K1611"/>
  <c r="G1612"/>
  <c r="K1612"/>
  <c r="G1613"/>
  <c r="K1613"/>
  <c r="G1614"/>
  <c r="K1614"/>
  <c r="G1615"/>
  <c r="K1615"/>
  <c r="G1616"/>
  <c r="K1616"/>
  <c r="G1617"/>
  <c r="K1617"/>
  <c r="G1618"/>
  <c r="K1618"/>
  <c r="G1619"/>
  <c r="K1619"/>
  <c r="G1620"/>
  <c r="K1620"/>
  <c r="G1621"/>
  <c r="K1621"/>
  <c r="G1622"/>
  <c r="K1622"/>
  <c r="G1623"/>
  <c r="K1623"/>
  <c r="G1624"/>
  <c r="K1624"/>
  <c r="G1625"/>
  <c r="K1625"/>
  <c r="G1626"/>
  <c r="K1626"/>
  <c r="G1627"/>
  <c r="K1627"/>
  <c r="G1628"/>
  <c r="K1628"/>
  <c r="G1629"/>
  <c r="K1629"/>
  <c r="G1630"/>
  <c r="K1630"/>
  <c r="G1631"/>
  <c r="K1631"/>
  <c r="G1632"/>
  <c r="K1632"/>
  <c r="G1633"/>
  <c r="K1633"/>
  <c r="G1634"/>
  <c r="K1634"/>
  <c r="G1635"/>
  <c r="K1635"/>
  <c r="G1636"/>
  <c r="K1636"/>
  <c r="G1637"/>
  <c r="K1637"/>
  <c r="G1638"/>
  <c r="K1638"/>
  <c r="G1639"/>
  <c r="K1639"/>
  <c r="G1640"/>
  <c r="K1640"/>
  <c r="G1641"/>
  <c r="K1641"/>
  <c r="G1642"/>
  <c r="K1642"/>
  <c r="G1643"/>
  <c r="K1643"/>
  <c r="G1644"/>
  <c r="K1644"/>
  <c r="G1645"/>
  <c r="K1645"/>
  <c r="G1646"/>
  <c r="K1646"/>
  <c r="G1647"/>
  <c r="K1647"/>
  <c r="G1648"/>
  <c r="K1648"/>
  <c r="G1649"/>
  <c r="K1649"/>
  <c r="G1650"/>
  <c r="K1650"/>
  <c r="G1651"/>
  <c r="K1651"/>
  <c r="G1652"/>
  <c r="K1652"/>
  <c r="G1653"/>
  <c r="K1653"/>
  <c r="G1654"/>
  <c r="K1654"/>
  <c r="G1655"/>
  <c r="K1655"/>
  <c r="G1656"/>
  <c r="K1656"/>
  <c r="G1657"/>
  <c r="K1657"/>
  <c r="G1658"/>
  <c r="K1658"/>
  <c r="G1659"/>
  <c r="K1659"/>
  <c r="G1660"/>
  <c r="K1660"/>
  <c r="G1661"/>
  <c r="K1661"/>
  <c r="G1662"/>
  <c r="K1662"/>
  <c r="G1663"/>
  <c r="K1663"/>
  <c r="G1664"/>
  <c r="K1664"/>
  <c r="G1665"/>
  <c r="K1665"/>
  <c r="G1666"/>
  <c r="K1666"/>
  <c r="G1667"/>
  <c r="K1667"/>
  <c r="G1668"/>
  <c r="K1668"/>
  <c r="G1669"/>
  <c r="K1669"/>
  <c r="G1670"/>
  <c r="K1670"/>
  <c r="G1671"/>
  <c r="K1671"/>
  <c r="G1672"/>
  <c r="K1672"/>
  <c r="G1673"/>
  <c r="K1673"/>
  <c r="G1674"/>
  <c r="K1674"/>
  <c r="G1675"/>
  <c r="K1675"/>
  <c r="G1676"/>
  <c r="K1676"/>
  <c r="G1677"/>
  <c r="K1677"/>
  <c r="G1678"/>
  <c r="K1678"/>
  <c r="G1679"/>
  <c r="K1679"/>
  <c r="G1680"/>
  <c r="K1680"/>
  <c r="G1681"/>
  <c r="K1681"/>
  <c r="G1682"/>
  <c r="K1682"/>
  <c r="G1683"/>
  <c r="K1683"/>
  <c r="G1684"/>
  <c r="K1684"/>
  <c r="G1685"/>
  <c r="K1685"/>
  <c r="G1686"/>
  <c r="K1686"/>
  <c r="G1687"/>
  <c r="K1687"/>
  <c r="G1688"/>
  <c r="K1688"/>
  <c r="G1689"/>
  <c r="K1689"/>
  <c r="G1690"/>
  <c r="K1690"/>
  <c r="G1691"/>
  <c r="K1691"/>
  <c r="G1692"/>
  <c r="K1692"/>
  <c r="G1693"/>
  <c r="K1693"/>
  <c r="G1694"/>
  <c r="K1694"/>
  <c r="G1695"/>
  <c r="K1695"/>
  <c r="G1696"/>
  <c r="K1696"/>
  <c r="G1697"/>
  <c r="K1697"/>
  <c r="G1698"/>
  <c r="K1698"/>
  <c r="G1699"/>
  <c r="K1699"/>
  <c r="G1700"/>
  <c r="K1700"/>
  <c r="G1701"/>
  <c r="K1701"/>
  <c r="G1702"/>
  <c r="K1702"/>
  <c r="G1703"/>
  <c r="K1703"/>
  <c r="G1704"/>
  <c r="K1704"/>
  <c r="G1705"/>
  <c r="K1705"/>
  <c r="G1706"/>
  <c r="K1706"/>
  <c r="G1707"/>
  <c r="K1707"/>
  <c r="G1708"/>
  <c r="K1708"/>
  <c r="G1709"/>
  <c r="K1709"/>
  <c r="G1710"/>
  <c r="K1710"/>
  <c r="G1711"/>
  <c r="K1711"/>
  <c r="G1712"/>
  <c r="K1712"/>
  <c r="G1713"/>
  <c r="K1713"/>
  <c r="G1714"/>
  <c r="K1714"/>
  <c r="G1715"/>
  <c r="K1715"/>
  <c r="G1716"/>
  <c r="K1716"/>
  <c r="G1717"/>
  <c r="K1717"/>
  <c r="G1718"/>
  <c r="K1718"/>
  <c r="G1719"/>
  <c r="K1719"/>
  <c r="G1720"/>
  <c r="K1720"/>
  <c r="G1721"/>
  <c r="K1721"/>
  <c r="G1722"/>
  <c r="K1722"/>
  <c r="G1723"/>
  <c r="K1723"/>
  <c r="G1724"/>
  <c r="K1724"/>
  <c r="G1725"/>
  <c r="K1725"/>
  <c r="G1726"/>
  <c r="K1726"/>
  <c r="G1727"/>
  <c r="K1727"/>
  <c r="G1728"/>
  <c r="K1728"/>
  <c r="G1729"/>
  <c r="K1729"/>
  <c r="G1730"/>
  <c r="K1730"/>
  <c r="G1731"/>
  <c r="K1731"/>
  <c r="G1732"/>
  <c r="K1732"/>
  <c r="G1733"/>
  <c r="K1733"/>
  <c r="G1734"/>
  <c r="K1734"/>
  <c r="G1735"/>
  <c r="K1735"/>
  <c r="G1736"/>
  <c r="K1736"/>
  <c r="G1737"/>
  <c r="K1737"/>
  <c r="G1738"/>
  <c r="K1738"/>
  <c r="G1739"/>
  <c r="K1739"/>
  <c r="G1740"/>
  <c r="K1740"/>
  <c r="G1741"/>
  <c r="K1741"/>
  <c r="G1742"/>
  <c r="K1742"/>
  <c r="G1743"/>
  <c r="K1743"/>
  <c r="G1744"/>
  <c r="K1744"/>
  <c r="G1745"/>
  <c r="K1745"/>
  <c r="G1746"/>
  <c r="K1746"/>
  <c r="G1747"/>
  <c r="K1747"/>
  <c r="G1748"/>
  <c r="K1748"/>
  <c r="G1749"/>
  <c r="K1749"/>
  <c r="G1750"/>
  <c r="K1750"/>
  <c r="G1751"/>
  <c r="K1751"/>
  <c r="G1752"/>
  <c r="K1752"/>
  <c r="G1753"/>
  <c r="K1753"/>
  <c r="G1754"/>
  <c r="K1754"/>
  <c r="G1755"/>
  <c r="K1755"/>
  <c r="G1756"/>
  <c r="K1756"/>
  <c r="G1757"/>
  <c r="K1757"/>
  <c r="G1758"/>
  <c r="K1758"/>
  <c r="G1759"/>
  <c r="K1759"/>
  <c r="G1760"/>
  <c r="K1760"/>
  <c r="G1761"/>
  <c r="K1761"/>
  <c r="G1762"/>
  <c r="K1762"/>
  <c r="G1763"/>
  <c r="K1763"/>
  <c r="G1764"/>
  <c r="K1764"/>
  <c r="G1765"/>
  <c r="K1765"/>
  <c r="G1766"/>
  <c r="K1766"/>
  <c r="G1767"/>
  <c r="K1767"/>
  <c r="G1768"/>
  <c r="K1768"/>
  <c r="G1769"/>
  <c r="K1769"/>
  <c r="G1770"/>
  <c r="K1770"/>
  <c r="G1771"/>
  <c r="K1771"/>
  <c r="G1772"/>
  <c r="K1772"/>
  <c r="G1773"/>
  <c r="K1773"/>
  <c r="G1774"/>
  <c r="K1774"/>
  <c r="G1775"/>
  <c r="K1775"/>
  <c r="G1776"/>
  <c r="K1776"/>
  <c r="G1777"/>
  <c r="K1777"/>
  <c r="G1778"/>
  <c r="K1778"/>
  <c r="G1779"/>
  <c r="K1779"/>
  <c r="G1780"/>
  <c r="K1780"/>
  <c r="G1781"/>
  <c r="K1781"/>
  <c r="G1782"/>
  <c r="K1782"/>
  <c r="G1783"/>
  <c r="K1783"/>
  <c r="G1784"/>
  <c r="K1784"/>
  <c r="G1785"/>
  <c r="K1785"/>
  <c r="G1786"/>
  <c r="K1786"/>
  <c r="G1787"/>
  <c r="K1787"/>
  <c r="G1788"/>
  <c r="K1788"/>
  <c r="G1789"/>
  <c r="K1789"/>
  <c r="G1790"/>
  <c r="K1790"/>
  <c r="G1791"/>
  <c r="K1791"/>
  <c r="G1792"/>
  <c r="K1792"/>
  <c r="G1793"/>
  <c r="K1793"/>
  <c r="G1794"/>
  <c r="K1794"/>
  <c r="G1795"/>
  <c r="K1795"/>
  <c r="G1796"/>
  <c r="K1796"/>
  <c r="G1797"/>
  <c r="K1797"/>
  <c r="G1798"/>
  <c r="K1798"/>
  <c r="G1799"/>
  <c r="K1799"/>
  <c r="G1800"/>
  <c r="K1800"/>
  <c r="G1801"/>
  <c r="K1801"/>
  <c r="G1802"/>
  <c r="K1802"/>
  <c r="G1803"/>
  <c r="K1803"/>
  <c r="G1804"/>
  <c r="K1804"/>
  <c r="G1805"/>
  <c r="K1805"/>
  <c r="G1806"/>
  <c r="K1806"/>
  <c r="G1807"/>
  <c r="K1807"/>
  <c r="G1808"/>
  <c r="K1808"/>
  <c r="G1809"/>
  <c r="K1809"/>
  <c r="G1810"/>
  <c r="K1810"/>
  <c r="G1811"/>
  <c r="K1811"/>
  <c r="G1812"/>
  <c r="K1812"/>
  <c r="G1813"/>
  <c r="K1813"/>
  <c r="G1814"/>
  <c r="K1814"/>
  <c r="G1815"/>
  <c r="K1815"/>
  <c r="G1816"/>
  <c r="K1816"/>
  <c r="G1817"/>
  <c r="K1817"/>
  <c r="G1818"/>
  <c r="K1818"/>
  <c r="G1819"/>
  <c r="K1819"/>
  <c r="G1820"/>
  <c r="K1820"/>
  <c r="G1821"/>
  <c r="K1821"/>
  <c r="G1822"/>
  <c r="K1822"/>
  <c r="G1823"/>
  <c r="K1823"/>
  <c r="G1824"/>
  <c r="K1824"/>
  <c r="G1825"/>
  <c r="K1825"/>
  <c r="G1826"/>
  <c r="K1826"/>
  <c r="G1827"/>
  <c r="K1827"/>
  <c r="G1828"/>
  <c r="K1828"/>
  <c r="G1829"/>
  <c r="K1829"/>
  <c r="G1830"/>
  <c r="K1830"/>
  <c r="G1831"/>
  <c r="K1831"/>
  <c r="G1832"/>
  <c r="K1832"/>
  <c r="G1833"/>
  <c r="K1833"/>
  <c r="G1834"/>
  <c r="K1834"/>
  <c r="G1835"/>
  <c r="K1835"/>
  <c r="G1836"/>
  <c r="K1836"/>
  <c r="G1837"/>
  <c r="K1837"/>
  <c r="G1838"/>
  <c r="K1838"/>
  <c r="G1839"/>
  <c r="K1839"/>
  <c r="G1840"/>
  <c r="K1840"/>
  <c r="G1841"/>
  <c r="K1841"/>
  <c r="G1842"/>
  <c r="K1842"/>
  <c r="G1843"/>
  <c r="K1843"/>
  <c r="G1844"/>
  <c r="K1844"/>
  <c r="G1845"/>
  <c r="K1845"/>
  <c r="G1846"/>
  <c r="K1846"/>
  <c r="G1847"/>
  <c r="K1847"/>
  <c r="G1848"/>
  <c r="K1848"/>
  <c r="G1849"/>
  <c r="K1849"/>
  <c r="G1850"/>
  <c r="K1850"/>
  <c r="G1851"/>
  <c r="K1851"/>
  <c r="G1852"/>
  <c r="K1852"/>
  <c r="G1853"/>
  <c r="K1853"/>
  <c r="G1854"/>
  <c r="K1854"/>
  <c r="G1855"/>
  <c r="K1855"/>
  <c r="G1856"/>
  <c r="K1856"/>
  <c r="G1857"/>
  <c r="K1857"/>
  <c r="G1858"/>
  <c r="K1858"/>
  <c r="G1859"/>
  <c r="K1859"/>
  <c r="G1860"/>
  <c r="K1860"/>
  <c r="G1861"/>
  <c r="K1861"/>
  <c r="G1862"/>
  <c r="K1862"/>
  <c r="G1863"/>
  <c r="K1863"/>
  <c r="G1864"/>
  <c r="K1864"/>
  <c r="G1865"/>
  <c r="K1865"/>
  <c r="G1866"/>
  <c r="K1866"/>
  <c r="G1867"/>
  <c r="K1867"/>
  <c r="G1868"/>
  <c r="K1868"/>
  <c r="G1869"/>
  <c r="K1869"/>
  <c r="G1870"/>
  <c r="K1870"/>
  <c r="G1871"/>
  <c r="K1871"/>
  <c r="G1872"/>
  <c r="K1872"/>
  <c r="G1873"/>
  <c r="K1873"/>
  <c r="G1874"/>
  <c r="K1874"/>
  <c r="G1875"/>
  <c r="K1875"/>
  <c r="G1876"/>
  <c r="K1876"/>
  <c r="G1877"/>
  <c r="K1877"/>
  <c r="G1878"/>
  <c r="K1878"/>
  <c r="G1879"/>
  <c r="K1879"/>
  <c r="G1880"/>
  <c r="K1880"/>
  <c r="G1881"/>
  <c r="K1881"/>
  <c r="G1882"/>
  <c r="K1882"/>
  <c r="G1883"/>
  <c r="K1883"/>
  <c r="G1884"/>
  <c r="K1884"/>
  <c r="G1885"/>
  <c r="K1885"/>
  <c r="G1886"/>
  <c r="K1886"/>
  <c r="G1887"/>
  <c r="K1887"/>
  <c r="G1888"/>
  <c r="K1888"/>
  <c r="G1889"/>
  <c r="K1889"/>
  <c r="G1890"/>
  <c r="K1890"/>
  <c r="G1891"/>
  <c r="K1891"/>
  <c r="G1892"/>
  <c r="K1892"/>
  <c r="G1893"/>
  <c r="K1893"/>
  <c r="G1894"/>
  <c r="K1894"/>
  <c r="G1895"/>
  <c r="K1895"/>
  <c r="G1896"/>
  <c r="K1896"/>
  <c r="G1897"/>
  <c r="K1897"/>
  <c r="G1898"/>
  <c r="K1898"/>
  <c r="G1899"/>
  <c r="K1899"/>
  <c r="G1900"/>
  <c r="K1900"/>
  <c r="G1901"/>
  <c r="K1901"/>
  <c r="G1902"/>
  <c r="K1902"/>
  <c r="G1903"/>
  <c r="K1903"/>
  <c r="G1904"/>
  <c r="K1904"/>
  <c r="G1905"/>
  <c r="K1905"/>
  <c r="G1906"/>
  <c r="K1906"/>
  <c r="G1907"/>
  <c r="K1907"/>
  <c r="G1908"/>
  <c r="K1908"/>
  <c r="G1909"/>
  <c r="K1909"/>
  <c r="G1910"/>
  <c r="K1910"/>
  <c r="G1911"/>
  <c r="K1911"/>
  <c r="G1912"/>
  <c r="K1912"/>
  <c r="G1913"/>
  <c r="K1913"/>
  <c r="G1914"/>
  <c r="K1914"/>
  <c r="G1915"/>
  <c r="K1915"/>
  <c r="G1916"/>
  <c r="K1916"/>
  <c r="G1917"/>
  <c r="K1917"/>
  <c r="G1918"/>
  <c r="K1918"/>
  <c r="G1919"/>
  <c r="K1919"/>
  <c r="G1920"/>
  <c r="K1920"/>
  <c r="G1921"/>
  <c r="K1921"/>
  <c r="G1922"/>
  <c r="K1922"/>
  <c r="G1923"/>
  <c r="K1923"/>
  <c r="G1924"/>
  <c r="K1924"/>
  <c r="G1925"/>
  <c r="K1925"/>
  <c r="G1926"/>
  <c r="K1926"/>
  <c r="G1927"/>
  <c r="K1927"/>
  <c r="G1928"/>
  <c r="K1928"/>
  <c r="G1929"/>
  <c r="K1929"/>
  <c r="G1930"/>
  <c r="K1930"/>
  <c r="G1931"/>
  <c r="K1931"/>
  <c r="G1932"/>
  <c r="K1932"/>
  <c r="G1933"/>
  <c r="K1933"/>
  <c r="G1934"/>
  <c r="K1934"/>
  <c r="G1935"/>
  <c r="K1935"/>
  <c r="G1936"/>
  <c r="K1936"/>
  <c r="G1937"/>
  <c r="K1937"/>
  <c r="G1938"/>
  <c r="K1938"/>
  <c r="G1939"/>
  <c r="K1939"/>
  <c r="G1940"/>
  <c r="K1940"/>
  <c r="G1941"/>
  <c r="K1941"/>
  <c r="G1942"/>
  <c r="K1942"/>
  <c r="G1943"/>
  <c r="K1943"/>
  <c r="G1944"/>
  <c r="K1944"/>
  <c r="G1945"/>
  <c r="K1945"/>
  <c r="G1946"/>
  <c r="K1946"/>
  <c r="G1947"/>
  <c r="K1947"/>
  <c r="G1948"/>
  <c r="K1948"/>
  <c r="G1949"/>
  <c r="K1949"/>
  <c r="G1950"/>
  <c r="K1950"/>
  <c r="G1951"/>
  <c r="K1951"/>
  <c r="G1952"/>
  <c r="K1952"/>
  <c r="G1953"/>
  <c r="K1953"/>
  <c r="G1954"/>
  <c r="K1954"/>
  <c r="G1955"/>
  <c r="K1955"/>
  <c r="G1956"/>
  <c r="K1956"/>
  <c r="G1957"/>
  <c r="K1957"/>
  <c r="G1958"/>
  <c r="K1958"/>
  <c r="G1959"/>
  <c r="K1959"/>
  <c r="G1960"/>
  <c r="K1960"/>
  <c r="G1961"/>
  <c r="K1961"/>
  <c r="G1962"/>
  <c r="K1962"/>
  <c r="G1963"/>
  <c r="K1963"/>
  <c r="G1964"/>
  <c r="K1964"/>
  <c r="G1965"/>
  <c r="K1965"/>
  <c r="G1966"/>
  <c r="K1966"/>
  <c r="G1967"/>
  <c r="K1967"/>
  <c r="G1968"/>
  <c r="K1968"/>
  <c r="G1969"/>
  <c r="K1969"/>
  <c r="G1970"/>
  <c r="K1970"/>
  <c r="G1971"/>
  <c r="K1971"/>
  <c r="G1972"/>
  <c r="K1972"/>
  <c r="G1973"/>
  <c r="K1973"/>
  <c r="G1974"/>
  <c r="K1974"/>
  <c r="G1975"/>
  <c r="K1975"/>
  <c r="G1976"/>
  <c r="K1976"/>
  <c r="G1977"/>
  <c r="K1977"/>
  <c r="G1978"/>
  <c r="K1978"/>
  <c r="G1979"/>
  <c r="K1979"/>
  <c r="G1980"/>
  <c r="K1980"/>
  <c r="G1981"/>
  <c r="K1981"/>
  <c r="G1982"/>
  <c r="K1982"/>
  <c r="G1983"/>
  <c r="K1983"/>
  <c r="G1984"/>
  <c r="K1984"/>
  <c r="G1985"/>
  <c r="K1985"/>
  <c r="G1986"/>
  <c r="K1986"/>
  <c r="G1987"/>
  <c r="K1987"/>
  <c r="G1988"/>
  <c r="K1988"/>
  <c r="G1989"/>
  <c r="K1989"/>
  <c r="G1990"/>
  <c r="K1990"/>
  <c r="G1991"/>
  <c r="K1991"/>
  <c r="G1992"/>
  <c r="K1992"/>
  <c r="G1993"/>
  <c r="K1993"/>
  <c r="G1994"/>
  <c r="K1994"/>
  <c r="G1995"/>
  <c r="K1995"/>
  <c r="G1996"/>
  <c r="K1996"/>
  <c r="G1997"/>
  <c r="K1997"/>
  <c r="G1998"/>
  <c r="K1998"/>
  <c r="G1999"/>
  <c r="K1999"/>
  <c r="G2000"/>
  <c r="K2000"/>
  <c r="G2001"/>
  <c r="K2001"/>
  <c r="G2002"/>
  <c r="K2002"/>
  <c r="G2003"/>
  <c r="K2003"/>
  <c r="G2004"/>
  <c r="K2004"/>
  <c r="G2005"/>
  <c r="K2005"/>
  <c r="G2006"/>
  <c r="K2006"/>
  <c r="G2007"/>
  <c r="K2007"/>
  <c r="G2008"/>
  <c r="K2008"/>
  <c r="G2009"/>
  <c r="K2009"/>
  <c r="G2010"/>
  <c r="K2010"/>
  <c r="G2011"/>
  <c r="K2011"/>
  <c r="G2012"/>
  <c r="K2012"/>
  <c r="G2013"/>
  <c r="K2013"/>
  <c r="G2014"/>
  <c r="K2014"/>
  <c r="G2015"/>
  <c r="K2015"/>
  <c r="G2016"/>
  <c r="K2016"/>
  <c r="G2017"/>
  <c r="K2017"/>
  <c r="G2018"/>
  <c r="K2018"/>
  <c r="G2019"/>
  <c r="K2019"/>
  <c r="G2020"/>
  <c r="K2020"/>
  <c r="G2021"/>
  <c r="K2021"/>
  <c r="G2022"/>
  <c r="K2022"/>
  <c r="G2023"/>
  <c r="K2023"/>
  <c r="G2024"/>
  <c r="K2024"/>
  <c r="G2025"/>
  <c r="K2025"/>
  <c r="G2026"/>
  <c r="K2026"/>
  <c r="G2027"/>
  <c r="K2027"/>
  <c r="G2028"/>
  <c r="K2028"/>
  <c r="G2029"/>
  <c r="K2029"/>
  <c r="G2030"/>
  <c r="K2030"/>
  <c r="G2031"/>
  <c r="K2031"/>
  <c r="G2032"/>
  <c r="K2032"/>
  <c r="G2033"/>
  <c r="K2033"/>
  <c r="G2034"/>
  <c r="K2034"/>
  <c r="G2035"/>
  <c r="K2035"/>
  <c r="G2036"/>
  <c r="K2036"/>
  <c r="G2037"/>
  <c r="K2037"/>
  <c r="G2038"/>
  <c r="K2038"/>
  <c r="G2039"/>
  <c r="K2039"/>
  <c r="G2040"/>
  <c r="K2040"/>
  <c r="G2041"/>
  <c r="K2041"/>
  <c r="G2042"/>
  <c r="K2042"/>
  <c r="G2043"/>
  <c r="K2043"/>
  <c r="G2044"/>
  <c r="K2044"/>
  <c r="G2045"/>
  <c r="K2045"/>
  <c r="G2046"/>
  <c r="K2046"/>
  <c r="G2047"/>
  <c r="K2047"/>
  <c r="G2048"/>
  <c r="K2048"/>
  <c r="G2049"/>
  <c r="K2049"/>
  <c r="G2050"/>
  <c r="K2050"/>
  <c r="G2051"/>
  <c r="K2051"/>
  <c r="G2052"/>
  <c r="K2052"/>
  <c r="G2053"/>
  <c r="K2053"/>
  <c r="G2054"/>
  <c r="K2054"/>
  <c r="G2055"/>
  <c r="K2055"/>
  <c r="G2056"/>
  <c r="K2056"/>
  <c r="G2057"/>
  <c r="K2057"/>
  <c r="G2058"/>
  <c r="K2058"/>
  <c r="G2059"/>
  <c r="K2059"/>
  <c r="G2060"/>
  <c r="K2060"/>
  <c r="G2061"/>
  <c r="K2061"/>
  <c r="G2062"/>
  <c r="K2062"/>
  <c r="G2063"/>
  <c r="K2063"/>
  <c r="G2064"/>
  <c r="K2064"/>
  <c r="G2065"/>
  <c r="K2065"/>
  <c r="G2066"/>
  <c r="K2066"/>
  <c r="G2067"/>
  <c r="K2067"/>
  <c r="G2068"/>
  <c r="K2068"/>
  <c r="G2069"/>
  <c r="K2069"/>
  <c r="G2070"/>
  <c r="K2070"/>
  <c r="G2071"/>
  <c r="K2071"/>
  <c r="G2072"/>
  <c r="K2072"/>
  <c r="G2073"/>
  <c r="K2073"/>
  <c r="G2074"/>
  <c r="K2074"/>
  <c r="G2075"/>
  <c r="K2075"/>
  <c r="G2076"/>
  <c r="K2076"/>
  <c r="G2077"/>
  <c r="K2077"/>
  <c r="G2078"/>
  <c r="K2078"/>
  <c r="G2079"/>
  <c r="K2079"/>
  <c r="G2080"/>
  <c r="K2080"/>
  <c r="G2081"/>
  <c r="K2081"/>
  <c r="G2082"/>
  <c r="K2082"/>
  <c r="G2083"/>
  <c r="K2083"/>
  <c r="G2084"/>
  <c r="K2084"/>
  <c r="G2085"/>
  <c r="K2085"/>
  <c r="G2086"/>
  <c r="K2086"/>
  <c r="G2087"/>
  <c r="K2087"/>
  <c r="G2088"/>
  <c r="K2088"/>
  <c r="G2089"/>
  <c r="K2089"/>
  <c r="G2090"/>
  <c r="K2090"/>
  <c r="G2091"/>
  <c r="K2091"/>
  <c r="G2092"/>
  <c r="K2092"/>
  <c r="G2093"/>
  <c r="K2093"/>
  <c r="G2094"/>
  <c r="K2094"/>
  <c r="G2095"/>
  <c r="K2095"/>
  <c r="G2096"/>
  <c r="K2096"/>
  <c r="G2097"/>
  <c r="K2097"/>
  <c r="G2098"/>
  <c r="K2098"/>
  <c r="G2099"/>
  <c r="K2099"/>
  <c r="G2100"/>
  <c r="K2100"/>
  <c r="G2101"/>
  <c r="K2101"/>
  <c r="G2102"/>
  <c r="K2102"/>
  <c r="G2103"/>
  <c r="K2103"/>
  <c r="G2104"/>
  <c r="K2104"/>
  <c r="G2105"/>
  <c r="K2105"/>
  <c r="G2106"/>
  <c r="K2106"/>
  <c r="G2107"/>
  <c r="K2107"/>
  <c r="G2108"/>
  <c r="K2108"/>
  <c r="G2109"/>
  <c r="K2109"/>
  <c r="G2110"/>
  <c r="K2110"/>
  <c r="G2111"/>
  <c r="K2111"/>
  <c r="G2112"/>
  <c r="K2112"/>
  <c r="G2113"/>
  <c r="K2113"/>
  <c r="G2114"/>
  <c r="K2114"/>
  <c r="G2115"/>
  <c r="K2115"/>
  <c r="G2116"/>
  <c r="K2116"/>
  <c r="G2117"/>
  <c r="K2117"/>
  <c r="G2118"/>
  <c r="K2118"/>
  <c r="G2119"/>
  <c r="K2119"/>
  <c r="G2120"/>
  <c r="K2120"/>
  <c r="G2121"/>
  <c r="K2121"/>
  <c r="G2122"/>
  <c r="K2122"/>
  <c r="G2123"/>
  <c r="K2123"/>
  <c r="G2124"/>
  <c r="K2124"/>
  <c r="G2125"/>
  <c r="K2125"/>
  <c r="G2126"/>
  <c r="K2126"/>
  <c r="G2127"/>
  <c r="K2127"/>
  <c r="G2128"/>
  <c r="K2128"/>
  <c r="G2129"/>
  <c r="K2129"/>
  <c r="G2130"/>
  <c r="K2130"/>
  <c r="G2131"/>
  <c r="K2131"/>
  <c r="G2132"/>
  <c r="K2132"/>
  <c r="G2133"/>
  <c r="K2133"/>
  <c r="G2134"/>
  <c r="K2134"/>
  <c r="G2135"/>
  <c r="K2135"/>
  <c r="G2136"/>
  <c r="K2136"/>
  <c r="G2137"/>
  <c r="K2137"/>
  <c r="G2138"/>
  <c r="K2138"/>
  <c r="G2139"/>
  <c r="K2139"/>
  <c r="G2140"/>
  <c r="K2140"/>
  <c r="G2141"/>
  <c r="K2141"/>
  <c r="G2142"/>
  <c r="K2142"/>
  <c r="G2143"/>
  <c r="K2143"/>
  <c r="G2144"/>
  <c r="K2144"/>
  <c r="G2145"/>
  <c r="K2145"/>
  <c r="G2146"/>
  <c r="K2146"/>
  <c r="G2147"/>
  <c r="K2147"/>
  <c r="G2148"/>
  <c r="K2148"/>
  <c r="G2149"/>
  <c r="K2149"/>
  <c r="G2150"/>
  <c r="K2150"/>
  <c r="G2151"/>
  <c r="K2151"/>
  <c r="G2152"/>
  <c r="K2152"/>
  <c r="G2153"/>
  <c r="K2153"/>
  <c r="G2154"/>
  <c r="K2154"/>
  <c r="G2155"/>
  <c r="K2155"/>
  <c r="G2156"/>
  <c r="K2156"/>
  <c r="G2157"/>
  <c r="K2157"/>
  <c r="G2158"/>
  <c r="K2158"/>
  <c r="G2159"/>
  <c r="K2159"/>
  <c r="G2160"/>
  <c r="K2160"/>
  <c r="G2161"/>
  <c r="K2161"/>
  <c r="G2162"/>
  <c r="K2162"/>
  <c r="G2163"/>
  <c r="K2163"/>
  <c r="G2164"/>
  <c r="K2164"/>
  <c r="G2165"/>
  <c r="K2165"/>
  <c r="G2166"/>
  <c r="K2166"/>
  <c r="G2167"/>
  <c r="K2167"/>
  <c r="G2168"/>
  <c r="K2168"/>
  <c r="G2169"/>
  <c r="K2169"/>
  <c r="G2170"/>
  <c r="K2170"/>
  <c r="G2171"/>
  <c r="K2171"/>
  <c r="G2172"/>
  <c r="K2172"/>
  <c r="G2173"/>
  <c r="K2173"/>
  <c r="G2174"/>
  <c r="K2174"/>
  <c r="G2175"/>
  <c r="K2175"/>
  <c r="G2176"/>
  <c r="K2176"/>
  <c r="G2177"/>
  <c r="K2177"/>
  <c r="G2178"/>
  <c r="K2178"/>
  <c r="G2179"/>
  <c r="K2179"/>
  <c r="G2180"/>
  <c r="K2180"/>
  <c r="G2181"/>
  <c r="K2181"/>
  <c r="G2182"/>
  <c r="K2182"/>
  <c r="G2183"/>
  <c r="K2183"/>
  <c r="G2184"/>
  <c r="K2184"/>
  <c r="G2185"/>
  <c r="K2185"/>
  <c r="G2186"/>
  <c r="K2186"/>
  <c r="G2187"/>
  <c r="K2187"/>
  <c r="G2188"/>
  <c r="K2188"/>
  <c r="G2189"/>
  <c r="K2189"/>
  <c r="G2190"/>
  <c r="K2190"/>
  <c r="G2191"/>
  <c r="K2191"/>
  <c r="G2192"/>
  <c r="K2192"/>
  <c r="G2193"/>
  <c r="K2193"/>
  <c r="G2194"/>
  <c r="K2194"/>
  <c r="G2195"/>
  <c r="K2195"/>
  <c r="G2196"/>
  <c r="K2196"/>
  <c r="G2197"/>
  <c r="K2197"/>
  <c r="G2198"/>
  <c r="K2198"/>
  <c r="G2199"/>
  <c r="K2199"/>
  <c r="G2200"/>
  <c r="K2200"/>
  <c r="G2201"/>
  <c r="K2201"/>
  <c r="G2202"/>
  <c r="K2202"/>
  <c r="G2203"/>
  <c r="K2203"/>
  <c r="G2204"/>
  <c r="K2204"/>
  <c r="G2205"/>
  <c r="K2205"/>
  <c r="G2206"/>
  <c r="K2206"/>
  <c r="G2207"/>
  <c r="K2207"/>
  <c r="G2208"/>
  <c r="K2208"/>
  <c r="G2209"/>
  <c r="K2209"/>
  <c r="G2210"/>
  <c r="K2210"/>
  <c r="G2211"/>
  <c r="K2211"/>
  <c r="G2212"/>
  <c r="K2212"/>
  <c r="G2213"/>
  <c r="K2213"/>
  <c r="G2214"/>
  <c r="K2214"/>
  <c r="G2215"/>
  <c r="K2215"/>
  <c r="G2216"/>
  <c r="K2216"/>
  <c r="G2217"/>
  <c r="K2217"/>
  <c r="G2218"/>
  <c r="K2218"/>
  <c r="G2219"/>
  <c r="K2219"/>
  <c r="G2220"/>
  <c r="K2220"/>
  <c r="G2221"/>
  <c r="K2221"/>
  <c r="G2222"/>
  <c r="K2222"/>
  <c r="G2223"/>
  <c r="K2223"/>
  <c r="G2224"/>
  <c r="K2224"/>
  <c r="G2225"/>
  <c r="K2225"/>
  <c r="G2226"/>
  <c r="K2226"/>
  <c r="G2227"/>
  <c r="K2227"/>
  <c r="G2228"/>
  <c r="K2228"/>
  <c r="G2229"/>
  <c r="K2229"/>
  <c r="G2230"/>
  <c r="K2230"/>
  <c r="G2231"/>
  <c r="K2231"/>
  <c r="G2232"/>
  <c r="K2232"/>
  <c r="G2233"/>
  <c r="K2233"/>
  <c r="G2234"/>
  <c r="K2234"/>
  <c r="G2235"/>
  <c r="K2235"/>
  <c r="G2236"/>
  <c r="K2236"/>
  <c r="G2237"/>
  <c r="K2237"/>
  <c r="G2238"/>
  <c r="K2238"/>
  <c r="G2239"/>
  <c r="K2239"/>
  <c r="G2240"/>
  <c r="K2240"/>
  <c r="G2241"/>
  <c r="K2241"/>
  <c r="G2242"/>
  <c r="K2242"/>
  <c r="G2243"/>
  <c r="K2243"/>
  <c r="G2244"/>
  <c r="K2244"/>
  <c r="G2245"/>
  <c r="K2245"/>
  <c r="G2246"/>
  <c r="K2246"/>
  <c r="G2247"/>
  <c r="K2247"/>
  <c r="G2248"/>
  <c r="K2248"/>
  <c r="G2249"/>
  <c r="K2249"/>
  <c r="G2250"/>
  <c r="K2250"/>
  <c r="G2251"/>
  <c r="K2251"/>
  <c r="G2252"/>
  <c r="K2252"/>
  <c r="G2253"/>
  <c r="K2253"/>
  <c r="G2254"/>
  <c r="K2254"/>
  <c r="G2255"/>
  <c r="K2255"/>
  <c r="G2256"/>
  <c r="K2256"/>
  <c r="G2257"/>
  <c r="K2257"/>
  <c r="G2258"/>
  <c r="K2258"/>
  <c r="G2259"/>
  <c r="K2259"/>
  <c r="G2260"/>
  <c r="K2260"/>
  <c r="G2261"/>
  <c r="K2261"/>
  <c r="G2262"/>
  <c r="K2262"/>
  <c r="G2263"/>
  <c r="K2263"/>
  <c r="G2264"/>
  <c r="K2264"/>
  <c r="G2265"/>
  <c r="K2265"/>
  <c r="G2266"/>
  <c r="K2266"/>
  <c r="G2267"/>
  <c r="K2267"/>
  <c r="G2268"/>
  <c r="K2268"/>
  <c r="G2269"/>
  <c r="K2269"/>
  <c r="G2270"/>
  <c r="K2270"/>
  <c r="G2271"/>
  <c r="K2271"/>
  <c r="G2272"/>
  <c r="K2272"/>
  <c r="G2273"/>
  <c r="K2273"/>
  <c r="G2274"/>
  <c r="K2274"/>
  <c r="G2275"/>
  <c r="K2275"/>
  <c r="G2276"/>
  <c r="K2276"/>
  <c r="G2277"/>
  <c r="K2277"/>
  <c r="G2278"/>
  <c r="K2278"/>
  <c r="G2279"/>
  <c r="K2279"/>
  <c r="G2280"/>
  <c r="K2280"/>
  <c r="G2281"/>
  <c r="K2281"/>
  <c r="G2282"/>
  <c r="K2282"/>
  <c r="G2283"/>
  <c r="K2283"/>
  <c r="G2284"/>
  <c r="K2284"/>
  <c r="G2285"/>
  <c r="K2285"/>
  <c r="G2286"/>
  <c r="K2286"/>
  <c r="G2287"/>
  <c r="K2287"/>
  <c r="G2288"/>
  <c r="K2288"/>
  <c r="G2289"/>
  <c r="K2289"/>
  <c r="G2290"/>
  <c r="K2290"/>
  <c r="G2291"/>
  <c r="K2291"/>
  <c r="G2292"/>
  <c r="K2292"/>
  <c r="G2293"/>
  <c r="K2293"/>
  <c r="G2294"/>
  <c r="K2294"/>
  <c r="G2295"/>
  <c r="K2295"/>
  <c r="G2296"/>
  <c r="K2296"/>
  <c r="G2297"/>
  <c r="K2297"/>
  <c r="G2298"/>
  <c r="K2298"/>
  <c r="G2299"/>
  <c r="K2299"/>
  <c r="G2300"/>
  <c r="K2300"/>
  <c r="G2301"/>
  <c r="K2301"/>
  <c r="G2302"/>
  <c r="K2302"/>
  <c r="G2303"/>
  <c r="K2303"/>
  <c r="G2304"/>
  <c r="K2304"/>
  <c r="G2305"/>
  <c r="K2305"/>
  <c r="G2306"/>
  <c r="K2306"/>
  <c r="G2307"/>
  <c r="K2307"/>
  <c r="G2308"/>
  <c r="K2308"/>
  <c r="G2309"/>
  <c r="K2309"/>
  <c r="G2310"/>
  <c r="K2310"/>
  <c r="G2311"/>
  <c r="K2311"/>
  <c r="G2312"/>
  <c r="K2312"/>
  <c r="G2313"/>
  <c r="K2313"/>
  <c r="G2314"/>
  <c r="K2314"/>
  <c r="G2315"/>
  <c r="K2315"/>
  <c r="G2316"/>
  <c r="K2316"/>
  <c r="G2317"/>
  <c r="K2317"/>
  <c r="G2318"/>
  <c r="K2318"/>
  <c r="G2319"/>
  <c r="K2319"/>
  <c r="G2320"/>
  <c r="K2320"/>
  <c r="G2321"/>
  <c r="K2321"/>
  <c r="G2322"/>
  <c r="K2322"/>
  <c r="G2323"/>
  <c r="K2323"/>
  <c r="G2324"/>
  <c r="K2324"/>
  <c r="G2325"/>
  <c r="K2325"/>
  <c r="G2326"/>
  <c r="K2326"/>
  <c r="G2327"/>
  <c r="K2327"/>
  <c r="G2328"/>
  <c r="K2328"/>
  <c r="G2329"/>
  <c r="K2329"/>
  <c r="G2330"/>
  <c r="K2330"/>
  <c r="G2331"/>
  <c r="K2331"/>
  <c r="G2332"/>
  <c r="K2332"/>
  <c r="G2333"/>
  <c r="K2333"/>
  <c r="G2334"/>
  <c r="K2334"/>
  <c r="G2335"/>
  <c r="K2335"/>
  <c r="G2336"/>
  <c r="K2336"/>
  <c r="G2337"/>
  <c r="K2337"/>
  <c r="G2338"/>
  <c r="K2338"/>
  <c r="G2339"/>
  <c r="K2339"/>
  <c r="G2340"/>
  <c r="K2340"/>
  <c r="G2341"/>
  <c r="K2341"/>
  <c r="G2342"/>
  <c r="K2342"/>
  <c r="G2343"/>
  <c r="K2343"/>
  <c r="G2344"/>
  <c r="K2344"/>
  <c r="G2345"/>
  <c r="K2345"/>
  <c r="G2346"/>
  <c r="K2346"/>
  <c r="G2347"/>
  <c r="K2347"/>
  <c r="G2348"/>
  <c r="K2348"/>
  <c r="G2349"/>
  <c r="K2349"/>
  <c r="G2350"/>
  <c r="K2350"/>
  <c r="G2351"/>
  <c r="K2351"/>
  <c r="G2352"/>
  <c r="K2352"/>
  <c r="G2353"/>
  <c r="K2353"/>
  <c r="G2354"/>
  <c r="K2354"/>
  <c r="G2355"/>
  <c r="K2355"/>
  <c r="G2356"/>
  <c r="K2356"/>
  <c r="G2357"/>
  <c r="K2357"/>
  <c r="G2358"/>
  <c r="K2358"/>
  <c r="G2359"/>
  <c r="K2359"/>
  <c r="G2360"/>
  <c r="K2360"/>
  <c r="G2361"/>
  <c r="K2361"/>
  <c r="G2362"/>
  <c r="K2362"/>
  <c r="G2363"/>
  <c r="K2363"/>
  <c r="G2364"/>
  <c r="K2364"/>
  <c r="G2365"/>
  <c r="K2365"/>
  <c r="G2366"/>
  <c r="K2366"/>
  <c r="G2367"/>
  <c r="K2367"/>
  <c r="G2368"/>
  <c r="K2368"/>
  <c r="G2369"/>
  <c r="K2369"/>
  <c r="G2370"/>
  <c r="K2370"/>
  <c r="G2371"/>
  <c r="K2371"/>
  <c r="G2372"/>
  <c r="K2372"/>
  <c r="G2373"/>
  <c r="K2373"/>
  <c r="G2374"/>
  <c r="K2374"/>
  <c r="G2375"/>
  <c r="K2375"/>
  <c r="G2376"/>
  <c r="K2376"/>
  <c r="G2377"/>
  <c r="K2377"/>
  <c r="G2378"/>
  <c r="K2378"/>
  <c r="G2379"/>
  <c r="K2379"/>
  <c r="G2380"/>
  <c r="K2380"/>
  <c r="G2381"/>
  <c r="K2381"/>
  <c r="G2382"/>
  <c r="K2382"/>
  <c r="G2383"/>
  <c r="K2383"/>
  <c r="G2384"/>
  <c r="K2384"/>
  <c r="G2385"/>
  <c r="K2385"/>
  <c r="G2386"/>
  <c r="K2386"/>
  <c r="G2387"/>
  <c r="K2387"/>
  <c r="G2388"/>
  <c r="K2388"/>
  <c r="G2389"/>
  <c r="K2389"/>
  <c r="G2390"/>
  <c r="K2390"/>
  <c r="G2391"/>
  <c r="K2391"/>
  <c r="G2392"/>
  <c r="K2392"/>
  <c r="G2393"/>
  <c r="K2393"/>
  <c r="G2394"/>
  <c r="K2394"/>
  <c r="G2395"/>
  <c r="K2395"/>
  <c r="G2396"/>
  <c r="K2396"/>
  <c r="G2397"/>
  <c r="K2397"/>
  <c r="G2398"/>
  <c r="K2398"/>
  <c r="G2399"/>
  <c r="K2399"/>
  <c r="G2400"/>
  <c r="K2400"/>
  <c r="G2401"/>
  <c r="K2401"/>
  <c r="G2402"/>
  <c r="K2402"/>
  <c r="G2403"/>
  <c r="K2403"/>
  <c r="G2404"/>
  <c r="K2404"/>
  <c r="G2405"/>
  <c r="K2405"/>
  <c r="G2406"/>
  <c r="K2406"/>
  <c r="G2407"/>
  <c r="K2407"/>
  <c r="G2408"/>
  <c r="K2408"/>
  <c r="G2409"/>
  <c r="K2409"/>
  <c r="G2410"/>
  <c r="K2410"/>
  <c r="G2411"/>
  <c r="K2411"/>
  <c r="G2412"/>
  <c r="K2412"/>
  <c r="G2413"/>
  <c r="K2413"/>
  <c r="G2414"/>
  <c r="K2414"/>
  <c r="G2415"/>
  <c r="K2415"/>
  <c r="G2416"/>
  <c r="K2416"/>
  <c r="G2417"/>
  <c r="K2417"/>
  <c r="G2418"/>
  <c r="K2418"/>
  <c r="G2419"/>
  <c r="K2419"/>
  <c r="G2420"/>
  <c r="K2420"/>
  <c r="G2421"/>
  <c r="K2421"/>
  <c r="G2422"/>
  <c r="K2422"/>
  <c r="G2423"/>
  <c r="K2423"/>
  <c r="G2424"/>
  <c r="K2424"/>
  <c r="G2425"/>
  <c r="K2425"/>
  <c r="G2426"/>
  <c r="K2426"/>
  <c r="G2427"/>
  <c r="K2427"/>
  <c r="G2428"/>
  <c r="K2428"/>
  <c r="G2429"/>
  <c r="K2429"/>
  <c r="G2430"/>
  <c r="K2430"/>
  <c r="G2431"/>
  <c r="K2431"/>
  <c r="G2432"/>
  <c r="K2432"/>
  <c r="G2433"/>
  <c r="K2433"/>
  <c r="G2434"/>
  <c r="K2434"/>
  <c r="G2435"/>
  <c r="K2435"/>
  <c r="G2436"/>
  <c r="K2436"/>
  <c r="G2437"/>
  <c r="K2437"/>
  <c r="G2438"/>
  <c r="K2438"/>
  <c r="G2439"/>
  <c r="K2439"/>
  <c r="G2440"/>
  <c r="K2440"/>
  <c r="G2441"/>
  <c r="K2441"/>
  <c r="G2442"/>
  <c r="K2442"/>
  <c r="G2443"/>
  <c r="K2443"/>
  <c r="G2444"/>
  <c r="K2444"/>
  <c r="G2445"/>
  <c r="K2445"/>
  <c r="G2446"/>
  <c r="K2446"/>
  <c r="G2447"/>
  <c r="K2447"/>
  <c r="G2448"/>
  <c r="K2448"/>
  <c r="G2449"/>
  <c r="K2449"/>
  <c r="G2450"/>
  <c r="K2450"/>
  <c r="G2451"/>
  <c r="K2451"/>
  <c r="G2452"/>
  <c r="K2452"/>
  <c r="G2453"/>
  <c r="K2453"/>
  <c r="G2454"/>
  <c r="K2454"/>
  <c r="G2455"/>
  <c r="K2455"/>
  <c r="G2456"/>
  <c r="K2456"/>
  <c r="G2457"/>
  <c r="K2457"/>
  <c r="G2458"/>
  <c r="K2458"/>
  <c r="G2459"/>
  <c r="K2459"/>
  <c r="G2460"/>
  <c r="K2460"/>
  <c r="G2461"/>
  <c r="K2461"/>
  <c r="G2462"/>
  <c r="K2462"/>
  <c r="G2463"/>
  <c r="K2463"/>
  <c r="G2464"/>
  <c r="K2464"/>
  <c r="G2465"/>
  <c r="K2465"/>
  <c r="G2466"/>
  <c r="K2466"/>
  <c r="G2467"/>
  <c r="K2467"/>
  <c r="G2468"/>
  <c r="K2468"/>
  <c r="G2469"/>
  <c r="K2469"/>
  <c r="G2470"/>
  <c r="K2470"/>
  <c r="G2471"/>
  <c r="K2471"/>
  <c r="G2472"/>
  <c r="K2472"/>
  <c r="G2473"/>
  <c r="K2473"/>
  <c r="G2474"/>
  <c r="K2474"/>
  <c r="G2475"/>
  <c r="K2475"/>
  <c r="G2476"/>
  <c r="K2476"/>
  <c r="G2477"/>
  <c r="K2477"/>
  <c r="G2478"/>
  <c r="K2478"/>
  <c r="G2479"/>
  <c r="K2479"/>
  <c r="G2480"/>
  <c r="K2480"/>
  <c r="G2481"/>
  <c r="K2481"/>
  <c r="G2482"/>
  <c r="K2482"/>
  <c r="G2483"/>
  <c r="K2483"/>
  <c r="G2484"/>
  <c r="K2484"/>
  <c r="G2485"/>
  <c r="K2485"/>
  <c r="G2486"/>
  <c r="K2486"/>
  <c r="G2487"/>
  <c r="K2487"/>
  <c r="G2488"/>
  <c r="K2488"/>
  <c r="G2489"/>
  <c r="K2489"/>
  <c r="G2490"/>
  <c r="K2490"/>
  <c r="G2491"/>
  <c r="K2491"/>
  <c r="G2492"/>
  <c r="K2492"/>
  <c r="G2493"/>
  <c r="K2493"/>
  <c r="G2494"/>
  <c r="K2494"/>
  <c r="G2495"/>
  <c r="K2495"/>
  <c r="G2496"/>
  <c r="K2496"/>
  <c r="G2497"/>
  <c r="K2497"/>
  <c r="G2498"/>
  <c r="K2498"/>
  <c r="G2499"/>
  <c r="K2499"/>
  <c r="G2500"/>
  <c r="K2500"/>
  <c r="G2501"/>
  <c r="K2501"/>
  <c r="G2502"/>
  <c r="K2502"/>
  <c r="G2503"/>
  <c r="K2503"/>
  <c r="G2504"/>
  <c r="K2504"/>
  <c r="G2505"/>
  <c r="K2505"/>
  <c r="G2506"/>
  <c r="K2506"/>
  <c r="G2507"/>
  <c r="K2507"/>
  <c r="G2508"/>
  <c r="K2508"/>
  <c r="G2509"/>
  <c r="K2509"/>
  <c r="G2510"/>
  <c r="K2510"/>
  <c r="G2511"/>
  <c r="K2511"/>
  <c r="G2512"/>
  <c r="K2512"/>
  <c r="G2513"/>
  <c r="K2513"/>
  <c r="G2514"/>
  <c r="K2514"/>
  <c r="G2515"/>
  <c r="K2515"/>
  <c r="G2516"/>
  <c r="K2516"/>
  <c r="G2517"/>
  <c r="K2517"/>
  <c r="G2518"/>
  <c r="K2518"/>
  <c r="G2519"/>
  <c r="K2519"/>
  <c r="G2520"/>
  <c r="K2520"/>
  <c r="G2521"/>
  <c r="K2521"/>
  <c r="G2522"/>
  <c r="K2522"/>
  <c r="G2523"/>
  <c r="K2523"/>
  <c r="G2524"/>
  <c r="K2524"/>
  <c r="G2525"/>
  <c r="K2525"/>
  <c r="G2526"/>
  <c r="K2526"/>
  <c r="G2527"/>
  <c r="K2527"/>
  <c r="G2528"/>
  <c r="K2528"/>
  <c r="G2529"/>
  <c r="K2529"/>
  <c r="G2530"/>
  <c r="K2530"/>
  <c r="G2531"/>
  <c r="K2531"/>
  <c r="G2532"/>
  <c r="K2532"/>
  <c r="G2533"/>
  <c r="K2533"/>
  <c r="G2534"/>
  <c r="K2534"/>
  <c r="G2535"/>
  <c r="K2535"/>
  <c r="G2536"/>
  <c r="K2536"/>
  <c r="G2537"/>
  <c r="K2537"/>
  <c r="G2538"/>
  <c r="K2538"/>
  <c r="G2539"/>
  <c r="K2539"/>
  <c r="G2540"/>
  <c r="K2540"/>
  <c r="G2541"/>
  <c r="K2541"/>
  <c r="G2542"/>
  <c r="K2542"/>
  <c r="G2543"/>
  <c r="K2543"/>
  <c r="G2544"/>
  <c r="K2544"/>
  <c r="G2545"/>
  <c r="K2545"/>
  <c r="G2546"/>
  <c r="K2546"/>
  <c r="G2547"/>
  <c r="K2547"/>
  <c r="G2548"/>
  <c r="K2548"/>
  <c r="G2549"/>
  <c r="K2549"/>
  <c r="G2550"/>
  <c r="K2550"/>
  <c r="G2551"/>
  <c r="K2551"/>
  <c r="G2552"/>
  <c r="K2552"/>
  <c r="G2553"/>
  <c r="K2553"/>
  <c r="G2554"/>
  <c r="K2554"/>
  <c r="G2555"/>
  <c r="K2555"/>
  <c r="G2556"/>
  <c r="K2556"/>
  <c r="G2557"/>
  <c r="K2557"/>
  <c r="G2558"/>
  <c r="K2558"/>
  <c r="G2559"/>
  <c r="K2559"/>
  <c r="G2560"/>
  <c r="K2560"/>
  <c r="G2561"/>
  <c r="K2561"/>
  <c r="G2562"/>
  <c r="K2562"/>
  <c r="G2563"/>
  <c r="K2563"/>
  <c r="G2564"/>
  <c r="K2564"/>
  <c r="G2565"/>
  <c r="K2565"/>
  <c r="G2566"/>
  <c r="K2566"/>
  <c r="G2567"/>
  <c r="K2567"/>
  <c r="G2568"/>
  <c r="K2568"/>
  <c r="G2569"/>
  <c r="K2569"/>
  <c r="G2570"/>
  <c r="K2570"/>
  <c r="G2571"/>
  <c r="K2571"/>
  <c r="G2572"/>
  <c r="K2572"/>
  <c r="G2573"/>
  <c r="K2573"/>
  <c r="G2574"/>
  <c r="K2574"/>
  <c r="G2575"/>
  <c r="K2575"/>
  <c r="G2576"/>
  <c r="K2576"/>
  <c r="G2577"/>
  <c r="K2577"/>
  <c r="G2578"/>
  <c r="K2578"/>
  <c r="G2579"/>
  <c r="K2579"/>
  <c r="G2580"/>
  <c r="K2580"/>
  <c r="G2581"/>
  <c r="K2581"/>
  <c r="G2582"/>
  <c r="K2582"/>
  <c r="G2583"/>
  <c r="K2583"/>
  <c r="G2584"/>
  <c r="K2584"/>
  <c r="G2585"/>
  <c r="K2585"/>
  <c r="G2586"/>
  <c r="K2586"/>
  <c r="G2587"/>
  <c r="K2587"/>
  <c r="G2588"/>
  <c r="K2588"/>
  <c r="G2589"/>
  <c r="K2589"/>
  <c r="G2590"/>
  <c r="K2590"/>
  <c r="G2591"/>
  <c r="K2591"/>
  <c r="G2592"/>
  <c r="K2592"/>
  <c r="G2593"/>
  <c r="K2593"/>
  <c r="G2594"/>
  <c r="K2594"/>
  <c r="G2595"/>
  <c r="K2595"/>
  <c r="G2596"/>
  <c r="K2596"/>
  <c r="G2597"/>
  <c r="K2597"/>
  <c r="G2598"/>
  <c r="K2598"/>
  <c r="G2599"/>
  <c r="K2599"/>
  <c r="G2600"/>
  <c r="K2600"/>
  <c r="G2601"/>
  <c r="K2601"/>
  <c r="G2602"/>
  <c r="K2602"/>
  <c r="G2603"/>
  <c r="K2603"/>
  <c r="G2604"/>
  <c r="K2604"/>
  <c r="G2605"/>
  <c r="K2605"/>
  <c r="G2606"/>
  <c r="K2606"/>
  <c r="G2607"/>
  <c r="K2607"/>
  <c r="G2608"/>
  <c r="K2608"/>
  <c r="G2609"/>
  <c r="K2609"/>
  <c r="G2610"/>
  <c r="K2610"/>
  <c r="G2611"/>
  <c r="K2611"/>
  <c r="G2612"/>
  <c r="K2612"/>
  <c r="G2613"/>
  <c r="K2613"/>
  <c r="G2614"/>
  <c r="K2614"/>
  <c r="G2615"/>
  <c r="K2615"/>
  <c r="G2616"/>
  <c r="K2616"/>
  <c r="G2617"/>
  <c r="K2617"/>
  <c r="G2618"/>
  <c r="K2618"/>
  <c r="G2619"/>
  <c r="K2619"/>
  <c r="G2620"/>
  <c r="K2620"/>
  <c r="G2621"/>
  <c r="K2621"/>
  <c r="G2622"/>
  <c r="K2622"/>
  <c r="G2623"/>
  <c r="K2623"/>
  <c r="G2624"/>
  <c r="K2624"/>
  <c r="G2625"/>
  <c r="K2625"/>
  <c r="G2626"/>
  <c r="K2626"/>
  <c r="G2627"/>
  <c r="K2627"/>
  <c r="G2628"/>
  <c r="K2628"/>
  <c r="G2629"/>
  <c r="K2629"/>
  <c r="G2630"/>
  <c r="K2630"/>
  <c r="G2631"/>
  <c r="K2631"/>
  <c r="G2632"/>
  <c r="K2632"/>
  <c r="G2633"/>
  <c r="K2633"/>
  <c r="G2634"/>
  <c r="K2634"/>
  <c r="G2635"/>
  <c r="K2635"/>
  <c r="G2636"/>
  <c r="K2636"/>
  <c r="G2637"/>
  <c r="K2637"/>
  <c r="G2638"/>
  <c r="K2638"/>
  <c r="G2639"/>
  <c r="K2639"/>
  <c r="G2640"/>
  <c r="K2640"/>
  <c r="G2641"/>
  <c r="K2641"/>
  <c r="G2642"/>
  <c r="K2642"/>
  <c r="G2643"/>
  <c r="K2643"/>
  <c r="G2644"/>
  <c r="K2644"/>
  <c r="G2645"/>
  <c r="K2645"/>
  <c r="G2646"/>
  <c r="K2646"/>
  <c r="G2647"/>
  <c r="K2647"/>
  <c r="G2648"/>
  <c r="K2648"/>
  <c r="G2649"/>
  <c r="K2649"/>
  <c r="G2650"/>
  <c r="K2650"/>
  <c r="G2651"/>
  <c r="K2651"/>
  <c r="G2652"/>
  <c r="K2652"/>
  <c r="G2653"/>
  <c r="K2653"/>
  <c r="G2654"/>
  <c r="K2654"/>
  <c r="G2655"/>
  <c r="K2655"/>
  <c r="G2656"/>
  <c r="K2656"/>
  <c r="G2657"/>
  <c r="K2657"/>
  <c r="G2658"/>
  <c r="K2658"/>
  <c r="G2659"/>
  <c r="K2659"/>
  <c r="G2660"/>
  <c r="K2660"/>
  <c r="G2661"/>
  <c r="K2661"/>
  <c r="G2662"/>
  <c r="K2662"/>
  <c r="G2663"/>
  <c r="K2663"/>
  <c r="G2664"/>
  <c r="K2664"/>
  <c r="G2665"/>
  <c r="K2665"/>
  <c r="G2666"/>
  <c r="K2666"/>
  <c r="G2667"/>
  <c r="K2667"/>
  <c r="G2668"/>
  <c r="K2668"/>
  <c r="G2669"/>
  <c r="K2669"/>
  <c r="G2670"/>
  <c r="K2670"/>
  <c r="G2671"/>
  <c r="K2671"/>
  <c r="G2672"/>
  <c r="K2672"/>
  <c r="G2673"/>
  <c r="K2673"/>
  <c r="G2674"/>
  <c r="K2674"/>
  <c r="G2675"/>
  <c r="K2675"/>
  <c r="G2676"/>
  <c r="K2676"/>
  <c r="G2677"/>
  <c r="K2677"/>
  <c r="G2678"/>
  <c r="K2678"/>
  <c r="G2679"/>
  <c r="K2679"/>
  <c r="G2680"/>
  <c r="K2680"/>
  <c r="G2681"/>
  <c r="K2681"/>
  <c r="G2682"/>
  <c r="K2682"/>
  <c r="G2683"/>
  <c r="K2683"/>
  <c r="G2684"/>
  <c r="K2684"/>
  <c r="G2685"/>
  <c r="K2685"/>
  <c r="G2686"/>
  <c r="K2686"/>
  <c r="G2687"/>
  <c r="K2687"/>
  <c r="G2688"/>
  <c r="K2688"/>
  <c r="G2689"/>
  <c r="K2689"/>
  <c r="G2690"/>
  <c r="K2690"/>
  <c r="G2691"/>
  <c r="K2691"/>
  <c r="G2692"/>
  <c r="K2692"/>
  <c r="G2693"/>
  <c r="K2693"/>
  <c r="G2694"/>
  <c r="K2694"/>
  <c r="G2695"/>
  <c r="K2695"/>
  <c r="G2696"/>
  <c r="K2696"/>
  <c r="G2697"/>
  <c r="K2697"/>
  <c r="G2698"/>
  <c r="K2698"/>
  <c r="G2699"/>
  <c r="K2699"/>
  <c r="G2700"/>
  <c r="K2700"/>
  <c r="G2701"/>
  <c r="K2701"/>
  <c r="G2702"/>
  <c r="K2702"/>
  <c r="G2703"/>
  <c r="K2703"/>
  <c r="G2704"/>
  <c r="K2704"/>
  <c r="G2705"/>
  <c r="K2705"/>
  <c r="G2706"/>
  <c r="K2706"/>
  <c r="G2707"/>
  <c r="K2707"/>
  <c r="G2708"/>
  <c r="K2708"/>
  <c r="G2709"/>
  <c r="K2709"/>
  <c r="G2710"/>
  <c r="K2710"/>
  <c r="G2711"/>
  <c r="K2711"/>
  <c r="G2712"/>
  <c r="K2712"/>
  <c r="G2713"/>
  <c r="K2713"/>
  <c r="G2714"/>
  <c r="K2714"/>
  <c r="G2715"/>
  <c r="K2715"/>
  <c r="G2716"/>
  <c r="K2716"/>
  <c r="G2717"/>
  <c r="K2717"/>
  <c r="G2718"/>
  <c r="K2718"/>
  <c r="G2719"/>
  <c r="K2719"/>
  <c r="G2720"/>
  <c r="K2720"/>
  <c r="G2721"/>
  <c r="K2721"/>
  <c r="G2722"/>
  <c r="K2722"/>
  <c r="G2723"/>
  <c r="K2723"/>
  <c r="G2724"/>
  <c r="K2724"/>
  <c r="G2725"/>
  <c r="K2725"/>
  <c r="G2726"/>
  <c r="K2726"/>
  <c r="G2727"/>
  <c r="K2727"/>
  <c r="G2728"/>
  <c r="K2728"/>
  <c r="G2729"/>
  <c r="K2729"/>
  <c r="G2730"/>
  <c r="K2730"/>
  <c r="G2731"/>
  <c r="K2731"/>
  <c r="G2732"/>
  <c r="K2732"/>
  <c r="G2733"/>
  <c r="K2733"/>
  <c r="G2734"/>
  <c r="K2734"/>
  <c r="G2735"/>
  <c r="K2735"/>
  <c r="G2736"/>
  <c r="K2736"/>
  <c r="G2737"/>
  <c r="K2737"/>
  <c r="G2738"/>
  <c r="K2738"/>
  <c r="G2739"/>
  <c r="K2739"/>
  <c r="G2740"/>
  <c r="K2740"/>
  <c r="G2741"/>
  <c r="K2741"/>
  <c r="G2742"/>
  <c r="K2742"/>
  <c r="G2743"/>
  <c r="K2743"/>
  <c r="G2744"/>
  <c r="K2744"/>
  <c r="G2745"/>
  <c r="K2745"/>
  <c r="G2746"/>
  <c r="K2746"/>
  <c r="G2747"/>
  <c r="K2747"/>
  <c r="G2748"/>
  <c r="K2748"/>
  <c r="G2749"/>
  <c r="K2749"/>
  <c r="G2750"/>
  <c r="K2750"/>
  <c r="G2751"/>
  <c r="K2751"/>
  <c r="G2752"/>
  <c r="K2752"/>
  <c r="G2753"/>
  <c r="K2753"/>
  <c r="G2754"/>
  <c r="K2754"/>
  <c r="G2755"/>
  <c r="K2755"/>
  <c r="G2756"/>
  <c r="K2756"/>
  <c r="G2757"/>
  <c r="K2757"/>
  <c r="G2758"/>
  <c r="K2758"/>
  <c r="G2759"/>
  <c r="K2759"/>
  <c r="G2760"/>
  <c r="K2760"/>
  <c r="G2761"/>
  <c r="K2761"/>
  <c r="G2762"/>
  <c r="K2762"/>
  <c r="G2763"/>
  <c r="K2763"/>
  <c r="G2764"/>
  <c r="K2764"/>
  <c r="G2765"/>
  <c r="K2765"/>
  <c r="G2766"/>
  <c r="K2766"/>
  <c r="G2767"/>
  <c r="K2767"/>
  <c r="G2768"/>
  <c r="K2768"/>
  <c r="G2769"/>
  <c r="K2769"/>
  <c r="G2770"/>
  <c r="K2770"/>
  <c r="G2771"/>
  <c r="K2771"/>
  <c r="G2772"/>
  <c r="K2772"/>
  <c r="G2773"/>
  <c r="K2773"/>
  <c r="G2774"/>
  <c r="K2774"/>
  <c r="G2775"/>
  <c r="K2775"/>
  <c r="G2776"/>
  <c r="K2776"/>
  <c r="G2777"/>
  <c r="K2777"/>
  <c r="G2778"/>
  <c r="K2778"/>
  <c r="G2779"/>
  <c r="K2779"/>
  <c r="G2780"/>
  <c r="K2780"/>
  <c r="G2781"/>
  <c r="K2781"/>
  <c r="G2782"/>
  <c r="K2782"/>
  <c r="G2783"/>
  <c r="K2783"/>
  <c r="G2784"/>
  <c r="K2784"/>
  <c r="G2785"/>
  <c r="K2785"/>
  <c r="G2786"/>
  <c r="K2786"/>
  <c r="G2787"/>
  <c r="K2787"/>
  <c r="G2788"/>
  <c r="K2788"/>
  <c r="G2789"/>
  <c r="K2789"/>
  <c r="G2790"/>
  <c r="K2790"/>
  <c r="G2791"/>
  <c r="K2791"/>
  <c r="G2792"/>
  <c r="K2792"/>
  <c r="G2793"/>
  <c r="K2793"/>
  <c r="G2794"/>
  <c r="K2794"/>
  <c r="G2795"/>
  <c r="K2795"/>
  <c r="G2796"/>
  <c r="K2796"/>
  <c r="G2797"/>
  <c r="K2797"/>
  <c r="G2798"/>
  <c r="K2798"/>
  <c r="G2799"/>
  <c r="K2799"/>
  <c r="G2800"/>
  <c r="K2800"/>
  <c r="G2801"/>
  <c r="K2801"/>
  <c r="G2802"/>
  <c r="K2802"/>
  <c r="G2803"/>
  <c r="K2803"/>
  <c r="G2804"/>
  <c r="K2804"/>
  <c r="G2805"/>
  <c r="K2805"/>
  <c r="G2806"/>
  <c r="K2806"/>
  <c r="G2807"/>
  <c r="K2807"/>
  <c r="G2808"/>
  <c r="K2808"/>
  <c r="G2809"/>
  <c r="K2809"/>
  <c r="G2810"/>
  <c r="K2810"/>
  <c r="G2811"/>
  <c r="K2811"/>
  <c r="G2812"/>
  <c r="K2812"/>
  <c r="G2813"/>
  <c r="K2813"/>
  <c r="G2814"/>
  <c r="K2814"/>
  <c r="G2815"/>
  <c r="K2815"/>
  <c r="G2816"/>
  <c r="K2816"/>
  <c r="G2817"/>
  <c r="K2817"/>
  <c r="G2818"/>
  <c r="K2818"/>
  <c r="G2819"/>
  <c r="K2819"/>
  <c r="G2820"/>
  <c r="K2820"/>
  <c r="G2821"/>
  <c r="K2821"/>
  <c r="G2822"/>
  <c r="K2822"/>
  <c r="G2823"/>
  <c r="K2823"/>
  <c r="G2824"/>
  <c r="K2824"/>
  <c r="G2825"/>
  <c r="K2825"/>
  <c r="G2826"/>
  <c r="K2826"/>
  <c r="G2827"/>
  <c r="K2827"/>
  <c r="G2828"/>
  <c r="K2828"/>
  <c r="G2829"/>
  <c r="K2829"/>
  <c r="G2830"/>
  <c r="K2830"/>
  <c r="G2831"/>
  <c r="K2831"/>
  <c r="G2832"/>
  <c r="K2832"/>
  <c r="G2833"/>
  <c r="K2833"/>
  <c r="G2834"/>
  <c r="K2834"/>
  <c r="G2835"/>
  <c r="K2835"/>
  <c r="G2836"/>
  <c r="K2836"/>
  <c r="G2837"/>
  <c r="K2837"/>
  <c r="G2838"/>
  <c r="K2838"/>
  <c r="G2839"/>
  <c r="K2839"/>
  <c r="G2840"/>
  <c r="K2840"/>
  <c r="G2841"/>
  <c r="K2841"/>
  <c r="G2842"/>
  <c r="K2842"/>
  <c r="G2843"/>
  <c r="K2843"/>
  <c r="G2844"/>
  <c r="K2844"/>
  <c r="G2845"/>
  <c r="K2845"/>
  <c r="G2846"/>
  <c r="K2846"/>
  <c r="G2847"/>
  <c r="K2847"/>
  <c r="G2848"/>
  <c r="K2848"/>
  <c r="G2849"/>
  <c r="K2849"/>
  <c r="G2850"/>
  <c r="K2850"/>
  <c r="G2851"/>
  <c r="K2851"/>
  <c r="G2852"/>
  <c r="K2852"/>
  <c r="G2853"/>
  <c r="K2853"/>
  <c r="G2854"/>
  <c r="K2854"/>
  <c r="G2855"/>
  <c r="K2855"/>
  <c r="G2856"/>
  <c r="K2856"/>
  <c r="G2857"/>
  <c r="K2857"/>
  <c r="G2858"/>
  <c r="K2858"/>
  <c r="G2859"/>
  <c r="K2859"/>
  <c r="G2860"/>
  <c r="K2860"/>
  <c r="G2861"/>
  <c r="K2861"/>
  <c r="G2862"/>
  <c r="K2862"/>
  <c r="G2863"/>
  <c r="K2863"/>
  <c r="G2864"/>
  <c r="K2864"/>
  <c r="G2865"/>
  <c r="K2865"/>
  <c r="G2866"/>
  <c r="K2866"/>
  <c r="G2867"/>
  <c r="K2867"/>
  <c r="G2868"/>
  <c r="K2868"/>
  <c r="G2869"/>
  <c r="K2869"/>
  <c r="G2870"/>
  <c r="K2870"/>
  <c r="G2871"/>
  <c r="K2871"/>
  <c r="G2872"/>
  <c r="K2872"/>
  <c r="G2873"/>
  <c r="K2873"/>
  <c r="G2874"/>
  <c r="K2874"/>
  <c r="G2875"/>
  <c r="K2875"/>
  <c r="G2876"/>
  <c r="K2876"/>
  <c r="G2877"/>
  <c r="K2877"/>
  <c r="G2878"/>
  <c r="K2878"/>
  <c r="G2879"/>
  <c r="K2879"/>
  <c r="G2880"/>
  <c r="K2880"/>
  <c r="G2881"/>
  <c r="K2881"/>
  <c r="G2882"/>
  <c r="K2882"/>
  <c r="G2883"/>
  <c r="K2883"/>
  <c r="G2884"/>
  <c r="K2884"/>
  <c r="G2885"/>
  <c r="K2885"/>
  <c r="G2886"/>
  <c r="K2886"/>
  <c r="G2887"/>
  <c r="K2887"/>
  <c r="G2888"/>
  <c r="K2888"/>
  <c r="G2889"/>
  <c r="K2889"/>
  <c r="G2890"/>
  <c r="K2890"/>
  <c r="G2891"/>
  <c r="K2891"/>
  <c r="G2892"/>
  <c r="K2892"/>
  <c r="G2893"/>
  <c r="K2893"/>
  <c r="G2894"/>
  <c r="K2894"/>
  <c r="G2895"/>
  <c r="K2895"/>
  <c r="G2896"/>
  <c r="K2896"/>
  <c r="G2897"/>
  <c r="K2897"/>
  <c r="G2898"/>
  <c r="K2898"/>
  <c r="G2899"/>
  <c r="K2899"/>
  <c r="G2900"/>
  <c r="K2900"/>
  <c r="G2901"/>
  <c r="K2901"/>
  <c r="G2902"/>
  <c r="K2902"/>
  <c r="G2903"/>
  <c r="K2903"/>
  <c r="G2904"/>
  <c r="K2904"/>
  <c r="G2905"/>
  <c r="K2905"/>
  <c r="G2906"/>
  <c r="K2906"/>
  <c r="G2907"/>
  <c r="K2907"/>
  <c r="G2908"/>
  <c r="K2908"/>
  <c r="G2909"/>
  <c r="K2909"/>
  <c r="G2910"/>
  <c r="K2910"/>
  <c r="G2911"/>
  <c r="K2911"/>
  <c r="G2912"/>
  <c r="K2912"/>
  <c r="G2913"/>
  <c r="K2913"/>
  <c r="G2914"/>
  <c r="K2914"/>
  <c r="G2915"/>
  <c r="K2915"/>
  <c r="G2916"/>
  <c r="K2916"/>
  <c r="G2917"/>
  <c r="K2917"/>
  <c r="G2918"/>
  <c r="K2918"/>
  <c r="G2919"/>
  <c r="K2919"/>
  <c r="G2920"/>
  <c r="K2920"/>
  <c r="G2921"/>
  <c r="K2921"/>
  <c r="G2922"/>
  <c r="K2922"/>
  <c r="G2923"/>
  <c r="K2923"/>
  <c r="G2924"/>
  <c r="K2924"/>
  <c r="G2925"/>
  <c r="K2925"/>
  <c r="G2926"/>
  <c r="K2926"/>
  <c r="G2927"/>
  <c r="K2927"/>
  <c r="G2928"/>
  <c r="K2928"/>
  <c r="G2929"/>
  <c r="K2929"/>
  <c r="G2930"/>
  <c r="K2930"/>
  <c r="G2931"/>
  <c r="K2931"/>
  <c r="G2932"/>
  <c r="K2932"/>
  <c r="G2933"/>
  <c r="K2933"/>
  <c r="G2934"/>
  <c r="K2934"/>
  <c r="G2935"/>
  <c r="K2935"/>
  <c r="G2936"/>
  <c r="K2936"/>
  <c r="G2937"/>
  <c r="K2937"/>
  <c r="G2938"/>
  <c r="K2938"/>
  <c r="G2939"/>
  <c r="K2939"/>
  <c r="G2940"/>
  <c r="K2940"/>
  <c r="G2941"/>
  <c r="K2941"/>
  <c r="G2942"/>
  <c r="K2942"/>
  <c r="G2943"/>
  <c r="K2943"/>
  <c r="G2944"/>
  <c r="K2944"/>
  <c r="G2945"/>
  <c r="K2945"/>
  <c r="G2946"/>
  <c r="K2946"/>
  <c r="G2947"/>
  <c r="K2947"/>
  <c r="G2948"/>
  <c r="K2948"/>
  <c r="G2949"/>
  <c r="K2949"/>
  <c r="G2950"/>
  <c r="K2950"/>
  <c r="G2951"/>
  <c r="K2951"/>
  <c r="G2952"/>
  <c r="K2952"/>
  <c r="G2953"/>
  <c r="K2953"/>
  <c r="G2954"/>
  <c r="K2954"/>
  <c r="G2955"/>
  <c r="K2955"/>
  <c r="G2956"/>
  <c r="K2956"/>
  <c r="G2957"/>
  <c r="K2957"/>
  <c r="G2958"/>
  <c r="K2958"/>
  <c r="G2959"/>
  <c r="K2959"/>
  <c r="G2960"/>
  <c r="K2960"/>
  <c r="G2961"/>
  <c r="K2961"/>
  <c r="G2962"/>
  <c r="K2962"/>
  <c r="G2963"/>
  <c r="K2963"/>
  <c r="G2964"/>
  <c r="K2964"/>
  <c r="G2965"/>
  <c r="K2965"/>
  <c r="G2966"/>
  <c r="K2966"/>
  <c r="G2967"/>
  <c r="K2967"/>
  <c r="G2968"/>
  <c r="K2968"/>
  <c r="G2969"/>
  <c r="K2969"/>
  <c r="G2970"/>
  <c r="K2970"/>
  <c r="G2971"/>
  <c r="K2971"/>
  <c r="G2972"/>
  <c r="K2972"/>
  <c r="G2973"/>
  <c r="K2973"/>
  <c r="G2974"/>
  <c r="K2974"/>
  <c r="G2975"/>
  <c r="K2975"/>
  <c r="G2976"/>
  <c r="K2976"/>
  <c r="G2977"/>
  <c r="K2977"/>
  <c r="G2978"/>
  <c r="K2978"/>
  <c r="G2979"/>
  <c r="K2979"/>
  <c r="G2980"/>
  <c r="K2980"/>
  <c r="G2981"/>
  <c r="K2981"/>
  <c r="G2982"/>
  <c r="K2982"/>
  <c r="G2983"/>
  <c r="K2983"/>
  <c r="G2984"/>
  <c r="K2984"/>
  <c r="G2985"/>
  <c r="K2985"/>
  <c r="G2986"/>
  <c r="K2986"/>
  <c r="G2987"/>
  <c r="K2987"/>
  <c r="G2988"/>
  <c r="K2988"/>
  <c r="G2989"/>
  <c r="K2989"/>
  <c r="G2990"/>
  <c r="K2990"/>
  <c r="G2991"/>
  <c r="K2991"/>
  <c r="G2992"/>
  <c r="K2992"/>
  <c r="G2993"/>
  <c r="K2993"/>
  <c r="G2994"/>
  <c r="K2994"/>
  <c r="G2995"/>
  <c r="K2995"/>
  <c r="G2996"/>
  <c r="K2996"/>
  <c r="G2997"/>
  <c r="K2997"/>
  <c r="G2998"/>
  <c r="K2998"/>
  <c r="G2999"/>
  <c r="K2999"/>
  <c r="G3000"/>
  <c r="K3000"/>
  <c r="G3001"/>
  <c r="K3001"/>
  <c r="G3002"/>
  <c r="K3002"/>
  <c r="G3003"/>
  <c r="K3003"/>
  <c r="G3004"/>
  <c r="K3004"/>
  <c r="G3005"/>
  <c r="K3005"/>
  <c r="G3006"/>
  <c r="K3006"/>
  <c r="G3007"/>
  <c r="K3007"/>
  <c r="G3008"/>
  <c r="K3008"/>
  <c r="G3009"/>
  <c r="K3009"/>
  <c r="G3010"/>
  <c r="K3010"/>
  <c r="G3011"/>
  <c r="K3011"/>
  <c r="G3012"/>
  <c r="K3012"/>
  <c r="G3013"/>
  <c r="K3013"/>
  <c r="G3014"/>
  <c r="K3014"/>
  <c r="G3015"/>
  <c r="K3015"/>
  <c r="G3016"/>
  <c r="K3016"/>
  <c r="G3017"/>
  <c r="K3017"/>
  <c r="G3018"/>
  <c r="K3018"/>
  <c r="G3019"/>
  <c r="K3019"/>
  <c r="G3020"/>
  <c r="K3020"/>
  <c r="G3021"/>
  <c r="K3021"/>
  <c r="G3022"/>
  <c r="K3022"/>
  <c r="G3023"/>
  <c r="K3023"/>
  <c r="G3024"/>
  <c r="K3024"/>
  <c r="G3025"/>
  <c r="K3025"/>
  <c r="G3026"/>
  <c r="K3026"/>
  <c r="G3027"/>
  <c r="K3027"/>
  <c r="G3028"/>
  <c r="K3028"/>
  <c r="G3029"/>
  <c r="K3029"/>
  <c r="G3030"/>
  <c r="K3030"/>
  <c r="G3031"/>
  <c r="K3031"/>
  <c r="G3032"/>
  <c r="K3032"/>
  <c r="G3033"/>
  <c r="K3033"/>
  <c r="G3034"/>
  <c r="K3034"/>
  <c r="G3035"/>
  <c r="K3035"/>
  <c r="G3036"/>
  <c r="K3036"/>
  <c r="G3037"/>
  <c r="K3037"/>
  <c r="G3038"/>
  <c r="K3038"/>
  <c r="G3039"/>
  <c r="K3039"/>
  <c r="G3040"/>
  <c r="K3040"/>
  <c r="G3041"/>
  <c r="K3041"/>
  <c r="G3042"/>
  <c r="K3042"/>
  <c r="G3043"/>
  <c r="K3043"/>
  <c r="G3044"/>
  <c r="K3044"/>
  <c r="G3045"/>
  <c r="K3045"/>
  <c r="G3046"/>
  <c r="K3046"/>
  <c r="G3047"/>
  <c r="K3047"/>
  <c r="G3048"/>
  <c r="K3048"/>
  <c r="G3049"/>
  <c r="K3049"/>
  <c r="G3050"/>
  <c r="K3050"/>
  <c r="G3051"/>
  <c r="K3051"/>
  <c r="G3052"/>
  <c r="K3052"/>
  <c r="G3053"/>
  <c r="K3053"/>
  <c r="G3054"/>
  <c r="K3054"/>
  <c r="G3055"/>
  <c r="K3055"/>
  <c r="G3056"/>
  <c r="K3056"/>
  <c r="G3057"/>
  <c r="K3057"/>
  <c r="G3058"/>
  <c r="K3058"/>
  <c r="G3059"/>
  <c r="K3059"/>
  <c r="G3060"/>
  <c r="K3060"/>
  <c r="G3061"/>
  <c r="K3061"/>
  <c r="G3062"/>
  <c r="K3062"/>
  <c r="G3063"/>
  <c r="K3063"/>
  <c r="G3064"/>
  <c r="K3064"/>
  <c r="G3065"/>
  <c r="K3065"/>
  <c r="G3066"/>
  <c r="K3066"/>
  <c r="G3067"/>
  <c r="K3067"/>
  <c r="G3068"/>
  <c r="K3068"/>
  <c r="G3069"/>
  <c r="K3069"/>
  <c r="G3070"/>
  <c r="K3070"/>
  <c r="G3071"/>
  <c r="K3071"/>
  <c r="G3072"/>
  <c r="K3072"/>
  <c r="G3073"/>
  <c r="K3073"/>
  <c r="G3074"/>
  <c r="K3074"/>
  <c r="G3075"/>
  <c r="K3075"/>
  <c r="G3076"/>
  <c r="K3076"/>
  <c r="G3077"/>
  <c r="K3077"/>
  <c r="G3078"/>
  <c r="K3078"/>
  <c r="G3079"/>
  <c r="K3079"/>
  <c r="G3080"/>
  <c r="K3080"/>
  <c r="G3081"/>
  <c r="K3081"/>
  <c r="G3082"/>
  <c r="K3082"/>
  <c r="G3083"/>
  <c r="K3083"/>
  <c r="G3084"/>
  <c r="K3084"/>
  <c r="G3085"/>
  <c r="K3085"/>
  <c r="G3086"/>
  <c r="K3086"/>
  <c r="G3087"/>
  <c r="K3087"/>
  <c r="G3088"/>
  <c r="K3088"/>
  <c r="G3089"/>
  <c r="K3089"/>
  <c r="G3090"/>
  <c r="K3090"/>
  <c r="G3091"/>
  <c r="K3091"/>
  <c r="G3092"/>
  <c r="K3092"/>
  <c r="G3093"/>
  <c r="K3093"/>
  <c r="G3094"/>
  <c r="K3094"/>
  <c r="G3095"/>
  <c r="K3095"/>
  <c r="G3096"/>
  <c r="K3096"/>
  <c r="G3097"/>
  <c r="K3097"/>
  <c r="G3098"/>
  <c r="K3098"/>
  <c r="G3099"/>
  <c r="K3099"/>
  <c r="G3100"/>
  <c r="K3100"/>
  <c r="G3101"/>
  <c r="K3101"/>
  <c r="G3102"/>
  <c r="K3102"/>
  <c r="G3103"/>
  <c r="K3103"/>
  <c r="G3104"/>
  <c r="K3104"/>
  <c r="G3105"/>
  <c r="K3105"/>
  <c r="G3106"/>
  <c r="K3106"/>
  <c r="G3107"/>
  <c r="K3107"/>
  <c r="G3108"/>
  <c r="K3108"/>
  <c r="G3109"/>
  <c r="K3109"/>
  <c r="G3110"/>
  <c r="K3110"/>
  <c r="G3111"/>
  <c r="K3111"/>
  <c r="G3112"/>
  <c r="K3112"/>
  <c r="G3113"/>
  <c r="K3113"/>
  <c r="G3114"/>
  <c r="K3114"/>
  <c r="G3115"/>
  <c r="K3115"/>
  <c r="G3116"/>
  <c r="K3116"/>
  <c r="G3117"/>
  <c r="K3117"/>
  <c r="G3118"/>
  <c r="K3118"/>
  <c r="G3119"/>
  <c r="K3119"/>
  <c r="G3120"/>
  <c r="K3120"/>
  <c r="G3121"/>
  <c r="K3121"/>
  <c r="G3122"/>
  <c r="K3122"/>
  <c r="G3123"/>
  <c r="K3123"/>
  <c r="G3124"/>
  <c r="K3124"/>
  <c r="G3125"/>
  <c r="K3125"/>
  <c r="G3126"/>
  <c r="K3126"/>
  <c r="G3127"/>
  <c r="K3127"/>
  <c r="G3128"/>
  <c r="K3128"/>
  <c r="G3129"/>
  <c r="K3129"/>
  <c r="G3130"/>
  <c r="K3130"/>
  <c r="G3131"/>
  <c r="K3131"/>
  <c r="G3132"/>
  <c r="K3132"/>
  <c r="G3133"/>
  <c r="K3133"/>
  <c r="G3134"/>
  <c r="K3134"/>
  <c r="G3135"/>
  <c r="K3135"/>
  <c r="G3136"/>
  <c r="K3136"/>
  <c r="G3137"/>
  <c r="K3137"/>
  <c r="G3138"/>
  <c r="K3138"/>
  <c r="G3139"/>
  <c r="K3139"/>
  <c r="G3140"/>
  <c r="K3140"/>
  <c r="G3141"/>
  <c r="K3141"/>
  <c r="G3142"/>
  <c r="K3142"/>
  <c r="G3143"/>
  <c r="K3143"/>
  <c r="G3144"/>
  <c r="K3144"/>
  <c r="G3145"/>
  <c r="K3145"/>
  <c r="G3146"/>
  <c r="K3146"/>
  <c r="G3147"/>
  <c r="K3147"/>
  <c r="G3148"/>
  <c r="K3148"/>
  <c r="G3149"/>
  <c r="K3149"/>
  <c r="G3150"/>
  <c r="K3150"/>
  <c r="G3151"/>
  <c r="K3151"/>
  <c r="G3152"/>
  <c r="K3152"/>
  <c r="G3153"/>
  <c r="K3153"/>
  <c r="G3154"/>
  <c r="K3154"/>
  <c r="G3155"/>
  <c r="K3155"/>
  <c r="G3156"/>
  <c r="K3156"/>
  <c r="G3157"/>
  <c r="K3157"/>
  <c r="G3158"/>
  <c r="K3158"/>
  <c r="G3159"/>
  <c r="K3159"/>
  <c r="G3160"/>
  <c r="K3160"/>
  <c r="G3161"/>
  <c r="K3161"/>
  <c r="G3162"/>
  <c r="K3162"/>
  <c r="G3163"/>
  <c r="K3163"/>
  <c r="G3164"/>
  <c r="K3164"/>
  <c r="G3165"/>
  <c r="K3165"/>
  <c r="G3166"/>
  <c r="K3166"/>
  <c r="G3167"/>
  <c r="K3167"/>
  <c r="G3168"/>
  <c r="K3168"/>
  <c r="G3169"/>
  <c r="K3169"/>
  <c r="G3170"/>
  <c r="K3170"/>
  <c r="G3171"/>
  <c r="K3171"/>
  <c r="G3172"/>
  <c r="K3172"/>
  <c r="G3173"/>
  <c r="K3173"/>
  <c r="G3174"/>
  <c r="K3174"/>
  <c r="G3175"/>
  <c r="K3175"/>
  <c r="G3176"/>
  <c r="K3176"/>
  <c r="G3177"/>
  <c r="K3177"/>
  <c r="G3178"/>
  <c r="K3178"/>
  <c r="G3179"/>
  <c r="K3179"/>
  <c r="G3180"/>
  <c r="K3180"/>
  <c r="G3181"/>
  <c r="K3181"/>
  <c r="G3182"/>
  <c r="K3182"/>
  <c r="G3183"/>
  <c r="K3183"/>
  <c r="G3184"/>
  <c r="K3184"/>
  <c r="G3185"/>
  <c r="K3185"/>
  <c r="G3186"/>
  <c r="K3186"/>
  <c r="G3187"/>
  <c r="K3187"/>
  <c r="G3188"/>
  <c r="K3188"/>
  <c r="G3189"/>
  <c r="K3189"/>
  <c r="G3190"/>
  <c r="K3190"/>
  <c r="G3191"/>
  <c r="K3191"/>
  <c r="G3192"/>
  <c r="K3192"/>
  <c r="G3193"/>
  <c r="K3193"/>
  <c r="G3194"/>
  <c r="K3194"/>
  <c r="G3195"/>
  <c r="K3195"/>
  <c r="G3196"/>
  <c r="K3196"/>
  <c r="G3197"/>
  <c r="K3197"/>
  <c r="G3198"/>
  <c r="K3198"/>
  <c r="G3199"/>
  <c r="K3199"/>
  <c r="G3200"/>
  <c r="K3200"/>
  <c r="G3201"/>
  <c r="K3201"/>
  <c r="G3202"/>
  <c r="K3202"/>
  <c r="G3203"/>
  <c r="K3203"/>
  <c r="G3204"/>
  <c r="K3204"/>
  <c r="G3205"/>
  <c r="K3205"/>
  <c r="G3206"/>
  <c r="K3206"/>
  <c r="G3207"/>
  <c r="K3207"/>
  <c r="G3208"/>
  <c r="K3208"/>
  <c r="G3209"/>
  <c r="K3209"/>
  <c r="G3210"/>
  <c r="K3210"/>
  <c r="G3211"/>
  <c r="K3211"/>
  <c r="G3212"/>
  <c r="K3212"/>
  <c r="G3213"/>
  <c r="K3213"/>
  <c r="G3214"/>
  <c r="K3214"/>
  <c r="G3215"/>
  <c r="K3215"/>
  <c r="G3216"/>
  <c r="K3216"/>
  <c r="G3217"/>
  <c r="K3217"/>
  <c r="G3218"/>
  <c r="K3218"/>
  <c r="G3219"/>
  <c r="K3219"/>
  <c r="G3220"/>
  <c r="K3220"/>
  <c r="G3221"/>
  <c r="K3221"/>
  <c r="G3222"/>
  <c r="K3222"/>
  <c r="G3223"/>
  <c r="K3223"/>
  <c r="G3224"/>
  <c r="K3224"/>
  <c r="G3225"/>
  <c r="K3225"/>
  <c r="G3226"/>
  <c r="K3226"/>
  <c r="G3227"/>
  <c r="K3227"/>
  <c r="G3228"/>
  <c r="K3228"/>
  <c r="G3229"/>
  <c r="K3229"/>
  <c r="G3230"/>
  <c r="K3230"/>
  <c r="G3231"/>
  <c r="K3231"/>
  <c r="G3232"/>
  <c r="K3232"/>
  <c r="G3233"/>
  <c r="K3233"/>
  <c r="G3234"/>
  <c r="K3234"/>
  <c r="G3235"/>
  <c r="K3235"/>
  <c r="G3236"/>
  <c r="K3236"/>
  <c r="G3237"/>
  <c r="K3237"/>
  <c r="G3238"/>
  <c r="K3238"/>
  <c r="G3239"/>
  <c r="K3239"/>
  <c r="G3240"/>
  <c r="K3240"/>
  <c r="G3241"/>
  <c r="K3241"/>
  <c r="G3242"/>
  <c r="K3242"/>
  <c r="G3243"/>
  <c r="K3243"/>
  <c r="G3244"/>
  <c r="K3244"/>
  <c r="G3245"/>
  <c r="K3245"/>
  <c r="G3246"/>
  <c r="K3246"/>
  <c r="G3247"/>
  <c r="K3247"/>
  <c r="G3248"/>
  <c r="K3248"/>
  <c r="G3249"/>
  <c r="K3249"/>
  <c r="G3250"/>
  <c r="K3250"/>
  <c r="G3251"/>
  <c r="K3251"/>
  <c r="G3252"/>
  <c r="K3252"/>
  <c r="G3253"/>
  <c r="K3253"/>
  <c r="G3254"/>
  <c r="K3254"/>
  <c r="G3255"/>
  <c r="K3255"/>
  <c r="G3256"/>
  <c r="K3256"/>
  <c r="G3257"/>
  <c r="K3257"/>
  <c r="G3258"/>
  <c r="K3258"/>
  <c r="G3259"/>
  <c r="K3259"/>
  <c r="G3260"/>
  <c r="K3260"/>
  <c r="G3261"/>
  <c r="K3261"/>
  <c r="G3262"/>
  <c r="K3262"/>
  <c r="G3263"/>
  <c r="K3263"/>
  <c r="G3264"/>
  <c r="K3264"/>
  <c r="G3265"/>
  <c r="K3265"/>
  <c r="G3266"/>
  <c r="K3266"/>
  <c r="G3267"/>
  <c r="K3267"/>
  <c r="G3268"/>
  <c r="K3268"/>
  <c r="G3269"/>
  <c r="K3269"/>
  <c r="G3270"/>
  <c r="K3270"/>
  <c r="G3271"/>
  <c r="K3271"/>
  <c r="G3272"/>
  <c r="K3272"/>
  <c r="G3273"/>
  <c r="K3273"/>
  <c r="G3274"/>
  <c r="K3274"/>
  <c r="G3275"/>
  <c r="K3275"/>
  <c r="G3276"/>
  <c r="K3276"/>
  <c r="G3277"/>
  <c r="K3277"/>
  <c r="G3278"/>
  <c r="K3278"/>
  <c r="G3279"/>
  <c r="K3279"/>
  <c r="G3280"/>
  <c r="K3280"/>
  <c r="G3281"/>
  <c r="K3281"/>
  <c r="G3282"/>
  <c r="K3282"/>
  <c r="G3283"/>
  <c r="K3283"/>
  <c r="G3284"/>
  <c r="K3284"/>
  <c r="G3285"/>
  <c r="K3285"/>
  <c r="G3286"/>
  <c r="K3286"/>
  <c r="G3287"/>
  <c r="K3287"/>
  <c r="G3288"/>
  <c r="K3288"/>
  <c r="G3289"/>
  <c r="K3289"/>
  <c r="G3290"/>
  <c r="K3290"/>
  <c r="G3291"/>
  <c r="K3291"/>
  <c r="G3292"/>
  <c r="K3292"/>
  <c r="G3293"/>
  <c r="K3293"/>
  <c r="G3294"/>
  <c r="K3294"/>
  <c r="G3295"/>
  <c r="K3295"/>
  <c r="G3296"/>
  <c r="K3296"/>
  <c r="G3297"/>
  <c r="K3297"/>
  <c r="G3298"/>
  <c r="K3298"/>
  <c r="G3299"/>
  <c r="K3299"/>
  <c r="G3300"/>
  <c r="K3300"/>
  <c r="G3301"/>
  <c r="K3301"/>
  <c r="G3302"/>
  <c r="K3302"/>
  <c r="G3303"/>
  <c r="K3303"/>
  <c r="G3304"/>
  <c r="K3304"/>
  <c r="G3305"/>
  <c r="K3305"/>
  <c r="G3306"/>
  <c r="K3306"/>
  <c r="G3307"/>
  <c r="K3307"/>
  <c r="G3308"/>
  <c r="K3308"/>
  <c r="G3309"/>
  <c r="K3309"/>
  <c r="G3310"/>
  <c r="K3310"/>
  <c r="G3311"/>
  <c r="K3311"/>
  <c r="G3312"/>
  <c r="K3312"/>
  <c r="G3313"/>
  <c r="K3313"/>
  <c r="G3314"/>
  <c r="K3314"/>
  <c r="G3315"/>
  <c r="K3315"/>
  <c r="G3316"/>
  <c r="K3316"/>
  <c r="G3317"/>
  <c r="K3317"/>
  <c r="G3318"/>
  <c r="K3318"/>
  <c r="G3319"/>
  <c r="K3319"/>
  <c r="G3320"/>
  <c r="K3320"/>
  <c r="G3321"/>
  <c r="K3321"/>
  <c r="G3322"/>
  <c r="K3322"/>
  <c r="G3323"/>
  <c r="K3323"/>
  <c r="G3324"/>
  <c r="K3324"/>
  <c r="G3325"/>
  <c r="K3325"/>
  <c r="G3326"/>
  <c r="K3326"/>
  <c r="G3327"/>
  <c r="K3327"/>
  <c r="G3328"/>
  <c r="K3328"/>
  <c r="G3329"/>
  <c r="K3329"/>
  <c r="G3330"/>
  <c r="K3330"/>
  <c r="G3331"/>
  <c r="K3331"/>
  <c r="G3332"/>
  <c r="K3332"/>
  <c r="G3333"/>
  <c r="K3333"/>
  <c r="G3334"/>
  <c r="K3334"/>
  <c r="G3335"/>
  <c r="K3335"/>
  <c r="G3336"/>
  <c r="K3336"/>
  <c r="G3337"/>
  <c r="K3337"/>
  <c r="G3338"/>
  <c r="K3338"/>
  <c r="G3339"/>
  <c r="K3339"/>
  <c r="G3340"/>
  <c r="K3340"/>
  <c r="G3341"/>
  <c r="K3341"/>
  <c r="G3342"/>
  <c r="K3342"/>
  <c r="G3343"/>
  <c r="K3343"/>
  <c r="G3344"/>
  <c r="K3344"/>
  <c r="G3345"/>
  <c r="K3345"/>
  <c r="G3346"/>
  <c r="K3346"/>
  <c r="G3347"/>
  <c r="K3347"/>
  <c r="G3348"/>
  <c r="K3348"/>
  <c r="G3349"/>
  <c r="K3349"/>
  <c r="G3350"/>
  <c r="K3350"/>
  <c r="G3351"/>
  <c r="K3351"/>
  <c r="G3352"/>
  <c r="K3352"/>
  <c r="G3353"/>
  <c r="K3353"/>
  <c r="G3354"/>
  <c r="K3354"/>
  <c r="G3355"/>
  <c r="K3355"/>
  <c r="G3356"/>
  <c r="K3356"/>
  <c r="G3357"/>
  <c r="K3357"/>
  <c r="G3358"/>
  <c r="K3358"/>
  <c r="G3359"/>
  <c r="K3359"/>
  <c r="G3360"/>
  <c r="K3360"/>
  <c r="G3361"/>
  <c r="K3361"/>
  <c r="G3362"/>
  <c r="K3362"/>
  <c r="G3363"/>
  <c r="K3363"/>
  <c r="G3364"/>
  <c r="K3364"/>
  <c r="G3365"/>
  <c r="K3365"/>
  <c r="G3366"/>
  <c r="K3366"/>
  <c r="G3367"/>
  <c r="K3367"/>
  <c r="G3368"/>
  <c r="K3368"/>
  <c r="G3369"/>
  <c r="K3369"/>
  <c r="G3370"/>
  <c r="K3370"/>
  <c r="G3371"/>
  <c r="K3371"/>
  <c r="G3372"/>
  <c r="K3372"/>
  <c r="G3373"/>
  <c r="K3373"/>
  <c r="G3374"/>
  <c r="K3374"/>
  <c r="G3375"/>
  <c r="K3375"/>
  <c r="G3376"/>
  <c r="K3376"/>
  <c r="G3377"/>
  <c r="K3377"/>
  <c r="G3378"/>
  <c r="K3378"/>
  <c r="G3379"/>
  <c r="K3379"/>
  <c r="G3380"/>
  <c r="K3380"/>
  <c r="G3381"/>
  <c r="K3381"/>
  <c r="G3382"/>
  <c r="K3382"/>
  <c r="G3383"/>
  <c r="K3383"/>
  <c r="G3384"/>
  <c r="K3384"/>
  <c r="G3385"/>
  <c r="K3385"/>
  <c r="G3386"/>
  <c r="K3386"/>
  <c r="G3387"/>
  <c r="K3387"/>
  <c r="G3388"/>
  <c r="K3388"/>
  <c r="G3389"/>
  <c r="K3389"/>
  <c r="G3390"/>
  <c r="K3390"/>
  <c r="G3391"/>
  <c r="K3391"/>
  <c r="G3392"/>
  <c r="K3392"/>
  <c r="G3393"/>
  <c r="K3393"/>
  <c r="G3394"/>
  <c r="K3394"/>
  <c r="G3395"/>
  <c r="K3395"/>
  <c r="G3396"/>
  <c r="K3396"/>
  <c r="G3397"/>
  <c r="K3397"/>
  <c r="G3398"/>
  <c r="K3398"/>
  <c r="G3399"/>
  <c r="K3399"/>
  <c r="G3400"/>
  <c r="K3400"/>
  <c r="G3401"/>
  <c r="K3401"/>
  <c r="G3402"/>
  <c r="K3402"/>
  <c r="G3403"/>
  <c r="K3403"/>
  <c r="G3404"/>
  <c r="K3404"/>
  <c r="G3405"/>
  <c r="K3405"/>
  <c r="G3406"/>
  <c r="K3406"/>
  <c r="G3407"/>
  <c r="K3407"/>
  <c r="G3408"/>
  <c r="K3408"/>
  <c r="G3409"/>
  <c r="K3409"/>
  <c r="G3410"/>
  <c r="K3410"/>
  <c r="G3411"/>
  <c r="K3411"/>
  <c r="G3412"/>
  <c r="K3412"/>
  <c r="G3413"/>
  <c r="K3413"/>
  <c r="G3414"/>
  <c r="K3414"/>
  <c r="G3415"/>
  <c r="K3415"/>
  <c r="G3416"/>
  <c r="K3416"/>
  <c r="G3417"/>
  <c r="K3417"/>
  <c r="G3418"/>
  <c r="K3418"/>
  <c r="G3419"/>
  <c r="K3419"/>
  <c r="G3420"/>
  <c r="K3420"/>
  <c r="G3421"/>
  <c r="K3421"/>
  <c r="G3422"/>
  <c r="K3422"/>
  <c r="G3423"/>
  <c r="K3423"/>
  <c r="G3424"/>
  <c r="K3424"/>
  <c r="G3425"/>
  <c r="K3425"/>
  <c r="G3426"/>
  <c r="K3426"/>
  <c r="G3427"/>
  <c r="K3427"/>
  <c r="G3428"/>
  <c r="K3428"/>
  <c r="G3429"/>
  <c r="K3429"/>
  <c r="G3430"/>
  <c r="K3430"/>
  <c r="G3431"/>
  <c r="K3431"/>
  <c r="G3432"/>
  <c r="K3432"/>
  <c r="G3433"/>
  <c r="K3433"/>
  <c r="G3434"/>
  <c r="K3434"/>
  <c r="G3435"/>
  <c r="K3435"/>
  <c r="G3436"/>
  <c r="K3436"/>
  <c r="G3437"/>
  <c r="K3437"/>
  <c r="G3438"/>
  <c r="K3438"/>
  <c r="G3439"/>
  <c r="K3439"/>
  <c r="G3440"/>
  <c r="K3440"/>
  <c r="G3441"/>
  <c r="K3441"/>
  <c r="G3442"/>
  <c r="K3442"/>
  <c r="G3443"/>
  <c r="K3443"/>
  <c r="G3444"/>
  <c r="K3444"/>
  <c r="G3445"/>
  <c r="K3445"/>
  <c r="G3446"/>
  <c r="K3446"/>
  <c r="G3447"/>
  <c r="K3447"/>
  <c r="G3448"/>
  <c r="K3448"/>
  <c r="G3449"/>
  <c r="K3449"/>
  <c r="G3450"/>
  <c r="K3450"/>
  <c r="G3451"/>
  <c r="K3451"/>
  <c r="G3452"/>
  <c r="K3452"/>
  <c r="G3453"/>
  <c r="K3453"/>
  <c r="G3454"/>
  <c r="K3454"/>
  <c r="G3455"/>
  <c r="K3455"/>
  <c r="G3456"/>
  <c r="K3456"/>
  <c r="G3457"/>
  <c r="K3457"/>
  <c r="G3458"/>
  <c r="K3458"/>
  <c r="G3459"/>
  <c r="K3459"/>
  <c r="G3460"/>
  <c r="K3460"/>
  <c r="G3461"/>
  <c r="K3461"/>
  <c r="G3462"/>
  <c r="K3462"/>
  <c r="G3463"/>
  <c r="K3463"/>
  <c r="G3464"/>
  <c r="K3464"/>
  <c r="G3465"/>
  <c r="K3465"/>
  <c r="G3466"/>
  <c r="K3466"/>
  <c r="G3467"/>
  <c r="K3467"/>
  <c r="G3468"/>
  <c r="K3468"/>
  <c r="G3469"/>
  <c r="K3469"/>
  <c r="G3470"/>
  <c r="K3470"/>
  <c r="G3471"/>
  <c r="K3471"/>
  <c r="G3472"/>
  <c r="K3472"/>
  <c r="G3473"/>
  <c r="K3473"/>
  <c r="G3474"/>
  <c r="K3474"/>
  <c r="G3475"/>
  <c r="K3475"/>
  <c r="G3476"/>
  <c r="K3476"/>
  <c r="G3477"/>
  <c r="K3477"/>
  <c r="G3478"/>
  <c r="K3478"/>
  <c r="G3479"/>
  <c r="K3479"/>
  <c r="G3480"/>
  <c r="K3480"/>
  <c r="G3481"/>
  <c r="K3481"/>
  <c r="G3482"/>
  <c r="K3482"/>
  <c r="G3483"/>
  <c r="K3483"/>
  <c r="G3484"/>
  <c r="K3484"/>
  <c r="G3485"/>
  <c r="K3485"/>
  <c r="G3486"/>
  <c r="K3486"/>
  <c r="G3487"/>
  <c r="K3487"/>
  <c r="G3488"/>
  <c r="K3488"/>
  <c r="G3489"/>
  <c r="K3489"/>
  <c r="G3490"/>
  <c r="K3490"/>
  <c r="G3491"/>
  <c r="K3491"/>
  <c r="G3492"/>
  <c r="K3492"/>
  <c r="G3493"/>
  <c r="K3493"/>
  <c r="G3494"/>
  <c r="K3494"/>
  <c r="G3495"/>
  <c r="K3495"/>
  <c r="G3496"/>
  <c r="K3496"/>
  <c r="G3497"/>
  <c r="K3497"/>
  <c r="G3498"/>
  <c r="K3498"/>
  <c r="G3499"/>
  <c r="K3499"/>
  <c r="G3500"/>
  <c r="K3500"/>
  <c r="G3501"/>
  <c r="K3501"/>
  <c r="G3502"/>
  <c r="K3502"/>
  <c r="G3503"/>
  <c r="K3503"/>
  <c r="G3504"/>
  <c r="K3504"/>
  <c r="G3505"/>
  <c r="K3505"/>
  <c r="G3506"/>
  <c r="K3506"/>
  <c r="G3507"/>
  <c r="K3507"/>
  <c r="G3508"/>
  <c r="K3508"/>
  <c r="G3509"/>
  <c r="K3509"/>
  <c r="G3510"/>
  <c r="K3510"/>
  <c r="G3511"/>
  <c r="K3511"/>
  <c r="G3512"/>
  <c r="K3512"/>
  <c r="G3513"/>
  <c r="K3513"/>
  <c r="G3514"/>
  <c r="K3514"/>
  <c r="G3515"/>
  <c r="K3515"/>
  <c r="G3516"/>
  <c r="K3516"/>
  <c r="G3517"/>
  <c r="K3517"/>
  <c r="G3518"/>
  <c r="K3518"/>
  <c r="G3519"/>
  <c r="K3519"/>
  <c r="G3520"/>
  <c r="K3520"/>
  <c r="G3521"/>
  <c r="K3521"/>
  <c r="G3522"/>
  <c r="K3522"/>
  <c r="G3523"/>
  <c r="K3523"/>
  <c r="G3524"/>
  <c r="K3524"/>
  <c r="G3525"/>
  <c r="K3525"/>
  <c r="G3526"/>
  <c r="K3526"/>
  <c r="G3527"/>
  <c r="K3527"/>
  <c r="G3528"/>
  <c r="K3528"/>
  <c r="G3529"/>
  <c r="K3529"/>
  <c r="G3530"/>
  <c r="K3530"/>
  <c r="G3531"/>
  <c r="K3531"/>
  <c r="G3532"/>
  <c r="K3532"/>
  <c r="G3533"/>
  <c r="K3533"/>
  <c r="G3534"/>
  <c r="K3534"/>
  <c r="G3535"/>
  <c r="K3535"/>
  <c r="G3536"/>
  <c r="K3536"/>
  <c r="G3537"/>
  <c r="K3537"/>
  <c r="G3538"/>
  <c r="K3538"/>
  <c r="G3539"/>
  <c r="K3539"/>
  <c r="G3540"/>
  <c r="K3540"/>
  <c r="G3541"/>
  <c r="K3541"/>
  <c r="G3542"/>
  <c r="K3542"/>
  <c r="G3543"/>
  <c r="K3543"/>
  <c r="G3544"/>
  <c r="K3544"/>
  <c r="G3545"/>
  <c r="K3545"/>
  <c r="G3546"/>
  <c r="K3546"/>
  <c r="G3547"/>
  <c r="K3547"/>
  <c r="G3548"/>
  <c r="K3548"/>
  <c r="G3549"/>
  <c r="K3549"/>
  <c r="G3550"/>
  <c r="K3550"/>
  <c r="G3551"/>
  <c r="K3551"/>
  <c r="G3552"/>
  <c r="K3552"/>
  <c r="G3553"/>
  <c r="K3553"/>
  <c r="G3554"/>
  <c r="K3554"/>
  <c r="G3555"/>
  <c r="K3555"/>
  <c r="G3556"/>
  <c r="K3556"/>
  <c r="G3557"/>
  <c r="K3557"/>
  <c r="G3558"/>
  <c r="K3558"/>
  <c r="G3559"/>
  <c r="K3559"/>
  <c r="G3560"/>
  <c r="K3560"/>
  <c r="G3561"/>
  <c r="K3561"/>
  <c r="G3562"/>
  <c r="K3562"/>
  <c r="G3563"/>
  <c r="K3563"/>
  <c r="G3564"/>
  <c r="K3564"/>
  <c r="G3565"/>
  <c r="K3565"/>
  <c r="G3566"/>
  <c r="K3566"/>
  <c r="G3567"/>
  <c r="K3567"/>
  <c r="G3568"/>
  <c r="K3568"/>
  <c r="G3569"/>
  <c r="K3569"/>
  <c r="G3570"/>
  <c r="K3570"/>
  <c r="G3571"/>
  <c r="K3571"/>
  <c r="G3572"/>
  <c r="K3572"/>
  <c r="G3573"/>
  <c r="K3573"/>
  <c r="G3574"/>
  <c r="K3574"/>
  <c r="G3575"/>
  <c r="K3575"/>
  <c r="G3576"/>
  <c r="K3576"/>
  <c r="G3577"/>
  <c r="K3577"/>
  <c r="G3578"/>
  <c r="K3578"/>
  <c r="G3579"/>
  <c r="K3579"/>
  <c r="G3580"/>
  <c r="K3580"/>
  <c r="G3581"/>
  <c r="K3581"/>
  <c r="G3582"/>
  <c r="K3582"/>
  <c r="G3583"/>
  <c r="K3583"/>
  <c r="G3584"/>
  <c r="K3584"/>
  <c r="G3585"/>
  <c r="K3585"/>
  <c r="G3586"/>
  <c r="K3586"/>
  <c r="G3587"/>
  <c r="K3587"/>
  <c r="G3588"/>
  <c r="K3588"/>
  <c r="G3589"/>
  <c r="K3589"/>
  <c r="G3590"/>
  <c r="K3590"/>
  <c r="G3591"/>
  <c r="K3591"/>
  <c r="G3592"/>
  <c r="K3592"/>
  <c r="G3593"/>
  <c r="K3593"/>
  <c r="G3594"/>
  <c r="K3594"/>
  <c r="G3595"/>
  <c r="K3595"/>
  <c r="G3596"/>
  <c r="K3596"/>
  <c r="G3597"/>
  <c r="K3597"/>
  <c r="G3598"/>
  <c r="K3598"/>
  <c r="G3599"/>
  <c r="K3599"/>
  <c r="G3600"/>
  <c r="K3600"/>
  <c r="G3601"/>
  <c r="K3601"/>
  <c r="G3602"/>
  <c r="K3602"/>
  <c r="G3603"/>
  <c r="K3603"/>
  <c r="G3604"/>
  <c r="K3604"/>
  <c r="G3605"/>
  <c r="K3605"/>
  <c r="G3606"/>
  <c r="K3606"/>
  <c r="G3607"/>
  <c r="K3607"/>
  <c r="G3608"/>
  <c r="K3608"/>
  <c r="G3609"/>
  <c r="K3609"/>
  <c r="G3610"/>
  <c r="K3610"/>
  <c r="G3611"/>
  <c r="K3611"/>
  <c r="G3612"/>
  <c r="K3612"/>
  <c r="G3613"/>
  <c r="K3613"/>
  <c r="G3614"/>
  <c r="K3614"/>
  <c r="G3615"/>
  <c r="K3615"/>
  <c r="G3616"/>
  <c r="K3616"/>
  <c r="G3617"/>
  <c r="K3617"/>
  <c r="G3618"/>
  <c r="K3618"/>
  <c r="G3619"/>
  <c r="K3619"/>
  <c r="G3620"/>
  <c r="K3620"/>
  <c r="G3621"/>
  <c r="K3621"/>
  <c r="G3622"/>
  <c r="K3622"/>
  <c r="G3623"/>
  <c r="K3623"/>
  <c r="G3624"/>
  <c r="K3624"/>
  <c r="G3625"/>
  <c r="K3625"/>
  <c r="G3626"/>
  <c r="K3626"/>
  <c r="G3627"/>
  <c r="K3627"/>
  <c r="G3628"/>
  <c r="K3628"/>
  <c r="G3629"/>
  <c r="K3629"/>
  <c r="G3630"/>
  <c r="K3630"/>
  <c r="G3631"/>
  <c r="K3631"/>
  <c r="G3632"/>
  <c r="K3632"/>
  <c r="G3633"/>
  <c r="K3633"/>
  <c r="G3634"/>
  <c r="K3634"/>
  <c r="G3635"/>
  <c r="K3635"/>
  <c r="G3636"/>
  <c r="K3636"/>
  <c r="G3637"/>
  <c r="K3637"/>
  <c r="G3638"/>
  <c r="K3638"/>
  <c r="G3639"/>
  <c r="K3639"/>
  <c r="G3640"/>
  <c r="K3640"/>
  <c r="G3641"/>
  <c r="K3641"/>
  <c r="G3642"/>
  <c r="K3642"/>
  <c r="G3643"/>
  <c r="K3643"/>
  <c r="G3644"/>
  <c r="K3644"/>
  <c r="G3645"/>
  <c r="K3645"/>
  <c r="G3646"/>
  <c r="K3646"/>
  <c r="G3647"/>
  <c r="K3647"/>
  <c r="G3648"/>
  <c r="K3648"/>
  <c r="G3649"/>
  <c r="K3649"/>
  <c r="G3650"/>
  <c r="K3650"/>
  <c r="G3651"/>
  <c r="K3651"/>
  <c r="G3652"/>
  <c r="K3652"/>
  <c r="G3653"/>
  <c r="K3653"/>
  <c r="G3654"/>
  <c r="K3654"/>
  <c r="G3655"/>
  <c r="K3655"/>
  <c r="G3656"/>
  <c r="K3656"/>
  <c r="G3657"/>
  <c r="K3657"/>
  <c r="G3658"/>
  <c r="K3658"/>
  <c r="G3659"/>
  <c r="K3659"/>
  <c r="G3660"/>
  <c r="K3660"/>
  <c r="G3661"/>
  <c r="K3661"/>
  <c r="G3662"/>
  <c r="K3662"/>
  <c r="G3663"/>
  <c r="K3663"/>
  <c r="G3664"/>
  <c r="K3664"/>
  <c r="G3665"/>
  <c r="K3665"/>
  <c r="G3666"/>
  <c r="K3666"/>
  <c r="G3667"/>
  <c r="K3667"/>
  <c r="G3668"/>
  <c r="K3668"/>
  <c r="G3669"/>
  <c r="K3669"/>
  <c r="G3670"/>
  <c r="K3670"/>
  <c r="G3671"/>
  <c r="K3671"/>
  <c r="G3672"/>
  <c r="K3672"/>
  <c r="G3673"/>
  <c r="K3673"/>
  <c r="G3674"/>
  <c r="K3674"/>
  <c r="G3675"/>
  <c r="K3675"/>
  <c r="G3676"/>
  <c r="K3676"/>
  <c r="G3677"/>
  <c r="K3677"/>
  <c r="G3678"/>
  <c r="K3678"/>
  <c r="G3679"/>
  <c r="K3679"/>
  <c r="G3680"/>
  <c r="K3680"/>
  <c r="G3681"/>
  <c r="K3681"/>
  <c r="G3682"/>
  <c r="K3682"/>
  <c r="G3683"/>
  <c r="K3683"/>
  <c r="G3684"/>
  <c r="K3684"/>
  <c r="G3685"/>
  <c r="K3685"/>
  <c r="G3686"/>
  <c r="K3686"/>
  <c r="G3687"/>
  <c r="K3687"/>
  <c r="G3688"/>
  <c r="K3688"/>
  <c r="G3689"/>
  <c r="K3689"/>
  <c r="G3690"/>
  <c r="K3690"/>
  <c r="G3691"/>
  <c r="K3691"/>
  <c r="G3692"/>
  <c r="K3692"/>
  <c r="G3693"/>
  <c r="K3693"/>
  <c r="G3694"/>
  <c r="K3694"/>
  <c r="G3695"/>
  <c r="K3695"/>
  <c r="G3696"/>
  <c r="K3696"/>
  <c r="G3697"/>
  <c r="K3697"/>
  <c r="G3698"/>
  <c r="K3698"/>
  <c r="G3699"/>
  <c r="K3699"/>
  <c r="G3700"/>
  <c r="K3700"/>
  <c r="G3701"/>
  <c r="K3701"/>
  <c r="G3702"/>
  <c r="K3702"/>
  <c r="G3703"/>
  <c r="K3703"/>
  <c r="G3704"/>
  <c r="K3704"/>
  <c r="G3705"/>
  <c r="K3705"/>
  <c r="G3706"/>
  <c r="K3706"/>
  <c r="G3707"/>
  <c r="K3707"/>
  <c r="G3708"/>
  <c r="K3708"/>
  <c r="G3709"/>
  <c r="K3709"/>
  <c r="G3710"/>
  <c r="K3710"/>
  <c r="G3711"/>
  <c r="K3711"/>
  <c r="G3712"/>
  <c r="K3712"/>
  <c r="G3713"/>
  <c r="K3713"/>
  <c r="G3714"/>
  <c r="K3714"/>
  <c r="G3715"/>
  <c r="K3715"/>
  <c r="G3716"/>
  <c r="K3716"/>
  <c r="G3717"/>
  <c r="K3717"/>
  <c r="G3718"/>
  <c r="K3718"/>
  <c r="G3719"/>
  <c r="K3719"/>
  <c r="G3720"/>
  <c r="K3720"/>
  <c r="G3721"/>
  <c r="K3721"/>
  <c r="G3722"/>
  <c r="K3722"/>
  <c r="G3723"/>
  <c r="K3723"/>
  <c r="G3724"/>
  <c r="K3724"/>
  <c r="G3725"/>
  <c r="K3725"/>
  <c r="G3726"/>
  <c r="K3726"/>
  <c r="G3727"/>
  <c r="K3727"/>
  <c r="G3728"/>
  <c r="K3728"/>
  <c r="G3729"/>
  <c r="K3729"/>
  <c r="G3730"/>
  <c r="K3730"/>
  <c r="G3731"/>
  <c r="K3731"/>
  <c r="G3732"/>
  <c r="K3732"/>
  <c r="G3733"/>
  <c r="K3733"/>
  <c r="G3734"/>
  <c r="K3734"/>
  <c r="G3735"/>
  <c r="K3735"/>
  <c r="G3736"/>
  <c r="K3736"/>
  <c r="G3737"/>
  <c r="K3737"/>
  <c r="G3738"/>
  <c r="K3738"/>
  <c r="G3739"/>
  <c r="K3739"/>
  <c r="G3740"/>
  <c r="K3740"/>
  <c r="G3741"/>
  <c r="K3741"/>
  <c r="G3742"/>
  <c r="K3742"/>
  <c r="G3743"/>
  <c r="K3743"/>
  <c r="G3744"/>
  <c r="K3744"/>
  <c r="G3745"/>
  <c r="K3745"/>
  <c r="G3746"/>
  <c r="K3746"/>
  <c r="G3747"/>
  <c r="K3747"/>
  <c r="G3748"/>
  <c r="K3748"/>
  <c r="G3749"/>
  <c r="K3749"/>
  <c r="G3750"/>
  <c r="K3750"/>
  <c r="G3751"/>
  <c r="K3751"/>
  <c r="G3752"/>
  <c r="K3752"/>
  <c r="G3753"/>
  <c r="K3753"/>
  <c r="G3754"/>
  <c r="K3754"/>
  <c r="G3755"/>
  <c r="K3755"/>
  <c r="G3756"/>
  <c r="K3756"/>
  <c r="G3757"/>
  <c r="K3757"/>
  <c r="G3758"/>
  <c r="K3758"/>
  <c r="G3759"/>
  <c r="K3759"/>
  <c r="G3760"/>
  <c r="K3760"/>
  <c r="G3761"/>
  <c r="K3761"/>
  <c r="G3762"/>
  <c r="K3762"/>
  <c r="G3763"/>
  <c r="K3763"/>
  <c r="G3764"/>
  <c r="K3764"/>
  <c r="G3765"/>
  <c r="K3765"/>
  <c r="G3766"/>
  <c r="K3766"/>
  <c r="G3767"/>
  <c r="K3767"/>
  <c r="G3768"/>
  <c r="K3768"/>
  <c r="G3769"/>
  <c r="K3769"/>
  <c r="G3770"/>
  <c r="K3770"/>
  <c r="G3771"/>
  <c r="K3771"/>
  <c r="G3772"/>
  <c r="K3772"/>
  <c r="G3773"/>
  <c r="K3773"/>
  <c r="G3774"/>
  <c r="K3774"/>
  <c r="G3775"/>
  <c r="K3775"/>
  <c r="G3776"/>
  <c r="K3776"/>
  <c r="G3777"/>
  <c r="K3777"/>
  <c r="G3778"/>
  <c r="K3778"/>
  <c r="G3779"/>
  <c r="K3779"/>
  <c r="G3780"/>
  <c r="K3780"/>
  <c r="G3781"/>
  <c r="K3781"/>
  <c r="G3782"/>
  <c r="K3782"/>
  <c r="G3783"/>
  <c r="K3783"/>
  <c r="G3784"/>
  <c r="K3784"/>
  <c r="G3785"/>
  <c r="K3785"/>
  <c r="G3786"/>
  <c r="K3786"/>
  <c r="G3787"/>
  <c r="K3787"/>
  <c r="G3788"/>
  <c r="K3788"/>
  <c r="G3789"/>
  <c r="K3789"/>
  <c r="G3790"/>
  <c r="K3790"/>
  <c r="G3791"/>
  <c r="K3791"/>
  <c r="G3792"/>
  <c r="K3792"/>
  <c r="G3793"/>
  <c r="K3793"/>
  <c r="G3794"/>
  <c r="K3794"/>
  <c r="G3795"/>
  <c r="K3795"/>
  <c r="G3796"/>
  <c r="K3796"/>
  <c r="G3797"/>
  <c r="K3797"/>
  <c r="G3798"/>
  <c r="K3798"/>
  <c r="G3799"/>
  <c r="K3799"/>
  <c r="G3800"/>
  <c r="K3800"/>
  <c r="G3801"/>
  <c r="K3801"/>
  <c r="G3802"/>
  <c r="K3802"/>
  <c r="G3803"/>
  <c r="K3803"/>
  <c r="G3804"/>
  <c r="K3804"/>
  <c r="G3805"/>
  <c r="K3805"/>
  <c r="G3806"/>
  <c r="K3806"/>
  <c r="G3807"/>
  <c r="K3807"/>
  <c r="G3808"/>
  <c r="K3808"/>
  <c r="G3809"/>
  <c r="K3809"/>
  <c r="G3810"/>
  <c r="K3810"/>
  <c r="G3811"/>
  <c r="K3811"/>
  <c r="G3812"/>
  <c r="K3812"/>
  <c r="G3813"/>
  <c r="K3813"/>
  <c r="G3814"/>
  <c r="K3814"/>
  <c r="G3815"/>
  <c r="K3815"/>
  <c r="G3816"/>
  <c r="K3816"/>
  <c r="G3817"/>
  <c r="K3817"/>
  <c r="G3818"/>
  <c r="K3818"/>
  <c r="G3819"/>
  <c r="K3819"/>
  <c r="G3820"/>
  <c r="K3820"/>
  <c r="G3821"/>
  <c r="K3821"/>
  <c r="G3822"/>
  <c r="K3822"/>
  <c r="G3823"/>
  <c r="K3823"/>
  <c r="G3824"/>
  <c r="K3824"/>
  <c r="G3825"/>
  <c r="K3825"/>
  <c r="G3826"/>
  <c r="K3826"/>
  <c r="G3827"/>
  <c r="K3827"/>
  <c r="G3828"/>
  <c r="K3828"/>
  <c r="G3829"/>
  <c r="K3829"/>
  <c r="G3830"/>
  <c r="K3830"/>
  <c r="G3831"/>
  <c r="K3831"/>
  <c r="G3832"/>
  <c r="K3832"/>
  <c r="G3833"/>
  <c r="K3833"/>
  <c r="G3834"/>
  <c r="K3834"/>
  <c r="G3835"/>
  <c r="K3835"/>
  <c r="G3836"/>
  <c r="K3836"/>
  <c r="G3837"/>
  <c r="K3837"/>
  <c r="G3838"/>
  <c r="K3838"/>
  <c r="G3839"/>
  <c r="K3839"/>
  <c r="G3840"/>
  <c r="K3840"/>
  <c r="G3841"/>
  <c r="K3841"/>
  <c r="G3842"/>
  <c r="K3842"/>
  <c r="G3843"/>
  <c r="K3843"/>
  <c r="G3844"/>
  <c r="K3844"/>
  <c r="G3845"/>
  <c r="K3845"/>
  <c r="G3846"/>
  <c r="K3846"/>
  <c r="G3847"/>
  <c r="K3847"/>
  <c r="G3848"/>
  <c r="K3848"/>
  <c r="G3849"/>
  <c r="K3849"/>
  <c r="G3850"/>
  <c r="K3850"/>
  <c r="G3851"/>
  <c r="K3851"/>
  <c r="G3852"/>
  <c r="K3852"/>
  <c r="G3853"/>
  <c r="K3853"/>
  <c r="G3854"/>
  <c r="K3854"/>
  <c r="G3855"/>
  <c r="K3855"/>
  <c r="G3856"/>
  <c r="K3856"/>
  <c r="G3857"/>
  <c r="K3857"/>
  <c r="G3858"/>
  <c r="K3858"/>
  <c r="G3859"/>
  <c r="K3859"/>
  <c r="G3860"/>
  <c r="K3860"/>
  <c r="G3861"/>
  <c r="K3861"/>
  <c r="G3862"/>
  <c r="K3862"/>
  <c r="G3863"/>
  <c r="K3863"/>
  <c r="G3864"/>
  <c r="K3864"/>
  <c r="G3865"/>
  <c r="K3865"/>
  <c r="G3866"/>
  <c r="K3866"/>
  <c r="G3867"/>
  <c r="K3867"/>
  <c r="G3868"/>
  <c r="K3868"/>
  <c r="G3869"/>
  <c r="K3869"/>
  <c r="G3870"/>
  <c r="K3870"/>
  <c r="G3871"/>
  <c r="K3871"/>
  <c r="G3872"/>
  <c r="K3872"/>
  <c r="G3873"/>
  <c r="K3873"/>
  <c r="G3874"/>
  <c r="K3874"/>
  <c r="G3875"/>
  <c r="K3875"/>
  <c r="G3876"/>
  <c r="K3876"/>
  <c r="G3877"/>
  <c r="K3877"/>
  <c r="G3878"/>
  <c r="K3878"/>
  <c r="G3879"/>
  <c r="K3879"/>
  <c r="G3880"/>
  <c r="K3880"/>
  <c r="G3881"/>
  <c r="K3881"/>
  <c r="G3882"/>
  <c r="K3882"/>
  <c r="G3883"/>
  <c r="K3883"/>
  <c r="G3884"/>
  <c r="K3884"/>
  <c r="G3885"/>
  <c r="K3885"/>
  <c r="G3886"/>
  <c r="K3886"/>
  <c r="G3887"/>
  <c r="K3887"/>
  <c r="G3888"/>
  <c r="K3888"/>
  <c r="G3889"/>
  <c r="K3889"/>
  <c r="G3890"/>
  <c r="K3890"/>
  <c r="G3891"/>
  <c r="K3891"/>
  <c r="G3892"/>
  <c r="K3892"/>
  <c r="G3893"/>
  <c r="K3893"/>
  <c r="G3894"/>
  <c r="K3894"/>
  <c r="G3895"/>
  <c r="K3895"/>
  <c r="G3896"/>
  <c r="K3896"/>
  <c r="G3897"/>
  <c r="K3897"/>
  <c r="G3898"/>
  <c r="K3898"/>
  <c r="G3899"/>
  <c r="K3899"/>
  <c r="G3900"/>
  <c r="K3900"/>
  <c r="G3901"/>
  <c r="K3901"/>
  <c r="G3902"/>
  <c r="K3902"/>
  <c r="G3903"/>
  <c r="K3903"/>
  <c r="G3904"/>
  <c r="K3904"/>
  <c r="G3905"/>
  <c r="K3905"/>
  <c r="G3906"/>
  <c r="K3906"/>
  <c r="G3907"/>
  <c r="K3907"/>
  <c r="G3908"/>
  <c r="K3908"/>
  <c r="G3909"/>
  <c r="K3909"/>
  <c r="G3910"/>
  <c r="K3910"/>
  <c r="G3911"/>
  <c r="K3911"/>
  <c r="G3912"/>
  <c r="K3912"/>
  <c r="G3913"/>
  <c r="K3913"/>
  <c r="G3914"/>
  <c r="K3914"/>
  <c r="G3915"/>
  <c r="K3915"/>
  <c r="G3916"/>
  <c r="K3916"/>
  <c r="G3917"/>
  <c r="K3917"/>
  <c r="G3918"/>
  <c r="K3918"/>
  <c r="G3919"/>
  <c r="K3919"/>
  <c r="G3920"/>
  <c r="K3920"/>
  <c r="G3921"/>
  <c r="K3921"/>
  <c r="G3922"/>
  <c r="K3922"/>
  <c r="G3923"/>
  <c r="K3923"/>
  <c r="G3924"/>
  <c r="K3924"/>
  <c r="G3925"/>
  <c r="K3925"/>
  <c r="G3926"/>
  <c r="K3926"/>
  <c r="G3927"/>
  <c r="K3927"/>
  <c r="G3928"/>
  <c r="K3928"/>
  <c r="G3929"/>
  <c r="K3929"/>
  <c r="G3930"/>
  <c r="K3930"/>
  <c r="G3931"/>
  <c r="K3931"/>
  <c r="G3932"/>
  <c r="K3932"/>
  <c r="G3933"/>
  <c r="K3933"/>
  <c r="G3934"/>
  <c r="K3934"/>
  <c r="G3935"/>
  <c r="K3935"/>
  <c r="G3936"/>
  <c r="K3936"/>
  <c r="G3937"/>
  <c r="K3937"/>
  <c r="G3938"/>
  <c r="K3938"/>
  <c r="G3939"/>
  <c r="K3939"/>
  <c r="G3940"/>
  <c r="K3940"/>
  <c r="G3941"/>
  <c r="K3941"/>
  <c r="G3942"/>
  <c r="K3942"/>
  <c r="G3943"/>
  <c r="K3943"/>
  <c r="G3944"/>
  <c r="K3944"/>
  <c r="G3945"/>
  <c r="K3945"/>
  <c r="G3946"/>
  <c r="K3946"/>
  <c r="G3947"/>
  <c r="K3947"/>
  <c r="G3948"/>
  <c r="K3948"/>
  <c r="G3949"/>
  <c r="K3949"/>
  <c r="G3950"/>
  <c r="K3950"/>
  <c r="G3951"/>
  <c r="K3951"/>
  <c r="G3952"/>
  <c r="K3952"/>
  <c r="G3953"/>
  <c r="K3953"/>
  <c r="G3954"/>
  <c r="K3954"/>
  <c r="G3955"/>
  <c r="K3955"/>
  <c r="G3956"/>
  <c r="K3956"/>
  <c r="G3957"/>
  <c r="K3957"/>
  <c r="G3958"/>
  <c r="K3958"/>
  <c r="G3959"/>
  <c r="K3959"/>
  <c r="G3960"/>
  <c r="K3960"/>
  <c r="G3961"/>
  <c r="K3961"/>
  <c r="G3962"/>
  <c r="K3962"/>
  <c r="G3963"/>
  <c r="K3963"/>
  <c r="G3964"/>
  <c r="K3964"/>
  <c r="G3965"/>
  <c r="K3965"/>
  <c r="G3966"/>
  <c r="K3966"/>
  <c r="G3967"/>
  <c r="K3967"/>
  <c r="G3968"/>
  <c r="K3968"/>
  <c r="G3969"/>
  <c r="K3969"/>
  <c r="G3970"/>
  <c r="K3970"/>
  <c r="G3971"/>
  <c r="K3971"/>
  <c r="G3972"/>
  <c r="K3972"/>
  <c r="G3973"/>
  <c r="K3973"/>
  <c r="G3974"/>
  <c r="K3974"/>
  <c r="G3975"/>
  <c r="K3975"/>
  <c r="G3976"/>
  <c r="K3976"/>
  <c r="G3977"/>
  <c r="K3977"/>
  <c r="G3978"/>
  <c r="K3978"/>
  <c r="G3979"/>
  <c r="K3979"/>
  <c r="G3980"/>
  <c r="K3980"/>
  <c r="G3981"/>
  <c r="K3981"/>
  <c r="G3982"/>
  <c r="K3982"/>
  <c r="G3983"/>
  <c r="K3983"/>
  <c r="G3984"/>
  <c r="K3984"/>
  <c r="G3985"/>
  <c r="K3985"/>
  <c r="G3986"/>
  <c r="K3986"/>
  <c r="G3987"/>
  <c r="K3987"/>
  <c r="G3988"/>
  <c r="K3988"/>
  <c r="G3989"/>
  <c r="K3989"/>
  <c r="G3990"/>
  <c r="K3990"/>
  <c r="G3991"/>
  <c r="K3991"/>
  <c r="G3992"/>
  <c r="K3992"/>
  <c r="G3993"/>
  <c r="K3993"/>
  <c r="G3994"/>
  <c r="K3994"/>
  <c r="G3995"/>
  <c r="K3995"/>
  <c r="G3996"/>
  <c r="K3996"/>
  <c r="G3997"/>
  <c r="K3997"/>
  <c r="G3998"/>
  <c r="K3998"/>
  <c r="G3999"/>
  <c r="K3999"/>
  <c r="G4000"/>
  <c r="K4000"/>
  <c r="G4001"/>
  <c r="K4001"/>
  <c r="G4002"/>
  <c r="K4002"/>
  <c r="G4003"/>
  <c r="K4003"/>
  <c r="G4004"/>
  <c r="K4004"/>
  <c r="G4005"/>
  <c r="K4005"/>
  <c r="G4006"/>
  <c r="K4006"/>
  <c r="G4007"/>
  <c r="K4007"/>
  <c r="G4008"/>
  <c r="K4008"/>
  <c r="G4009"/>
  <c r="K4009"/>
  <c r="G4010"/>
  <c r="K4010"/>
  <c r="G4011"/>
  <c r="K4011"/>
  <c r="G4012"/>
  <c r="K4012"/>
  <c r="G4013"/>
  <c r="K4013"/>
  <c r="G4014"/>
  <c r="K4014"/>
  <c r="G4015"/>
  <c r="K4015"/>
  <c r="G4016"/>
  <c r="K4016"/>
  <c r="G4017"/>
  <c r="K4017"/>
  <c r="G4018"/>
  <c r="K4018"/>
  <c r="G4019"/>
  <c r="K4019"/>
  <c r="G4020"/>
  <c r="K4020"/>
  <c r="G4021"/>
  <c r="K4021"/>
  <c r="G4022"/>
  <c r="K4022"/>
  <c r="G4023"/>
  <c r="K4023"/>
  <c r="G4024"/>
  <c r="K4024"/>
  <c r="G4025"/>
  <c r="K4025"/>
  <c r="G4026"/>
  <c r="K4026"/>
  <c r="G4027"/>
  <c r="K4027"/>
  <c r="G4028"/>
  <c r="K4028"/>
  <c r="G4029"/>
  <c r="K4029"/>
  <c r="G4030"/>
  <c r="K4030"/>
  <c r="G4031"/>
  <c r="K4031"/>
  <c r="G4032"/>
  <c r="K4032"/>
  <c r="G4033"/>
  <c r="K4033"/>
  <c r="G4034"/>
  <c r="K4034"/>
  <c r="G4035"/>
  <c r="K4035"/>
  <c r="G4036"/>
  <c r="K4036"/>
  <c r="G4037"/>
  <c r="K4037"/>
  <c r="G4038"/>
  <c r="K4038"/>
  <c r="G4039"/>
  <c r="K4039"/>
  <c r="G4040"/>
  <c r="K4040"/>
  <c r="G4041"/>
  <c r="K4041"/>
  <c r="G4042"/>
  <c r="K4042"/>
  <c r="G4043"/>
  <c r="K4043"/>
  <c r="G4044"/>
  <c r="K4044"/>
  <c r="G4045"/>
  <c r="K4045"/>
  <c r="G4046"/>
  <c r="K4046"/>
  <c r="G4047"/>
  <c r="K4047"/>
  <c r="G4048"/>
  <c r="K4048"/>
  <c r="G4049"/>
  <c r="K4049"/>
  <c r="G4050"/>
  <c r="K4050"/>
  <c r="G4051"/>
  <c r="K4051"/>
  <c r="G4052"/>
  <c r="K4052"/>
  <c r="G4053"/>
  <c r="K4053"/>
  <c r="G4054"/>
  <c r="K4054"/>
  <c r="G4055"/>
  <c r="K4055"/>
  <c r="G4056"/>
  <c r="K4056"/>
  <c r="G4057"/>
  <c r="K4057"/>
  <c r="G4058"/>
  <c r="K4058"/>
  <c r="G4059"/>
  <c r="K4059"/>
  <c r="G4060"/>
  <c r="K4060"/>
  <c r="G4061"/>
  <c r="K4061"/>
  <c r="G4062"/>
  <c r="K4062"/>
  <c r="G4063"/>
  <c r="K4063"/>
  <c r="G4064"/>
  <c r="K4064"/>
  <c r="G4065"/>
  <c r="K4065"/>
  <c r="G4066"/>
  <c r="K4066"/>
  <c r="G4067"/>
  <c r="K4067"/>
  <c r="G4068"/>
  <c r="K4068"/>
  <c r="G4069"/>
  <c r="K4069"/>
  <c r="G4070"/>
  <c r="K4070"/>
  <c r="G4071"/>
  <c r="K4071"/>
  <c r="G4072"/>
  <c r="K4072"/>
  <c r="G4073"/>
  <c r="K4073"/>
  <c r="G4074"/>
  <c r="K4074"/>
  <c r="G4075"/>
  <c r="K4075"/>
  <c r="G4076"/>
  <c r="K4076"/>
  <c r="G4077"/>
  <c r="K4077"/>
  <c r="G4078"/>
  <c r="K4078"/>
  <c r="G4079"/>
  <c r="K4079"/>
  <c r="G4080"/>
  <c r="K4080"/>
  <c r="G4081"/>
  <c r="K4081"/>
  <c r="G4082"/>
  <c r="K4082"/>
  <c r="G4083"/>
  <c r="K4083"/>
  <c r="G4084"/>
  <c r="K4084"/>
  <c r="G4085"/>
  <c r="K4085"/>
  <c r="G4086"/>
  <c r="K4086"/>
  <c r="G4087"/>
  <c r="K4087"/>
  <c r="G4088"/>
  <c r="K4088"/>
  <c r="G4089"/>
  <c r="K4089"/>
  <c r="G4090"/>
  <c r="K4090"/>
  <c r="G4091"/>
  <c r="K4091"/>
  <c r="G4092"/>
  <c r="K4092"/>
  <c r="G4093"/>
  <c r="K4093"/>
  <c r="G4094"/>
  <c r="K4094"/>
  <c r="G4095"/>
  <c r="K4095"/>
  <c r="G4096"/>
  <c r="K4096"/>
  <c r="G4097"/>
  <c r="K4097"/>
  <c r="G4098"/>
  <c r="K4098"/>
  <c r="G4099"/>
  <c r="K4099"/>
  <c r="G4100"/>
  <c r="K4100"/>
  <c r="G4101"/>
  <c r="K4101"/>
  <c r="G4102"/>
  <c r="K4102"/>
  <c r="G4103"/>
  <c r="K4103"/>
  <c r="G4104"/>
  <c r="K4104"/>
  <c r="G4105"/>
  <c r="K4105"/>
  <c r="G4106"/>
  <c r="K4106"/>
  <c r="G4107"/>
  <c r="K4107"/>
  <c r="G4108"/>
  <c r="K4108"/>
  <c r="G4109"/>
  <c r="K4109"/>
  <c r="G4110"/>
  <c r="K4110"/>
  <c r="G4111"/>
  <c r="K4111"/>
  <c r="G4112"/>
  <c r="K4112"/>
  <c r="G4113"/>
  <c r="K4113"/>
  <c r="G4114"/>
  <c r="K4114"/>
  <c r="G4115"/>
  <c r="K4115"/>
  <c r="G4116"/>
  <c r="K4116"/>
  <c r="G4117"/>
  <c r="K4117"/>
  <c r="G4118"/>
  <c r="K4118"/>
  <c r="G4119"/>
  <c r="K4119"/>
  <c r="G4120"/>
  <c r="K4120"/>
  <c r="G4121"/>
  <c r="K4121"/>
  <c r="G4122"/>
  <c r="K4122"/>
  <c r="G4123"/>
  <c r="K4123"/>
  <c r="G4124"/>
  <c r="K4124"/>
  <c r="G4125"/>
  <c r="K4125"/>
  <c r="G4126"/>
  <c r="K4126"/>
  <c r="G4127"/>
  <c r="K4127"/>
  <c r="G4128"/>
  <c r="K4128"/>
  <c r="G4129"/>
  <c r="K4129"/>
  <c r="G4130"/>
  <c r="K4130"/>
  <c r="G4131"/>
  <c r="K4131"/>
  <c r="G4132"/>
  <c r="K4132"/>
  <c r="G4133"/>
  <c r="K4133"/>
  <c r="G4134"/>
  <c r="K4134"/>
  <c r="G4135"/>
  <c r="K4135"/>
  <c r="G4136"/>
  <c r="K4136"/>
  <c r="G4137"/>
  <c r="K4137"/>
  <c r="G4138"/>
  <c r="K4138"/>
  <c r="G4139"/>
  <c r="K4139"/>
  <c r="G4140"/>
  <c r="K4140"/>
  <c r="G4141"/>
  <c r="K4141"/>
  <c r="G4142"/>
  <c r="K4142"/>
  <c r="G4143"/>
  <c r="K4143"/>
  <c r="G4144"/>
  <c r="K4144"/>
  <c r="G4145"/>
  <c r="K4145"/>
  <c r="G4146"/>
  <c r="K4146"/>
  <c r="G4147"/>
  <c r="K4147"/>
  <c r="G4148"/>
  <c r="K4148"/>
  <c r="G4149"/>
  <c r="K4149"/>
  <c r="G4150"/>
  <c r="K4150"/>
  <c r="G4151"/>
  <c r="K4151"/>
  <c r="G4152"/>
  <c r="K4152"/>
  <c r="G4153"/>
  <c r="K4153"/>
  <c r="G4154"/>
  <c r="K4154"/>
  <c r="G4155"/>
  <c r="K4155"/>
  <c r="G4156"/>
  <c r="K4156"/>
  <c r="G4157"/>
  <c r="K4157"/>
  <c r="G4158"/>
  <c r="K4158"/>
  <c r="G4159"/>
  <c r="K4159"/>
  <c r="G4160"/>
  <c r="K4160"/>
  <c r="G4161"/>
  <c r="K4161"/>
  <c r="G4162"/>
  <c r="K4162"/>
  <c r="G4163"/>
  <c r="K4163"/>
  <c r="G4164"/>
  <c r="K4164"/>
  <c r="G4165"/>
  <c r="K4165"/>
  <c r="G4166"/>
  <c r="K4166"/>
  <c r="G4167"/>
  <c r="K4167"/>
  <c r="G4168"/>
  <c r="K4168"/>
  <c r="G4169"/>
  <c r="K4169"/>
  <c r="G4170"/>
  <c r="K4170"/>
  <c r="G4171"/>
  <c r="K4171"/>
  <c r="G4172"/>
  <c r="K4172"/>
  <c r="G4173"/>
  <c r="K4173"/>
  <c r="G4174"/>
  <c r="K4174"/>
  <c r="G4175"/>
  <c r="K4175"/>
  <c r="G4176"/>
  <c r="K4176"/>
  <c r="G4177"/>
  <c r="K4177"/>
  <c r="G4178"/>
  <c r="K4178"/>
  <c r="G4179"/>
  <c r="K4179"/>
  <c r="G4180"/>
  <c r="K4180"/>
  <c r="G4181"/>
  <c r="K4181"/>
  <c r="G4182"/>
  <c r="K4182"/>
  <c r="G4183"/>
  <c r="K4183"/>
  <c r="G4184"/>
  <c r="K4184"/>
  <c r="G4185"/>
  <c r="K4185"/>
  <c r="G4186"/>
  <c r="K4186"/>
  <c r="G4187"/>
  <c r="K4187"/>
  <c r="G4188"/>
  <c r="K4188"/>
  <c r="G4189"/>
  <c r="K4189"/>
  <c r="G4190"/>
  <c r="K4190"/>
  <c r="G4191"/>
  <c r="K4191"/>
  <c r="G4192"/>
  <c r="K4192"/>
  <c r="G4193"/>
  <c r="K4193"/>
  <c r="G4194"/>
  <c r="K4194"/>
  <c r="G4195"/>
  <c r="K4195"/>
  <c r="G4196"/>
  <c r="K4196"/>
  <c r="G4197"/>
  <c r="K4197"/>
  <c r="G4198"/>
  <c r="K4198"/>
  <c r="G4199"/>
  <c r="K4199"/>
  <c r="G4200"/>
  <c r="K4200"/>
  <c r="G4201"/>
  <c r="K4201"/>
  <c r="G4202"/>
  <c r="K4202"/>
  <c r="G4203"/>
  <c r="K4203"/>
  <c r="G4204"/>
  <c r="K4204"/>
  <c r="G4205"/>
  <c r="K4205"/>
  <c r="G4206"/>
  <c r="K4206"/>
  <c r="G4207"/>
  <c r="K4207"/>
  <c r="G4208"/>
  <c r="K4208"/>
  <c r="G4209"/>
  <c r="K4209"/>
  <c r="G4210"/>
  <c r="K4210"/>
  <c r="G4211"/>
  <c r="K4211"/>
  <c r="G4212"/>
  <c r="K4212"/>
  <c r="G4213"/>
  <c r="K4213"/>
  <c r="G4214"/>
  <c r="K4214"/>
  <c r="G4215"/>
  <c r="K4215"/>
  <c r="G4216"/>
  <c r="K4216"/>
  <c r="G4217"/>
  <c r="K4217"/>
  <c r="G4218"/>
  <c r="K4218"/>
  <c r="G4219"/>
  <c r="K4219"/>
  <c r="G4220"/>
  <c r="K4220"/>
  <c r="G4221"/>
  <c r="K4221"/>
  <c r="G4222"/>
  <c r="K4222"/>
  <c r="G4223"/>
  <c r="K4223"/>
  <c r="G4224"/>
  <c r="K4224"/>
  <c r="G4225"/>
  <c r="K4225"/>
  <c r="G4226"/>
  <c r="K4226"/>
  <c r="G4227"/>
  <c r="K4227"/>
  <c r="G4228"/>
  <c r="K4228"/>
  <c r="G4229"/>
  <c r="K4229"/>
  <c r="G4230"/>
  <c r="K4230"/>
  <c r="G4231"/>
  <c r="K4231"/>
  <c r="G4232"/>
  <c r="K4232"/>
  <c r="G4233"/>
  <c r="K4233"/>
  <c r="G4234"/>
  <c r="K4234"/>
  <c r="G4235"/>
  <c r="K4235"/>
  <c r="G4236"/>
  <c r="K4236"/>
  <c r="G4237"/>
  <c r="K4237"/>
  <c r="G4238"/>
  <c r="K4238"/>
  <c r="G4239"/>
  <c r="K4239"/>
  <c r="G4240"/>
  <c r="K4240"/>
  <c r="G4241"/>
  <c r="K4241"/>
  <c r="G4242"/>
  <c r="K4242"/>
  <c r="G4243"/>
  <c r="K4243"/>
  <c r="G4244"/>
  <c r="K4244"/>
  <c r="G4245"/>
  <c r="K4245"/>
  <c r="G4246"/>
  <c r="K4246"/>
  <c r="G4247"/>
  <c r="K4247"/>
  <c r="G4248"/>
  <c r="K4248"/>
  <c r="G4249"/>
  <c r="K4249"/>
  <c r="G4250"/>
  <c r="K4250"/>
  <c r="G4251"/>
  <c r="K4251"/>
  <c r="G4252"/>
  <c r="K4252"/>
  <c r="G4253"/>
  <c r="K4253"/>
  <c r="G4254"/>
  <c r="K4254"/>
  <c r="G4255"/>
  <c r="K4255"/>
  <c r="G4256"/>
  <c r="K4256"/>
  <c r="G4257"/>
  <c r="K4257"/>
  <c r="G4258"/>
  <c r="K4258"/>
  <c r="G4259"/>
  <c r="K4259"/>
  <c r="G4260"/>
  <c r="K4260"/>
  <c r="G4261"/>
  <c r="K4261"/>
  <c r="G4262"/>
  <c r="K4262"/>
  <c r="G4263"/>
  <c r="K4263"/>
  <c r="G4264"/>
  <c r="K4264"/>
  <c r="G4265"/>
  <c r="K4265"/>
  <c r="G4266"/>
  <c r="K4266"/>
  <c r="G4267"/>
  <c r="K4267"/>
  <c r="G4268"/>
  <c r="K4268"/>
  <c r="G4269"/>
  <c r="K4269"/>
  <c r="G4270"/>
  <c r="K4270"/>
  <c r="G4271"/>
  <c r="K4271"/>
  <c r="G4272"/>
  <c r="K4272"/>
  <c r="G4273"/>
  <c r="K4273"/>
  <c r="G4274"/>
  <c r="K4274"/>
  <c r="G4275"/>
  <c r="K4275"/>
  <c r="G4276"/>
  <c r="K4276"/>
  <c r="G4277"/>
  <c r="K4277"/>
  <c r="G4278"/>
  <c r="K4278"/>
  <c r="G4279"/>
  <c r="K4279"/>
  <c r="G4280"/>
  <c r="K4280"/>
  <c r="G4281"/>
  <c r="K4281"/>
  <c r="G4282"/>
  <c r="K4282"/>
  <c r="G4283"/>
  <c r="K4283"/>
  <c r="G4284"/>
  <c r="K4284"/>
  <c r="G4285"/>
  <c r="K4285"/>
  <c r="G4286"/>
  <c r="K4286"/>
  <c r="G4287"/>
  <c r="K4287"/>
  <c r="G4288"/>
  <c r="K4288"/>
  <c r="G4289"/>
  <c r="K4289"/>
  <c r="G4290"/>
  <c r="K4290"/>
  <c r="G4291"/>
  <c r="K4291"/>
  <c r="G4292"/>
  <c r="K4292"/>
  <c r="G4293"/>
  <c r="K4293"/>
  <c r="G4294"/>
  <c r="K4294"/>
  <c r="G4295"/>
  <c r="K4295"/>
  <c r="G4296"/>
  <c r="K4296"/>
  <c r="G4297"/>
  <c r="K4297"/>
  <c r="G4298"/>
  <c r="K4298"/>
  <c r="G4299"/>
  <c r="K4299"/>
  <c r="G4300"/>
  <c r="K4300"/>
  <c r="G4301"/>
  <c r="K4301"/>
  <c r="G4302"/>
  <c r="K4302"/>
  <c r="G4303"/>
  <c r="K4303"/>
  <c r="G4304"/>
  <c r="K4304"/>
  <c r="G4305"/>
  <c r="K4305"/>
  <c r="G4306"/>
  <c r="K4306"/>
  <c r="G4307"/>
  <c r="K4307"/>
  <c r="G4308"/>
  <c r="K4308"/>
  <c r="G4309"/>
  <c r="K4309"/>
  <c r="G4310"/>
  <c r="K4310"/>
  <c r="G4311"/>
  <c r="K4311"/>
  <c r="G4312"/>
  <c r="K4312"/>
  <c r="G4313"/>
  <c r="K4313"/>
  <c r="G4314"/>
  <c r="K4314"/>
  <c r="G4315"/>
  <c r="K4315"/>
  <c r="G4316"/>
  <c r="K4316"/>
  <c r="G4317"/>
  <c r="K4317"/>
  <c r="G4318"/>
  <c r="K4318"/>
  <c r="G4319"/>
  <c r="K4319"/>
  <c r="G4320"/>
  <c r="K4320"/>
  <c r="G4321"/>
  <c r="K4321"/>
  <c r="G4322"/>
  <c r="K4322"/>
  <c r="G4323"/>
  <c r="K4323"/>
  <c r="G4324"/>
  <c r="K4324"/>
  <c r="G4325"/>
  <c r="K4325"/>
  <c r="G4326"/>
  <c r="K4326"/>
  <c r="G4327"/>
  <c r="K4327"/>
  <c r="G4328"/>
  <c r="K4328"/>
  <c r="G4329"/>
  <c r="K4329"/>
  <c r="G4330"/>
  <c r="K4330"/>
  <c r="G4331"/>
  <c r="K4331"/>
  <c r="G4332"/>
  <c r="K4332"/>
  <c r="G4333"/>
  <c r="K4333"/>
  <c r="G4334"/>
  <c r="K4334"/>
  <c r="G4335"/>
  <c r="K4335"/>
  <c r="G4336"/>
  <c r="K4336"/>
  <c r="G4337"/>
  <c r="K4337"/>
  <c r="G4338"/>
  <c r="K4338"/>
  <c r="G4339"/>
  <c r="K4339"/>
  <c r="G4340"/>
  <c r="K4340"/>
  <c r="G4341"/>
  <c r="K4341"/>
  <c r="G4342"/>
  <c r="K4342"/>
  <c r="G4343"/>
  <c r="K4343"/>
  <c r="G4344"/>
  <c r="K4344"/>
  <c r="G4345"/>
  <c r="K4345"/>
  <c r="G4346"/>
  <c r="K4346"/>
  <c r="G4347"/>
  <c r="K4347"/>
  <c r="G4348"/>
  <c r="K4348"/>
  <c r="G4349"/>
  <c r="K4349"/>
  <c r="G4350"/>
  <c r="K4350"/>
  <c r="G4351"/>
  <c r="K4351"/>
  <c r="G4352"/>
  <c r="K4352"/>
  <c r="G4353"/>
  <c r="K4353"/>
  <c r="G4354"/>
  <c r="K4354"/>
  <c r="G4355"/>
  <c r="K4355"/>
  <c r="G4356"/>
  <c r="K4356"/>
  <c r="G4357"/>
  <c r="K4357"/>
  <c r="G4358"/>
  <c r="K4358"/>
  <c r="G4359"/>
  <c r="K4359"/>
  <c r="G4360"/>
  <c r="K4360"/>
  <c r="G4361"/>
  <c r="K4361"/>
  <c r="G4362"/>
  <c r="K4362"/>
  <c r="G4363"/>
  <c r="K4363"/>
  <c r="G4364"/>
  <c r="K4364"/>
  <c r="G4365"/>
  <c r="K4365"/>
  <c r="G4366"/>
  <c r="K4366"/>
  <c r="G4367"/>
  <c r="K4367"/>
  <c r="G4368"/>
  <c r="K4368"/>
  <c r="G4369"/>
  <c r="K4369"/>
  <c r="G4370"/>
  <c r="K4370"/>
  <c r="G4371"/>
  <c r="K4371"/>
  <c r="G4372"/>
  <c r="K4372"/>
  <c r="G4373"/>
  <c r="K4373"/>
  <c r="G4374"/>
  <c r="K4374"/>
  <c r="G4375"/>
  <c r="K4375"/>
  <c r="G4376"/>
  <c r="K4376"/>
  <c r="G4377"/>
  <c r="K4377"/>
  <c r="G4378"/>
  <c r="K4378"/>
  <c r="G4379"/>
  <c r="K4379"/>
  <c r="G4380"/>
  <c r="K4380"/>
  <c r="G4381"/>
  <c r="K4381"/>
  <c r="G4382"/>
  <c r="K4382"/>
  <c r="G4383"/>
  <c r="K4383"/>
  <c r="G4384"/>
  <c r="K4384"/>
  <c r="G4385"/>
  <c r="K4385"/>
  <c r="G4386"/>
  <c r="K4386"/>
  <c r="G4387"/>
  <c r="K4387"/>
  <c r="G4388"/>
  <c r="K4388"/>
  <c r="G4389"/>
  <c r="K4389"/>
  <c r="G4390"/>
  <c r="K4390"/>
  <c r="G4391"/>
  <c r="K4391"/>
  <c r="G4392"/>
  <c r="K4392"/>
  <c r="G4393"/>
  <c r="K4393"/>
  <c r="G4394"/>
  <c r="K4394"/>
  <c r="G4395"/>
  <c r="K4395"/>
  <c r="G4396"/>
  <c r="K4396"/>
  <c r="G4397"/>
  <c r="K4397"/>
  <c r="G4398"/>
  <c r="K4398"/>
  <c r="G4399"/>
  <c r="K4399"/>
  <c r="G4400"/>
  <c r="K4400"/>
  <c r="G4401"/>
  <c r="K4401"/>
  <c r="G4402"/>
  <c r="K4402"/>
  <c r="G4403"/>
  <c r="K4403"/>
  <c r="G4404"/>
  <c r="K4404"/>
  <c r="G4405"/>
  <c r="K4405"/>
  <c r="G4406"/>
  <c r="K4406"/>
  <c r="G4407"/>
  <c r="K4407"/>
  <c r="G4408"/>
  <c r="K4408"/>
  <c r="G4409"/>
  <c r="K4409"/>
  <c r="G4410"/>
  <c r="K4410"/>
  <c r="G4411"/>
  <c r="K4411"/>
  <c r="G4412"/>
  <c r="K4412"/>
  <c r="G4413"/>
  <c r="K4413"/>
  <c r="G4414"/>
  <c r="K4414"/>
  <c r="G4415"/>
  <c r="K4415"/>
  <c r="G4416"/>
  <c r="K4416"/>
  <c r="G4417"/>
  <c r="K4417"/>
  <c r="G4418"/>
  <c r="K4418"/>
  <c r="G4419"/>
  <c r="K4419"/>
  <c r="G4420"/>
  <c r="K4420"/>
  <c r="G4421"/>
  <c r="K4421"/>
  <c r="G4422"/>
  <c r="K4422"/>
  <c r="G4423"/>
  <c r="K4423"/>
  <c r="G4424"/>
  <c r="K4424"/>
  <c r="G4425"/>
  <c r="K4425"/>
  <c r="G4426"/>
  <c r="K4426"/>
  <c r="G4427"/>
  <c r="K4427"/>
  <c r="G4428"/>
  <c r="K4428"/>
  <c r="G4429"/>
  <c r="K4429"/>
  <c r="G4430"/>
  <c r="K4430"/>
  <c r="G4431"/>
  <c r="K4431"/>
  <c r="G4432"/>
  <c r="K4432"/>
  <c r="G4433"/>
  <c r="K4433"/>
  <c r="G4434"/>
  <c r="K4434"/>
  <c r="G4435"/>
  <c r="K4435"/>
  <c r="G4436"/>
  <c r="K4436"/>
  <c r="G4437"/>
  <c r="K4437"/>
  <c r="G4438"/>
  <c r="K4438"/>
  <c r="G4439"/>
  <c r="K4439"/>
  <c r="G4440"/>
  <c r="K4440"/>
  <c r="G4441"/>
  <c r="K4441"/>
  <c r="G4442"/>
  <c r="K4442"/>
  <c r="G4443"/>
  <c r="K4443"/>
  <c r="G4444"/>
  <c r="K4444"/>
  <c r="G4445"/>
  <c r="K4445"/>
  <c r="G4446"/>
  <c r="K4446"/>
  <c r="G4447"/>
  <c r="K4447"/>
  <c r="G4448"/>
  <c r="K4448"/>
  <c r="G4449"/>
  <c r="K4449"/>
  <c r="G4450"/>
  <c r="K4450"/>
  <c r="G4451"/>
  <c r="K4451"/>
  <c r="G4452"/>
  <c r="K4452"/>
  <c r="G4453"/>
  <c r="K4453"/>
  <c r="G4454"/>
  <c r="K4454"/>
  <c r="G4455"/>
  <c r="K4455"/>
  <c r="G4456"/>
  <c r="K4456"/>
  <c r="G4457"/>
  <c r="K4457"/>
  <c r="G4458"/>
  <c r="K4458"/>
  <c r="G4459"/>
  <c r="K4459"/>
  <c r="G4460"/>
  <c r="K4460"/>
  <c r="G4461"/>
  <c r="K4461"/>
  <c r="G4462"/>
  <c r="K4462"/>
  <c r="G4463"/>
  <c r="K4463"/>
  <c r="G4464"/>
  <c r="K4464"/>
  <c r="G4465"/>
  <c r="K4465"/>
  <c r="G4466"/>
  <c r="K4466"/>
  <c r="G4467"/>
  <c r="K4467"/>
  <c r="G4468"/>
  <c r="K4468"/>
  <c r="G4469"/>
  <c r="K4469"/>
  <c r="G4470"/>
  <c r="K4470"/>
  <c r="G4471"/>
  <c r="K4471"/>
  <c r="G4472"/>
  <c r="K4472"/>
  <c r="G4473"/>
  <c r="K4473"/>
  <c r="G4474"/>
  <c r="K4474"/>
  <c r="G4475"/>
  <c r="K4475"/>
  <c r="G4476"/>
  <c r="K4476"/>
  <c r="G4477"/>
  <c r="K4477"/>
  <c r="G4478"/>
  <c r="K4478"/>
  <c r="G4479"/>
  <c r="K4479"/>
  <c r="G4480"/>
  <c r="K4480"/>
  <c r="G4481"/>
  <c r="K4481"/>
  <c r="G4482"/>
  <c r="K4482"/>
  <c r="G4483"/>
  <c r="K4483"/>
  <c r="G4484"/>
  <c r="K4484"/>
  <c r="G4485"/>
  <c r="K4485"/>
  <c r="G4486"/>
  <c r="K4486"/>
  <c r="G4487"/>
  <c r="K4487"/>
  <c r="G4488"/>
  <c r="K4488"/>
  <c r="G4489"/>
  <c r="K4489"/>
  <c r="G4490"/>
  <c r="K4490"/>
  <c r="G4491"/>
  <c r="K4491"/>
  <c r="G4492"/>
  <c r="K4492"/>
  <c r="G4493"/>
  <c r="K4493"/>
  <c r="G4494"/>
  <c r="K4494"/>
  <c r="G4495"/>
  <c r="K4495"/>
  <c r="G4496"/>
  <c r="K4496"/>
  <c r="G4497"/>
  <c r="K4497"/>
  <c r="G4498"/>
  <c r="K4498"/>
  <c r="G4499"/>
  <c r="K4499"/>
  <c r="G4500"/>
  <c r="K4500"/>
  <c r="G4501"/>
  <c r="K4501"/>
  <c r="G4502"/>
  <c r="K4502"/>
  <c r="G4503"/>
  <c r="K4503"/>
  <c r="G4504"/>
  <c r="K4504"/>
  <c r="G4505"/>
  <c r="K4505"/>
  <c r="G4506"/>
  <c r="K4506"/>
  <c r="G4507"/>
  <c r="K4507"/>
  <c r="G4508"/>
  <c r="K4508"/>
  <c r="G4509"/>
  <c r="K4509"/>
  <c r="G4510"/>
  <c r="K4510"/>
  <c r="G4511"/>
  <c r="K4511"/>
  <c r="G4512"/>
  <c r="K4512"/>
  <c r="G4513"/>
  <c r="K4513"/>
  <c r="G4514"/>
  <c r="K4514"/>
  <c r="G4515"/>
  <c r="K4515"/>
  <c r="G4516"/>
  <c r="K4516"/>
  <c r="G4517"/>
  <c r="K4517"/>
  <c r="G4518"/>
  <c r="K4518"/>
  <c r="G4519"/>
  <c r="K4519"/>
  <c r="G4520"/>
  <c r="K4520"/>
  <c r="G4521"/>
  <c r="K4521"/>
  <c r="G4522"/>
  <c r="K4522"/>
  <c r="G4523"/>
  <c r="K4523"/>
  <c r="G4524"/>
  <c r="K4524"/>
  <c r="G4525"/>
  <c r="K4525"/>
  <c r="G4526"/>
  <c r="K4526"/>
  <c r="G4527"/>
  <c r="K4527"/>
  <c r="G4528"/>
  <c r="K4528"/>
  <c r="G4529"/>
  <c r="K4529"/>
  <c r="G4530"/>
  <c r="K4530"/>
  <c r="G4531"/>
  <c r="K4531"/>
  <c r="G4532"/>
  <c r="K4532"/>
  <c r="G4533"/>
  <c r="K4533"/>
  <c r="G4534"/>
  <c r="K4534"/>
  <c r="G4535"/>
  <c r="K4535"/>
  <c r="G4536"/>
  <c r="K4536"/>
  <c r="G4537"/>
  <c r="K4537"/>
  <c r="G4538"/>
  <c r="K4538"/>
  <c r="G4539"/>
  <c r="K4539"/>
  <c r="G4540"/>
  <c r="K4540"/>
  <c r="G4541"/>
  <c r="K4541"/>
  <c r="G4542"/>
  <c r="K4542"/>
  <c r="G4543"/>
  <c r="K4543"/>
  <c r="G4544"/>
  <c r="K4544"/>
  <c r="G4545"/>
  <c r="K4545"/>
  <c r="G4546"/>
  <c r="K4546"/>
  <c r="G4547"/>
  <c r="K4547"/>
  <c r="G4548"/>
  <c r="K4548"/>
  <c r="G4549"/>
  <c r="K4549"/>
  <c r="G4550"/>
  <c r="K4550"/>
  <c r="G4551"/>
  <c r="K4551"/>
  <c r="G4552"/>
  <c r="K4552"/>
  <c r="G4553"/>
  <c r="K4553"/>
  <c r="G4554"/>
  <c r="K4554"/>
  <c r="G4555"/>
  <c r="K4555"/>
  <c r="G4556"/>
  <c r="K4556"/>
  <c r="G4557"/>
  <c r="K4557"/>
  <c r="G4558"/>
  <c r="K4558"/>
  <c r="G4559"/>
  <c r="K4559"/>
  <c r="G4560"/>
  <c r="K4560"/>
  <c r="G4561"/>
  <c r="K4561"/>
  <c r="G4562"/>
  <c r="K4562"/>
  <c r="G4563"/>
  <c r="K4563"/>
  <c r="G4564"/>
  <c r="K4564"/>
  <c r="G4565"/>
  <c r="K4565"/>
  <c r="G4566"/>
  <c r="K4566"/>
  <c r="G4567"/>
  <c r="K4567"/>
  <c r="G4568"/>
  <c r="K4568"/>
  <c r="G4569"/>
  <c r="K4569"/>
  <c r="G4570"/>
  <c r="K4570"/>
  <c r="G4571"/>
  <c r="K4571"/>
  <c r="G4572"/>
  <c r="K4572"/>
  <c r="G4573"/>
  <c r="K4573"/>
  <c r="G4574"/>
  <c r="K4574"/>
  <c r="G4575"/>
  <c r="K4575"/>
  <c r="G4576"/>
  <c r="K4576"/>
  <c r="G4577"/>
  <c r="K4577"/>
  <c r="G4578"/>
  <c r="K4578"/>
  <c r="G4579"/>
  <c r="K4579"/>
  <c r="G4580"/>
  <c r="K4580"/>
  <c r="G4581"/>
  <c r="K4581"/>
  <c r="G4582"/>
  <c r="K4582"/>
  <c r="G4583"/>
  <c r="K4583"/>
  <c r="G4584"/>
  <c r="K4584"/>
  <c r="G4585"/>
  <c r="K4585"/>
  <c r="G4586"/>
  <c r="K4586"/>
  <c r="G4587"/>
  <c r="K4587"/>
  <c r="G4588"/>
  <c r="K4588"/>
  <c r="G4589"/>
  <c r="K4589"/>
  <c r="G4590"/>
  <c r="K4590"/>
  <c r="G4591"/>
  <c r="K4591"/>
  <c r="G4592"/>
  <c r="K4592"/>
  <c r="G4593"/>
  <c r="K4593"/>
  <c r="G4594"/>
  <c r="K4594"/>
  <c r="G4595"/>
  <c r="K4595"/>
  <c r="G4596"/>
  <c r="K4596"/>
  <c r="G4597"/>
  <c r="K4597"/>
  <c r="G4598"/>
  <c r="K4598"/>
  <c r="G4599"/>
  <c r="K4599"/>
  <c r="G4600"/>
  <c r="K4600"/>
  <c r="G4601"/>
  <c r="K4601"/>
  <c r="G4602"/>
  <c r="K4602"/>
  <c r="G4603"/>
  <c r="K4603"/>
  <c r="G4604"/>
  <c r="K4604"/>
  <c r="G4605"/>
  <c r="K4605"/>
  <c r="G4606"/>
  <c r="K4606"/>
  <c r="G4607"/>
  <c r="K4607"/>
  <c r="G4608"/>
  <c r="K4608"/>
  <c r="G4609"/>
  <c r="K4609"/>
  <c r="G4610"/>
  <c r="K4610"/>
  <c r="G4611"/>
  <c r="K4611"/>
  <c r="G4612"/>
  <c r="K4612"/>
  <c r="G4613"/>
  <c r="K4613"/>
  <c r="G4614"/>
  <c r="K4614"/>
  <c r="G4615"/>
  <c r="K4615"/>
  <c r="G4616"/>
  <c r="K4616"/>
  <c r="G4617"/>
  <c r="K4617"/>
  <c r="G4618"/>
  <c r="K4618"/>
  <c r="G4619"/>
  <c r="K4619"/>
  <c r="G4620"/>
  <c r="K4620"/>
  <c r="G4621"/>
  <c r="K4621"/>
  <c r="G4622"/>
  <c r="K4622"/>
  <c r="G4623"/>
  <c r="K4623"/>
  <c r="G4624"/>
  <c r="K4624"/>
  <c r="G4625"/>
  <c r="K4625"/>
  <c r="G4626"/>
  <c r="K4626"/>
  <c r="G4627"/>
  <c r="K4627"/>
  <c r="G4628"/>
  <c r="K4628"/>
  <c r="G4629"/>
  <c r="K4629"/>
  <c r="G4630"/>
  <c r="K4630"/>
  <c r="G4631"/>
  <c r="K4631"/>
  <c r="G4632"/>
  <c r="K4632"/>
  <c r="G4633"/>
  <c r="K4633"/>
  <c r="G4634"/>
  <c r="K4634"/>
  <c r="G4635"/>
  <c r="K4635"/>
  <c r="G4636"/>
  <c r="K4636"/>
  <c r="G4637"/>
  <c r="K4637"/>
  <c r="G4638"/>
  <c r="K4638"/>
  <c r="G4639"/>
  <c r="K4639"/>
  <c r="G4640"/>
  <c r="K4640"/>
  <c r="G4641"/>
  <c r="K4641"/>
  <c r="G4642"/>
  <c r="K4642"/>
  <c r="G4643"/>
  <c r="K4643"/>
  <c r="G4644"/>
  <c r="K4644"/>
  <c r="G4645"/>
  <c r="K4645"/>
  <c r="G4646"/>
  <c r="K4646"/>
  <c r="G4647"/>
  <c r="K4647"/>
  <c r="G4648"/>
  <c r="K4648"/>
  <c r="G4649"/>
  <c r="K4649"/>
  <c r="G4650"/>
  <c r="K4650"/>
  <c r="G4651"/>
  <c r="K4651"/>
  <c r="G4652"/>
  <c r="K4652"/>
  <c r="G4653"/>
  <c r="K4653"/>
  <c r="G4654"/>
  <c r="K4654"/>
  <c r="G4655"/>
  <c r="K4655"/>
  <c r="G4656"/>
  <c r="K4656"/>
  <c r="G4657"/>
  <c r="K4657"/>
  <c r="G4658"/>
  <c r="K4658"/>
  <c r="G4659"/>
  <c r="K4659"/>
  <c r="G4660"/>
  <c r="K4660"/>
  <c r="G4661"/>
  <c r="K4661"/>
  <c r="G4662"/>
  <c r="K4662"/>
  <c r="G4663"/>
  <c r="K4663"/>
  <c r="G4664"/>
  <c r="K4664"/>
  <c r="G4665"/>
  <c r="K4665"/>
  <c r="G4666"/>
  <c r="K4666"/>
  <c r="G4667"/>
  <c r="K4667"/>
  <c r="G4668"/>
  <c r="K4668"/>
  <c r="G4669"/>
  <c r="K4669"/>
  <c r="G4670"/>
  <c r="K4670"/>
  <c r="G4671"/>
  <c r="K4671"/>
  <c r="G4672"/>
  <c r="K4672"/>
  <c r="G4673"/>
  <c r="K4673"/>
  <c r="G4674"/>
  <c r="K4674"/>
  <c r="G4675"/>
  <c r="K4675"/>
  <c r="G4676"/>
  <c r="K4676"/>
  <c r="G4677"/>
  <c r="K4677"/>
  <c r="G4678"/>
  <c r="K4678"/>
  <c r="G4679"/>
  <c r="K4679"/>
  <c r="G4680"/>
  <c r="K4680"/>
  <c r="G4681"/>
  <c r="K4681"/>
  <c r="G4682"/>
  <c r="K4682"/>
  <c r="G4683"/>
  <c r="K4683"/>
  <c r="G4684"/>
  <c r="K4684"/>
  <c r="G4685"/>
  <c r="K4685"/>
  <c r="G4686"/>
  <c r="K4686"/>
  <c r="G4687"/>
  <c r="K4687"/>
  <c r="G4688"/>
  <c r="K4688"/>
  <c r="G4689"/>
  <c r="K4689"/>
  <c r="G4690"/>
  <c r="K4690"/>
  <c r="G4691"/>
  <c r="K4691"/>
  <c r="G4692"/>
  <c r="K4692"/>
  <c r="G4693"/>
  <c r="K4693"/>
  <c r="G4694"/>
  <c r="K4694"/>
  <c r="G4695"/>
  <c r="K4695"/>
  <c r="G4696"/>
  <c r="K4696"/>
  <c r="G4697"/>
  <c r="K4697"/>
  <c r="G4698"/>
  <c r="K4698"/>
  <c r="G4699"/>
  <c r="K4699"/>
  <c r="G4700"/>
  <c r="K4700"/>
  <c r="G4701"/>
  <c r="K4701"/>
  <c r="G4702"/>
  <c r="K4702"/>
  <c r="G4703"/>
  <c r="K4703"/>
  <c r="G4704"/>
  <c r="K4704"/>
  <c r="G4705"/>
  <c r="K4705"/>
  <c r="G4706"/>
  <c r="K4706"/>
  <c r="G4707"/>
  <c r="K4707"/>
  <c r="G4708"/>
  <c r="K4708"/>
  <c r="G4709"/>
  <c r="K4709"/>
  <c r="G4710"/>
  <c r="K4710"/>
  <c r="G4711"/>
  <c r="K4711"/>
  <c r="G4712"/>
  <c r="K4712"/>
  <c r="G4713"/>
  <c r="K4713"/>
  <c r="G4714"/>
  <c r="K4714"/>
  <c r="G4715"/>
  <c r="K4715"/>
  <c r="G4716"/>
  <c r="K4716"/>
  <c r="G4717"/>
  <c r="K4717"/>
  <c r="G4718"/>
  <c r="K4718"/>
  <c r="G4719"/>
  <c r="K4719"/>
  <c r="G4720"/>
  <c r="K4720"/>
  <c r="G4721"/>
  <c r="K4721"/>
  <c r="G4722"/>
  <c r="K4722"/>
  <c r="G4723"/>
  <c r="K4723"/>
  <c r="G4724"/>
  <c r="K4724"/>
  <c r="G4725"/>
  <c r="K4725"/>
  <c r="G4726"/>
  <c r="K4726"/>
  <c r="G4727"/>
  <c r="K4727"/>
  <c r="G4728"/>
  <c r="K4728"/>
  <c r="G4729"/>
  <c r="K4729"/>
  <c r="G4730"/>
  <c r="K4730"/>
  <c r="G4731"/>
  <c r="K4731"/>
  <c r="G4732"/>
  <c r="K4732"/>
  <c r="G4733"/>
  <c r="K4733"/>
  <c r="G4734"/>
  <c r="K4734"/>
  <c r="G4735"/>
  <c r="K4735"/>
  <c r="G4736"/>
  <c r="K4736"/>
  <c r="G4737"/>
  <c r="K4737"/>
  <c r="G4738"/>
  <c r="K4738"/>
  <c r="G4739"/>
  <c r="K4739"/>
  <c r="G4740"/>
  <c r="K4740"/>
  <c r="G4741"/>
  <c r="K4741"/>
  <c r="G4742"/>
  <c r="K4742"/>
  <c r="G4743"/>
  <c r="K4743"/>
  <c r="G4744"/>
  <c r="K4744"/>
  <c r="G4745"/>
  <c r="K4745"/>
  <c r="G4746"/>
  <c r="K4746"/>
  <c r="G4747"/>
  <c r="K4747"/>
  <c r="G4748"/>
  <c r="K4748"/>
  <c r="G4749"/>
  <c r="K4749"/>
  <c r="G4750"/>
  <c r="K4750"/>
  <c r="G4751"/>
  <c r="K4751"/>
  <c r="G4752"/>
  <c r="K4752"/>
  <c r="G4753"/>
  <c r="K4753"/>
  <c r="G4754"/>
  <c r="K4754"/>
  <c r="G4755"/>
  <c r="K4755"/>
  <c r="G4756"/>
  <c r="K4756"/>
  <c r="G4757"/>
  <c r="K4757"/>
  <c r="G4758"/>
  <c r="K4758"/>
  <c r="G4759"/>
  <c r="K4759"/>
  <c r="G4760"/>
  <c r="K4760"/>
  <c r="G4761"/>
  <c r="K4761"/>
  <c r="G4762"/>
  <c r="K4762"/>
  <c r="G4763"/>
  <c r="K4763"/>
  <c r="G4764"/>
  <c r="K4764"/>
  <c r="G4765"/>
  <c r="K4765"/>
  <c r="G4766"/>
  <c r="K4766"/>
  <c r="G4767"/>
  <c r="K4767"/>
  <c r="G4768"/>
  <c r="K4768"/>
  <c r="G4769"/>
  <c r="K4769"/>
  <c r="G4770"/>
  <c r="K4770"/>
  <c r="G4771"/>
  <c r="K4771"/>
  <c r="G4772"/>
  <c r="K4772"/>
  <c r="G4773"/>
  <c r="K4773"/>
  <c r="G4774"/>
  <c r="K4774"/>
  <c r="G4775"/>
  <c r="K4775"/>
  <c r="G4776"/>
  <c r="K4776"/>
  <c r="G4777"/>
  <c r="K4777"/>
  <c r="G4778"/>
  <c r="K4778"/>
  <c r="G4779"/>
  <c r="K4779"/>
  <c r="G4780"/>
  <c r="K4780"/>
  <c r="G4781"/>
  <c r="K4781"/>
  <c r="G4782"/>
  <c r="K4782"/>
  <c r="G4783"/>
  <c r="K4783"/>
  <c r="G4784"/>
  <c r="K4784"/>
  <c r="G4785"/>
  <c r="K4785"/>
  <c r="G4786"/>
  <c r="K4786"/>
  <c r="G4787"/>
  <c r="K4787"/>
  <c r="G4788"/>
  <c r="K4788"/>
  <c r="G4789"/>
  <c r="K4789"/>
  <c r="G4790"/>
  <c r="K4790"/>
  <c r="G4791"/>
  <c r="K4791"/>
  <c r="G4792"/>
  <c r="K4792"/>
  <c r="G4793"/>
  <c r="K4793"/>
  <c r="G4794"/>
  <c r="K4794"/>
  <c r="G4795"/>
  <c r="K4795"/>
  <c r="G4796"/>
  <c r="K4796"/>
  <c r="G4797"/>
  <c r="K4797"/>
  <c r="G4798"/>
  <c r="K4798"/>
  <c r="G4799"/>
  <c r="K4799"/>
  <c r="G4800"/>
  <c r="K4800"/>
  <c r="G4801"/>
  <c r="K4801"/>
  <c r="G4802"/>
  <c r="K4802"/>
  <c r="G4803"/>
  <c r="K4803"/>
  <c r="G4804"/>
  <c r="K4804"/>
  <c r="G4805"/>
  <c r="K4805"/>
  <c r="G4806"/>
  <c r="K4806"/>
  <c r="G4807"/>
  <c r="K4807"/>
  <c r="G4808"/>
  <c r="K4808"/>
  <c r="G4809"/>
  <c r="K4809"/>
  <c r="G4810"/>
  <c r="K4810"/>
  <c r="G4811"/>
  <c r="K4811"/>
  <c r="G4812"/>
  <c r="K4812"/>
  <c r="G4813"/>
  <c r="K4813"/>
  <c r="G4814"/>
  <c r="K4814"/>
  <c r="G4815"/>
  <c r="K4815"/>
  <c r="G4816"/>
  <c r="K4816"/>
  <c r="G4817"/>
  <c r="K4817"/>
  <c r="G4818"/>
  <c r="K4818"/>
  <c r="G4819"/>
  <c r="K4819"/>
  <c r="G4820"/>
  <c r="K4820"/>
  <c r="G4821"/>
  <c r="K4821"/>
  <c r="G4822"/>
  <c r="K4822"/>
  <c r="G4823"/>
  <c r="K4823"/>
  <c r="G4824"/>
  <c r="K4824"/>
  <c r="G4825"/>
  <c r="K4825"/>
  <c r="G4826"/>
  <c r="K4826"/>
  <c r="G4827"/>
  <c r="K4827"/>
  <c r="G4828"/>
  <c r="K4828"/>
  <c r="G4829"/>
  <c r="K4829"/>
  <c r="G4830"/>
  <c r="K4830"/>
  <c r="G4831"/>
  <c r="K4831"/>
  <c r="G4832"/>
  <c r="K4832"/>
  <c r="G4833"/>
  <c r="K4833"/>
  <c r="G4834"/>
  <c r="K4834"/>
  <c r="G4835"/>
  <c r="K4835"/>
  <c r="G4836"/>
  <c r="K4836"/>
  <c r="G4837"/>
  <c r="K4837"/>
  <c r="G4838"/>
  <c r="K4838"/>
  <c r="G4839"/>
  <c r="K4839"/>
  <c r="G4840"/>
  <c r="K4840"/>
  <c r="G4841"/>
  <c r="K4841"/>
  <c r="G4842"/>
  <c r="K4842"/>
  <c r="G4843"/>
  <c r="K4843"/>
  <c r="G4844"/>
  <c r="K4844"/>
  <c r="G4845"/>
  <c r="K4845"/>
  <c r="G4846"/>
  <c r="K4846"/>
  <c r="G4847"/>
  <c r="K4847"/>
  <c r="G4848"/>
  <c r="K4848"/>
  <c r="G4849"/>
  <c r="K4849"/>
  <c r="G4850"/>
  <c r="K4850"/>
  <c r="G4851"/>
  <c r="K4851"/>
  <c r="G4852"/>
  <c r="K4852"/>
  <c r="G4853"/>
  <c r="K4853"/>
  <c r="G4854"/>
  <c r="K4854"/>
  <c r="G4855"/>
  <c r="K4855"/>
  <c r="G4856"/>
  <c r="K4856"/>
  <c r="G4857"/>
  <c r="K4857"/>
  <c r="G4858"/>
  <c r="K4858"/>
  <c r="G4859"/>
  <c r="K4859"/>
  <c r="G4860"/>
  <c r="K4860"/>
  <c r="G4861"/>
  <c r="K4861"/>
  <c r="G4862"/>
  <c r="K4862"/>
  <c r="G4863"/>
  <c r="K4863"/>
  <c r="G4864"/>
  <c r="K4864"/>
  <c r="G4865"/>
  <c r="K4865"/>
  <c r="G4866"/>
  <c r="K4866"/>
  <c r="G4867"/>
  <c r="K4867"/>
  <c r="G4868"/>
  <c r="K4868"/>
  <c r="G4869"/>
  <c r="K4869"/>
  <c r="G4870"/>
  <c r="K4870"/>
  <c r="G4871"/>
  <c r="K4871"/>
  <c r="G4872"/>
  <c r="K4872"/>
  <c r="G4873"/>
  <c r="K4873"/>
  <c r="G4874"/>
  <c r="K4874"/>
  <c r="G4875"/>
  <c r="K4875"/>
  <c r="G4876"/>
  <c r="K4876"/>
  <c r="G4877"/>
  <c r="K4877"/>
  <c r="G4878"/>
  <c r="K4878"/>
  <c r="G4879"/>
  <c r="K4879"/>
  <c r="G4880"/>
  <c r="K4880"/>
  <c r="G4881"/>
  <c r="K4881"/>
  <c r="G4882"/>
  <c r="K4882"/>
  <c r="G4883"/>
  <c r="K4883"/>
  <c r="G4884"/>
  <c r="K4884"/>
  <c r="G4885"/>
  <c r="K4885"/>
  <c r="G4886"/>
  <c r="K4886"/>
  <c r="G4887"/>
  <c r="K4887"/>
  <c r="G4888"/>
  <c r="K4888"/>
  <c r="G4889"/>
  <c r="K4889"/>
  <c r="G4890"/>
  <c r="K4890"/>
  <c r="G4891"/>
  <c r="K4891"/>
  <c r="G4892"/>
  <c r="K4892"/>
  <c r="G4893"/>
  <c r="K4893"/>
  <c r="G4894"/>
  <c r="K4894"/>
  <c r="G4895"/>
  <c r="K4895"/>
  <c r="G4896"/>
  <c r="K4896"/>
  <c r="G4897"/>
  <c r="K4897"/>
  <c r="G4898"/>
  <c r="K4898"/>
  <c r="G4899"/>
  <c r="K4899"/>
  <c r="G4900"/>
  <c r="K4900"/>
  <c r="G4901"/>
  <c r="K4901"/>
  <c r="G4902"/>
  <c r="K4902"/>
  <c r="G4903"/>
  <c r="K4903"/>
  <c r="G4904"/>
  <c r="K4904"/>
  <c r="G4905"/>
  <c r="K4905"/>
  <c r="G4906"/>
  <c r="K4906"/>
  <c r="G4907"/>
  <c r="K4907"/>
  <c r="G4908"/>
  <c r="K4908"/>
  <c r="G4909"/>
  <c r="K4909"/>
  <c r="G4910"/>
  <c r="K4910"/>
  <c r="G4911"/>
  <c r="K4911"/>
  <c r="G4912"/>
  <c r="K4912"/>
  <c r="G4913"/>
  <c r="K4913"/>
  <c r="G4914"/>
  <c r="K4914"/>
  <c r="G4915"/>
  <c r="K4915"/>
  <c r="G4916"/>
  <c r="K4916"/>
  <c r="G4917"/>
  <c r="K4917"/>
  <c r="G4918"/>
  <c r="K4918"/>
  <c r="G4919"/>
  <c r="K4919"/>
  <c r="G4920"/>
  <c r="K4920"/>
  <c r="G4921"/>
  <c r="K4921"/>
  <c r="G4922"/>
  <c r="K4922"/>
  <c r="G4923"/>
  <c r="K4923"/>
  <c r="G4924"/>
  <c r="K4924"/>
  <c r="G4925"/>
  <c r="K4925"/>
  <c r="G4926"/>
  <c r="K4926"/>
  <c r="G4927"/>
  <c r="K4927"/>
  <c r="G4928"/>
  <c r="K4928"/>
  <c r="G4929"/>
  <c r="K4929"/>
  <c r="G4930"/>
  <c r="K4930"/>
  <c r="G4931"/>
  <c r="K4931"/>
  <c r="G4932"/>
  <c r="K4932"/>
  <c r="G4933"/>
  <c r="K4933"/>
  <c r="G4934"/>
  <c r="K4934"/>
  <c r="G4935"/>
  <c r="K4935"/>
  <c r="G4936"/>
  <c r="K4936"/>
  <c r="G4937"/>
  <c r="K4937"/>
  <c r="G4938"/>
  <c r="K4938"/>
  <c r="G4939"/>
  <c r="K4939"/>
  <c r="G4940"/>
  <c r="K4940"/>
  <c r="G4941"/>
  <c r="K4941"/>
  <c r="G4942"/>
  <c r="K4942"/>
  <c r="G4943"/>
  <c r="K4943"/>
  <c r="G4944"/>
  <c r="K4944"/>
  <c r="G4945"/>
  <c r="K4945"/>
  <c r="G4946"/>
  <c r="K4946"/>
  <c r="G4947"/>
  <c r="K4947"/>
  <c r="G4948"/>
  <c r="K4948"/>
  <c r="G4949"/>
  <c r="K4949"/>
  <c r="G4950"/>
  <c r="K4950"/>
  <c r="G4951"/>
  <c r="K4951"/>
  <c r="G4952"/>
  <c r="K4952"/>
  <c r="G4953"/>
  <c r="K4953"/>
  <c r="G4954"/>
  <c r="K4954"/>
  <c r="G4955"/>
  <c r="K4955"/>
  <c r="G4956"/>
  <c r="K4956"/>
  <c r="G4957"/>
  <c r="K4957"/>
  <c r="G4958"/>
  <c r="K4958"/>
  <c r="G4959"/>
  <c r="K4959"/>
  <c r="G4960"/>
  <c r="K4960"/>
  <c r="G4961"/>
  <c r="K4961"/>
  <c r="G4962"/>
  <c r="K4962"/>
  <c r="G4963"/>
  <c r="K4963"/>
  <c r="G4964"/>
  <c r="K4964"/>
  <c r="G4965"/>
  <c r="K4965"/>
  <c r="G4966"/>
  <c r="K4966"/>
  <c r="G4967"/>
  <c r="K4967"/>
  <c r="G4968"/>
  <c r="K4968"/>
  <c r="G4969"/>
  <c r="K4969"/>
  <c r="G4970"/>
  <c r="K4970"/>
  <c r="G4971"/>
  <c r="K4971"/>
  <c r="G4972"/>
  <c r="K4972"/>
  <c r="G4973"/>
  <c r="K4973"/>
  <c r="G4974"/>
  <c r="K4974"/>
  <c r="G4975"/>
  <c r="K4975"/>
  <c r="G4976"/>
  <c r="K4976"/>
  <c r="G4977"/>
  <c r="K4977"/>
  <c r="G4978"/>
  <c r="K4978"/>
  <c r="G4979"/>
  <c r="K4979"/>
  <c r="G4980"/>
  <c r="K4980"/>
  <c r="G4981"/>
  <c r="K4981"/>
  <c r="G4982"/>
  <c r="K4982"/>
  <c r="G4983"/>
  <c r="K4983"/>
  <c r="G4984"/>
  <c r="K4984"/>
  <c r="G4985"/>
  <c r="K4985"/>
  <c r="G4986"/>
  <c r="K4986"/>
  <c r="G4987"/>
  <c r="K4987"/>
  <c r="G4988"/>
  <c r="K4988"/>
  <c r="G4989"/>
  <c r="K4989"/>
  <c r="G4990"/>
  <c r="K4990"/>
  <c r="G4991"/>
  <c r="K4991"/>
  <c r="G4992"/>
  <c r="K4992"/>
  <c r="G4993"/>
  <c r="K4993"/>
  <c r="G4994"/>
  <c r="K4994"/>
  <c r="G4995"/>
  <c r="K4995"/>
  <c r="G4996"/>
  <c r="K4996"/>
  <c r="G4997"/>
  <c r="K4997"/>
  <c r="G4998"/>
  <c r="K4998"/>
  <c r="G4999"/>
  <c r="K4999"/>
  <c r="G5000"/>
  <c r="K5000"/>
  <c r="G5001"/>
  <c r="K5001"/>
  <c r="G5002"/>
  <c r="K5002"/>
  <c r="G5003"/>
  <c r="K5003"/>
  <c r="G5004"/>
  <c r="K5004"/>
  <c r="G5005"/>
  <c r="K5005"/>
  <c r="G5006"/>
  <c r="K5006"/>
  <c r="G5007"/>
  <c r="K5007"/>
  <c r="G5008"/>
  <c r="K5008"/>
  <c r="G5009"/>
  <c r="K5009"/>
  <c r="G5010"/>
  <c r="K5010"/>
  <c r="G5011"/>
  <c r="K5011"/>
  <c r="G5012"/>
  <c r="K5012"/>
  <c r="G5013"/>
  <c r="K5013"/>
  <c r="G5014"/>
  <c r="K5014"/>
  <c r="G5015"/>
  <c r="K5015"/>
  <c r="G5016"/>
  <c r="K5016"/>
  <c r="G5017"/>
  <c r="K5017"/>
  <c r="G5018"/>
  <c r="K5018"/>
  <c r="G5019"/>
  <c r="K5019"/>
  <c r="G5020"/>
  <c r="K5020"/>
  <c r="G5021"/>
  <c r="K5021"/>
  <c r="G5022"/>
  <c r="K5022"/>
  <c r="G5023"/>
  <c r="K5023"/>
  <c r="G5024"/>
  <c r="K5024"/>
  <c r="G5025"/>
  <c r="K5025"/>
  <c r="G5026"/>
  <c r="K5026"/>
  <c r="G5027"/>
  <c r="K5027"/>
  <c r="G5028"/>
  <c r="K5028"/>
  <c r="G5029"/>
  <c r="K5029"/>
  <c r="G5030"/>
  <c r="K5030"/>
  <c r="G5031"/>
  <c r="K5031"/>
  <c r="G5032"/>
  <c r="K5032"/>
  <c r="G5033"/>
  <c r="K5033"/>
  <c r="G5034"/>
  <c r="K5034"/>
  <c r="G5035"/>
  <c r="K5035"/>
  <c r="G5036"/>
  <c r="K5036"/>
  <c r="G5037"/>
  <c r="K5037"/>
  <c r="G5038"/>
  <c r="K5038"/>
  <c r="G5039"/>
  <c r="K5039"/>
  <c r="G5040"/>
  <c r="K5040"/>
  <c r="G5041"/>
  <c r="K5041"/>
  <c r="G5042"/>
  <c r="K5042"/>
  <c r="G5043"/>
  <c r="K5043"/>
  <c r="G5044"/>
  <c r="K5044"/>
  <c r="G5045"/>
  <c r="K5045"/>
  <c r="G5046"/>
  <c r="K5046"/>
  <c r="G5047"/>
  <c r="K5047"/>
  <c r="G5048"/>
  <c r="K5048"/>
  <c r="G5049"/>
  <c r="K5049"/>
  <c r="G5050"/>
  <c r="K5050"/>
  <c r="G5051"/>
  <c r="K5051"/>
  <c r="G5052"/>
  <c r="K5052"/>
  <c r="G5053"/>
  <c r="K5053"/>
  <c r="G5054"/>
  <c r="K5054"/>
  <c r="G5055"/>
  <c r="K5055"/>
  <c r="G5056"/>
  <c r="K5056"/>
  <c r="G5057"/>
  <c r="K5057"/>
  <c r="G5058"/>
  <c r="K5058"/>
  <c r="G5059"/>
  <c r="K5059"/>
  <c r="G5060"/>
  <c r="K5060"/>
  <c r="G5061"/>
  <c r="K5061"/>
  <c r="G5062"/>
  <c r="K5062"/>
  <c r="G5063"/>
  <c r="K5063"/>
  <c r="G5064"/>
  <c r="K5064"/>
  <c r="G5065"/>
  <c r="K5065"/>
  <c r="G5066"/>
  <c r="K5066"/>
  <c r="G5067"/>
  <c r="K5067"/>
  <c r="G5068"/>
  <c r="K5068"/>
  <c r="G5069"/>
  <c r="K5069"/>
  <c r="G5070"/>
  <c r="K5070"/>
  <c r="G5071"/>
  <c r="K5071"/>
  <c r="G5072"/>
  <c r="K5072"/>
  <c r="G5073"/>
  <c r="K5073"/>
  <c r="G5074"/>
  <c r="K5074"/>
  <c r="G5075"/>
  <c r="K5075"/>
  <c r="G5076"/>
  <c r="K5076"/>
  <c r="G5077"/>
  <c r="K5077"/>
  <c r="G5078"/>
  <c r="K5078"/>
  <c r="G5079"/>
  <c r="K5079"/>
  <c r="G5080"/>
  <c r="K5080"/>
  <c r="G5081"/>
  <c r="K5081"/>
  <c r="G5082"/>
  <c r="K5082"/>
  <c r="G5083"/>
  <c r="K5083"/>
  <c r="G5084"/>
  <c r="K5084"/>
  <c r="G5085"/>
  <c r="K5085"/>
  <c r="G5086"/>
  <c r="K5086"/>
  <c r="G5087"/>
  <c r="K5087"/>
  <c r="G5088"/>
  <c r="K5088"/>
  <c r="G5089"/>
  <c r="K5089"/>
  <c r="G5090"/>
  <c r="K5090"/>
  <c r="G5091"/>
  <c r="K5091"/>
  <c r="G5092"/>
  <c r="K5092"/>
  <c r="G5093"/>
  <c r="K5093"/>
  <c r="G5094"/>
  <c r="K5094"/>
  <c r="G5095"/>
  <c r="K5095"/>
  <c r="G5096"/>
  <c r="K5096"/>
  <c r="G5097"/>
  <c r="K5097"/>
  <c r="G5098"/>
  <c r="K5098"/>
  <c r="G5099"/>
  <c r="K5099"/>
  <c r="G5100"/>
  <c r="K5100"/>
  <c r="G5101"/>
  <c r="K5101"/>
  <c r="G5102"/>
  <c r="K5102"/>
  <c r="G5103"/>
  <c r="K5103"/>
  <c r="G5104"/>
  <c r="K5104"/>
  <c r="G5105"/>
  <c r="K5105"/>
  <c r="G5106"/>
  <c r="K5106"/>
  <c r="G5107"/>
  <c r="K5107"/>
  <c r="G5108"/>
  <c r="K5108"/>
  <c r="G5109"/>
  <c r="K5109"/>
  <c r="G5110"/>
  <c r="K5110"/>
  <c r="G5111"/>
  <c r="K5111"/>
  <c r="G5112"/>
  <c r="K5112"/>
  <c r="G5113"/>
  <c r="K5113"/>
  <c r="G5114"/>
  <c r="K5114"/>
  <c r="G5115"/>
  <c r="K5115"/>
  <c r="G5116"/>
  <c r="K5116"/>
  <c r="G5117"/>
  <c r="K5117"/>
  <c r="G5118"/>
  <c r="K5118"/>
  <c r="G5119"/>
  <c r="K5119"/>
  <c r="G5120"/>
  <c r="K5120"/>
  <c r="G5121"/>
  <c r="K5121"/>
  <c r="G5122"/>
  <c r="K5122"/>
  <c r="G5123"/>
  <c r="K5123"/>
  <c r="G5124"/>
  <c r="K5124"/>
  <c r="G5125"/>
  <c r="K5125"/>
  <c r="G5126"/>
  <c r="K5126"/>
  <c r="G5127"/>
  <c r="K5127"/>
  <c r="G5128"/>
  <c r="K5128"/>
  <c r="G5129"/>
  <c r="K5129"/>
  <c r="G5130"/>
  <c r="K5130"/>
  <c r="G5131"/>
  <c r="K5131"/>
  <c r="G5132"/>
  <c r="K5132"/>
  <c r="G5133"/>
  <c r="K5133"/>
  <c r="G5134"/>
  <c r="K5134"/>
  <c r="G5135"/>
  <c r="K5135"/>
  <c r="G5136"/>
  <c r="K5136"/>
  <c r="G5137"/>
  <c r="K5137"/>
  <c r="G5138"/>
  <c r="K5138"/>
  <c r="G5139"/>
  <c r="K5139"/>
  <c r="G5140"/>
  <c r="K5140"/>
  <c r="G5141"/>
  <c r="K5141"/>
  <c r="G5142"/>
  <c r="K5142"/>
  <c r="G5143"/>
  <c r="K5143"/>
  <c r="G5144"/>
  <c r="K5144"/>
  <c r="G5145"/>
  <c r="K5145"/>
  <c r="G5146"/>
  <c r="K5146"/>
  <c r="G5147"/>
  <c r="K5147"/>
  <c r="G5148"/>
  <c r="K5148"/>
  <c r="G5149"/>
  <c r="K5149"/>
  <c r="G5150"/>
  <c r="K5150"/>
  <c r="G5151"/>
  <c r="K5151"/>
  <c r="G5152"/>
  <c r="K5152"/>
  <c r="G5153"/>
  <c r="K5153"/>
  <c r="G5154"/>
  <c r="K5154"/>
  <c r="G5155"/>
  <c r="K5155"/>
  <c r="G5156"/>
  <c r="K5156"/>
  <c r="G5157"/>
  <c r="K5157"/>
  <c r="G5158"/>
  <c r="K5158"/>
  <c r="G5159"/>
  <c r="K5159"/>
  <c r="G5160"/>
  <c r="K5160"/>
  <c r="G5161"/>
  <c r="K5161"/>
  <c r="G5162"/>
  <c r="K5162"/>
  <c r="G5163"/>
  <c r="K5163"/>
  <c r="G5164"/>
  <c r="K5164"/>
  <c r="G5165"/>
  <c r="K5165"/>
  <c r="G5166"/>
  <c r="K5166"/>
  <c r="G5167"/>
  <c r="K5167"/>
  <c r="G5168"/>
  <c r="K5168"/>
  <c r="G5169"/>
  <c r="K5169"/>
  <c r="G5170"/>
  <c r="K5170"/>
  <c r="G5171"/>
  <c r="K5171"/>
  <c r="G5172"/>
  <c r="K5172"/>
  <c r="G5173"/>
  <c r="K5173"/>
  <c r="G5174"/>
  <c r="K5174"/>
  <c r="G5175"/>
  <c r="K5175"/>
  <c r="G5176"/>
  <c r="K5176"/>
  <c r="G5177"/>
  <c r="K5177"/>
  <c r="G5178"/>
  <c r="K5178"/>
  <c r="G5179"/>
  <c r="K5179"/>
  <c r="G5180"/>
  <c r="K5180"/>
  <c r="G5181"/>
  <c r="K5181"/>
  <c r="G5182"/>
  <c r="K5182"/>
  <c r="G5183"/>
  <c r="K5183"/>
  <c r="G5184"/>
  <c r="K5184"/>
  <c r="G5185"/>
  <c r="K5185"/>
  <c r="G5186"/>
  <c r="K5186"/>
  <c r="G5187"/>
  <c r="K5187"/>
  <c r="G5188"/>
  <c r="K5188"/>
  <c r="G5189"/>
  <c r="K5189"/>
  <c r="G5190"/>
  <c r="K5190"/>
  <c r="G5191"/>
  <c r="K5191"/>
  <c r="G5192"/>
  <c r="K5192"/>
  <c r="G5193"/>
  <c r="K5193"/>
  <c r="G5194"/>
  <c r="K5194"/>
  <c r="G5195"/>
  <c r="K5195"/>
  <c r="G5196"/>
  <c r="K5196"/>
  <c r="G5197"/>
  <c r="K5197"/>
  <c r="G5198"/>
  <c r="K5198"/>
  <c r="G5199"/>
  <c r="K5199"/>
  <c r="G5200"/>
  <c r="K5200"/>
  <c r="G5201"/>
  <c r="K5201"/>
  <c r="G5202"/>
  <c r="K5202"/>
  <c r="G5203"/>
  <c r="K5203"/>
  <c r="G5204"/>
  <c r="K5204"/>
  <c r="G5205"/>
  <c r="K5205"/>
  <c r="G5206"/>
  <c r="K5206"/>
  <c r="G5207"/>
  <c r="K5207"/>
  <c r="G5208"/>
  <c r="K5208"/>
  <c r="G5209"/>
  <c r="K5209"/>
  <c r="G5210"/>
  <c r="K5210"/>
  <c r="G5211"/>
  <c r="K5211"/>
  <c r="G5212"/>
  <c r="K5212"/>
  <c r="G5213"/>
  <c r="K5213"/>
  <c r="G5214"/>
  <c r="K5214"/>
  <c r="G5215"/>
  <c r="K5215"/>
  <c r="G5216"/>
  <c r="K5216"/>
  <c r="G5217"/>
  <c r="K5217"/>
  <c r="G5218"/>
  <c r="K5218"/>
  <c r="G5219"/>
  <c r="K5219"/>
  <c r="G5220"/>
  <c r="K5220"/>
  <c r="G5221"/>
  <c r="K5221"/>
  <c r="G5222"/>
  <c r="K5222"/>
  <c r="G5223"/>
  <c r="K5223"/>
  <c r="G5224"/>
  <c r="K5224"/>
  <c r="G5225"/>
  <c r="K5225"/>
  <c r="G5226"/>
  <c r="K5226"/>
  <c r="G5227"/>
  <c r="K5227"/>
  <c r="G5228"/>
  <c r="K5228"/>
  <c r="G5229"/>
  <c r="K5229"/>
  <c r="G5230"/>
  <c r="K5230"/>
  <c r="G5231"/>
  <c r="K5231"/>
  <c r="G5232"/>
  <c r="K5232"/>
  <c r="G5233"/>
  <c r="K5233"/>
  <c r="G5234"/>
  <c r="K5234"/>
  <c r="G5235"/>
  <c r="K5235"/>
  <c r="G5236"/>
  <c r="K5236"/>
  <c r="G5237"/>
  <c r="K5237"/>
  <c r="G5238"/>
  <c r="K5238"/>
  <c r="G5239"/>
  <c r="K5239"/>
  <c r="G5240"/>
  <c r="K5240"/>
  <c r="G5241"/>
  <c r="K5241"/>
  <c r="G5242"/>
  <c r="K5242"/>
  <c r="G5243"/>
  <c r="K5243"/>
  <c r="G5244"/>
  <c r="K5244"/>
  <c r="G5245"/>
  <c r="K5245"/>
  <c r="G5246"/>
  <c r="K5246"/>
  <c r="G5247"/>
  <c r="K5247"/>
  <c r="G5248"/>
  <c r="K5248"/>
  <c r="G5249"/>
  <c r="K5249"/>
  <c r="G5250"/>
  <c r="K5250"/>
  <c r="G5251"/>
  <c r="K5251"/>
  <c r="G5252"/>
  <c r="K5252"/>
  <c r="G5253"/>
  <c r="K5253"/>
  <c r="G5254"/>
  <c r="K5254"/>
  <c r="G5255"/>
  <c r="K5255"/>
  <c r="G5256"/>
  <c r="K5256"/>
  <c r="G5257"/>
  <c r="K5257"/>
  <c r="G5258"/>
  <c r="K5258"/>
  <c r="G5259"/>
  <c r="K5259"/>
  <c r="G5260"/>
  <c r="K5260"/>
  <c r="G5261"/>
  <c r="K5261"/>
  <c r="G5262"/>
  <c r="K5262"/>
  <c r="G5263"/>
  <c r="K5263"/>
  <c r="G5264"/>
  <c r="K5264"/>
  <c r="G5265"/>
  <c r="K5265"/>
  <c r="G5266"/>
  <c r="K5266"/>
  <c r="G5267"/>
  <c r="K5267"/>
  <c r="G5268"/>
  <c r="K5268"/>
  <c r="G5269"/>
  <c r="K5269"/>
  <c r="G5270"/>
  <c r="K5270"/>
  <c r="G5271"/>
  <c r="K5271"/>
  <c r="G5272"/>
  <c r="K5272"/>
  <c r="G5273"/>
  <c r="K5273"/>
  <c r="G5274"/>
  <c r="K5274"/>
  <c r="G5275"/>
  <c r="K5275"/>
  <c r="G5276"/>
  <c r="K5276"/>
  <c r="G5277"/>
  <c r="K5277"/>
  <c r="G5278"/>
  <c r="K5278"/>
  <c r="G5279"/>
  <c r="K5279"/>
  <c r="G5280"/>
  <c r="K5280"/>
  <c r="G5281"/>
  <c r="K5281"/>
  <c r="G5282"/>
  <c r="K5282"/>
  <c r="G5283"/>
  <c r="K5283"/>
  <c r="G5284"/>
  <c r="K5284"/>
  <c r="G5285"/>
  <c r="K5285"/>
  <c r="G5286"/>
  <c r="K5286"/>
  <c r="G5287"/>
  <c r="K5287"/>
  <c r="G5288"/>
  <c r="K5288"/>
  <c r="G5289"/>
  <c r="K5289"/>
  <c r="G5290"/>
  <c r="K5290"/>
  <c r="G5291"/>
  <c r="K5291"/>
  <c r="G5292"/>
  <c r="K5292"/>
  <c r="G5293"/>
  <c r="K5293"/>
  <c r="G5294"/>
  <c r="K5294"/>
  <c r="G5295"/>
  <c r="K5295"/>
  <c r="G5296"/>
  <c r="K5296"/>
  <c r="G5297"/>
  <c r="K5297"/>
  <c r="G5298"/>
  <c r="K5298"/>
  <c r="G5299"/>
  <c r="K5299"/>
  <c r="G5300"/>
  <c r="K5300"/>
  <c r="G5301"/>
  <c r="K5301"/>
  <c r="G5302"/>
  <c r="K5302"/>
  <c r="G5303"/>
  <c r="K5303"/>
  <c r="G5304"/>
  <c r="K5304"/>
  <c r="G5305"/>
  <c r="K5305"/>
  <c r="G5306"/>
  <c r="K5306"/>
  <c r="G5307"/>
  <c r="K5307"/>
  <c r="G5308"/>
  <c r="K5308"/>
  <c r="G5309"/>
  <c r="K5309"/>
  <c r="G5310"/>
  <c r="K5310"/>
  <c r="G5311"/>
  <c r="K5311"/>
  <c r="G5312"/>
  <c r="K5312"/>
  <c r="G5313"/>
  <c r="K5313"/>
  <c r="G5314"/>
  <c r="K5314"/>
  <c r="G5315"/>
  <c r="K5315"/>
  <c r="G5316"/>
  <c r="K5316"/>
  <c r="G5317"/>
  <c r="K5317"/>
  <c r="G5318"/>
  <c r="K5318"/>
  <c r="G5319"/>
  <c r="K5319"/>
  <c r="G5320"/>
  <c r="K5320"/>
  <c r="G5321"/>
  <c r="K5321"/>
  <c r="G5322"/>
  <c r="K5322"/>
  <c r="G5323"/>
  <c r="K5323"/>
  <c r="G5324"/>
  <c r="K5324"/>
  <c r="G5325"/>
  <c r="K5325"/>
  <c r="G5326"/>
  <c r="K5326"/>
  <c r="G5327"/>
  <c r="K5327"/>
  <c r="G5328"/>
  <c r="K5328"/>
  <c r="G5329"/>
  <c r="K5329"/>
  <c r="G5330"/>
  <c r="K5330"/>
  <c r="G5331"/>
  <c r="K5331"/>
  <c r="G5332"/>
  <c r="K5332"/>
  <c r="G5333"/>
  <c r="K5333"/>
  <c r="G5334"/>
  <c r="K5334"/>
  <c r="G5335"/>
  <c r="K5335"/>
  <c r="G5336"/>
  <c r="K5336"/>
  <c r="G5337"/>
  <c r="K5337"/>
  <c r="G5338"/>
  <c r="K5338"/>
  <c r="G5339"/>
  <c r="K5339"/>
  <c r="G5340"/>
  <c r="K5340"/>
  <c r="G5341"/>
  <c r="K5341"/>
  <c r="G5342"/>
  <c r="K5342"/>
  <c r="G5343"/>
  <c r="K5343"/>
  <c r="G5344"/>
  <c r="K5344"/>
  <c r="G5345"/>
  <c r="K5345"/>
  <c r="G5346"/>
  <c r="K5346"/>
  <c r="G5347"/>
  <c r="K5347"/>
  <c r="G5348"/>
  <c r="K5348"/>
  <c r="G5349"/>
  <c r="K5349"/>
  <c r="G5350"/>
  <c r="K5350"/>
  <c r="G5351"/>
  <c r="K5351"/>
  <c r="G5352"/>
  <c r="K5352"/>
  <c r="G5353"/>
  <c r="K5353"/>
  <c r="G5354"/>
  <c r="K5354"/>
  <c r="G5355"/>
  <c r="K5355"/>
  <c r="G5356"/>
  <c r="K5356"/>
  <c r="G5357"/>
  <c r="K5357"/>
  <c r="G5358"/>
  <c r="K5358"/>
  <c r="G5359"/>
  <c r="K5359"/>
  <c r="G5360"/>
  <c r="K5360"/>
  <c r="G5361"/>
  <c r="K5361"/>
  <c r="G5362"/>
  <c r="K5362"/>
  <c r="G5363"/>
  <c r="K5363"/>
  <c r="G5364"/>
  <c r="K5364"/>
  <c r="G5365"/>
  <c r="K5365"/>
  <c r="G5366"/>
  <c r="K5366"/>
  <c r="G5367"/>
  <c r="K5367"/>
  <c r="G5368"/>
  <c r="K5368"/>
  <c r="G5369"/>
  <c r="K5369"/>
  <c r="G5370"/>
  <c r="K5370"/>
  <c r="G5371"/>
  <c r="K5371"/>
  <c r="G5372"/>
  <c r="K5372"/>
  <c r="G5373"/>
  <c r="K5373"/>
  <c r="G5374"/>
  <c r="K5374"/>
  <c r="G5375"/>
  <c r="K5375"/>
  <c r="G5376"/>
  <c r="K5376"/>
  <c r="G5377"/>
  <c r="K5377"/>
  <c r="G5378"/>
  <c r="K5378"/>
  <c r="G5379"/>
  <c r="K5379"/>
  <c r="G5380"/>
  <c r="K5380"/>
  <c r="G5381"/>
  <c r="K5381"/>
  <c r="G5382"/>
  <c r="K5382"/>
  <c r="G5383"/>
  <c r="K5383"/>
  <c r="G5384"/>
  <c r="K5384"/>
  <c r="G5385"/>
  <c r="K5385"/>
  <c r="G5386"/>
  <c r="K5386"/>
  <c r="G5387"/>
  <c r="K5387"/>
  <c r="G5388"/>
  <c r="K5388"/>
  <c r="G5389"/>
  <c r="K5389"/>
  <c r="G5390"/>
  <c r="K5390"/>
  <c r="G5391"/>
  <c r="K5391"/>
  <c r="G5392"/>
  <c r="K5392"/>
  <c r="G5393"/>
  <c r="K5393"/>
  <c r="G5394"/>
  <c r="K5394"/>
  <c r="G5395"/>
  <c r="K5395"/>
  <c r="G5396"/>
  <c r="K5396"/>
  <c r="G5397"/>
  <c r="K5397"/>
  <c r="G5398"/>
  <c r="K5398"/>
  <c r="G5399"/>
  <c r="K5399"/>
  <c r="G5400"/>
  <c r="K5400"/>
  <c r="G5401"/>
  <c r="K5401"/>
  <c r="G5402"/>
  <c r="K5402"/>
  <c r="G5403"/>
  <c r="K5403"/>
  <c r="G5404"/>
  <c r="K5404"/>
  <c r="G5405"/>
  <c r="K5405"/>
  <c r="G5406"/>
  <c r="K5406"/>
  <c r="G5407"/>
  <c r="K5407"/>
  <c r="G5408"/>
  <c r="K5408"/>
  <c r="G5409"/>
  <c r="K5409"/>
  <c r="G5410"/>
  <c r="K5410"/>
  <c r="G5411"/>
  <c r="K5411"/>
  <c r="G5412"/>
  <c r="K5412"/>
  <c r="G5413"/>
  <c r="K5413"/>
  <c r="G5414"/>
  <c r="K5414"/>
  <c r="G5415"/>
  <c r="K5415"/>
  <c r="G5416"/>
  <c r="K5416"/>
  <c r="G5417"/>
  <c r="K5417"/>
  <c r="G5418"/>
  <c r="K5418"/>
  <c r="G5419"/>
  <c r="K5419"/>
  <c r="G5420"/>
  <c r="K5420"/>
  <c r="G5421"/>
  <c r="K5421"/>
  <c r="G5422"/>
  <c r="K5422"/>
  <c r="G5423"/>
  <c r="K5423"/>
  <c r="G5424"/>
  <c r="K5424"/>
  <c r="G5425"/>
  <c r="K5425"/>
  <c r="G5426"/>
  <c r="K5426"/>
  <c r="G5427"/>
  <c r="K5427"/>
  <c r="G5428"/>
  <c r="K5428"/>
  <c r="G5429"/>
  <c r="K5429"/>
  <c r="G5430"/>
  <c r="K5430"/>
  <c r="G5431"/>
  <c r="K5431"/>
  <c r="G5432"/>
  <c r="K5432"/>
  <c r="G5433"/>
  <c r="K5433"/>
  <c r="G5434"/>
  <c r="K5434"/>
  <c r="G5435"/>
  <c r="K5435"/>
  <c r="G5436"/>
  <c r="K5436"/>
  <c r="G5437"/>
  <c r="K5437"/>
  <c r="G5438"/>
  <c r="K5438"/>
  <c r="G5439"/>
  <c r="K5439"/>
  <c r="G5440"/>
  <c r="K5440"/>
  <c r="G5441"/>
  <c r="K5441"/>
  <c r="G5442"/>
  <c r="K5442"/>
  <c r="G5443"/>
  <c r="K5443"/>
  <c r="G5444"/>
  <c r="K5444"/>
  <c r="G5445"/>
  <c r="K5445"/>
  <c r="G5446"/>
  <c r="K5446"/>
  <c r="G5447"/>
  <c r="K5447"/>
  <c r="G5448"/>
  <c r="K5448"/>
  <c r="G5449"/>
  <c r="K5449"/>
  <c r="G5450"/>
  <c r="K5450"/>
  <c r="G5451"/>
  <c r="K5451"/>
  <c r="G5452"/>
  <c r="K5452"/>
  <c r="G5453"/>
  <c r="K5453"/>
  <c r="G5454"/>
  <c r="K5454"/>
  <c r="G5455"/>
  <c r="K5455"/>
  <c r="G5456"/>
  <c r="K5456"/>
  <c r="G5457"/>
  <c r="K5457"/>
  <c r="G5458"/>
  <c r="K5458"/>
  <c r="G5459"/>
  <c r="K5459"/>
  <c r="G5460"/>
  <c r="K5460"/>
  <c r="G5461"/>
  <c r="K5461"/>
  <c r="G5462"/>
  <c r="K5462"/>
  <c r="G5463"/>
  <c r="K5463"/>
  <c r="G5464"/>
  <c r="K5464"/>
  <c r="G5465"/>
  <c r="K5465"/>
  <c r="G5466"/>
  <c r="K5466"/>
  <c r="G5467"/>
  <c r="K5467"/>
  <c r="G5468"/>
  <c r="K5468"/>
  <c r="G5469"/>
  <c r="K5469"/>
  <c r="G5470"/>
  <c r="K5470"/>
  <c r="G5471"/>
  <c r="K5471"/>
  <c r="G5472"/>
  <c r="K5472"/>
  <c r="G5473"/>
  <c r="K5473"/>
  <c r="G5474"/>
  <c r="K5474"/>
  <c r="G5475"/>
  <c r="K5475"/>
  <c r="G5476"/>
  <c r="K5476"/>
  <c r="G5477"/>
  <c r="K5477"/>
  <c r="G5478"/>
  <c r="K5478"/>
  <c r="G5479"/>
  <c r="K5479"/>
  <c r="G5480"/>
  <c r="K5480"/>
  <c r="G5481"/>
  <c r="K5481"/>
  <c r="G5482"/>
  <c r="K5482"/>
  <c r="G5483"/>
  <c r="K5483"/>
  <c r="G5484"/>
  <c r="K5484"/>
  <c r="G5485"/>
  <c r="K5485"/>
  <c r="G5486"/>
  <c r="K5486"/>
  <c r="G5487"/>
  <c r="K5487"/>
  <c r="G5488"/>
  <c r="K5488"/>
  <c r="G5489"/>
  <c r="K5489"/>
  <c r="G5490"/>
  <c r="K5490"/>
  <c r="G5491"/>
  <c r="K5491"/>
  <c r="G5492"/>
  <c r="K5492"/>
  <c r="G5493"/>
  <c r="K5493"/>
  <c r="G5494"/>
  <c r="K5494"/>
  <c r="G5495"/>
  <c r="K5495"/>
  <c r="G5496"/>
  <c r="K5496"/>
  <c r="G5497"/>
  <c r="K5497"/>
  <c r="G5498"/>
  <c r="K5498"/>
  <c r="G5499"/>
  <c r="K5499"/>
  <c r="G5500"/>
  <c r="K5500"/>
  <c r="G5501"/>
  <c r="K5501"/>
  <c r="G5502"/>
  <c r="K5502"/>
  <c r="G5503"/>
  <c r="K5503"/>
  <c r="G5504"/>
  <c r="K5504"/>
  <c r="G5505"/>
  <c r="K5505"/>
  <c r="G5506"/>
  <c r="K5506"/>
  <c r="G5507"/>
  <c r="K5507"/>
  <c r="G5508"/>
  <c r="K5508"/>
  <c r="G5509"/>
  <c r="K5509"/>
  <c r="G5510"/>
  <c r="K5510"/>
  <c r="G5511"/>
  <c r="K5511"/>
  <c r="G5512"/>
  <c r="K5512"/>
  <c r="G5513"/>
  <c r="K5513"/>
  <c r="G5514"/>
  <c r="K5514"/>
  <c r="G5515"/>
  <c r="K5515"/>
  <c r="G5516"/>
  <c r="K5516"/>
  <c r="G5517"/>
  <c r="K5517"/>
  <c r="G5518"/>
  <c r="K5518"/>
  <c r="G5519"/>
  <c r="K5519"/>
  <c r="G5520"/>
  <c r="K5520"/>
  <c r="G5521"/>
  <c r="K5521"/>
  <c r="G5522"/>
  <c r="K5522"/>
  <c r="G5523"/>
  <c r="K5523"/>
  <c r="G5524"/>
  <c r="K5524"/>
  <c r="G5525"/>
  <c r="K5525"/>
  <c r="G5526"/>
  <c r="K5526"/>
  <c r="G5527"/>
  <c r="K5527"/>
  <c r="G5528"/>
  <c r="K5528"/>
  <c r="G5529"/>
  <c r="K5529"/>
  <c r="G5530"/>
  <c r="K5530"/>
  <c r="G5531"/>
  <c r="K5531"/>
  <c r="G5532"/>
  <c r="K5532"/>
  <c r="G5533"/>
  <c r="K5533"/>
  <c r="G5534"/>
  <c r="K5534"/>
  <c r="G5535"/>
  <c r="K5535"/>
  <c r="G5536"/>
  <c r="K5536"/>
  <c r="G5537"/>
  <c r="K5537"/>
  <c r="G5538"/>
  <c r="K5538"/>
  <c r="G5539"/>
  <c r="K5539"/>
  <c r="G5540"/>
  <c r="K5540"/>
  <c r="G5541"/>
  <c r="K5541"/>
  <c r="G5542"/>
  <c r="K5542"/>
  <c r="G5543"/>
  <c r="K5543"/>
  <c r="G5544"/>
  <c r="K5544"/>
  <c r="G5545"/>
  <c r="K5545"/>
  <c r="G5546"/>
  <c r="K5546"/>
  <c r="G5547"/>
  <c r="K5547"/>
  <c r="G5548"/>
  <c r="K5548"/>
  <c r="G5549"/>
  <c r="K5549"/>
  <c r="G5550"/>
  <c r="K5550"/>
  <c r="G5551"/>
  <c r="K5551"/>
  <c r="G5552"/>
  <c r="K5552"/>
  <c r="G5553"/>
  <c r="K5553"/>
  <c r="G5554"/>
  <c r="K5554"/>
  <c r="G5555"/>
  <c r="K5555"/>
  <c r="G5556"/>
  <c r="K5556"/>
  <c r="G5557"/>
  <c r="K5557"/>
  <c r="G5558"/>
  <c r="K5558"/>
  <c r="G5559"/>
  <c r="K5559"/>
  <c r="G5560"/>
  <c r="K5560"/>
  <c r="G5561"/>
  <c r="K5561"/>
  <c r="G5562"/>
  <c r="K5562"/>
  <c r="G5563"/>
  <c r="K5563"/>
  <c r="G5564"/>
  <c r="K5564"/>
  <c r="G5565"/>
  <c r="K5565"/>
  <c r="G5566"/>
  <c r="K5566"/>
  <c r="G5567"/>
  <c r="K5567"/>
  <c r="G5568"/>
  <c r="K5568"/>
  <c r="G5569"/>
  <c r="K5569"/>
  <c r="G5570"/>
  <c r="K5570"/>
  <c r="G5571"/>
  <c r="K5571"/>
  <c r="G5572"/>
  <c r="K5572"/>
  <c r="G5573"/>
  <c r="K5573"/>
  <c r="G5574"/>
  <c r="K5574"/>
  <c r="G5575"/>
  <c r="K5575"/>
  <c r="G5576"/>
  <c r="K5576"/>
  <c r="G5577"/>
  <c r="K5577"/>
  <c r="G5578"/>
  <c r="K5578"/>
  <c r="G5579"/>
  <c r="K5579"/>
  <c r="G5580"/>
  <c r="K5580"/>
  <c r="G5581"/>
  <c r="K5581"/>
  <c r="G5582"/>
  <c r="K5582"/>
  <c r="G5583"/>
  <c r="K5583"/>
  <c r="G5584"/>
  <c r="K5584"/>
  <c r="G5585"/>
  <c r="K5585"/>
  <c r="G5586"/>
  <c r="K5586"/>
  <c r="G5587"/>
  <c r="K5587"/>
  <c r="G5588"/>
  <c r="K5588"/>
  <c r="G5589"/>
  <c r="K5589"/>
  <c r="G5590"/>
  <c r="K5590"/>
  <c r="G5591"/>
  <c r="K5591"/>
  <c r="G5592"/>
  <c r="K5592"/>
  <c r="G5593"/>
  <c r="K5593"/>
  <c r="G5594"/>
  <c r="K5594"/>
  <c r="G5595"/>
  <c r="K5595"/>
  <c r="G5596"/>
  <c r="K5596"/>
  <c r="G5597"/>
  <c r="K5597"/>
  <c r="G5598"/>
  <c r="K5598"/>
  <c r="G5599"/>
  <c r="K5599"/>
  <c r="G5600"/>
  <c r="K5600"/>
  <c r="G5601"/>
  <c r="K5601"/>
  <c r="G5602"/>
  <c r="K5602"/>
  <c r="G5603"/>
  <c r="K5603"/>
  <c r="G5604"/>
  <c r="K5604"/>
  <c r="G5605"/>
  <c r="K5605"/>
  <c r="G5606"/>
  <c r="K5606"/>
  <c r="G5607"/>
  <c r="K5607"/>
  <c r="G5608"/>
  <c r="K5608"/>
  <c r="G5609"/>
  <c r="K5609"/>
  <c r="G5610"/>
  <c r="K5610"/>
  <c r="G5611"/>
  <c r="K5611"/>
  <c r="G5612"/>
  <c r="K5612"/>
  <c r="G5613"/>
  <c r="K5613"/>
  <c r="G5614"/>
  <c r="K5614"/>
  <c r="G5615"/>
  <c r="K5615"/>
  <c r="G5616"/>
  <c r="K5616"/>
  <c r="G5617"/>
  <c r="K5617"/>
  <c r="G5618"/>
  <c r="K5618"/>
  <c r="G5619"/>
  <c r="K5619"/>
  <c r="G5620"/>
  <c r="K5620"/>
  <c r="G5621"/>
  <c r="K5621"/>
  <c r="G5622"/>
  <c r="K5622"/>
  <c r="G5623"/>
  <c r="K5623"/>
  <c r="G5624"/>
  <c r="K5624"/>
  <c r="G5625"/>
  <c r="K5625"/>
  <c r="G5626"/>
  <c r="K5626"/>
  <c r="G5627"/>
  <c r="K5627"/>
  <c r="G5628"/>
  <c r="K5628"/>
  <c r="G5629"/>
  <c r="K5629"/>
  <c r="G5630"/>
  <c r="K5630"/>
  <c r="G5631"/>
  <c r="K5631"/>
  <c r="G5632"/>
  <c r="K5632"/>
  <c r="G5633"/>
  <c r="K5633"/>
  <c r="G5634"/>
  <c r="K5634"/>
  <c r="G5635"/>
  <c r="K5635"/>
  <c r="G5636"/>
  <c r="K5636"/>
  <c r="G5637"/>
  <c r="K5637"/>
  <c r="G5638"/>
  <c r="K5638"/>
  <c r="G5639"/>
  <c r="K5639"/>
  <c r="G5640"/>
  <c r="K5640"/>
  <c r="G5641"/>
  <c r="K5641"/>
  <c r="G5642"/>
  <c r="K5642"/>
  <c r="G5643"/>
  <c r="K5643"/>
  <c r="G5644"/>
  <c r="K5644"/>
  <c r="G5645"/>
  <c r="K5645"/>
  <c r="G5646"/>
  <c r="K5646"/>
  <c r="G5647"/>
  <c r="K5647"/>
  <c r="G5648"/>
  <c r="K5648"/>
  <c r="G5649"/>
  <c r="K5649"/>
  <c r="G5650"/>
  <c r="K5650"/>
  <c r="G5651"/>
  <c r="K5651"/>
  <c r="G5652"/>
  <c r="K5652"/>
  <c r="G5653"/>
  <c r="K5653"/>
  <c r="G5654"/>
  <c r="K5654"/>
  <c r="G5655"/>
  <c r="K5655"/>
  <c r="G5656"/>
  <c r="K5656"/>
  <c r="G5657"/>
  <c r="K5657"/>
  <c r="G5658"/>
  <c r="K5658"/>
  <c r="G5659"/>
  <c r="K5659"/>
  <c r="G5660"/>
  <c r="K5660"/>
  <c r="G5661"/>
  <c r="K5661"/>
  <c r="G5662"/>
  <c r="K5662"/>
  <c r="G5663"/>
  <c r="K5663"/>
  <c r="G5664"/>
  <c r="K5664"/>
  <c r="G5665"/>
  <c r="K5665"/>
  <c r="G5666"/>
  <c r="K5666"/>
  <c r="G5667"/>
  <c r="K5667"/>
  <c r="G5668"/>
  <c r="K5668"/>
  <c r="G5669"/>
  <c r="K5669"/>
  <c r="G5670"/>
  <c r="K5670"/>
  <c r="G5671"/>
  <c r="K5671"/>
  <c r="G5672"/>
  <c r="K5672"/>
  <c r="G5673"/>
  <c r="K5673"/>
  <c r="G5674"/>
  <c r="K5674"/>
  <c r="G5675"/>
  <c r="K5675"/>
  <c r="G5676"/>
  <c r="K5676"/>
  <c r="G5677"/>
  <c r="K5677"/>
  <c r="G5678"/>
  <c r="K5678"/>
  <c r="G5679"/>
  <c r="K5679"/>
  <c r="G5680"/>
  <c r="K5680"/>
  <c r="G5681"/>
  <c r="K5681"/>
  <c r="G5682"/>
  <c r="K5682"/>
  <c r="G5683"/>
  <c r="K5683"/>
  <c r="G5684"/>
  <c r="K5684"/>
  <c r="G5685"/>
  <c r="K5685"/>
  <c r="G5686"/>
  <c r="K5686"/>
  <c r="G5687"/>
  <c r="K5687"/>
  <c r="G5688"/>
  <c r="K5688"/>
  <c r="G5689"/>
  <c r="K5689"/>
  <c r="G5690"/>
  <c r="K5690"/>
  <c r="G5691"/>
  <c r="K5691"/>
  <c r="G5692"/>
  <c r="K5692"/>
  <c r="G5693"/>
  <c r="K5693"/>
  <c r="G5694"/>
  <c r="K5694"/>
  <c r="G5695"/>
  <c r="K5695"/>
  <c r="G5696"/>
  <c r="K5696"/>
  <c r="G5697"/>
  <c r="K5697"/>
  <c r="G5698"/>
  <c r="K5698"/>
  <c r="G5699"/>
  <c r="K5699"/>
  <c r="G5700"/>
  <c r="K5700"/>
  <c r="G5701"/>
  <c r="K5701"/>
  <c r="G5702"/>
  <c r="K5702"/>
  <c r="G5703"/>
  <c r="K5703"/>
  <c r="G5704"/>
  <c r="K5704"/>
  <c r="G5705"/>
  <c r="K5705"/>
  <c r="G5706"/>
  <c r="K5706"/>
  <c r="G5707"/>
  <c r="K5707"/>
  <c r="G5708"/>
  <c r="K5708"/>
  <c r="G5709"/>
  <c r="K5709"/>
  <c r="G5710"/>
  <c r="K5710"/>
  <c r="G5711"/>
  <c r="K5711"/>
  <c r="G5712"/>
  <c r="K5712"/>
  <c r="G5713"/>
  <c r="K5713"/>
  <c r="G5714"/>
  <c r="K5714"/>
  <c r="G5715"/>
  <c r="K5715"/>
  <c r="G5716"/>
  <c r="K5716"/>
  <c r="G5717"/>
  <c r="K5717"/>
  <c r="G5718"/>
  <c r="K5718"/>
  <c r="G5719"/>
  <c r="K5719"/>
  <c r="G5720"/>
  <c r="K5720"/>
  <c r="G5721"/>
  <c r="K5721"/>
  <c r="G5722"/>
  <c r="K5722"/>
  <c r="G5723"/>
  <c r="K5723"/>
  <c r="G5724"/>
  <c r="K5724"/>
  <c r="G5725"/>
  <c r="K5725"/>
  <c r="G5726"/>
  <c r="K5726"/>
  <c r="G5727"/>
  <c r="K5727"/>
  <c r="G5728"/>
  <c r="K5728"/>
  <c r="G5729"/>
  <c r="K5729"/>
  <c r="G5730"/>
  <c r="K5730"/>
  <c r="G5731"/>
  <c r="K5731"/>
  <c r="G5732"/>
  <c r="K5732"/>
  <c r="G5733"/>
  <c r="K5733"/>
  <c r="G5734"/>
  <c r="K5734"/>
  <c r="G5735"/>
  <c r="K5735"/>
  <c r="G5736"/>
  <c r="K5736"/>
  <c r="G5737"/>
  <c r="K5737"/>
  <c r="G5738"/>
  <c r="K5738"/>
  <c r="G5739"/>
  <c r="K5739"/>
  <c r="G5740"/>
  <c r="K5740"/>
  <c r="G5741"/>
  <c r="K5741"/>
  <c r="G5742"/>
  <c r="K5742"/>
  <c r="G5743"/>
  <c r="K5743"/>
  <c r="G5744"/>
  <c r="K5744"/>
  <c r="G5745"/>
  <c r="K5745"/>
  <c r="G5746"/>
  <c r="K5746"/>
  <c r="G5747"/>
  <c r="K5747"/>
  <c r="G5748"/>
  <c r="K5748"/>
  <c r="G5749"/>
  <c r="K5749"/>
  <c r="G5750"/>
  <c r="K5750"/>
  <c r="G5751"/>
  <c r="K5751"/>
  <c r="G5752"/>
  <c r="K5752"/>
  <c r="G5753"/>
  <c r="K5753"/>
  <c r="G5754"/>
  <c r="K5754"/>
  <c r="G5755"/>
  <c r="K5755"/>
  <c r="G5756"/>
  <c r="K5756"/>
  <c r="G5757"/>
  <c r="K5757"/>
  <c r="G5758"/>
  <c r="K5758"/>
  <c r="G5759"/>
  <c r="K5759"/>
  <c r="G5760"/>
  <c r="K5760"/>
  <c r="G5761"/>
  <c r="K5761"/>
  <c r="G5762"/>
  <c r="K5762"/>
  <c r="G5763"/>
  <c r="K5763"/>
  <c r="G5764"/>
  <c r="K5764"/>
  <c r="G5765"/>
  <c r="K5765"/>
  <c r="G5766"/>
  <c r="K5766"/>
  <c r="G5767"/>
  <c r="K5767"/>
  <c r="G5768"/>
  <c r="K5768"/>
  <c r="G5769"/>
  <c r="K5769"/>
  <c r="G5770"/>
  <c r="K5770"/>
  <c r="G5771"/>
  <c r="K5771"/>
  <c r="G5772"/>
  <c r="K5772"/>
  <c r="G5773"/>
  <c r="K5773"/>
  <c r="G5774"/>
  <c r="K5774"/>
  <c r="G5775"/>
  <c r="K5775"/>
  <c r="G5776"/>
  <c r="K5776"/>
  <c r="G5777"/>
  <c r="K5777"/>
  <c r="G5778"/>
  <c r="K5778"/>
  <c r="G5779"/>
  <c r="K5779"/>
  <c r="G5780"/>
  <c r="K5780"/>
  <c r="G5781"/>
  <c r="K5781"/>
  <c r="G5782"/>
  <c r="K5782"/>
  <c r="G5783"/>
  <c r="K5783"/>
  <c r="G5784"/>
  <c r="K5784"/>
  <c r="G5785"/>
  <c r="K5785"/>
  <c r="G5786"/>
  <c r="K5786"/>
  <c r="G5787"/>
  <c r="K5787"/>
  <c r="G5788"/>
  <c r="K5788"/>
  <c r="G5789"/>
  <c r="K5789"/>
  <c r="G5790"/>
  <c r="K5790"/>
  <c r="G5791"/>
  <c r="K5791"/>
  <c r="G5792"/>
  <c r="K5792"/>
  <c r="G5793"/>
  <c r="K5793"/>
  <c r="G5794"/>
  <c r="K5794"/>
  <c r="G5795"/>
  <c r="K5795"/>
  <c r="G5796"/>
  <c r="K5796"/>
  <c r="G5797"/>
  <c r="K5797"/>
  <c r="G5798"/>
  <c r="K5798"/>
  <c r="G5799"/>
  <c r="K5799"/>
  <c r="G5800"/>
  <c r="K5800"/>
  <c r="G5801"/>
  <c r="K5801"/>
  <c r="G5802"/>
  <c r="K5802"/>
  <c r="G5803"/>
  <c r="K5803"/>
  <c r="G5804"/>
  <c r="K5804"/>
  <c r="G5805"/>
  <c r="K5805"/>
  <c r="G5806"/>
  <c r="K5806"/>
  <c r="G5807"/>
  <c r="K5807"/>
  <c r="G5808"/>
  <c r="K5808"/>
  <c r="G5809"/>
  <c r="K5809"/>
  <c r="G5810"/>
  <c r="K5810"/>
  <c r="G5811"/>
  <c r="K5811"/>
  <c r="G5812"/>
  <c r="K5812"/>
  <c r="G5813"/>
  <c r="K5813"/>
  <c r="G5814"/>
  <c r="K5814"/>
  <c r="G5815"/>
  <c r="K5815"/>
  <c r="G5816"/>
  <c r="K5816"/>
  <c r="G5817"/>
  <c r="K5817"/>
  <c r="G5818"/>
  <c r="K5818"/>
  <c r="G5819"/>
  <c r="K5819"/>
  <c r="G5820"/>
  <c r="K5820"/>
  <c r="G5821"/>
  <c r="K5821"/>
  <c r="G5822"/>
  <c r="K5822"/>
  <c r="G5823"/>
  <c r="K5823"/>
  <c r="G5824"/>
  <c r="K5824"/>
  <c r="G5825"/>
  <c r="K5825"/>
  <c r="G5826"/>
  <c r="K5826"/>
  <c r="G5827"/>
  <c r="K5827"/>
  <c r="G5828"/>
  <c r="K5828"/>
  <c r="G5829"/>
  <c r="K5829"/>
  <c r="G5830"/>
  <c r="K5830"/>
  <c r="G5831"/>
  <c r="K5831"/>
  <c r="G5832"/>
  <c r="K5832"/>
  <c r="G5833"/>
  <c r="K5833"/>
  <c r="G5834"/>
  <c r="K5834"/>
  <c r="G5835"/>
  <c r="K5835"/>
  <c r="G5836"/>
  <c r="K5836"/>
  <c r="G5837"/>
  <c r="K5837"/>
  <c r="G5838"/>
  <c r="K5838"/>
  <c r="G5839"/>
  <c r="K5839"/>
  <c r="G5840"/>
  <c r="K5840"/>
  <c r="G5841"/>
  <c r="K5841"/>
  <c r="G5842"/>
  <c r="K5842"/>
  <c r="G5843"/>
  <c r="K5843"/>
  <c r="G5844"/>
  <c r="K5844"/>
  <c r="G5845"/>
  <c r="K5845"/>
  <c r="G5846"/>
  <c r="K5846"/>
  <c r="G5847"/>
  <c r="K5847"/>
  <c r="G5848"/>
  <c r="K5848"/>
  <c r="G5849"/>
  <c r="K5849"/>
  <c r="G5850"/>
  <c r="K5850"/>
  <c r="G5851"/>
  <c r="K5851"/>
  <c r="G5852"/>
  <c r="K5852"/>
  <c r="G5853"/>
  <c r="K5853"/>
  <c r="G5854"/>
  <c r="K5854"/>
  <c r="G5855"/>
  <c r="K5855"/>
  <c r="G5856"/>
  <c r="K5856"/>
  <c r="G5857"/>
  <c r="K5857"/>
  <c r="G5858"/>
  <c r="K5858"/>
  <c r="G5859"/>
  <c r="K5859"/>
  <c r="G5860"/>
  <c r="K5860"/>
  <c r="G5861"/>
  <c r="K5861"/>
  <c r="G5862"/>
  <c r="K5862"/>
  <c r="G5863"/>
  <c r="K5863"/>
  <c r="G5864"/>
  <c r="K5864"/>
  <c r="G5865"/>
  <c r="K5865"/>
  <c r="G5866"/>
  <c r="K5866"/>
  <c r="G5867"/>
  <c r="K5867"/>
  <c r="G5868"/>
  <c r="K5868"/>
  <c r="G5869"/>
  <c r="K5869"/>
  <c r="G5870"/>
  <c r="K5870"/>
  <c r="G5871"/>
  <c r="K5871"/>
  <c r="G5872"/>
  <c r="K5872"/>
  <c r="G5873"/>
  <c r="K5873"/>
  <c r="G5874"/>
  <c r="K5874"/>
  <c r="G5875"/>
  <c r="K5875"/>
  <c r="G5876"/>
  <c r="K5876"/>
  <c r="G5877"/>
  <c r="K5877"/>
  <c r="G5878"/>
  <c r="K5878"/>
  <c r="G5879"/>
  <c r="K5879"/>
  <c r="G5880"/>
  <c r="K5880"/>
  <c r="G5881"/>
  <c r="K5881"/>
  <c r="G5882"/>
  <c r="K5882"/>
  <c r="G5883"/>
  <c r="K5883"/>
  <c r="G5884"/>
  <c r="K5884"/>
  <c r="G5885"/>
  <c r="K5885"/>
  <c r="G5886"/>
  <c r="K5886"/>
  <c r="G5887"/>
  <c r="K5887"/>
  <c r="G5888"/>
  <c r="K5888"/>
  <c r="G5889"/>
  <c r="K5889"/>
  <c r="G5890"/>
  <c r="K5890"/>
  <c r="G5891"/>
  <c r="K5891"/>
  <c r="G5892"/>
  <c r="K5892"/>
  <c r="G5893"/>
  <c r="K5893"/>
  <c r="G5894"/>
  <c r="K5894"/>
  <c r="G5895"/>
  <c r="K5895"/>
  <c r="G5896"/>
  <c r="K5896"/>
  <c r="G5897"/>
  <c r="K5897"/>
  <c r="G5898"/>
  <c r="K5898"/>
  <c r="G5899"/>
  <c r="K5899"/>
  <c r="G5900"/>
  <c r="K5900"/>
  <c r="G5901"/>
  <c r="K5901"/>
  <c r="G5902"/>
  <c r="K5902"/>
  <c r="G5903"/>
  <c r="K5903"/>
  <c r="G5904"/>
  <c r="K5904"/>
  <c r="G5905"/>
  <c r="K5905"/>
  <c r="G5906"/>
  <c r="K5906"/>
  <c r="G5907"/>
  <c r="K5907"/>
  <c r="G5908"/>
  <c r="K5908"/>
  <c r="G5909"/>
  <c r="K5909"/>
  <c r="G5910"/>
  <c r="K5910"/>
  <c r="G5911"/>
  <c r="K5911"/>
  <c r="G5912"/>
  <c r="K5912"/>
  <c r="G5913"/>
  <c r="K5913"/>
  <c r="G5914"/>
  <c r="K5914"/>
  <c r="G5915"/>
  <c r="K5915"/>
  <c r="G5916"/>
  <c r="K5916"/>
  <c r="G5917"/>
  <c r="K5917"/>
  <c r="G5918"/>
  <c r="K5918"/>
  <c r="G5919"/>
  <c r="K5919"/>
  <c r="G5920"/>
  <c r="K5920"/>
  <c r="G5921"/>
  <c r="K5921"/>
  <c r="G5922"/>
  <c r="K5922"/>
  <c r="G5923"/>
  <c r="K5923"/>
  <c r="G5924"/>
  <c r="K5924"/>
  <c r="G5925"/>
  <c r="K5925"/>
  <c r="G5926"/>
  <c r="K5926"/>
  <c r="G5927"/>
  <c r="K5927"/>
  <c r="G5928"/>
  <c r="K5928"/>
  <c r="G5929"/>
  <c r="K5929"/>
  <c r="G5930"/>
  <c r="K5930"/>
  <c r="G5931"/>
  <c r="K5931"/>
  <c r="G5932"/>
  <c r="K5932"/>
  <c r="G5933"/>
  <c r="K5933"/>
  <c r="G5934"/>
  <c r="K5934"/>
  <c r="G5935"/>
  <c r="K5935"/>
  <c r="G5936"/>
  <c r="K5936"/>
  <c r="G5937"/>
  <c r="K5937"/>
  <c r="G5938"/>
  <c r="K5938"/>
  <c r="G5939"/>
  <c r="K5939"/>
  <c r="G5940"/>
  <c r="K5940"/>
  <c r="G5941"/>
  <c r="K5941"/>
  <c r="G5942"/>
  <c r="K5942"/>
  <c r="G5943"/>
  <c r="K5943"/>
  <c r="G5944"/>
  <c r="K5944"/>
  <c r="G5945"/>
  <c r="K5945"/>
  <c r="G5946"/>
  <c r="K5946"/>
  <c r="G5947"/>
  <c r="K5947"/>
  <c r="G5948"/>
  <c r="K5948"/>
  <c r="G5949"/>
  <c r="K5949"/>
  <c r="G5950"/>
  <c r="K5950"/>
  <c r="G5951"/>
  <c r="K5951"/>
  <c r="G5952"/>
  <c r="K5952"/>
  <c r="G5953"/>
  <c r="K5953"/>
  <c r="G5954"/>
  <c r="K5954"/>
  <c r="G5955"/>
  <c r="K5955"/>
  <c r="G5956"/>
  <c r="K5956"/>
  <c r="G5957"/>
  <c r="K5957"/>
  <c r="G5958"/>
  <c r="K5958"/>
  <c r="G5959"/>
  <c r="K5959"/>
  <c r="G5960"/>
  <c r="K5960"/>
  <c r="G5961"/>
  <c r="K5961"/>
  <c r="G5962"/>
  <c r="K5962"/>
  <c r="G5963"/>
  <c r="K5963"/>
  <c r="G5964"/>
  <c r="K5964"/>
  <c r="G5965"/>
  <c r="K5965"/>
  <c r="G5966"/>
  <c r="K5966"/>
  <c r="G5967"/>
  <c r="K5967"/>
  <c r="G5968"/>
  <c r="K5968"/>
  <c r="G5969"/>
  <c r="K5969"/>
  <c r="G5970"/>
  <c r="K5970"/>
  <c r="G5971"/>
  <c r="K5971"/>
  <c r="G5972"/>
  <c r="K5972"/>
  <c r="G5973"/>
  <c r="K5973"/>
  <c r="G5974"/>
  <c r="K5974"/>
  <c r="G5975"/>
  <c r="K5975"/>
  <c r="G5976"/>
  <c r="K5976"/>
  <c r="G5977"/>
  <c r="K5977"/>
  <c r="G5978"/>
  <c r="K5978"/>
  <c r="G5979"/>
  <c r="K5979"/>
  <c r="G5980"/>
  <c r="K5980"/>
  <c r="G5981"/>
  <c r="K5981"/>
  <c r="G5982"/>
  <c r="K5982"/>
  <c r="G5983"/>
  <c r="K5983"/>
  <c r="G5984"/>
  <c r="K5984"/>
  <c r="G5985"/>
  <c r="K5985"/>
  <c r="G5986"/>
  <c r="K5986"/>
  <c r="G5987"/>
  <c r="K5987"/>
  <c r="G5988"/>
  <c r="K5988"/>
  <c r="G5989"/>
  <c r="K5989"/>
  <c r="G5990"/>
  <c r="K5990"/>
  <c r="G5991"/>
  <c r="K5991"/>
  <c r="G5992"/>
  <c r="K5992"/>
  <c r="G5993"/>
  <c r="K5993"/>
  <c r="G5994"/>
  <c r="K5994"/>
  <c r="G5995"/>
  <c r="K5995"/>
  <c r="G5996"/>
  <c r="K5996"/>
  <c r="G5997"/>
  <c r="K5997"/>
  <c r="G5998"/>
  <c r="K5998"/>
  <c r="G5999"/>
  <c r="K5999"/>
  <c r="G6000"/>
  <c r="K6000"/>
  <c r="G6001"/>
  <c r="K6001"/>
  <c r="G6002"/>
  <c r="K6002"/>
  <c r="G6003"/>
  <c r="K6003"/>
  <c r="G6004"/>
  <c r="K6004"/>
  <c r="G6005"/>
  <c r="K6005"/>
  <c r="G6006"/>
  <c r="K6006"/>
  <c r="G6007"/>
  <c r="K6007"/>
  <c r="G6008"/>
  <c r="K6008"/>
  <c r="G6009"/>
  <c r="K6009"/>
  <c r="G6010"/>
  <c r="K6010"/>
  <c r="G6011"/>
  <c r="K6011"/>
  <c r="G6012"/>
  <c r="K6012"/>
  <c r="G6013"/>
  <c r="K6013"/>
  <c r="G6014"/>
  <c r="K6014"/>
  <c r="G6015"/>
  <c r="K6015"/>
  <c r="G6016"/>
  <c r="K6016"/>
  <c r="G6017"/>
  <c r="K6017"/>
  <c r="G6018"/>
  <c r="K6018"/>
  <c r="G6019"/>
  <c r="K6019"/>
  <c r="G6020"/>
  <c r="K6020"/>
  <c r="G6021"/>
  <c r="K6021"/>
  <c r="G6022"/>
  <c r="K6022"/>
  <c r="G6023"/>
  <c r="K6023"/>
  <c r="G6024"/>
  <c r="K6024"/>
  <c r="G6025"/>
  <c r="K6025"/>
  <c r="G6026"/>
  <c r="K6026"/>
  <c r="G6027"/>
  <c r="K6027"/>
  <c r="G6028"/>
  <c r="K6028"/>
  <c r="G6029"/>
  <c r="K6029"/>
  <c r="G6030"/>
  <c r="K6030"/>
  <c r="G6031"/>
  <c r="K6031"/>
  <c r="G6032"/>
  <c r="K6032"/>
  <c r="G6033"/>
  <c r="K6033"/>
  <c r="G6034"/>
  <c r="K6034"/>
  <c r="G6035"/>
  <c r="K6035"/>
  <c r="G6036"/>
  <c r="K6036"/>
  <c r="G6037"/>
  <c r="K6037"/>
  <c r="G6038"/>
  <c r="K6038"/>
  <c r="G6039"/>
  <c r="K6039"/>
  <c r="G6040"/>
  <c r="K6040"/>
  <c r="G6041"/>
  <c r="K6041"/>
  <c r="G6042"/>
  <c r="K6042"/>
  <c r="G6043"/>
  <c r="K6043"/>
  <c r="G6044"/>
  <c r="K6044"/>
  <c r="G6045"/>
  <c r="K6045"/>
  <c r="G6046"/>
  <c r="K6046"/>
  <c r="G6047"/>
  <c r="K6047"/>
  <c r="G6048"/>
  <c r="K6048"/>
  <c r="G6049"/>
  <c r="K6049"/>
  <c r="G6050"/>
  <c r="K6050"/>
  <c r="G6051"/>
  <c r="K6051"/>
  <c r="G6052"/>
  <c r="K6052"/>
  <c r="G6053"/>
  <c r="K6053"/>
  <c r="G6054"/>
  <c r="K6054"/>
  <c r="G6055"/>
  <c r="K6055"/>
  <c r="G6056"/>
  <c r="K6056"/>
  <c r="G6057"/>
  <c r="K6057"/>
  <c r="G6058"/>
  <c r="K6058"/>
  <c r="G6059"/>
  <c r="K6059"/>
  <c r="G6060"/>
  <c r="K6060"/>
  <c r="G6061"/>
  <c r="K6061"/>
  <c r="G6062"/>
  <c r="K6062"/>
  <c r="G6063"/>
  <c r="K6063"/>
  <c r="G6064"/>
  <c r="K6064"/>
  <c r="G6065"/>
  <c r="K6065"/>
  <c r="G6066"/>
  <c r="K6066"/>
  <c r="G6067"/>
  <c r="K6067"/>
  <c r="G6068"/>
  <c r="K6068"/>
  <c r="G6069"/>
  <c r="K6069"/>
  <c r="G6070"/>
  <c r="K6070"/>
  <c r="G6071"/>
  <c r="K6071"/>
  <c r="G6072"/>
  <c r="K6072"/>
  <c r="G6073"/>
  <c r="K6073"/>
  <c r="G6074"/>
  <c r="K6074"/>
  <c r="G6075"/>
  <c r="K6075"/>
  <c r="G6076"/>
  <c r="K6076"/>
  <c r="G6077"/>
  <c r="K6077"/>
  <c r="G6078"/>
  <c r="K6078"/>
  <c r="G6079"/>
  <c r="K6079"/>
  <c r="G6080"/>
  <c r="K6080"/>
  <c r="G6081"/>
  <c r="K6081"/>
  <c r="G6082"/>
  <c r="K6082"/>
  <c r="G6083"/>
  <c r="K6083"/>
  <c r="G6084"/>
  <c r="K6084"/>
  <c r="G6085"/>
  <c r="K6085"/>
  <c r="G6086"/>
  <c r="K6086"/>
  <c r="G6087"/>
  <c r="K6087"/>
  <c r="G6088"/>
  <c r="K6088"/>
  <c r="G6089"/>
  <c r="K6089"/>
  <c r="G6090"/>
  <c r="K6090"/>
  <c r="G6091"/>
  <c r="K6091"/>
  <c r="G6092"/>
  <c r="K6092"/>
  <c r="G6093"/>
  <c r="K6093"/>
  <c r="G6094"/>
  <c r="K6094"/>
  <c r="G6095"/>
  <c r="K6095"/>
  <c r="G6096"/>
  <c r="K6096"/>
  <c r="G6097"/>
  <c r="K6097"/>
  <c r="G6098"/>
  <c r="K6098"/>
  <c r="G6099"/>
  <c r="K6099"/>
  <c r="G6100"/>
  <c r="K6100"/>
  <c r="G6101"/>
  <c r="K6101"/>
  <c r="G6102"/>
  <c r="K6102"/>
  <c r="G6103"/>
  <c r="K6103"/>
  <c r="G6104"/>
  <c r="K6104"/>
  <c r="G6105"/>
  <c r="K6105"/>
  <c r="G6106"/>
  <c r="K6106"/>
  <c r="G6107"/>
  <c r="K6107"/>
  <c r="G6108"/>
  <c r="K6108"/>
  <c r="G6109"/>
  <c r="K6109"/>
  <c r="G6110"/>
  <c r="K6110"/>
  <c r="G6111"/>
  <c r="K6111"/>
  <c r="G6112"/>
  <c r="K6112"/>
  <c r="G6113"/>
  <c r="K6113"/>
  <c r="G6114"/>
  <c r="K6114"/>
  <c r="G6115"/>
  <c r="K6115"/>
  <c r="G6116"/>
  <c r="K6116"/>
  <c r="G6117"/>
  <c r="K6117"/>
  <c r="G6118"/>
  <c r="K6118"/>
  <c r="G6119"/>
  <c r="K6119"/>
  <c r="G6120"/>
  <c r="K6120"/>
  <c r="G6121"/>
  <c r="K6121"/>
  <c r="G6122"/>
  <c r="K6122"/>
  <c r="G6123"/>
  <c r="K6123"/>
  <c r="G6124"/>
  <c r="K6124"/>
  <c r="G6125"/>
  <c r="K6125"/>
  <c r="G6126"/>
  <c r="K6126"/>
  <c r="G6127"/>
  <c r="K6127"/>
  <c r="G6128"/>
  <c r="K6128"/>
  <c r="G6129"/>
  <c r="K6129"/>
  <c r="G6130"/>
  <c r="K6130"/>
  <c r="G6131"/>
  <c r="K6131"/>
  <c r="G6132"/>
  <c r="K6132"/>
  <c r="G6133"/>
  <c r="K6133"/>
  <c r="G6134"/>
  <c r="K6134"/>
  <c r="G6135"/>
  <c r="K6135"/>
  <c r="G6136"/>
  <c r="K6136"/>
  <c r="G6137"/>
  <c r="K6137"/>
  <c r="G6138"/>
  <c r="K6138"/>
  <c r="G6139"/>
  <c r="K6139"/>
  <c r="G6140"/>
  <c r="K6140"/>
  <c r="G6141"/>
  <c r="K6141"/>
  <c r="G6142"/>
  <c r="K6142"/>
  <c r="G6143"/>
  <c r="K6143"/>
  <c r="G6144"/>
  <c r="K6144"/>
  <c r="G6145"/>
  <c r="K6145"/>
  <c r="G6146"/>
  <c r="K6146"/>
  <c r="G6147"/>
  <c r="K6147"/>
  <c r="G6148"/>
  <c r="K6148"/>
  <c r="G6149"/>
  <c r="K6149"/>
  <c r="G6150"/>
  <c r="K6150"/>
  <c r="G6151"/>
  <c r="K6151"/>
  <c r="G6152"/>
  <c r="K6152"/>
  <c r="G6153"/>
  <c r="K6153"/>
  <c r="G6154"/>
  <c r="K6154"/>
  <c r="G6155"/>
  <c r="K6155"/>
  <c r="G6156"/>
  <c r="K6156"/>
  <c r="G6157"/>
  <c r="K6157"/>
  <c r="G6158"/>
  <c r="K6158"/>
  <c r="G6159"/>
  <c r="K6159"/>
  <c r="G6160"/>
  <c r="K6160"/>
  <c r="G6161"/>
  <c r="K6161"/>
  <c r="G6162"/>
  <c r="K6162"/>
  <c r="G6163"/>
  <c r="K6163"/>
  <c r="G6164"/>
  <c r="K6164"/>
  <c r="G6165"/>
  <c r="K6165"/>
  <c r="G6166"/>
  <c r="K6166"/>
  <c r="G6167"/>
  <c r="K6167"/>
  <c r="G6168"/>
  <c r="K6168"/>
  <c r="G6169"/>
  <c r="K6169"/>
  <c r="G6170"/>
  <c r="K6170"/>
  <c r="G6171"/>
  <c r="K6171"/>
  <c r="G6172"/>
  <c r="K6172"/>
  <c r="G6173"/>
  <c r="K6173"/>
  <c r="G6174"/>
  <c r="K6174"/>
  <c r="G6175"/>
  <c r="K6175"/>
  <c r="G6176"/>
  <c r="K6176"/>
  <c r="G6177"/>
  <c r="K6177"/>
  <c r="G6178"/>
  <c r="K6178"/>
  <c r="G6179"/>
  <c r="K6179"/>
  <c r="G6180"/>
  <c r="K6180"/>
  <c r="G6181"/>
  <c r="K6181"/>
  <c r="G6182"/>
  <c r="K6182"/>
  <c r="G6183"/>
  <c r="K6183"/>
  <c r="G6184"/>
  <c r="K6184"/>
  <c r="G6185"/>
  <c r="K6185"/>
  <c r="G6186"/>
  <c r="K6186"/>
  <c r="G6187"/>
  <c r="K6187"/>
  <c r="G6188"/>
  <c r="K6188"/>
  <c r="G6189"/>
  <c r="K6189"/>
  <c r="G6190"/>
  <c r="K6190"/>
  <c r="G6191"/>
  <c r="K6191"/>
  <c r="G6192"/>
  <c r="K6192"/>
  <c r="G6193"/>
  <c r="K6193"/>
  <c r="G6194"/>
  <c r="K6194"/>
  <c r="G6195"/>
  <c r="K6195"/>
  <c r="G6196"/>
  <c r="K6196"/>
  <c r="G6197"/>
  <c r="K6197"/>
  <c r="G6198"/>
  <c r="K6198"/>
  <c r="G6199"/>
  <c r="K6199"/>
  <c r="G6200"/>
  <c r="K6200"/>
  <c r="G6201"/>
  <c r="K6201"/>
  <c r="G6202"/>
  <c r="K6202"/>
  <c r="G6203"/>
  <c r="K6203"/>
  <c r="G6204"/>
  <c r="K6204"/>
  <c r="G6205"/>
  <c r="K6205"/>
  <c r="G6206"/>
  <c r="K6206"/>
  <c r="G6207"/>
  <c r="K6207"/>
  <c r="G6208"/>
  <c r="K6208"/>
  <c r="G6209"/>
  <c r="K6209"/>
  <c r="G6210"/>
  <c r="K6210"/>
  <c r="G6211"/>
  <c r="K6211"/>
  <c r="G6212"/>
  <c r="K6212"/>
  <c r="G6213"/>
  <c r="K6213"/>
  <c r="G6214"/>
  <c r="K6214"/>
  <c r="G6215"/>
  <c r="K6215"/>
  <c r="G6216"/>
  <c r="K6216"/>
  <c r="G6217"/>
  <c r="K6217"/>
  <c r="G6218"/>
  <c r="K6218"/>
  <c r="G6219"/>
  <c r="K6219"/>
  <c r="G6220"/>
  <c r="K6220"/>
  <c r="G6221"/>
  <c r="K6221"/>
  <c r="G6222"/>
  <c r="K6222"/>
  <c r="G6223"/>
  <c r="K6223"/>
  <c r="G6224"/>
  <c r="K6224"/>
  <c r="G6225"/>
  <c r="K6225"/>
  <c r="G6226"/>
  <c r="K6226"/>
  <c r="G6227"/>
  <c r="K6227"/>
  <c r="G6228"/>
  <c r="K6228"/>
  <c r="G6229"/>
  <c r="K6229"/>
  <c r="G6230"/>
  <c r="K6230"/>
  <c r="G6231"/>
  <c r="K6231"/>
  <c r="G6232"/>
  <c r="K6232"/>
  <c r="G6233"/>
  <c r="K6233"/>
  <c r="G6234"/>
  <c r="K6234"/>
  <c r="G6235"/>
  <c r="K6235"/>
  <c r="G6236"/>
  <c r="K6236"/>
  <c r="G6237"/>
  <c r="K6237"/>
  <c r="G6238"/>
  <c r="K6238"/>
  <c r="G6239"/>
  <c r="K6239"/>
  <c r="G6240"/>
  <c r="K6240"/>
  <c r="G6241"/>
  <c r="K6241"/>
  <c r="G6242"/>
  <c r="K6242"/>
  <c r="G6243"/>
  <c r="K6243"/>
  <c r="G6244"/>
  <c r="K6244"/>
  <c r="G6245"/>
  <c r="K6245"/>
  <c r="G6246"/>
  <c r="K6246"/>
  <c r="G6247"/>
  <c r="K6247"/>
  <c r="G6248"/>
  <c r="K6248"/>
  <c r="G6249"/>
  <c r="K6249"/>
  <c r="G6250"/>
  <c r="K6250"/>
  <c r="G6251"/>
  <c r="K6251"/>
  <c r="G6252"/>
  <c r="K6252"/>
  <c r="G6253"/>
  <c r="K6253"/>
  <c r="G6254"/>
  <c r="K6254"/>
  <c r="G6255"/>
  <c r="K6255"/>
  <c r="G6256"/>
  <c r="K6256"/>
  <c r="G6257"/>
  <c r="K6257"/>
  <c r="G6258"/>
  <c r="K6258"/>
  <c r="G6259"/>
  <c r="K6259"/>
  <c r="G6260"/>
  <c r="K6260"/>
  <c r="G6261"/>
  <c r="K6261"/>
  <c r="G6262"/>
  <c r="K6262"/>
  <c r="G6263"/>
  <c r="K6263"/>
  <c r="G6264"/>
  <c r="K6264"/>
  <c r="G6265"/>
  <c r="K6265"/>
  <c r="G6266"/>
  <c r="K6266"/>
  <c r="G6267"/>
  <c r="K6267"/>
  <c r="G6268"/>
  <c r="K6268"/>
  <c r="G6269"/>
  <c r="K6269"/>
  <c r="G6270"/>
  <c r="K6270"/>
  <c r="G6271"/>
  <c r="K6271"/>
  <c r="G6272"/>
  <c r="K6272"/>
  <c r="G6273"/>
  <c r="K6273"/>
  <c r="G6274"/>
  <c r="K6274"/>
  <c r="G6275"/>
  <c r="K6275"/>
  <c r="G6276"/>
  <c r="K6276"/>
  <c r="G6277"/>
  <c r="K6277"/>
  <c r="G6278"/>
  <c r="K6278"/>
  <c r="G6279"/>
  <c r="K6279"/>
  <c r="G6280"/>
  <c r="K6280"/>
  <c r="G6281"/>
  <c r="K6281"/>
  <c r="G6282"/>
  <c r="K6282"/>
  <c r="G6283"/>
  <c r="K6283"/>
  <c r="G6284"/>
  <c r="K6284"/>
  <c r="G6285"/>
  <c r="K6285"/>
  <c r="G6286"/>
  <c r="K6286"/>
  <c r="G6287"/>
  <c r="K6287"/>
  <c r="G6288"/>
  <c r="K6288"/>
  <c r="G6289"/>
  <c r="K6289"/>
  <c r="G6290"/>
  <c r="K6290"/>
  <c r="G6291"/>
  <c r="K6291"/>
  <c r="G6292"/>
  <c r="K6292"/>
  <c r="G6293"/>
  <c r="K6293"/>
  <c r="G6294"/>
  <c r="K6294"/>
  <c r="G6295"/>
  <c r="K6295"/>
  <c r="G6296"/>
  <c r="K6296"/>
  <c r="G6297"/>
  <c r="K6297"/>
  <c r="G6298"/>
  <c r="K6298"/>
  <c r="G6299"/>
  <c r="K6299"/>
  <c r="G6300"/>
  <c r="K6300"/>
  <c r="G6301"/>
  <c r="K6301"/>
  <c r="G6302"/>
  <c r="K6302"/>
  <c r="G6303"/>
  <c r="K6303"/>
  <c r="G6304"/>
  <c r="K6304"/>
  <c r="G6305"/>
  <c r="K6305"/>
  <c r="G6306"/>
  <c r="K6306"/>
  <c r="G6307"/>
  <c r="K6307"/>
  <c r="G6308"/>
  <c r="K6308"/>
  <c r="G6309"/>
  <c r="K6309"/>
  <c r="G6310"/>
  <c r="K6310"/>
  <c r="G6311"/>
  <c r="K6311"/>
  <c r="G6312"/>
  <c r="K6312"/>
  <c r="G6313"/>
  <c r="K6313"/>
  <c r="G6314"/>
  <c r="K6314"/>
  <c r="G6315"/>
  <c r="K6315"/>
  <c r="G6316"/>
  <c r="K6316"/>
  <c r="G6317"/>
  <c r="K6317"/>
  <c r="G6318"/>
  <c r="K6318"/>
  <c r="G6319"/>
  <c r="K6319"/>
  <c r="G6320"/>
  <c r="K6320"/>
  <c r="G6321"/>
  <c r="K6321"/>
  <c r="G6322"/>
  <c r="K6322"/>
  <c r="G6323"/>
  <c r="K6323"/>
  <c r="G6324"/>
  <c r="K6324"/>
  <c r="G6325"/>
  <c r="K6325"/>
  <c r="G6326"/>
  <c r="K6326"/>
  <c r="G6327"/>
  <c r="K6327"/>
  <c r="G6328"/>
  <c r="K6328"/>
  <c r="G6329"/>
  <c r="K6329"/>
  <c r="G6330"/>
  <c r="K6330"/>
  <c r="G6331"/>
  <c r="K6331"/>
  <c r="G6332"/>
  <c r="K6332"/>
  <c r="G6333"/>
  <c r="K6333"/>
  <c r="G6334"/>
  <c r="K6334"/>
  <c r="G6335"/>
  <c r="K6335"/>
  <c r="G6336"/>
  <c r="K6336"/>
  <c r="G6337"/>
  <c r="K6337"/>
  <c r="G6338"/>
  <c r="K6338"/>
  <c r="G6339"/>
  <c r="K6339"/>
  <c r="G6340"/>
  <c r="K6340"/>
  <c r="G6341"/>
  <c r="K6341"/>
  <c r="G6342"/>
  <c r="K6342"/>
  <c r="G6343"/>
  <c r="K6343"/>
  <c r="G6344"/>
  <c r="K6344"/>
  <c r="G6345"/>
  <c r="K6345"/>
  <c r="G6346"/>
  <c r="K6346"/>
  <c r="G6347"/>
  <c r="K6347"/>
  <c r="G6348"/>
  <c r="K6348"/>
  <c r="G6349"/>
  <c r="K6349"/>
  <c r="G6350"/>
  <c r="K6350"/>
  <c r="G6351"/>
  <c r="K6351"/>
  <c r="G6352"/>
  <c r="K6352"/>
  <c r="G6353"/>
  <c r="K6353"/>
  <c r="G6354"/>
  <c r="K6354"/>
  <c r="G6355"/>
  <c r="K6355"/>
  <c r="G6356"/>
  <c r="K6356"/>
  <c r="G6357"/>
  <c r="K6357"/>
  <c r="G6358"/>
  <c r="K6358"/>
  <c r="G6359"/>
  <c r="K6359"/>
  <c r="G6360"/>
  <c r="K6360"/>
  <c r="G6361"/>
  <c r="K6361"/>
  <c r="G6362"/>
  <c r="K6362"/>
  <c r="G6363"/>
  <c r="K6363"/>
  <c r="G6364"/>
  <c r="K6364"/>
  <c r="G6365"/>
  <c r="K6365"/>
  <c r="G6366"/>
  <c r="K6366"/>
  <c r="G6367"/>
  <c r="K6367"/>
  <c r="G6368"/>
  <c r="K6368"/>
  <c r="G6369"/>
  <c r="K6369"/>
  <c r="G6370"/>
  <c r="K6370"/>
  <c r="G6371"/>
  <c r="K6371"/>
  <c r="G6372"/>
  <c r="K6372"/>
  <c r="G6373"/>
  <c r="K6373"/>
  <c r="G6374"/>
  <c r="K6374"/>
  <c r="G6375"/>
  <c r="K6375"/>
  <c r="G6376"/>
  <c r="K6376"/>
  <c r="G6377"/>
  <c r="K6377"/>
  <c r="G6378"/>
  <c r="K6378"/>
  <c r="G6379"/>
  <c r="K6379"/>
  <c r="G6380"/>
  <c r="K6380"/>
  <c r="G6381"/>
  <c r="K6381"/>
  <c r="G6382"/>
  <c r="K6382"/>
  <c r="G6383"/>
  <c r="K6383"/>
  <c r="G6384"/>
  <c r="K6384"/>
  <c r="G6385"/>
  <c r="K6385"/>
  <c r="G6386"/>
  <c r="K6386"/>
  <c r="G6387"/>
  <c r="K6387"/>
  <c r="G6388"/>
  <c r="K6388"/>
  <c r="G6389"/>
  <c r="K6389"/>
  <c r="G6390"/>
  <c r="K6390"/>
  <c r="G6391"/>
  <c r="K6391"/>
  <c r="G6392"/>
  <c r="K6392"/>
  <c r="G6393"/>
  <c r="K6393"/>
  <c r="G6394"/>
  <c r="K6394"/>
  <c r="G6395"/>
  <c r="K6395"/>
  <c r="G6396"/>
  <c r="K6396"/>
  <c r="G6397"/>
  <c r="K6397"/>
  <c r="G6398"/>
  <c r="K6398"/>
  <c r="G6399"/>
  <c r="K6399"/>
  <c r="G6400"/>
  <c r="K6400"/>
  <c r="G6401"/>
  <c r="K6401"/>
  <c r="G6402"/>
  <c r="K6402"/>
  <c r="G6403"/>
  <c r="K6403"/>
  <c r="G6404"/>
  <c r="K6404"/>
  <c r="G6405"/>
  <c r="K6405"/>
  <c r="G6406"/>
  <c r="K6406"/>
  <c r="G6407"/>
  <c r="K6407"/>
  <c r="G6408"/>
  <c r="K6408"/>
  <c r="G6409"/>
  <c r="K6409"/>
  <c r="G6410"/>
  <c r="K6410"/>
  <c r="G6411"/>
  <c r="K6411"/>
  <c r="G6412"/>
  <c r="K6412"/>
  <c r="G6413"/>
  <c r="K6413"/>
  <c r="G6414"/>
  <c r="K6414"/>
  <c r="G6415"/>
  <c r="K6415"/>
  <c r="G6416"/>
  <c r="K6416"/>
  <c r="G6417"/>
  <c r="K6417"/>
  <c r="G6418"/>
  <c r="K6418"/>
  <c r="G6419"/>
  <c r="K6419"/>
  <c r="G6420"/>
  <c r="K6420"/>
  <c r="G6421"/>
  <c r="K6421"/>
  <c r="G6422"/>
  <c r="K6422"/>
  <c r="G6423"/>
  <c r="K6423"/>
  <c r="G6424"/>
  <c r="K6424"/>
  <c r="G6425"/>
  <c r="K6425"/>
  <c r="G6426"/>
  <c r="K6426"/>
  <c r="G6427"/>
  <c r="K6427"/>
  <c r="G6428"/>
  <c r="K6428"/>
  <c r="G6429"/>
  <c r="K6429"/>
  <c r="G6430"/>
  <c r="K6430"/>
  <c r="G6431"/>
  <c r="K6431"/>
  <c r="G6432"/>
  <c r="K6432"/>
  <c r="G6433"/>
  <c r="K6433"/>
  <c r="G6434"/>
  <c r="K6434"/>
  <c r="G6435"/>
  <c r="K6435"/>
  <c r="G6436"/>
  <c r="K6436"/>
  <c r="G6437"/>
  <c r="K6437"/>
  <c r="G6438"/>
  <c r="K6438"/>
  <c r="G6439"/>
  <c r="K6439"/>
  <c r="G6440"/>
  <c r="K6440"/>
  <c r="G6441"/>
  <c r="K6441"/>
  <c r="G6442"/>
  <c r="K6442"/>
  <c r="G6443"/>
  <c r="K6443"/>
  <c r="G6444"/>
  <c r="K6444"/>
  <c r="G6445"/>
  <c r="K6445"/>
  <c r="G6446"/>
  <c r="K6446"/>
  <c r="G6447"/>
  <c r="K6447"/>
  <c r="G6448"/>
  <c r="K6448"/>
  <c r="G6449"/>
  <c r="K6449"/>
  <c r="G6450"/>
  <c r="K6450"/>
  <c r="G6451"/>
  <c r="K6451"/>
  <c r="G6452"/>
  <c r="K6452"/>
  <c r="G6453"/>
  <c r="K6453"/>
  <c r="G6454"/>
  <c r="K6454"/>
  <c r="G6455"/>
  <c r="K6455"/>
  <c r="G6456"/>
  <c r="K6456"/>
  <c r="G6457"/>
  <c r="K6457"/>
  <c r="G6458"/>
  <c r="K6458"/>
  <c r="G6459"/>
  <c r="K6459"/>
  <c r="G6460"/>
  <c r="K6460"/>
  <c r="G6461"/>
  <c r="K6461"/>
  <c r="G6462"/>
  <c r="K6462"/>
  <c r="G6463"/>
  <c r="K6463"/>
  <c r="G6464"/>
  <c r="K6464"/>
  <c r="G6465"/>
  <c r="K6465"/>
  <c r="G6466"/>
  <c r="K6466"/>
  <c r="G6467"/>
  <c r="K6467"/>
  <c r="G6468"/>
  <c r="K6468"/>
  <c r="G6469"/>
  <c r="K6469"/>
  <c r="G6470"/>
  <c r="K6470"/>
  <c r="G6471"/>
  <c r="K6471"/>
  <c r="G6472"/>
  <c r="K6472"/>
  <c r="G6473"/>
  <c r="K6473"/>
  <c r="G6474"/>
  <c r="K6474"/>
  <c r="G6475"/>
  <c r="K6475"/>
  <c r="G6476"/>
  <c r="K6476"/>
  <c r="G6477"/>
  <c r="K6477"/>
  <c r="G6478"/>
  <c r="K6478"/>
  <c r="G6479"/>
  <c r="K6479"/>
  <c r="G6480"/>
  <c r="K6480"/>
  <c r="G6481"/>
  <c r="K6481"/>
  <c r="G6482"/>
  <c r="K6482"/>
  <c r="G6483"/>
  <c r="K6483"/>
  <c r="G6484"/>
  <c r="K6484"/>
  <c r="G6485"/>
  <c r="K6485"/>
  <c r="G6486"/>
  <c r="K6486"/>
  <c r="G6487"/>
  <c r="K6487"/>
  <c r="G6488"/>
  <c r="K6488"/>
  <c r="G6489"/>
  <c r="K6489"/>
  <c r="G6490"/>
  <c r="K6490"/>
  <c r="G6491"/>
  <c r="K6491"/>
  <c r="G6492"/>
  <c r="K6492"/>
  <c r="G6493"/>
  <c r="K6493"/>
  <c r="G6494"/>
  <c r="K6494"/>
  <c r="G6495"/>
  <c r="K6495"/>
  <c r="G6496"/>
  <c r="K6496"/>
  <c r="G6497"/>
  <c r="K6497"/>
  <c r="G6498"/>
  <c r="K6498"/>
  <c r="G6499"/>
  <c r="K6499"/>
  <c r="G6500"/>
  <c r="K6500"/>
  <c r="G6501"/>
  <c r="K6501"/>
  <c r="G6502"/>
  <c r="K6502"/>
  <c r="G6503"/>
  <c r="K6503"/>
  <c r="G6504"/>
  <c r="K6504"/>
  <c r="G6505"/>
  <c r="K6505"/>
  <c r="G6506"/>
  <c r="K6506"/>
  <c r="G6507"/>
  <c r="K6507"/>
  <c r="G6508"/>
  <c r="K6508"/>
  <c r="G6509"/>
  <c r="K6509"/>
  <c r="G6510"/>
  <c r="K6510"/>
  <c r="G6511"/>
  <c r="K6511"/>
  <c r="G6512"/>
  <c r="K6512"/>
  <c r="G6513"/>
  <c r="K6513"/>
  <c r="G6514"/>
  <c r="K6514"/>
  <c r="G6515"/>
  <c r="K6515"/>
  <c r="G6516"/>
  <c r="K6516"/>
  <c r="G6517"/>
  <c r="K6517"/>
  <c r="G6518"/>
  <c r="K6518"/>
  <c r="G6519"/>
  <c r="K6519"/>
  <c r="G6520"/>
  <c r="K6520"/>
  <c r="G6521"/>
  <c r="K6521"/>
  <c r="G6522"/>
  <c r="K6522"/>
  <c r="G6523"/>
  <c r="K6523"/>
  <c r="G6524"/>
  <c r="K6524"/>
  <c r="G6525"/>
  <c r="K6525"/>
  <c r="G6526"/>
  <c r="K6526"/>
  <c r="G6527"/>
  <c r="K6527"/>
  <c r="G6528"/>
  <c r="K6528"/>
  <c r="G6529"/>
  <c r="K6529"/>
  <c r="G6530"/>
  <c r="K6530"/>
  <c r="G6531"/>
  <c r="K6531"/>
  <c r="G6532"/>
  <c r="K6532"/>
  <c r="G6533"/>
  <c r="K6533"/>
  <c r="G6534"/>
  <c r="K6534"/>
  <c r="G6535"/>
  <c r="K6535"/>
  <c r="G6536"/>
  <c r="K6536"/>
  <c r="G6537"/>
  <c r="K6537"/>
  <c r="G6538"/>
  <c r="K6538"/>
  <c r="G6539"/>
  <c r="K6539"/>
  <c r="G6540"/>
  <c r="K6540"/>
  <c r="G6541"/>
  <c r="K6541"/>
  <c r="G6542"/>
  <c r="K6542"/>
  <c r="G6543"/>
  <c r="K6543"/>
  <c r="G6544"/>
  <c r="K6544"/>
  <c r="G6545"/>
  <c r="K6545"/>
  <c r="G6546"/>
  <c r="K6546"/>
  <c r="G6547"/>
  <c r="K6547"/>
  <c r="G6548"/>
  <c r="K6548"/>
  <c r="G6549"/>
  <c r="K6549"/>
  <c r="G6550"/>
  <c r="K6550"/>
  <c r="G6551"/>
  <c r="K6551"/>
  <c r="G6552"/>
  <c r="K6552"/>
  <c r="G6553"/>
  <c r="K6553"/>
  <c r="G6554"/>
  <c r="K6554"/>
  <c r="G6555"/>
  <c r="K6555"/>
  <c r="G6556"/>
  <c r="K6556"/>
  <c r="G6557"/>
  <c r="K6557"/>
  <c r="G6558"/>
  <c r="K6558"/>
  <c r="G6559"/>
  <c r="K6559"/>
  <c r="G6560"/>
  <c r="K6560"/>
  <c r="G6561"/>
  <c r="K6561"/>
  <c r="G6562"/>
  <c r="K6562"/>
  <c r="G6563"/>
  <c r="K6563"/>
  <c r="G6564"/>
  <c r="K6564"/>
  <c r="G6565"/>
  <c r="K6565"/>
  <c r="G6566"/>
  <c r="K6566"/>
  <c r="G6567"/>
  <c r="K6567"/>
  <c r="G6568"/>
  <c r="K6568"/>
  <c r="G6569"/>
  <c r="K6569"/>
  <c r="G6570"/>
  <c r="K6570"/>
  <c r="G6571"/>
  <c r="K6571"/>
  <c r="G6572"/>
  <c r="K6572"/>
  <c r="G6573"/>
  <c r="K6573"/>
  <c r="G6574"/>
  <c r="K6574"/>
  <c r="G6575"/>
  <c r="K6575"/>
  <c r="G6576"/>
  <c r="K6576"/>
  <c r="G6577"/>
  <c r="K6577"/>
  <c r="G6578"/>
  <c r="K6578"/>
  <c r="G6579"/>
  <c r="K6579"/>
  <c r="G6580"/>
  <c r="K6580"/>
  <c r="G6581"/>
  <c r="K6581"/>
  <c r="G6582"/>
  <c r="K6582"/>
  <c r="G6583"/>
  <c r="K6583"/>
  <c r="G6584"/>
  <c r="K6584"/>
  <c r="G6585"/>
  <c r="K6585"/>
  <c r="G6586"/>
  <c r="K6586"/>
  <c r="G6587"/>
  <c r="K6587"/>
  <c r="G6588"/>
  <c r="K6588"/>
  <c r="G6589"/>
  <c r="K6589"/>
  <c r="G6590"/>
  <c r="K6590"/>
  <c r="G6591"/>
  <c r="K6591"/>
  <c r="G6592"/>
  <c r="K6592"/>
  <c r="G6593"/>
  <c r="K6593"/>
  <c r="G6594"/>
  <c r="K6594"/>
  <c r="G6595"/>
  <c r="K6595"/>
  <c r="G6596"/>
  <c r="K6596"/>
  <c r="G6597"/>
  <c r="K6597"/>
  <c r="G6598"/>
  <c r="K6598"/>
  <c r="G6599"/>
  <c r="K6599"/>
  <c r="G6600"/>
  <c r="K6600"/>
  <c r="G6601"/>
  <c r="K6601"/>
  <c r="G6602"/>
  <c r="K6602"/>
  <c r="G6603"/>
  <c r="K6603"/>
  <c r="G6604"/>
  <c r="K6604"/>
  <c r="G6605"/>
  <c r="K6605"/>
  <c r="G6606"/>
  <c r="K6606"/>
  <c r="G6607"/>
  <c r="K6607"/>
  <c r="G6608"/>
  <c r="K6608"/>
  <c r="G6609"/>
  <c r="K6609"/>
  <c r="G6610"/>
  <c r="K6610"/>
  <c r="G6611"/>
  <c r="K6611"/>
  <c r="G6612"/>
  <c r="K6612"/>
  <c r="G6613"/>
  <c r="K6613"/>
  <c r="G6614"/>
  <c r="K6614"/>
  <c r="G6615"/>
  <c r="K6615"/>
  <c r="G6616"/>
  <c r="K6616"/>
  <c r="G6617"/>
  <c r="K6617"/>
  <c r="G6618"/>
  <c r="K6618"/>
  <c r="G6619"/>
  <c r="K6619"/>
  <c r="G6620"/>
  <c r="K6620"/>
  <c r="G6621"/>
  <c r="K6621"/>
  <c r="G6622"/>
  <c r="K6622"/>
  <c r="G6623"/>
  <c r="K6623"/>
  <c r="G6624"/>
  <c r="K6624"/>
  <c r="G6625"/>
  <c r="K6625"/>
  <c r="G6626"/>
  <c r="K6626"/>
  <c r="G6627"/>
  <c r="K6627"/>
  <c r="G6628"/>
  <c r="K6628"/>
  <c r="G6629"/>
  <c r="K6629"/>
  <c r="G6630"/>
  <c r="K6630"/>
  <c r="G6631"/>
  <c r="K6631"/>
  <c r="G6632"/>
  <c r="K6632"/>
  <c r="G6633"/>
  <c r="K6633"/>
  <c r="G6634"/>
  <c r="K6634"/>
  <c r="G6635"/>
  <c r="K6635"/>
  <c r="G6636"/>
  <c r="K6636"/>
  <c r="G6637"/>
  <c r="K6637"/>
  <c r="G6638"/>
  <c r="K6638"/>
  <c r="G6639"/>
  <c r="K6639"/>
  <c r="G6640"/>
  <c r="K6640"/>
  <c r="G6641"/>
  <c r="K6641"/>
  <c r="G6642"/>
  <c r="K6642"/>
  <c r="G6643"/>
  <c r="K6643"/>
  <c r="G6644"/>
  <c r="K6644"/>
  <c r="G6645"/>
  <c r="K6645"/>
  <c r="G6646"/>
  <c r="K6646"/>
  <c r="G6647"/>
  <c r="K6647"/>
  <c r="G6648"/>
  <c r="K6648"/>
  <c r="G6649"/>
  <c r="K6649"/>
  <c r="G6650"/>
  <c r="K6650"/>
  <c r="G6651"/>
  <c r="K6651"/>
  <c r="G6652"/>
  <c r="K6652"/>
  <c r="G6653"/>
  <c r="K6653"/>
  <c r="G6654"/>
  <c r="K6654"/>
  <c r="G6655"/>
  <c r="K6655"/>
  <c r="G6656"/>
  <c r="K6656"/>
  <c r="G6657"/>
  <c r="K6657"/>
  <c r="G6658"/>
  <c r="K6658"/>
  <c r="G6659"/>
  <c r="K6659"/>
  <c r="G6660"/>
  <c r="K6660"/>
  <c r="G6661"/>
  <c r="K6661"/>
  <c r="G6662"/>
  <c r="K6662"/>
  <c r="G6663"/>
  <c r="K6663"/>
  <c r="G6664"/>
  <c r="K6664"/>
  <c r="G6665"/>
  <c r="K6665"/>
  <c r="G6666"/>
  <c r="K6666"/>
  <c r="G6667"/>
  <c r="K6667"/>
  <c r="G6668"/>
  <c r="K6668"/>
  <c r="G6669"/>
  <c r="K6669"/>
  <c r="G6670"/>
  <c r="K6670"/>
  <c r="G6671"/>
  <c r="K6671"/>
  <c r="G6672"/>
  <c r="K6672"/>
  <c r="G6673"/>
  <c r="K6673"/>
  <c r="G6674"/>
  <c r="K6674"/>
  <c r="G6675"/>
  <c r="K6675"/>
  <c r="G6676"/>
  <c r="K6676"/>
  <c r="G6677"/>
  <c r="K6677"/>
  <c r="G6678"/>
  <c r="K6678"/>
  <c r="G6679"/>
  <c r="K6679"/>
  <c r="G6680"/>
  <c r="K6680"/>
  <c r="G6681"/>
  <c r="K6681"/>
  <c r="G6682"/>
  <c r="K6682"/>
  <c r="G6683"/>
  <c r="K6683"/>
  <c r="G6684"/>
  <c r="K6684"/>
  <c r="G6685"/>
  <c r="K6685"/>
  <c r="G6686"/>
  <c r="K6686"/>
  <c r="G6687"/>
  <c r="K6687"/>
  <c r="G6688"/>
  <c r="K6688"/>
  <c r="G6689"/>
  <c r="K6689"/>
  <c r="G6690"/>
  <c r="K6690"/>
  <c r="G6691"/>
  <c r="K6691"/>
  <c r="G6692"/>
  <c r="K6692"/>
  <c r="G6693"/>
  <c r="K6693"/>
  <c r="G6694"/>
  <c r="K6694"/>
  <c r="G6695"/>
  <c r="K6695"/>
  <c r="G6696"/>
  <c r="K6696"/>
  <c r="G6697"/>
  <c r="K6697"/>
  <c r="G6698"/>
  <c r="K6698"/>
  <c r="G6699"/>
  <c r="K6699"/>
  <c r="G6700"/>
  <c r="K6700"/>
  <c r="G6701"/>
  <c r="K6701"/>
  <c r="G6702"/>
  <c r="K6702"/>
  <c r="G6703"/>
  <c r="K6703"/>
  <c r="G6704"/>
  <c r="K6704"/>
  <c r="G6705"/>
  <c r="K6705"/>
  <c r="G6706"/>
  <c r="K6706"/>
  <c r="G6707"/>
  <c r="K6707"/>
  <c r="G6708"/>
  <c r="K6708"/>
  <c r="G6709"/>
  <c r="K6709"/>
  <c r="G6710"/>
  <c r="K6710"/>
  <c r="G6711"/>
  <c r="K6711"/>
  <c r="G6712"/>
  <c r="K6712"/>
  <c r="G6713"/>
  <c r="K6713"/>
  <c r="G6714"/>
  <c r="K6714"/>
  <c r="G6715"/>
  <c r="K6715"/>
  <c r="G6716"/>
  <c r="K6716"/>
  <c r="G6717"/>
  <c r="K6717"/>
  <c r="G6718"/>
  <c r="K6718"/>
  <c r="G6719"/>
  <c r="K6719"/>
  <c r="G6720"/>
  <c r="K6720"/>
  <c r="G6721"/>
  <c r="K6721"/>
  <c r="G6722"/>
  <c r="K6722"/>
  <c r="G6723"/>
  <c r="K6723"/>
  <c r="G6724"/>
  <c r="K6724"/>
  <c r="G6725"/>
  <c r="K6725"/>
  <c r="G6726"/>
  <c r="K6726"/>
  <c r="G6727"/>
  <c r="K6727"/>
  <c r="G6728"/>
  <c r="K6728"/>
  <c r="G6729"/>
  <c r="K6729"/>
  <c r="G6730"/>
  <c r="K6730"/>
  <c r="G6731"/>
  <c r="K6731"/>
  <c r="G6732"/>
  <c r="K6732"/>
  <c r="G6733"/>
  <c r="K6733"/>
  <c r="G6734"/>
  <c r="K6734"/>
  <c r="G6735"/>
  <c r="K6735"/>
  <c r="G6736"/>
  <c r="K6736"/>
  <c r="G6737"/>
  <c r="K6737"/>
  <c r="G6738"/>
  <c r="K6738"/>
  <c r="G6739"/>
  <c r="K6739"/>
  <c r="G6740"/>
  <c r="K6740"/>
  <c r="G6741"/>
  <c r="K6741"/>
  <c r="G6742"/>
  <c r="K6742"/>
  <c r="G6743"/>
  <c r="K6743"/>
  <c r="G6744"/>
  <c r="K6744"/>
  <c r="G6745"/>
  <c r="K6745"/>
  <c r="G6746"/>
  <c r="K6746"/>
  <c r="G6747"/>
  <c r="K6747"/>
  <c r="G6748"/>
  <c r="K6748"/>
  <c r="G6749"/>
  <c r="K6749"/>
  <c r="G6750"/>
  <c r="K6750"/>
  <c r="G6751"/>
  <c r="K6751"/>
  <c r="G6752"/>
  <c r="K6752"/>
  <c r="G6753"/>
  <c r="K6753"/>
  <c r="G6754"/>
  <c r="K6754"/>
  <c r="G6755"/>
  <c r="K6755"/>
  <c r="G6756"/>
  <c r="K6756"/>
  <c r="G6757"/>
  <c r="K6757"/>
  <c r="G6758"/>
  <c r="K6758"/>
  <c r="G6759"/>
  <c r="K6759"/>
  <c r="G6760"/>
  <c r="K6760"/>
  <c r="G6761"/>
  <c r="K6761"/>
  <c r="G6762"/>
  <c r="K6762"/>
  <c r="G6763"/>
  <c r="K6763"/>
  <c r="G6764"/>
  <c r="K6764"/>
  <c r="G6765"/>
  <c r="K6765"/>
  <c r="G6766"/>
  <c r="K6766"/>
  <c r="G6767"/>
  <c r="K6767"/>
  <c r="G6768"/>
  <c r="K6768"/>
  <c r="G6769"/>
  <c r="K6769"/>
  <c r="G6770"/>
  <c r="K6770"/>
  <c r="G6771"/>
  <c r="K6771"/>
  <c r="G6772"/>
  <c r="K6772"/>
  <c r="G6773"/>
  <c r="K6773"/>
  <c r="G6774"/>
  <c r="K6774"/>
  <c r="G6775"/>
  <c r="K6775"/>
  <c r="G6776"/>
  <c r="K6776"/>
  <c r="G6777"/>
  <c r="K6777"/>
  <c r="G6778"/>
  <c r="K6778"/>
  <c r="G6779"/>
  <c r="K6779"/>
  <c r="G6780"/>
  <c r="K6780"/>
  <c r="G6781"/>
  <c r="K6781"/>
  <c r="G6782"/>
  <c r="K6782"/>
  <c r="G6783"/>
  <c r="K6783"/>
  <c r="G6784"/>
  <c r="K6784"/>
  <c r="G6785"/>
  <c r="K6785"/>
  <c r="G6786"/>
  <c r="K6786"/>
  <c r="G6787"/>
  <c r="K6787"/>
  <c r="G6788"/>
  <c r="K6788"/>
  <c r="G6789"/>
  <c r="K6789"/>
  <c r="G6790"/>
  <c r="K6790"/>
  <c r="G6791"/>
  <c r="K6791"/>
  <c r="G6792"/>
  <c r="K6792"/>
  <c r="G6793"/>
  <c r="K6793"/>
  <c r="G6794"/>
  <c r="K6794"/>
  <c r="G6795"/>
  <c r="K6795"/>
  <c r="G6796"/>
  <c r="K6796"/>
  <c r="G6797"/>
  <c r="K6797"/>
  <c r="G6798"/>
  <c r="K6798"/>
  <c r="G6799"/>
  <c r="K6799"/>
  <c r="G6800"/>
  <c r="K6800"/>
  <c r="G6801"/>
  <c r="K6801"/>
  <c r="G6802"/>
  <c r="K6802"/>
  <c r="G6803"/>
  <c r="K6803"/>
  <c r="G6804"/>
  <c r="K6804"/>
  <c r="G6805"/>
  <c r="K6805"/>
  <c r="G6806"/>
  <c r="K6806"/>
  <c r="G6807"/>
  <c r="K6807"/>
  <c r="G6808"/>
  <c r="K6808"/>
  <c r="G6809"/>
  <c r="K6809"/>
  <c r="G6810"/>
  <c r="K6810"/>
  <c r="G6811"/>
  <c r="K6811"/>
  <c r="G6812"/>
  <c r="K6812"/>
  <c r="G6813"/>
  <c r="K6813"/>
  <c r="G6814"/>
  <c r="K6814"/>
  <c r="G6815"/>
  <c r="K6815"/>
  <c r="G6816"/>
  <c r="K6816"/>
  <c r="G6817"/>
  <c r="K6817"/>
  <c r="G6818"/>
  <c r="K6818"/>
  <c r="G6819"/>
  <c r="K6819"/>
  <c r="G6820"/>
  <c r="K6820"/>
  <c r="G6821"/>
  <c r="K6821"/>
  <c r="G6822"/>
  <c r="K6822"/>
  <c r="G6823"/>
  <c r="K6823"/>
  <c r="G6824"/>
  <c r="K6824"/>
  <c r="G6825"/>
  <c r="K6825"/>
  <c r="G6826"/>
  <c r="K6826"/>
  <c r="G6827"/>
  <c r="K6827"/>
  <c r="G6828"/>
  <c r="K6828"/>
  <c r="G6829"/>
  <c r="K6829"/>
  <c r="G6830"/>
  <c r="K6830"/>
  <c r="G6831"/>
  <c r="K6831"/>
  <c r="G6832"/>
  <c r="K6832"/>
  <c r="G6833"/>
  <c r="K6833"/>
  <c r="G6834"/>
  <c r="K6834"/>
  <c r="G6835"/>
  <c r="K6835"/>
  <c r="G6836"/>
  <c r="K6836"/>
  <c r="G6837"/>
  <c r="K6837"/>
  <c r="G6838"/>
  <c r="K6838"/>
  <c r="G6839"/>
  <c r="K6839"/>
  <c r="G6840"/>
  <c r="K6840"/>
  <c r="G6841"/>
  <c r="K6841"/>
  <c r="G6842"/>
  <c r="K6842"/>
  <c r="G6843"/>
  <c r="K6843"/>
  <c r="G6844"/>
  <c r="K6844"/>
  <c r="G6845"/>
  <c r="K6845"/>
  <c r="G6846"/>
  <c r="K6846"/>
  <c r="G6847"/>
  <c r="K6847"/>
  <c r="G6848"/>
  <c r="K6848"/>
  <c r="G6849"/>
  <c r="K6849"/>
  <c r="G6850"/>
  <c r="K6850"/>
  <c r="G6851"/>
  <c r="K6851"/>
  <c r="G6852"/>
  <c r="K6852"/>
  <c r="G6853"/>
  <c r="K6853"/>
  <c r="G6854"/>
  <c r="K6854"/>
  <c r="G6855"/>
  <c r="K6855"/>
  <c r="G6856"/>
  <c r="K6856"/>
  <c r="G6857"/>
  <c r="K6857"/>
  <c r="G6858"/>
  <c r="K6858"/>
  <c r="G6859"/>
  <c r="K6859"/>
  <c r="G6860"/>
  <c r="K6860"/>
  <c r="G6861"/>
  <c r="K6861"/>
  <c r="G6862"/>
  <c r="K6862"/>
  <c r="G6863"/>
  <c r="K6863"/>
  <c r="G6864"/>
  <c r="K6864"/>
  <c r="G6865"/>
  <c r="K6865"/>
  <c r="G6866"/>
  <c r="K6866"/>
  <c r="G6867"/>
  <c r="K6867"/>
  <c r="G6868"/>
  <c r="K6868"/>
  <c r="G6869"/>
  <c r="K6869"/>
  <c r="G6870"/>
  <c r="K6870"/>
  <c r="G6871"/>
  <c r="K6871"/>
  <c r="G6872"/>
  <c r="K6872"/>
  <c r="G6873"/>
  <c r="K6873"/>
  <c r="G6874"/>
  <c r="K6874"/>
  <c r="G6875"/>
  <c r="K6875"/>
  <c r="G6876"/>
  <c r="K6876"/>
  <c r="G6877"/>
  <c r="K6877"/>
  <c r="G6878"/>
  <c r="K6878"/>
  <c r="G6879"/>
  <c r="K6879"/>
  <c r="G6880"/>
  <c r="K6880"/>
  <c r="G6881"/>
  <c r="K6881"/>
  <c r="G6882"/>
  <c r="K6882"/>
  <c r="G6883"/>
  <c r="K6883"/>
  <c r="G6884"/>
  <c r="K6884"/>
  <c r="G6885"/>
  <c r="K6885"/>
  <c r="G6886"/>
  <c r="K6886"/>
  <c r="G6887"/>
  <c r="K6887"/>
  <c r="G6888"/>
  <c r="K6888"/>
  <c r="G6889"/>
  <c r="K6889"/>
  <c r="G6890"/>
  <c r="K6890"/>
  <c r="G6891"/>
  <c r="K6891"/>
  <c r="G6892"/>
  <c r="K6892"/>
  <c r="G6893"/>
  <c r="K6893"/>
  <c r="G6894"/>
  <c r="K6894"/>
  <c r="G6895"/>
  <c r="K6895"/>
  <c r="G6896"/>
  <c r="K6896"/>
  <c r="G6897"/>
  <c r="K6897"/>
  <c r="G6898"/>
  <c r="K6898"/>
  <c r="G6899"/>
  <c r="K6899"/>
  <c r="G6900"/>
  <c r="K6900"/>
  <c r="G6901"/>
  <c r="K6901"/>
  <c r="G6902"/>
  <c r="K6902"/>
  <c r="G6903"/>
  <c r="K6903"/>
  <c r="G6904"/>
  <c r="K6904"/>
  <c r="G6905"/>
  <c r="K6905"/>
  <c r="G6906"/>
  <c r="K6906"/>
  <c r="G6907"/>
  <c r="K6907"/>
  <c r="G6908"/>
  <c r="K6908"/>
  <c r="G6909"/>
  <c r="K6909"/>
  <c r="G6910"/>
  <c r="K6910"/>
  <c r="G6911"/>
  <c r="K6911"/>
  <c r="G6912"/>
  <c r="K6912"/>
  <c r="G6913"/>
  <c r="K6913"/>
  <c r="G6914"/>
  <c r="K6914"/>
  <c r="G6915"/>
  <c r="K6915"/>
  <c r="G6916"/>
  <c r="K6916"/>
  <c r="G6917"/>
  <c r="K6917"/>
  <c r="G6918"/>
  <c r="K6918"/>
  <c r="G6919"/>
  <c r="K6919"/>
  <c r="G6920"/>
  <c r="K6920"/>
  <c r="G6921"/>
  <c r="K6921"/>
  <c r="G6922"/>
  <c r="K6922"/>
  <c r="G6923"/>
  <c r="K6923"/>
  <c r="G6924"/>
  <c r="K6924"/>
  <c r="G6925"/>
  <c r="K6925"/>
  <c r="G6926"/>
  <c r="K6926"/>
  <c r="G6927"/>
  <c r="K6927"/>
  <c r="G6928"/>
  <c r="K6928"/>
  <c r="G6929"/>
  <c r="K6929"/>
  <c r="G6930"/>
  <c r="K6930"/>
  <c r="G6931"/>
  <c r="K6931"/>
  <c r="G6932"/>
  <c r="K6932"/>
  <c r="G6933"/>
  <c r="K6933"/>
  <c r="G6934"/>
  <c r="K6934"/>
  <c r="G6935"/>
  <c r="K6935"/>
  <c r="G6936"/>
  <c r="K6936"/>
  <c r="G6937"/>
  <c r="K6937"/>
  <c r="G6938"/>
  <c r="K6938"/>
  <c r="G6939"/>
  <c r="K6939"/>
  <c r="G6940"/>
  <c r="K6940"/>
  <c r="G6941"/>
  <c r="K6941"/>
  <c r="G6942"/>
  <c r="K6942"/>
  <c r="G6943"/>
  <c r="K6943"/>
  <c r="G6944"/>
  <c r="K6944"/>
  <c r="G6945"/>
  <c r="K6945"/>
  <c r="G6946"/>
  <c r="K6946"/>
  <c r="G6947"/>
  <c r="K6947"/>
  <c r="G6948"/>
  <c r="K6948"/>
  <c r="G6949"/>
  <c r="K6949"/>
  <c r="G6950"/>
  <c r="K6950"/>
  <c r="G6951"/>
  <c r="K6951"/>
  <c r="G6952"/>
  <c r="K6952"/>
  <c r="G6953"/>
  <c r="K6953"/>
  <c r="G6954"/>
  <c r="K6954"/>
  <c r="G6955"/>
  <c r="K6955"/>
  <c r="G6956"/>
  <c r="K6956"/>
  <c r="G6957"/>
  <c r="K6957"/>
  <c r="G6958"/>
  <c r="K6958"/>
  <c r="G6959"/>
  <c r="K6959"/>
  <c r="G6960"/>
  <c r="K6960"/>
  <c r="G6961"/>
  <c r="K6961"/>
  <c r="G6962"/>
  <c r="K6962"/>
  <c r="G6963"/>
  <c r="K6963"/>
  <c r="G6964"/>
  <c r="K6964"/>
  <c r="G6965"/>
  <c r="K6965"/>
  <c r="G6966"/>
  <c r="K6966"/>
  <c r="G6967"/>
  <c r="K6967"/>
  <c r="G6968"/>
  <c r="K6968"/>
  <c r="G6969"/>
  <c r="K6969"/>
  <c r="G6970"/>
  <c r="K6970"/>
  <c r="G6971"/>
  <c r="K6971"/>
  <c r="G6972"/>
  <c r="K6972"/>
  <c r="G6973"/>
  <c r="K6973"/>
  <c r="G6974"/>
  <c r="K6974"/>
  <c r="G6975"/>
  <c r="K6975"/>
  <c r="G6976"/>
  <c r="K6976"/>
  <c r="G6977"/>
  <c r="K6977"/>
  <c r="G6978"/>
  <c r="K6978"/>
  <c r="G6979"/>
  <c r="K6979"/>
  <c r="G6980"/>
  <c r="K6980"/>
  <c r="G6981"/>
  <c r="K6981"/>
  <c r="G6982"/>
  <c r="K6982"/>
  <c r="G6983"/>
  <c r="K6983"/>
  <c r="G6984"/>
  <c r="K6984"/>
  <c r="G6985"/>
  <c r="K6985"/>
  <c r="G6986"/>
  <c r="K6986"/>
  <c r="G6987"/>
  <c r="K6987"/>
  <c r="G6988"/>
  <c r="K6988"/>
  <c r="G6989"/>
  <c r="K6989"/>
  <c r="G6990"/>
  <c r="K6990"/>
  <c r="G6991"/>
  <c r="K6991"/>
  <c r="G6992"/>
  <c r="K6992"/>
  <c r="G6993"/>
  <c r="K6993"/>
  <c r="G6994"/>
  <c r="K6994"/>
  <c r="G6995"/>
  <c r="K6995"/>
  <c r="G6996"/>
  <c r="K6996"/>
  <c r="G6997"/>
  <c r="K6997"/>
  <c r="G6998"/>
  <c r="K6998"/>
  <c r="G6999"/>
  <c r="K6999"/>
  <c r="G7000"/>
  <c r="K7000"/>
  <c r="G7001"/>
  <c r="K7001"/>
  <c r="G7002"/>
  <c r="K7002"/>
  <c r="G7003"/>
  <c r="K7003"/>
  <c r="G7004"/>
  <c r="K7004"/>
  <c r="G7005"/>
  <c r="K7005"/>
  <c r="G7006"/>
  <c r="K7006"/>
  <c r="G7007"/>
  <c r="K7007"/>
  <c r="G7008"/>
  <c r="K7008"/>
  <c r="G7009"/>
  <c r="K7009"/>
  <c r="G7010"/>
  <c r="K7010"/>
  <c r="G7011"/>
  <c r="K7011"/>
  <c r="G7012"/>
  <c r="K7012"/>
  <c r="G7013"/>
  <c r="K7013"/>
  <c r="G7014"/>
  <c r="K7014"/>
  <c r="G7015"/>
  <c r="K7015"/>
  <c r="G7016"/>
  <c r="K7016"/>
  <c r="G7017"/>
  <c r="K7017"/>
  <c r="G7018"/>
  <c r="K7018"/>
  <c r="G7019"/>
  <c r="K7019"/>
  <c r="G7020"/>
  <c r="K7020"/>
  <c r="G7021"/>
  <c r="K7021"/>
  <c r="G7022"/>
  <c r="K7022"/>
  <c r="G7023"/>
  <c r="K7023"/>
  <c r="G7024"/>
  <c r="K7024"/>
  <c r="G7025"/>
  <c r="K7025"/>
  <c r="G7026"/>
  <c r="K7026"/>
  <c r="G7027"/>
  <c r="K7027"/>
  <c r="G7028"/>
  <c r="K7028"/>
  <c r="G7029"/>
  <c r="K7029"/>
  <c r="G7030"/>
  <c r="K7030"/>
  <c r="G7031"/>
  <c r="K7031"/>
  <c r="G7032"/>
  <c r="K7032"/>
  <c r="G7033"/>
  <c r="K7033"/>
  <c r="G7034"/>
  <c r="K7034"/>
  <c r="G7035"/>
  <c r="K7035"/>
  <c r="G7036"/>
  <c r="K7036"/>
  <c r="G7037"/>
  <c r="K7037"/>
  <c r="G7038"/>
  <c r="K7038"/>
  <c r="G7039"/>
  <c r="K7039"/>
  <c r="G7040"/>
  <c r="K7040"/>
  <c r="G7041"/>
  <c r="K7041"/>
  <c r="G7042"/>
  <c r="K7042"/>
  <c r="G7043"/>
  <c r="K7043"/>
  <c r="G7044"/>
  <c r="K7044"/>
  <c r="G7045"/>
  <c r="K7045"/>
  <c r="G7046"/>
  <c r="K7046"/>
  <c r="G7047"/>
  <c r="K7047"/>
  <c r="G7048"/>
  <c r="K7048"/>
  <c r="G7049"/>
  <c r="K7049"/>
  <c r="G7050"/>
  <c r="K7050"/>
  <c r="G7051"/>
  <c r="K7051"/>
  <c r="G7052"/>
  <c r="K7052"/>
  <c r="G7053"/>
  <c r="K7053"/>
  <c r="G7054"/>
  <c r="K7054"/>
  <c r="G7055"/>
  <c r="K7055"/>
  <c r="G7056"/>
  <c r="K7056"/>
  <c r="G7057"/>
  <c r="K7057"/>
  <c r="G7058"/>
  <c r="K7058"/>
  <c r="G7059"/>
  <c r="K7059"/>
  <c r="G7060"/>
  <c r="K7060"/>
  <c r="G7061"/>
  <c r="K7061"/>
  <c r="G7062"/>
  <c r="K7062"/>
  <c r="G7063"/>
  <c r="K7063"/>
  <c r="G7064"/>
  <c r="K7064"/>
  <c r="G7065"/>
  <c r="K7065"/>
  <c r="G7066"/>
  <c r="K7066"/>
  <c r="G7067"/>
  <c r="K7067"/>
  <c r="G7068"/>
  <c r="K7068"/>
  <c r="G7069"/>
  <c r="K7069"/>
  <c r="G7070"/>
  <c r="K7070"/>
  <c r="G7071"/>
  <c r="K7071"/>
  <c r="G7072"/>
  <c r="K7072"/>
  <c r="G7073"/>
  <c r="K7073"/>
  <c r="G7074"/>
  <c r="K7074"/>
  <c r="G7075"/>
  <c r="K7075"/>
  <c r="G7076"/>
  <c r="K7076"/>
  <c r="G7077"/>
  <c r="K7077"/>
  <c r="G7078"/>
  <c r="K7078"/>
  <c r="G7079"/>
  <c r="K7079"/>
  <c r="G7080"/>
  <c r="K7080"/>
  <c r="G7081"/>
  <c r="K7081"/>
  <c r="G7082"/>
  <c r="K7082"/>
  <c r="G7083"/>
  <c r="K7083"/>
  <c r="G7084"/>
  <c r="K7084"/>
  <c r="G7085"/>
  <c r="K7085"/>
  <c r="G7086"/>
  <c r="K7086"/>
  <c r="G7087"/>
  <c r="K7087"/>
  <c r="G7088"/>
  <c r="K7088"/>
  <c r="G7089"/>
  <c r="K7089"/>
  <c r="G7090"/>
  <c r="K7090"/>
  <c r="G7091"/>
  <c r="K7091"/>
  <c r="G7092"/>
  <c r="K7092"/>
  <c r="G7093"/>
  <c r="K7093"/>
  <c r="G7094"/>
  <c r="K7094"/>
  <c r="G7095"/>
  <c r="K7095"/>
  <c r="G7096"/>
  <c r="K7096"/>
  <c r="G7097"/>
  <c r="K7097"/>
  <c r="G7098"/>
  <c r="K7098"/>
  <c r="G7099"/>
  <c r="K7099"/>
  <c r="G7100"/>
  <c r="K7100"/>
  <c r="G7101"/>
  <c r="K7101"/>
  <c r="G7102"/>
  <c r="K7102"/>
  <c r="G7103"/>
  <c r="K7103"/>
  <c r="G7104"/>
  <c r="K7104"/>
  <c r="G7105"/>
  <c r="K7105"/>
  <c r="G7106"/>
  <c r="K7106"/>
  <c r="G7107"/>
  <c r="K7107"/>
  <c r="G7108"/>
  <c r="K7108"/>
  <c r="G7109"/>
  <c r="K7109"/>
  <c r="G7110"/>
  <c r="K7110"/>
  <c r="G7111"/>
  <c r="K7111"/>
  <c r="G7112"/>
  <c r="K7112"/>
  <c r="G7113"/>
  <c r="K7113"/>
  <c r="G7114"/>
  <c r="K7114"/>
  <c r="G7115"/>
  <c r="K7115"/>
  <c r="G7116"/>
  <c r="K7116"/>
  <c r="G7117"/>
  <c r="K7117"/>
  <c r="G7118"/>
  <c r="K7118"/>
  <c r="G7119"/>
  <c r="K7119"/>
  <c r="G7120"/>
  <c r="K7120"/>
  <c r="G7121"/>
  <c r="K7121"/>
  <c r="G7122"/>
  <c r="K7122"/>
  <c r="G7123"/>
  <c r="K7123"/>
  <c r="G7124"/>
  <c r="K7124"/>
  <c r="G7125"/>
  <c r="K7125"/>
  <c r="G7126"/>
  <c r="K7126"/>
  <c r="G7127"/>
  <c r="K7127"/>
  <c r="G7128"/>
  <c r="K7128"/>
  <c r="G7129"/>
  <c r="K7129"/>
  <c r="G7130"/>
  <c r="K7130"/>
  <c r="G7131"/>
  <c r="K7131"/>
  <c r="G7132"/>
  <c r="K7132"/>
  <c r="G7133"/>
  <c r="K7133"/>
  <c r="G7134"/>
  <c r="K7134"/>
  <c r="G7135"/>
  <c r="K7135"/>
  <c r="G7136"/>
  <c r="K7136"/>
  <c r="G7137"/>
  <c r="K7137"/>
  <c r="G7138"/>
  <c r="K7138"/>
  <c r="G7139"/>
  <c r="K7139"/>
  <c r="G7140"/>
  <c r="K7140"/>
  <c r="G7141"/>
  <c r="K7141"/>
  <c r="G7142"/>
  <c r="K7142"/>
  <c r="G7143"/>
  <c r="K7143"/>
  <c r="G7144"/>
  <c r="K7144"/>
  <c r="G7145"/>
  <c r="K7145"/>
  <c r="G7146"/>
  <c r="K7146"/>
  <c r="G7147"/>
  <c r="K7147"/>
  <c r="G7148"/>
  <c r="K7148"/>
  <c r="G7149"/>
  <c r="K7149"/>
  <c r="G7150"/>
  <c r="K7150"/>
  <c r="G7151"/>
  <c r="K7151"/>
  <c r="G7152"/>
  <c r="K7152"/>
  <c r="G7153"/>
  <c r="K7153"/>
  <c r="G7154"/>
  <c r="K7154"/>
  <c r="G7155"/>
  <c r="K7155"/>
  <c r="G7156"/>
  <c r="K7156"/>
  <c r="G7157"/>
  <c r="K7157"/>
  <c r="G7158"/>
  <c r="K7158"/>
  <c r="G7159"/>
  <c r="K7159"/>
  <c r="G7160"/>
  <c r="K7160"/>
  <c r="G7161"/>
  <c r="K7161"/>
  <c r="G7162"/>
  <c r="K7162"/>
  <c r="G7163"/>
  <c r="K7163"/>
  <c r="G7164"/>
  <c r="K7164"/>
  <c r="G7165"/>
  <c r="K7165"/>
  <c r="G7166"/>
  <c r="K7166"/>
  <c r="G7167"/>
  <c r="K7167"/>
  <c r="G7168"/>
  <c r="K7168"/>
  <c r="G7169"/>
  <c r="K7169"/>
  <c r="G7170"/>
  <c r="K7170"/>
  <c r="G7171"/>
  <c r="K7171"/>
  <c r="G7172"/>
  <c r="K7172"/>
  <c r="G7173"/>
  <c r="K7173"/>
  <c r="G7174"/>
  <c r="K7174"/>
  <c r="G7175"/>
  <c r="K7175"/>
  <c r="G7176"/>
  <c r="K7176"/>
  <c r="G7177"/>
  <c r="K7177"/>
  <c r="G7178"/>
  <c r="K7178"/>
  <c r="G7179"/>
  <c r="K7179"/>
  <c r="G7180"/>
  <c r="K7180"/>
  <c r="G7181"/>
  <c r="K7181"/>
  <c r="G7182"/>
  <c r="K7182"/>
  <c r="G7183"/>
  <c r="K7183"/>
  <c r="G7184"/>
  <c r="K7184"/>
  <c r="G7185"/>
  <c r="K7185"/>
  <c r="G7186"/>
  <c r="K7186"/>
  <c r="G7187"/>
  <c r="K7187"/>
  <c r="G7188"/>
  <c r="K7188"/>
  <c r="G7189"/>
  <c r="K7189"/>
  <c r="G7190"/>
  <c r="K7190"/>
  <c r="G7191"/>
  <c r="K7191"/>
  <c r="G7192"/>
  <c r="K7192"/>
  <c r="G7193"/>
  <c r="K7193"/>
  <c r="G7194"/>
  <c r="K7194"/>
  <c r="G7195"/>
  <c r="K7195"/>
  <c r="G7196"/>
  <c r="K7196"/>
  <c r="G7197"/>
  <c r="K7197"/>
  <c r="G7198"/>
  <c r="K7198"/>
  <c r="G7199"/>
  <c r="K7199"/>
  <c r="G7200"/>
  <c r="K7200"/>
  <c r="G7201"/>
  <c r="K7201"/>
  <c r="G7202"/>
  <c r="K7202"/>
  <c r="G7203"/>
  <c r="K7203"/>
  <c r="G7204"/>
  <c r="K7204"/>
  <c r="G7205"/>
  <c r="K7205"/>
  <c r="G7206"/>
  <c r="K7206"/>
  <c r="G7207"/>
  <c r="K7207"/>
  <c r="G7208"/>
  <c r="K7208"/>
  <c r="G7209"/>
  <c r="K7209"/>
  <c r="G7210"/>
  <c r="K7210"/>
  <c r="G7211"/>
  <c r="K7211"/>
  <c r="G7212"/>
  <c r="K7212"/>
  <c r="G7213"/>
  <c r="K7213"/>
  <c r="G7214"/>
  <c r="K7214"/>
  <c r="G7215"/>
  <c r="K7215"/>
  <c r="G7216"/>
  <c r="K7216"/>
  <c r="G7217"/>
  <c r="K7217"/>
  <c r="G7218"/>
  <c r="K7218"/>
  <c r="G7219"/>
  <c r="K7219"/>
  <c r="G7220"/>
  <c r="K7220"/>
  <c r="G7221"/>
  <c r="K7221"/>
  <c r="G7222"/>
  <c r="K7222"/>
  <c r="G7223"/>
  <c r="K7223"/>
  <c r="G7224"/>
  <c r="K7224"/>
  <c r="G7225"/>
  <c r="K7225"/>
  <c r="G7226"/>
  <c r="K7226"/>
  <c r="G7227"/>
  <c r="K7227"/>
  <c r="G7228"/>
  <c r="K7228"/>
  <c r="G7229"/>
  <c r="K7229"/>
  <c r="G7230"/>
  <c r="K7230"/>
  <c r="G7231"/>
  <c r="K7231"/>
  <c r="G7232"/>
  <c r="K7232"/>
  <c r="G7233"/>
  <c r="K7233"/>
  <c r="G7234"/>
  <c r="K7234"/>
  <c r="G7235"/>
  <c r="K7235"/>
  <c r="G7236"/>
  <c r="K7236"/>
  <c r="G7237"/>
  <c r="K7237"/>
  <c r="G7238"/>
  <c r="K7238"/>
  <c r="G7239"/>
  <c r="K7239"/>
  <c r="G7240"/>
  <c r="K7240"/>
  <c r="G7241"/>
  <c r="K7241"/>
  <c r="G7242"/>
  <c r="K7242"/>
  <c r="G7243"/>
  <c r="K7243"/>
  <c r="G7244"/>
  <c r="K7244"/>
  <c r="G7245"/>
  <c r="K7245"/>
  <c r="G7246"/>
  <c r="K7246"/>
  <c r="G7247"/>
  <c r="K7247"/>
  <c r="G7248"/>
  <c r="K7248"/>
  <c r="G7249"/>
  <c r="K7249"/>
  <c r="G7250"/>
  <c r="K7250"/>
  <c r="G7251"/>
  <c r="K7251"/>
  <c r="G7252"/>
  <c r="K7252"/>
  <c r="G7253"/>
  <c r="K7253"/>
  <c r="G7254"/>
  <c r="K7254"/>
  <c r="G7255"/>
  <c r="K7255"/>
  <c r="G7256"/>
  <c r="K7256"/>
  <c r="G7257"/>
  <c r="K7257"/>
  <c r="G7258"/>
  <c r="K7258"/>
  <c r="G7259"/>
  <c r="K7259"/>
  <c r="G7260"/>
  <c r="K7260"/>
  <c r="G7261"/>
  <c r="K7261"/>
  <c r="G7262"/>
  <c r="K7262"/>
  <c r="G7263"/>
  <c r="K7263"/>
  <c r="G7264"/>
  <c r="K7264"/>
  <c r="G7265"/>
  <c r="K7265"/>
  <c r="G7266"/>
  <c r="K7266"/>
  <c r="G7267"/>
  <c r="K7267"/>
  <c r="G7268"/>
  <c r="K7268"/>
  <c r="G7269"/>
  <c r="K7269"/>
  <c r="G7270"/>
  <c r="K7270"/>
  <c r="G7271"/>
  <c r="K7271"/>
  <c r="G7272"/>
  <c r="K7272"/>
  <c r="G7273"/>
  <c r="K7273"/>
  <c r="G7274"/>
  <c r="K7274"/>
  <c r="G7275"/>
  <c r="K7275"/>
  <c r="G7276"/>
  <c r="K7276"/>
  <c r="G7277"/>
  <c r="K7277"/>
  <c r="G7278"/>
  <c r="K7278"/>
  <c r="G7279"/>
  <c r="K7279"/>
  <c r="G7280"/>
  <c r="K7280"/>
  <c r="G7281"/>
  <c r="K7281"/>
  <c r="G7282"/>
  <c r="K7282"/>
  <c r="G7283"/>
  <c r="K7283"/>
  <c r="G7284"/>
  <c r="K7284"/>
  <c r="G7285"/>
  <c r="K7285"/>
  <c r="G7286"/>
  <c r="K7286"/>
  <c r="G7287"/>
  <c r="K7287"/>
  <c r="G7288"/>
  <c r="K7288"/>
  <c r="G7289"/>
  <c r="K7289"/>
  <c r="G7290"/>
  <c r="K7290"/>
  <c r="G7291"/>
  <c r="K7291"/>
  <c r="G7292"/>
  <c r="K7292"/>
  <c r="G7293"/>
  <c r="K7293"/>
  <c r="G7294"/>
  <c r="K7294"/>
  <c r="G7295"/>
  <c r="K7295"/>
  <c r="G7296"/>
  <c r="K7296"/>
  <c r="G7297"/>
  <c r="K7297"/>
  <c r="G7298"/>
  <c r="K7298"/>
  <c r="G7299"/>
  <c r="K7299"/>
  <c r="G7300"/>
  <c r="K7300"/>
  <c r="G7301"/>
  <c r="K7301"/>
  <c r="G7302"/>
  <c r="K7302"/>
  <c r="G7303"/>
  <c r="K7303"/>
  <c r="G7304"/>
  <c r="K7304"/>
  <c r="G7305"/>
  <c r="K7305"/>
  <c r="G7306"/>
  <c r="K7306"/>
  <c r="G7307"/>
  <c r="K7307"/>
  <c r="G7308"/>
  <c r="K7308"/>
  <c r="G7309"/>
  <c r="K7309"/>
  <c r="G7310"/>
  <c r="K7310"/>
  <c r="G7311"/>
  <c r="K7311"/>
  <c r="G7312"/>
  <c r="K7312"/>
  <c r="G7313"/>
  <c r="K7313"/>
  <c r="G7314"/>
  <c r="K7314"/>
  <c r="G7315"/>
  <c r="K7315"/>
  <c r="G7316"/>
  <c r="K7316"/>
  <c r="G7317"/>
  <c r="K7317"/>
  <c r="G7318"/>
  <c r="K7318"/>
  <c r="G7319"/>
  <c r="K7319"/>
  <c r="G7320"/>
  <c r="K7320"/>
  <c r="G7321"/>
  <c r="K7321"/>
  <c r="G7322"/>
  <c r="K7322"/>
  <c r="G7323"/>
  <c r="K7323"/>
  <c r="G7324"/>
  <c r="K7324"/>
  <c r="G7325"/>
  <c r="K7325"/>
  <c r="G7326"/>
  <c r="K7326"/>
  <c r="G7327"/>
  <c r="K7327"/>
  <c r="G7328"/>
  <c r="K7328"/>
  <c r="G7329"/>
  <c r="K7329"/>
  <c r="G7330"/>
  <c r="K7330"/>
  <c r="G7331"/>
  <c r="K7331"/>
  <c r="G7332"/>
  <c r="K7332"/>
  <c r="G7333"/>
  <c r="K7333"/>
  <c r="G7334"/>
  <c r="K7334"/>
  <c r="G7335"/>
  <c r="K7335"/>
  <c r="G7336"/>
  <c r="K7336"/>
  <c r="G7337"/>
  <c r="K7337"/>
  <c r="G7338"/>
  <c r="K7338"/>
  <c r="G7339"/>
  <c r="K7339"/>
  <c r="G7340"/>
  <c r="K7340"/>
  <c r="G7341"/>
  <c r="K7341"/>
  <c r="G7342"/>
  <c r="K7342"/>
  <c r="G7343"/>
  <c r="K7343"/>
  <c r="G7344"/>
  <c r="K7344"/>
  <c r="G7345"/>
  <c r="K7345"/>
  <c r="G7346"/>
  <c r="K7346"/>
  <c r="G7347"/>
  <c r="K7347"/>
  <c r="G7348"/>
  <c r="K7348"/>
  <c r="G7349"/>
  <c r="K7349"/>
  <c r="G7350"/>
  <c r="K7350"/>
  <c r="G7351"/>
  <c r="K7351"/>
  <c r="G7352"/>
  <c r="K7352"/>
  <c r="G7353"/>
  <c r="K7353"/>
  <c r="G7354"/>
  <c r="K7354"/>
  <c r="G7355"/>
  <c r="K7355"/>
  <c r="G7356"/>
  <c r="K7356"/>
  <c r="G7357"/>
  <c r="K7357"/>
  <c r="G7358"/>
  <c r="K7358"/>
  <c r="G7359"/>
  <c r="K7359"/>
  <c r="G7360"/>
  <c r="K7360"/>
  <c r="G7361"/>
  <c r="K7361"/>
  <c r="G7362"/>
  <c r="K7362"/>
  <c r="G7363"/>
  <c r="K7363"/>
  <c r="G7364"/>
  <c r="K7364"/>
  <c r="G7365"/>
  <c r="K7365"/>
  <c r="G7366"/>
  <c r="K7366"/>
  <c r="G7367"/>
  <c r="K7367"/>
  <c r="G7368"/>
  <c r="K7368"/>
  <c r="G7369"/>
  <c r="K7369"/>
  <c r="G7370"/>
  <c r="K7370"/>
  <c r="G7371"/>
  <c r="K7371"/>
  <c r="G7372"/>
  <c r="K7372"/>
  <c r="G7373"/>
  <c r="K7373"/>
  <c r="G7374"/>
  <c r="K7374"/>
  <c r="G7375"/>
  <c r="K7375"/>
  <c r="G7376"/>
  <c r="K7376"/>
  <c r="G7377"/>
  <c r="K7377"/>
  <c r="G7378"/>
  <c r="K7378"/>
  <c r="G7379"/>
  <c r="K7379"/>
  <c r="G7380"/>
  <c r="K7380"/>
  <c r="G7381"/>
  <c r="K7381"/>
  <c r="G7382"/>
  <c r="K7382"/>
  <c r="G7383"/>
  <c r="K7383"/>
  <c r="G7384"/>
  <c r="K7384"/>
  <c r="G7385"/>
  <c r="K7385"/>
  <c r="G7386"/>
  <c r="K7386"/>
  <c r="G7387"/>
  <c r="K7387"/>
  <c r="G7388"/>
  <c r="K7388"/>
  <c r="G7389"/>
  <c r="K7389"/>
  <c r="G7390"/>
  <c r="K7390"/>
  <c r="G7391"/>
  <c r="K7391"/>
  <c r="G7392"/>
  <c r="K7392"/>
  <c r="G7393"/>
  <c r="K7393"/>
  <c r="G7394"/>
  <c r="K7394"/>
  <c r="G7395"/>
  <c r="K7395"/>
  <c r="G7396"/>
  <c r="K7396"/>
  <c r="G7397"/>
  <c r="K7397"/>
  <c r="G7398"/>
  <c r="K7398"/>
  <c r="G7399"/>
  <c r="K7399"/>
  <c r="G7400"/>
  <c r="K7400"/>
  <c r="G7401"/>
  <c r="K7401"/>
  <c r="G7402"/>
  <c r="K7402"/>
  <c r="G7403"/>
  <c r="K7403"/>
  <c r="G7404"/>
  <c r="K7404"/>
  <c r="G7405"/>
  <c r="K7405"/>
  <c r="G7406"/>
  <c r="K7406"/>
  <c r="G7407"/>
  <c r="K7407"/>
  <c r="G7408"/>
  <c r="K7408"/>
  <c r="G7409"/>
  <c r="K7409"/>
  <c r="G7410"/>
  <c r="K7410"/>
  <c r="G7411"/>
  <c r="K7411"/>
  <c r="G7412"/>
  <c r="K7412"/>
  <c r="G7413"/>
  <c r="K7413"/>
  <c r="G7414"/>
  <c r="K7414"/>
  <c r="G7415"/>
  <c r="K7415"/>
  <c r="G7416"/>
  <c r="K7416"/>
  <c r="G7417"/>
  <c r="K7417"/>
  <c r="G7418"/>
  <c r="K7418"/>
  <c r="G7419"/>
  <c r="K7419"/>
  <c r="G7420"/>
  <c r="K7420"/>
  <c r="G7421"/>
  <c r="K7421"/>
  <c r="G7422"/>
  <c r="K7422"/>
  <c r="G7423"/>
  <c r="K7423"/>
  <c r="G7424"/>
  <c r="K7424"/>
  <c r="G7425"/>
  <c r="K7425"/>
  <c r="G7426"/>
  <c r="K7426"/>
  <c r="G7427"/>
  <c r="K7427"/>
  <c r="G7428"/>
  <c r="K7428"/>
  <c r="G7429"/>
  <c r="K7429"/>
  <c r="G7430"/>
  <c r="K7430"/>
  <c r="G7431"/>
  <c r="K7431"/>
  <c r="G7432"/>
  <c r="K7432"/>
  <c r="G7433"/>
  <c r="K7433"/>
  <c r="G7434"/>
  <c r="K7434"/>
  <c r="G7435"/>
  <c r="K7435"/>
  <c r="G7436"/>
  <c r="K7436"/>
  <c r="G7437"/>
  <c r="K7437"/>
  <c r="G7438"/>
  <c r="K7438"/>
  <c r="G7439"/>
  <c r="K7439"/>
  <c r="G7440"/>
  <c r="K7440"/>
  <c r="G7441"/>
  <c r="K7441"/>
  <c r="G7442"/>
  <c r="K7442"/>
  <c r="G7443"/>
  <c r="K7443"/>
  <c r="G7444"/>
  <c r="K7444"/>
  <c r="G7445"/>
  <c r="K7445"/>
  <c r="G7446"/>
  <c r="K7446"/>
  <c r="G7447"/>
  <c r="K7447"/>
  <c r="G7448"/>
  <c r="K7448"/>
  <c r="G7449"/>
  <c r="K7449"/>
  <c r="G7450"/>
  <c r="K7450"/>
  <c r="G7451"/>
  <c r="K7451"/>
  <c r="G7452"/>
  <c r="K7452"/>
  <c r="G7453"/>
  <c r="K7453"/>
  <c r="G7454"/>
  <c r="K7454"/>
  <c r="G7455"/>
  <c r="K7455"/>
  <c r="G7456"/>
  <c r="K7456"/>
  <c r="G7457"/>
  <c r="K7457"/>
  <c r="G7458"/>
  <c r="K7458"/>
  <c r="G7459"/>
  <c r="K7459"/>
  <c r="G7460"/>
  <c r="K7460"/>
  <c r="G7461"/>
  <c r="K7461"/>
  <c r="G7462"/>
  <c r="K7462"/>
  <c r="G7463"/>
  <c r="K7463"/>
  <c r="G7464"/>
  <c r="K7464"/>
  <c r="G7465"/>
  <c r="K7465"/>
  <c r="G7466"/>
  <c r="K7466"/>
  <c r="G7467"/>
  <c r="K7467"/>
  <c r="G7468"/>
  <c r="K7468"/>
  <c r="G7469"/>
  <c r="K7469"/>
  <c r="G7470"/>
  <c r="K7470"/>
  <c r="G7471"/>
  <c r="K7471"/>
  <c r="G7472"/>
  <c r="K7472"/>
  <c r="G7473"/>
  <c r="K7473"/>
  <c r="G7474"/>
  <c r="K7474"/>
  <c r="G7475"/>
  <c r="K7475"/>
  <c r="G7476"/>
  <c r="K7476"/>
  <c r="G7477"/>
  <c r="K7477"/>
  <c r="G7478"/>
  <c r="K7478"/>
  <c r="G7479"/>
  <c r="K7479"/>
  <c r="G7480"/>
  <c r="K7480"/>
  <c r="G7481"/>
  <c r="K7481"/>
  <c r="G7482"/>
  <c r="K7482"/>
  <c r="G7483"/>
  <c r="K7483"/>
  <c r="G7484"/>
  <c r="K7484"/>
  <c r="G7485"/>
  <c r="K7485"/>
  <c r="G7486"/>
  <c r="K7486"/>
  <c r="G7487"/>
  <c r="K7487"/>
  <c r="G7488"/>
  <c r="K7488"/>
  <c r="G7489"/>
  <c r="K7489"/>
  <c r="G7490"/>
  <c r="K7490"/>
  <c r="G7491"/>
  <c r="K7491"/>
  <c r="G7492"/>
  <c r="K7492"/>
  <c r="G7493"/>
  <c r="K7493"/>
  <c r="G7494"/>
  <c r="K7494"/>
  <c r="G7495"/>
  <c r="K7495"/>
  <c r="G7496"/>
  <c r="K7496"/>
  <c r="G7497"/>
  <c r="K7497"/>
  <c r="G7498"/>
  <c r="K7498"/>
  <c r="G7499"/>
  <c r="K7499"/>
  <c r="G7500"/>
  <c r="K7500"/>
  <c r="G7501"/>
  <c r="K7501"/>
  <c r="G7502"/>
  <c r="K7502"/>
  <c r="G7503"/>
  <c r="K7503"/>
  <c r="G7504"/>
  <c r="K7504"/>
  <c r="G7505"/>
  <c r="K7505"/>
  <c r="G7506"/>
  <c r="K7506"/>
  <c r="G7507"/>
  <c r="K7507"/>
  <c r="G7508"/>
  <c r="K7508"/>
  <c r="G7509"/>
  <c r="K7509"/>
  <c r="G7510"/>
  <c r="K7510"/>
  <c r="G7511"/>
  <c r="K7511"/>
  <c r="G7512"/>
  <c r="K7512"/>
  <c r="G7513"/>
  <c r="K7513"/>
  <c r="G7514"/>
  <c r="K7514"/>
  <c r="G7515"/>
  <c r="K7515"/>
  <c r="G7516"/>
  <c r="K7516"/>
  <c r="G7517"/>
  <c r="K7517"/>
  <c r="G7518"/>
  <c r="K7518"/>
  <c r="G7519"/>
  <c r="K7519"/>
  <c r="G7520"/>
  <c r="K7520"/>
  <c r="G7521"/>
  <c r="K7521"/>
  <c r="G7522"/>
  <c r="K7522"/>
  <c r="G7523"/>
  <c r="K7523"/>
  <c r="G7524"/>
  <c r="K7524"/>
  <c r="G7525"/>
  <c r="K7525"/>
  <c r="G7526"/>
  <c r="K7526"/>
  <c r="G7527"/>
  <c r="K7527"/>
  <c r="G7528"/>
  <c r="K7528"/>
  <c r="G7529"/>
  <c r="K7529"/>
  <c r="G7530"/>
  <c r="K7530"/>
  <c r="G7531"/>
  <c r="K7531"/>
  <c r="G7532"/>
  <c r="K7532"/>
  <c r="G7533"/>
  <c r="K7533"/>
  <c r="G7534"/>
  <c r="K7534"/>
  <c r="G7535"/>
  <c r="K7535"/>
  <c r="G7536"/>
  <c r="K7536"/>
  <c r="G7537"/>
  <c r="K7537"/>
  <c r="G7538"/>
  <c r="K7538"/>
  <c r="G7539"/>
  <c r="K7539"/>
  <c r="G7540"/>
  <c r="K7540"/>
  <c r="G7541"/>
  <c r="K7541"/>
  <c r="G7542"/>
  <c r="K7542"/>
  <c r="G7543"/>
  <c r="K7543"/>
  <c r="G7544"/>
  <c r="K7544"/>
  <c r="G7545"/>
  <c r="K7545"/>
  <c r="G7546"/>
  <c r="K7546"/>
  <c r="G7547"/>
  <c r="K7547"/>
  <c r="G7548"/>
  <c r="K7548"/>
  <c r="G7549"/>
  <c r="K7549"/>
  <c r="G7550"/>
  <c r="K7550"/>
  <c r="G7551"/>
  <c r="K7551"/>
  <c r="G7552"/>
  <c r="K7552"/>
  <c r="G7553"/>
  <c r="K7553"/>
  <c r="G7554"/>
  <c r="K7554"/>
  <c r="G7555"/>
  <c r="K7555"/>
  <c r="G7556"/>
  <c r="K7556"/>
  <c r="G7557"/>
  <c r="K7557"/>
  <c r="G7558"/>
  <c r="K7558"/>
  <c r="G7559"/>
  <c r="K7559"/>
  <c r="G7560"/>
  <c r="K7560"/>
  <c r="G7561"/>
  <c r="K7561"/>
  <c r="G7562"/>
  <c r="K7562"/>
  <c r="G7563"/>
  <c r="K7563"/>
  <c r="G7564"/>
  <c r="K7564"/>
  <c r="G7565"/>
  <c r="K7565"/>
  <c r="G7566"/>
  <c r="K7566"/>
  <c r="G7567"/>
  <c r="K7567"/>
  <c r="G7568"/>
  <c r="K7568"/>
  <c r="G7569"/>
  <c r="K7569"/>
  <c r="G7570"/>
  <c r="K7570"/>
  <c r="G7571"/>
  <c r="K7571"/>
  <c r="G7572"/>
  <c r="K7572"/>
  <c r="G7573"/>
  <c r="K7573"/>
  <c r="G7574"/>
  <c r="K7574"/>
  <c r="G7575"/>
  <c r="K7575"/>
  <c r="G7576"/>
  <c r="K7576"/>
  <c r="G7577"/>
  <c r="K7577"/>
  <c r="G7578"/>
  <c r="K7578"/>
  <c r="G7579"/>
  <c r="K7579"/>
  <c r="G7580"/>
  <c r="K7580"/>
  <c r="G7581"/>
  <c r="K7581"/>
  <c r="G7582"/>
  <c r="K7582"/>
  <c r="G7583"/>
  <c r="K7583"/>
  <c r="G7584"/>
  <c r="K7584"/>
  <c r="G7585"/>
  <c r="K7585"/>
  <c r="G7586"/>
  <c r="K7586"/>
  <c r="G7587"/>
  <c r="K7587"/>
  <c r="G7588"/>
  <c r="K7588"/>
  <c r="G7589"/>
  <c r="K7589"/>
  <c r="G7590"/>
  <c r="K7590"/>
  <c r="G7591"/>
  <c r="K7591"/>
  <c r="G7592"/>
  <c r="K7592"/>
  <c r="G7593"/>
  <c r="K7593"/>
  <c r="G7594"/>
  <c r="K7594"/>
  <c r="G7595"/>
  <c r="K7595"/>
  <c r="G7596"/>
  <c r="K7596"/>
  <c r="G7597"/>
  <c r="K7597"/>
  <c r="G7598"/>
  <c r="K7598"/>
  <c r="G7599"/>
  <c r="K7599"/>
  <c r="G7600"/>
  <c r="K7600"/>
  <c r="G7601"/>
  <c r="K7601"/>
  <c r="G7602"/>
  <c r="K7602"/>
  <c r="G7603"/>
  <c r="K7603"/>
  <c r="G7604"/>
  <c r="K7604"/>
  <c r="G7605"/>
  <c r="K7605"/>
  <c r="G7606"/>
  <c r="K7606"/>
  <c r="G7607"/>
  <c r="K7607"/>
  <c r="G7608"/>
  <c r="K7608"/>
  <c r="G7609"/>
  <c r="K7609"/>
  <c r="G7610"/>
  <c r="K7610"/>
  <c r="G7611"/>
  <c r="K7611"/>
  <c r="G7612"/>
  <c r="K7612"/>
  <c r="G7613"/>
  <c r="K7613"/>
  <c r="G7614"/>
  <c r="K7614"/>
  <c r="G7615"/>
  <c r="K7615"/>
  <c r="G7616"/>
  <c r="K7616"/>
  <c r="G7617"/>
  <c r="K7617"/>
  <c r="G7618"/>
  <c r="K7618"/>
  <c r="G7619"/>
  <c r="K7619"/>
  <c r="G7620"/>
  <c r="K7620"/>
  <c r="G7621"/>
  <c r="K7621"/>
  <c r="G7622"/>
  <c r="K7622"/>
  <c r="G7623"/>
  <c r="K7623"/>
  <c r="G7624"/>
  <c r="K7624"/>
  <c r="G7625"/>
  <c r="K7625"/>
  <c r="G7626"/>
  <c r="K7626"/>
  <c r="G7627"/>
  <c r="K7627"/>
  <c r="G7628"/>
  <c r="K7628"/>
  <c r="G7629"/>
  <c r="K7629"/>
  <c r="G7630"/>
  <c r="K7630"/>
  <c r="G7631"/>
  <c r="K7631"/>
  <c r="G7632"/>
  <c r="K7632"/>
  <c r="G7633"/>
  <c r="K7633"/>
  <c r="G7634"/>
  <c r="K7634"/>
  <c r="G7635"/>
  <c r="K7635"/>
  <c r="G7636"/>
  <c r="K7636"/>
  <c r="G7637"/>
  <c r="K7637"/>
  <c r="G7638"/>
  <c r="K7638"/>
  <c r="G7639"/>
  <c r="K7639"/>
  <c r="G7640"/>
  <c r="K7640"/>
  <c r="G7641"/>
  <c r="K7641"/>
  <c r="G7642"/>
  <c r="K7642"/>
  <c r="G7643"/>
  <c r="K7643"/>
  <c r="G7644"/>
  <c r="K7644"/>
  <c r="G7645"/>
  <c r="K7645"/>
  <c r="G7646"/>
  <c r="K7646"/>
  <c r="G7647"/>
  <c r="K7647"/>
  <c r="G7648"/>
  <c r="K7648"/>
  <c r="G7649"/>
  <c r="K7649"/>
  <c r="G7650"/>
  <c r="K7650"/>
  <c r="G7651"/>
  <c r="K7651"/>
  <c r="G7652"/>
  <c r="K7652"/>
  <c r="G7653"/>
  <c r="K7653"/>
  <c r="G7654"/>
  <c r="K7654"/>
  <c r="G7655"/>
  <c r="K7655"/>
  <c r="G7656"/>
  <c r="K7656"/>
  <c r="G7657"/>
  <c r="K7657"/>
  <c r="G7658"/>
  <c r="K7658"/>
  <c r="G7659"/>
  <c r="K7659"/>
  <c r="G7660"/>
  <c r="K7660"/>
  <c r="G7661"/>
  <c r="K7661"/>
  <c r="G7662"/>
  <c r="K7662"/>
  <c r="G7663"/>
  <c r="K7663"/>
  <c r="G7664"/>
  <c r="K7664"/>
  <c r="G7665"/>
  <c r="K7665"/>
  <c r="G7666"/>
  <c r="K7666"/>
  <c r="G7667"/>
  <c r="K7667"/>
  <c r="G7668"/>
  <c r="K7668"/>
  <c r="G7669"/>
  <c r="K7669"/>
  <c r="G7670"/>
  <c r="K7670"/>
  <c r="G7671"/>
  <c r="K7671"/>
  <c r="G7672"/>
  <c r="K7672"/>
  <c r="G7673"/>
  <c r="K7673"/>
  <c r="G7674"/>
  <c r="K7674"/>
  <c r="G7675"/>
  <c r="K7675"/>
  <c r="G7676"/>
  <c r="K7676"/>
  <c r="G7677"/>
  <c r="K7677"/>
  <c r="G7678"/>
  <c r="K7678"/>
  <c r="G7679"/>
  <c r="K7679"/>
  <c r="G7680"/>
  <c r="K7680"/>
  <c r="G7681"/>
  <c r="K7681"/>
  <c r="G7682"/>
  <c r="K7682"/>
  <c r="G7683"/>
  <c r="K7683"/>
  <c r="G7684"/>
  <c r="K7684"/>
  <c r="G7685"/>
  <c r="K7685"/>
  <c r="G7686"/>
  <c r="K7686"/>
  <c r="G7687"/>
  <c r="K7687"/>
  <c r="G7688"/>
  <c r="K7688"/>
  <c r="G7689"/>
  <c r="K7689"/>
  <c r="G7690"/>
  <c r="K7690"/>
  <c r="G7691"/>
  <c r="K7691"/>
  <c r="G7692"/>
  <c r="K7692"/>
  <c r="G7693"/>
  <c r="K7693"/>
  <c r="G7694"/>
  <c r="K7694"/>
  <c r="G7695"/>
  <c r="K7695"/>
  <c r="G7696"/>
  <c r="K7696"/>
  <c r="G7697"/>
  <c r="K7697"/>
  <c r="G7698"/>
  <c r="K7698"/>
  <c r="G7699"/>
  <c r="K7699"/>
  <c r="G7700"/>
  <c r="K7700"/>
  <c r="G7701"/>
  <c r="K7701"/>
  <c r="G7702"/>
  <c r="K7702"/>
  <c r="G7703"/>
  <c r="K7703"/>
  <c r="G7704"/>
  <c r="K7704"/>
  <c r="G7705"/>
  <c r="K7705"/>
  <c r="G7706"/>
  <c r="K7706"/>
  <c r="G7707"/>
  <c r="K7707"/>
  <c r="G7708"/>
  <c r="K7708"/>
  <c r="G7709"/>
  <c r="K7709"/>
  <c r="G7710"/>
  <c r="K7710"/>
  <c r="G7711"/>
  <c r="K7711"/>
  <c r="G7712"/>
  <c r="K7712"/>
  <c r="G7713"/>
  <c r="K7713"/>
  <c r="G7714"/>
  <c r="K7714"/>
  <c r="G7715"/>
  <c r="K7715"/>
  <c r="G7716"/>
  <c r="K7716"/>
  <c r="G7717"/>
  <c r="K7717"/>
  <c r="G7718"/>
  <c r="K7718"/>
  <c r="G7719"/>
  <c r="K7719"/>
  <c r="G7720"/>
  <c r="K7720"/>
  <c r="G7721"/>
  <c r="K7721"/>
  <c r="G7722"/>
  <c r="K7722"/>
  <c r="G7723"/>
  <c r="K7723"/>
  <c r="G7724"/>
  <c r="K7724"/>
  <c r="G7725"/>
  <c r="K7725"/>
  <c r="G7726"/>
  <c r="K7726"/>
  <c r="G7727"/>
  <c r="K7727"/>
  <c r="G7728"/>
  <c r="K7728"/>
  <c r="G7729"/>
  <c r="K7729"/>
  <c r="G7730"/>
  <c r="K7730"/>
  <c r="G7731"/>
  <c r="K7731"/>
  <c r="G7732"/>
  <c r="K7732"/>
  <c r="G7733"/>
  <c r="K7733"/>
  <c r="G7734"/>
  <c r="K7734"/>
  <c r="G7735"/>
  <c r="K7735"/>
  <c r="G7736"/>
  <c r="K7736"/>
  <c r="G7737"/>
  <c r="K7737"/>
  <c r="G7738"/>
  <c r="K7738"/>
  <c r="G7739"/>
  <c r="K7739"/>
  <c r="G7740"/>
  <c r="K7740"/>
  <c r="G7741"/>
  <c r="K7741"/>
  <c r="G7742"/>
  <c r="K7742"/>
  <c r="G7743"/>
  <c r="K7743"/>
  <c r="G7744"/>
  <c r="K7744"/>
  <c r="G7745"/>
  <c r="K7745"/>
  <c r="G7746"/>
  <c r="K7746"/>
  <c r="G7747"/>
  <c r="K7747"/>
  <c r="G7748"/>
  <c r="K7748"/>
  <c r="G7749"/>
  <c r="K7749"/>
  <c r="G7750"/>
  <c r="K7750"/>
  <c r="G7751"/>
  <c r="K7751"/>
  <c r="G7752"/>
  <c r="K7752"/>
  <c r="G7753"/>
  <c r="K7753"/>
  <c r="G7754"/>
  <c r="K7754"/>
  <c r="G7755"/>
  <c r="K7755"/>
  <c r="G7756"/>
  <c r="K7756"/>
  <c r="G7757"/>
  <c r="K7757"/>
  <c r="G7758"/>
  <c r="K7758"/>
  <c r="G7759"/>
  <c r="K7759"/>
  <c r="G7760"/>
  <c r="K7760"/>
  <c r="G7761"/>
  <c r="K7761"/>
  <c r="G7762"/>
  <c r="K7762"/>
  <c r="G7763"/>
  <c r="K7763"/>
  <c r="G7764"/>
  <c r="K7764"/>
  <c r="G7765"/>
  <c r="K7765"/>
  <c r="G7766"/>
  <c r="K7766"/>
  <c r="G7767"/>
  <c r="K7767"/>
  <c r="G7768"/>
  <c r="K7768"/>
  <c r="G7769"/>
  <c r="K7769"/>
  <c r="G7770"/>
  <c r="K7770"/>
  <c r="G7771"/>
  <c r="K7771"/>
  <c r="G7772"/>
  <c r="K7772"/>
  <c r="G7773"/>
  <c r="K7773"/>
  <c r="G7774"/>
  <c r="K7774"/>
  <c r="G7775"/>
  <c r="K7775"/>
  <c r="G7776"/>
  <c r="K7776"/>
  <c r="G7777"/>
  <c r="K7777"/>
  <c r="G7778"/>
  <c r="K7778"/>
  <c r="G7779"/>
  <c r="K7779"/>
  <c r="G7780"/>
  <c r="K7780"/>
  <c r="G7781"/>
  <c r="K7781"/>
  <c r="G7782"/>
  <c r="K7782"/>
  <c r="G7783"/>
  <c r="K7783"/>
  <c r="G7784"/>
  <c r="K7784"/>
  <c r="G7785"/>
  <c r="K7785"/>
  <c r="G7786"/>
  <c r="K7786"/>
  <c r="G7787"/>
  <c r="K7787"/>
  <c r="G7788"/>
  <c r="K7788"/>
  <c r="G7789"/>
  <c r="K7789"/>
  <c r="G7790"/>
  <c r="K7790"/>
  <c r="G7791"/>
  <c r="K7791"/>
  <c r="G7792"/>
  <c r="K7792"/>
  <c r="G7793"/>
  <c r="K7793"/>
  <c r="G7794"/>
  <c r="K7794"/>
  <c r="G7795"/>
  <c r="K7795"/>
  <c r="G7796"/>
  <c r="K7796"/>
  <c r="G7797"/>
  <c r="K7797"/>
  <c r="G7798"/>
  <c r="K7798"/>
  <c r="G7799"/>
  <c r="K7799"/>
  <c r="G7800"/>
  <c r="K7800"/>
  <c r="G7801"/>
  <c r="K7801"/>
  <c r="G7802"/>
  <c r="K7802"/>
  <c r="G7803"/>
  <c r="K7803"/>
  <c r="G7804"/>
  <c r="K7804"/>
  <c r="G7805"/>
  <c r="K7805"/>
  <c r="G7806"/>
  <c r="K7806"/>
  <c r="G7807"/>
  <c r="K7807"/>
  <c r="G7808"/>
  <c r="K7808"/>
  <c r="G7809"/>
  <c r="K7809"/>
  <c r="G7810"/>
  <c r="K7810"/>
  <c r="G7811"/>
  <c r="K7811"/>
  <c r="G7812"/>
  <c r="K7812"/>
  <c r="G7813"/>
  <c r="K7813"/>
  <c r="G7814"/>
  <c r="K7814"/>
  <c r="G7815"/>
  <c r="K7815"/>
  <c r="G7816"/>
  <c r="K7816"/>
  <c r="G7817"/>
  <c r="K7817"/>
  <c r="G7818"/>
  <c r="K7818"/>
  <c r="G7819"/>
  <c r="K7819"/>
  <c r="G7820"/>
  <c r="K7820"/>
  <c r="G7821"/>
  <c r="K7821"/>
  <c r="G7822"/>
  <c r="K7822"/>
  <c r="G7823"/>
  <c r="K7823"/>
  <c r="G7824"/>
  <c r="K7824"/>
  <c r="G7825"/>
  <c r="K7825"/>
  <c r="G7826"/>
  <c r="K7826"/>
  <c r="G7827"/>
  <c r="K7827"/>
  <c r="G7828"/>
  <c r="K7828"/>
  <c r="G7829"/>
  <c r="K7829"/>
  <c r="G7830"/>
  <c r="K7830"/>
  <c r="G7831"/>
  <c r="K7831"/>
  <c r="G7832"/>
  <c r="K7832"/>
  <c r="G7833"/>
  <c r="K7833"/>
  <c r="G7834"/>
  <c r="K7834"/>
  <c r="G7835"/>
  <c r="K7835"/>
  <c r="G7836"/>
  <c r="K7836"/>
  <c r="G7837"/>
  <c r="K7837"/>
  <c r="G7838"/>
  <c r="K7838"/>
  <c r="G7839"/>
  <c r="K7839"/>
  <c r="G7840"/>
  <c r="K7840"/>
  <c r="G7841"/>
  <c r="K7841"/>
  <c r="G7842"/>
  <c r="K7842"/>
  <c r="G7843"/>
  <c r="K7843"/>
  <c r="G7844"/>
  <c r="K7844"/>
  <c r="G7845"/>
  <c r="K7845"/>
  <c r="G7846"/>
  <c r="K7846"/>
  <c r="G7847"/>
  <c r="K7847"/>
  <c r="G7848"/>
  <c r="K7848"/>
  <c r="G7849"/>
  <c r="K7849"/>
  <c r="G7850"/>
  <c r="K7850"/>
  <c r="G7851"/>
  <c r="K7851"/>
  <c r="G7852"/>
  <c r="K7852"/>
  <c r="G7853"/>
  <c r="K7853"/>
  <c r="G7854"/>
  <c r="K7854"/>
  <c r="G7855"/>
  <c r="K7855"/>
  <c r="G7856"/>
  <c r="K7856"/>
  <c r="G7857"/>
  <c r="K7857"/>
  <c r="G7858"/>
  <c r="K7858"/>
  <c r="G7859"/>
  <c r="K7859"/>
  <c r="G7860"/>
  <c r="K7860"/>
  <c r="G7861"/>
  <c r="K7861"/>
  <c r="G7862"/>
  <c r="K7862"/>
  <c r="G7863"/>
  <c r="K7863"/>
  <c r="G7864"/>
  <c r="K7864"/>
  <c r="G7865"/>
  <c r="K7865"/>
  <c r="G7866"/>
  <c r="K7866"/>
  <c r="G7867"/>
  <c r="K7867"/>
  <c r="G7868"/>
  <c r="K7868"/>
  <c r="G7869"/>
  <c r="K7869"/>
  <c r="G7870"/>
  <c r="K7870"/>
  <c r="G7871"/>
  <c r="K7871"/>
  <c r="G7872"/>
  <c r="K7872"/>
  <c r="G7873"/>
  <c r="K7873"/>
  <c r="G7874"/>
  <c r="K7874"/>
  <c r="G7875"/>
  <c r="K7875"/>
  <c r="G7876"/>
  <c r="K7876"/>
  <c r="G7877"/>
  <c r="K7877"/>
  <c r="G7878"/>
  <c r="K7878"/>
  <c r="G7879"/>
  <c r="K7879"/>
  <c r="G7880"/>
  <c r="K7880"/>
  <c r="G7881"/>
  <c r="K7881"/>
  <c r="G7882"/>
  <c r="K7882"/>
  <c r="G7883"/>
  <c r="K7883"/>
  <c r="G7884"/>
  <c r="K7884"/>
  <c r="G7885"/>
  <c r="K7885"/>
  <c r="G7886"/>
  <c r="K7886"/>
  <c r="G7887"/>
  <c r="K7887"/>
  <c r="G7888"/>
  <c r="K7888"/>
  <c r="G7889"/>
  <c r="K7889"/>
  <c r="G7890"/>
  <c r="K7890"/>
  <c r="G7891"/>
  <c r="K7891"/>
  <c r="G7892"/>
  <c r="K7892"/>
  <c r="G7893"/>
  <c r="K7893"/>
  <c r="G7894"/>
  <c r="K7894"/>
  <c r="G7895"/>
  <c r="K7895"/>
  <c r="G7896"/>
  <c r="K7896"/>
  <c r="G7897"/>
  <c r="K7897"/>
  <c r="G7898"/>
  <c r="K7898"/>
  <c r="G7899"/>
  <c r="K7899"/>
  <c r="G7900"/>
  <c r="K7900"/>
  <c r="G7901"/>
  <c r="K7901"/>
  <c r="G7902"/>
  <c r="K7902"/>
  <c r="G7903"/>
  <c r="K7903"/>
  <c r="G7904"/>
  <c r="K7904"/>
  <c r="G7905"/>
  <c r="K7905"/>
  <c r="G7906"/>
  <c r="K7906"/>
  <c r="G7907"/>
  <c r="K7907"/>
  <c r="G7908"/>
  <c r="K7908"/>
  <c r="G7909"/>
  <c r="K7909"/>
  <c r="G7910"/>
  <c r="K7910"/>
  <c r="G7911"/>
  <c r="K7911"/>
  <c r="G7912"/>
  <c r="K7912"/>
  <c r="G7913"/>
  <c r="K7913"/>
  <c r="G7914"/>
  <c r="K7914"/>
  <c r="G7915"/>
  <c r="K7915"/>
  <c r="G7916"/>
  <c r="K7916"/>
  <c r="G7917"/>
  <c r="K7917"/>
  <c r="G7918"/>
  <c r="K7918"/>
  <c r="G7919"/>
  <c r="K7919"/>
  <c r="G7920"/>
  <c r="K7920"/>
  <c r="G7921"/>
  <c r="K7921"/>
  <c r="G7922"/>
  <c r="K7922"/>
  <c r="G7923"/>
  <c r="K7923"/>
  <c r="G7924"/>
  <c r="K7924"/>
  <c r="G7925"/>
  <c r="K7925"/>
  <c r="G7926"/>
  <c r="K7926"/>
  <c r="G7927"/>
  <c r="K7927"/>
  <c r="G7928"/>
  <c r="K7928"/>
  <c r="G7929"/>
  <c r="K7929"/>
  <c r="G7930"/>
  <c r="K7930"/>
  <c r="G7931"/>
  <c r="K7931"/>
  <c r="G7932"/>
  <c r="K7932"/>
  <c r="G7933"/>
  <c r="K7933"/>
  <c r="G7934"/>
  <c r="K7934"/>
  <c r="G7935"/>
  <c r="K7935"/>
  <c r="G7936"/>
  <c r="K7936"/>
  <c r="G7937"/>
  <c r="K7937"/>
  <c r="G7938"/>
  <c r="K7938"/>
  <c r="G7939"/>
  <c r="K7939"/>
  <c r="G7940"/>
  <c r="K7940"/>
  <c r="G7941"/>
  <c r="K7941"/>
  <c r="G7942"/>
  <c r="K7942"/>
  <c r="G7943"/>
  <c r="K7943"/>
  <c r="G7944"/>
  <c r="K7944"/>
  <c r="G7945"/>
  <c r="K7945"/>
  <c r="G7946"/>
  <c r="K7946"/>
  <c r="G7947"/>
  <c r="K7947"/>
  <c r="G7948"/>
  <c r="K7948"/>
  <c r="G7949"/>
  <c r="K7949"/>
  <c r="G7950"/>
  <c r="K7950"/>
  <c r="G7951"/>
  <c r="K7951"/>
  <c r="G7952"/>
  <c r="K7952"/>
  <c r="G7953"/>
  <c r="K7953"/>
  <c r="G7954"/>
  <c r="K7954"/>
  <c r="G7955"/>
  <c r="K7955"/>
  <c r="G7956"/>
  <c r="K7956"/>
  <c r="G7957"/>
  <c r="K7957"/>
  <c r="G7958"/>
  <c r="K7958"/>
  <c r="G7959"/>
  <c r="K7959"/>
  <c r="G7960"/>
  <c r="K7960"/>
  <c r="G7961"/>
  <c r="K7961"/>
  <c r="G7962"/>
  <c r="K7962"/>
  <c r="G7963"/>
  <c r="K7963"/>
  <c r="G7964"/>
  <c r="K7964"/>
  <c r="G7965"/>
  <c r="K7965"/>
  <c r="G7966"/>
  <c r="K7966"/>
  <c r="G7967"/>
  <c r="K7967"/>
  <c r="G7968"/>
  <c r="K7968"/>
  <c r="G7969"/>
  <c r="K7969"/>
  <c r="G7970"/>
  <c r="K7970"/>
  <c r="G7971"/>
  <c r="K7971"/>
  <c r="G7972"/>
  <c r="K7972"/>
  <c r="G7973"/>
  <c r="K7973"/>
  <c r="G7974"/>
  <c r="K7974"/>
  <c r="G7975"/>
  <c r="K7975"/>
  <c r="G7976"/>
  <c r="K7976"/>
  <c r="G7977"/>
  <c r="K7977"/>
  <c r="G7978"/>
  <c r="K7978"/>
  <c r="G7979"/>
  <c r="K7979"/>
  <c r="G7980"/>
  <c r="K7980"/>
  <c r="G7981"/>
  <c r="K7981"/>
  <c r="G7982"/>
  <c r="K7982"/>
  <c r="G7983"/>
  <c r="K7983"/>
  <c r="G7984"/>
  <c r="K7984"/>
  <c r="G7985"/>
  <c r="K7985"/>
  <c r="G7986"/>
  <c r="K7986"/>
  <c r="G7987"/>
  <c r="K7987"/>
  <c r="G7988"/>
  <c r="K7988"/>
  <c r="G7989"/>
  <c r="K7989"/>
  <c r="G7990"/>
  <c r="K7990"/>
  <c r="G7991"/>
  <c r="K7991"/>
  <c r="G7992"/>
  <c r="K7992"/>
  <c r="G7993"/>
  <c r="K7993"/>
  <c r="G7994"/>
  <c r="K7994"/>
  <c r="G7995"/>
  <c r="K7995"/>
  <c r="G7996"/>
  <c r="K7996"/>
  <c r="G7997"/>
  <c r="K7997"/>
  <c r="G7998"/>
  <c r="K7998"/>
  <c r="G7999"/>
  <c r="K7999"/>
  <c r="G8000"/>
  <c r="K8000"/>
  <c r="G8001"/>
  <c r="K8001"/>
  <c r="G8002"/>
  <c r="K8002"/>
  <c r="G8003"/>
  <c r="K8003"/>
  <c r="G8004"/>
  <c r="K8004"/>
  <c r="G8005"/>
  <c r="K8005"/>
  <c r="G8006"/>
  <c r="K8006"/>
  <c r="G8007"/>
  <c r="K8007"/>
  <c r="G8008"/>
  <c r="K8008"/>
  <c r="G8009"/>
  <c r="K8009"/>
  <c r="G8010"/>
  <c r="K8010"/>
  <c r="G8011"/>
  <c r="K8011"/>
  <c r="G8012"/>
  <c r="K8012"/>
  <c r="G8013"/>
  <c r="K8013"/>
  <c r="G8014"/>
  <c r="K8014"/>
  <c r="G8015"/>
  <c r="K8015"/>
  <c r="G8016"/>
  <c r="K8016"/>
  <c r="G8017"/>
  <c r="K8017"/>
  <c r="G8018"/>
  <c r="K8018"/>
  <c r="G8019"/>
  <c r="K8019"/>
  <c r="G8020"/>
  <c r="K8020"/>
  <c r="G8021"/>
  <c r="K8021"/>
  <c r="G8022"/>
  <c r="K8022"/>
  <c r="G8023"/>
  <c r="K8023"/>
  <c r="G8024"/>
  <c r="K8024"/>
  <c r="G8025"/>
  <c r="K8025"/>
  <c r="G8026"/>
  <c r="K8026"/>
  <c r="G8027"/>
  <c r="K8027"/>
  <c r="G8028"/>
  <c r="K8028"/>
  <c r="G8029"/>
  <c r="K8029"/>
  <c r="G8030"/>
  <c r="K8030"/>
  <c r="G8031"/>
  <c r="K8031"/>
  <c r="G8032"/>
  <c r="K8032"/>
  <c r="G8033"/>
  <c r="K8033"/>
  <c r="G8034"/>
  <c r="K8034"/>
  <c r="G8035"/>
  <c r="K8035"/>
  <c r="G8036"/>
  <c r="K8036"/>
  <c r="G8037"/>
  <c r="K8037"/>
  <c r="G8038"/>
  <c r="K8038"/>
  <c r="G8039"/>
  <c r="K8039"/>
  <c r="G8040"/>
  <c r="K8040"/>
  <c r="G8041"/>
  <c r="K8041"/>
  <c r="G8042"/>
  <c r="K8042"/>
  <c r="G8043"/>
  <c r="K8043"/>
  <c r="G8044"/>
  <c r="K8044"/>
  <c r="G8045"/>
  <c r="K8045"/>
  <c r="G8046"/>
  <c r="K8046"/>
  <c r="G8047"/>
  <c r="K8047"/>
  <c r="G8048"/>
  <c r="K8048"/>
  <c r="G8049"/>
  <c r="K8049"/>
  <c r="G8050"/>
  <c r="K8050"/>
  <c r="G8051"/>
  <c r="K8051"/>
  <c r="G8052"/>
  <c r="K8052"/>
  <c r="G8053"/>
  <c r="K8053"/>
  <c r="G8054"/>
  <c r="K8054"/>
  <c r="G8055"/>
  <c r="K8055"/>
  <c r="G8056"/>
  <c r="K8056"/>
  <c r="G8057"/>
  <c r="K8057"/>
  <c r="G8058"/>
  <c r="K8058"/>
  <c r="G8059"/>
  <c r="K8059"/>
  <c r="G8060"/>
  <c r="K8060"/>
  <c r="G8061"/>
  <c r="K8061"/>
  <c r="G8062"/>
  <c r="K8062"/>
  <c r="G8063"/>
  <c r="K8063"/>
  <c r="G8064"/>
  <c r="K8064"/>
  <c r="G8065"/>
  <c r="K8065"/>
  <c r="G8066"/>
  <c r="K8066"/>
  <c r="G8067"/>
  <c r="K8067"/>
  <c r="G8068"/>
  <c r="K8068"/>
  <c r="G8069"/>
  <c r="K8069"/>
  <c r="G8070"/>
  <c r="K8070"/>
  <c r="G8071"/>
  <c r="K8071"/>
  <c r="G8072"/>
  <c r="K8072"/>
  <c r="G8073"/>
  <c r="K8073"/>
  <c r="G8074"/>
  <c r="K8074"/>
  <c r="G8075"/>
  <c r="K8075"/>
  <c r="G8076"/>
  <c r="K8076"/>
  <c r="G8077"/>
  <c r="K8077"/>
  <c r="G8078"/>
  <c r="K8078"/>
  <c r="G8079"/>
  <c r="K8079"/>
  <c r="G8080"/>
  <c r="K8080"/>
  <c r="G8081"/>
  <c r="K8081"/>
  <c r="G8082"/>
  <c r="K8082"/>
  <c r="G8083"/>
  <c r="K8083"/>
  <c r="G8084"/>
  <c r="K8084"/>
  <c r="G8085"/>
  <c r="K8085"/>
  <c r="G8086"/>
  <c r="K8086"/>
  <c r="G8087"/>
  <c r="K8087"/>
  <c r="G8088"/>
  <c r="K8088"/>
  <c r="G8089"/>
  <c r="K8089"/>
  <c r="G8090"/>
  <c r="K8090"/>
  <c r="G8091"/>
  <c r="K8091"/>
  <c r="G8092"/>
  <c r="K8092"/>
  <c r="G8093"/>
  <c r="K8093"/>
  <c r="G8094"/>
  <c r="K8094"/>
  <c r="G8095"/>
  <c r="K8095"/>
  <c r="G8096"/>
  <c r="K8096"/>
  <c r="G8097"/>
  <c r="K8097"/>
  <c r="G8098"/>
  <c r="K8098"/>
  <c r="G8099"/>
  <c r="K8099"/>
  <c r="G8100"/>
  <c r="K8100"/>
  <c r="G8101"/>
  <c r="K8101"/>
  <c r="G8102"/>
  <c r="K8102"/>
  <c r="G8103"/>
  <c r="K8103"/>
  <c r="G8104"/>
  <c r="K8104"/>
  <c r="G8105"/>
  <c r="K8105"/>
  <c r="G8106"/>
  <c r="K8106"/>
  <c r="G8107"/>
  <c r="K8107"/>
  <c r="G8108"/>
  <c r="K8108"/>
  <c r="G8109"/>
  <c r="K8109"/>
  <c r="G8110"/>
  <c r="K8110"/>
  <c r="G8111"/>
  <c r="K8111"/>
  <c r="G8112"/>
  <c r="K8112"/>
  <c r="G8113"/>
  <c r="K8113"/>
  <c r="G8114"/>
  <c r="K8114"/>
  <c r="G8115"/>
  <c r="K8115"/>
  <c r="G8116"/>
  <c r="K8116"/>
  <c r="G8117"/>
  <c r="K8117"/>
  <c r="G8118"/>
  <c r="K8118"/>
  <c r="G8119"/>
  <c r="K8119"/>
  <c r="G8120"/>
  <c r="K8120"/>
  <c r="G8121"/>
  <c r="K8121"/>
  <c r="G8122"/>
  <c r="K8122"/>
  <c r="G8123"/>
  <c r="K8123"/>
  <c r="G8124"/>
  <c r="K8124"/>
  <c r="G8125"/>
  <c r="K8125"/>
  <c r="G8126"/>
  <c r="K8126"/>
  <c r="G8127"/>
  <c r="K8127"/>
  <c r="G8128"/>
  <c r="K8128"/>
  <c r="G8129"/>
  <c r="K8129"/>
  <c r="G8130"/>
  <c r="K8130"/>
  <c r="G8131"/>
  <c r="K8131"/>
  <c r="G8132"/>
  <c r="K8132"/>
  <c r="G8133"/>
  <c r="K8133"/>
  <c r="G8134"/>
  <c r="K8134"/>
  <c r="G8135"/>
  <c r="K8135"/>
  <c r="G8136"/>
  <c r="K8136"/>
  <c r="G8137"/>
  <c r="K8137"/>
  <c r="G8138"/>
  <c r="K8138"/>
  <c r="G8139"/>
  <c r="K8139"/>
  <c r="G8140"/>
  <c r="K8140"/>
  <c r="G8141"/>
  <c r="K8141"/>
  <c r="G8142"/>
  <c r="K8142"/>
  <c r="G8143"/>
  <c r="K8143"/>
  <c r="G8144"/>
  <c r="K8144"/>
  <c r="G8145"/>
  <c r="K8145"/>
  <c r="G8146"/>
  <c r="K8146"/>
  <c r="G8147"/>
  <c r="K8147"/>
  <c r="G8148"/>
  <c r="K8148"/>
  <c r="G8149"/>
  <c r="K8149"/>
  <c r="G8150"/>
  <c r="K8150"/>
  <c r="G8151"/>
  <c r="K8151"/>
  <c r="G8152"/>
  <c r="K8152"/>
  <c r="G8153"/>
  <c r="K8153"/>
  <c r="G8154"/>
  <c r="K8154"/>
  <c r="G8155"/>
  <c r="K8155"/>
  <c r="G8156"/>
  <c r="K8156"/>
  <c r="G8157"/>
  <c r="K8157"/>
  <c r="G8158"/>
  <c r="K8158"/>
  <c r="G8159"/>
  <c r="K8159"/>
  <c r="G8160"/>
  <c r="K8160"/>
  <c r="G8161"/>
  <c r="K8161"/>
  <c r="G8162"/>
  <c r="K8162"/>
  <c r="G8163"/>
  <c r="K8163"/>
  <c r="G8164"/>
  <c r="K8164"/>
  <c r="G8165"/>
  <c r="K8165"/>
  <c r="G8166"/>
  <c r="K8166"/>
  <c r="G8167"/>
  <c r="K8167"/>
  <c r="G8168"/>
  <c r="K8168"/>
  <c r="G8169"/>
  <c r="K8169"/>
  <c r="G8170"/>
  <c r="K8170"/>
  <c r="G8171"/>
  <c r="K8171"/>
  <c r="G8172"/>
  <c r="K8172"/>
  <c r="G8173"/>
  <c r="K8173"/>
  <c r="G8174"/>
  <c r="K8174"/>
  <c r="G8175"/>
  <c r="K8175"/>
  <c r="G8176"/>
  <c r="K8176"/>
  <c r="G8177"/>
  <c r="K8177"/>
  <c r="G8178"/>
  <c r="K8178"/>
  <c r="G8179"/>
  <c r="K8179"/>
  <c r="G8180"/>
  <c r="K8180"/>
  <c r="G8181"/>
  <c r="K8181"/>
  <c r="G8182"/>
  <c r="K8182"/>
  <c r="G8183"/>
  <c r="K8183"/>
  <c r="G8184"/>
  <c r="K8184"/>
  <c r="G8185"/>
  <c r="K8185"/>
  <c r="G8186"/>
  <c r="K8186"/>
  <c r="G8187"/>
  <c r="K8187"/>
  <c r="G8188"/>
  <c r="K8188"/>
  <c r="G8189"/>
  <c r="K8189"/>
  <c r="G8190"/>
  <c r="K8190"/>
  <c r="G8191"/>
  <c r="K8191"/>
  <c r="G8192"/>
  <c r="K8192"/>
  <c r="G8193"/>
  <c r="K8193"/>
  <c r="G8194"/>
  <c r="K8194"/>
  <c r="G8195"/>
  <c r="K8195"/>
  <c r="G8196"/>
  <c r="K8196"/>
  <c r="G8197"/>
  <c r="K8197"/>
  <c r="G8198"/>
  <c r="K8198"/>
  <c r="G8199"/>
  <c r="K8199"/>
  <c r="G8200"/>
  <c r="K8200"/>
  <c r="G8201"/>
  <c r="K8201"/>
  <c r="G8202"/>
  <c r="K8202"/>
  <c r="G8203"/>
  <c r="K8203"/>
  <c r="G8204"/>
  <c r="K8204"/>
  <c r="G8205"/>
  <c r="K8205"/>
  <c r="G8206"/>
  <c r="K8206"/>
  <c r="G8207"/>
  <c r="K8207"/>
  <c r="G8208"/>
  <c r="K8208"/>
  <c r="G8209"/>
  <c r="K8209"/>
  <c r="G8210"/>
  <c r="K8210"/>
  <c r="G8211"/>
  <c r="K8211"/>
  <c r="G8212"/>
  <c r="K8212"/>
  <c r="G8213"/>
  <c r="K8213"/>
  <c r="G8214"/>
  <c r="K8214"/>
  <c r="G8215"/>
  <c r="K8215"/>
  <c r="G8216"/>
  <c r="K8216"/>
  <c r="G8217"/>
  <c r="K8217"/>
  <c r="G8218"/>
  <c r="K8218"/>
  <c r="G8219"/>
  <c r="K8219"/>
  <c r="G8220"/>
  <c r="K8220"/>
  <c r="G8221"/>
  <c r="K8221"/>
  <c r="G8222"/>
  <c r="K8222"/>
  <c r="G8223"/>
  <c r="K8223"/>
  <c r="G8224"/>
  <c r="K8224"/>
  <c r="G8225"/>
  <c r="K8225"/>
  <c r="G8226"/>
  <c r="K8226"/>
  <c r="G8227"/>
  <c r="K8227"/>
  <c r="G8228"/>
  <c r="K8228"/>
  <c r="G8229"/>
  <c r="K8229"/>
  <c r="G8230"/>
  <c r="K8230"/>
  <c r="G8231"/>
  <c r="K8231"/>
  <c r="G8232"/>
  <c r="K8232"/>
  <c r="G8233"/>
  <c r="K8233"/>
  <c r="G8234"/>
  <c r="K8234"/>
  <c r="G8235"/>
  <c r="K8235"/>
  <c r="G8236"/>
  <c r="K8236"/>
  <c r="G8237"/>
  <c r="K8237"/>
  <c r="G8238"/>
  <c r="K8238"/>
  <c r="G8239"/>
  <c r="K8239"/>
  <c r="G8240"/>
  <c r="K8240"/>
  <c r="G8241"/>
  <c r="K8241"/>
  <c r="G8242"/>
  <c r="K8242"/>
  <c r="G8243"/>
  <c r="K8243"/>
  <c r="G8244"/>
  <c r="K8244"/>
  <c r="G8245"/>
  <c r="K8245"/>
  <c r="G8246"/>
  <c r="K8246"/>
  <c r="G8247"/>
  <c r="K8247"/>
  <c r="G8248"/>
  <c r="K8248"/>
  <c r="G8249"/>
  <c r="K8249"/>
  <c r="G8250"/>
  <c r="K8250"/>
  <c r="G8251"/>
  <c r="K8251"/>
  <c r="G8252"/>
  <c r="K8252"/>
  <c r="G8253"/>
  <c r="K8253"/>
  <c r="G8254"/>
  <c r="K8254"/>
  <c r="G8255"/>
  <c r="K8255"/>
  <c r="G8256"/>
  <c r="K8256"/>
  <c r="G8257"/>
  <c r="K8257"/>
  <c r="G8258"/>
  <c r="K8258"/>
  <c r="G8259"/>
  <c r="K8259"/>
  <c r="G8260"/>
  <c r="K8260"/>
  <c r="G8261"/>
  <c r="K8261"/>
  <c r="G8262"/>
  <c r="K8262"/>
  <c r="G8263"/>
  <c r="K8263"/>
  <c r="G8264"/>
  <c r="K8264"/>
  <c r="G8265"/>
  <c r="K8265"/>
  <c r="G8266"/>
  <c r="K8266"/>
  <c r="G8267"/>
  <c r="K8267"/>
  <c r="G8268"/>
  <c r="K8268"/>
  <c r="G8269"/>
  <c r="K8269"/>
  <c r="G8270"/>
  <c r="K8270"/>
  <c r="G8271"/>
  <c r="K8271"/>
  <c r="G8272"/>
  <c r="K8272"/>
  <c r="G8273"/>
  <c r="K8273"/>
  <c r="G8274"/>
  <c r="K8274"/>
  <c r="G8275"/>
  <c r="K8275"/>
  <c r="G8276"/>
  <c r="K8276"/>
  <c r="G8277"/>
  <c r="K8277"/>
  <c r="G8278"/>
  <c r="K8278"/>
  <c r="G8279"/>
  <c r="K8279"/>
  <c r="G8280"/>
  <c r="K8280"/>
  <c r="G8281"/>
  <c r="K8281"/>
  <c r="G8282"/>
  <c r="K8282"/>
  <c r="G8283"/>
  <c r="K8283"/>
  <c r="G8284"/>
  <c r="K8284"/>
  <c r="G8285"/>
  <c r="K8285"/>
  <c r="G8286"/>
  <c r="K8286"/>
  <c r="G8287"/>
  <c r="K8287"/>
  <c r="G8288"/>
  <c r="K8288"/>
  <c r="G8289"/>
  <c r="K8289"/>
  <c r="G8290"/>
  <c r="K8290"/>
  <c r="G8291"/>
  <c r="K8291"/>
  <c r="G8292"/>
  <c r="K8292"/>
  <c r="G8293"/>
  <c r="K8293"/>
  <c r="G8294"/>
  <c r="K8294"/>
  <c r="G8295"/>
  <c r="K8295"/>
  <c r="G8296"/>
  <c r="K8296"/>
  <c r="G8297"/>
  <c r="K8297"/>
  <c r="G8298"/>
  <c r="K8298"/>
  <c r="G8299"/>
  <c r="K8299"/>
  <c r="G8300"/>
  <c r="K8300"/>
  <c r="G8301"/>
  <c r="K8301"/>
  <c r="G8302"/>
  <c r="K8302"/>
  <c r="G8303"/>
  <c r="K8303"/>
  <c r="G8304"/>
  <c r="K8304"/>
  <c r="G8305"/>
  <c r="K8305"/>
  <c r="G8306"/>
  <c r="K8306"/>
  <c r="G8307"/>
  <c r="K8307"/>
  <c r="G8308"/>
  <c r="K8308"/>
  <c r="G8309"/>
  <c r="K8309"/>
  <c r="G8310"/>
  <c r="K8310"/>
  <c r="G8311"/>
  <c r="K8311"/>
  <c r="G8312"/>
  <c r="K8312"/>
  <c r="G8313"/>
  <c r="K8313"/>
  <c r="G8314"/>
  <c r="K8314"/>
  <c r="G8315"/>
  <c r="K8315"/>
  <c r="G8316"/>
  <c r="K8316"/>
  <c r="G8317"/>
  <c r="K8317"/>
  <c r="G8318"/>
  <c r="K8318"/>
  <c r="G8319"/>
  <c r="K8319"/>
  <c r="G8320"/>
  <c r="K8320"/>
  <c r="G8321"/>
  <c r="K8321"/>
  <c r="G8322"/>
  <c r="K8322"/>
  <c r="G8323"/>
  <c r="K8323"/>
  <c r="G8324"/>
  <c r="K8324"/>
  <c r="G8325"/>
  <c r="K8325"/>
  <c r="G8326"/>
  <c r="K8326"/>
  <c r="G8327"/>
  <c r="K8327"/>
  <c r="G8328"/>
  <c r="K8328"/>
  <c r="G8329"/>
  <c r="K8329"/>
  <c r="G8330"/>
  <c r="K8330"/>
  <c r="G8331"/>
  <c r="K8331"/>
  <c r="G8332"/>
  <c r="K8332"/>
  <c r="G8333"/>
  <c r="K8333"/>
  <c r="G8334"/>
  <c r="K8334"/>
  <c r="G8335"/>
  <c r="K8335"/>
  <c r="G8336"/>
  <c r="K8336"/>
  <c r="G8337"/>
  <c r="K8337"/>
  <c r="G8338"/>
  <c r="K8338"/>
  <c r="G8339"/>
  <c r="K8339"/>
  <c r="G8340"/>
  <c r="K8340"/>
  <c r="G8341"/>
  <c r="K8341"/>
  <c r="G8342"/>
  <c r="K8342"/>
  <c r="G8343"/>
  <c r="K8343"/>
  <c r="G8344"/>
  <c r="K8344"/>
  <c r="G8345"/>
  <c r="K8345"/>
  <c r="G8346"/>
  <c r="K8346"/>
  <c r="G8347"/>
  <c r="K8347"/>
  <c r="G8348"/>
  <c r="K8348"/>
  <c r="G8349"/>
  <c r="K8349"/>
  <c r="G8350"/>
  <c r="K8350"/>
  <c r="G8351"/>
  <c r="K8351"/>
  <c r="G8352"/>
  <c r="K8352"/>
  <c r="G8353"/>
  <c r="K8353"/>
  <c r="G8354"/>
  <c r="K8354"/>
  <c r="G8355"/>
  <c r="K8355"/>
  <c r="G8356"/>
  <c r="K8356"/>
  <c r="G8357"/>
  <c r="K8357"/>
  <c r="G8358"/>
  <c r="K8358"/>
  <c r="G8359"/>
  <c r="K8359"/>
  <c r="G8360"/>
  <c r="K8360"/>
  <c r="G8361"/>
  <c r="K8361"/>
  <c r="G8362"/>
  <c r="K8362"/>
  <c r="G8363"/>
  <c r="K8363"/>
  <c r="G8364"/>
  <c r="K8364"/>
  <c r="G8365"/>
  <c r="K8365"/>
  <c r="G8366"/>
  <c r="K8366"/>
  <c r="G8367"/>
  <c r="K8367"/>
  <c r="G8368"/>
  <c r="K8368"/>
  <c r="G8369"/>
  <c r="K8369"/>
  <c r="G8370"/>
  <c r="K8370"/>
  <c r="G8371"/>
  <c r="K8371"/>
  <c r="G8372"/>
  <c r="K8372"/>
  <c r="G8373"/>
  <c r="K8373"/>
  <c r="G8374"/>
  <c r="K8374"/>
  <c r="G8375"/>
  <c r="K8375"/>
  <c r="G8376"/>
  <c r="K8376"/>
  <c r="G8377"/>
  <c r="K8377"/>
  <c r="G8378"/>
  <c r="K8378"/>
  <c r="G8379"/>
  <c r="K8379"/>
  <c r="G8380"/>
  <c r="K8380"/>
  <c r="G8381"/>
  <c r="K8381"/>
  <c r="G8382"/>
  <c r="K8382"/>
  <c r="G8383"/>
  <c r="K8383"/>
  <c r="G8384"/>
  <c r="K8384"/>
  <c r="G8385"/>
  <c r="K8385"/>
  <c r="G8386"/>
  <c r="K8386"/>
  <c r="G8387"/>
  <c r="K8387"/>
  <c r="G8388"/>
  <c r="K8388"/>
  <c r="G8389"/>
  <c r="K8389"/>
  <c r="G8390"/>
  <c r="K8390"/>
  <c r="G8391"/>
  <c r="K8391"/>
  <c r="G8392"/>
  <c r="K8392"/>
  <c r="G8393"/>
  <c r="K8393"/>
  <c r="G8394"/>
  <c r="K8394"/>
  <c r="G8395"/>
  <c r="K8395"/>
  <c r="G8396"/>
  <c r="K8396"/>
  <c r="G8397"/>
  <c r="K8397"/>
  <c r="G8398"/>
  <c r="K8398"/>
  <c r="G8399"/>
  <c r="K8399"/>
  <c r="G8400"/>
  <c r="K8400"/>
  <c r="G8401"/>
  <c r="K8401"/>
  <c r="G8402"/>
  <c r="K8402"/>
  <c r="G8403"/>
  <c r="K8403"/>
  <c r="G8404"/>
  <c r="K8404"/>
  <c r="G8405"/>
  <c r="K8405"/>
  <c r="G8406"/>
  <c r="K8406"/>
  <c r="G8407"/>
  <c r="K8407"/>
  <c r="G8408"/>
  <c r="K8408"/>
  <c r="G8409"/>
  <c r="K8409"/>
  <c r="G8410"/>
  <c r="K8410"/>
  <c r="G8411"/>
  <c r="K8411"/>
  <c r="G8412"/>
  <c r="K8412"/>
  <c r="G8413"/>
  <c r="K8413"/>
  <c r="G8414"/>
  <c r="K8414"/>
  <c r="G8415"/>
  <c r="K8415"/>
  <c r="G8416"/>
  <c r="K8416"/>
  <c r="G8417"/>
  <c r="K8417"/>
  <c r="G8418"/>
  <c r="K8418"/>
  <c r="G8419"/>
  <c r="K8419"/>
  <c r="G8420"/>
  <c r="K8420"/>
  <c r="G8421"/>
  <c r="K8421"/>
  <c r="G8422"/>
  <c r="K8422"/>
  <c r="G8423"/>
  <c r="K8423"/>
  <c r="G8424"/>
  <c r="K8424"/>
  <c r="G8425"/>
  <c r="K8425"/>
  <c r="G8426"/>
  <c r="K8426"/>
  <c r="G8427"/>
  <c r="K8427"/>
  <c r="G8428"/>
  <c r="K8428"/>
  <c r="G8429"/>
  <c r="K8429"/>
  <c r="G8430"/>
  <c r="K8430"/>
  <c r="G8431"/>
  <c r="K8431"/>
  <c r="G8432"/>
  <c r="K8432"/>
  <c r="G8433"/>
  <c r="K8433"/>
  <c r="G8434"/>
  <c r="K8434"/>
  <c r="G8435"/>
  <c r="K8435"/>
  <c r="G8436"/>
  <c r="K8436"/>
  <c r="G8437"/>
  <c r="K8437"/>
  <c r="G8438"/>
  <c r="K8438"/>
  <c r="G8439"/>
  <c r="K8439"/>
  <c r="G8440"/>
  <c r="K8440"/>
  <c r="G8441"/>
  <c r="K8441"/>
  <c r="G8442"/>
  <c r="K8442"/>
  <c r="G8443"/>
  <c r="K8443"/>
  <c r="G8444"/>
  <c r="K8444"/>
  <c r="G8445"/>
  <c r="K8445"/>
  <c r="G8446"/>
  <c r="K8446"/>
  <c r="G8447"/>
  <c r="K8447"/>
  <c r="G8448"/>
  <c r="K8448"/>
  <c r="G8449"/>
  <c r="K8449"/>
  <c r="G8450"/>
  <c r="K8450"/>
  <c r="G8451"/>
  <c r="K8451"/>
  <c r="G8452"/>
  <c r="K8452"/>
  <c r="G8453"/>
  <c r="K8453"/>
  <c r="G8454"/>
  <c r="K8454"/>
  <c r="G8455"/>
  <c r="K8455"/>
  <c r="G8456"/>
  <c r="K8456"/>
  <c r="G8457"/>
  <c r="K8457"/>
  <c r="G8458"/>
  <c r="K8458"/>
  <c r="G8459"/>
  <c r="K8459"/>
  <c r="G8460"/>
  <c r="K8460"/>
  <c r="G8461"/>
  <c r="K8461"/>
  <c r="G8462"/>
  <c r="K8462"/>
  <c r="G8463"/>
  <c r="K8463"/>
  <c r="G8464"/>
  <c r="K8464"/>
  <c r="G8465"/>
  <c r="K8465"/>
  <c r="G8466"/>
  <c r="K8466"/>
  <c r="G8467"/>
  <c r="K8467"/>
  <c r="G8468"/>
  <c r="K8468"/>
  <c r="G8469"/>
  <c r="K8469"/>
  <c r="G8470"/>
  <c r="K8470"/>
  <c r="G8471"/>
  <c r="K8471"/>
  <c r="G8472"/>
  <c r="K8472"/>
  <c r="G8473"/>
  <c r="K8473"/>
  <c r="G8474"/>
  <c r="K8474"/>
  <c r="G8475"/>
  <c r="K8475"/>
  <c r="G8476"/>
  <c r="K8476"/>
  <c r="G8477"/>
  <c r="K8477"/>
  <c r="G8478"/>
  <c r="K8478"/>
  <c r="G8479"/>
  <c r="K8479"/>
  <c r="G8480"/>
  <c r="K8480"/>
  <c r="G8481"/>
  <c r="K8481"/>
  <c r="G8482"/>
  <c r="K8482"/>
  <c r="G8483"/>
  <c r="K8483"/>
  <c r="G8484"/>
  <c r="K8484"/>
  <c r="G8485"/>
  <c r="K8485"/>
  <c r="G8486"/>
  <c r="K8486"/>
  <c r="G8487"/>
  <c r="K8487"/>
  <c r="G8488"/>
  <c r="K8488"/>
  <c r="G8489"/>
  <c r="K8489"/>
  <c r="G8490"/>
  <c r="K8490"/>
  <c r="G8491"/>
  <c r="K8491"/>
  <c r="G8492"/>
  <c r="K8492"/>
  <c r="G8493"/>
  <c r="K8493"/>
  <c r="G8494"/>
  <c r="K8494"/>
  <c r="G8495"/>
  <c r="K8495"/>
  <c r="G8496"/>
  <c r="K8496"/>
  <c r="G8497"/>
  <c r="K8497"/>
  <c r="G8498"/>
  <c r="K8498"/>
  <c r="G8499"/>
  <c r="K8499"/>
  <c r="G8500"/>
  <c r="K8500"/>
  <c r="G8501"/>
  <c r="K8501"/>
  <c r="G8502"/>
  <c r="K8502"/>
  <c r="G8503"/>
  <c r="K8503"/>
  <c r="G8504"/>
  <c r="K8504"/>
  <c r="G8505"/>
  <c r="K8505"/>
  <c r="G8506"/>
  <c r="K8506"/>
  <c r="G8507"/>
  <c r="K8507"/>
  <c r="G8508"/>
  <c r="K8508"/>
  <c r="G8509"/>
  <c r="K8509"/>
  <c r="G8510"/>
  <c r="K8510"/>
  <c r="G8511"/>
  <c r="K8511"/>
  <c r="G8512"/>
  <c r="K8512"/>
  <c r="G8513"/>
  <c r="K8513"/>
  <c r="G8514"/>
  <c r="K8514"/>
  <c r="G8515"/>
  <c r="K8515"/>
  <c r="G8516"/>
  <c r="K8516"/>
  <c r="G8517"/>
  <c r="K8517"/>
  <c r="G8518"/>
  <c r="K8518"/>
  <c r="G8519"/>
  <c r="K8519"/>
  <c r="G8520"/>
  <c r="K8520"/>
  <c r="G8521"/>
  <c r="K8521"/>
  <c r="G8522"/>
  <c r="K8522"/>
  <c r="G8523"/>
  <c r="K8523"/>
  <c r="G8524"/>
  <c r="K8524"/>
  <c r="G8525"/>
  <c r="K8525"/>
  <c r="G8526"/>
  <c r="K8526"/>
  <c r="G8527"/>
  <c r="K8527"/>
  <c r="G8528"/>
  <c r="K8528"/>
  <c r="G8529"/>
  <c r="K8529"/>
  <c r="G8530"/>
  <c r="K8530"/>
  <c r="G8531"/>
  <c r="K8531"/>
  <c r="G8532"/>
  <c r="K8532"/>
  <c r="G8533"/>
  <c r="K8533"/>
  <c r="G8534"/>
  <c r="K8534"/>
  <c r="G8535"/>
  <c r="K8535"/>
  <c r="G8536"/>
  <c r="K8536"/>
  <c r="G8537"/>
  <c r="K8537"/>
  <c r="G8538"/>
  <c r="K8538"/>
  <c r="G8539"/>
  <c r="K8539"/>
  <c r="G8540"/>
  <c r="K8540"/>
  <c r="G8541"/>
  <c r="K8541"/>
  <c r="G8542"/>
  <c r="K8542"/>
  <c r="G8543"/>
  <c r="K8543"/>
  <c r="G8544"/>
  <c r="K8544"/>
  <c r="G8545"/>
  <c r="K8545"/>
  <c r="G8546"/>
  <c r="K8546"/>
  <c r="G8547"/>
  <c r="K8547"/>
  <c r="G8548"/>
  <c r="K8548"/>
  <c r="G8549"/>
  <c r="K8549"/>
  <c r="G8550"/>
  <c r="K8550"/>
  <c r="G8551"/>
  <c r="K8551"/>
  <c r="G8552"/>
  <c r="K8552"/>
  <c r="G8553"/>
  <c r="K8553"/>
  <c r="G8554"/>
  <c r="K8554"/>
  <c r="G8555"/>
  <c r="K8555"/>
  <c r="G8556"/>
  <c r="K8556"/>
  <c r="G8557"/>
  <c r="K8557"/>
  <c r="G8558"/>
  <c r="K8558"/>
  <c r="G8559"/>
  <c r="K8559"/>
  <c r="G8560"/>
  <c r="K8560"/>
  <c r="G8561"/>
  <c r="K8561"/>
  <c r="G8562"/>
  <c r="K8562"/>
  <c r="G8563"/>
  <c r="K8563"/>
  <c r="G8564"/>
  <c r="K8564"/>
  <c r="G8565"/>
  <c r="K8565"/>
  <c r="G8566"/>
  <c r="K8566"/>
  <c r="G8567"/>
  <c r="K8567"/>
  <c r="G8568"/>
  <c r="K8568"/>
  <c r="G8569"/>
  <c r="K8569"/>
  <c r="G8570"/>
  <c r="K8570"/>
  <c r="G8571"/>
  <c r="K8571"/>
  <c r="G8572"/>
  <c r="K8572"/>
  <c r="G8573"/>
  <c r="K8573"/>
  <c r="G8574"/>
  <c r="K8574"/>
  <c r="G8575"/>
  <c r="K8575"/>
  <c r="G8576"/>
  <c r="K8576"/>
  <c r="G8577"/>
  <c r="K8577"/>
  <c r="G8578"/>
  <c r="K8578"/>
  <c r="G8579"/>
  <c r="K8579"/>
  <c r="G8580"/>
  <c r="K8580"/>
  <c r="G8581"/>
  <c r="K8581"/>
  <c r="G8582"/>
  <c r="K8582"/>
  <c r="G8583"/>
  <c r="K8583"/>
  <c r="G8584"/>
  <c r="K8584"/>
  <c r="G8585"/>
  <c r="K8585"/>
  <c r="G8586"/>
  <c r="K8586"/>
  <c r="G8587"/>
  <c r="K8587"/>
  <c r="G8588"/>
  <c r="K8588"/>
  <c r="G8589"/>
  <c r="K8589"/>
  <c r="G8590"/>
  <c r="K8590"/>
  <c r="G8591"/>
  <c r="K8591"/>
  <c r="G8592"/>
  <c r="K8592"/>
  <c r="G8593"/>
  <c r="K8593"/>
  <c r="G8594"/>
  <c r="K8594"/>
  <c r="G8595"/>
  <c r="K8595"/>
  <c r="G8596"/>
  <c r="K8596"/>
  <c r="G8597"/>
  <c r="K8597"/>
  <c r="G8598"/>
  <c r="K8598"/>
  <c r="G8599"/>
  <c r="K8599"/>
  <c r="G8600"/>
  <c r="K8600"/>
  <c r="G8601"/>
  <c r="K8601"/>
  <c r="G8602"/>
  <c r="K8602"/>
  <c r="G8603"/>
  <c r="K8603"/>
  <c r="G8604"/>
  <c r="K8604"/>
  <c r="G8605"/>
  <c r="K8605"/>
  <c r="G8606"/>
  <c r="K8606"/>
  <c r="G8607"/>
  <c r="K8607"/>
  <c r="G8608"/>
  <c r="K8608"/>
  <c r="G8609"/>
  <c r="K8609"/>
  <c r="G8610"/>
  <c r="K8610"/>
  <c r="G8611"/>
  <c r="K8611"/>
  <c r="G8612"/>
  <c r="K8612"/>
  <c r="G8613"/>
  <c r="K8613"/>
  <c r="G8614"/>
  <c r="K8614"/>
  <c r="G8615"/>
  <c r="K8615"/>
  <c r="G8616"/>
  <c r="K8616"/>
  <c r="G8617"/>
  <c r="K8617"/>
  <c r="G8618"/>
  <c r="K8618"/>
  <c r="G8619"/>
  <c r="K8619"/>
  <c r="G8620"/>
  <c r="K8620"/>
  <c r="G8621"/>
  <c r="K8621"/>
  <c r="G8622"/>
  <c r="K8622"/>
  <c r="G8623"/>
  <c r="K8623"/>
  <c r="G8624"/>
  <c r="K8624"/>
  <c r="G8625"/>
  <c r="K8625"/>
  <c r="G8626"/>
  <c r="K8626"/>
  <c r="G8627"/>
  <c r="K8627"/>
  <c r="G8628"/>
  <c r="K8628"/>
  <c r="G8629"/>
  <c r="K8629"/>
  <c r="G8630"/>
  <c r="K8630"/>
  <c r="G8631"/>
  <c r="K8631"/>
  <c r="G8632"/>
  <c r="K8632"/>
  <c r="G8633"/>
  <c r="K8633"/>
  <c r="G8634"/>
  <c r="K8634"/>
  <c r="G8635"/>
  <c r="K8635"/>
  <c r="G8636"/>
  <c r="K8636"/>
  <c r="G8637"/>
  <c r="K8637"/>
  <c r="G8638"/>
  <c r="K8638"/>
  <c r="G8639"/>
  <c r="K8639"/>
  <c r="G8640"/>
  <c r="K8640"/>
  <c r="G8641"/>
  <c r="K8641"/>
  <c r="G8642"/>
  <c r="K8642"/>
  <c r="G8643"/>
  <c r="K8643"/>
  <c r="G8644"/>
  <c r="K8644"/>
  <c r="G8645"/>
  <c r="K8645"/>
  <c r="G8646"/>
  <c r="K8646"/>
  <c r="G8647"/>
  <c r="K8647"/>
  <c r="G8648"/>
  <c r="K8648"/>
  <c r="G8649"/>
  <c r="K8649"/>
  <c r="G8650"/>
  <c r="K8650"/>
  <c r="G8651"/>
  <c r="K8651"/>
  <c r="G8652"/>
  <c r="K8652"/>
  <c r="G8653"/>
  <c r="K8653"/>
  <c r="G8654"/>
  <c r="K8654"/>
  <c r="G8655"/>
  <c r="K8655"/>
  <c r="G8656"/>
  <c r="K8656"/>
  <c r="G8657"/>
  <c r="K8657"/>
  <c r="G8658"/>
  <c r="K8658"/>
  <c r="G8659"/>
  <c r="K8659"/>
  <c r="G8660"/>
  <c r="K8660"/>
  <c r="G8661"/>
  <c r="K8661"/>
  <c r="G8662"/>
  <c r="K8662"/>
  <c r="G8663"/>
  <c r="K8663"/>
  <c r="G8664"/>
  <c r="K8664"/>
  <c r="G8665"/>
  <c r="K8665"/>
  <c r="G8666"/>
  <c r="K8666"/>
  <c r="G8667"/>
  <c r="K8667"/>
  <c r="G8668"/>
  <c r="K8668"/>
  <c r="G8669"/>
  <c r="K8669"/>
  <c r="G8670"/>
  <c r="K8670"/>
  <c r="G8671"/>
  <c r="K8671"/>
  <c r="G8672"/>
  <c r="K8672"/>
  <c r="G8673"/>
  <c r="K8673"/>
  <c r="G8674"/>
  <c r="K8674"/>
  <c r="G8675"/>
  <c r="K8675"/>
  <c r="G8676"/>
  <c r="K8676"/>
  <c r="G8677"/>
  <c r="K8677"/>
  <c r="G8678"/>
  <c r="K8678"/>
  <c r="G8679"/>
  <c r="K8679"/>
  <c r="G8680"/>
  <c r="K8680"/>
  <c r="G8681"/>
  <c r="K8681"/>
  <c r="G8682"/>
  <c r="K8682"/>
  <c r="G8683"/>
  <c r="K8683"/>
  <c r="G8684"/>
  <c r="K8684"/>
  <c r="G8685"/>
  <c r="K8685"/>
  <c r="G8686"/>
  <c r="K8686"/>
  <c r="G8687"/>
  <c r="K8687"/>
  <c r="G8688"/>
  <c r="K8688"/>
  <c r="G8689"/>
  <c r="K8689"/>
  <c r="G8690"/>
  <c r="K8690"/>
  <c r="G8691"/>
  <c r="K8691"/>
  <c r="G8692"/>
  <c r="K8692"/>
  <c r="G8693"/>
  <c r="K8693"/>
  <c r="G8694"/>
  <c r="K8694"/>
  <c r="G8695"/>
  <c r="K8695"/>
  <c r="G8696"/>
  <c r="K8696"/>
  <c r="G8697"/>
  <c r="K8697"/>
  <c r="G8698"/>
  <c r="K8698"/>
  <c r="G8699"/>
  <c r="K8699"/>
  <c r="G8700"/>
  <c r="K8700"/>
  <c r="G8701"/>
  <c r="K8701"/>
  <c r="G8702"/>
  <c r="K8702"/>
  <c r="G8703"/>
  <c r="K8703"/>
  <c r="G8704"/>
  <c r="K8704"/>
  <c r="G8705"/>
  <c r="K8705"/>
  <c r="G8706"/>
  <c r="K8706"/>
  <c r="G8707"/>
  <c r="K8707"/>
  <c r="G8708"/>
  <c r="K8708"/>
  <c r="G8709"/>
  <c r="K8709"/>
  <c r="G8710"/>
  <c r="K8710"/>
  <c r="G8711"/>
  <c r="K8711"/>
  <c r="G8712"/>
  <c r="K8712"/>
  <c r="G8713"/>
  <c r="K8713"/>
  <c r="G8714"/>
  <c r="K8714"/>
  <c r="G8715"/>
  <c r="K8715"/>
  <c r="G8716"/>
  <c r="K8716"/>
  <c r="G8717"/>
  <c r="K8717"/>
  <c r="G8718"/>
  <c r="K8718"/>
  <c r="G8719"/>
  <c r="K8719"/>
  <c r="G8720"/>
  <c r="K8720"/>
  <c r="G8721"/>
  <c r="K8721"/>
  <c r="G8722"/>
  <c r="K8722"/>
  <c r="G8723"/>
  <c r="K8723"/>
  <c r="G8724"/>
  <c r="K8724"/>
  <c r="G8725"/>
  <c r="K8725"/>
  <c r="G8726"/>
  <c r="K8726"/>
  <c r="G8727"/>
  <c r="K8727"/>
  <c r="G8728"/>
  <c r="K8728"/>
  <c r="G8729"/>
  <c r="K8729"/>
  <c r="G8730"/>
  <c r="K8730"/>
  <c r="G8731"/>
  <c r="K8731"/>
  <c r="G8732"/>
  <c r="K8732"/>
  <c r="G8733"/>
  <c r="K8733"/>
  <c r="G8734"/>
  <c r="K8734"/>
  <c r="G8735"/>
  <c r="K8735"/>
  <c r="G8736"/>
  <c r="K8736"/>
  <c r="G8737"/>
  <c r="K8737"/>
  <c r="G8738"/>
  <c r="K8738"/>
  <c r="G8739"/>
  <c r="K8739"/>
  <c r="G8740"/>
  <c r="K8740"/>
  <c r="G8741"/>
  <c r="K8741"/>
  <c r="G8742"/>
  <c r="K8742"/>
  <c r="G8743"/>
  <c r="K8743"/>
  <c r="G8744"/>
  <c r="K8744"/>
  <c r="G8745"/>
  <c r="K8745"/>
  <c r="G8746"/>
  <c r="K8746"/>
  <c r="G8747"/>
  <c r="K8747"/>
  <c r="G8748"/>
  <c r="K8748"/>
  <c r="G8749"/>
  <c r="K8749"/>
  <c r="G8750"/>
  <c r="K8750"/>
  <c r="G8751"/>
  <c r="K8751"/>
  <c r="G8752"/>
  <c r="K8752"/>
  <c r="G8753"/>
  <c r="K8753"/>
  <c r="G8754"/>
  <c r="K8754"/>
  <c r="G8755"/>
  <c r="K8755"/>
  <c r="G8756"/>
  <c r="K8756"/>
  <c r="G8757"/>
  <c r="K8757"/>
  <c r="G8758"/>
  <c r="K8758"/>
  <c r="G8759"/>
  <c r="K8759"/>
  <c r="G8760"/>
  <c r="K8760"/>
  <c r="G8761"/>
  <c r="K8761"/>
  <c r="G8762"/>
  <c r="K8762"/>
  <c r="G8763"/>
  <c r="K8763"/>
  <c r="G8764"/>
  <c r="K8764"/>
  <c r="G8765"/>
  <c r="K8765"/>
  <c r="G8766"/>
  <c r="K8766"/>
  <c r="G8767"/>
  <c r="K8767"/>
  <c r="G8768"/>
  <c r="K8768"/>
  <c r="G8769"/>
  <c r="K8769"/>
  <c r="G8770"/>
  <c r="K8770"/>
  <c r="G8771"/>
  <c r="K8771"/>
  <c r="G8772"/>
  <c r="K8772"/>
  <c r="G8773"/>
  <c r="K8773"/>
  <c r="G8774"/>
  <c r="K8774"/>
  <c r="G8775"/>
  <c r="K8775"/>
  <c r="G8776"/>
  <c r="K8776"/>
  <c r="G8777"/>
  <c r="K8777"/>
  <c r="G8778"/>
  <c r="K8778"/>
  <c r="G8779"/>
  <c r="K8779"/>
  <c r="G8780"/>
  <c r="K8780"/>
  <c r="G8781"/>
  <c r="K8781"/>
  <c r="G8782"/>
  <c r="K8782"/>
  <c r="G8783"/>
  <c r="K8783"/>
  <c r="G8784"/>
  <c r="K8784"/>
  <c r="G8785"/>
  <c r="K8785"/>
  <c r="G8786"/>
  <c r="K8786"/>
  <c r="G8787"/>
  <c r="K8787"/>
  <c r="G8788"/>
  <c r="K8788"/>
  <c r="G8789"/>
  <c r="K8789"/>
  <c r="G8790"/>
  <c r="K8790"/>
  <c r="G8791"/>
  <c r="K8791"/>
  <c r="G8792"/>
  <c r="K8792"/>
  <c r="G8793"/>
  <c r="K8793"/>
  <c r="G8794"/>
  <c r="K8794"/>
  <c r="G8795"/>
  <c r="K8795"/>
  <c r="G8796"/>
  <c r="K8796"/>
  <c r="G8797"/>
  <c r="K8797"/>
  <c r="G8798"/>
  <c r="K8798"/>
  <c r="G8799"/>
  <c r="K8799"/>
  <c r="G8800"/>
  <c r="K8800"/>
  <c r="G8801"/>
  <c r="K8801"/>
  <c r="G8802"/>
  <c r="K8802"/>
  <c r="G8803"/>
  <c r="K8803"/>
  <c r="G8804"/>
  <c r="K8804"/>
  <c r="G8805"/>
  <c r="K8805"/>
  <c r="G8806"/>
  <c r="K8806"/>
  <c r="G8807"/>
  <c r="K8807"/>
  <c r="G8808"/>
  <c r="K8808"/>
  <c r="G8809"/>
  <c r="K8809"/>
  <c r="G8810"/>
  <c r="K8810"/>
  <c r="G8811"/>
  <c r="K8811"/>
  <c r="G8812"/>
  <c r="K8812"/>
  <c r="G8813"/>
  <c r="K8813"/>
  <c r="G8814"/>
  <c r="K8814"/>
  <c r="G8815"/>
  <c r="K8815"/>
  <c r="G8816"/>
  <c r="K8816"/>
  <c r="G8817"/>
  <c r="K8817"/>
  <c r="G8818"/>
  <c r="K8818"/>
  <c r="G8819"/>
  <c r="K8819"/>
  <c r="G8820"/>
  <c r="K8820"/>
  <c r="G8821"/>
  <c r="K8821"/>
  <c r="G8822"/>
  <c r="K8822"/>
  <c r="G8823"/>
  <c r="K8823"/>
  <c r="G8824"/>
  <c r="K8824"/>
  <c r="G8825"/>
  <c r="K8825"/>
  <c r="G8826"/>
  <c r="K8826"/>
  <c r="G8827"/>
  <c r="K8827"/>
  <c r="G8828"/>
  <c r="K8828"/>
  <c r="G8829"/>
  <c r="K8829"/>
  <c r="G8830"/>
  <c r="K8830"/>
  <c r="G8831"/>
  <c r="K8831"/>
  <c r="G8832"/>
  <c r="K8832"/>
  <c r="G8833"/>
  <c r="K8833"/>
  <c r="G8834"/>
  <c r="K8834"/>
  <c r="G8835"/>
  <c r="K8835"/>
  <c r="G8836"/>
  <c r="K8836"/>
  <c r="G8837"/>
  <c r="K8837"/>
  <c r="G8838"/>
  <c r="K8838"/>
  <c r="G8839"/>
  <c r="K8839"/>
  <c r="G8840"/>
  <c r="K8840"/>
  <c r="G8841"/>
  <c r="K8841"/>
  <c r="G8842"/>
  <c r="K8842"/>
  <c r="G8843"/>
  <c r="K8843"/>
  <c r="G8844"/>
  <c r="K8844"/>
  <c r="G8845"/>
  <c r="K8845"/>
  <c r="G8846"/>
  <c r="K8846"/>
  <c r="G8847"/>
  <c r="K8847"/>
  <c r="G8848"/>
  <c r="K8848"/>
  <c r="G8849"/>
  <c r="K8849"/>
  <c r="G8850"/>
  <c r="K8850"/>
  <c r="G8851"/>
  <c r="K8851"/>
  <c r="G8852"/>
  <c r="K8852"/>
  <c r="G8853"/>
  <c r="K8853"/>
  <c r="G8854"/>
  <c r="K8854"/>
  <c r="G8855"/>
  <c r="K8855"/>
  <c r="G8856"/>
  <c r="K8856"/>
  <c r="G8857"/>
  <c r="K8857"/>
  <c r="G8858"/>
  <c r="K8858"/>
  <c r="G8859"/>
  <c r="K8859"/>
  <c r="G8860"/>
  <c r="K8860"/>
  <c r="G8861"/>
  <c r="K8861"/>
  <c r="G8862"/>
  <c r="K8862"/>
  <c r="G8863"/>
  <c r="K8863"/>
  <c r="G8864"/>
  <c r="K8864"/>
  <c r="G8865"/>
  <c r="K8865"/>
  <c r="G8866"/>
  <c r="K8866"/>
  <c r="G8867"/>
  <c r="K8867"/>
  <c r="G8868"/>
  <c r="K8868"/>
  <c r="G8869"/>
  <c r="K8869"/>
  <c r="G8870"/>
  <c r="K8870"/>
  <c r="G8871"/>
  <c r="K8871"/>
  <c r="G8872"/>
  <c r="K8872"/>
  <c r="G8873"/>
  <c r="K8873"/>
  <c r="G8874"/>
  <c r="K8874"/>
  <c r="G8875"/>
  <c r="K8875"/>
  <c r="G8876"/>
  <c r="K8876"/>
  <c r="G8877"/>
  <c r="K8877"/>
  <c r="G8878"/>
  <c r="K8878"/>
  <c r="G8879"/>
  <c r="K8879"/>
  <c r="G8880"/>
  <c r="K8880"/>
  <c r="G8881"/>
  <c r="K8881"/>
  <c r="G8882"/>
  <c r="K8882"/>
  <c r="G8883"/>
  <c r="K8883"/>
  <c r="G8884"/>
  <c r="K8884"/>
  <c r="G8885"/>
  <c r="K8885"/>
  <c r="G8886"/>
  <c r="K8886"/>
  <c r="G8887"/>
  <c r="K8887"/>
  <c r="G8888"/>
  <c r="K8888"/>
  <c r="G8889"/>
  <c r="K8889"/>
  <c r="G8890"/>
  <c r="K8890"/>
  <c r="G8891"/>
  <c r="K8891"/>
  <c r="G8892"/>
  <c r="K8892"/>
  <c r="G8893"/>
  <c r="K8893"/>
  <c r="G8894"/>
  <c r="K8894"/>
  <c r="G8895"/>
  <c r="K8895"/>
  <c r="G8896"/>
  <c r="K8896"/>
  <c r="G8897"/>
  <c r="K8897"/>
  <c r="G8898"/>
  <c r="K8898"/>
  <c r="G8899"/>
  <c r="K8899"/>
  <c r="G8900"/>
  <c r="K8900"/>
  <c r="G8901"/>
  <c r="K8901"/>
  <c r="G8902"/>
  <c r="K8902"/>
  <c r="G8903"/>
  <c r="K8903"/>
  <c r="G8904"/>
  <c r="K8904"/>
  <c r="G8905"/>
  <c r="K8905"/>
  <c r="G8906"/>
  <c r="K8906"/>
  <c r="G8907"/>
  <c r="K8907"/>
  <c r="G8908"/>
  <c r="K8908"/>
  <c r="G8909"/>
  <c r="K8909"/>
  <c r="G8910"/>
  <c r="K8910"/>
  <c r="G8911"/>
  <c r="K8911"/>
  <c r="G8912"/>
  <c r="K8912"/>
  <c r="G8913"/>
  <c r="K8913"/>
  <c r="G8914"/>
  <c r="K8914"/>
  <c r="G8915"/>
  <c r="K8915"/>
  <c r="G8916"/>
  <c r="K8916"/>
  <c r="G8917"/>
  <c r="K8917"/>
  <c r="G8918"/>
  <c r="K8918"/>
  <c r="G8919"/>
  <c r="K8919"/>
  <c r="G8920"/>
  <c r="K8920"/>
  <c r="G8921"/>
  <c r="K8921"/>
  <c r="G8922"/>
  <c r="K8922"/>
  <c r="G8923"/>
  <c r="K8923"/>
  <c r="G8924"/>
  <c r="K8924"/>
  <c r="G8925"/>
  <c r="K8925"/>
  <c r="G8926"/>
  <c r="K8926"/>
  <c r="G8927"/>
  <c r="K8927"/>
  <c r="G8928"/>
  <c r="K8928"/>
  <c r="G8929"/>
  <c r="K8929"/>
  <c r="G8930"/>
  <c r="K8930"/>
  <c r="G8931"/>
  <c r="K8931"/>
  <c r="G8932"/>
  <c r="K8932"/>
  <c r="G8933"/>
  <c r="K8933"/>
  <c r="G8934"/>
  <c r="K8934"/>
  <c r="G8935"/>
  <c r="K8935"/>
  <c r="G8936"/>
  <c r="K8936"/>
  <c r="G8937"/>
  <c r="K8937"/>
  <c r="G8938"/>
  <c r="K8938"/>
  <c r="G8939"/>
  <c r="K8939"/>
  <c r="G8940"/>
  <c r="K8940"/>
  <c r="G8941"/>
  <c r="K8941"/>
  <c r="G8942"/>
  <c r="K8942"/>
  <c r="G8943"/>
  <c r="K8943"/>
  <c r="G8944"/>
  <c r="K8944"/>
  <c r="G8945"/>
  <c r="K8945"/>
  <c r="G8946"/>
  <c r="K8946"/>
  <c r="G8947"/>
  <c r="K8947"/>
  <c r="G8948"/>
  <c r="K8948"/>
  <c r="G8949"/>
  <c r="K8949"/>
  <c r="G8950"/>
  <c r="K8950"/>
  <c r="G8951"/>
  <c r="K8951"/>
  <c r="G8952"/>
  <c r="K8952"/>
  <c r="G8953"/>
  <c r="K8953"/>
  <c r="G8954"/>
  <c r="K8954"/>
  <c r="G8955"/>
  <c r="K8955"/>
  <c r="G8956"/>
  <c r="K8956"/>
  <c r="G8957"/>
  <c r="K8957"/>
  <c r="G8958"/>
  <c r="K8958"/>
  <c r="G8959"/>
  <c r="K8959"/>
  <c r="G8960"/>
  <c r="K8960"/>
  <c r="G8961"/>
  <c r="K8961"/>
  <c r="G8962"/>
  <c r="K8962"/>
  <c r="G8963"/>
  <c r="K8963"/>
  <c r="G8964"/>
  <c r="K8964"/>
  <c r="G8965"/>
  <c r="K8965"/>
  <c r="G8966"/>
  <c r="K8966"/>
  <c r="G8967"/>
  <c r="K8967"/>
  <c r="G8968"/>
  <c r="K8968"/>
  <c r="G8969"/>
  <c r="K8969"/>
  <c r="G8970"/>
  <c r="K8970"/>
  <c r="G8971"/>
  <c r="K8971"/>
  <c r="G8972"/>
  <c r="K8972"/>
  <c r="G8973"/>
  <c r="K8973"/>
  <c r="G8974"/>
  <c r="K8974"/>
  <c r="G8975"/>
  <c r="K8975"/>
  <c r="G8976"/>
  <c r="K8976"/>
  <c r="G8977"/>
  <c r="K8977"/>
  <c r="G8978"/>
  <c r="K8978"/>
  <c r="G8979"/>
  <c r="K8979"/>
  <c r="G8980"/>
  <c r="K8980"/>
  <c r="G8981"/>
  <c r="K8981"/>
  <c r="G8982"/>
  <c r="K8982"/>
  <c r="G8983"/>
  <c r="K8983"/>
  <c r="G8984"/>
  <c r="K8984"/>
  <c r="G8985"/>
  <c r="K8985"/>
  <c r="G8986"/>
  <c r="K8986"/>
  <c r="G8987"/>
  <c r="K8987"/>
  <c r="G8988"/>
  <c r="K8988"/>
  <c r="G8989"/>
  <c r="K8989"/>
  <c r="G8990"/>
  <c r="K8990"/>
  <c r="G8991"/>
  <c r="K8991"/>
  <c r="G8992"/>
  <c r="K8992"/>
  <c r="G8993"/>
  <c r="K8993"/>
  <c r="G8994"/>
  <c r="K8994"/>
  <c r="G8995"/>
  <c r="K8995"/>
  <c r="G8996"/>
  <c r="K8996"/>
  <c r="G8997"/>
  <c r="K8997"/>
  <c r="G8998"/>
  <c r="K8998"/>
  <c r="G8999"/>
  <c r="K8999"/>
  <c r="G9000"/>
  <c r="K9000"/>
  <c r="G9001"/>
  <c r="K9001"/>
  <c r="G9002"/>
  <c r="K9002"/>
  <c r="G9003"/>
  <c r="K9003"/>
  <c r="G9004"/>
  <c r="K9004"/>
  <c r="G9005"/>
  <c r="K9005"/>
  <c r="G9006"/>
  <c r="K9006"/>
  <c r="G9007"/>
  <c r="K9007"/>
  <c r="G9008"/>
  <c r="K9008"/>
  <c r="G9009"/>
  <c r="K9009"/>
  <c r="G9010"/>
  <c r="K9010"/>
  <c r="G9011"/>
  <c r="K9011"/>
  <c r="G9012"/>
  <c r="K9012"/>
  <c r="G9013"/>
  <c r="K9013"/>
  <c r="G9014"/>
  <c r="K9014"/>
  <c r="G9015"/>
  <c r="K9015"/>
  <c r="G9016"/>
  <c r="K9016"/>
  <c r="G9017"/>
  <c r="K9017"/>
  <c r="G9018"/>
  <c r="K9018"/>
  <c r="G9019"/>
  <c r="K9019"/>
  <c r="G9020"/>
  <c r="K9020"/>
  <c r="G9021"/>
  <c r="K9021"/>
  <c r="G9022"/>
  <c r="K9022"/>
  <c r="G9023"/>
  <c r="K9023"/>
  <c r="G9024"/>
  <c r="K9024"/>
  <c r="G9025"/>
  <c r="K9025"/>
  <c r="G9026"/>
  <c r="K9026"/>
  <c r="G9027"/>
  <c r="K9027"/>
  <c r="G9028"/>
  <c r="K9028"/>
  <c r="G9029"/>
  <c r="K9029"/>
  <c r="G9030"/>
  <c r="K9030"/>
  <c r="G9031"/>
  <c r="K9031"/>
  <c r="G9032"/>
  <c r="K9032"/>
  <c r="G9033"/>
  <c r="K9033"/>
  <c r="G9034"/>
  <c r="K9034"/>
  <c r="G9035"/>
  <c r="K9035"/>
  <c r="G9036"/>
  <c r="K9036"/>
  <c r="G9037"/>
  <c r="K9037"/>
  <c r="G9038"/>
  <c r="K9038"/>
  <c r="G9039"/>
  <c r="K9039"/>
  <c r="G9040"/>
  <c r="K9040"/>
  <c r="G9041"/>
  <c r="K9041"/>
  <c r="G9042"/>
  <c r="K9042"/>
  <c r="G9043"/>
  <c r="K9043"/>
  <c r="G9044"/>
  <c r="K9044"/>
  <c r="G9045"/>
  <c r="K9045"/>
  <c r="G9046"/>
  <c r="K9046"/>
  <c r="G9047"/>
  <c r="K9047"/>
  <c r="G9048"/>
  <c r="K9048"/>
  <c r="G9049"/>
  <c r="K9049"/>
  <c r="G9050"/>
  <c r="K9050"/>
  <c r="G9051"/>
  <c r="K9051"/>
  <c r="G9052"/>
  <c r="K9052"/>
  <c r="G9053"/>
  <c r="K9053"/>
  <c r="G9054"/>
  <c r="K9054"/>
  <c r="G9055"/>
  <c r="K9055"/>
  <c r="G9056"/>
  <c r="K9056"/>
  <c r="G9057"/>
  <c r="K9057"/>
  <c r="G9058"/>
  <c r="K9058"/>
  <c r="G9059"/>
  <c r="K9059"/>
  <c r="G9060"/>
  <c r="K9060"/>
  <c r="G9061"/>
  <c r="K9061"/>
  <c r="G9062"/>
  <c r="K9062"/>
  <c r="G9063"/>
  <c r="K9063"/>
  <c r="G9064"/>
  <c r="K9064"/>
  <c r="G9065"/>
  <c r="K9065"/>
  <c r="G9066"/>
  <c r="K9066"/>
  <c r="G9067"/>
  <c r="K9067"/>
  <c r="G9068"/>
  <c r="K9068"/>
  <c r="G9069"/>
  <c r="K9069"/>
  <c r="G9070"/>
  <c r="K9070"/>
  <c r="G9071"/>
  <c r="K9071"/>
  <c r="G9072"/>
  <c r="K9072"/>
  <c r="G9073"/>
  <c r="K9073"/>
  <c r="G9074"/>
  <c r="K9074"/>
  <c r="G9075"/>
  <c r="K9075"/>
  <c r="G9076"/>
  <c r="K9076"/>
  <c r="G9077"/>
  <c r="K9077"/>
  <c r="G9078"/>
  <c r="K9078"/>
  <c r="G9079"/>
  <c r="K9079"/>
  <c r="G9080"/>
  <c r="K9080"/>
  <c r="G9081"/>
  <c r="K9081"/>
  <c r="G9082"/>
  <c r="K9082"/>
  <c r="G9083"/>
  <c r="K9083"/>
  <c r="G9084"/>
  <c r="K9084"/>
  <c r="G9085"/>
  <c r="K9085"/>
  <c r="G9086"/>
  <c r="K9086"/>
  <c r="G9087"/>
  <c r="K9087"/>
  <c r="G9088"/>
  <c r="K9088"/>
  <c r="G9089"/>
  <c r="K9089"/>
  <c r="G9090"/>
  <c r="K9090"/>
  <c r="G9091"/>
  <c r="K9091"/>
  <c r="G9092"/>
  <c r="K9092"/>
  <c r="G9093"/>
  <c r="K9093"/>
  <c r="G9094"/>
  <c r="K9094"/>
  <c r="G9095"/>
  <c r="K9095"/>
  <c r="G9096"/>
  <c r="K9096"/>
  <c r="G9097"/>
  <c r="K9097"/>
  <c r="G9098"/>
  <c r="K9098"/>
  <c r="G9099"/>
  <c r="K9099"/>
  <c r="G9100"/>
  <c r="K9100"/>
  <c r="G9101"/>
  <c r="K9101"/>
  <c r="G9102"/>
  <c r="K9102"/>
  <c r="G9103"/>
  <c r="K9103"/>
  <c r="G9104"/>
  <c r="K9104"/>
  <c r="G9105"/>
  <c r="K9105"/>
  <c r="G9106"/>
  <c r="K9106"/>
  <c r="G9107"/>
  <c r="K9107"/>
  <c r="G9108"/>
  <c r="K9108"/>
  <c r="G9109"/>
  <c r="K9109"/>
  <c r="G9110"/>
  <c r="K9110"/>
  <c r="G9111"/>
  <c r="K9111"/>
  <c r="G9112"/>
  <c r="K9112"/>
  <c r="G9113"/>
  <c r="K9113"/>
  <c r="G9114"/>
  <c r="K9114"/>
  <c r="G9115"/>
  <c r="K9115"/>
  <c r="G9116"/>
  <c r="K9116"/>
  <c r="G9117"/>
  <c r="K9117"/>
  <c r="G9118"/>
  <c r="K9118"/>
  <c r="G9119"/>
  <c r="K9119"/>
  <c r="G9120"/>
  <c r="K9120"/>
  <c r="G9121"/>
  <c r="K9121"/>
  <c r="G9122"/>
  <c r="K9122"/>
  <c r="G9123"/>
  <c r="K9123"/>
  <c r="G9124"/>
  <c r="K9124"/>
  <c r="G9125"/>
  <c r="K9125"/>
  <c r="G9126"/>
  <c r="K9126"/>
  <c r="G9127"/>
  <c r="K9127"/>
  <c r="G9128"/>
  <c r="K9128"/>
  <c r="G9129"/>
  <c r="K9129"/>
  <c r="G9130"/>
  <c r="K9130"/>
  <c r="G9131"/>
  <c r="K9131"/>
  <c r="G9132"/>
  <c r="K9132"/>
  <c r="G9133"/>
  <c r="K9133"/>
  <c r="G9134"/>
  <c r="K9134"/>
  <c r="G9135"/>
  <c r="K9135"/>
  <c r="G9136"/>
  <c r="K9136"/>
  <c r="G9137"/>
  <c r="K9137"/>
  <c r="G9138"/>
  <c r="K9138"/>
  <c r="G9139"/>
  <c r="K9139"/>
  <c r="G9140"/>
  <c r="K9140"/>
  <c r="G9141"/>
  <c r="K9141"/>
  <c r="G9142"/>
  <c r="K9142"/>
  <c r="G9143"/>
  <c r="K9143"/>
  <c r="G9144"/>
  <c r="K9144"/>
  <c r="G9145"/>
  <c r="K9145"/>
  <c r="G9146"/>
  <c r="K9146"/>
  <c r="G9147"/>
  <c r="K9147"/>
  <c r="G9148"/>
  <c r="K9148"/>
  <c r="G9149"/>
  <c r="K9149"/>
  <c r="G9150"/>
  <c r="K9150"/>
  <c r="G9151"/>
  <c r="K9151"/>
  <c r="G9152"/>
  <c r="K9152"/>
  <c r="G9153"/>
  <c r="K9153"/>
  <c r="G9154"/>
  <c r="K9154"/>
  <c r="G9155"/>
  <c r="K9155"/>
  <c r="G9156"/>
  <c r="K9156"/>
  <c r="G9157"/>
  <c r="K9157"/>
  <c r="G9158"/>
  <c r="K9158"/>
  <c r="G9159"/>
  <c r="K9159"/>
  <c r="G9160"/>
  <c r="K9160"/>
  <c r="G9161"/>
  <c r="K9161"/>
  <c r="G9162"/>
  <c r="K9162"/>
  <c r="G9163"/>
  <c r="K9163"/>
  <c r="G9164"/>
  <c r="K9164"/>
  <c r="G9165"/>
  <c r="K9165"/>
  <c r="G9166"/>
  <c r="K9166"/>
  <c r="G9167"/>
  <c r="K9167"/>
  <c r="G9168"/>
  <c r="K9168"/>
  <c r="G9169"/>
  <c r="K9169"/>
  <c r="G9170"/>
  <c r="K9170"/>
  <c r="G9171"/>
  <c r="K9171"/>
  <c r="G9172"/>
  <c r="K9172"/>
  <c r="G9173"/>
  <c r="K9173"/>
  <c r="G9174"/>
  <c r="K9174"/>
  <c r="G9175"/>
  <c r="K9175"/>
  <c r="G9176"/>
  <c r="K9176"/>
  <c r="G9177"/>
  <c r="K9177"/>
  <c r="G9178"/>
  <c r="K9178"/>
  <c r="G9179"/>
  <c r="K9179"/>
  <c r="G9180"/>
  <c r="K9180"/>
  <c r="G9181"/>
  <c r="K9181"/>
  <c r="G9182"/>
  <c r="K9182"/>
  <c r="G9183"/>
  <c r="K9183"/>
  <c r="G9184"/>
  <c r="K9184"/>
  <c r="G9185"/>
  <c r="K9185"/>
  <c r="G9186"/>
  <c r="K9186"/>
  <c r="G9187"/>
  <c r="K9187"/>
  <c r="G9188"/>
  <c r="K9188"/>
  <c r="G9189"/>
  <c r="K9189"/>
  <c r="G9190"/>
  <c r="K9190"/>
  <c r="G9191"/>
  <c r="K9191"/>
  <c r="G9192"/>
  <c r="K9192"/>
  <c r="G9193"/>
  <c r="K9193"/>
  <c r="G9194"/>
  <c r="K9194"/>
  <c r="G9195"/>
  <c r="K9195"/>
  <c r="G9196"/>
  <c r="K9196"/>
  <c r="G9197"/>
  <c r="K9197"/>
  <c r="G9198"/>
  <c r="K9198"/>
  <c r="G9199"/>
  <c r="K9199"/>
  <c r="G9200"/>
  <c r="K9200"/>
  <c r="G9201"/>
  <c r="K9201"/>
  <c r="G9202"/>
  <c r="K9202"/>
  <c r="G9203"/>
  <c r="K9203"/>
  <c r="G9204"/>
  <c r="K9204"/>
  <c r="G9205"/>
  <c r="K9205"/>
  <c r="G9206"/>
  <c r="K9206"/>
  <c r="G9207"/>
  <c r="K9207"/>
  <c r="G9208"/>
  <c r="K9208"/>
  <c r="G9209"/>
  <c r="K9209"/>
  <c r="G9210"/>
  <c r="K9210"/>
  <c r="G9211"/>
  <c r="K9211"/>
  <c r="G9212"/>
  <c r="K9212"/>
  <c r="G9213"/>
  <c r="K9213"/>
  <c r="G9214"/>
  <c r="K9214"/>
  <c r="G9215"/>
  <c r="K9215"/>
  <c r="G9216"/>
  <c r="K9216"/>
  <c r="G9217"/>
  <c r="K9217"/>
  <c r="G9218"/>
  <c r="K9218"/>
  <c r="G9219"/>
  <c r="K9219"/>
  <c r="G9220"/>
  <c r="K9220"/>
  <c r="G9221"/>
  <c r="K9221"/>
  <c r="G9222"/>
  <c r="K9222"/>
  <c r="G9223"/>
  <c r="K9223"/>
  <c r="G9224"/>
  <c r="K9224"/>
  <c r="G9225"/>
  <c r="K9225"/>
  <c r="G9226"/>
  <c r="K9226"/>
  <c r="G9227"/>
  <c r="K9227"/>
  <c r="G9228"/>
  <c r="K9228"/>
  <c r="G9229"/>
  <c r="K9229"/>
  <c r="G9230"/>
  <c r="K9230"/>
  <c r="G9231"/>
  <c r="K9231"/>
  <c r="G9232"/>
  <c r="K9232"/>
  <c r="G9233"/>
  <c r="K9233"/>
  <c r="G9234"/>
  <c r="K9234"/>
  <c r="G9235"/>
  <c r="K9235"/>
  <c r="G9236"/>
  <c r="K9236"/>
  <c r="G9237"/>
  <c r="K9237"/>
  <c r="G9238"/>
  <c r="K9238"/>
  <c r="G9239"/>
  <c r="K9239"/>
  <c r="G9240"/>
  <c r="K9240"/>
  <c r="G9241"/>
  <c r="K9241"/>
  <c r="G9242"/>
  <c r="K9242"/>
  <c r="G9243"/>
  <c r="K9243"/>
  <c r="G9244"/>
  <c r="K9244"/>
  <c r="G9245"/>
  <c r="K9245"/>
  <c r="G9246"/>
  <c r="K9246"/>
  <c r="G9247"/>
  <c r="K9247"/>
  <c r="G9248"/>
  <c r="K9248"/>
  <c r="G9249"/>
  <c r="K9249"/>
  <c r="G9250"/>
  <c r="K9250"/>
  <c r="G9251"/>
  <c r="K9251"/>
  <c r="G9252"/>
  <c r="K9252"/>
  <c r="G9253"/>
  <c r="K9253"/>
  <c r="G9254"/>
  <c r="K9254"/>
  <c r="G9255"/>
  <c r="K9255"/>
  <c r="G9256"/>
  <c r="K9256"/>
  <c r="G9257"/>
  <c r="K9257"/>
  <c r="G9258"/>
  <c r="K9258"/>
  <c r="G9259"/>
  <c r="K9259"/>
  <c r="G9260"/>
  <c r="K9260"/>
  <c r="G9261"/>
  <c r="K9261"/>
  <c r="G9262"/>
  <c r="K9262"/>
  <c r="G9263"/>
  <c r="K9263"/>
  <c r="G9264"/>
  <c r="K9264"/>
  <c r="G9265"/>
  <c r="K9265"/>
  <c r="G9266"/>
  <c r="K9266"/>
  <c r="G9267"/>
  <c r="K9267"/>
  <c r="G9268"/>
  <c r="K9268"/>
  <c r="G9269"/>
  <c r="K9269"/>
  <c r="G9270"/>
  <c r="K9270"/>
  <c r="G9271"/>
  <c r="K9271"/>
  <c r="G9272"/>
  <c r="K9272"/>
  <c r="G9273"/>
  <c r="K9273"/>
  <c r="G9274"/>
  <c r="K9274"/>
  <c r="G9275"/>
  <c r="K9275"/>
  <c r="G9276"/>
  <c r="K9276"/>
  <c r="G9277"/>
  <c r="K9277"/>
  <c r="G9278"/>
  <c r="K9278"/>
  <c r="G9279"/>
  <c r="K9279"/>
  <c r="G9280"/>
  <c r="K9280"/>
  <c r="G9281"/>
  <c r="K9281"/>
  <c r="G9282"/>
  <c r="K9282"/>
  <c r="G9283"/>
  <c r="K9283"/>
  <c r="G9284"/>
  <c r="K9284"/>
  <c r="G9285"/>
  <c r="K9285"/>
  <c r="G9286"/>
  <c r="K9286"/>
  <c r="G9287"/>
  <c r="K9287"/>
  <c r="G9288"/>
  <c r="K9288"/>
  <c r="G9289"/>
  <c r="K9289"/>
  <c r="G9290"/>
  <c r="K9290"/>
  <c r="G9291"/>
  <c r="K9291"/>
  <c r="G9292"/>
  <c r="K9292"/>
  <c r="G9293"/>
  <c r="K9293"/>
  <c r="G9294"/>
  <c r="K9294"/>
  <c r="G9295"/>
  <c r="K9295"/>
  <c r="G9296"/>
  <c r="K9296"/>
  <c r="G9297"/>
  <c r="K9297"/>
  <c r="G9298"/>
  <c r="K9298"/>
  <c r="G9299"/>
  <c r="K9299"/>
  <c r="G9300"/>
  <c r="K9300"/>
  <c r="G9301"/>
  <c r="K9301"/>
  <c r="G9302"/>
  <c r="K9302"/>
  <c r="G9303"/>
  <c r="K9303"/>
  <c r="G9304"/>
  <c r="K9304"/>
  <c r="G9305"/>
  <c r="K9305"/>
  <c r="G9306"/>
  <c r="K9306"/>
  <c r="G9307"/>
  <c r="K9307"/>
  <c r="G9308"/>
  <c r="K9308"/>
  <c r="G9309"/>
  <c r="K9309"/>
  <c r="G9310"/>
  <c r="K9310"/>
  <c r="G9311"/>
  <c r="K9311"/>
  <c r="G9312"/>
  <c r="K9312"/>
  <c r="G9313"/>
  <c r="K9313"/>
  <c r="G9314"/>
  <c r="K9314"/>
  <c r="G9315"/>
  <c r="K9315"/>
  <c r="G9316"/>
  <c r="K9316"/>
  <c r="G9317"/>
  <c r="K9317"/>
  <c r="G9318"/>
  <c r="K9318"/>
  <c r="G9319"/>
  <c r="K9319"/>
  <c r="G9320"/>
  <c r="K9320"/>
  <c r="G9321"/>
  <c r="K9321"/>
  <c r="G9322"/>
  <c r="K9322"/>
  <c r="G9323"/>
  <c r="K9323"/>
  <c r="G9324"/>
  <c r="K9324"/>
  <c r="G9325"/>
  <c r="K9325"/>
  <c r="G9326"/>
  <c r="K9326"/>
  <c r="G9327"/>
  <c r="K9327"/>
  <c r="G9328"/>
  <c r="K9328"/>
  <c r="G9329"/>
  <c r="K9329"/>
  <c r="G9330"/>
  <c r="K9330"/>
  <c r="G9331"/>
  <c r="K9331"/>
  <c r="G9332"/>
  <c r="K9332"/>
  <c r="G9333"/>
  <c r="K9333"/>
  <c r="G9334"/>
  <c r="K9334"/>
  <c r="G9335"/>
  <c r="K9335"/>
  <c r="G9336"/>
  <c r="K9336"/>
  <c r="G9337"/>
  <c r="K9337"/>
  <c r="G9338"/>
  <c r="K9338"/>
  <c r="G9339"/>
  <c r="K9339"/>
  <c r="G9340"/>
  <c r="K9340"/>
  <c r="G9341"/>
  <c r="K9341"/>
  <c r="G9342"/>
  <c r="K9342"/>
  <c r="G9343"/>
  <c r="K9343"/>
  <c r="G9344"/>
  <c r="K9344"/>
  <c r="G9345"/>
  <c r="K9345"/>
  <c r="G9346"/>
  <c r="K9346"/>
  <c r="G9347"/>
  <c r="K9347"/>
  <c r="G9348"/>
  <c r="K9348"/>
  <c r="G9349"/>
  <c r="K9349"/>
  <c r="G9350"/>
  <c r="K9350"/>
  <c r="G9351"/>
  <c r="K9351"/>
  <c r="G9352"/>
  <c r="K9352"/>
  <c r="G9353"/>
  <c r="K9353"/>
  <c r="G9354"/>
  <c r="K9354"/>
  <c r="G9355"/>
  <c r="K9355"/>
  <c r="G9356"/>
  <c r="K9356"/>
  <c r="G9357"/>
  <c r="K9357"/>
  <c r="G9358"/>
  <c r="K9358"/>
  <c r="G9359"/>
  <c r="K9359"/>
  <c r="G9360"/>
  <c r="K9360"/>
  <c r="G9361"/>
  <c r="K9361"/>
  <c r="G9362"/>
  <c r="K9362"/>
  <c r="G9363"/>
  <c r="K9363"/>
  <c r="G9364"/>
  <c r="K9364"/>
  <c r="G9365"/>
  <c r="K9365"/>
  <c r="G9366"/>
  <c r="K9366"/>
  <c r="G9367"/>
  <c r="K9367"/>
  <c r="G9368"/>
  <c r="K9368"/>
  <c r="G9369"/>
  <c r="K9369"/>
  <c r="G9370"/>
  <c r="K9370"/>
  <c r="G9371"/>
  <c r="K9371"/>
  <c r="G9372"/>
  <c r="K9372"/>
  <c r="G9373"/>
  <c r="K9373"/>
  <c r="G9374"/>
  <c r="K9374"/>
  <c r="G9375"/>
  <c r="K9375"/>
  <c r="G9376"/>
  <c r="K9376"/>
  <c r="G9377"/>
  <c r="K9377"/>
  <c r="G9378"/>
  <c r="K9378"/>
  <c r="G9379"/>
  <c r="K9379"/>
  <c r="G9380"/>
  <c r="K9380"/>
  <c r="G9381"/>
  <c r="K9381"/>
  <c r="G9382"/>
  <c r="K9382"/>
  <c r="G9383"/>
  <c r="K9383"/>
  <c r="G9384"/>
  <c r="K9384"/>
  <c r="G9385"/>
  <c r="K9385"/>
  <c r="G9386"/>
  <c r="K9386"/>
  <c r="G9387"/>
  <c r="K9387"/>
  <c r="G9388"/>
  <c r="K9388"/>
  <c r="G9389"/>
  <c r="K9389"/>
  <c r="G9390"/>
  <c r="K9390"/>
  <c r="G9391"/>
  <c r="K9391"/>
  <c r="G9392"/>
  <c r="K9392"/>
  <c r="G9393"/>
  <c r="K9393"/>
  <c r="G9394"/>
  <c r="K9394"/>
  <c r="G9395"/>
  <c r="K9395"/>
  <c r="G9396"/>
  <c r="K9396"/>
  <c r="G9397"/>
  <c r="K9397"/>
  <c r="G9398"/>
  <c r="K9398"/>
  <c r="G9399"/>
  <c r="K9399"/>
  <c r="G9400"/>
  <c r="K9400"/>
  <c r="G9401"/>
  <c r="K9401"/>
  <c r="G9402"/>
  <c r="K9402"/>
  <c r="G9403"/>
  <c r="K9403"/>
  <c r="G9404"/>
  <c r="K9404"/>
  <c r="G9405"/>
  <c r="K9405"/>
  <c r="G9406"/>
  <c r="K9406"/>
  <c r="G9407"/>
  <c r="K9407"/>
  <c r="G9408"/>
  <c r="K9408"/>
  <c r="G9409"/>
  <c r="K9409"/>
  <c r="G9410"/>
  <c r="K9410"/>
  <c r="G9411"/>
  <c r="K9411"/>
  <c r="G9412"/>
  <c r="K9412"/>
  <c r="G9413"/>
  <c r="K9413"/>
  <c r="G9414"/>
  <c r="K9414"/>
  <c r="G9415"/>
  <c r="K9415"/>
  <c r="G9416"/>
  <c r="K9416"/>
  <c r="G9417"/>
  <c r="K9417"/>
  <c r="G9418"/>
  <c r="K9418"/>
  <c r="G9419"/>
  <c r="K9419"/>
  <c r="G9420"/>
  <c r="K9420"/>
  <c r="G9421"/>
  <c r="K9421"/>
  <c r="G9422"/>
  <c r="K9422"/>
  <c r="G9423"/>
  <c r="K9423"/>
  <c r="G9424"/>
  <c r="K9424"/>
  <c r="G9425"/>
  <c r="K9425"/>
  <c r="G9426"/>
  <c r="K9426"/>
  <c r="G9427"/>
  <c r="K9427"/>
  <c r="G9428"/>
  <c r="K9428"/>
  <c r="G9429"/>
  <c r="K9429"/>
  <c r="G9430"/>
  <c r="K9430"/>
  <c r="G9431"/>
  <c r="K9431"/>
  <c r="G9432"/>
  <c r="K9432"/>
  <c r="G9433"/>
  <c r="K9433"/>
  <c r="G9434"/>
  <c r="K9434"/>
  <c r="G9435"/>
  <c r="K9435"/>
  <c r="G9436"/>
  <c r="K9436"/>
  <c r="G9437"/>
  <c r="K9437"/>
  <c r="G9438"/>
  <c r="K9438"/>
  <c r="G9439"/>
  <c r="K9439"/>
  <c r="G9440"/>
  <c r="K9440"/>
  <c r="G9441"/>
  <c r="K9441"/>
  <c r="G9442"/>
  <c r="K9442"/>
  <c r="G9443"/>
  <c r="K9443"/>
  <c r="G9444"/>
  <c r="K9444"/>
  <c r="G9445"/>
  <c r="K9445"/>
  <c r="G9446"/>
  <c r="K9446"/>
  <c r="G9447"/>
  <c r="K9447"/>
  <c r="G9448"/>
  <c r="K9448"/>
  <c r="G9449"/>
  <c r="K9449"/>
  <c r="G9450"/>
  <c r="K9450"/>
  <c r="G9451"/>
  <c r="K9451"/>
  <c r="G9452"/>
  <c r="K9452"/>
  <c r="G9453"/>
  <c r="K9453"/>
  <c r="G9454"/>
  <c r="K9454"/>
  <c r="G9455"/>
  <c r="K9455"/>
  <c r="G9456"/>
  <c r="K9456"/>
  <c r="G9457"/>
  <c r="K9457"/>
  <c r="G9458"/>
  <c r="K9458"/>
  <c r="G9459"/>
  <c r="K9459"/>
  <c r="G9460"/>
  <c r="K9460"/>
  <c r="G9461"/>
  <c r="K9461"/>
  <c r="G9462"/>
  <c r="K9462"/>
  <c r="G9463"/>
  <c r="K9463"/>
  <c r="G9464"/>
  <c r="K9464"/>
  <c r="G9465"/>
  <c r="K9465"/>
  <c r="G9466"/>
  <c r="K9466"/>
  <c r="G9467"/>
  <c r="K9467"/>
  <c r="G9468"/>
  <c r="K9468"/>
  <c r="G9469"/>
  <c r="K9469"/>
  <c r="G9470"/>
  <c r="K9470"/>
  <c r="G9471"/>
  <c r="K9471"/>
  <c r="G9472"/>
  <c r="K9472"/>
  <c r="G9473"/>
  <c r="K9473"/>
  <c r="G9474"/>
  <c r="K9474"/>
  <c r="G9475"/>
  <c r="K9475"/>
  <c r="G9476"/>
  <c r="K9476"/>
  <c r="G9477"/>
  <c r="K9477"/>
  <c r="G9478"/>
  <c r="K9478"/>
  <c r="G9479"/>
  <c r="K9479"/>
  <c r="G9480"/>
  <c r="K9480"/>
  <c r="G9481"/>
  <c r="K9481"/>
  <c r="G9482"/>
  <c r="K9482"/>
  <c r="G9483"/>
  <c r="K9483"/>
  <c r="G9484"/>
  <c r="K9484"/>
  <c r="G9485"/>
  <c r="K9485"/>
  <c r="G9486"/>
  <c r="K9486"/>
  <c r="G9487"/>
  <c r="K9487"/>
  <c r="G9488"/>
  <c r="K9488"/>
  <c r="G9489"/>
  <c r="K9489"/>
  <c r="G9490"/>
  <c r="K9490"/>
  <c r="G9491"/>
  <c r="K9491"/>
  <c r="G9492"/>
  <c r="K9492"/>
  <c r="G9493"/>
  <c r="K9493"/>
  <c r="G9494"/>
  <c r="K9494"/>
  <c r="G9495"/>
  <c r="K9495"/>
  <c r="G9496"/>
  <c r="K9496"/>
  <c r="G9497"/>
  <c r="K9497"/>
  <c r="G9498"/>
  <c r="K9498"/>
  <c r="G9499"/>
  <c r="K9499"/>
  <c r="G9500"/>
  <c r="K9500"/>
  <c r="G9501"/>
  <c r="K9501"/>
  <c r="G9502"/>
  <c r="K9502"/>
  <c r="G9503"/>
  <c r="K9503"/>
  <c r="G9504"/>
  <c r="K9504"/>
  <c r="G9505"/>
  <c r="K9505"/>
  <c r="G9506"/>
  <c r="K9506"/>
  <c r="G9507"/>
  <c r="K9507"/>
  <c r="G9508"/>
  <c r="K9508"/>
  <c r="G9509"/>
  <c r="K9509"/>
  <c r="G9510"/>
  <c r="K9510"/>
  <c r="G9511"/>
  <c r="K9511"/>
  <c r="G9512"/>
  <c r="K9512"/>
  <c r="G9513"/>
  <c r="K9513"/>
  <c r="G9514"/>
  <c r="K9514"/>
  <c r="G9515"/>
  <c r="K9515"/>
  <c r="G9516"/>
  <c r="K9516"/>
  <c r="G9517"/>
  <c r="K9517"/>
  <c r="G9518"/>
  <c r="K9518"/>
  <c r="G9519"/>
  <c r="K9519"/>
  <c r="G9520"/>
  <c r="K9520"/>
  <c r="G9521"/>
  <c r="K9521"/>
  <c r="G9522"/>
  <c r="K9522"/>
  <c r="G9523"/>
  <c r="K9523"/>
  <c r="G9524"/>
  <c r="K9524"/>
  <c r="G9525"/>
  <c r="K9525"/>
  <c r="G9526"/>
  <c r="K9526"/>
  <c r="G9527"/>
  <c r="K9527"/>
  <c r="G9528"/>
  <c r="K9528"/>
  <c r="G9529"/>
  <c r="K9529"/>
  <c r="G9530"/>
  <c r="K9530"/>
  <c r="G9531"/>
  <c r="K9531"/>
  <c r="G9532"/>
  <c r="K9532"/>
  <c r="G9533"/>
  <c r="K9533"/>
  <c r="G9534"/>
  <c r="K9534"/>
  <c r="G9535"/>
  <c r="K9535"/>
  <c r="G9536"/>
  <c r="K9536"/>
  <c r="G9537"/>
  <c r="K9537"/>
  <c r="G9538"/>
  <c r="K9538"/>
  <c r="G9539"/>
  <c r="K9539"/>
  <c r="G9540"/>
  <c r="K9540"/>
  <c r="G9541"/>
  <c r="K9541"/>
  <c r="G9542"/>
  <c r="K9542"/>
  <c r="G9543"/>
  <c r="K9543"/>
  <c r="G9544"/>
  <c r="K9544"/>
  <c r="G9545"/>
  <c r="K9545"/>
  <c r="G9546"/>
  <c r="K9546"/>
  <c r="G9547"/>
  <c r="K9547"/>
  <c r="G9548"/>
  <c r="K9548"/>
  <c r="G9549"/>
  <c r="K9549"/>
  <c r="G9550"/>
  <c r="K9550"/>
  <c r="G9551"/>
  <c r="K9551"/>
  <c r="G9552"/>
  <c r="K9552"/>
  <c r="G9553"/>
  <c r="K9553"/>
  <c r="G9554"/>
  <c r="K9554"/>
  <c r="G9555"/>
  <c r="K9555"/>
  <c r="G9556"/>
  <c r="K9556"/>
  <c r="G9557"/>
  <c r="K9557"/>
  <c r="G9558"/>
  <c r="K9558"/>
  <c r="G9559"/>
  <c r="K9559"/>
  <c r="G9560"/>
  <c r="K9560"/>
  <c r="G9561"/>
  <c r="K9561"/>
  <c r="G9562"/>
  <c r="K9562"/>
  <c r="G9563"/>
  <c r="K9563"/>
  <c r="G9564"/>
  <c r="K9564"/>
  <c r="G9565"/>
  <c r="K9565"/>
  <c r="G9566"/>
  <c r="K9566"/>
  <c r="G9567"/>
  <c r="K9567"/>
  <c r="G9568"/>
  <c r="K9568"/>
  <c r="G9569"/>
  <c r="K9569"/>
  <c r="G9570"/>
  <c r="K9570"/>
  <c r="G9571"/>
  <c r="K9571"/>
  <c r="G9572"/>
  <c r="K9572"/>
  <c r="G9573"/>
  <c r="K9573"/>
  <c r="G9574"/>
  <c r="K9574"/>
  <c r="G9575"/>
  <c r="K9575"/>
  <c r="G9576"/>
  <c r="K9576"/>
  <c r="G9577"/>
  <c r="K9577"/>
  <c r="G9578"/>
  <c r="K9578"/>
  <c r="G9579"/>
  <c r="K9579"/>
  <c r="G9580"/>
  <c r="K9580"/>
  <c r="G9581"/>
  <c r="K9581"/>
  <c r="G9582"/>
  <c r="K9582"/>
  <c r="G9583"/>
  <c r="K9583"/>
  <c r="G9584"/>
  <c r="K9584"/>
  <c r="G9585"/>
  <c r="K9585"/>
  <c r="G9586"/>
  <c r="K9586"/>
  <c r="G9587"/>
  <c r="K9587"/>
  <c r="G9588"/>
  <c r="K9588"/>
  <c r="G9589"/>
  <c r="K9589"/>
  <c r="G9590"/>
  <c r="K9590"/>
  <c r="G9591"/>
  <c r="K9591"/>
  <c r="G9592"/>
  <c r="K9592"/>
  <c r="G9593"/>
  <c r="K9593"/>
  <c r="G9594"/>
  <c r="K9594"/>
  <c r="G9595"/>
  <c r="K9595"/>
  <c r="G9596"/>
  <c r="K9596"/>
  <c r="G9597"/>
  <c r="K9597"/>
  <c r="G9598"/>
  <c r="K9598"/>
  <c r="G9599"/>
  <c r="K9599"/>
  <c r="G9600"/>
  <c r="K9600"/>
  <c r="G9601"/>
  <c r="K9601"/>
  <c r="G9602"/>
  <c r="K9602"/>
  <c r="G9603"/>
  <c r="K9603"/>
  <c r="G9604"/>
  <c r="K9604"/>
  <c r="G9605"/>
  <c r="K9605"/>
  <c r="G9606"/>
  <c r="K9606"/>
  <c r="G9607"/>
  <c r="K9607"/>
  <c r="G9608"/>
  <c r="K9608"/>
  <c r="G9609"/>
  <c r="K9609"/>
  <c r="G9610"/>
  <c r="K9610"/>
  <c r="G9611"/>
  <c r="K9611"/>
  <c r="G9612"/>
  <c r="K9612"/>
  <c r="G9613"/>
  <c r="K9613"/>
  <c r="G9614"/>
  <c r="K9614"/>
  <c r="G9615"/>
  <c r="K9615"/>
  <c r="G9616"/>
  <c r="K9616"/>
  <c r="G9617"/>
  <c r="K9617"/>
  <c r="G9618"/>
  <c r="K9618"/>
  <c r="G9619"/>
  <c r="K9619"/>
  <c r="G9620"/>
  <c r="K9620"/>
  <c r="G9621"/>
  <c r="K9621"/>
  <c r="G9622"/>
  <c r="K9622"/>
  <c r="G9623"/>
  <c r="K9623"/>
  <c r="G9624"/>
  <c r="K9624"/>
  <c r="G9625"/>
  <c r="K9625"/>
  <c r="G9626"/>
  <c r="K9626"/>
  <c r="G9627"/>
  <c r="K9627"/>
  <c r="G9628"/>
  <c r="K9628"/>
  <c r="G9629"/>
  <c r="K9629"/>
  <c r="G9630"/>
  <c r="K9630"/>
  <c r="G9631"/>
  <c r="K9631"/>
  <c r="G9632"/>
  <c r="K9632"/>
  <c r="G9633"/>
  <c r="K9633"/>
  <c r="G9634"/>
  <c r="K9634"/>
  <c r="G9635"/>
  <c r="K9635"/>
  <c r="G9636"/>
  <c r="K9636"/>
  <c r="G9637"/>
  <c r="K9637"/>
  <c r="G9638"/>
  <c r="K9638"/>
  <c r="G9639"/>
  <c r="K9639"/>
  <c r="G9640"/>
  <c r="K9640"/>
  <c r="G9641"/>
  <c r="K9641"/>
  <c r="G9642"/>
  <c r="K9642"/>
  <c r="G9643"/>
  <c r="K9643"/>
  <c r="G9644"/>
  <c r="K9644"/>
  <c r="G9645"/>
  <c r="K9645"/>
  <c r="G9646"/>
  <c r="K9646"/>
  <c r="G9647"/>
  <c r="K9647"/>
  <c r="G9648"/>
  <c r="K9648"/>
  <c r="G9649"/>
  <c r="K9649"/>
  <c r="G9650"/>
  <c r="K9650"/>
  <c r="G9651"/>
  <c r="K9651"/>
  <c r="G9652"/>
  <c r="K9652"/>
  <c r="G9653"/>
  <c r="K9653"/>
  <c r="G9654"/>
  <c r="K9654"/>
  <c r="G9655"/>
  <c r="K9655"/>
  <c r="G9656"/>
  <c r="K9656"/>
  <c r="G9657"/>
  <c r="K9657"/>
  <c r="G9658"/>
  <c r="K9658"/>
  <c r="G9659"/>
  <c r="K9659"/>
  <c r="G9660"/>
  <c r="K9660"/>
  <c r="G9661"/>
  <c r="K9661"/>
  <c r="G9662"/>
  <c r="K9662"/>
  <c r="G9663"/>
  <c r="K9663"/>
  <c r="G9664"/>
  <c r="K9664"/>
  <c r="G9665"/>
  <c r="K9665"/>
  <c r="G9666"/>
  <c r="K9666"/>
  <c r="G9667"/>
  <c r="K9667"/>
  <c r="G9668"/>
  <c r="K9668"/>
  <c r="G9669"/>
  <c r="K9669"/>
  <c r="G9670"/>
  <c r="K9670"/>
  <c r="G9671"/>
  <c r="K9671"/>
  <c r="G9672"/>
  <c r="K9672"/>
  <c r="G9673"/>
  <c r="K9673"/>
  <c r="G9674"/>
  <c r="K9674"/>
  <c r="G9675"/>
  <c r="K9675"/>
  <c r="G9676"/>
  <c r="K9676"/>
  <c r="G9677"/>
  <c r="K9677"/>
  <c r="G9678"/>
  <c r="K9678"/>
  <c r="G9679"/>
  <c r="K9679"/>
  <c r="G9680"/>
  <c r="K9680"/>
  <c r="G9681"/>
  <c r="K9681"/>
  <c r="G9682"/>
  <c r="K9682"/>
  <c r="G9683"/>
  <c r="K9683"/>
  <c r="G9684"/>
  <c r="K9684"/>
  <c r="G9685"/>
  <c r="K9685"/>
  <c r="G9686"/>
  <c r="K9686"/>
  <c r="G9687"/>
  <c r="K9687"/>
  <c r="G9688"/>
  <c r="K9688"/>
  <c r="G9689"/>
  <c r="K9689"/>
  <c r="G9690"/>
  <c r="K9690"/>
  <c r="G9691"/>
  <c r="K9691"/>
  <c r="G9692"/>
  <c r="K9692"/>
  <c r="G9693"/>
  <c r="K9693"/>
  <c r="G9694"/>
  <c r="K9694"/>
  <c r="G9695"/>
  <c r="K9695"/>
  <c r="G9696"/>
  <c r="K9696"/>
  <c r="G9697"/>
  <c r="K9697"/>
  <c r="G9698"/>
  <c r="K9698"/>
  <c r="G9699"/>
  <c r="K9699"/>
  <c r="G9700"/>
  <c r="K9700"/>
  <c r="G9701"/>
  <c r="K9701"/>
  <c r="G9702"/>
  <c r="K9702"/>
  <c r="G9703"/>
  <c r="K9703"/>
  <c r="G9704"/>
  <c r="K9704"/>
  <c r="G9705"/>
  <c r="K9705"/>
  <c r="G9706"/>
  <c r="K9706"/>
  <c r="G9707"/>
  <c r="K9707"/>
  <c r="G9708"/>
  <c r="K9708"/>
  <c r="G9709"/>
  <c r="K9709"/>
  <c r="G9710"/>
  <c r="K9710"/>
  <c r="G9711"/>
  <c r="K9711"/>
  <c r="G9712"/>
  <c r="K9712"/>
  <c r="G9713"/>
  <c r="K9713"/>
  <c r="G9714"/>
  <c r="K9714"/>
  <c r="G9715"/>
  <c r="K9715"/>
  <c r="G9716"/>
  <c r="K9716"/>
  <c r="G9717"/>
  <c r="K9717"/>
  <c r="G9718"/>
  <c r="K9718"/>
  <c r="G9719"/>
  <c r="K9719"/>
  <c r="G9720"/>
  <c r="K9720"/>
  <c r="G9721"/>
  <c r="K9721"/>
  <c r="G9722"/>
  <c r="K9722"/>
  <c r="G9723"/>
  <c r="K9723"/>
  <c r="G9724"/>
  <c r="K9724"/>
  <c r="G9725"/>
  <c r="K9725"/>
  <c r="G9726"/>
  <c r="K9726"/>
  <c r="G9727"/>
  <c r="K9727"/>
  <c r="G9728"/>
  <c r="K9728"/>
  <c r="G9729"/>
  <c r="K9729"/>
  <c r="G9730"/>
  <c r="K9730"/>
  <c r="G9731"/>
  <c r="K9731"/>
  <c r="G9732"/>
  <c r="K9732"/>
  <c r="G9733"/>
  <c r="K9733"/>
  <c r="G9734"/>
  <c r="K9734"/>
  <c r="G9735"/>
  <c r="K9735"/>
  <c r="G9736"/>
  <c r="K9736"/>
  <c r="G9737"/>
  <c r="K9737"/>
  <c r="G9738"/>
  <c r="K9738"/>
  <c r="G9739"/>
  <c r="K9739"/>
  <c r="G9740"/>
  <c r="K9740"/>
  <c r="G9741"/>
  <c r="K9741"/>
  <c r="G9742"/>
  <c r="K9742"/>
  <c r="G9743"/>
  <c r="K9743"/>
  <c r="G9744"/>
  <c r="K9744"/>
  <c r="G9745"/>
  <c r="K9745"/>
  <c r="G9746"/>
  <c r="K9746"/>
  <c r="G9747"/>
  <c r="K9747"/>
  <c r="G9748"/>
  <c r="K9748"/>
  <c r="G9749"/>
  <c r="K9749"/>
  <c r="G9750"/>
  <c r="K9750"/>
  <c r="G9751"/>
  <c r="K9751"/>
  <c r="G9752"/>
  <c r="K9752"/>
  <c r="G9753"/>
  <c r="K9753"/>
  <c r="G9754"/>
  <c r="K9754"/>
  <c r="G9755"/>
  <c r="K9755"/>
  <c r="G9756"/>
  <c r="K9756"/>
  <c r="G9757"/>
  <c r="K9757"/>
  <c r="G9758"/>
  <c r="K9758"/>
  <c r="G9759"/>
  <c r="K9759"/>
  <c r="G9760"/>
  <c r="K9760"/>
  <c r="G9761"/>
  <c r="K9761"/>
  <c r="G9762"/>
  <c r="K9762"/>
  <c r="G9763"/>
  <c r="K9763"/>
  <c r="G9764"/>
  <c r="K9764"/>
  <c r="G9765"/>
  <c r="K9765"/>
  <c r="G9766"/>
  <c r="K9766"/>
  <c r="G9767"/>
  <c r="K9767"/>
  <c r="G9768"/>
  <c r="K9768"/>
  <c r="G9769"/>
  <c r="K9769"/>
  <c r="G9770"/>
  <c r="K9770"/>
  <c r="G9771"/>
  <c r="K9771"/>
  <c r="G9772"/>
  <c r="K9772"/>
  <c r="G9773"/>
  <c r="K9773"/>
  <c r="G9774"/>
  <c r="K9774"/>
  <c r="G9775"/>
  <c r="K9775"/>
  <c r="G9776"/>
  <c r="K9776"/>
  <c r="G9777"/>
  <c r="K9777"/>
  <c r="G9778"/>
  <c r="K9778"/>
  <c r="G9779"/>
  <c r="K9779"/>
  <c r="G9780"/>
  <c r="K9780"/>
  <c r="G9781"/>
  <c r="K9781"/>
  <c r="G9782"/>
  <c r="K9782"/>
  <c r="G9783"/>
  <c r="K9783"/>
  <c r="G9784"/>
  <c r="K9784"/>
  <c r="G9785"/>
  <c r="K9785"/>
  <c r="G9786"/>
  <c r="K9786"/>
  <c r="G9787"/>
  <c r="K9787"/>
  <c r="G9788"/>
  <c r="K9788"/>
  <c r="G9789"/>
  <c r="K9789"/>
  <c r="G9790"/>
  <c r="K9790"/>
  <c r="G9791"/>
  <c r="K9791"/>
  <c r="G9792"/>
  <c r="K9792"/>
  <c r="G9793"/>
  <c r="K9793"/>
  <c r="G9794"/>
  <c r="K9794"/>
  <c r="G9795"/>
  <c r="K9795"/>
  <c r="G9796"/>
  <c r="K9796"/>
  <c r="G9797"/>
  <c r="K9797"/>
  <c r="G9798"/>
  <c r="K9798"/>
  <c r="G9799"/>
  <c r="K9799"/>
  <c r="G9800"/>
  <c r="K9800"/>
  <c r="G9801"/>
  <c r="K9801"/>
  <c r="G9802"/>
  <c r="K9802"/>
  <c r="G9803"/>
  <c r="K9803"/>
  <c r="G9804"/>
  <c r="K9804"/>
  <c r="G9805"/>
  <c r="K9805"/>
  <c r="G9806"/>
  <c r="K9806"/>
  <c r="G9807"/>
  <c r="K9807"/>
  <c r="G9808"/>
  <c r="K9808"/>
  <c r="G9809"/>
  <c r="K9809"/>
  <c r="G9810"/>
  <c r="K9810"/>
  <c r="G9811"/>
  <c r="K9811"/>
  <c r="G9812"/>
  <c r="K9812"/>
  <c r="G9813"/>
  <c r="K9813"/>
  <c r="G9814"/>
  <c r="K9814"/>
  <c r="G9815"/>
  <c r="K9815"/>
  <c r="G9816"/>
  <c r="K9816"/>
  <c r="G9817"/>
  <c r="K9817"/>
  <c r="G9818"/>
  <c r="K9818"/>
  <c r="G9819"/>
  <c r="K9819"/>
  <c r="G9820"/>
  <c r="K9820"/>
  <c r="G9821"/>
  <c r="K9821"/>
  <c r="G9822"/>
  <c r="K9822"/>
  <c r="G9823"/>
  <c r="K9823"/>
  <c r="G9824"/>
  <c r="K9824"/>
  <c r="G9825"/>
  <c r="K9825"/>
  <c r="G9826"/>
  <c r="K9826"/>
  <c r="G9827"/>
  <c r="K9827"/>
  <c r="G9828"/>
  <c r="K9828"/>
  <c r="G9829"/>
  <c r="K9829"/>
  <c r="G9830"/>
  <c r="K9830"/>
  <c r="G9831"/>
  <c r="K9831"/>
  <c r="G9832"/>
  <c r="K9832"/>
  <c r="G9833"/>
  <c r="K9833"/>
  <c r="G9834"/>
  <c r="K9834"/>
  <c r="G9835"/>
  <c r="K9835"/>
  <c r="G9836"/>
  <c r="K9836"/>
  <c r="G9837"/>
  <c r="K9837"/>
  <c r="G9838"/>
  <c r="K9838"/>
  <c r="G9839"/>
  <c r="K9839"/>
  <c r="G9840"/>
  <c r="K9840"/>
  <c r="G9841"/>
  <c r="K9841"/>
  <c r="G9842"/>
  <c r="K9842"/>
  <c r="G9843"/>
  <c r="K9843"/>
  <c r="G9844"/>
  <c r="K9844"/>
  <c r="G9845"/>
  <c r="K9845"/>
  <c r="G9846"/>
  <c r="K9846"/>
  <c r="G9847"/>
  <c r="K9847"/>
  <c r="G9848"/>
  <c r="K9848"/>
  <c r="G9849"/>
  <c r="K9849"/>
  <c r="G9850"/>
  <c r="K9850"/>
  <c r="G9851"/>
  <c r="K9851"/>
  <c r="G9852"/>
  <c r="K9852"/>
  <c r="G9853"/>
  <c r="K9853"/>
  <c r="G9854"/>
  <c r="K9854"/>
  <c r="G9855"/>
  <c r="K9855"/>
  <c r="G9856"/>
  <c r="K9856"/>
  <c r="G9857"/>
  <c r="K9857"/>
  <c r="G9858"/>
  <c r="K9858"/>
  <c r="G9859"/>
  <c r="K9859"/>
  <c r="G9860"/>
  <c r="K9860"/>
  <c r="G9861"/>
  <c r="K9861"/>
  <c r="G9862"/>
  <c r="K9862"/>
  <c r="G9863"/>
  <c r="K9863"/>
  <c r="G9864"/>
  <c r="K9864"/>
  <c r="G9865"/>
  <c r="K9865"/>
  <c r="G9866"/>
  <c r="K9866"/>
  <c r="G9867"/>
  <c r="K9867"/>
  <c r="G9868"/>
  <c r="K9868"/>
  <c r="G9869"/>
  <c r="K9869"/>
  <c r="G9870"/>
  <c r="K9870"/>
  <c r="G9871"/>
  <c r="K9871"/>
  <c r="G9872"/>
  <c r="K9872"/>
  <c r="G9873"/>
  <c r="K9873"/>
  <c r="G9874"/>
  <c r="K9874"/>
  <c r="G9875"/>
  <c r="K9875"/>
  <c r="G9876"/>
  <c r="K9876"/>
  <c r="G9877"/>
  <c r="K9877"/>
  <c r="G9878"/>
  <c r="K9878"/>
  <c r="G9879"/>
  <c r="K9879"/>
  <c r="G9880"/>
  <c r="K9880"/>
  <c r="G9881"/>
  <c r="K9881"/>
  <c r="G9882"/>
  <c r="K9882"/>
  <c r="G9883"/>
  <c r="K9883"/>
  <c r="G9884"/>
  <c r="K9884"/>
  <c r="G9885"/>
  <c r="K9885"/>
  <c r="G9886"/>
  <c r="K9886"/>
  <c r="G9887"/>
  <c r="K9887"/>
  <c r="G9888"/>
  <c r="K9888"/>
  <c r="G9889"/>
  <c r="K9889"/>
  <c r="G9890"/>
  <c r="K9890"/>
  <c r="G9891"/>
  <c r="K9891"/>
  <c r="G9892"/>
  <c r="K9892"/>
  <c r="G9893"/>
  <c r="K9893"/>
  <c r="G9894"/>
  <c r="K9894"/>
  <c r="G9895"/>
  <c r="K9895"/>
  <c r="G9896"/>
  <c r="K9896"/>
  <c r="G9897"/>
  <c r="K9897"/>
  <c r="G9898"/>
  <c r="K9898"/>
  <c r="G9899"/>
  <c r="K9899"/>
  <c r="G9900"/>
  <c r="K9900"/>
  <c r="G9901"/>
  <c r="K9901"/>
  <c r="G9902"/>
  <c r="K9902"/>
  <c r="G9903"/>
  <c r="K9903"/>
  <c r="G9904"/>
  <c r="K9904"/>
  <c r="G9905"/>
  <c r="K9905"/>
  <c r="G9906"/>
  <c r="K9906"/>
  <c r="G9907"/>
  <c r="K9907"/>
  <c r="G9908"/>
  <c r="K9908"/>
  <c r="G9909"/>
  <c r="K9909"/>
  <c r="G9910"/>
  <c r="K9910"/>
  <c r="G9911"/>
  <c r="K9911"/>
  <c r="G9912"/>
  <c r="K9912"/>
  <c r="G9913"/>
  <c r="K9913"/>
  <c r="G9914"/>
  <c r="K9914"/>
  <c r="G9915"/>
  <c r="K9915"/>
  <c r="G9916"/>
  <c r="K9916"/>
  <c r="G9917"/>
  <c r="K9917"/>
  <c r="G9918"/>
  <c r="K9918"/>
  <c r="G9919"/>
  <c r="K9919"/>
  <c r="G9920"/>
  <c r="K9920"/>
  <c r="G9921"/>
  <c r="K9921"/>
  <c r="G9922"/>
  <c r="K9922"/>
  <c r="G9923"/>
  <c r="K9923"/>
  <c r="G9924"/>
  <c r="K9924"/>
  <c r="G9925"/>
  <c r="K9925"/>
  <c r="G9926"/>
  <c r="K9926"/>
  <c r="G9927"/>
  <c r="K9927"/>
  <c r="G9928"/>
  <c r="K9928"/>
  <c r="G9929"/>
  <c r="K9929"/>
  <c r="G9930"/>
  <c r="K9930"/>
  <c r="G9931"/>
  <c r="K9931"/>
  <c r="G9932"/>
  <c r="K9932"/>
  <c r="G9933"/>
  <c r="K9933"/>
  <c r="G9934"/>
  <c r="K9934"/>
  <c r="G9935"/>
  <c r="K9935"/>
  <c r="G9936"/>
  <c r="K9936"/>
  <c r="G9937"/>
  <c r="K9937"/>
  <c r="G9938"/>
  <c r="K9938"/>
  <c r="G9939"/>
  <c r="K9939"/>
  <c r="G9940"/>
  <c r="K9940"/>
  <c r="G9941"/>
  <c r="K9941"/>
  <c r="G9942"/>
  <c r="K9942"/>
  <c r="G9943"/>
  <c r="K9943"/>
  <c r="G9944"/>
  <c r="K9944"/>
  <c r="G9945"/>
  <c r="K9945"/>
  <c r="G9946"/>
  <c r="K9946"/>
  <c r="G9947"/>
  <c r="K9947"/>
  <c r="G9948"/>
  <c r="K9948"/>
  <c r="G9949"/>
  <c r="K9949"/>
  <c r="G9950"/>
  <c r="K9950"/>
  <c r="G9951"/>
  <c r="K9951"/>
  <c r="G9952"/>
  <c r="K9952"/>
  <c r="G9953"/>
  <c r="K9953"/>
  <c r="G9954"/>
  <c r="K9954"/>
  <c r="G9955"/>
  <c r="K9955"/>
  <c r="G9956"/>
  <c r="K9956"/>
  <c r="G9957"/>
  <c r="K9957"/>
  <c r="G9958"/>
  <c r="K9958"/>
  <c r="G9959"/>
  <c r="K9959"/>
  <c r="G9960"/>
  <c r="K9960"/>
  <c r="G9961"/>
  <c r="K9961"/>
  <c r="G9962"/>
  <c r="K9962"/>
  <c r="G9963"/>
  <c r="K9963"/>
  <c r="G9964"/>
  <c r="K9964"/>
  <c r="G9965"/>
  <c r="K9965"/>
  <c r="G9966"/>
  <c r="K9966"/>
  <c r="G9967"/>
  <c r="K9967"/>
  <c r="G9968"/>
  <c r="K9968"/>
  <c r="G9969"/>
  <c r="K9969"/>
  <c r="G9970"/>
  <c r="K9970"/>
  <c r="G9971"/>
  <c r="K9971"/>
  <c r="G9972"/>
  <c r="K9972"/>
  <c r="G9973"/>
  <c r="K9973"/>
  <c r="G9974"/>
  <c r="K9974"/>
  <c r="G9975"/>
  <c r="K9975"/>
  <c r="G9976"/>
  <c r="K9976"/>
  <c r="G9977"/>
  <c r="K9977"/>
  <c r="G9978"/>
  <c r="K9978"/>
  <c r="G9979"/>
  <c r="K9979"/>
  <c r="G9980"/>
  <c r="K9980"/>
  <c r="G9981"/>
  <c r="K9981"/>
  <c r="G9982"/>
  <c r="K9982"/>
  <c r="G9983"/>
  <c r="K9983"/>
  <c r="G9984"/>
  <c r="K9984"/>
  <c r="G9985"/>
  <c r="K9985"/>
  <c r="G9986"/>
  <c r="K9986"/>
  <c r="G9987"/>
  <c r="K9987"/>
  <c r="G9988"/>
  <c r="K9988"/>
  <c r="G9989"/>
  <c r="K9989"/>
  <c r="G9990"/>
  <c r="K9990"/>
  <c r="G9991"/>
  <c r="K9991"/>
  <c r="G9992"/>
  <c r="K9992"/>
  <c r="G9993"/>
  <c r="K9993"/>
  <c r="G9994"/>
  <c r="K9994"/>
  <c r="G9995"/>
  <c r="K9995"/>
  <c r="G9996"/>
  <c r="K9996"/>
  <c r="G9997"/>
  <c r="K9997"/>
  <c r="G9998"/>
  <c r="K9998"/>
  <c r="G9999"/>
  <c r="K9999"/>
  <c r="G10000"/>
  <c r="K10000"/>
  <c r="G10001"/>
  <c r="K10001"/>
  <c r="G10002"/>
  <c r="K10002"/>
  <c r="G10003"/>
  <c r="K10003"/>
  <c r="G10004"/>
  <c r="K10004"/>
  <c r="G10005"/>
  <c r="K10005"/>
  <c r="G10006"/>
  <c r="K10006"/>
  <c r="G10007"/>
  <c r="K10007"/>
  <c r="G10008"/>
  <c r="K10008"/>
  <c r="G10009"/>
  <c r="K10009"/>
  <c r="G10010"/>
  <c r="K10010"/>
  <c r="G10011"/>
  <c r="K10011"/>
  <c r="G10012"/>
  <c r="K10012"/>
  <c r="G10013"/>
  <c r="K10013"/>
  <c r="G10014"/>
  <c r="K10014"/>
  <c r="G10015"/>
  <c r="K10015"/>
  <c r="G10016"/>
  <c r="K10016"/>
  <c r="G10017"/>
  <c r="K10017"/>
  <c r="G10018"/>
  <c r="K10018"/>
  <c r="G10019"/>
  <c r="K10019"/>
  <c r="G10020"/>
  <c r="K10020"/>
  <c r="G10021"/>
  <c r="K10021"/>
  <c r="G10022"/>
  <c r="K10022"/>
  <c r="G10023"/>
  <c r="K10023"/>
  <c r="G10024"/>
  <c r="K10024"/>
  <c r="G10025"/>
  <c r="K10025"/>
  <c r="G10026"/>
  <c r="K10026"/>
  <c r="G10027"/>
  <c r="K10027"/>
  <c r="G10028"/>
  <c r="K10028"/>
  <c r="G10029"/>
  <c r="K10029"/>
  <c r="G10030"/>
  <c r="K10030"/>
  <c r="G10031"/>
  <c r="K10031"/>
  <c r="G10032"/>
  <c r="K10032"/>
  <c r="G10033"/>
  <c r="K10033"/>
  <c r="G10034"/>
  <c r="K10034"/>
  <c r="G10035"/>
  <c r="K10035"/>
  <c r="G10036"/>
  <c r="K10036"/>
  <c r="G10037"/>
  <c r="K10037"/>
  <c r="G10038"/>
  <c r="K10038"/>
  <c r="G10039"/>
  <c r="K10039"/>
  <c r="G10040"/>
  <c r="K10040"/>
  <c r="G10041"/>
  <c r="K10041"/>
  <c r="G10042"/>
  <c r="K10042"/>
  <c r="G10043"/>
  <c r="K10043"/>
  <c r="G10044"/>
  <c r="K10044"/>
  <c r="G10045"/>
  <c r="K10045"/>
  <c r="G10046"/>
  <c r="K10046"/>
  <c r="G10047"/>
  <c r="K10047"/>
  <c r="G10048"/>
  <c r="K10048"/>
  <c r="G10049"/>
  <c r="K10049"/>
  <c r="G10050"/>
  <c r="K10050"/>
  <c r="G10051"/>
  <c r="K10051"/>
  <c r="G10052"/>
  <c r="K10052"/>
  <c r="G10053"/>
  <c r="K10053"/>
  <c r="G10054"/>
  <c r="K10054"/>
  <c r="G10055"/>
  <c r="K10055"/>
  <c r="G10056"/>
  <c r="K10056"/>
  <c r="G10057"/>
  <c r="K10057"/>
  <c r="G10058"/>
  <c r="K10058"/>
  <c r="G10059"/>
  <c r="K10059"/>
  <c r="G10060"/>
  <c r="K10060"/>
  <c r="G10061"/>
  <c r="K10061"/>
  <c r="G10062"/>
  <c r="K10062"/>
  <c r="G10063"/>
  <c r="K10063"/>
  <c r="G10064"/>
  <c r="K10064"/>
  <c r="G10065"/>
  <c r="K10065"/>
  <c r="G10066"/>
  <c r="K10066"/>
  <c r="G10067"/>
  <c r="K10067"/>
  <c r="G10068"/>
  <c r="K10068"/>
  <c r="G10069"/>
  <c r="K10069"/>
  <c r="G10070"/>
  <c r="K10070"/>
  <c r="G10071"/>
  <c r="K10071"/>
  <c r="G10072"/>
  <c r="K10072"/>
  <c r="G10073"/>
  <c r="K10073"/>
  <c r="G10074"/>
  <c r="K10074"/>
  <c r="G10075"/>
  <c r="K10075"/>
  <c r="G10076"/>
  <c r="K10076"/>
  <c r="G10077"/>
  <c r="K10077"/>
  <c r="G10078"/>
  <c r="K10078"/>
  <c r="G10079"/>
  <c r="K10079"/>
  <c r="G10080"/>
  <c r="K10080"/>
  <c r="G10081"/>
  <c r="K10081"/>
  <c r="G10082"/>
  <c r="K10082"/>
  <c r="G10083"/>
  <c r="K10083"/>
  <c r="G10084"/>
  <c r="K10084"/>
  <c r="G10085"/>
  <c r="K10085"/>
  <c r="G10086"/>
  <c r="K10086"/>
  <c r="G10087"/>
  <c r="K10087"/>
  <c r="G10088"/>
  <c r="K10088"/>
  <c r="G10089"/>
  <c r="K10089"/>
  <c r="G10090"/>
  <c r="K10090"/>
  <c r="G10091"/>
  <c r="K10091"/>
  <c r="G10092"/>
  <c r="K10092"/>
  <c r="G10093"/>
  <c r="K10093"/>
  <c r="G10094"/>
  <c r="K10094"/>
  <c r="G10095"/>
  <c r="K10095"/>
  <c r="G10096"/>
  <c r="K10096"/>
  <c r="G10097"/>
  <c r="K10097"/>
  <c r="G10098"/>
  <c r="K10098"/>
  <c r="G10099"/>
  <c r="K10099"/>
  <c r="G10100"/>
  <c r="K10100"/>
  <c r="G10101"/>
  <c r="K10101"/>
  <c r="G10102"/>
  <c r="K10102"/>
  <c r="G10103"/>
  <c r="K10103"/>
  <c r="G10104"/>
  <c r="K10104"/>
  <c r="G10105"/>
  <c r="K10105"/>
  <c r="G10106"/>
  <c r="K10106"/>
  <c r="G10107"/>
  <c r="K10107"/>
  <c r="G10108"/>
  <c r="K10108"/>
  <c r="G10109"/>
  <c r="K10109"/>
  <c r="G10110"/>
  <c r="K10110"/>
  <c r="G10111"/>
  <c r="K10111"/>
  <c r="G10112"/>
  <c r="K10112"/>
  <c r="G10113"/>
  <c r="K10113"/>
  <c r="G10114"/>
  <c r="K10114"/>
  <c r="G10115"/>
  <c r="K10115"/>
  <c r="G10116"/>
  <c r="K10116"/>
  <c r="G10117"/>
  <c r="K10117"/>
  <c r="G10118"/>
  <c r="K10118"/>
  <c r="G10119"/>
  <c r="K10119"/>
  <c r="G10120"/>
  <c r="K10120"/>
  <c r="G10121"/>
  <c r="K10121"/>
  <c r="G10122"/>
  <c r="K10122"/>
  <c r="G10123"/>
  <c r="K10123"/>
  <c r="G10124"/>
  <c r="K10124"/>
  <c r="G10125"/>
  <c r="K10125"/>
  <c r="G10126"/>
  <c r="K10126"/>
  <c r="G10127"/>
  <c r="K10127"/>
  <c r="G10128"/>
  <c r="K10128"/>
  <c r="G10129"/>
  <c r="K10129"/>
  <c r="G10130"/>
  <c r="K10130"/>
  <c r="G10131"/>
  <c r="K10131"/>
  <c r="G10132"/>
  <c r="K10132"/>
  <c r="G10133"/>
  <c r="K10133"/>
  <c r="G10134"/>
  <c r="K10134"/>
  <c r="G10135"/>
  <c r="K10135"/>
  <c r="G10136"/>
  <c r="K10136"/>
  <c r="G10137"/>
  <c r="K10137"/>
  <c r="G10138"/>
  <c r="K10138"/>
  <c r="G10139"/>
  <c r="K10139"/>
  <c r="G10140"/>
  <c r="K10140"/>
  <c r="G10141"/>
  <c r="K10141"/>
  <c r="G10142"/>
  <c r="K10142"/>
  <c r="G10143"/>
  <c r="K10143"/>
  <c r="G10144"/>
  <c r="K10144"/>
  <c r="G10145"/>
  <c r="K10145"/>
  <c r="G10146"/>
  <c r="K10146"/>
  <c r="G10147"/>
  <c r="K10147"/>
  <c r="G10148"/>
  <c r="K10148"/>
  <c r="G10149"/>
  <c r="K10149"/>
  <c r="G10150"/>
  <c r="K10150"/>
  <c r="G10151"/>
  <c r="K10151"/>
  <c r="G10152"/>
  <c r="K10152"/>
  <c r="G10153"/>
  <c r="K10153"/>
  <c r="G10154"/>
  <c r="K10154"/>
  <c r="G10155"/>
  <c r="K10155"/>
  <c r="G10156"/>
  <c r="K10156"/>
  <c r="G10157"/>
  <c r="K10157"/>
  <c r="G10158"/>
  <c r="K10158"/>
  <c r="G10159"/>
  <c r="K10159"/>
  <c r="G10160"/>
  <c r="K10160"/>
  <c r="G10161"/>
  <c r="K10161"/>
  <c r="G10162"/>
  <c r="K10162"/>
  <c r="G10163"/>
  <c r="K10163"/>
  <c r="G10164"/>
  <c r="K10164"/>
  <c r="G10165"/>
  <c r="K10165"/>
  <c r="G10166"/>
  <c r="K10166"/>
  <c r="G10167"/>
  <c r="K10167"/>
  <c r="G10168"/>
  <c r="K10168"/>
  <c r="G10169"/>
  <c r="K10169"/>
  <c r="G10170"/>
  <c r="K10170"/>
  <c r="G10171"/>
  <c r="K10171"/>
  <c r="G10172"/>
  <c r="K10172"/>
  <c r="G10173"/>
  <c r="K10173"/>
  <c r="G10174"/>
  <c r="K10174"/>
  <c r="G10175"/>
  <c r="K10175"/>
  <c r="G10176"/>
  <c r="K10176"/>
  <c r="G10177"/>
  <c r="K10177"/>
  <c r="G10178"/>
  <c r="K10178"/>
  <c r="G10179"/>
  <c r="K10179"/>
  <c r="G10180"/>
  <c r="K10180"/>
  <c r="G10181"/>
  <c r="K10181"/>
  <c r="G10182"/>
  <c r="K10182"/>
  <c r="G10183"/>
  <c r="K10183"/>
  <c r="G10184"/>
  <c r="K10184"/>
  <c r="G10185"/>
  <c r="K10185"/>
  <c r="G10186"/>
  <c r="K10186"/>
  <c r="G10187"/>
  <c r="K10187"/>
  <c r="G10188"/>
  <c r="K10188"/>
  <c r="G10189"/>
  <c r="K10189"/>
  <c r="G10190"/>
  <c r="K10190"/>
  <c r="G10191"/>
  <c r="K10191"/>
  <c r="G10192"/>
  <c r="K10192"/>
  <c r="G10193"/>
  <c r="K10193"/>
  <c r="G10194"/>
  <c r="K10194"/>
  <c r="G10195"/>
  <c r="K10195"/>
  <c r="G10196"/>
  <c r="K10196"/>
  <c r="G10197"/>
  <c r="K10197"/>
  <c r="G10198"/>
  <c r="K10198"/>
  <c r="G10199"/>
  <c r="K10199"/>
  <c r="G10200"/>
  <c r="K10200"/>
  <c r="G10201"/>
  <c r="K10201"/>
  <c r="G10202"/>
  <c r="K10202"/>
  <c r="G10203"/>
  <c r="K10203"/>
  <c r="G10204"/>
  <c r="K10204"/>
  <c r="G10205"/>
  <c r="K10205"/>
  <c r="G10206"/>
  <c r="K10206"/>
  <c r="G10207"/>
  <c r="K10207"/>
  <c r="G10208"/>
  <c r="K10208"/>
  <c r="G10209"/>
  <c r="K10209"/>
  <c r="G10210"/>
  <c r="K10210"/>
  <c r="G10211"/>
  <c r="K10211"/>
  <c r="G10212"/>
  <c r="K10212"/>
  <c r="G10213"/>
  <c r="K10213"/>
  <c r="G10214"/>
  <c r="K10214"/>
  <c r="G10215"/>
  <c r="K10215"/>
  <c r="G10216"/>
  <c r="K10216"/>
  <c r="G10217"/>
  <c r="K10217"/>
  <c r="G10218"/>
  <c r="K10218"/>
  <c r="G10219"/>
  <c r="K10219"/>
  <c r="G10220"/>
  <c r="K10220"/>
  <c r="G10221"/>
  <c r="K10221"/>
  <c r="G10222"/>
  <c r="K10222"/>
  <c r="G10223"/>
  <c r="K10223"/>
  <c r="G10224"/>
  <c r="K10224"/>
  <c r="G10225"/>
  <c r="K10225"/>
  <c r="G10226"/>
  <c r="K10226"/>
  <c r="G10227"/>
  <c r="K10227"/>
  <c r="G10228"/>
  <c r="K10228"/>
  <c r="G10229"/>
  <c r="K10229"/>
  <c r="G10230"/>
  <c r="K10230"/>
  <c r="G10231"/>
  <c r="K10231"/>
  <c r="G10232"/>
  <c r="K10232"/>
  <c r="G10233"/>
  <c r="K10233"/>
  <c r="G10234"/>
  <c r="K10234"/>
  <c r="G10235"/>
  <c r="K10235"/>
  <c r="G10236"/>
  <c r="K10236"/>
  <c r="G10237"/>
  <c r="K10237"/>
  <c r="G10238"/>
  <c r="K10238"/>
  <c r="G10239"/>
  <c r="K10239"/>
  <c r="G10240"/>
  <c r="K10240"/>
  <c r="G10241"/>
  <c r="K10241"/>
  <c r="G10242"/>
  <c r="K10242"/>
  <c r="G10243"/>
  <c r="K10243"/>
  <c r="G10244"/>
  <c r="K10244"/>
  <c r="G10245"/>
  <c r="K10245"/>
  <c r="G10246"/>
  <c r="K10246"/>
  <c r="G10247"/>
  <c r="K10247"/>
  <c r="G10248"/>
  <c r="K10248"/>
  <c r="G10249"/>
  <c r="K10249"/>
  <c r="G10250"/>
  <c r="K10250"/>
  <c r="G10251"/>
  <c r="K10251"/>
  <c r="G10252"/>
  <c r="K10252"/>
  <c r="G10253"/>
  <c r="K10253"/>
  <c r="G10254"/>
  <c r="K10254"/>
  <c r="G10255"/>
  <c r="K10255"/>
  <c r="G10256"/>
  <c r="K10256"/>
  <c r="G10257"/>
  <c r="K10257"/>
  <c r="G10258"/>
  <c r="K10258"/>
  <c r="G10259"/>
  <c r="K10259"/>
  <c r="G10260"/>
  <c r="K10260"/>
  <c r="G10261"/>
  <c r="K10261"/>
  <c r="G10262"/>
  <c r="K10262"/>
  <c r="G10263"/>
  <c r="K10263"/>
  <c r="G10264"/>
  <c r="K10264"/>
  <c r="G10265"/>
  <c r="K10265"/>
  <c r="G10266"/>
  <c r="K10266"/>
  <c r="G10267"/>
  <c r="K10267"/>
  <c r="G10268"/>
  <c r="K10268"/>
  <c r="G10269"/>
  <c r="K10269"/>
  <c r="G10270"/>
  <c r="K10270"/>
  <c r="G10271"/>
  <c r="K10271"/>
  <c r="G10272"/>
  <c r="K10272"/>
  <c r="G10273"/>
  <c r="K10273"/>
  <c r="G10274"/>
  <c r="K10274"/>
  <c r="G10275"/>
  <c r="K10275"/>
  <c r="G10276"/>
  <c r="K10276"/>
  <c r="G10277"/>
  <c r="K10277"/>
  <c r="G10278"/>
  <c r="K10278"/>
  <c r="G10279"/>
  <c r="K10279"/>
  <c r="G10280"/>
  <c r="K10280"/>
  <c r="G10281"/>
  <c r="K10281"/>
  <c r="G10282"/>
  <c r="K10282"/>
  <c r="G10283"/>
  <c r="K10283"/>
  <c r="G10284"/>
  <c r="K10284"/>
  <c r="G10285"/>
  <c r="K10285"/>
  <c r="G10286"/>
  <c r="K10286"/>
  <c r="G10287"/>
  <c r="K10287"/>
  <c r="G10288"/>
  <c r="K10288"/>
  <c r="G10289"/>
  <c r="K10289"/>
  <c r="G10290"/>
  <c r="K10290"/>
  <c r="G10291"/>
  <c r="K10291"/>
  <c r="G10292"/>
  <c r="K10292"/>
  <c r="G10293"/>
  <c r="K10293"/>
  <c r="G10294"/>
  <c r="K10294"/>
  <c r="G10295"/>
  <c r="K10295"/>
  <c r="G10296"/>
  <c r="K10296"/>
  <c r="G10297"/>
  <c r="K10297"/>
  <c r="G10298"/>
  <c r="K10298"/>
  <c r="G10299"/>
  <c r="K10299"/>
  <c r="G10300"/>
  <c r="K10300"/>
  <c r="G10301"/>
  <c r="K10301"/>
  <c r="G10302"/>
  <c r="K10302"/>
  <c r="G10303"/>
  <c r="K10303"/>
  <c r="G10304"/>
  <c r="K10304"/>
  <c r="G10305"/>
  <c r="K10305"/>
  <c r="G10306"/>
  <c r="K10306"/>
  <c r="G10307"/>
  <c r="K10307"/>
  <c r="G10308"/>
  <c r="K10308"/>
  <c r="G10309"/>
  <c r="K10309"/>
  <c r="G10310"/>
  <c r="K10310"/>
  <c r="G10311"/>
  <c r="K10311"/>
  <c r="G10312"/>
  <c r="K10312"/>
  <c r="G10313"/>
  <c r="K10313"/>
  <c r="G10314"/>
  <c r="K10314"/>
  <c r="G10315"/>
  <c r="K10315"/>
  <c r="G10316"/>
  <c r="K10316"/>
  <c r="G10317"/>
  <c r="K10317"/>
  <c r="G10318"/>
  <c r="K10318"/>
  <c r="G10319"/>
  <c r="K10319"/>
  <c r="G10320"/>
  <c r="K10320"/>
  <c r="G10321"/>
  <c r="K10321"/>
  <c r="G10322"/>
  <c r="K10322"/>
  <c r="G10323"/>
  <c r="K10323"/>
  <c r="G10324"/>
  <c r="K10324"/>
  <c r="G10325"/>
  <c r="K10325"/>
  <c r="G10326"/>
  <c r="K10326"/>
  <c r="G10327"/>
  <c r="K10327"/>
  <c r="G10328"/>
  <c r="K10328"/>
  <c r="G10329"/>
  <c r="K10329"/>
  <c r="G10330"/>
  <c r="K10330"/>
  <c r="G10331"/>
  <c r="K10331"/>
  <c r="G10332"/>
  <c r="K10332"/>
  <c r="G10333"/>
  <c r="K10333"/>
  <c r="G10334"/>
  <c r="K10334"/>
  <c r="G10335"/>
  <c r="K10335"/>
  <c r="G10336"/>
  <c r="K10336"/>
  <c r="G10337"/>
  <c r="K10337"/>
  <c r="G10338"/>
  <c r="K10338"/>
  <c r="G10339"/>
  <c r="K10339"/>
  <c r="G10340"/>
  <c r="K10340"/>
  <c r="G10341"/>
  <c r="K10341"/>
  <c r="G10342"/>
  <c r="K10342"/>
  <c r="G10343"/>
  <c r="K10343"/>
  <c r="G10344"/>
  <c r="K10344"/>
  <c r="G10345"/>
  <c r="K10345"/>
  <c r="G10346"/>
  <c r="K10346"/>
  <c r="G10347"/>
  <c r="K10347"/>
  <c r="G10348"/>
  <c r="K10348"/>
  <c r="G10349"/>
  <c r="K10349"/>
  <c r="G10350"/>
  <c r="K10350"/>
  <c r="G10351"/>
  <c r="K10351"/>
  <c r="G10352"/>
  <c r="K10352"/>
  <c r="G10353"/>
  <c r="K10353"/>
  <c r="G10354"/>
  <c r="K10354"/>
  <c r="G10355"/>
  <c r="K10355"/>
  <c r="G10356"/>
  <c r="K10356"/>
  <c r="G10357"/>
  <c r="K10357"/>
  <c r="G10358"/>
  <c r="K10358"/>
  <c r="G10359"/>
  <c r="K10359"/>
  <c r="G10360"/>
  <c r="K10360"/>
  <c r="G10361"/>
  <c r="K10361"/>
  <c r="G10362"/>
  <c r="K10362"/>
  <c r="G10363"/>
  <c r="K10363"/>
  <c r="G10364"/>
  <c r="K10364"/>
  <c r="G10365"/>
  <c r="K10365"/>
  <c r="G10366"/>
  <c r="K10366"/>
  <c r="G10367"/>
  <c r="K10367"/>
  <c r="G10368"/>
  <c r="K10368"/>
  <c r="G10369"/>
  <c r="K10369"/>
  <c r="G10370"/>
  <c r="K10370"/>
  <c r="G10371"/>
  <c r="K10371"/>
  <c r="G10372"/>
  <c r="K10372"/>
  <c r="G10373"/>
  <c r="K10373"/>
  <c r="G10374"/>
  <c r="K10374"/>
  <c r="G10375"/>
  <c r="K10375"/>
  <c r="G10376"/>
  <c r="K10376"/>
  <c r="G10377"/>
  <c r="K10377"/>
  <c r="G10378"/>
  <c r="K10378"/>
  <c r="G10379"/>
  <c r="K10379"/>
  <c r="G10380"/>
  <c r="K10380"/>
  <c r="G10381"/>
  <c r="K10381"/>
  <c r="G10382"/>
  <c r="K10382"/>
  <c r="G10383"/>
  <c r="K10383"/>
  <c r="G10384"/>
  <c r="K10384"/>
  <c r="G10385"/>
  <c r="K10385"/>
  <c r="G10386"/>
  <c r="K10386"/>
  <c r="G10387"/>
  <c r="K10387"/>
  <c r="G10388"/>
  <c r="K10388"/>
  <c r="G10389"/>
  <c r="K10389"/>
  <c r="G10390"/>
  <c r="K10390"/>
  <c r="G10391"/>
  <c r="K10391"/>
  <c r="G10392"/>
  <c r="K10392"/>
  <c r="G10393"/>
  <c r="K10393"/>
  <c r="G10394"/>
  <c r="K10394"/>
  <c r="G10395"/>
  <c r="K10395"/>
  <c r="G10396"/>
  <c r="K10396"/>
  <c r="G10397"/>
  <c r="K10397"/>
  <c r="G10398"/>
  <c r="K10398"/>
  <c r="G10399"/>
  <c r="K10399"/>
  <c r="G10400"/>
  <c r="K10400"/>
  <c r="G10401"/>
  <c r="K10401"/>
  <c r="G10402"/>
  <c r="K10402"/>
  <c r="G10403"/>
  <c r="K10403"/>
  <c r="G10404"/>
  <c r="K10404"/>
  <c r="G10405"/>
  <c r="K10405"/>
  <c r="G10406"/>
  <c r="K10406"/>
  <c r="G10407"/>
  <c r="K10407"/>
  <c r="G10408"/>
  <c r="K10408"/>
  <c r="G10409"/>
  <c r="K10409"/>
  <c r="G10410"/>
  <c r="K10410"/>
  <c r="G10411"/>
  <c r="K10411"/>
  <c r="G10412"/>
  <c r="K10412"/>
  <c r="G10413"/>
  <c r="K10413"/>
  <c r="G10414"/>
  <c r="K10414"/>
  <c r="G10415"/>
  <c r="K10415"/>
  <c r="G10416"/>
  <c r="K10416"/>
  <c r="G10417"/>
  <c r="K10417"/>
  <c r="G10418"/>
  <c r="K10418"/>
  <c r="G10419"/>
  <c r="K10419"/>
  <c r="G10420"/>
  <c r="K10420"/>
  <c r="G10421"/>
  <c r="K10421"/>
  <c r="G10422"/>
  <c r="K10422"/>
  <c r="G10423"/>
  <c r="K10423"/>
  <c r="G10424"/>
  <c r="K10424"/>
  <c r="G10425"/>
  <c r="K10425"/>
  <c r="G10426"/>
  <c r="K10426"/>
  <c r="G10427"/>
  <c r="K10427"/>
  <c r="G10428"/>
  <c r="K10428"/>
  <c r="G10429"/>
  <c r="K10429"/>
  <c r="G10430"/>
  <c r="K10430"/>
  <c r="G10431"/>
  <c r="K10431"/>
  <c r="G10432"/>
  <c r="K10432"/>
  <c r="G10433"/>
  <c r="K10433"/>
  <c r="G10434"/>
  <c r="K10434"/>
  <c r="G10435"/>
  <c r="K10435"/>
  <c r="G10436"/>
  <c r="K10436"/>
  <c r="G10437"/>
  <c r="K10437"/>
  <c r="G10438"/>
  <c r="K10438"/>
  <c r="G10439"/>
  <c r="K10439"/>
  <c r="G10440"/>
  <c r="K10440"/>
  <c r="G10441"/>
  <c r="K10441"/>
  <c r="G10442"/>
  <c r="K10442"/>
  <c r="G10443"/>
  <c r="K10443"/>
  <c r="G10444"/>
  <c r="K10444"/>
  <c r="G10445"/>
  <c r="K10445"/>
  <c r="G10446"/>
  <c r="K10446"/>
  <c r="G10447"/>
  <c r="K10447"/>
  <c r="G10448"/>
  <c r="K10448"/>
  <c r="G10449"/>
  <c r="K10449"/>
  <c r="G10450"/>
  <c r="K10450"/>
  <c r="G10451"/>
  <c r="K10451"/>
  <c r="G10452"/>
  <c r="K10452"/>
  <c r="G10453"/>
  <c r="K10453"/>
  <c r="G10454"/>
  <c r="K10454"/>
  <c r="G10455"/>
  <c r="K10455"/>
  <c r="G10456"/>
  <c r="K10456"/>
  <c r="G10457"/>
  <c r="K10457"/>
  <c r="G10458"/>
  <c r="K10458"/>
  <c r="G10459"/>
  <c r="K10459"/>
  <c r="G10460"/>
  <c r="K10460"/>
  <c r="G10461"/>
  <c r="K10461"/>
  <c r="G10462"/>
  <c r="K10462"/>
  <c r="G10463"/>
  <c r="K10463"/>
  <c r="G10464"/>
  <c r="K10464"/>
  <c r="G10465"/>
  <c r="K10465"/>
  <c r="G10466"/>
  <c r="K10466"/>
  <c r="G10467"/>
  <c r="K10467"/>
  <c r="G10468"/>
  <c r="K10468"/>
  <c r="G10469"/>
  <c r="K10469"/>
  <c r="G10470"/>
  <c r="K10470"/>
  <c r="G10471"/>
  <c r="K10471"/>
  <c r="G10472"/>
  <c r="K10472"/>
  <c r="G10473"/>
  <c r="K10473"/>
  <c r="G10474"/>
  <c r="K10474"/>
  <c r="G10475"/>
  <c r="K10475"/>
  <c r="G10476"/>
  <c r="K10476"/>
  <c r="G10477"/>
  <c r="K10477"/>
  <c r="G10478"/>
  <c r="K10478"/>
  <c r="G10479"/>
  <c r="K10479"/>
  <c r="G10480"/>
  <c r="K10480"/>
  <c r="G10481"/>
  <c r="K10481"/>
  <c r="G10482"/>
  <c r="K10482"/>
  <c r="G10483"/>
  <c r="K10483"/>
  <c r="G10484"/>
  <c r="K10484"/>
  <c r="G10485"/>
  <c r="K10485"/>
  <c r="G10486"/>
  <c r="K10486"/>
  <c r="G10487"/>
  <c r="K10487"/>
  <c r="G10488"/>
  <c r="K10488"/>
  <c r="G10489"/>
  <c r="K10489"/>
  <c r="G10490"/>
  <c r="K10490"/>
  <c r="G10491"/>
  <c r="K10491"/>
  <c r="G10492"/>
  <c r="K10492"/>
  <c r="G10493"/>
  <c r="K10493"/>
  <c r="G10494"/>
  <c r="K10494"/>
  <c r="G10495"/>
  <c r="K10495"/>
  <c r="G10496"/>
  <c r="K10496"/>
  <c r="G10497"/>
  <c r="K10497"/>
  <c r="G10498"/>
  <c r="K10498"/>
  <c r="G10499"/>
  <c r="K10499"/>
  <c r="G10500"/>
  <c r="K10500"/>
  <c r="G10501"/>
  <c r="K10501"/>
  <c r="G10502"/>
  <c r="K10502"/>
  <c r="G10503"/>
  <c r="K10503"/>
  <c r="G10504"/>
  <c r="K10504"/>
  <c r="G10505"/>
  <c r="K10505"/>
  <c r="G10506"/>
  <c r="K10506"/>
  <c r="G10507"/>
  <c r="K10507"/>
  <c r="G10508"/>
  <c r="K10508"/>
  <c r="G10509"/>
  <c r="K10509"/>
  <c r="G10510"/>
  <c r="K10510"/>
  <c r="G10511"/>
  <c r="K10511"/>
  <c r="G10512"/>
  <c r="K10512"/>
  <c r="G10513"/>
  <c r="K10513"/>
  <c r="G10514"/>
  <c r="K10514"/>
  <c r="G10515"/>
  <c r="K10515"/>
  <c r="G10516"/>
  <c r="K10516"/>
  <c r="G10517"/>
  <c r="K10517"/>
  <c r="G10518"/>
  <c r="K10518"/>
  <c r="G10519"/>
  <c r="K10519"/>
  <c r="G10520"/>
  <c r="K10520"/>
  <c r="G10521"/>
  <c r="K10521"/>
  <c r="G10522"/>
  <c r="K10522"/>
  <c r="G10523"/>
  <c r="K10523"/>
  <c r="G10524"/>
  <c r="K10524"/>
  <c r="G10525"/>
  <c r="K10525"/>
  <c r="G10526"/>
  <c r="K10526"/>
  <c r="G10527"/>
  <c r="K10527"/>
  <c r="G10528"/>
  <c r="K10528"/>
  <c r="G10529"/>
  <c r="K10529"/>
  <c r="G10530"/>
  <c r="K10530"/>
  <c r="G10531"/>
  <c r="K10531"/>
  <c r="G10532"/>
  <c r="K10532"/>
  <c r="G10533"/>
  <c r="K10533"/>
  <c r="G10534"/>
  <c r="K10534"/>
  <c r="G10535"/>
  <c r="K10535"/>
  <c r="G10536"/>
  <c r="K10536"/>
  <c r="G10537"/>
  <c r="K10537"/>
  <c r="G10538"/>
  <c r="K10538"/>
  <c r="G10539"/>
  <c r="K10539"/>
  <c r="G10540"/>
  <c r="K10540"/>
  <c r="G10541"/>
  <c r="K10541"/>
  <c r="G10542"/>
  <c r="K10542"/>
  <c r="G10543"/>
  <c r="K10543"/>
  <c r="G10544"/>
  <c r="K10544"/>
  <c r="G10545"/>
  <c r="K10545"/>
  <c r="G10546"/>
  <c r="K10546"/>
  <c r="G10547"/>
  <c r="K10547"/>
  <c r="G10548"/>
  <c r="K10548"/>
  <c r="G10549"/>
  <c r="K10549"/>
  <c r="G10550"/>
  <c r="K10550"/>
  <c r="G10551"/>
  <c r="K10551"/>
  <c r="G10552"/>
  <c r="K10552"/>
  <c r="G10553"/>
  <c r="K10553"/>
  <c r="G10554"/>
  <c r="K10554"/>
  <c r="G10555"/>
  <c r="K10555"/>
  <c r="G10556"/>
  <c r="K10556"/>
  <c r="G10557"/>
  <c r="K10557"/>
  <c r="G10558"/>
  <c r="K10558"/>
  <c r="G10559"/>
  <c r="K10559"/>
  <c r="G10560"/>
  <c r="K10560"/>
  <c r="G10561"/>
  <c r="K10561"/>
  <c r="G10562"/>
  <c r="K10562"/>
  <c r="G10563"/>
  <c r="K10563"/>
  <c r="G10564"/>
  <c r="K10564"/>
  <c r="G10565"/>
  <c r="K10565"/>
  <c r="G10566"/>
  <c r="K10566"/>
  <c r="G10567"/>
  <c r="K10567"/>
  <c r="G10568"/>
  <c r="K10568"/>
  <c r="G10569"/>
  <c r="K10569"/>
  <c r="G10570"/>
  <c r="K10570"/>
  <c r="G10571"/>
  <c r="K10571"/>
  <c r="G10572"/>
  <c r="K10572"/>
  <c r="G10573"/>
  <c r="K10573"/>
  <c r="G10574"/>
  <c r="K10574"/>
  <c r="G10575"/>
  <c r="K10575"/>
  <c r="G10576"/>
  <c r="K10576"/>
  <c r="G10577"/>
  <c r="K10577"/>
  <c r="G10578"/>
  <c r="K10578"/>
  <c r="G10579"/>
  <c r="K10579"/>
  <c r="G10580"/>
  <c r="K10580"/>
  <c r="G10581"/>
  <c r="K10581"/>
  <c r="G10582"/>
  <c r="K10582"/>
  <c r="G10583"/>
  <c r="K10583"/>
  <c r="G10584"/>
  <c r="K10584"/>
  <c r="G10585"/>
  <c r="K10585"/>
  <c r="G10586"/>
  <c r="K10586"/>
  <c r="G10587"/>
  <c r="K10587"/>
  <c r="G10588"/>
  <c r="K10588"/>
  <c r="G10589"/>
  <c r="K10589"/>
  <c r="G10590"/>
  <c r="K10590"/>
  <c r="G10591"/>
  <c r="K10591"/>
  <c r="G10592"/>
  <c r="K10592"/>
  <c r="G10593"/>
  <c r="K10593"/>
  <c r="G10594"/>
  <c r="K10594"/>
  <c r="G10595"/>
  <c r="K10595"/>
  <c r="G10596"/>
  <c r="K10596"/>
  <c r="G10597"/>
  <c r="K10597"/>
  <c r="G10598"/>
  <c r="K10598"/>
  <c r="G10599"/>
  <c r="K10599"/>
  <c r="G10600"/>
  <c r="K10600"/>
  <c r="G10601"/>
  <c r="K10601"/>
  <c r="G10602"/>
  <c r="K10602"/>
  <c r="G10603"/>
  <c r="K10603"/>
  <c r="G10604"/>
  <c r="K10604"/>
  <c r="G10605"/>
  <c r="K10605"/>
  <c r="G10606"/>
  <c r="K10606"/>
  <c r="G10607"/>
  <c r="K10607"/>
  <c r="G10608"/>
  <c r="K10608"/>
  <c r="G10609"/>
  <c r="K10609"/>
  <c r="G10610"/>
  <c r="K10610"/>
  <c r="G10611"/>
  <c r="K10611"/>
  <c r="G10612"/>
  <c r="K10612"/>
  <c r="G10613"/>
  <c r="K10613"/>
  <c r="G10614"/>
  <c r="K10614"/>
  <c r="G10615"/>
  <c r="K10615"/>
  <c r="G10616"/>
  <c r="K10616"/>
  <c r="G10617"/>
  <c r="K10617"/>
  <c r="G10618"/>
  <c r="K10618"/>
  <c r="G10619"/>
  <c r="K10619"/>
  <c r="G10620"/>
  <c r="K10620"/>
  <c r="G10621"/>
  <c r="K10621"/>
  <c r="G10622"/>
  <c r="K10622"/>
  <c r="G10623"/>
  <c r="K10623"/>
  <c r="G10624"/>
  <c r="K10624"/>
  <c r="G10625"/>
  <c r="K10625"/>
  <c r="G10626"/>
  <c r="K10626"/>
  <c r="G10627"/>
  <c r="K10627"/>
  <c r="G10628"/>
  <c r="K10628"/>
  <c r="G10629"/>
  <c r="K10629"/>
  <c r="G10630"/>
  <c r="K10630"/>
  <c r="G10631"/>
  <c r="K10631"/>
  <c r="G10632"/>
  <c r="K10632"/>
  <c r="G10633"/>
  <c r="K10633"/>
  <c r="G10634"/>
  <c r="K10634"/>
  <c r="G10635"/>
  <c r="K10635"/>
  <c r="G10636"/>
  <c r="K10636"/>
  <c r="G10637"/>
  <c r="K10637"/>
  <c r="G10638"/>
  <c r="K10638"/>
  <c r="G10639"/>
  <c r="K10639"/>
  <c r="G10640"/>
  <c r="K10640"/>
  <c r="G10641"/>
  <c r="K10641"/>
  <c r="G10642"/>
  <c r="K10642"/>
  <c r="G10643"/>
  <c r="K10643"/>
  <c r="G10644"/>
  <c r="K10644"/>
  <c r="G10645"/>
  <c r="K10645"/>
  <c r="G10646"/>
  <c r="K10646"/>
  <c r="G10647"/>
  <c r="K10647"/>
  <c r="G10648"/>
  <c r="K10648"/>
  <c r="G10649"/>
  <c r="K10649"/>
  <c r="G10650"/>
  <c r="K10650"/>
  <c r="G10651"/>
  <c r="K10651"/>
  <c r="G10652"/>
  <c r="K10652"/>
  <c r="G10653"/>
  <c r="K10653"/>
  <c r="G10654"/>
  <c r="K10654"/>
  <c r="G10655"/>
  <c r="K10655"/>
  <c r="G10656"/>
  <c r="K10656"/>
  <c r="G10657"/>
  <c r="K10657"/>
  <c r="G10658"/>
  <c r="K10658"/>
  <c r="G10659"/>
  <c r="K10659"/>
  <c r="G10660"/>
  <c r="K10660"/>
  <c r="G10661"/>
  <c r="K10661"/>
  <c r="G10662"/>
  <c r="K10662"/>
  <c r="G10663"/>
  <c r="K10663"/>
  <c r="G10664"/>
  <c r="K10664"/>
  <c r="G10665"/>
  <c r="K10665"/>
  <c r="G10666"/>
  <c r="K10666"/>
  <c r="G10667"/>
  <c r="K10667"/>
  <c r="G10668"/>
  <c r="K10668"/>
  <c r="G10669"/>
  <c r="K10669"/>
  <c r="G10670"/>
  <c r="K10670"/>
  <c r="G10671"/>
  <c r="K10671"/>
  <c r="G10672"/>
  <c r="K10672"/>
  <c r="G10673"/>
  <c r="K10673"/>
  <c r="G10674"/>
  <c r="K10674"/>
  <c r="G10675"/>
  <c r="K10675"/>
  <c r="G10676"/>
  <c r="K10676"/>
  <c r="G10677"/>
  <c r="K10677"/>
  <c r="G10678"/>
  <c r="K10678"/>
  <c r="G10679"/>
  <c r="K10679"/>
  <c r="G10680"/>
  <c r="K10680"/>
  <c r="G10681"/>
  <c r="K10681"/>
  <c r="G10682"/>
  <c r="K10682"/>
  <c r="G10683"/>
  <c r="K10683"/>
  <c r="G10684"/>
  <c r="K10684"/>
  <c r="G10685"/>
  <c r="K10685"/>
  <c r="G10686"/>
  <c r="K10686"/>
  <c r="G10687"/>
  <c r="K10687"/>
  <c r="G10688"/>
  <c r="K10688"/>
  <c r="G10689"/>
  <c r="K10689"/>
  <c r="G10690"/>
  <c r="K10690"/>
  <c r="G10691"/>
  <c r="K10691"/>
  <c r="G10692"/>
  <c r="K10692"/>
  <c r="G10693"/>
  <c r="K10693"/>
  <c r="G10694"/>
  <c r="K10694"/>
  <c r="G10695"/>
  <c r="K10695"/>
  <c r="G10696"/>
  <c r="K10696"/>
  <c r="G10697"/>
  <c r="K10697"/>
  <c r="G10698"/>
  <c r="K10698"/>
  <c r="G10699"/>
  <c r="K10699"/>
  <c r="G10700"/>
  <c r="K10700"/>
  <c r="G10701"/>
  <c r="K10701"/>
  <c r="G10702"/>
  <c r="K10702"/>
  <c r="G10703"/>
  <c r="K10703"/>
  <c r="G10704"/>
  <c r="K10704"/>
  <c r="G10705"/>
  <c r="K10705"/>
  <c r="G10706"/>
  <c r="K10706"/>
  <c r="G10707"/>
  <c r="K10707"/>
  <c r="G10708"/>
  <c r="K10708"/>
  <c r="G10709"/>
  <c r="K10709"/>
  <c r="G10710"/>
  <c r="K10710"/>
  <c r="G10711"/>
  <c r="K10711"/>
  <c r="G10712"/>
  <c r="K10712"/>
  <c r="G10713"/>
  <c r="K10713"/>
  <c r="G10714"/>
  <c r="K10714"/>
  <c r="G10715"/>
  <c r="K10715"/>
  <c r="G10716"/>
  <c r="K10716"/>
  <c r="G10717"/>
  <c r="K10717"/>
  <c r="G10718"/>
  <c r="K10718"/>
  <c r="G10719"/>
  <c r="K10719"/>
  <c r="G10720"/>
  <c r="K10720"/>
  <c r="G10721"/>
  <c r="K10721"/>
  <c r="G10722"/>
  <c r="K10722"/>
  <c r="G10723"/>
  <c r="K10723"/>
  <c r="G10724"/>
  <c r="K10724"/>
  <c r="G10725"/>
  <c r="K10725"/>
  <c r="G10726"/>
  <c r="K10726"/>
  <c r="G10727"/>
  <c r="K10727"/>
  <c r="G10728"/>
  <c r="K10728"/>
  <c r="G10729"/>
  <c r="K10729"/>
  <c r="G10730"/>
  <c r="K10730"/>
  <c r="G10731"/>
  <c r="K10731"/>
  <c r="G10732"/>
  <c r="K10732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V29" l="1"/>
  <c r="V30" s="1"/>
  <c r="V28"/>
  <c r="W28"/>
  <c r="X28"/>
  <c r="Y28"/>
  <c r="N28"/>
  <c r="O28"/>
  <c r="Q28"/>
  <c r="R28"/>
  <c r="N29"/>
  <c r="N30" s="1"/>
  <c r="T29"/>
  <c r="T30" s="1"/>
  <c r="H11727"/>
  <c r="I11727" s="1"/>
  <c r="A27" s="1"/>
  <c r="C27" s="1"/>
  <c r="H11729"/>
  <c r="I11729" s="1"/>
  <c r="H11731"/>
  <c r="I11731" s="1"/>
  <c r="H11733"/>
  <c r="I11733" s="1"/>
  <c r="H11735"/>
  <c r="I11735" s="1"/>
  <c r="H11737"/>
  <c r="I11737" s="1"/>
  <c r="H11739"/>
  <c r="I11739" s="1"/>
  <c r="H11741"/>
  <c r="I11741" s="1"/>
  <c r="H11743"/>
  <c r="I11743" s="1"/>
  <c r="H11745"/>
  <c r="I11745" s="1"/>
  <c r="H11747"/>
  <c r="I11747" s="1"/>
  <c r="H11749"/>
  <c r="I11749" s="1"/>
  <c r="H11751"/>
  <c r="I11751" s="1"/>
  <c r="H11753"/>
  <c r="I11753" s="1"/>
  <c r="H11755"/>
  <c r="I11755" s="1"/>
  <c r="H11757"/>
  <c r="I11757" s="1"/>
  <c r="H11759"/>
  <c r="I11759" s="1"/>
  <c r="H11761"/>
  <c r="I11761" s="1"/>
  <c r="H11763"/>
  <c r="I11763" s="1"/>
  <c r="H11765"/>
  <c r="I11765" s="1"/>
  <c r="H11767"/>
  <c r="I11767" s="1"/>
  <c r="H11769"/>
  <c r="I11769" s="1"/>
  <c r="H11771"/>
  <c r="I11771" s="1"/>
  <c r="H11773"/>
  <c r="I11773" s="1"/>
  <c r="H11775"/>
  <c r="I11775" s="1"/>
  <c r="H11777"/>
  <c r="I11777" s="1"/>
  <c r="H11779"/>
  <c r="I11779" s="1"/>
  <c r="H11781"/>
  <c r="I11781" s="1"/>
  <c r="H11783"/>
  <c r="I11783" s="1"/>
  <c r="H11785"/>
  <c r="I11785" s="1"/>
  <c r="H11787"/>
  <c r="I11787" s="1"/>
  <c r="H11789"/>
  <c r="I11789" s="1"/>
  <c r="H11791"/>
  <c r="I11791" s="1"/>
  <c r="H11793"/>
  <c r="I11793" s="1"/>
  <c r="H11795"/>
  <c r="I11795" s="1"/>
  <c r="H11797"/>
  <c r="I11797" s="1"/>
  <c r="H11799"/>
  <c r="I11799" s="1"/>
  <c r="H11801"/>
  <c r="I11801" s="1"/>
  <c r="H11803"/>
  <c r="I11803" s="1"/>
  <c r="H11805"/>
  <c r="I11805" s="1"/>
  <c r="H11807"/>
  <c r="I11807" s="1"/>
  <c r="H11809"/>
  <c r="I11809" s="1"/>
  <c r="H11811"/>
  <c r="I11811" s="1"/>
  <c r="H11813"/>
  <c r="I11813" s="1"/>
  <c r="H11815"/>
  <c r="I11815" s="1"/>
  <c r="H11817"/>
  <c r="I11817" s="1"/>
  <c r="H11819"/>
  <c r="I11819" s="1"/>
  <c r="H11821"/>
  <c r="I11821" s="1"/>
  <c r="H11823"/>
  <c r="I11823" s="1"/>
  <c r="H11825"/>
  <c r="I11825" s="1"/>
  <c r="H11827"/>
  <c r="I11827" s="1"/>
  <c r="H11829"/>
  <c r="I11829" s="1"/>
  <c r="H11831"/>
  <c r="I11831" s="1"/>
  <c r="H11833"/>
  <c r="I11833" s="1"/>
  <c r="H11835"/>
  <c r="I11835" s="1"/>
  <c r="H11837"/>
  <c r="I11837" s="1"/>
  <c r="H11839"/>
  <c r="I11839" s="1"/>
  <c r="H11841"/>
  <c r="I11841" s="1"/>
  <c r="H11843"/>
  <c r="I11843" s="1"/>
  <c r="H11845"/>
  <c r="I11845" s="1"/>
  <c r="H11847"/>
  <c r="I11847" s="1"/>
  <c r="H11849"/>
  <c r="I11849" s="1"/>
  <c r="H11851"/>
  <c r="I11851" s="1"/>
  <c r="H11853"/>
  <c r="I11853" s="1"/>
  <c r="H11855"/>
  <c r="I11855" s="1"/>
  <c r="H11857"/>
  <c r="I11857" s="1"/>
  <c r="H11859"/>
  <c r="I11859" s="1"/>
  <c r="H11861"/>
  <c r="I11861" s="1"/>
  <c r="H11863"/>
  <c r="I11863" s="1"/>
  <c r="H11865"/>
  <c r="I11865" s="1"/>
  <c r="H11867"/>
  <c r="I11867" s="1"/>
  <c r="H11869"/>
  <c r="I11869" s="1"/>
  <c r="H11871"/>
  <c r="I11871" s="1"/>
  <c r="H11873"/>
  <c r="I11873" s="1"/>
  <c r="H11875"/>
  <c r="I11875" s="1"/>
  <c r="H11877"/>
  <c r="I11877" s="1"/>
  <c r="H11879"/>
  <c r="I11879" s="1"/>
  <c r="H11881"/>
  <c r="I11881" s="1"/>
  <c r="H11883"/>
  <c r="I11883" s="1"/>
  <c r="H11885"/>
  <c r="I11885" s="1"/>
  <c r="H11887"/>
  <c r="I11887" s="1"/>
  <c r="H11889"/>
  <c r="I11889" s="1"/>
  <c r="H11891"/>
  <c r="I11891" s="1"/>
  <c r="H11893"/>
  <c r="I11893" s="1"/>
  <c r="H11895"/>
  <c r="I11895" s="1"/>
  <c r="H11897"/>
  <c r="I11897" s="1"/>
  <c r="H11899"/>
  <c r="I11899" s="1"/>
  <c r="H11901"/>
  <c r="I11901" s="1"/>
  <c r="H11903"/>
  <c r="I11903" s="1"/>
  <c r="H11905"/>
  <c r="I11905" s="1"/>
  <c r="H11907"/>
  <c r="I11907" s="1"/>
  <c r="H11909"/>
  <c r="I11909" s="1"/>
  <c r="H11911"/>
  <c r="I11911" s="1"/>
  <c r="H11913"/>
  <c r="I11913" s="1"/>
  <c r="H11915"/>
  <c r="I11915" s="1"/>
  <c r="H11917"/>
  <c r="I11917" s="1"/>
  <c r="H11919"/>
  <c r="I11919" s="1"/>
  <c r="H11921"/>
  <c r="I11921" s="1"/>
  <c r="H11923"/>
  <c r="I11923" s="1"/>
  <c r="H11925"/>
  <c r="I11925" s="1"/>
  <c r="H11927"/>
  <c r="I11927" s="1"/>
  <c r="H11929"/>
  <c r="I11929" s="1"/>
  <c r="H11931"/>
  <c r="I11931" s="1"/>
  <c r="H11933"/>
  <c r="I11933" s="1"/>
  <c r="H11935"/>
  <c r="I11935" s="1"/>
  <c r="H11937"/>
  <c r="I11937" s="1"/>
  <c r="H11939"/>
  <c r="I11939" s="1"/>
  <c r="H11941"/>
  <c r="I11941" s="1"/>
  <c r="H11943"/>
  <c r="I11943" s="1"/>
  <c r="H11945"/>
  <c r="I11945" s="1"/>
  <c r="H11947"/>
  <c r="I11947" s="1"/>
  <c r="H11949"/>
  <c r="I11949" s="1"/>
  <c r="H11951"/>
  <c r="I11951" s="1"/>
  <c r="H11953"/>
  <c r="I11953" s="1"/>
  <c r="H11955"/>
  <c r="I11955" s="1"/>
  <c r="H11957"/>
  <c r="I11957" s="1"/>
  <c r="H11959"/>
  <c r="I11959" s="1"/>
  <c r="H11961"/>
  <c r="I11961" s="1"/>
  <c r="H11963"/>
  <c r="I11963" s="1"/>
  <c r="H11965"/>
  <c r="I11965" s="1"/>
  <c r="H11967"/>
  <c r="I11967" s="1"/>
  <c r="H11969"/>
  <c r="I11969" s="1"/>
  <c r="H11971"/>
  <c r="I11971" s="1"/>
  <c r="H11973"/>
  <c r="I11973" s="1"/>
  <c r="H11975"/>
  <c r="I11975" s="1"/>
  <c r="H11977"/>
  <c r="I11977" s="1"/>
  <c r="H11979"/>
  <c r="I11979" s="1"/>
  <c r="H11981"/>
  <c r="I11981" s="1"/>
  <c r="H11983"/>
  <c r="I11983" s="1"/>
  <c r="H11985"/>
  <c r="I11985" s="1"/>
  <c r="H11987"/>
  <c r="I11987" s="1"/>
  <c r="H11989"/>
  <c r="I11989" s="1"/>
  <c r="H11991"/>
  <c r="I11991" s="1"/>
  <c r="H11993"/>
  <c r="I11993" s="1"/>
  <c r="H11995"/>
  <c r="I11995" s="1"/>
  <c r="H11997"/>
  <c r="I11997" s="1"/>
  <c r="H11999"/>
  <c r="I11999" s="1"/>
  <c r="H12001"/>
  <c r="I12001" s="1"/>
  <c r="H12003"/>
  <c r="I12003" s="1"/>
  <c r="H12005"/>
  <c r="I12005" s="1"/>
  <c r="H12007"/>
  <c r="I12007" s="1"/>
  <c r="H12009"/>
  <c r="I12009" s="1"/>
  <c r="H12011"/>
  <c r="I12011" s="1"/>
  <c r="H12013"/>
  <c r="I12013" s="1"/>
  <c r="H12015"/>
  <c r="I12015" s="1"/>
  <c r="H12017"/>
  <c r="I12017" s="1"/>
  <c r="H12019"/>
  <c r="I12019" s="1"/>
  <c r="H12021"/>
  <c r="I12021" s="1"/>
  <c r="H12023"/>
  <c r="I12023" s="1"/>
  <c r="H12025"/>
  <c r="I12025" s="1"/>
  <c r="H12027"/>
  <c r="I12027" s="1"/>
  <c r="H12029"/>
  <c r="I12029" s="1"/>
  <c r="H12031"/>
  <c r="I12031" s="1"/>
  <c r="H12033"/>
  <c r="I12033" s="1"/>
  <c r="H12035"/>
  <c r="I12035" s="1"/>
  <c r="H12037"/>
  <c r="I12037" s="1"/>
  <c r="H12039"/>
  <c r="I12039" s="1"/>
  <c r="H12041"/>
  <c r="I12041" s="1"/>
  <c r="H12043"/>
  <c r="I12043" s="1"/>
  <c r="H12045"/>
  <c r="I12045" s="1"/>
  <c r="H12047"/>
  <c r="I12047" s="1"/>
  <c r="H12049"/>
  <c r="I12049" s="1"/>
  <c r="H12051"/>
  <c r="I12051" s="1"/>
  <c r="H12053"/>
  <c r="I12053" s="1"/>
  <c r="H12055"/>
  <c r="I12055" s="1"/>
  <c r="H12057"/>
  <c r="I12057" s="1"/>
  <c r="H12059"/>
  <c r="I12059" s="1"/>
  <c r="H12061"/>
  <c r="I12061" s="1"/>
  <c r="H12063"/>
  <c r="I12063" s="1"/>
  <c r="H12065"/>
  <c r="I12065" s="1"/>
  <c r="H12067"/>
  <c r="I12067" s="1"/>
  <c r="H12069"/>
  <c r="I12069" s="1"/>
  <c r="H12071"/>
  <c r="I12071" s="1"/>
  <c r="H12073"/>
  <c r="I12073" s="1"/>
  <c r="H12075"/>
  <c r="I12075" s="1"/>
  <c r="H12077"/>
  <c r="I12077" s="1"/>
  <c r="H12079"/>
  <c r="I12079" s="1"/>
  <c r="H12081"/>
  <c r="I12081" s="1"/>
  <c r="H12083"/>
  <c r="I12083" s="1"/>
  <c r="H12085"/>
  <c r="I12085" s="1"/>
  <c r="H12087"/>
  <c r="I12087" s="1"/>
  <c r="H12089"/>
  <c r="I12089" s="1"/>
  <c r="H12091"/>
  <c r="I12091" s="1"/>
  <c r="H12093"/>
  <c r="I12093" s="1"/>
  <c r="H12095"/>
  <c r="I12095" s="1"/>
  <c r="H12097"/>
  <c r="I12097" s="1"/>
  <c r="H12099"/>
  <c r="I12099" s="1"/>
  <c r="H12101"/>
  <c r="I12101" s="1"/>
  <c r="H12103"/>
  <c r="I12103" s="1"/>
  <c r="H12105"/>
  <c r="I12105" s="1"/>
  <c r="H12107"/>
  <c r="I12107" s="1"/>
  <c r="H12109"/>
  <c r="I12109" s="1"/>
  <c r="H12111"/>
  <c r="I12111" s="1"/>
  <c r="H12113"/>
  <c r="I12113" s="1"/>
  <c r="H12115"/>
  <c r="I12115" s="1"/>
  <c r="H12117"/>
  <c r="I12117" s="1"/>
  <c r="H12119"/>
  <c r="I12119" s="1"/>
  <c r="H12121"/>
  <c r="I12121" s="1"/>
  <c r="H12123"/>
  <c r="I12123" s="1"/>
  <c r="H12125"/>
  <c r="I12125" s="1"/>
  <c r="H12127"/>
  <c r="I12127" s="1"/>
  <c r="H12129"/>
  <c r="I12129" s="1"/>
  <c r="H12131"/>
  <c r="I12131" s="1"/>
  <c r="H12133"/>
  <c r="I12133" s="1"/>
  <c r="H12135"/>
  <c r="I12135" s="1"/>
  <c r="H12137"/>
  <c r="I12137" s="1"/>
  <c r="H12139"/>
  <c r="I12139" s="1"/>
  <c r="H12141"/>
  <c r="I12141" s="1"/>
  <c r="H12143"/>
  <c r="I12143" s="1"/>
  <c r="H12145"/>
  <c r="I12145" s="1"/>
  <c r="H12147"/>
  <c r="I12147" s="1"/>
  <c r="H12149"/>
  <c r="I12149" s="1"/>
  <c r="H12151"/>
  <c r="I12151" s="1"/>
  <c r="H12153"/>
  <c r="I12153" s="1"/>
  <c r="H12155"/>
  <c r="I12155" s="1"/>
  <c r="H12157"/>
  <c r="I12157" s="1"/>
  <c r="H12159"/>
  <c r="I12159" s="1"/>
  <c r="H12161"/>
  <c r="I12161" s="1"/>
  <c r="H12163"/>
  <c r="I12163" s="1"/>
  <c r="H12165"/>
  <c r="I12165" s="1"/>
  <c r="H12167"/>
  <c r="I12167" s="1"/>
  <c r="H12169"/>
  <c r="I12169" s="1"/>
  <c r="H12171"/>
  <c r="I12171" s="1"/>
  <c r="H12173"/>
  <c r="I12173" s="1"/>
  <c r="H12175"/>
  <c r="I12175" s="1"/>
  <c r="H12177"/>
  <c r="I12177" s="1"/>
  <c r="H12179"/>
  <c r="I12179" s="1"/>
  <c r="H12181"/>
  <c r="I12181" s="1"/>
  <c r="H12183"/>
  <c r="I12183" s="1"/>
  <c r="H12185"/>
  <c r="I12185" s="1"/>
  <c r="H12187"/>
  <c r="I12187" s="1"/>
  <c r="H12189"/>
  <c r="I12189" s="1"/>
  <c r="H12191"/>
  <c r="I12191" s="1"/>
  <c r="H12193"/>
  <c r="I12193" s="1"/>
  <c r="H12195"/>
  <c r="I12195" s="1"/>
  <c r="H12197"/>
  <c r="I12197" s="1"/>
  <c r="H12199"/>
  <c r="I12199" s="1"/>
  <c r="H12201"/>
  <c r="I12201" s="1"/>
  <c r="H12203"/>
  <c r="I12203" s="1"/>
  <c r="H12205"/>
  <c r="I12205" s="1"/>
  <c r="H12207"/>
  <c r="I12207" s="1"/>
  <c r="H12209"/>
  <c r="I12209" s="1"/>
  <c r="H12211"/>
  <c r="I12211" s="1"/>
  <c r="H12213"/>
  <c r="I12213" s="1"/>
  <c r="H12215"/>
  <c r="I12215" s="1"/>
  <c r="H12217"/>
  <c r="I12217" s="1"/>
  <c r="H12219"/>
  <c r="I12219" s="1"/>
  <c r="H12221"/>
  <c r="I12221" s="1"/>
  <c r="H12223"/>
  <c r="I12223" s="1"/>
  <c r="H12225"/>
  <c r="I12225" s="1"/>
  <c r="H12227"/>
  <c r="I12227" s="1"/>
  <c r="H12229"/>
  <c r="I12229" s="1"/>
  <c r="H12231"/>
  <c r="I12231" s="1"/>
  <c r="H12233"/>
  <c r="I12233" s="1"/>
  <c r="H12235"/>
  <c r="I12235" s="1"/>
  <c r="K3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40"/>
  <c r="K41"/>
  <c r="K42"/>
  <c r="K43"/>
  <c r="K44"/>
  <c r="K45"/>
  <c r="K46"/>
  <c r="K31"/>
  <c r="K32"/>
  <c r="K33"/>
  <c r="K34"/>
  <c r="K35"/>
  <c r="K36"/>
  <c r="K37"/>
  <c r="K38"/>
  <c r="K39"/>
  <c r="B27" l="1"/>
  <c r="D27" s="1"/>
  <c r="J10732"/>
  <c r="L10732" s="1"/>
  <c r="J10713"/>
  <c r="L10713" s="1"/>
  <c r="J10692"/>
  <c r="L10692" s="1"/>
  <c r="J10674"/>
  <c r="L10674" s="1"/>
  <c r="J10656"/>
  <c r="L10656" s="1"/>
  <c r="J10637"/>
  <c r="L10637" s="1"/>
  <c r="J10614"/>
  <c r="L10614" s="1"/>
  <c r="J10574"/>
  <c r="L10574" s="1"/>
  <c r="J10542"/>
  <c r="L10542" s="1"/>
  <c r="J10510"/>
  <c r="L10510" s="1"/>
  <c r="J10478"/>
  <c r="L10478" s="1"/>
  <c r="J10432"/>
  <c r="L10432" s="1"/>
  <c r="J10416"/>
  <c r="L10416" s="1"/>
  <c r="J10388"/>
  <c r="L10388" s="1"/>
  <c r="J10360"/>
  <c r="L10360" s="1"/>
  <c r="J10150"/>
  <c r="L10150" s="1"/>
  <c r="J10134"/>
  <c r="L10134" s="1"/>
  <c r="J10104"/>
  <c r="L10104" s="1"/>
  <c r="J10071"/>
  <c r="L10071" s="1"/>
  <c r="J10040"/>
  <c r="L10040" s="1"/>
  <c r="J10008"/>
  <c r="L10008" s="1"/>
  <c r="J9975"/>
  <c r="L9975" s="1"/>
  <c r="J9927"/>
  <c r="L9927" s="1"/>
  <c r="J9896"/>
  <c r="L9896" s="1"/>
  <c r="J9864"/>
  <c r="L9864" s="1"/>
  <c r="J9851"/>
  <c r="L9851" s="1"/>
  <c r="J9819"/>
  <c r="L9819" s="1"/>
  <c r="J9788"/>
  <c r="L9788" s="1"/>
  <c r="J9759"/>
  <c r="L9759" s="1"/>
  <c r="J9743"/>
  <c r="L9743" s="1"/>
  <c r="J9735"/>
  <c r="L9735" s="1"/>
  <c r="J9719"/>
  <c r="L9719" s="1"/>
  <c r="J9711"/>
  <c r="L9711" s="1"/>
  <c r="J9694"/>
  <c r="L9694" s="1"/>
  <c r="J9670"/>
  <c r="L9670" s="1"/>
  <c r="J9653"/>
  <c r="L9653" s="1"/>
  <c r="J9637"/>
  <c r="L9637" s="1"/>
  <c r="J9629"/>
  <c r="L9629" s="1"/>
  <c r="J9606"/>
  <c r="L9606" s="1"/>
  <c r="J9589"/>
  <c r="L9589" s="1"/>
  <c r="J9576"/>
  <c r="L9576" s="1"/>
  <c r="J9387"/>
  <c r="L9387" s="1"/>
  <c r="J9371"/>
  <c r="L9371" s="1"/>
  <c r="J9355"/>
  <c r="L9355" s="1"/>
  <c r="J9339"/>
  <c r="L9339" s="1"/>
  <c r="J9323"/>
  <c r="L9323" s="1"/>
  <c r="J9307"/>
  <c r="L9307" s="1"/>
  <c r="J9299"/>
  <c r="L9299" s="1"/>
  <c r="J9283"/>
  <c r="L9283" s="1"/>
  <c r="J9259"/>
  <c r="L9259" s="1"/>
  <c r="J9243"/>
  <c r="L9243" s="1"/>
  <c r="J9227"/>
  <c r="L9227" s="1"/>
  <c r="J9211"/>
  <c r="L9211" s="1"/>
  <c r="J9195"/>
  <c r="L9195" s="1"/>
  <c r="J9179"/>
  <c r="L9179" s="1"/>
  <c r="J9155"/>
  <c r="L9155" s="1"/>
  <c r="J9139"/>
  <c r="L9139" s="1"/>
  <c r="J9123"/>
  <c r="L9123" s="1"/>
  <c r="J9107"/>
  <c r="L9107" s="1"/>
  <c r="J9091"/>
  <c r="L9091" s="1"/>
  <c r="J9075"/>
  <c r="L9075" s="1"/>
  <c r="J9059"/>
  <c r="L9059" s="1"/>
  <c r="J9043"/>
  <c r="L9043" s="1"/>
  <c r="J9027"/>
  <c r="L9027" s="1"/>
  <c r="J9011"/>
  <c r="L9011" s="1"/>
  <c r="J8995"/>
  <c r="L8995" s="1"/>
  <c r="J8979"/>
  <c r="L8979" s="1"/>
  <c r="J8971"/>
  <c r="L8971" s="1"/>
  <c r="J8955"/>
  <c r="L8955" s="1"/>
  <c r="J8947"/>
  <c r="L8947" s="1"/>
  <c r="J8931"/>
  <c r="L8931" s="1"/>
  <c r="J8915"/>
  <c r="L8915" s="1"/>
  <c r="J8899"/>
  <c r="L8899" s="1"/>
  <c r="J8885"/>
  <c r="L8885" s="1"/>
  <c r="J8877"/>
  <c r="L8877" s="1"/>
  <c r="J8865"/>
  <c r="L8865" s="1"/>
  <c r="J8857"/>
  <c r="L8857" s="1"/>
  <c r="J8849"/>
  <c r="L8849" s="1"/>
  <c r="J8841"/>
  <c r="L8841" s="1"/>
  <c r="J8829"/>
  <c r="L8829" s="1"/>
  <c r="J8821"/>
  <c r="L8821" s="1"/>
  <c r="J8817"/>
  <c r="L8817" s="1"/>
  <c r="J8809"/>
  <c r="L8809" s="1"/>
  <c r="J8805"/>
  <c r="L8805" s="1"/>
  <c r="J8797"/>
  <c r="L8797" s="1"/>
  <c r="J8789"/>
  <c r="L8789" s="1"/>
  <c r="J8781"/>
  <c r="L8781" s="1"/>
  <c r="J8773"/>
  <c r="L8773" s="1"/>
  <c r="J8765"/>
  <c r="L8765" s="1"/>
  <c r="J8757"/>
  <c r="L8757" s="1"/>
  <c r="J8753"/>
  <c r="L8753" s="1"/>
  <c r="J8745"/>
  <c r="L8745" s="1"/>
  <c r="J8737"/>
  <c r="L8737" s="1"/>
  <c r="J8729"/>
  <c r="L8729" s="1"/>
  <c r="J8717"/>
  <c r="L8717" s="1"/>
  <c r="J8705"/>
  <c r="L8705" s="1"/>
  <c r="J8697"/>
  <c r="L8697" s="1"/>
  <c r="J8689"/>
  <c r="L8689" s="1"/>
  <c r="J8681"/>
  <c r="L8681" s="1"/>
  <c r="J8669"/>
  <c r="L8669" s="1"/>
  <c r="J8645"/>
  <c r="L8645" s="1"/>
  <c r="J8637"/>
  <c r="L8637" s="1"/>
  <c r="J8621"/>
  <c r="L8621" s="1"/>
  <c r="J8605"/>
  <c r="L8605" s="1"/>
  <c r="J8589"/>
  <c r="L8589" s="1"/>
  <c r="J8573"/>
  <c r="L8573" s="1"/>
  <c r="J8557"/>
  <c r="L8557" s="1"/>
  <c r="J8541"/>
  <c r="L8541" s="1"/>
  <c r="J8525"/>
  <c r="L8525" s="1"/>
  <c r="J8509"/>
  <c r="L8509" s="1"/>
  <c r="J8493"/>
  <c r="L8493" s="1"/>
  <c r="J8477"/>
  <c r="L8477" s="1"/>
  <c r="J8469"/>
  <c r="L8469" s="1"/>
  <c r="J8453"/>
  <c r="L8453" s="1"/>
  <c r="J8437"/>
  <c r="L8437" s="1"/>
  <c r="J8421"/>
  <c r="L8421" s="1"/>
  <c r="J8405"/>
  <c r="L8405" s="1"/>
  <c r="J8389"/>
  <c r="L8389" s="1"/>
  <c r="J8373"/>
  <c r="L8373" s="1"/>
  <c r="J8365"/>
  <c r="L8365" s="1"/>
  <c r="J8349"/>
  <c r="L8349" s="1"/>
  <c r="J8333"/>
  <c r="L8333" s="1"/>
  <c r="J8317"/>
  <c r="L8317" s="1"/>
  <c r="J8301"/>
  <c r="L8301" s="1"/>
  <c r="J8293"/>
  <c r="L8293" s="1"/>
  <c r="J8277"/>
  <c r="L8277" s="1"/>
  <c r="J8261"/>
  <c r="L8261" s="1"/>
  <c r="J8245"/>
  <c r="L8245" s="1"/>
  <c r="J8237"/>
  <c r="L8237" s="1"/>
  <c r="J10727"/>
  <c r="L10727" s="1"/>
  <c r="J10693"/>
  <c r="L10693" s="1"/>
  <c r="J10677"/>
  <c r="L10677" s="1"/>
  <c r="J10661"/>
  <c r="L10661" s="1"/>
  <c r="J10636"/>
  <c r="L10636" s="1"/>
  <c r="J10613"/>
  <c r="L10613" s="1"/>
  <c r="J10602"/>
  <c r="L10602" s="1"/>
  <c r="J10572"/>
  <c r="L10572" s="1"/>
  <c r="J10540"/>
  <c r="L10540" s="1"/>
  <c r="J10508"/>
  <c r="L10508" s="1"/>
  <c r="J10476"/>
  <c r="L10476" s="1"/>
  <c r="J10442"/>
  <c r="L10442" s="1"/>
  <c r="J10426"/>
  <c r="L10426" s="1"/>
  <c r="J10378"/>
  <c r="L10378" s="1"/>
  <c r="J10363"/>
  <c r="L10363" s="1"/>
  <c r="J10347"/>
  <c r="L10347" s="1"/>
  <c r="J10120"/>
  <c r="L10120" s="1"/>
  <c r="J10072"/>
  <c r="L10072" s="1"/>
  <c r="J10039"/>
  <c r="L10039" s="1"/>
  <c r="J10007"/>
  <c r="L10007" s="1"/>
  <c r="J9976"/>
  <c r="L9976" s="1"/>
  <c r="J9943"/>
  <c r="L9943" s="1"/>
  <c r="J9895"/>
  <c r="L9895" s="1"/>
  <c r="J9863"/>
  <c r="L9863" s="1"/>
  <c r="J9829"/>
  <c r="L9829" s="1"/>
  <c r="J9797"/>
  <c r="L9797" s="1"/>
  <c r="J9765"/>
  <c r="L9765" s="1"/>
  <c r="J9748"/>
  <c r="L9748" s="1"/>
  <c r="J9732"/>
  <c r="L9732" s="1"/>
  <c r="J9716"/>
  <c r="L9716" s="1"/>
  <c r="J9708"/>
  <c r="L9708" s="1"/>
  <c r="J9693"/>
  <c r="L9693" s="1"/>
  <c r="J9685"/>
  <c r="L9685" s="1"/>
  <c r="J9669"/>
  <c r="L9669" s="1"/>
  <c r="J9661"/>
  <c r="L9661" s="1"/>
  <c r="J9645"/>
  <c r="L9645" s="1"/>
  <c r="J9631"/>
  <c r="L9631" s="1"/>
  <c r="J9614"/>
  <c r="L9614" s="1"/>
  <c r="J9598"/>
  <c r="L9598" s="1"/>
  <c r="J9581"/>
  <c r="L9581" s="1"/>
  <c r="J8127"/>
  <c r="L8127" s="1"/>
  <c r="J8119"/>
  <c r="L8119" s="1"/>
  <c r="J8095"/>
  <c r="L8095" s="1"/>
  <c r="J8063"/>
  <c r="L8063" s="1"/>
  <c r="J8031"/>
  <c r="L8031" s="1"/>
  <c r="J7999"/>
  <c r="L7999" s="1"/>
  <c r="J7967"/>
  <c r="L7967" s="1"/>
  <c r="J7935"/>
  <c r="L7935" s="1"/>
  <c r="J7903"/>
  <c r="L7903" s="1"/>
  <c r="J7855"/>
  <c r="L7855" s="1"/>
  <c r="J7823"/>
  <c r="L7823" s="1"/>
  <c r="J7791"/>
  <c r="L7791" s="1"/>
  <c r="J7743"/>
  <c r="L7743" s="1"/>
  <c r="J7711"/>
  <c r="L7711" s="1"/>
  <c r="J7679"/>
  <c r="L7679" s="1"/>
  <c r="J7647"/>
  <c r="L7647" s="1"/>
  <c r="J7615"/>
  <c r="L7615" s="1"/>
  <c r="J7599"/>
  <c r="L7599" s="1"/>
  <c r="J7567"/>
  <c r="L7567" s="1"/>
  <c r="J7535"/>
  <c r="L7535" s="1"/>
  <c r="J7503"/>
  <c r="L7503" s="1"/>
  <c r="J7471"/>
  <c r="L7471" s="1"/>
  <c r="J7439"/>
  <c r="L7439" s="1"/>
  <c r="J7407"/>
  <c r="L7407" s="1"/>
  <c r="J7391"/>
  <c r="L7391" s="1"/>
  <c r="J7359"/>
  <c r="L7359" s="1"/>
  <c r="J7327"/>
  <c r="L7327" s="1"/>
  <c r="J7295"/>
  <c r="L7295" s="1"/>
  <c r="J7263"/>
  <c r="L7263" s="1"/>
  <c r="J7215"/>
  <c r="L7215" s="1"/>
  <c r="J7183"/>
  <c r="L7183" s="1"/>
  <c r="J7151"/>
  <c r="L7151" s="1"/>
  <c r="J7119"/>
  <c r="L7119" s="1"/>
  <c r="J7087"/>
  <c r="L7087" s="1"/>
  <c r="J7055"/>
  <c r="L7055" s="1"/>
  <c r="J7017"/>
  <c r="L7017" s="1"/>
  <c r="J7016"/>
  <c r="L7016" s="1"/>
  <c r="J6985"/>
  <c r="L6985" s="1"/>
  <c r="J6969"/>
  <c r="L6969" s="1"/>
  <c r="J6945"/>
  <c r="L6945" s="1"/>
  <c r="J6929"/>
  <c r="L6929" s="1"/>
  <c r="J6913"/>
  <c r="L6913" s="1"/>
  <c r="J6905"/>
  <c r="L6905" s="1"/>
  <c r="J6889"/>
  <c r="L6889" s="1"/>
  <c r="J6881"/>
  <c r="L6881" s="1"/>
  <c r="J6865"/>
  <c r="L6865" s="1"/>
  <c r="J6849"/>
  <c r="L6849" s="1"/>
  <c r="J6841"/>
  <c r="L6841" s="1"/>
  <c r="J6825"/>
  <c r="L6825" s="1"/>
  <c r="J6809"/>
  <c r="L6809" s="1"/>
  <c r="J6793"/>
  <c r="L6793" s="1"/>
  <c r="J6777"/>
  <c r="L6777" s="1"/>
  <c r="J6761"/>
  <c r="L6761" s="1"/>
  <c r="J6745"/>
  <c r="L6745" s="1"/>
  <c r="J6729"/>
  <c r="L6729" s="1"/>
  <c r="J6705"/>
  <c r="L6705" s="1"/>
  <c r="J6689"/>
  <c r="L6689" s="1"/>
  <c r="J6673"/>
  <c r="L6673" s="1"/>
  <c r="J6657"/>
  <c r="L6657" s="1"/>
  <c r="J6649"/>
  <c r="L6649" s="1"/>
  <c r="J6633"/>
  <c r="L6633" s="1"/>
  <c r="J6609"/>
  <c r="L6609" s="1"/>
  <c r="J6585"/>
  <c r="L6585" s="1"/>
  <c r="J6569"/>
  <c r="L6569" s="1"/>
  <c r="J6553"/>
  <c r="L6553" s="1"/>
  <c r="J6545"/>
  <c r="L6545" s="1"/>
  <c r="J6529"/>
  <c r="L6529" s="1"/>
  <c r="J6513"/>
  <c r="L6513" s="1"/>
  <c r="J6489"/>
  <c r="L6489" s="1"/>
  <c r="J6473"/>
  <c r="L6473" s="1"/>
  <c r="J6449"/>
  <c r="L6449" s="1"/>
  <c r="J6441"/>
  <c r="L6441" s="1"/>
  <c r="J6425"/>
  <c r="L6425" s="1"/>
  <c r="J6409"/>
  <c r="L6409" s="1"/>
  <c r="J6393"/>
  <c r="L6393" s="1"/>
  <c r="J6377"/>
  <c r="L6377" s="1"/>
  <c r="J6361"/>
  <c r="L6361" s="1"/>
  <c r="J6345"/>
  <c r="L6345" s="1"/>
  <c r="J6329"/>
  <c r="L6329" s="1"/>
  <c r="J6313"/>
  <c r="L6313" s="1"/>
  <c r="J6297"/>
  <c r="L6297" s="1"/>
  <c r="J6274"/>
  <c r="L6274" s="1"/>
  <c r="J6258"/>
  <c r="L6258" s="1"/>
  <c r="J6242"/>
  <c r="L6242" s="1"/>
  <c r="J6226"/>
  <c r="L6226" s="1"/>
  <c r="J6210"/>
  <c r="L6210" s="1"/>
  <c r="J6194"/>
  <c r="L6194" s="1"/>
  <c r="J6178"/>
  <c r="L6178" s="1"/>
  <c r="J6162"/>
  <c r="L6162" s="1"/>
  <c r="J6146"/>
  <c r="L6146" s="1"/>
  <c r="J6130"/>
  <c r="L6130" s="1"/>
  <c r="J6114"/>
  <c r="L6114" s="1"/>
  <c r="J6098"/>
  <c r="L6098" s="1"/>
  <c r="J6082"/>
  <c r="L6082" s="1"/>
  <c r="J6066"/>
  <c r="L6066" s="1"/>
  <c r="J6042"/>
  <c r="L6042" s="1"/>
  <c r="J6018"/>
  <c r="L6018" s="1"/>
  <c r="J6002"/>
  <c r="L6002" s="1"/>
  <c r="J5986"/>
  <c r="L5986" s="1"/>
  <c r="J5970"/>
  <c r="L5970" s="1"/>
  <c r="J5954"/>
  <c r="L5954" s="1"/>
  <c r="J5946"/>
  <c r="L5946" s="1"/>
  <c r="J5930"/>
  <c r="L5930" s="1"/>
  <c r="J5914"/>
  <c r="L5914" s="1"/>
  <c r="J5898"/>
  <c r="L5898" s="1"/>
  <c r="J5882"/>
  <c r="L5882" s="1"/>
  <c r="J5858"/>
  <c r="L5858" s="1"/>
  <c r="J5842"/>
  <c r="L5842" s="1"/>
  <c r="J5826"/>
  <c r="L5826" s="1"/>
  <c r="J5810"/>
  <c r="L5810" s="1"/>
  <c r="J5786"/>
  <c r="L5786" s="1"/>
  <c r="J5706"/>
  <c r="L5706" s="1"/>
  <c r="J7848"/>
  <c r="L7848" s="1"/>
  <c r="J7847"/>
  <c r="L7847" s="1"/>
  <c r="J7816"/>
  <c r="L7816" s="1"/>
  <c r="J7815"/>
  <c r="L7815" s="1"/>
  <c r="J7784"/>
  <c r="L7784" s="1"/>
  <c r="J7783"/>
  <c r="L7783" s="1"/>
  <c r="J7768"/>
  <c r="L7768" s="1"/>
  <c r="J7767"/>
  <c r="L7767" s="1"/>
  <c r="J7736"/>
  <c r="L7736" s="1"/>
  <c r="J7735"/>
  <c r="L7735" s="1"/>
  <c r="J7720"/>
  <c r="L7720" s="1"/>
  <c r="J7719"/>
  <c r="L7719" s="1"/>
  <c r="J7688"/>
  <c r="L7688" s="1"/>
  <c r="J7687"/>
  <c r="L7687" s="1"/>
  <c r="J7656"/>
  <c r="L7656" s="1"/>
  <c r="J7655"/>
  <c r="L7655" s="1"/>
  <c r="J7624"/>
  <c r="L7624" s="1"/>
  <c r="J7623"/>
  <c r="L7623" s="1"/>
  <c r="J7576"/>
  <c r="L7576" s="1"/>
  <c r="J7575"/>
  <c r="L7575" s="1"/>
  <c r="J7560"/>
  <c r="L7560" s="1"/>
  <c r="J7559"/>
  <c r="L7559" s="1"/>
  <c r="J7528"/>
  <c r="L7528" s="1"/>
  <c r="J7527"/>
  <c r="L7527" s="1"/>
  <c r="J7512"/>
  <c r="L7512" s="1"/>
  <c r="J7511"/>
  <c r="L7511" s="1"/>
  <c r="J7480"/>
  <c r="L7480" s="1"/>
  <c r="J7479"/>
  <c r="L7479" s="1"/>
  <c r="J7448"/>
  <c r="L7448" s="1"/>
  <c r="J7447"/>
  <c r="L7447" s="1"/>
  <c r="J7400"/>
  <c r="L7400" s="1"/>
  <c r="J7399"/>
  <c r="L7399" s="1"/>
  <c r="J7368"/>
  <c r="L7368" s="1"/>
  <c r="J7367"/>
  <c r="L7367" s="1"/>
  <c r="J7336"/>
  <c r="L7336" s="1"/>
  <c r="J7335"/>
  <c r="L7335" s="1"/>
  <c r="J7304"/>
  <c r="L7304" s="1"/>
  <c r="J7303"/>
  <c r="L7303" s="1"/>
  <c r="J7272"/>
  <c r="L7272" s="1"/>
  <c r="J7271"/>
  <c r="L7271" s="1"/>
  <c r="J7240"/>
  <c r="L7240" s="1"/>
  <c r="J7239"/>
  <c r="L7239" s="1"/>
  <c r="J7224"/>
  <c r="L7224" s="1"/>
  <c r="J7223"/>
  <c r="L7223" s="1"/>
  <c r="J7192"/>
  <c r="L7192" s="1"/>
  <c r="J7191"/>
  <c r="L7191" s="1"/>
  <c r="J7176"/>
  <c r="L7176" s="1"/>
  <c r="J7175"/>
  <c r="L7175" s="1"/>
  <c r="J7144"/>
  <c r="L7144" s="1"/>
  <c r="J7143"/>
  <c r="L7143" s="1"/>
  <c r="J7096"/>
  <c r="L7096" s="1"/>
  <c r="J7095"/>
  <c r="L7095" s="1"/>
  <c r="J7064"/>
  <c r="L7064" s="1"/>
  <c r="J7063"/>
  <c r="L7063" s="1"/>
  <c r="J7037"/>
  <c r="L7037" s="1"/>
  <c r="J7005"/>
  <c r="L7005" s="1"/>
  <c r="J8098"/>
  <c r="L8098" s="1"/>
  <c r="J8082"/>
  <c r="L8082" s="1"/>
  <c r="J8066"/>
  <c r="L8066" s="1"/>
  <c r="J8042"/>
  <c r="L8042" s="1"/>
  <c r="J8041"/>
  <c r="L8041" s="1"/>
  <c r="J8026"/>
  <c r="L8026" s="1"/>
  <c r="J8025"/>
  <c r="L8025" s="1"/>
  <c r="J8010"/>
  <c r="L8010" s="1"/>
  <c r="J8009"/>
  <c r="L8009" s="1"/>
  <c r="J7994"/>
  <c r="L7994" s="1"/>
  <c r="J7993"/>
  <c r="L7993" s="1"/>
  <c r="J7978"/>
  <c r="L7978" s="1"/>
  <c r="J7977"/>
  <c r="L7977" s="1"/>
  <c r="J7970"/>
  <c r="L7970" s="1"/>
  <c r="J7954"/>
  <c r="L7954" s="1"/>
  <c r="J7938"/>
  <c r="L7938" s="1"/>
  <c r="J7922"/>
  <c r="L7922" s="1"/>
  <c r="J7914"/>
  <c r="L7914" s="1"/>
  <c r="J7913"/>
  <c r="L7913" s="1"/>
  <c r="J7898"/>
  <c r="L7898" s="1"/>
  <c r="J7897"/>
  <c r="L7897" s="1"/>
  <c r="J7890"/>
  <c r="L7890" s="1"/>
  <c r="J7874"/>
  <c r="L7874" s="1"/>
  <c r="J7858"/>
  <c r="L7858" s="1"/>
  <c r="J7850"/>
  <c r="L7850" s="1"/>
  <c r="J7849"/>
  <c r="L7849" s="1"/>
  <c r="J7834"/>
  <c r="L7834" s="1"/>
  <c r="J7833"/>
  <c r="L7833" s="1"/>
  <c r="J7818"/>
  <c r="L7818" s="1"/>
  <c r="J7817"/>
  <c r="L7817" s="1"/>
  <c r="J7802"/>
  <c r="L7802" s="1"/>
  <c r="J7801"/>
  <c r="L7801" s="1"/>
  <c r="J7794"/>
  <c r="L7794" s="1"/>
  <c r="J7778"/>
  <c r="L7778" s="1"/>
  <c r="J7770"/>
  <c r="L7770" s="1"/>
  <c r="J7769"/>
  <c r="L7769" s="1"/>
  <c r="J7754"/>
  <c r="L7754" s="1"/>
  <c r="J7753"/>
  <c r="L7753" s="1"/>
  <c r="J7738"/>
  <c r="L7738" s="1"/>
  <c r="J7737"/>
  <c r="L7737" s="1"/>
  <c r="J7722"/>
  <c r="L7722" s="1"/>
  <c r="J7721"/>
  <c r="L7721" s="1"/>
  <c r="J7714"/>
  <c r="L7714" s="1"/>
  <c r="J7698"/>
  <c r="L7698" s="1"/>
  <c r="J7682"/>
  <c r="L7682" s="1"/>
  <c r="J7666"/>
  <c r="L7666" s="1"/>
  <c r="J7650"/>
  <c r="L7650" s="1"/>
  <c r="J7626"/>
  <c r="L7626" s="1"/>
  <c r="J7625"/>
  <c r="L7625" s="1"/>
  <c r="J7610"/>
  <c r="L7610" s="1"/>
  <c r="J7609"/>
  <c r="L7609" s="1"/>
  <c r="J7586"/>
  <c r="L7586" s="1"/>
  <c r="J7570"/>
  <c r="L7570" s="1"/>
  <c r="J7554"/>
  <c r="L7554" s="1"/>
  <c r="J7546"/>
  <c r="L7546" s="1"/>
  <c r="J7545"/>
  <c r="L7545" s="1"/>
  <c r="J7530"/>
  <c r="L7530" s="1"/>
  <c r="J7529"/>
  <c r="L7529" s="1"/>
  <c r="J7506"/>
  <c r="L7506" s="1"/>
  <c r="J7482"/>
  <c r="L7482" s="1"/>
  <c r="J7481"/>
  <c r="L7481" s="1"/>
  <c r="J7466"/>
  <c r="L7466" s="1"/>
  <c r="J7465"/>
  <c r="L7465" s="1"/>
  <c r="J7450"/>
  <c r="L7450" s="1"/>
  <c r="J7449"/>
  <c r="L7449" s="1"/>
  <c r="J7426"/>
  <c r="L7426" s="1"/>
  <c r="J7410"/>
  <c r="L7410" s="1"/>
  <c r="J7394"/>
  <c r="L7394" s="1"/>
  <c r="J7386"/>
  <c r="L7386" s="1"/>
  <c r="J7385"/>
  <c r="L7385" s="1"/>
  <c r="J7370"/>
  <c r="L7370" s="1"/>
  <c r="J7369"/>
  <c r="L7369" s="1"/>
  <c r="J7354"/>
  <c r="L7354" s="1"/>
  <c r="J7353"/>
  <c r="L7353" s="1"/>
  <c r="J7330"/>
  <c r="L7330" s="1"/>
  <c r="J7314"/>
  <c r="L7314" s="1"/>
  <c r="J7298"/>
  <c r="L7298" s="1"/>
  <c r="J7282"/>
  <c r="L7282" s="1"/>
  <c r="J7266"/>
  <c r="L7266" s="1"/>
  <c r="J7242"/>
  <c r="L7242" s="1"/>
  <c r="J7241"/>
  <c r="L7241" s="1"/>
  <c r="J7226"/>
  <c r="L7226" s="1"/>
  <c r="J7225"/>
  <c r="L7225" s="1"/>
  <c r="J7218"/>
  <c r="L7218" s="1"/>
  <c r="J7202"/>
  <c r="L7202" s="1"/>
  <c r="J7186"/>
  <c r="L7186" s="1"/>
  <c r="J7162"/>
  <c r="L7162" s="1"/>
  <c r="J7161"/>
  <c r="L7161" s="1"/>
  <c r="J7146"/>
  <c r="L7146" s="1"/>
  <c r="J7145"/>
  <c r="L7145" s="1"/>
  <c r="J7130"/>
  <c r="L7130" s="1"/>
  <c r="J7129"/>
  <c r="L7129" s="1"/>
  <c r="J7106"/>
  <c r="L7106" s="1"/>
  <c r="J7082"/>
  <c r="L7082" s="1"/>
  <c r="J7081"/>
  <c r="L7081" s="1"/>
  <c r="J7066"/>
  <c r="L7066" s="1"/>
  <c r="J7065"/>
  <c r="L7065" s="1"/>
  <c r="J7050"/>
  <c r="L7050" s="1"/>
  <c r="J7049"/>
  <c r="L7049" s="1"/>
  <c r="J5550"/>
  <c r="L5550" s="1"/>
  <c r="J5546"/>
  <c r="L5546" s="1"/>
  <c r="J5518"/>
  <c r="L5518" s="1"/>
  <c r="J5470"/>
  <c r="L5470" s="1"/>
  <c r="J5422"/>
  <c r="L5422" s="1"/>
  <c r="J5406"/>
  <c r="L5406" s="1"/>
  <c r="J5374"/>
  <c r="L5374" s="1"/>
  <c r="J5342"/>
  <c r="L5342" s="1"/>
  <c r="J5326"/>
  <c r="L5326" s="1"/>
  <c r="J5278"/>
  <c r="L5278" s="1"/>
  <c r="J5246"/>
  <c r="L5246" s="1"/>
  <c r="J5214"/>
  <c r="L5214" s="1"/>
  <c r="J5182"/>
  <c r="L5182" s="1"/>
  <c r="J5144"/>
  <c r="L5144" s="1"/>
  <c r="J5556"/>
  <c r="L5556" s="1"/>
  <c r="J5554"/>
  <c r="L5554" s="1"/>
  <c r="J5524"/>
  <c r="L5524" s="1"/>
  <c r="J5522"/>
  <c r="L5522" s="1"/>
  <c r="J5508"/>
  <c r="L5508" s="1"/>
  <c r="J5506"/>
  <c r="L5506" s="1"/>
  <c r="J5476"/>
  <c r="L5476" s="1"/>
  <c r="J5474"/>
  <c r="L5474" s="1"/>
  <c r="J5460"/>
  <c r="L5460" s="1"/>
  <c r="J5458"/>
  <c r="L5458" s="1"/>
  <c r="J5428"/>
  <c r="L5428" s="1"/>
  <c r="J5426"/>
  <c r="L5426" s="1"/>
  <c r="J5396"/>
  <c r="L5396" s="1"/>
  <c r="J5394"/>
  <c r="L5394" s="1"/>
  <c r="J5364"/>
  <c r="L5364" s="1"/>
  <c r="J5362"/>
  <c r="L5362" s="1"/>
  <c r="J5332"/>
  <c r="L5332" s="1"/>
  <c r="J5330"/>
  <c r="L5330" s="1"/>
  <c r="J5300"/>
  <c r="L5300" s="1"/>
  <c r="J5298"/>
  <c r="L5298" s="1"/>
  <c r="J5268"/>
  <c r="L5268" s="1"/>
  <c r="J5266"/>
  <c r="L5266" s="1"/>
  <c r="J5236"/>
  <c r="L5236" s="1"/>
  <c r="J5234"/>
  <c r="L5234" s="1"/>
  <c r="J5204"/>
  <c r="L5204" s="1"/>
  <c r="J5202"/>
  <c r="L5202" s="1"/>
  <c r="J5172"/>
  <c r="L5172" s="1"/>
  <c r="J5170"/>
  <c r="L5170" s="1"/>
  <c r="J5124"/>
  <c r="L5124" s="1"/>
  <c r="J5122"/>
  <c r="L5122" s="1"/>
  <c r="J5076"/>
  <c r="L5076" s="1"/>
  <c r="J5044"/>
  <c r="L5044" s="1"/>
  <c r="J5012"/>
  <c r="L5012" s="1"/>
  <c r="J4980"/>
  <c r="L4980" s="1"/>
  <c r="J4948"/>
  <c r="L4948" s="1"/>
  <c r="J4916"/>
  <c r="L4916" s="1"/>
  <c r="J4900"/>
  <c r="L4900" s="1"/>
  <c r="J4852"/>
  <c r="L4852" s="1"/>
  <c r="J4820"/>
  <c r="L4820" s="1"/>
  <c r="J4772"/>
  <c r="L4772" s="1"/>
  <c r="J4740"/>
  <c r="L4740" s="1"/>
  <c r="J4692"/>
  <c r="L4692" s="1"/>
  <c r="J4660"/>
  <c r="L4660" s="1"/>
  <c r="J4628"/>
  <c r="L4628" s="1"/>
  <c r="J4612"/>
  <c r="L4612" s="1"/>
  <c r="J4580"/>
  <c r="L4580" s="1"/>
  <c r="J4548"/>
  <c r="L4548" s="1"/>
  <c r="J4532"/>
  <c r="L4532" s="1"/>
  <c r="J4500"/>
  <c r="L4500" s="1"/>
  <c r="J4468"/>
  <c r="L4468" s="1"/>
  <c r="J4436"/>
  <c r="L4436" s="1"/>
  <c r="J4404"/>
  <c r="L4404" s="1"/>
  <c r="J4372"/>
  <c r="L4372" s="1"/>
  <c r="J4340"/>
  <c r="L4340" s="1"/>
  <c r="J4324"/>
  <c r="L4324" s="1"/>
  <c r="J4292"/>
  <c r="L4292" s="1"/>
  <c r="J4260"/>
  <c r="L4260" s="1"/>
  <c r="J4228"/>
  <c r="L4228" s="1"/>
  <c r="J4196"/>
  <c r="L4196" s="1"/>
  <c r="J4164"/>
  <c r="L4164" s="1"/>
  <c r="J4132"/>
  <c r="L4132" s="1"/>
  <c r="J4116"/>
  <c r="L4116" s="1"/>
  <c r="J4100"/>
  <c r="L4100" s="1"/>
  <c r="J4084"/>
  <c r="L4084" s="1"/>
  <c r="J4068"/>
  <c r="L4068" s="1"/>
  <c r="J4044"/>
  <c r="L4044" s="1"/>
  <c r="J4028"/>
  <c r="L4028" s="1"/>
  <c r="J4012"/>
  <c r="L4012" s="1"/>
  <c r="J3996"/>
  <c r="L3996" s="1"/>
  <c r="J3980"/>
  <c r="L3980" s="1"/>
  <c r="J3964"/>
  <c r="L3964" s="1"/>
  <c r="J3948"/>
  <c r="L3948" s="1"/>
  <c r="J3932"/>
  <c r="L3932" s="1"/>
  <c r="J3916"/>
  <c r="L3916" s="1"/>
  <c r="J3900"/>
  <c r="L3900" s="1"/>
  <c r="J3884"/>
  <c r="L3884" s="1"/>
  <c r="J3876"/>
  <c r="L3876" s="1"/>
  <c r="J3860"/>
  <c r="L3860" s="1"/>
  <c r="J3836"/>
  <c r="L3836" s="1"/>
  <c r="J3820"/>
  <c r="L3820" s="1"/>
  <c r="J3812"/>
  <c r="L3812" s="1"/>
  <c r="J3796"/>
  <c r="L3796" s="1"/>
  <c r="J3788"/>
  <c r="L3788" s="1"/>
  <c r="J3772"/>
  <c r="L3772" s="1"/>
  <c r="J3756"/>
  <c r="L3756" s="1"/>
  <c r="J3740"/>
  <c r="L3740" s="1"/>
  <c r="J3732"/>
  <c r="L3732" s="1"/>
  <c r="J3716"/>
  <c r="L3716" s="1"/>
  <c r="J3700"/>
  <c r="L3700" s="1"/>
  <c r="J3684"/>
  <c r="L3684" s="1"/>
  <c r="J3668"/>
  <c r="L3668" s="1"/>
  <c r="J3652"/>
  <c r="L3652" s="1"/>
  <c r="J3636"/>
  <c r="L3636" s="1"/>
  <c r="J3620"/>
  <c r="L3620" s="1"/>
  <c r="J3612"/>
  <c r="L3612" s="1"/>
  <c r="J3596"/>
  <c r="L3596" s="1"/>
  <c r="J3595"/>
  <c r="L3595" s="1"/>
  <c r="J5126"/>
  <c r="L5126" s="1"/>
  <c r="J5094"/>
  <c r="L5094" s="1"/>
  <c r="J5062"/>
  <c r="L5062" s="1"/>
  <c r="J5030"/>
  <c r="L5030" s="1"/>
  <c r="J4998"/>
  <c r="L4998" s="1"/>
  <c r="J4982"/>
  <c r="L4982" s="1"/>
  <c r="J4950"/>
  <c r="L4950" s="1"/>
  <c r="J4934"/>
  <c r="L4934" s="1"/>
  <c r="J4902"/>
  <c r="L4902" s="1"/>
  <c r="J4870"/>
  <c r="L4870" s="1"/>
  <c r="J4822"/>
  <c r="L4822" s="1"/>
  <c r="J4790"/>
  <c r="L4790" s="1"/>
  <c r="J4758"/>
  <c r="L4758" s="1"/>
  <c r="J4726"/>
  <c r="L4726" s="1"/>
  <c r="J4694"/>
  <c r="L4694" s="1"/>
  <c r="J4646"/>
  <c r="L4646" s="1"/>
  <c r="J4614"/>
  <c r="L4614" s="1"/>
  <c r="J4566"/>
  <c r="L4566" s="1"/>
  <c r="J4534"/>
  <c r="L4534" s="1"/>
  <c r="J4502"/>
  <c r="L4502" s="1"/>
  <c r="J4470"/>
  <c r="L4470" s="1"/>
  <c r="J4454"/>
  <c r="L4454" s="1"/>
  <c r="J4406"/>
  <c r="L4406" s="1"/>
  <c r="J4374"/>
  <c r="L4374" s="1"/>
  <c r="J4342"/>
  <c r="L4342" s="1"/>
  <c r="J4326"/>
  <c r="L4326" s="1"/>
  <c r="J4278"/>
  <c r="L4278" s="1"/>
  <c r="J4246"/>
  <c r="L4246" s="1"/>
  <c r="J4214"/>
  <c r="L4214" s="1"/>
  <c r="J4182"/>
  <c r="L4182" s="1"/>
  <c r="J4166"/>
  <c r="L4166" s="1"/>
  <c r="J4134"/>
  <c r="L4134" s="1"/>
  <c r="J3592"/>
  <c r="L3592" s="1"/>
  <c r="J3591"/>
  <c r="L3591" s="1"/>
  <c r="J3580"/>
  <c r="L3580" s="1"/>
  <c r="J3579"/>
  <c r="L3579" s="1"/>
  <c r="J3572"/>
  <c r="L3572" s="1"/>
  <c r="J3571"/>
  <c r="L3571" s="1"/>
  <c r="J3564"/>
  <c r="L3564" s="1"/>
  <c r="J3563"/>
  <c r="L3563" s="1"/>
  <c r="J3556"/>
  <c r="L3556" s="1"/>
  <c r="J3555"/>
  <c r="L3555" s="1"/>
  <c r="J3552"/>
  <c r="L3552" s="1"/>
  <c r="J3551"/>
  <c r="L3551" s="1"/>
  <c r="J3544"/>
  <c r="L3544" s="1"/>
  <c r="J3543"/>
  <c r="L3543" s="1"/>
  <c r="J3536"/>
  <c r="L3536" s="1"/>
  <c r="J3535"/>
  <c r="L3535" s="1"/>
  <c r="J3528"/>
  <c r="L3528" s="1"/>
  <c r="J3527"/>
  <c r="L3527" s="1"/>
  <c r="J3520"/>
  <c r="L3520" s="1"/>
  <c r="J3519"/>
  <c r="L3519" s="1"/>
  <c r="J3516"/>
  <c r="L3516" s="1"/>
  <c r="J3515"/>
  <c r="L3515" s="1"/>
  <c r="J3508"/>
  <c r="L3508" s="1"/>
  <c r="J3507"/>
  <c r="L3507" s="1"/>
  <c r="J3496"/>
  <c r="L3496" s="1"/>
  <c r="J3495"/>
  <c r="L3495" s="1"/>
  <c r="J3488"/>
  <c r="L3488" s="1"/>
  <c r="J3487"/>
  <c r="L3487" s="1"/>
  <c r="J3480"/>
  <c r="L3480" s="1"/>
  <c r="J3479"/>
  <c r="L3479" s="1"/>
  <c r="J3472"/>
  <c r="L3472" s="1"/>
  <c r="J3471"/>
  <c r="L3471" s="1"/>
  <c r="J3460"/>
  <c r="L3460" s="1"/>
  <c r="J3459"/>
  <c r="L3459" s="1"/>
  <c r="J3452"/>
  <c r="L3452" s="1"/>
  <c r="J3451"/>
  <c r="L3451" s="1"/>
  <c r="J3440"/>
  <c r="L3440" s="1"/>
  <c r="J3439"/>
  <c r="L3439" s="1"/>
  <c r="J3432"/>
  <c r="L3432" s="1"/>
  <c r="J3431"/>
  <c r="L3431" s="1"/>
  <c r="J3424"/>
  <c r="L3424" s="1"/>
  <c r="J3423"/>
  <c r="L3423" s="1"/>
  <c r="J3416"/>
  <c r="L3416" s="1"/>
  <c r="J3415"/>
  <c r="L3415" s="1"/>
  <c r="J3412"/>
  <c r="L3412" s="1"/>
  <c r="J3411"/>
  <c r="L3411" s="1"/>
  <c r="J3404"/>
  <c r="L3404" s="1"/>
  <c r="J3403"/>
  <c r="L3403" s="1"/>
  <c r="J3396"/>
  <c r="L3396" s="1"/>
  <c r="J3395"/>
  <c r="L3395" s="1"/>
  <c r="J3388"/>
  <c r="L3388" s="1"/>
  <c r="J3387"/>
  <c r="L3387" s="1"/>
  <c r="J3384"/>
  <c r="L3384" s="1"/>
  <c r="J3383"/>
  <c r="L3383" s="1"/>
  <c r="J3376"/>
  <c r="L3376" s="1"/>
  <c r="J3375"/>
  <c r="L3375" s="1"/>
  <c r="J3368"/>
  <c r="L3368" s="1"/>
  <c r="J3367"/>
  <c r="L3367" s="1"/>
  <c r="J3360"/>
  <c r="L3360" s="1"/>
  <c r="J3359"/>
  <c r="L3359" s="1"/>
  <c r="J3348"/>
  <c r="L3348" s="1"/>
  <c r="J3347"/>
  <c r="L3347" s="1"/>
  <c r="J3340"/>
  <c r="L3340" s="1"/>
  <c r="J3339"/>
  <c r="L3339" s="1"/>
  <c r="J3332"/>
  <c r="L3332" s="1"/>
  <c r="J3331"/>
  <c r="L3331" s="1"/>
  <c r="J3328"/>
  <c r="L3328" s="1"/>
  <c r="J3327"/>
  <c r="L3327" s="1"/>
  <c r="J3320"/>
  <c r="L3320" s="1"/>
  <c r="J3319"/>
  <c r="L3319" s="1"/>
  <c r="J3312"/>
  <c r="L3312" s="1"/>
  <c r="J3311"/>
  <c r="L3311" s="1"/>
  <c r="J3308"/>
  <c r="L3308" s="1"/>
  <c r="J3307"/>
  <c r="L3307" s="1"/>
  <c r="J3300"/>
  <c r="L3300" s="1"/>
  <c r="J3299"/>
  <c r="L3299" s="1"/>
  <c r="J3292"/>
  <c r="L3292" s="1"/>
  <c r="J3291"/>
  <c r="L3291" s="1"/>
  <c r="J3284"/>
  <c r="L3284" s="1"/>
  <c r="J3283"/>
  <c r="L3283" s="1"/>
  <c r="J3276"/>
  <c r="L3276" s="1"/>
  <c r="J3275"/>
  <c r="L3275" s="1"/>
  <c r="J3268"/>
  <c r="L3268" s="1"/>
  <c r="J3267"/>
  <c r="L3267" s="1"/>
  <c r="J3264"/>
  <c r="L3264" s="1"/>
  <c r="J3263"/>
  <c r="L3263" s="1"/>
  <c r="J3252"/>
  <c r="L3252" s="1"/>
  <c r="J3251"/>
  <c r="L3251" s="1"/>
  <c r="J3244"/>
  <c r="L3244" s="1"/>
  <c r="J3243"/>
  <c r="L3243" s="1"/>
  <c r="J3236"/>
  <c r="L3236" s="1"/>
  <c r="J3235"/>
  <c r="L3235" s="1"/>
  <c r="J3228"/>
  <c r="L3228" s="1"/>
  <c r="J3227"/>
  <c r="L3227" s="1"/>
  <c r="J3220"/>
  <c r="L3220" s="1"/>
  <c r="J3219"/>
  <c r="L3219" s="1"/>
  <c r="J3212"/>
  <c r="L3212" s="1"/>
  <c r="J3211"/>
  <c r="L3211" s="1"/>
  <c r="J3204"/>
  <c r="L3204" s="1"/>
  <c r="J3203"/>
  <c r="L3203" s="1"/>
  <c r="J3200"/>
  <c r="L3200" s="1"/>
  <c r="J3199"/>
  <c r="L3199" s="1"/>
  <c r="J3192"/>
  <c r="L3192" s="1"/>
  <c r="J3191"/>
  <c r="L3191" s="1"/>
  <c r="J3180"/>
  <c r="L3180" s="1"/>
  <c r="J3179"/>
  <c r="L3179" s="1"/>
  <c r="J3172"/>
  <c r="L3172" s="1"/>
  <c r="J3171"/>
  <c r="L3171" s="1"/>
  <c r="J3164"/>
  <c r="L3164" s="1"/>
  <c r="J3163"/>
  <c r="L3163" s="1"/>
  <c r="J3160"/>
  <c r="L3160" s="1"/>
  <c r="J3159"/>
  <c r="L3159" s="1"/>
  <c r="J3152"/>
  <c r="L3152" s="1"/>
  <c r="J3151"/>
  <c r="L3151" s="1"/>
  <c r="J3140"/>
  <c r="L3140" s="1"/>
  <c r="J3139"/>
  <c r="L3139" s="1"/>
  <c r="J3132"/>
  <c r="L3132" s="1"/>
  <c r="J3131"/>
  <c r="L3131" s="1"/>
  <c r="J3128"/>
  <c r="L3128" s="1"/>
  <c r="J3127"/>
  <c r="L3127" s="1"/>
  <c r="J3120"/>
  <c r="L3120" s="1"/>
  <c r="J3119"/>
  <c r="L3119" s="1"/>
  <c r="J3112"/>
  <c r="L3112" s="1"/>
  <c r="J3111"/>
  <c r="L3111" s="1"/>
  <c r="J3104"/>
  <c r="L3104" s="1"/>
  <c r="J3103"/>
  <c r="L3103" s="1"/>
  <c r="J3096"/>
  <c r="L3096" s="1"/>
  <c r="J3095"/>
  <c r="L3095" s="1"/>
  <c r="J3088"/>
  <c r="L3088" s="1"/>
  <c r="J3087"/>
  <c r="L3087" s="1"/>
  <c r="J3076"/>
  <c r="L3076" s="1"/>
  <c r="J3075"/>
  <c r="L3075" s="1"/>
  <c r="J3068"/>
  <c r="L3068" s="1"/>
  <c r="J3067"/>
  <c r="L3067" s="1"/>
  <c r="J3064"/>
  <c r="L3064" s="1"/>
  <c r="J3063"/>
  <c r="L3063" s="1"/>
  <c r="J3056"/>
  <c r="L3056" s="1"/>
  <c r="J3055"/>
  <c r="L3055" s="1"/>
  <c r="J2839"/>
  <c r="L2839" s="1"/>
  <c r="J2823"/>
  <c r="L2823" s="1"/>
  <c r="J2807"/>
  <c r="L2807" s="1"/>
  <c r="J2791"/>
  <c r="L2791" s="1"/>
  <c r="J2767"/>
  <c r="L2767" s="1"/>
  <c r="J2759"/>
  <c r="L2759" s="1"/>
  <c r="J2743"/>
  <c r="L2743" s="1"/>
  <c r="J2727"/>
  <c r="L2727" s="1"/>
  <c r="J2711"/>
  <c r="L2711" s="1"/>
  <c r="J2695"/>
  <c r="L2695" s="1"/>
  <c r="J2679"/>
  <c r="L2679" s="1"/>
  <c r="J2663"/>
  <c r="L2663" s="1"/>
  <c r="J2647"/>
  <c r="L2647" s="1"/>
  <c r="J2631"/>
  <c r="L2631" s="1"/>
  <c r="J2615"/>
  <c r="L2615" s="1"/>
  <c r="J2599"/>
  <c r="L2599" s="1"/>
  <c r="J2583"/>
  <c r="L2583" s="1"/>
  <c r="J2567"/>
  <c r="L2567" s="1"/>
  <c r="J2551"/>
  <c r="L2551" s="1"/>
  <c r="J2535"/>
  <c r="L2535" s="1"/>
  <c r="J2519"/>
  <c r="L2519" s="1"/>
  <c r="J2495"/>
  <c r="L2495" s="1"/>
  <c r="J2479"/>
  <c r="L2479" s="1"/>
  <c r="J2463"/>
  <c r="L2463" s="1"/>
  <c r="J2447"/>
  <c r="L2447" s="1"/>
  <c r="J2439"/>
  <c r="L2439" s="1"/>
  <c r="J2423"/>
  <c r="L2423" s="1"/>
  <c r="J2399"/>
  <c r="L2399" s="1"/>
  <c r="J2383"/>
  <c r="L2383" s="1"/>
  <c r="J2359"/>
  <c r="L2359" s="1"/>
  <c r="J2351"/>
  <c r="L2351" s="1"/>
  <c r="J2343"/>
  <c r="L2343" s="1"/>
  <c r="J2327"/>
  <c r="L2327" s="1"/>
  <c r="J2319"/>
  <c r="L2319" s="1"/>
  <c r="J2303"/>
  <c r="L2303" s="1"/>
  <c r="J2287"/>
  <c r="L2287" s="1"/>
  <c r="J2279"/>
  <c r="L2279" s="1"/>
  <c r="J2263"/>
  <c r="L2263" s="1"/>
  <c r="J2239"/>
  <c r="L2239" s="1"/>
  <c r="J2223"/>
  <c r="L2223" s="1"/>
  <c r="J2207"/>
  <c r="L2207" s="1"/>
  <c r="J2191"/>
  <c r="L2191" s="1"/>
  <c r="J2183"/>
  <c r="L2183" s="1"/>
  <c r="J2167"/>
  <c r="L2167" s="1"/>
  <c r="J2159"/>
  <c r="L2159" s="1"/>
  <c r="J2143"/>
  <c r="L2143" s="1"/>
  <c r="J2127"/>
  <c r="L2127" s="1"/>
  <c r="J2111"/>
  <c r="L2111" s="1"/>
  <c r="J2079"/>
  <c r="L2079" s="1"/>
  <c r="J2063"/>
  <c r="L2063" s="1"/>
  <c r="J2047"/>
  <c r="L2047" s="1"/>
  <c r="J2031"/>
  <c r="L2031" s="1"/>
  <c r="J2015"/>
  <c r="L2015" s="1"/>
  <c r="J1999"/>
  <c r="L1999" s="1"/>
  <c r="J1983"/>
  <c r="L1983" s="1"/>
  <c r="J1975"/>
  <c r="L1975" s="1"/>
  <c r="J1959"/>
  <c r="L1959" s="1"/>
  <c r="J1943"/>
  <c r="L1943" s="1"/>
  <c r="J1935"/>
  <c r="L1935" s="1"/>
  <c r="J1919"/>
  <c r="L1919" s="1"/>
  <c r="J1895"/>
  <c r="L1895" s="1"/>
  <c r="J1879"/>
  <c r="L1879" s="1"/>
  <c r="J1855"/>
  <c r="L1855" s="1"/>
  <c r="J1847"/>
  <c r="L1847" s="1"/>
  <c r="J1831"/>
  <c r="L1831" s="1"/>
  <c r="J1815"/>
  <c r="L1815" s="1"/>
  <c r="J1799"/>
  <c r="L1799" s="1"/>
  <c r="J1783"/>
  <c r="L1783" s="1"/>
  <c r="J1767"/>
  <c r="L1767" s="1"/>
  <c r="J1743"/>
  <c r="L1743" s="1"/>
  <c r="J1727"/>
  <c r="L1727" s="1"/>
  <c r="J1711"/>
  <c r="L1711" s="1"/>
  <c r="J1695"/>
  <c r="L1695" s="1"/>
  <c r="J1679"/>
  <c r="L1679" s="1"/>
  <c r="J1663"/>
  <c r="L1663" s="1"/>
  <c r="J1647"/>
  <c r="L1647" s="1"/>
  <c r="J1631"/>
  <c r="L1631" s="1"/>
  <c r="J1615"/>
  <c r="L1615" s="1"/>
  <c r="J1599"/>
  <c r="L1599" s="1"/>
  <c r="J1583"/>
  <c r="L1583" s="1"/>
  <c r="J1575"/>
  <c r="L1575" s="1"/>
  <c r="J1551"/>
  <c r="L1551" s="1"/>
  <c r="J1535"/>
  <c r="L1535" s="1"/>
  <c r="J1527"/>
  <c r="L1527" s="1"/>
  <c r="J1503"/>
  <c r="L1503" s="1"/>
  <c r="J1487"/>
  <c r="L1487" s="1"/>
  <c r="J1463"/>
  <c r="L1463" s="1"/>
  <c r="J1455"/>
  <c r="L1455" s="1"/>
  <c r="J1438"/>
  <c r="L1438" s="1"/>
  <c r="J3045"/>
  <c r="L3045" s="1"/>
  <c r="J3044"/>
  <c r="L3044" s="1"/>
  <c r="J3037"/>
  <c r="L3037" s="1"/>
  <c r="J3036"/>
  <c r="L3036" s="1"/>
  <c r="J3028"/>
  <c r="L3028" s="1"/>
  <c r="J3029"/>
  <c r="L3029" s="1"/>
  <c r="J3020"/>
  <c r="L3020" s="1"/>
  <c r="J3021"/>
  <c r="L3021" s="1"/>
  <c r="J3004"/>
  <c r="L3004" s="1"/>
  <c r="J3005"/>
  <c r="L3005" s="1"/>
  <c r="J2972"/>
  <c r="L2972" s="1"/>
  <c r="J2973"/>
  <c r="L2973" s="1"/>
  <c r="J2964"/>
  <c r="L2964" s="1"/>
  <c r="J2965"/>
  <c r="L2965" s="1"/>
  <c r="J2948"/>
  <c r="L2948" s="1"/>
  <c r="J2949"/>
  <c r="L2949" s="1"/>
  <c r="J2932"/>
  <c r="L2932" s="1"/>
  <c r="J2933"/>
  <c r="L2933" s="1"/>
  <c r="J2916"/>
  <c r="L2916" s="1"/>
  <c r="J2917"/>
  <c r="L2917" s="1"/>
  <c r="J2900"/>
  <c r="L2900" s="1"/>
  <c r="J2901"/>
  <c r="L2901" s="1"/>
  <c r="J2892"/>
  <c r="L2892" s="1"/>
  <c r="J2893"/>
  <c r="L2893" s="1"/>
  <c r="J2876"/>
  <c r="L2876" s="1"/>
  <c r="J2877"/>
  <c r="L2877" s="1"/>
  <c r="J2860"/>
  <c r="L2860" s="1"/>
  <c r="J2861"/>
  <c r="L2861" s="1"/>
  <c r="J1436"/>
  <c r="L1436" s="1"/>
  <c r="J1389"/>
  <c r="L1389" s="1"/>
  <c r="J3016"/>
  <c r="L3016" s="1"/>
  <c r="J3017"/>
  <c r="L3017" s="1"/>
  <c r="J3000"/>
  <c r="L3000" s="1"/>
  <c r="J3001"/>
  <c r="L3001" s="1"/>
  <c r="J2984"/>
  <c r="L2984" s="1"/>
  <c r="J2985"/>
  <c r="L2985" s="1"/>
  <c r="J2960"/>
  <c r="L2960" s="1"/>
  <c r="J2961"/>
  <c r="L2961" s="1"/>
  <c r="J2944"/>
  <c r="L2944" s="1"/>
  <c r="J2945"/>
  <c r="L2945" s="1"/>
  <c r="J2928"/>
  <c r="L2928" s="1"/>
  <c r="J2929"/>
  <c r="L2929" s="1"/>
  <c r="J2912"/>
  <c r="L2912" s="1"/>
  <c r="J2913"/>
  <c r="L2913" s="1"/>
  <c r="J2904"/>
  <c r="L2904" s="1"/>
  <c r="J2905"/>
  <c r="L2905" s="1"/>
  <c r="J2880"/>
  <c r="L2880" s="1"/>
  <c r="J2881"/>
  <c r="L2881" s="1"/>
  <c r="J2864"/>
  <c r="L2864" s="1"/>
  <c r="J2865"/>
  <c r="L2865" s="1"/>
  <c r="J1426"/>
  <c r="L1426" s="1"/>
  <c r="J1377"/>
  <c r="L1377" s="1"/>
  <c r="J1375"/>
  <c r="L1375" s="1"/>
  <c r="J1337"/>
  <c r="L1337" s="1"/>
  <c r="J1305"/>
  <c r="L1305" s="1"/>
  <c r="J1273"/>
  <c r="L1273" s="1"/>
  <c r="J1225"/>
  <c r="L1225" s="1"/>
  <c r="J1193"/>
  <c r="L1193" s="1"/>
  <c r="J1161"/>
  <c r="L1161" s="1"/>
  <c r="J1129"/>
  <c r="L1129" s="1"/>
  <c r="J1097"/>
  <c r="L1097" s="1"/>
  <c r="J1065"/>
  <c r="L1065" s="1"/>
  <c r="J1033"/>
  <c r="L1033" s="1"/>
  <c r="J1017"/>
  <c r="L1017" s="1"/>
  <c r="J985"/>
  <c r="L985" s="1"/>
  <c r="J953"/>
  <c r="L953" s="1"/>
  <c r="J927"/>
  <c r="L927" s="1"/>
  <c r="J911"/>
  <c r="L911" s="1"/>
  <c r="J895"/>
  <c r="L895" s="1"/>
  <c r="J879"/>
  <c r="L879" s="1"/>
  <c r="J863"/>
  <c r="L863" s="1"/>
  <c r="J847"/>
  <c r="L847" s="1"/>
  <c r="J831"/>
  <c r="L831" s="1"/>
  <c r="J823"/>
  <c r="L823" s="1"/>
  <c r="J807"/>
  <c r="L807" s="1"/>
  <c r="J783"/>
  <c r="L783" s="1"/>
  <c r="J775"/>
  <c r="L775" s="1"/>
  <c r="J759"/>
  <c r="L759" s="1"/>
  <c r="J735"/>
  <c r="L735" s="1"/>
  <c r="J711"/>
  <c r="L711" s="1"/>
  <c r="J703"/>
  <c r="L703" s="1"/>
  <c r="J687"/>
  <c r="L687" s="1"/>
  <c r="J671"/>
  <c r="L671" s="1"/>
  <c r="J655"/>
  <c r="L655" s="1"/>
  <c r="J647"/>
  <c r="L647" s="1"/>
  <c r="J631"/>
  <c r="L631" s="1"/>
  <c r="J1371"/>
  <c r="L1371" s="1"/>
  <c r="J1369"/>
  <c r="L1369" s="1"/>
  <c r="J1339"/>
  <c r="L1339" s="1"/>
  <c r="J1307"/>
  <c r="L1307" s="1"/>
  <c r="J1275"/>
  <c r="L1275" s="1"/>
  <c r="J1243"/>
  <c r="L1243" s="1"/>
  <c r="J1227"/>
  <c r="L1227" s="1"/>
  <c r="J1195"/>
  <c r="L1195" s="1"/>
  <c r="J1163"/>
  <c r="L1163" s="1"/>
  <c r="J1147"/>
  <c r="L1147" s="1"/>
  <c r="J1115"/>
  <c r="L1115" s="1"/>
  <c r="J1083"/>
  <c r="L1083" s="1"/>
  <c r="J1051"/>
  <c r="L1051" s="1"/>
  <c r="J1019"/>
  <c r="L1019" s="1"/>
  <c r="J987"/>
  <c r="L987" s="1"/>
  <c r="J955"/>
  <c r="L955" s="1"/>
  <c r="J619"/>
  <c r="L619" s="1"/>
  <c r="J617"/>
  <c r="L617" s="1"/>
  <c r="J603"/>
  <c r="L603" s="1"/>
  <c r="J601"/>
  <c r="L601" s="1"/>
  <c r="J629"/>
  <c r="L629" s="1"/>
  <c r="J597"/>
  <c r="L597" s="1"/>
  <c r="J545"/>
  <c r="L545" s="1"/>
  <c r="J543"/>
  <c r="L543" s="1"/>
  <c r="J513"/>
  <c r="L513" s="1"/>
  <c r="J511"/>
  <c r="L511" s="1"/>
  <c r="J481"/>
  <c r="L481" s="1"/>
  <c r="J479"/>
  <c r="L479" s="1"/>
  <c r="J449"/>
  <c r="L449" s="1"/>
  <c r="J447"/>
  <c r="L447" s="1"/>
  <c r="J433"/>
  <c r="L433" s="1"/>
  <c r="J431"/>
  <c r="L431" s="1"/>
  <c r="J405"/>
  <c r="L405" s="1"/>
  <c r="J397"/>
  <c r="L397" s="1"/>
  <c r="J381"/>
  <c r="L381" s="1"/>
  <c r="J365"/>
  <c r="L365" s="1"/>
  <c r="J357"/>
  <c r="L357" s="1"/>
  <c r="J341"/>
  <c r="L341" s="1"/>
  <c r="J325"/>
  <c r="L325" s="1"/>
  <c r="J301"/>
  <c r="L301" s="1"/>
  <c r="J285"/>
  <c r="L285" s="1"/>
  <c r="J277"/>
  <c r="L277" s="1"/>
  <c r="J260"/>
  <c r="L260" s="1"/>
  <c r="J236"/>
  <c r="L236" s="1"/>
  <c r="J228"/>
  <c r="L228" s="1"/>
  <c r="J211"/>
  <c r="L211" s="1"/>
  <c r="J203"/>
  <c r="L203" s="1"/>
  <c r="J571"/>
  <c r="L571" s="1"/>
  <c r="J539"/>
  <c r="L539" s="1"/>
  <c r="J507"/>
  <c r="L507" s="1"/>
  <c r="J475"/>
  <c r="L475" s="1"/>
  <c r="J443"/>
  <c r="L443" s="1"/>
  <c r="J411"/>
  <c r="L411" s="1"/>
  <c r="J10721"/>
  <c r="L10721" s="1"/>
  <c r="J10702"/>
  <c r="L10702" s="1"/>
  <c r="J10681"/>
  <c r="L10681" s="1"/>
  <c r="J10663"/>
  <c r="L10663" s="1"/>
  <c r="J10653"/>
  <c r="L10653" s="1"/>
  <c r="J10635"/>
  <c r="L10635" s="1"/>
  <c r="J10611"/>
  <c r="L10611" s="1"/>
  <c r="J10588"/>
  <c r="L10588" s="1"/>
  <c r="J10554"/>
  <c r="L10554" s="1"/>
  <c r="J10522"/>
  <c r="L10522" s="1"/>
  <c r="J10506"/>
  <c r="L10506" s="1"/>
  <c r="J10474"/>
  <c r="L10474" s="1"/>
  <c r="J10428"/>
  <c r="L10428" s="1"/>
  <c r="J10400"/>
  <c r="L10400" s="1"/>
  <c r="J10375"/>
  <c r="L10375" s="1"/>
  <c r="J10366"/>
  <c r="L10366" s="1"/>
  <c r="J10350"/>
  <c r="L10350" s="1"/>
  <c r="J10132"/>
  <c r="L10132" s="1"/>
  <c r="J10099"/>
  <c r="L10099" s="1"/>
  <c r="J10067"/>
  <c r="L10067" s="1"/>
  <c r="J10036"/>
  <c r="L10036" s="1"/>
  <c r="J10003"/>
  <c r="L10003" s="1"/>
  <c r="J9987"/>
  <c r="L9987" s="1"/>
  <c r="J9955"/>
  <c r="L9955" s="1"/>
  <c r="J9924"/>
  <c r="L9924" s="1"/>
  <c r="J9876"/>
  <c r="L9876" s="1"/>
  <c r="J9860"/>
  <c r="L9860" s="1"/>
  <c r="J9831"/>
  <c r="L9831" s="1"/>
  <c r="J9815"/>
  <c r="L9815" s="1"/>
  <c r="J9784"/>
  <c r="L9784" s="1"/>
  <c r="J9769"/>
  <c r="L9769" s="1"/>
  <c r="J9749"/>
  <c r="L9749" s="1"/>
  <c r="J9725"/>
  <c r="L9725" s="1"/>
  <c r="J9709"/>
  <c r="L9709" s="1"/>
  <c r="J9692"/>
  <c r="L9692" s="1"/>
  <c r="J9676"/>
  <c r="L9676" s="1"/>
  <c r="J9659"/>
  <c r="L9659" s="1"/>
  <c r="J9651"/>
  <c r="L9651" s="1"/>
  <c r="J9635"/>
  <c r="L9635" s="1"/>
  <c r="J9612"/>
  <c r="L9612" s="1"/>
  <c r="J9587"/>
  <c r="L9587" s="1"/>
  <c r="J9580"/>
  <c r="L9580" s="1"/>
  <c r="J9393"/>
  <c r="L9393" s="1"/>
  <c r="J9369"/>
  <c r="L9369" s="1"/>
  <c r="J9353"/>
  <c r="L9353" s="1"/>
  <c r="J9337"/>
  <c r="L9337" s="1"/>
  <c r="J9321"/>
  <c r="L9321" s="1"/>
  <c r="J9305"/>
  <c r="L9305" s="1"/>
  <c r="J9281"/>
  <c r="L9281" s="1"/>
  <c r="J9265"/>
  <c r="L9265" s="1"/>
  <c r="J9249"/>
  <c r="L9249" s="1"/>
  <c r="J9233"/>
  <c r="L9233" s="1"/>
  <c r="J9217"/>
  <c r="L9217" s="1"/>
  <c r="J9201"/>
  <c r="L9201" s="1"/>
  <c r="J9177"/>
  <c r="L9177" s="1"/>
  <c r="J9161"/>
  <c r="L9161" s="1"/>
  <c r="J9137"/>
  <c r="L9137" s="1"/>
  <c r="J9129"/>
  <c r="L9129" s="1"/>
  <c r="J9113"/>
  <c r="L9113" s="1"/>
  <c r="J9097"/>
  <c r="L9097" s="1"/>
  <c r="J9089"/>
  <c r="L9089" s="1"/>
  <c r="J9073"/>
  <c r="L9073" s="1"/>
  <c r="J9057"/>
  <c r="L9057" s="1"/>
  <c r="J9041"/>
  <c r="L9041" s="1"/>
  <c r="J9025"/>
  <c r="L9025" s="1"/>
  <c r="J9009"/>
  <c r="L9009" s="1"/>
  <c r="J9001"/>
  <c r="L9001" s="1"/>
  <c r="J8985"/>
  <c r="L8985" s="1"/>
  <c r="J8969"/>
  <c r="L8969" s="1"/>
  <c r="J8945"/>
  <c r="L8945" s="1"/>
  <c r="J8937"/>
  <c r="L8937" s="1"/>
  <c r="J8921"/>
  <c r="L8921" s="1"/>
  <c r="J8905"/>
  <c r="L8905" s="1"/>
  <c r="J8889"/>
  <c r="L8889" s="1"/>
  <c r="J8876"/>
  <c r="L8876" s="1"/>
  <c r="J8868"/>
  <c r="L8868" s="1"/>
  <c r="J8860"/>
  <c r="L8860" s="1"/>
  <c r="J8848"/>
  <c r="L8848" s="1"/>
  <c r="J8840"/>
  <c r="L8840" s="1"/>
  <c r="J8836"/>
  <c r="L8836" s="1"/>
  <c r="J8828"/>
  <c r="L8828" s="1"/>
  <c r="J8820"/>
  <c r="L8820" s="1"/>
  <c r="J8816"/>
  <c r="L8816" s="1"/>
  <c r="J8808"/>
  <c r="L8808" s="1"/>
  <c r="J8800"/>
  <c r="L8800" s="1"/>
  <c r="J8796"/>
  <c r="L8796" s="1"/>
  <c r="J8788"/>
  <c r="L8788" s="1"/>
  <c r="J8780"/>
  <c r="L8780" s="1"/>
  <c r="J8776"/>
  <c r="L8776" s="1"/>
  <c r="J8768"/>
  <c r="L8768" s="1"/>
  <c r="J8760"/>
  <c r="L8760" s="1"/>
  <c r="J8752"/>
  <c r="L8752" s="1"/>
  <c r="J8748"/>
  <c r="L8748" s="1"/>
  <c r="J8736"/>
  <c r="L8736" s="1"/>
  <c r="J8728"/>
  <c r="L8728" s="1"/>
  <c r="J8720"/>
  <c r="L8720" s="1"/>
  <c r="J8712"/>
  <c r="L8712" s="1"/>
  <c r="J8704"/>
  <c r="L8704" s="1"/>
  <c r="J8696"/>
  <c r="L8696" s="1"/>
  <c r="J8692"/>
  <c r="L8692" s="1"/>
  <c r="J8684"/>
  <c r="L8684" s="1"/>
  <c r="J8674"/>
  <c r="L8674" s="1"/>
  <c r="J8658"/>
  <c r="L8658" s="1"/>
  <c r="J8634"/>
  <c r="L8634" s="1"/>
  <c r="J8618"/>
  <c r="L8618" s="1"/>
  <c r="J8602"/>
  <c r="L8602" s="1"/>
  <c r="J8586"/>
  <c r="L8586" s="1"/>
  <c r="J8570"/>
  <c r="L8570" s="1"/>
  <c r="J8554"/>
  <c r="L8554" s="1"/>
  <c r="J8538"/>
  <c r="L8538" s="1"/>
  <c r="J8522"/>
  <c r="L8522" s="1"/>
  <c r="J8506"/>
  <c r="L8506" s="1"/>
  <c r="J8490"/>
  <c r="L8490" s="1"/>
  <c r="J8474"/>
  <c r="L8474" s="1"/>
  <c r="J8458"/>
  <c r="L8458" s="1"/>
  <c r="J8442"/>
  <c r="L8442" s="1"/>
  <c r="J8426"/>
  <c r="L8426" s="1"/>
  <c r="J8410"/>
  <c r="L8410" s="1"/>
  <c r="J8395"/>
  <c r="L8395" s="1"/>
  <c r="J8387"/>
  <c r="L8387" s="1"/>
  <c r="J8371"/>
  <c r="L8371" s="1"/>
  <c r="J8347"/>
  <c r="L8347" s="1"/>
  <c r="J8331"/>
  <c r="L8331" s="1"/>
  <c r="J8315"/>
  <c r="L8315" s="1"/>
  <c r="J8299"/>
  <c r="L8299" s="1"/>
  <c r="J8283"/>
  <c r="L8283" s="1"/>
  <c r="J8267"/>
  <c r="L8267" s="1"/>
  <c r="J8251"/>
  <c r="L8251" s="1"/>
  <c r="J10725"/>
  <c r="L10725" s="1"/>
  <c r="J10712"/>
  <c r="L10712" s="1"/>
  <c r="J10691"/>
  <c r="L10691" s="1"/>
  <c r="J10675"/>
  <c r="L10675" s="1"/>
  <c r="J10659"/>
  <c r="L10659" s="1"/>
  <c r="J10642"/>
  <c r="L10642" s="1"/>
  <c r="J10621"/>
  <c r="L10621" s="1"/>
  <c r="J10600"/>
  <c r="L10600" s="1"/>
  <c r="J10552"/>
  <c r="L10552" s="1"/>
  <c r="J10520"/>
  <c r="L10520" s="1"/>
  <c r="J10504"/>
  <c r="L10504" s="1"/>
  <c r="J10454"/>
  <c r="L10454" s="1"/>
  <c r="J10436"/>
  <c r="L10436" s="1"/>
  <c r="J10404"/>
  <c r="L10404" s="1"/>
  <c r="J10376"/>
  <c r="L10376" s="1"/>
  <c r="J10369"/>
  <c r="L10369" s="1"/>
  <c r="J10353"/>
  <c r="L10353" s="1"/>
  <c r="J10130"/>
  <c r="L10130" s="1"/>
  <c r="J10116"/>
  <c r="L10116" s="1"/>
  <c r="J10084"/>
  <c r="L10084" s="1"/>
  <c r="J10052"/>
  <c r="L10052" s="1"/>
  <c r="J10020"/>
  <c r="L10020" s="1"/>
  <c r="J9988"/>
  <c r="L9988" s="1"/>
  <c r="J9939"/>
  <c r="L9939" s="1"/>
  <c r="J9891"/>
  <c r="L9891" s="1"/>
  <c r="J9859"/>
  <c r="L9859" s="1"/>
  <c r="J9825"/>
  <c r="L9825" s="1"/>
  <c r="J9792"/>
  <c r="L9792" s="1"/>
  <c r="J9761"/>
  <c r="L9761" s="1"/>
  <c r="J9746"/>
  <c r="L9746" s="1"/>
  <c r="J9730"/>
  <c r="L9730" s="1"/>
  <c r="J9714"/>
  <c r="L9714" s="1"/>
  <c r="J9706"/>
  <c r="L9706" s="1"/>
  <c r="J9691"/>
  <c r="L9691" s="1"/>
  <c r="J9683"/>
  <c r="L9683" s="1"/>
  <c r="J9667"/>
  <c r="L9667" s="1"/>
  <c r="J9652"/>
  <c r="L9652" s="1"/>
  <c r="J9636"/>
  <c r="L9636" s="1"/>
  <c r="J9628"/>
  <c r="L9628" s="1"/>
  <c r="J9611"/>
  <c r="L9611" s="1"/>
  <c r="J9596"/>
  <c r="L9596" s="1"/>
  <c r="J9577"/>
  <c r="L9577" s="1"/>
  <c r="J8126"/>
  <c r="L8126" s="1"/>
  <c r="J8125"/>
  <c r="L8125" s="1"/>
  <c r="J8110"/>
  <c r="L8110" s="1"/>
  <c r="J8109"/>
  <c r="L8109" s="1"/>
  <c r="J8078"/>
  <c r="L8078" s="1"/>
  <c r="J8077"/>
  <c r="L8077" s="1"/>
  <c r="J8046"/>
  <c r="L8046" s="1"/>
  <c r="J8045"/>
  <c r="L8045" s="1"/>
  <c r="J8014"/>
  <c r="L8014" s="1"/>
  <c r="J8013"/>
  <c r="L8013" s="1"/>
  <c r="J7982"/>
  <c r="L7982" s="1"/>
  <c r="J7981"/>
  <c r="L7981" s="1"/>
  <c r="J7966"/>
  <c r="L7966" s="1"/>
  <c r="J7965"/>
  <c r="L7965" s="1"/>
  <c r="J7934"/>
  <c r="L7934" s="1"/>
  <c r="J7933"/>
  <c r="L7933" s="1"/>
  <c r="J7902"/>
  <c r="L7902" s="1"/>
  <c r="J7901"/>
  <c r="L7901" s="1"/>
  <c r="J7854"/>
  <c r="L7854" s="1"/>
  <c r="J7853"/>
  <c r="L7853" s="1"/>
  <c r="J7822"/>
  <c r="L7822" s="1"/>
  <c r="J7821"/>
  <c r="L7821" s="1"/>
  <c r="J7790"/>
  <c r="L7790" s="1"/>
  <c r="J7789"/>
  <c r="L7789" s="1"/>
  <c r="J7774"/>
  <c r="L7774" s="1"/>
  <c r="J7773"/>
  <c r="L7773" s="1"/>
  <c r="J7726"/>
  <c r="L7726" s="1"/>
  <c r="J7725"/>
  <c r="L7725" s="1"/>
  <c r="J7694"/>
  <c r="L7694" s="1"/>
  <c r="J7693"/>
  <c r="L7693" s="1"/>
  <c r="J7662"/>
  <c r="L7662" s="1"/>
  <c r="J7661"/>
  <c r="L7661" s="1"/>
  <c r="J7614"/>
  <c r="L7614" s="1"/>
  <c r="J7613"/>
  <c r="L7613" s="1"/>
  <c r="J7582"/>
  <c r="L7582" s="1"/>
  <c r="J7581"/>
  <c r="L7581" s="1"/>
  <c r="J7566"/>
  <c r="L7566" s="1"/>
  <c r="J7565"/>
  <c r="L7565" s="1"/>
  <c r="J7534"/>
  <c r="L7534" s="1"/>
  <c r="J7533"/>
  <c r="L7533" s="1"/>
  <c r="J7502"/>
  <c r="L7502" s="1"/>
  <c r="J7501"/>
  <c r="L7501" s="1"/>
  <c r="J7470"/>
  <c r="L7470" s="1"/>
  <c r="J7469"/>
  <c r="L7469" s="1"/>
  <c r="J7438"/>
  <c r="L7438" s="1"/>
  <c r="J7437"/>
  <c r="L7437" s="1"/>
  <c r="J7406"/>
  <c r="L7406" s="1"/>
  <c r="J7405"/>
  <c r="L7405" s="1"/>
  <c r="J7374"/>
  <c r="L7374" s="1"/>
  <c r="J7373"/>
  <c r="L7373" s="1"/>
  <c r="J7342"/>
  <c r="L7342" s="1"/>
  <c r="J7341"/>
  <c r="L7341" s="1"/>
  <c r="J7326"/>
  <c r="L7326" s="1"/>
  <c r="J7325"/>
  <c r="L7325" s="1"/>
  <c r="J7294"/>
  <c r="L7294" s="1"/>
  <c r="J7293"/>
  <c r="L7293" s="1"/>
  <c r="J7278"/>
  <c r="L7278" s="1"/>
  <c r="J7277"/>
  <c r="L7277" s="1"/>
  <c r="J7230"/>
  <c r="L7230" s="1"/>
  <c r="J7229"/>
  <c r="L7229" s="1"/>
  <c r="J7182"/>
  <c r="L7182" s="1"/>
  <c r="J7181"/>
  <c r="L7181" s="1"/>
  <c r="J7150"/>
  <c r="L7150" s="1"/>
  <c r="J7149"/>
  <c r="L7149" s="1"/>
  <c r="J7118"/>
  <c r="L7118" s="1"/>
  <c r="J7117"/>
  <c r="L7117" s="1"/>
  <c r="J7102"/>
  <c r="L7102" s="1"/>
  <c r="J7101"/>
  <c r="L7101" s="1"/>
  <c r="J7070"/>
  <c r="L7070" s="1"/>
  <c r="J7069"/>
  <c r="L7069" s="1"/>
  <c r="J7028"/>
  <c r="L7028" s="1"/>
  <c r="J6996"/>
  <c r="L6996" s="1"/>
  <c r="J6976"/>
  <c r="L6976" s="1"/>
  <c r="J6960"/>
  <c r="L6960" s="1"/>
  <c r="J6944"/>
  <c r="L6944" s="1"/>
  <c r="J6928"/>
  <c r="L6928" s="1"/>
  <c r="J6912"/>
  <c r="L6912" s="1"/>
  <c r="J6896"/>
  <c r="L6896" s="1"/>
  <c r="J6880"/>
  <c r="L6880" s="1"/>
  <c r="J6864"/>
  <c r="L6864" s="1"/>
  <c r="J6848"/>
  <c r="L6848" s="1"/>
  <c r="J6840"/>
  <c r="L6840" s="1"/>
  <c r="J6824"/>
  <c r="L6824" s="1"/>
  <c r="J6808"/>
  <c r="L6808" s="1"/>
  <c r="J6792"/>
  <c r="L6792" s="1"/>
  <c r="J6768"/>
  <c r="L6768" s="1"/>
  <c r="J6752"/>
  <c r="L6752" s="1"/>
  <c r="J6744"/>
  <c r="L6744" s="1"/>
  <c r="J6728"/>
  <c r="L6728" s="1"/>
  <c r="J6712"/>
  <c r="L6712" s="1"/>
  <c r="J6696"/>
  <c r="L6696" s="1"/>
  <c r="J6680"/>
  <c r="L6680" s="1"/>
  <c r="J6664"/>
  <c r="L6664" s="1"/>
  <c r="J6648"/>
  <c r="L6648" s="1"/>
  <c r="J6640"/>
  <c r="L6640" s="1"/>
  <c r="J6624"/>
  <c r="L6624" s="1"/>
  <c r="J6608"/>
  <c r="L6608" s="1"/>
  <c r="J6592"/>
  <c r="L6592" s="1"/>
  <c r="J6576"/>
  <c r="L6576" s="1"/>
  <c r="J6560"/>
  <c r="L6560" s="1"/>
  <c r="J6544"/>
  <c r="L6544" s="1"/>
  <c r="J6528"/>
  <c r="L6528" s="1"/>
  <c r="J6512"/>
  <c r="L6512" s="1"/>
  <c r="J6496"/>
  <c r="L6496" s="1"/>
  <c r="J6480"/>
  <c r="L6480" s="1"/>
  <c r="J6464"/>
  <c r="L6464" s="1"/>
  <c r="J6448"/>
  <c r="L6448" s="1"/>
  <c r="J6440"/>
  <c r="L6440" s="1"/>
  <c r="J6424"/>
  <c r="L6424" s="1"/>
  <c r="J6400"/>
  <c r="L6400" s="1"/>
  <c r="J6384"/>
  <c r="L6384" s="1"/>
  <c r="J6368"/>
  <c r="L6368" s="1"/>
  <c r="J6352"/>
  <c r="L6352" s="1"/>
  <c r="J6336"/>
  <c r="L6336" s="1"/>
  <c r="J6312"/>
  <c r="L6312" s="1"/>
  <c r="J6296"/>
  <c r="L6296" s="1"/>
  <c r="J6280"/>
  <c r="L6280" s="1"/>
  <c r="J6272"/>
  <c r="L6272" s="1"/>
  <c r="J6256"/>
  <c r="L6256" s="1"/>
  <c r="J6240"/>
  <c r="L6240" s="1"/>
  <c r="J6224"/>
  <c r="L6224" s="1"/>
  <c r="J6208"/>
  <c r="L6208" s="1"/>
  <c r="J6200"/>
  <c r="L6200" s="1"/>
  <c r="J6184"/>
  <c r="L6184" s="1"/>
  <c r="J6160"/>
  <c r="L6160" s="1"/>
  <c r="J6144"/>
  <c r="L6144" s="1"/>
  <c r="J6128"/>
  <c r="L6128" s="1"/>
  <c r="J6120"/>
  <c r="L6120" s="1"/>
  <c r="J6104"/>
  <c r="L6104" s="1"/>
  <c r="J6096"/>
  <c r="L6096" s="1"/>
  <c r="J6088"/>
  <c r="L6088" s="1"/>
  <c r="J6080"/>
  <c r="L6080" s="1"/>
  <c r="J6072"/>
  <c r="L6072" s="1"/>
  <c r="J6064"/>
  <c r="L6064" s="1"/>
  <c r="J6056"/>
  <c r="L6056" s="1"/>
  <c r="J6048"/>
  <c r="L6048" s="1"/>
  <c r="J6040"/>
  <c r="L6040" s="1"/>
  <c r="J6024"/>
  <c r="L6024" s="1"/>
  <c r="J6016"/>
  <c r="L6016" s="1"/>
  <c r="J6008"/>
  <c r="L6008" s="1"/>
  <c r="J6000"/>
  <c r="L6000" s="1"/>
  <c r="J5992"/>
  <c r="L5992" s="1"/>
  <c r="J5984"/>
  <c r="L5984" s="1"/>
  <c r="J5976"/>
  <c r="L5976" s="1"/>
  <c r="J5968"/>
  <c r="L5968" s="1"/>
  <c r="J5960"/>
  <c r="L5960" s="1"/>
  <c r="J5952"/>
  <c r="L5952" s="1"/>
  <c r="J5944"/>
  <c r="L5944" s="1"/>
  <c r="J5936"/>
  <c r="L5936" s="1"/>
  <c r="J5928"/>
  <c r="L5928" s="1"/>
  <c r="J5920"/>
  <c r="L5920" s="1"/>
  <c r="J5912"/>
  <c r="L5912" s="1"/>
  <c r="J5904"/>
  <c r="L5904" s="1"/>
  <c r="J5896"/>
  <c r="L5896" s="1"/>
  <c r="J5888"/>
  <c r="L5888" s="1"/>
  <c r="J5880"/>
  <c r="L5880" s="1"/>
  <c r="J5872"/>
  <c r="L5872" s="1"/>
  <c r="J5864"/>
  <c r="L5864" s="1"/>
  <c r="J5856"/>
  <c r="L5856" s="1"/>
  <c r="J5848"/>
  <c r="L5848" s="1"/>
  <c r="J5840"/>
  <c r="L5840" s="1"/>
  <c r="J5832"/>
  <c r="L5832" s="1"/>
  <c r="J5824"/>
  <c r="L5824" s="1"/>
  <c r="J5816"/>
  <c r="L5816" s="1"/>
  <c r="J5808"/>
  <c r="L5808" s="1"/>
  <c r="J5800"/>
  <c r="L5800" s="1"/>
  <c r="J5792"/>
  <c r="L5792" s="1"/>
  <c r="J5784"/>
  <c r="L5784" s="1"/>
  <c r="J5776"/>
  <c r="L5776" s="1"/>
  <c r="J5768"/>
  <c r="L5768" s="1"/>
  <c r="J5760"/>
  <c r="L5760" s="1"/>
  <c r="J5752"/>
  <c r="L5752" s="1"/>
  <c r="J5744"/>
  <c r="L5744" s="1"/>
  <c r="J5736"/>
  <c r="L5736" s="1"/>
  <c r="J5728"/>
  <c r="L5728" s="1"/>
  <c r="J5720"/>
  <c r="L5720" s="1"/>
  <c r="J5712"/>
  <c r="L5712" s="1"/>
  <c r="J5704"/>
  <c r="L5704" s="1"/>
  <c r="J5696"/>
  <c r="L5696" s="1"/>
  <c r="J5688"/>
  <c r="L5688" s="1"/>
  <c r="J5680"/>
  <c r="L5680" s="1"/>
  <c r="J5672"/>
  <c r="L5672" s="1"/>
  <c r="J5664"/>
  <c r="L5664" s="1"/>
  <c r="J5656"/>
  <c r="L5656" s="1"/>
  <c r="J5648"/>
  <c r="L5648" s="1"/>
  <c r="J5640"/>
  <c r="L5640" s="1"/>
  <c r="J5632"/>
  <c r="L5632" s="1"/>
  <c r="J5624"/>
  <c r="L5624" s="1"/>
  <c r="J5616"/>
  <c r="L5616" s="1"/>
  <c r="J5608"/>
  <c r="L5608" s="1"/>
  <c r="J5600"/>
  <c r="L5600" s="1"/>
  <c r="J5592"/>
  <c r="L5592" s="1"/>
  <c r="J5584"/>
  <c r="L5584" s="1"/>
  <c r="J5576"/>
  <c r="L5576" s="1"/>
  <c r="J5568"/>
  <c r="L5568" s="1"/>
  <c r="J10724"/>
  <c r="L10724" s="1"/>
  <c r="J10716"/>
  <c r="L10716" s="1"/>
  <c r="J10678"/>
  <c r="L10678" s="1"/>
  <c r="J10646"/>
  <c r="L10646" s="1"/>
  <c r="J10626"/>
  <c r="L10626" s="1"/>
  <c r="J10723"/>
  <c r="L10723" s="1"/>
  <c r="J10704"/>
  <c r="L10704" s="1"/>
  <c r="J10683"/>
  <c r="L10683" s="1"/>
  <c r="J10665"/>
  <c r="L10665" s="1"/>
  <c r="J10647"/>
  <c r="L10647" s="1"/>
  <c r="J10627"/>
  <c r="L10627" s="1"/>
  <c r="J10604"/>
  <c r="L10604" s="1"/>
  <c r="J10590"/>
  <c r="L10590" s="1"/>
  <c r="J10558"/>
  <c r="L10558" s="1"/>
  <c r="J10526"/>
  <c r="L10526" s="1"/>
  <c r="J10492"/>
  <c r="L10492" s="1"/>
  <c r="J10462"/>
  <c r="L10462" s="1"/>
  <c r="J10448"/>
  <c r="L10448" s="1"/>
  <c r="J10402"/>
  <c r="L10402" s="1"/>
  <c r="J10377"/>
  <c r="L10377" s="1"/>
  <c r="J10368"/>
  <c r="L10368" s="1"/>
  <c r="J10352"/>
  <c r="L10352" s="1"/>
  <c r="J10118"/>
  <c r="L10118" s="1"/>
  <c r="J10088"/>
  <c r="L10088" s="1"/>
  <c r="J10055"/>
  <c r="L10055" s="1"/>
  <c r="J10024"/>
  <c r="L10024" s="1"/>
  <c r="J9991"/>
  <c r="L9991" s="1"/>
  <c r="J9959"/>
  <c r="L9959" s="1"/>
  <c r="J9944"/>
  <c r="L9944" s="1"/>
  <c r="J9911"/>
  <c r="L9911" s="1"/>
  <c r="J9880"/>
  <c r="L9880" s="1"/>
  <c r="J9835"/>
  <c r="L9835" s="1"/>
  <c r="J9803"/>
  <c r="L9803" s="1"/>
  <c r="J9772"/>
  <c r="L9772" s="1"/>
  <c r="J9751"/>
  <c r="L9751" s="1"/>
  <c r="J9727"/>
  <c r="L9727" s="1"/>
  <c r="J9703"/>
  <c r="L9703" s="1"/>
  <c r="J9686"/>
  <c r="L9686" s="1"/>
  <c r="J9678"/>
  <c r="L9678" s="1"/>
  <c r="J9662"/>
  <c r="L9662" s="1"/>
  <c r="J9646"/>
  <c r="L9646" s="1"/>
  <c r="J9621"/>
  <c r="L9621" s="1"/>
  <c r="J9613"/>
  <c r="L9613" s="1"/>
  <c r="J9597"/>
  <c r="L9597" s="1"/>
  <c r="J9582"/>
  <c r="L9582" s="1"/>
  <c r="J9395"/>
  <c r="L9395" s="1"/>
  <c r="J9379"/>
  <c r="L9379" s="1"/>
  <c r="J9363"/>
  <c r="L9363" s="1"/>
  <c r="J9347"/>
  <c r="L9347" s="1"/>
  <c r="J9331"/>
  <c r="L9331" s="1"/>
  <c r="J9315"/>
  <c r="L9315" s="1"/>
  <c r="J9291"/>
  <c r="L9291" s="1"/>
  <c r="J9275"/>
  <c r="L9275" s="1"/>
  <c r="J9267"/>
  <c r="L9267" s="1"/>
  <c r="J9251"/>
  <c r="L9251" s="1"/>
  <c r="J9235"/>
  <c r="L9235" s="1"/>
  <c r="J9219"/>
  <c r="L9219" s="1"/>
  <c r="J9203"/>
  <c r="L9203" s="1"/>
  <c r="J9187"/>
  <c r="L9187" s="1"/>
  <c r="J9171"/>
  <c r="L9171" s="1"/>
  <c r="J9163"/>
  <c r="L9163" s="1"/>
  <c r="J9147"/>
  <c r="L9147" s="1"/>
  <c r="J9131"/>
  <c r="L9131" s="1"/>
  <c r="J9115"/>
  <c r="L9115" s="1"/>
  <c r="J9099"/>
  <c r="L9099" s="1"/>
  <c r="J9083"/>
  <c r="L9083" s="1"/>
  <c r="J9067"/>
  <c r="L9067" s="1"/>
  <c r="J9051"/>
  <c r="L9051" s="1"/>
  <c r="J9035"/>
  <c r="L9035" s="1"/>
  <c r="J9019"/>
  <c r="L9019" s="1"/>
  <c r="J9003"/>
  <c r="L9003" s="1"/>
  <c r="J8987"/>
  <c r="L8987" s="1"/>
  <c r="J8963"/>
  <c r="L8963" s="1"/>
  <c r="J8939"/>
  <c r="L8939" s="1"/>
  <c r="J8923"/>
  <c r="L8923" s="1"/>
  <c r="J8907"/>
  <c r="L8907" s="1"/>
  <c r="J8891"/>
  <c r="L8891" s="1"/>
  <c r="J8881"/>
  <c r="L8881" s="1"/>
  <c r="J8873"/>
  <c r="L8873" s="1"/>
  <c r="J8869"/>
  <c r="L8869" s="1"/>
  <c r="J8861"/>
  <c r="L8861" s="1"/>
  <c r="J8853"/>
  <c r="L8853" s="1"/>
  <c r="J8845"/>
  <c r="L8845" s="1"/>
  <c r="J8837"/>
  <c r="L8837" s="1"/>
  <c r="J8833"/>
  <c r="L8833" s="1"/>
  <c r="J8825"/>
  <c r="L8825" s="1"/>
  <c r="J8813"/>
  <c r="L8813" s="1"/>
  <c r="J8801"/>
  <c r="L8801" s="1"/>
  <c r="J8793"/>
  <c r="L8793" s="1"/>
  <c r="J8785"/>
  <c r="L8785" s="1"/>
  <c r="J8777"/>
  <c r="L8777" s="1"/>
  <c r="J8769"/>
  <c r="L8769" s="1"/>
  <c r="J8761"/>
  <c r="L8761" s="1"/>
  <c r="J8749"/>
  <c r="L8749" s="1"/>
  <c r="J8741"/>
  <c r="L8741" s="1"/>
  <c r="J8733"/>
  <c r="L8733" s="1"/>
  <c r="J8725"/>
  <c r="L8725" s="1"/>
  <c r="J8721"/>
  <c r="L8721" s="1"/>
  <c r="J8713"/>
  <c r="L8713" s="1"/>
  <c r="J8709"/>
  <c r="L8709" s="1"/>
  <c r="J8701"/>
  <c r="L8701" s="1"/>
  <c r="J8693"/>
  <c r="L8693" s="1"/>
  <c r="J8685"/>
  <c r="L8685" s="1"/>
  <c r="J8677"/>
  <c r="L8677" s="1"/>
  <c r="J8661"/>
  <c r="L8661" s="1"/>
  <c r="J8653"/>
  <c r="L8653" s="1"/>
  <c r="J8629"/>
  <c r="L8629" s="1"/>
  <c r="J8613"/>
  <c r="L8613" s="1"/>
  <c r="J8597"/>
  <c r="L8597" s="1"/>
  <c r="J8581"/>
  <c r="L8581" s="1"/>
  <c r="J8565"/>
  <c r="L8565" s="1"/>
  <c r="J8549"/>
  <c r="L8549" s="1"/>
  <c r="J8533"/>
  <c r="L8533" s="1"/>
  <c r="J8517"/>
  <c r="L8517" s="1"/>
  <c r="J8501"/>
  <c r="L8501" s="1"/>
  <c r="J8485"/>
  <c r="L8485" s="1"/>
  <c r="J8461"/>
  <c r="L8461" s="1"/>
  <c r="J8445"/>
  <c r="L8445" s="1"/>
  <c r="J8429"/>
  <c r="L8429" s="1"/>
  <c r="J8413"/>
  <c r="L8413" s="1"/>
  <c r="J8397"/>
  <c r="L8397" s="1"/>
  <c r="J8381"/>
  <c r="L8381" s="1"/>
  <c r="J8357"/>
  <c r="L8357" s="1"/>
  <c r="J8341"/>
  <c r="L8341" s="1"/>
  <c r="J8325"/>
  <c r="L8325" s="1"/>
  <c r="J8309"/>
  <c r="L8309" s="1"/>
  <c r="J8285"/>
  <c r="L8285" s="1"/>
  <c r="J8269"/>
  <c r="L8269" s="1"/>
  <c r="J8253"/>
  <c r="L8253" s="1"/>
  <c r="J10714"/>
  <c r="L10714" s="1"/>
  <c r="J10705"/>
  <c r="L10705" s="1"/>
  <c r="J10686"/>
  <c r="L10686" s="1"/>
  <c r="J10668"/>
  <c r="L10668" s="1"/>
  <c r="J10654"/>
  <c r="L10654" s="1"/>
  <c r="J10644"/>
  <c r="L10644" s="1"/>
  <c r="J10623"/>
  <c r="L10623" s="1"/>
  <c r="J10586"/>
  <c r="L10586" s="1"/>
  <c r="J10556"/>
  <c r="L10556" s="1"/>
  <c r="J10524"/>
  <c r="L10524" s="1"/>
  <c r="J10494"/>
  <c r="L10494" s="1"/>
  <c r="J10460"/>
  <c r="L10460" s="1"/>
  <c r="J10408"/>
  <c r="L10408" s="1"/>
  <c r="J10390"/>
  <c r="L10390" s="1"/>
  <c r="J10371"/>
  <c r="L10371" s="1"/>
  <c r="J10355"/>
  <c r="L10355" s="1"/>
  <c r="J10136"/>
  <c r="L10136" s="1"/>
  <c r="J10103"/>
  <c r="L10103" s="1"/>
  <c r="J10087"/>
  <c r="L10087" s="1"/>
  <c r="J10056"/>
  <c r="L10056" s="1"/>
  <c r="J10023"/>
  <c r="L10023" s="1"/>
  <c r="J9992"/>
  <c r="L9992" s="1"/>
  <c r="J9960"/>
  <c r="L9960" s="1"/>
  <c r="J9928"/>
  <c r="L9928" s="1"/>
  <c r="J9912"/>
  <c r="L9912" s="1"/>
  <c r="J9879"/>
  <c r="L9879" s="1"/>
  <c r="J9845"/>
  <c r="L9845" s="1"/>
  <c r="J9813"/>
  <c r="L9813" s="1"/>
  <c r="J9782"/>
  <c r="L9782" s="1"/>
  <c r="J9756"/>
  <c r="L9756" s="1"/>
  <c r="J9740"/>
  <c r="L9740" s="1"/>
  <c r="J9724"/>
  <c r="L9724" s="1"/>
  <c r="J9701"/>
  <c r="L9701" s="1"/>
  <c r="J9677"/>
  <c r="L9677" s="1"/>
  <c r="J9654"/>
  <c r="L9654" s="1"/>
  <c r="J9638"/>
  <c r="L9638" s="1"/>
  <c r="J9622"/>
  <c r="L9622" s="1"/>
  <c r="J9605"/>
  <c r="L9605" s="1"/>
  <c r="J9590"/>
  <c r="L9590" s="1"/>
  <c r="J8135"/>
  <c r="L8135" s="1"/>
  <c r="J8111"/>
  <c r="L8111" s="1"/>
  <c r="J8079"/>
  <c r="L8079" s="1"/>
  <c r="J8047"/>
  <c r="L8047" s="1"/>
  <c r="J8015"/>
  <c r="L8015" s="1"/>
  <c r="J7983"/>
  <c r="L7983" s="1"/>
  <c r="J7951"/>
  <c r="L7951" s="1"/>
  <c r="J7919"/>
  <c r="L7919" s="1"/>
  <c r="J7887"/>
  <c r="L7887" s="1"/>
  <c r="J7871"/>
  <c r="L7871" s="1"/>
  <c r="J7839"/>
  <c r="L7839" s="1"/>
  <c r="J7807"/>
  <c r="L7807" s="1"/>
  <c r="J7775"/>
  <c r="L7775" s="1"/>
  <c r="J7759"/>
  <c r="L7759" s="1"/>
  <c r="J7727"/>
  <c r="L7727" s="1"/>
  <c r="J7695"/>
  <c r="L7695" s="1"/>
  <c r="J7663"/>
  <c r="L7663" s="1"/>
  <c r="J7631"/>
  <c r="L7631" s="1"/>
  <c r="J7583"/>
  <c r="L7583" s="1"/>
  <c r="J7551"/>
  <c r="L7551" s="1"/>
  <c r="J7519"/>
  <c r="L7519" s="1"/>
  <c r="J7487"/>
  <c r="L7487" s="1"/>
  <c r="J7455"/>
  <c r="L7455" s="1"/>
  <c r="J7423"/>
  <c r="L7423" s="1"/>
  <c r="J7375"/>
  <c r="L7375" s="1"/>
  <c r="J7343"/>
  <c r="L7343" s="1"/>
  <c r="J7311"/>
  <c r="L7311" s="1"/>
  <c r="J7279"/>
  <c r="L7279" s="1"/>
  <c r="J7247"/>
  <c r="L7247" s="1"/>
  <c r="J7231"/>
  <c r="L7231" s="1"/>
  <c r="J7199"/>
  <c r="L7199" s="1"/>
  <c r="J7167"/>
  <c r="L7167" s="1"/>
  <c r="J7135"/>
  <c r="L7135" s="1"/>
  <c r="J7103"/>
  <c r="L7103" s="1"/>
  <c r="J7071"/>
  <c r="L7071" s="1"/>
  <c r="J7033"/>
  <c r="L7033" s="1"/>
  <c r="J7032"/>
  <c r="L7032" s="1"/>
  <c r="J7001"/>
  <c r="L7001" s="1"/>
  <c r="J7000"/>
  <c r="L7000" s="1"/>
  <c r="J6977"/>
  <c r="L6977" s="1"/>
  <c r="J6961"/>
  <c r="L6961" s="1"/>
  <c r="J6953"/>
  <c r="L6953" s="1"/>
  <c r="J6937"/>
  <c r="L6937" s="1"/>
  <c r="J6921"/>
  <c r="L6921" s="1"/>
  <c r="J6897"/>
  <c r="L6897" s="1"/>
  <c r="J6873"/>
  <c r="L6873" s="1"/>
  <c r="J6857"/>
  <c r="L6857" s="1"/>
  <c r="J6833"/>
  <c r="L6833" s="1"/>
  <c r="J6817"/>
  <c r="L6817" s="1"/>
  <c r="J6801"/>
  <c r="L6801" s="1"/>
  <c r="J6785"/>
  <c r="L6785" s="1"/>
  <c r="J6769"/>
  <c r="L6769" s="1"/>
  <c r="J6753"/>
  <c r="L6753" s="1"/>
  <c r="J6737"/>
  <c r="L6737" s="1"/>
  <c r="J6721"/>
  <c r="L6721" s="1"/>
  <c r="J6713"/>
  <c r="L6713" s="1"/>
  <c r="J6697"/>
  <c r="L6697" s="1"/>
  <c r="J6681"/>
  <c r="L6681" s="1"/>
  <c r="J6665"/>
  <c r="L6665" s="1"/>
  <c r="J6641"/>
  <c r="L6641" s="1"/>
  <c r="J6625"/>
  <c r="L6625" s="1"/>
  <c r="J6617"/>
  <c r="L6617" s="1"/>
  <c r="J6601"/>
  <c r="L6601" s="1"/>
  <c r="J6593"/>
  <c r="L6593" s="1"/>
  <c r="J6577"/>
  <c r="L6577" s="1"/>
  <c r="J6561"/>
  <c r="L6561" s="1"/>
  <c r="J6537"/>
  <c r="L6537" s="1"/>
  <c r="J6521"/>
  <c r="L6521" s="1"/>
  <c r="J6505"/>
  <c r="L6505" s="1"/>
  <c r="J6497"/>
  <c r="L6497" s="1"/>
  <c r="J6481"/>
  <c r="L6481" s="1"/>
  <c r="J6465"/>
  <c r="L6465" s="1"/>
  <c r="J6457"/>
  <c r="L6457" s="1"/>
  <c r="J6433"/>
  <c r="L6433" s="1"/>
  <c r="J6417"/>
  <c r="L6417" s="1"/>
  <c r="J6401"/>
  <c r="L6401" s="1"/>
  <c r="J6385"/>
  <c r="L6385" s="1"/>
  <c r="J6369"/>
  <c r="L6369" s="1"/>
  <c r="J6353"/>
  <c r="L6353" s="1"/>
  <c r="J6337"/>
  <c r="L6337" s="1"/>
  <c r="J6321"/>
  <c r="L6321" s="1"/>
  <c r="J6305"/>
  <c r="L6305" s="1"/>
  <c r="J6289"/>
  <c r="L6289" s="1"/>
  <c r="J6282"/>
  <c r="L6282" s="1"/>
  <c r="J6266"/>
  <c r="L6266" s="1"/>
  <c r="J6250"/>
  <c r="L6250" s="1"/>
  <c r="J6234"/>
  <c r="L6234" s="1"/>
  <c r="J6218"/>
  <c r="L6218" s="1"/>
  <c r="J6202"/>
  <c r="L6202" s="1"/>
  <c r="J6186"/>
  <c r="L6186" s="1"/>
  <c r="J6170"/>
  <c r="L6170" s="1"/>
  <c r="J6154"/>
  <c r="L6154" s="1"/>
  <c r="J6138"/>
  <c r="L6138" s="1"/>
  <c r="J6122"/>
  <c r="L6122" s="1"/>
  <c r="J6106"/>
  <c r="L6106" s="1"/>
  <c r="J6090"/>
  <c r="L6090" s="1"/>
  <c r="J6074"/>
  <c r="L6074" s="1"/>
  <c r="J6058"/>
  <c r="L6058" s="1"/>
  <c r="J6050"/>
  <c r="L6050" s="1"/>
  <c r="J6034"/>
  <c r="L6034" s="1"/>
  <c r="J6026"/>
  <c r="L6026" s="1"/>
  <c r="J6010"/>
  <c r="L6010" s="1"/>
  <c r="J5994"/>
  <c r="L5994" s="1"/>
  <c r="J5978"/>
  <c r="L5978" s="1"/>
  <c r="J5962"/>
  <c r="L5962" s="1"/>
  <c r="J5938"/>
  <c r="L5938" s="1"/>
  <c r="J5922"/>
  <c r="L5922" s="1"/>
  <c r="J5906"/>
  <c r="L5906" s="1"/>
  <c r="J5890"/>
  <c r="L5890" s="1"/>
  <c r="J5874"/>
  <c r="L5874" s="1"/>
  <c r="J5866"/>
  <c r="L5866" s="1"/>
  <c r="J5850"/>
  <c r="L5850" s="1"/>
  <c r="J5834"/>
  <c r="L5834" s="1"/>
  <c r="J5818"/>
  <c r="L5818" s="1"/>
  <c r="J5802"/>
  <c r="L5802" s="1"/>
  <c r="J5794"/>
  <c r="L5794" s="1"/>
  <c r="J5778"/>
  <c r="L5778" s="1"/>
  <c r="J5770"/>
  <c r="L5770" s="1"/>
  <c r="J5762"/>
  <c r="L5762" s="1"/>
  <c r="J5754"/>
  <c r="L5754" s="1"/>
  <c r="J5746"/>
  <c r="L5746" s="1"/>
  <c r="J5738"/>
  <c r="L5738" s="1"/>
  <c r="J5730"/>
  <c r="L5730" s="1"/>
  <c r="J5722"/>
  <c r="L5722" s="1"/>
  <c r="J5714"/>
  <c r="L5714" s="1"/>
  <c r="J5698"/>
  <c r="L5698" s="1"/>
  <c r="J5690"/>
  <c r="L5690" s="1"/>
  <c r="J5682"/>
  <c r="L5682" s="1"/>
  <c r="J5674"/>
  <c r="L5674" s="1"/>
  <c r="J5666"/>
  <c r="L5666" s="1"/>
  <c r="J5658"/>
  <c r="L5658" s="1"/>
  <c r="J5650"/>
  <c r="L5650" s="1"/>
  <c r="J5642"/>
  <c r="L5642" s="1"/>
  <c r="J5634"/>
  <c r="L5634" s="1"/>
  <c r="J5626"/>
  <c r="L5626" s="1"/>
  <c r="J5618"/>
  <c r="L5618" s="1"/>
  <c r="J5610"/>
  <c r="L5610" s="1"/>
  <c r="J5602"/>
  <c r="L5602" s="1"/>
  <c r="J5594"/>
  <c r="L5594" s="1"/>
  <c r="J5586"/>
  <c r="L5586" s="1"/>
  <c r="J5578"/>
  <c r="L5578" s="1"/>
  <c r="J5570"/>
  <c r="L5570" s="1"/>
  <c r="J8156"/>
  <c r="L8156" s="1"/>
  <c r="J8155"/>
  <c r="L8155" s="1"/>
  <c r="J8229"/>
  <c r="L8229" s="1"/>
  <c r="J8228"/>
  <c r="L8228" s="1"/>
  <c r="J8225"/>
  <c r="L8225" s="1"/>
  <c r="J8224"/>
  <c r="L8224" s="1"/>
  <c r="J8221"/>
  <c r="L8221" s="1"/>
  <c r="J8220"/>
  <c r="L8220" s="1"/>
  <c r="J8217"/>
  <c r="L8217" s="1"/>
  <c r="J8216"/>
  <c r="L8216" s="1"/>
  <c r="J8213"/>
  <c r="L8213" s="1"/>
  <c r="J8212"/>
  <c r="L8212" s="1"/>
  <c r="J8209"/>
  <c r="L8209" s="1"/>
  <c r="J8208"/>
  <c r="L8208" s="1"/>
  <c r="J8205"/>
  <c r="L8205" s="1"/>
  <c r="J8204"/>
  <c r="L8204" s="1"/>
  <c r="J8201"/>
  <c r="L8201" s="1"/>
  <c r="J8200"/>
  <c r="L8200" s="1"/>
  <c r="J8197"/>
  <c r="L8197" s="1"/>
  <c r="J8196"/>
  <c r="L8196" s="1"/>
  <c r="J8193"/>
  <c r="L8193" s="1"/>
  <c r="J8192"/>
  <c r="L8192" s="1"/>
  <c r="J8189"/>
  <c r="L8189" s="1"/>
  <c r="J8188"/>
  <c r="L8188" s="1"/>
  <c r="J8185"/>
  <c r="L8185" s="1"/>
  <c r="J8184"/>
  <c r="L8184" s="1"/>
  <c r="J8181"/>
  <c r="L8181" s="1"/>
  <c r="J8180"/>
  <c r="L8180" s="1"/>
  <c r="J8177"/>
  <c r="L8177" s="1"/>
  <c r="J8176"/>
  <c r="L8176" s="1"/>
  <c r="J8173"/>
  <c r="L8173" s="1"/>
  <c r="J8172"/>
  <c r="L8172" s="1"/>
  <c r="J8169"/>
  <c r="L8169" s="1"/>
  <c r="J8168"/>
  <c r="L8168" s="1"/>
  <c r="J8165"/>
  <c r="L8165" s="1"/>
  <c r="J8164"/>
  <c r="L8164" s="1"/>
  <c r="J8161"/>
  <c r="L8161" s="1"/>
  <c r="J8160"/>
  <c r="L8160" s="1"/>
  <c r="J8157"/>
  <c r="L8157" s="1"/>
  <c r="J8152"/>
  <c r="L8152" s="1"/>
  <c r="J8151"/>
  <c r="L8151" s="1"/>
  <c r="J8148"/>
  <c r="L8148" s="1"/>
  <c r="J8147"/>
  <c r="L8147" s="1"/>
  <c r="J8144"/>
  <c r="L8144" s="1"/>
  <c r="J8143"/>
  <c r="L8143" s="1"/>
  <c r="J8139"/>
  <c r="L8139" s="1"/>
  <c r="J8140"/>
  <c r="L8140" s="1"/>
  <c r="J8132"/>
  <c r="L8132" s="1"/>
  <c r="J8131"/>
  <c r="L8131" s="1"/>
  <c r="J8124"/>
  <c r="L8124" s="1"/>
  <c r="J8123"/>
  <c r="L8123" s="1"/>
  <c r="J8116"/>
  <c r="L8116" s="1"/>
  <c r="J8115"/>
  <c r="L8115" s="1"/>
  <c r="J8108"/>
  <c r="L8108" s="1"/>
  <c r="J8107"/>
  <c r="L8107" s="1"/>
  <c r="J8104"/>
  <c r="L8104" s="1"/>
  <c r="J8103"/>
  <c r="L8103" s="1"/>
  <c r="J8088"/>
  <c r="L8088" s="1"/>
  <c r="J8087"/>
  <c r="L8087" s="1"/>
  <c r="J8072"/>
  <c r="L8072" s="1"/>
  <c r="J8071"/>
  <c r="L8071" s="1"/>
  <c r="J8056"/>
  <c r="L8056" s="1"/>
  <c r="J8055"/>
  <c r="L8055" s="1"/>
  <c r="J8040"/>
  <c r="L8040" s="1"/>
  <c r="J8039"/>
  <c r="L8039" s="1"/>
  <c r="J8024"/>
  <c r="L8024" s="1"/>
  <c r="J8023"/>
  <c r="L8023" s="1"/>
  <c r="J8008"/>
  <c r="L8008" s="1"/>
  <c r="J8007"/>
  <c r="L8007" s="1"/>
  <c r="J7992"/>
  <c r="L7992" s="1"/>
  <c r="J7991"/>
  <c r="L7991" s="1"/>
  <c r="J7976"/>
  <c r="L7976" s="1"/>
  <c r="J7975"/>
  <c r="L7975" s="1"/>
  <c r="J7960"/>
  <c r="L7960" s="1"/>
  <c r="J7959"/>
  <c r="L7959" s="1"/>
  <c r="J7944"/>
  <c r="L7944" s="1"/>
  <c r="J7943"/>
  <c r="L7943" s="1"/>
  <c r="J7928"/>
  <c r="L7928" s="1"/>
  <c r="J7927"/>
  <c r="L7927" s="1"/>
  <c r="J7912"/>
  <c r="L7912" s="1"/>
  <c r="J7911"/>
  <c r="L7911" s="1"/>
  <c r="J7896"/>
  <c r="L7896" s="1"/>
  <c r="J7895"/>
  <c r="L7895" s="1"/>
  <c r="J7880"/>
  <c r="L7880" s="1"/>
  <c r="J7879"/>
  <c r="L7879" s="1"/>
  <c r="J7864"/>
  <c r="L7864" s="1"/>
  <c r="J7863"/>
  <c r="L7863" s="1"/>
  <c r="J7832"/>
  <c r="L7832" s="1"/>
  <c r="J7831"/>
  <c r="L7831" s="1"/>
  <c r="J7800"/>
  <c r="L7800" s="1"/>
  <c r="J7799"/>
  <c r="L7799" s="1"/>
  <c r="J7752"/>
  <c r="L7752" s="1"/>
  <c r="J7751"/>
  <c r="L7751" s="1"/>
  <c r="J7704"/>
  <c r="L7704" s="1"/>
  <c r="J7703"/>
  <c r="L7703" s="1"/>
  <c r="J7672"/>
  <c r="L7672" s="1"/>
  <c r="J7671"/>
  <c r="L7671" s="1"/>
  <c r="J7640"/>
  <c r="L7640" s="1"/>
  <c r="J7639"/>
  <c r="L7639" s="1"/>
  <c r="J7608"/>
  <c r="L7608" s="1"/>
  <c r="J7607"/>
  <c r="L7607" s="1"/>
  <c r="J7592"/>
  <c r="L7592" s="1"/>
  <c r="J7591"/>
  <c r="L7591" s="1"/>
  <c r="J7544"/>
  <c r="L7544" s="1"/>
  <c r="J7543"/>
  <c r="L7543" s="1"/>
  <c r="J7496"/>
  <c r="L7496" s="1"/>
  <c r="J7495"/>
  <c r="L7495" s="1"/>
  <c r="J7464"/>
  <c r="L7464" s="1"/>
  <c r="J7463"/>
  <c r="L7463" s="1"/>
  <c r="J7432"/>
  <c r="L7432" s="1"/>
  <c r="J7431"/>
  <c r="L7431" s="1"/>
  <c r="J7416"/>
  <c r="L7416" s="1"/>
  <c r="J7415"/>
  <c r="L7415" s="1"/>
  <c r="J7384"/>
  <c r="L7384" s="1"/>
  <c r="J7383"/>
  <c r="L7383" s="1"/>
  <c r="J7352"/>
  <c r="L7352" s="1"/>
  <c r="J7351"/>
  <c r="L7351" s="1"/>
  <c r="J7320"/>
  <c r="L7320" s="1"/>
  <c r="J7319"/>
  <c r="L7319" s="1"/>
  <c r="J7288"/>
  <c r="L7288" s="1"/>
  <c r="J7287"/>
  <c r="L7287" s="1"/>
  <c r="J7256"/>
  <c r="L7256" s="1"/>
  <c r="J7255"/>
  <c r="L7255" s="1"/>
  <c r="J7208"/>
  <c r="L7208" s="1"/>
  <c r="J7207"/>
  <c r="L7207" s="1"/>
  <c r="J7160"/>
  <c r="L7160" s="1"/>
  <c r="J7159"/>
  <c r="L7159" s="1"/>
  <c r="J7128"/>
  <c r="L7128" s="1"/>
  <c r="J7127"/>
  <c r="L7127" s="1"/>
  <c r="J7112"/>
  <c r="L7112" s="1"/>
  <c r="J7111"/>
  <c r="L7111" s="1"/>
  <c r="J7080"/>
  <c r="L7080" s="1"/>
  <c r="J7079"/>
  <c r="L7079" s="1"/>
  <c r="J7048"/>
  <c r="L7048" s="1"/>
  <c r="J7047"/>
  <c r="L7047" s="1"/>
  <c r="J7021"/>
  <c r="L7021" s="1"/>
  <c r="J6989"/>
  <c r="L6989" s="1"/>
  <c r="J8090"/>
  <c r="L8090" s="1"/>
  <c r="J8089"/>
  <c r="L8089" s="1"/>
  <c r="J8074"/>
  <c r="L8074" s="1"/>
  <c r="J8073"/>
  <c r="L8073" s="1"/>
  <c r="J8058"/>
  <c r="L8058" s="1"/>
  <c r="J8057"/>
  <c r="L8057" s="1"/>
  <c r="J8050"/>
  <c r="L8050" s="1"/>
  <c r="J8034"/>
  <c r="L8034" s="1"/>
  <c r="J8018"/>
  <c r="L8018" s="1"/>
  <c r="J8002"/>
  <c r="L8002" s="1"/>
  <c r="J7986"/>
  <c r="L7986" s="1"/>
  <c r="J7962"/>
  <c r="L7962" s="1"/>
  <c r="J7961"/>
  <c r="L7961" s="1"/>
  <c r="J7946"/>
  <c r="L7946" s="1"/>
  <c r="J7945"/>
  <c r="L7945" s="1"/>
  <c r="J7930"/>
  <c r="L7930" s="1"/>
  <c r="J7929"/>
  <c r="L7929" s="1"/>
  <c r="J7906"/>
  <c r="L7906" s="1"/>
  <c r="J7882"/>
  <c r="L7882" s="1"/>
  <c r="J7881"/>
  <c r="L7881" s="1"/>
  <c r="J7866"/>
  <c r="L7866" s="1"/>
  <c r="J7865"/>
  <c r="L7865" s="1"/>
  <c r="J7842"/>
  <c r="L7842" s="1"/>
  <c r="J7826"/>
  <c r="L7826" s="1"/>
  <c r="J7810"/>
  <c r="L7810" s="1"/>
  <c r="J7786"/>
  <c r="L7786" s="1"/>
  <c r="J7785"/>
  <c r="L7785" s="1"/>
  <c r="J7762"/>
  <c r="L7762" s="1"/>
  <c r="J7746"/>
  <c r="L7746" s="1"/>
  <c r="J7730"/>
  <c r="L7730" s="1"/>
  <c r="J7706"/>
  <c r="L7706" s="1"/>
  <c r="J7705"/>
  <c r="L7705" s="1"/>
  <c r="J7690"/>
  <c r="L7690" s="1"/>
  <c r="J7689"/>
  <c r="L7689" s="1"/>
  <c r="J7674"/>
  <c r="L7674" s="1"/>
  <c r="J7673"/>
  <c r="L7673" s="1"/>
  <c r="J7658"/>
  <c r="L7658" s="1"/>
  <c r="J7657"/>
  <c r="L7657" s="1"/>
  <c r="J7642"/>
  <c r="L7642" s="1"/>
  <c r="J7641"/>
  <c r="L7641" s="1"/>
  <c r="J7634"/>
  <c r="L7634" s="1"/>
  <c r="J7618"/>
  <c r="L7618" s="1"/>
  <c r="J7602"/>
  <c r="L7602" s="1"/>
  <c r="J7594"/>
  <c r="L7594" s="1"/>
  <c r="J7593"/>
  <c r="L7593" s="1"/>
  <c r="J7578"/>
  <c r="L7578" s="1"/>
  <c r="J7577"/>
  <c r="L7577" s="1"/>
  <c r="J7562"/>
  <c r="L7562" s="1"/>
  <c r="J7561"/>
  <c r="L7561" s="1"/>
  <c r="J7538"/>
  <c r="L7538" s="1"/>
  <c r="J7522"/>
  <c r="L7522" s="1"/>
  <c r="J7514"/>
  <c r="L7514" s="1"/>
  <c r="J7513"/>
  <c r="L7513" s="1"/>
  <c r="J7498"/>
  <c r="L7498" s="1"/>
  <c r="J7497"/>
  <c r="L7497" s="1"/>
  <c r="J7490"/>
  <c r="L7490" s="1"/>
  <c r="J7474"/>
  <c r="L7474" s="1"/>
  <c r="J7458"/>
  <c r="L7458" s="1"/>
  <c r="J7442"/>
  <c r="L7442" s="1"/>
  <c r="J7434"/>
  <c r="L7434" s="1"/>
  <c r="J7433"/>
  <c r="L7433" s="1"/>
  <c r="J7418"/>
  <c r="L7418" s="1"/>
  <c r="J7417"/>
  <c r="L7417" s="1"/>
  <c r="J7402"/>
  <c r="L7402" s="1"/>
  <c r="J7401"/>
  <c r="L7401" s="1"/>
  <c r="J7378"/>
  <c r="L7378" s="1"/>
  <c r="J7362"/>
  <c r="L7362" s="1"/>
  <c r="J7346"/>
  <c r="L7346" s="1"/>
  <c r="J7338"/>
  <c r="L7338" s="1"/>
  <c r="J7337"/>
  <c r="L7337" s="1"/>
  <c r="J7322"/>
  <c r="L7322" s="1"/>
  <c r="J7321"/>
  <c r="L7321" s="1"/>
  <c r="J7306"/>
  <c r="L7306" s="1"/>
  <c r="J7305"/>
  <c r="L7305" s="1"/>
  <c r="J7290"/>
  <c r="L7290" s="1"/>
  <c r="J7289"/>
  <c r="L7289" s="1"/>
  <c r="J7274"/>
  <c r="L7274" s="1"/>
  <c r="J7273"/>
  <c r="L7273" s="1"/>
  <c r="J7258"/>
  <c r="L7258" s="1"/>
  <c r="J7257"/>
  <c r="L7257" s="1"/>
  <c r="J7250"/>
  <c r="L7250" s="1"/>
  <c r="J7234"/>
  <c r="L7234" s="1"/>
  <c r="J7210"/>
  <c r="L7210" s="1"/>
  <c r="J7209"/>
  <c r="L7209" s="1"/>
  <c r="J7194"/>
  <c r="L7194" s="1"/>
  <c r="J7193"/>
  <c r="L7193" s="1"/>
  <c r="J7178"/>
  <c r="L7178" s="1"/>
  <c r="J7177"/>
  <c r="L7177" s="1"/>
  <c r="J7170"/>
  <c r="L7170" s="1"/>
  <c r="J7154"/>
  <c r="L7154" s="1"/>
  <c r="J7138"/>
  <c r="L7138" s="1"/>
  <c r="J7122"/>
  <c r="L7122" s="1"/>
  <c r="J7114"/>
  <c r="L7114" s="1"/>
  <c r="J7113"/>
  <c r="L7113" s="1"/>
  <c r="J7098"/>
  <c r="L7098" s="1"/>
  <c r="J7097"/>
  <c r="L7097" s="1"/>
  <c r="J7090"/>
  <c r="L7090" s="1"/>
  <c r="J7074"/>
  <c r="L7074" s="1"/>
  <c r="J7058"/>
  <c r="L7058" s="1"/>
  <c r="J7042"/>
  <c r="L7042" s="1"/>
  <c r="J5534"/>
  <c r="L5534" s="1"/>
  <c r="J5530"/>
  <c r="L5530" s="1"/>
  <c r="J5502"/>
  <c r="L5502" s="1"/>
  <c r="J5486"/>
  <c r="L5486" s="1"/>
  <c r="J5454"/>
  <c r="L5454" s="1"/>
  <c r="J5438"/>
  <c r="L5438" s="1"/>
  <c r="J5390"/>
  <c r="L5390" s="1"/>
  <c r="J5358"/>
  <c r="L5358" s="1"/>
  <c r="J5310"/>
  <c r="L5310" s="1"/>
  <c r="J5294"/>
  <c r="L5294" s="1"/>
  <c r="J5262"/>
  <c r="L5262" s="1"/>
  <c r="J5230"/>
  <c r="L5230" s="1"/>
  <c r="J5198"/>
  <c r="L5198" s="1"/>
  <c r="J5166"/>
  <c r="L5166" s="1"/>
  <c r="J5112"/>
  <c r="L5112" s="1"/>
  <c r="J5540"/>
  <c r="L5540" s="1"/>
  <c r="J5538"/>
  <c r="L5538" s="1"/>
  <c r="J5492"/>
  <c r="L5492" s="1"/>
  <c r="J5490"/>
  <c r="L5490" s="1"/>
  <c r="J5444"/>
  <c r="L5444" s="1"/>
  <c r="J5442"/>
  <c r="L5442" s="1"/>
  <c r="J5412"/>
  <c r="L5412" s="1"/>
  <c r="J5410"/>
  <c r="L5410" s="1"/>
  <c r="J5380"/>
  <c r="L5380" s="1"/>
  <c r="J5378"/>
  <c r="L5378" s="1"/>
  <c r="J5348"/>
  <c r="L5348" s="1"/>
  <c r="J5346"/>
  <c r="L5346" s="1"/>
  <c r="J5316"/>
  <c r="L5316" s="1"/>
  <c r="J5314"/>
  <c r="L5314" s="1"/>
  <c r="J5284"/>
  <c r="L5284" s="1"/>
  <c r="J5282"/>
  <c r="L5282" s="1"/>
  <c r="J5252"/>
  <c r="L5252" s="1"/>
  <c r="J5250"/>
  <c r="L5250" s="1"/>
  <c r="J5220"/>
  <c r="L5220" s="1"/>
  <c r="J5218"/>
  <c r="L5218" s="1"/>
  <c r="J5188"/>
  <c r="L5188" s="1"/>
  <c r="J5186"/>
  <c r="L5186" s="1"/>
  <c r="J5156"/>
  <c r="L5156" s="1"/>
  <c r="J5154"/>
  <c r="L5154" s="1"/>
  <c r="J5092"/>
  <c r="L5092" s="1"/>
  <c r="J5060"/>
  <c r="L5060" s="1"/>
  <c r="J5028"/>
  <c r="L5028" s="1"/>
  <c r="J4996"/>
  <c r="L4996" s="1"/>
  <c r="J4964"/>
  <c r="L4964" s="1"/>
  <c r="J4932"/>
  <c r="L4932" s="1"/>
  <c r="J4884"/>
  <c r="L4884" s="1"/>
  <c r="J4868"/>
  <c r="L4868" s="1"/>
  <c r="J4836"/>
  <c r="L4836" s="1"/>
  <c r="J4804"/>
  <c r="L4804" s="1"/>
  <c r="J4788"/>
  <c r="L4788" s="1"/>
  <c r="J4756"/>
  <c r="L4756" s="1"/>
  <c r="J4724"/>
  <c r="L4724" s="1"/>
  <c r="J4708"/>
  <c r="L4708" s="1"/>
  <c r="J4676"/>
  <c r="L4676" s="1"/>
  <c r="J4644"/>
  <c r="L4644" s="1"/>
  <c r="J4596"/>
  <c r="L4596" s="1"/>
  <c r="J4564"/>
  <c r="L4564" s="1"/>
  <c r="J4516"/>
  <c r="L4516" s="1"/>
  <c r="J4484"/>
  <c r="L4484" s="1"/>
  <c r="J4452"/>
  <c r="L4452" s="1"/>
  <c r="J4420"/>
  <c r="L4420" s="1"/>
  <c r="J4388"/>
  <c r="L4388" s="1"/>
  <c r="J4356"/>
  <c r="L4356" s="1"/>
  <c r="J4308"/>
  <c r="L4308" s="1"/>
  <c r="J4276"/>
  <c r="L4276" s="1"/>
  <c r="J4244"/>
  <c r="L4244" s="1"/>
  <c r="J4212"/>
  <c r="L4212" s="1"/>
  <c r="J4180"/>
  <c r="L4180" s="1"/>
  <c r="J4148"/>
  <c r="L4148" s="1"/>
  <c r="J4124"/>
  <c r="L4124" s="1"/>
  <c r="J4108"/>
  <c r="L4108" s="1"/>
  <c r="J4092"/>
  <c r="L4092" s="1"/>
  <c r="J4076"/>
  <c r="L4076" s="1"/>
  <c r="J4060"/>
  <c r="L4060" s="1"/>
  <c r="J4052"/>
  <c r="L4052" s="1"/>
  <c r="J4036"/>
  <c r="L4036" s="1"/>
  <c r="J4020"/>
  <c r="L4020" s="1"/>
  <c r="J4004"/>
  <c r="L4004" s="1"/>
  <c r="J3988"/>
  <c r="L3988" s="1"/>
  <c r="J3972"/>
  <c r="L3972" s="1"/>
  <c r="J3956"/>
  <c r="L3956" s="1"/>
  <c r="J3940"/>
  <c r="L3940" s="1"/>
  <c r="J3924"/>
  <c r="L3924" s="1"/>
  <c r="J3908"/>
  <c r="L3908" s="1"/>
  <c r="J3892"/>
  <c r="L3892" s="1"/>
  <c r="J3868"/>
  <c r="L3868" s="1"/>
  <c r="J3852"/>
  <c r="L3852" s="1"/>
  <c r="J3844"/>
  <c r="L3844" s="1"/>
  <c r="J3828"/>
  <c r="L3828" s="1"/>
  <c r="J3804"/>
  <c r="L3804" s="1"/>
  <c r="J3780"/>
  <c r="L3780" s="1"/>
  <c r="J3764"/>
  <c r="L3764" s="1"/>
  <c r="J3748"/>
  <c r="L3748" s="1"/>
  <c r="J3724"/>
  <c r="L3724" s="1"/>
  <c r="J3708"/>
  <c r="L3708" s="1"/>
  <c r="J3692"/>
  <c r="L3692" s="1"/>
  <c r="J3676"/>
  <c r="L3676" s="1"/>
  <c r="J3660"/>
  <c r="L3660" s="1"/>
  <c r="J3644"/>
  <c r="L3644" s="1"/>
  <c r="J3628"/>
  <c r="L3628" s="1"/>
  <c r="J3604"/>
  <c r="L3604" s="1"/>
  <c r="J5142"/>
  <c r="L5142" s="1"/>
  <c r="J5110"/>
  <c r="L5110" s="1"/>
  <c r="J5078"/>
  <c r="L5078" s="1"/>
  <c r="J5046"/>
  <c r="L5046" s="1"/>
  <c r="J5014"/>
  <c r="L5014" s="1"/>
  <c r="J4966"/>
  <c r="L4966" s="1"/>
  <c r="J4918"/>
  <c r="L4918" s="1"/>
  <c r="J4886"/>
  <c r="L4886" s="1"/>
  <c r="J4854"/>
  <c r="L4854" s="1"/>
  <c r="J4838"/>
  <c r="L4838" s="1"/>
  <c r="J4806"/>
  <c r="L4806" s="1"/>
  <c r="J4774"/>
  <c r="L4774" s="1"/>
  <c r="J4742"/>
  <c r="L4742" s="1"/>
  <c r="J4710"/>
  <c r="L4710" s="1"/>
  <c r="J4678"/>
  <c r="L4678" s="1"/>
  <c r="J4662"/>
  <c r="L4662" s="1"/>
  <c r="J4630"/>
  <c r="L4630" s="1"/>
  <c r="J4598"/>
  <c r="L4598" s="1"/>
  <c r="J4582"/>
  <c r="L4582" s="1"/>
  <c r="J4550"/>
  <c r="L4550" s="1"/>
  <c r="J4518"/>
  <c r="L4518" s="1"/>
  <c r="J4486"/>
  <c r="L4486" s="1"/>
  <c r="J4438"/>
  <c r="L4438" s="1"/>
  <c r="J4422"/>
  <c r="L4422" s="1"/>
  <c r="J4390"/>
  <c r="L4390" s="1"/>
  <c r="J4358"/>
  <c r="L4358" s="1"/>
  <c r="J4310"/>
  <c r="L4310" s="1"/>
  <c r="J4294"/>
  <c r="L4294" s="1"/>
  <c r="J4262"/>
  <c r="L4262" s="1"/>
  <c r="J4230"/>
  <c r="L4230" s="1"/>
  <c r="J4198"/>
  <c r="L4198" s="1"/>
  <c r="J4150"/>
  <c r="L4150" s="1"/>
  <c r="J3588"/>
  <c r="L3588" s="1"/>
  <c r="J3587"/>
  <c r="L3587" s="1"/>
  <c r="J3584"/>
  <c r="L3584" s="1"/>
  <c r="J3583"/>
  <c r="L3583" s="1"/>
  <c r="J3576"/>
  <c r="L3576" s="1"/>
  <c r="J3575"/>
  <c r="L3575" s="1"/>
  <c r="J3568"/>
  <c r="L3568" s="1"/>
  <c r="J3567"/>
  <c r="L3567" s="1"/>
  <c r="J3560"/>
  <c r="L3560" s="1"/>
  <c r="J3559"/>
  <c r="L3559" s="1"/>
  <c r="J3548"/>
  <c r="L3548" s="1"/>
  <c r="J3547"/>
  <c r="L3547" s="1"/>
  <c r="J3540"/>
  <c r="L3540" s="1"/>
  <c r="J3539"/>
  <c r="L3539" s="1"/>
  <c r="J3532"/>
  <c r="L3532" s="1"/>
  <c r="J3531"/>
  <c r="L3531" s="1"/>
  <c r="J3524"/>
  <c r="L3524" s="1"/>
  <c r="J3523"/>
  <c r="L3523" s="1"/>
  <c r="J3512"/>
  <c r="L3512" s="1"/>
  <c r="J3511"/>
  <c r="L3511" s="1"/>
  <c r="J3504"/>
  <c r="L3504" s="1"/>
  <c r="J3503"/>
  <c r="L3503" s="1"/>
  <c r="J3500"/>
  <c r="L3500" s="1"/>
  <c r="J3499"/>
  <c r="L3499" s="1"/>
  <c r="J3492"/>
  <c r="L3492" s="1"/>
  <c r="J3491"/>
  <c r="L3491" s="1"/>
  <c r="J3484"/>
  <c r="L3484" s="1"/>
  <c r="J3483"/>
  <c r="L3483" s="1"/>
  <c r="J3476"/>
  <c r="L3476" s="1"/>
  <c r="J3475"/>
  <c r="L3475" s="1"/>
  <c r="J3468"/>
  <c r="L3468" s="1"/>
  <c r="J3467"/>
  <c r="L3467" s="1"/>
  <c r="J3464"/>
  <c r="L3464" s="1"/>
  <c r="J3463"/>
  <c r="L3463" s="1"/>
  <c r="J3456"/>
  <c r="L3456" s="1"/>
  <c r="J3455"/>
  <c r="L3455" s="1"/>
  <c r="J3448"/>
  <c r="L3448" s="1"/>
  <c r="J3447"/>
  <c r="L3447" s="1"/>
  <c r="J3444"/>
  <c r="L3444" s="1"/>
  <c r="J3443"/>
  <c r="L3443" s="1"/>
  <c r="J3436"/>
  <c r="L3436" s="1"/>
  <c r="J3435"/>
  <c r="L3435" s="1"/>
  <c r="J3428"/>
  <c r="L3428" s="1"/>
  <c r="J3427"/>
  <c r="L3427" s="1"/>
  <c r="J3420"/>
  <c r="L3420" s="1"/>
  <c r="J3419"/>
  <c r="L3419" s="1"/>
  <c r="J3408"/>
  <c r="L3408" s="1"/>
  <c r="J3407"/>
  <c r="L3407" s="1"/>
  <c r="J3400"/>
  <c r="L3400" s="1"/>
  <c r="J3399"/>
  <c r="L3399" s="1"/>
  <c r="J3392"/>
  <c r="L3392" s="1"/>
  <c r="J3391"/>
  <c r="L3391" s="1"/>
  <c r="J3380"/>
  <c r="L3380" s="1"/>
  <c r="J3379"/>
  <c r="L3379" s="1"/>
  <c r="J3372"/>
  <c r="L3372" s="1"/>
  <c r="J3371"/>
  <c r="L3371" s="1"/>
  <c r="J3364"/>
  <c r="L3364" s="1"/>
  <c r="J3363"/>
  <c r="L3363" s="1"/>
  <c r="J3356"/>
  <c r="L3356" s="1"/>
  <c r="J3355"/>
  <c r="L3355" s="1"/>
  <c r="J3352"/>
  <c r="L3352" s="1"/>
  <c r="J3351"/>
  <c r="L3351" s="1"/>
  <c r="J3344"/>
  <c r="L3344" s="1"/>
  <c r="J3343"/>
  <c r="L3343" s="1"/>
  <c r="J3336"/>
  <c r="L3336" s="1"/>
  <c r="J3335"/>
  <c r="L3335" s="1"/>
  <c r="J3324"/>
  <c r="L3324" s="1"/>
  <c r="J3323"/>
  <c r="L3323" s="1"/>
  <c r="J3316"/>
  <c r="L3316" s="1"/>
  <c r="J3315"/>
  <c r="L3315" s="1"/>
  <c r="J3304"/>
  <c r="L3304" s="1"/>
  <c r="J3303"/>
  <c r="L3303" s="1"/>
  <c r="J3296"/>
  <c r="L3296" s="1"/>
  <c r="J3295"/>
  <c r="L3295" s="1"/>
  <c r="J3288"/>
  <c r="L3288" s="1"/>
  <c r="J3287"/>
  <c r="L3287" s="1"/>
  <c r="J3280"/>
  <c r="L3280" s="1"/>
  <c r="J3279"/>
  <c r="L3279" s="1"/>
  <c r="J3272"/>
  <c r="L3272" s="1"/>
  <c r="J3271"/>
  <c r="L3271" s="1"/>
  <c r="J3260"/>
  <c r="L3260" s="1"/>
  <c r="J3259"/>
  <c r="L3259" s="1"/>
  <c r="J3256"/>
  <c r="L3256" s="1"/>
  <c r="J3255"/>
  <c r="L3255" s="1"/>
  <c r="J3248"/>
  <c r="L3248" s="1"/>
  <c r="J3247"/>
  <c r="L3247" s="1"/>
  <c r="J3240"/>
  <c r="L3240" s="1"/>
  <c r="J3239"/>
  <c r="L3239" s="1"/>
  <c r="J3232"/>
  <c r="L3232" s="1"/>
  <c r="J3231"/>
  <c r="L3231" s="1"/>
  <c r="J3224"/>
  <c r="L3224" s="1"/>
  <c r="J3223"/>
  <c r="L3223" s="1"/>
  <c r="J3216"/>
  <c r="L3216" s="1"/>
  <c r="J3215"/>
  <c r="L3215" s="1"/>
  <c r="J3208"/>
  <c r="L3208" s="1"/>
  <c r="J3207"/>
  <c r="L3207" s="1"/>
  <c r="J3196"/>
  <c r="L3196" s="1"/>
  <c r="J3195"/>
  <c r="L3195" s="1"/>
  <c r="J3188"/>
  <c r="L3188" s="1"/>
  <c r="J3187"/>
  <c r="L3187" s="1"/>
  <c r="J3184"/>
  <c r="L3184" s="1"/>
  <c r="J3183"/>
  <c r="L3183" s="1"/>
  <c r="J3176"/>
  <c r="L3176" s="1"/>
  <c r="J3175"/>
  <c r="L3175" s="1"/>
  <c r="J3168"/>
  <c r="L3168" s="1"/>
  <c r="J3167"/>
  <c r="L3167" s="1"/>
  <c r="J3156"/>
  <c r="L3156" s="1"/>
  <c r="J3155"/>
  <c r="L3155" s="1"/>
  <c r="J3148"/>
  <c r="L3148" s="1"/>
  <c r="J3147"/>
  <c r="L3147" s="1"/>
  <c r="J3144"/>
  <c r="L3144" s="1"/>
  <c r="J3143"/>
  <c r="L3143" s="1"/>
  <c r="J3136"/>
  <c r="L3136" s="1"/>
  <c r="J3135"/>
  <c r="L3135" s="1"/>
  <c r="J3124"/>
  <c r="L3124" s="1"/>
  <c r="J3123"/>
  <c r="L3123" s="1"/>
  <c r="J3116"/>
  <c r="L3116" s="1"/>
  <c r="J3115"/>
  <c r="L3115" s="1"/>
  <c r="J3108"/>
  <c r="L3108" s="1"/>
  <c r="J3107"/>
  <c r="L3107" s="1"/>
  <c r="J3100"/>
  <c r="L3100" s="1"/>
  <c r="J3099"/>
  <c r="L3099" s="1"/>
  <c r="J3092"/>
  <c r="L3092" s="1"/>
  <c r="J3091"/>
  <c r="L3091" s="1"/>
  <c r="J3084"/>
  <c r="L3084" s="1"/>
  <c r="J3083"/>
  <c r="L3083" s="1"/>
  <c r="J3080"/>
  <c r="L3080" s="1"/>
  <c r="J3079"/>
  <c r="L3079" s="1"/>
  <c r="J3072"/>
  <c r="L3072" s="1"/>
  <c r="J3071"/>
  <c r="L3071" s="1"/>
  <c r="J3060"/>
  <c r="L3060" s="1"/>
  <c r="J3059"/>
  <c r="L3059" s="1"/>
  <c r="J2855"/>
  <c r="L2855" s="1"/>
  <c r="J2847"/>
  <c r="L2847" s="1"/>
  <c r="J2831"/>
  <c r="L2831" s="1"/>
  <c r="J2815"/>
  <c r="L2815" s="1"/>
  <c r="J2799"/>
  <c r="L2799" s="1"/>
  <c r="J2783"/>
  <c r="L2783" s="1"/>
  <c r="J2775"/>
  <c r="L2775" s="1"/>
  <c r="J2751"/>
  <c r="L2751" s="1"/>
  <c r="J2735"/>
  <c r="L2735" s="1"/>
  <c r="J2719"/>
  <c r="L2719" s="1"/>
  <c r="J2703"/>
  <c r="L2703" s="1"/>
  <c r="J2687"/>
  <c r="L2687" s="1"/>
  <c r="J2671"/>
  <c r="L2671" s="1"/>
  <c r="J2655"/>
  <c r="L2655" s="1"/>
  <c r="J2639"/>
  <c r="L2639" s="1"/>
  <c r="J2623"/>
  <c r="L2623" s="1"/>
  <c r="J2607"/>
  <c r="L2607" s="1"/>
  <c r="J2591"/>
  <c r="L2591" s="1"/>
  <c r="J2575"/>
  <c r="L2575" s="1"/>
  <c r="J2559"/>
  <c r="L2559" s="1"/>
  <c r="J2543"/>
  <c r="L2543" s="1"/>
  <c r="J2527"/>
  <c r="L2527" s="1"/>
  <c r="J2511"/>
  <c r="L2511" s="1"/>
  <c r="J2503"/>
  <c r="L2503" s="1"/>
  <c r="J2487"/>
  <c r="L2487" s="1"/>
  <c r="J2471"/>
  <c r="L2471" s="1"/>
  <c r="J2455"/>
  <c r="L2455" s="1"/>
  <c r="J2431"/>
  <c r="L2431" s="1"/>
  <c r="J2415"/>
  <c r="L2415" s="1"/>
  <c r="J2407"/>
  <c r="L2407" s="1"/>
  <c r="J2391"/>
  <c r="L2391" s="1"/>
  <c r="J2375"/>
  <c r="L2375" s="1"/>
  <c r="J2367"/>
  <c r="L2367" s="1"/>
  <c r="J2335"/>
  <c r="L2335" s="1"/>
  <c r="J2311"/>
  <c r="L2311" s="1"/>
  <c r="J2295"/>
  <c r="L2295" s="1"/>
  <c r="J2271"/>
  <c r="L2271" s="1"/>
  <c r="J2255"/>
  <c r="L2255" s="1"/>
  <c r="J2247"/>
  <c r="L2247" s="1"/>
  <c r="J2231"/>
  <c r="L2231" s="1"/>
  <c r="J2215"/>
  <c r="L2215" s="1"/>
  <c r="J2199"/>
  <c r="L2199" s="1"/>
  <c r="J2175"/>
  <c r="L2175" s="1"/>
  <c r="J2151"/>
  <c r="L2151" s="1"/>
  <c r="J2135"/>
  <c r="L2135" s="1"/>
  <c r="J2119"/>
  <c r="L2119" s="1"/>
  <c r="J2103"/>
  <c r="L2103" s="1"/>
  <c r="J2095"/>
  <c r="L2095" s="1"/>
  <c r="J2087"/>
  <c r="L2087" s="1"/>
  <c r="J2071"/>
  <c r="L2071" s="1"/>
  <c r="J2055"/>
  <c r="L2055" s="1"/>
  <c r="J2039"/>
  <c r="L2039" s="1"/>
  <c r="J2023"/>
  <c r="L2023" s="1"/>
  <c r="J2007"/>
  <c r="L2007" s="1"/>
  <c r="J1991"/>
  <c r="L1991" s="1"/>
  <c r="J1967"/>
  <c r="L1967" s="1"/>
  <c r="J1951"/>
  <c r="L1951" s="1"/>
  <c r="J1927"/>
  <c r="L1927" s="1"/>
  <c r="J1911"/>
  <c r="L1911" s="1"/>
  <c r="J1903"/>
  <c r="L1903" s="1"/>
  <c r="J1887"/>
  <c r="L1887" s="1"/>
  <c r="J1871"/>
  <c r="L1871" s="1"/>
  <c r="J1863"/>
  <c r="L1863" s="1"/>
  <c r="J1839"/>
  <c r="L1839" s="1"/>
  <c r="J1823"/>
  <c r="L1823" s="1"/>
  <c r="J1807"/>
  <c r="L1807" s="1"/>
  <c r="J1791"/>
  <c r="L1791" s="1"/>
  <c r="J1775"/>
  <c r="L1775" s="1"/>
  <c r="J1759"/>
  <c r="L1759" s="1"/>
  <c r="J1751"/>
  <c r="L1751" s="1"/>
  <c r="J1735"/>
  <c r="L1735" s="1"/>
  <c r="J1719"/>
  <c r="L1719" s="1"/>
  <c r="J1703"/>
  <c r="L1703" s="1"/>
  <c r="J1687"/>
  <c r="L1687" s="1"/>
  <c r="J1671"/>
  <c r="L1671" s="1"/>
  <c r="J1655"/>
  <c r="L1655" s="1"/>
  <c r="J1639"/>
  <c r="L1639" s="1"/>
  <c r="J1623"/>
  <c r="L1623" s="1"/>
  <c r="J1607"/>
  <c r="L1607" s="1"/>
  <c r="J1591"/>
  <c r="L1591" s="1"/>
  <c r="J1567"/>
  <c r="L1567" s="1"/>
  <c r="J1559"/>
  <c r="L1559" s="1"/>
  <c r="J1543"/>
  <c r="L1543" s="1"/>
  <c r="J1519"/>
  <c r="L1519" s="1"/>
  <c r="J1511"/>
  <c r="L1511" s="1"/>
  <c r="J1495"/>
  <c r="L1495" s="1"/>
  <c r="J1479"/>
  <c r="L1479" s="1"/>
  <c r="J1471"/>
  <c r="L1471" s="1"/>
  <c r="J1447"/>
  <c r="L1447" s="1"/>
  <c r="J3049"/>
  <c r="L3049" s="1"/>
  <c r="J3048"/>
  <c r="L3048" s="1"/>
  <c r="J3041"/>
  <c r="L3041" s="1"/>
  <c r="J3040"/>
  <c r="L3040" s="1"/>
  <c r="J3033"/>
  <c r="L3033" s="1"/>
  <c r="J3032"/>
  <c r="L3032" s="1"/>
  <c r="J3012"/>
  <c r="L3012" s="1"/>
  <c r="J3013"/>
  <c r="L3013" s="1"/>
  <c r="J2996"/>
  <c r="L2996" s="1"/>
  <c r="J2997"/>
  <c r="L2997" s="1"/>
  <c r="J2988"/>
  <c r="L2988" s="1"/>
  <c r="J2989"/>
  <c r="L2989" s="1"/>
  <c r="J2980"/>
  <c r="L2980" s="1"/>
  <c r="J2981"/>
  <c r="L2981" s="1"/>
  <c r="J2956"/>
  <c r="L2956" s="1"/>
  <c r="J2957"/>
  <c r="L2957" s="1"/>
  <c r="J2940"/>
  <c r="L2940" s="1"/>
  <c r="J2941"/>
  <c r="L2941" s="1"/>
  <c r="J2924"/>
  <c r="L2924" s="1"/>
  <c r="J2925"/>
  <c r="L2925" s="1"/>
  <c r="J2908"/>
  <c r="L2908" s="1"/>
  <c r="J2909"/>
  <c r="L2909" s="1"/>
  <c r="J2884"/>
  <c r="L2884" s="1"/>
  <c r="J2885"/>
  <c r="L2885" s="1"/>
  <c r="J2868"/>
  <c r="L2868" s="1"/>
  <c r="J2869"/>
  <c r="L2869" s="1"/>
  <c r="J1420"/>
  <c r="L1420" s="1"/>
  <c r="J3024"/>
  <c r="L3024" s="1"/>
  <c r="J3025"/>
  <c r="L3025" s="1"/>
  <c r="J3008"/>
  <c r="L3008" s="1"/>
  <c r="J3009"/>
  <c r="L3009" s="1"/>
  <c r="J2992"/>
  <c r="L2992" s="1"/>
  <c r="J2993"/>
  <c r="L2993" s="1"/>
  <c r="J2976"/>
  <c r="L2976" s="1"/>
  <c r="J2977"/>
  <c r="L2977" s="1"/>
  <c r="J2968"/>
  <c r="L2968" s="1"/>
  <c r="J2969"/>
  <c r="L2969" s="1"/>
  <c r="J2952"/>
  <c r="L2952" s="1"/>
  <c r="J2953"/>
  <c r="L2953" s="1"/>
  <c r="J2936"/>
  <c r="L2936" s="1"/>
  <c r="J2937"/>
  <c r="L2937" s="1"/>
  <c r="J2920"/>
  <c r="L2920" s="1"/>
  <c r="J2921"/>
  <c r="L2921" s="1"/>
  <c r="J2896"/>
  <c r="L2896" s="1"/>
  <c r="J2897"/>
  <c r="L2897" s="1"/>
  <c r="J2888"/>
  <c r="L2888" s="1"/>
  <c r="J2889"/>
  <c r="L2889" s="1"/>
  <c r="J2872"/>
  <c r="L2872" s="1"/>
  <c r="J2873"/>
  <c r="L2873" s="1"/>
  <c r="J2856"/>
  <c r="L2856" s="1"/>
  <c r="J2857"/>
  <c r="L2857" s="1"/>
  <c r="J1409"/>
  <c r="L1409" s="1"/>
  <c r="J1407"/>
  <c r="L1407" s="1"/>
  <c r="J1353"/>
  <c r="L1353" s="1"/>
  <c r="J1321"/>
  <c r="L1321" s="1"/>
  <c r="J1289"/>
  <c r="L1289" s="1"/>
  <c r="J1257"/>
  <c r="L1257" s="1"/>
  <c r="J1241"/>
  <c r="L1241" s="1"/>
  <c r="J1209"/>
  <c r="L1209" s="1"/>
  <c r="J1177"/>
  <c r="L1177" s="1"/>
  <c r="J1145"/>
  <c r="L1145" s="1"/>
  <c r="J1113"/>
  <c r="L1113" s="1"/>
  <c r="J1081"/>
  <c r="L1081" s="1"/>
  <c r="J1049"/>
  <c r="L1049" s="1"/>
  <c r="J1001"/>
  <c r="L1001" s="1"/>
  <c r="J969"/>
  <c r="L969" s="1"/>
  <c r="J937"/>
  <c r="L937" s="1"/>
  <c r="J919"/>
  <c r="L919" s="1"/>
  <c r="J903"/>
  <c r="L903" s="1"/>
  <c r="J887"/>
  <c r="L887" s="1"/>
  <c r="J871"/>
  <c r="L871" s="1"/>
  <c r="J855"/>
  <c r="L855" s="1"/>
  <c r="J839"/>
  <c r="L839" s="1"/>
  <c r="J815"/>
  <c r="L815" s="1"/>
  <c r="J799"/>
  <c r="L799" s="1"/>
  <c r="J791"/>
  <c r="L791" s="1"/>
  <c r="J767"/>
  <c r="L767" s="1"/>
  <c r="J751"/>
  <c r="L751" s="1"/>
  <c r="J743"/>
  <c r="L743" s="1"/>
  <c r="J727"/>
  <c r="L727" s="1"/>
  <c r="J719"/>
  <c r="L719" s="1"/>
  <c r="J695"/>
  <c r="L695" s="1"/>
  <c r="J679"/>
  <c r="L679" s="1"/>
  <c r="J663"/>
  <c r="L663" s="1"/>
  <c r="J639"/>
  <c r="L639" s="1"/>
  <c r="J1403"/>
  <c r="L1403" s="1"/>
  <c r="J1401"/>
  <c r="L1401" s="1"/>
  <c r="J1387"/>
  <c r="L1387" s="1"/>
  <c r="J1385"/>
  <c r="L1385" s="1"/>
  <c r="J1355"/>
  <c r="L1355" s="1"/>
  <c r="J1323"/>
  <c r="L1323" s="1"/>
  <c r="J1291"/>
  <c r="L1291" s="1"/>
  <c r="J1259"/>
  <c r="L1259" s="1"/>
  <c r="J1211"/>
  <c r="L1211" s="1"/>
  <c r="J1179"/>
  <c r="L1179" s="1"/>
  <c r="J1131"/>
  <c r="L1131" s="1"/>
  <c r="J1099"/>
  <c r="L1099" s="1"/>
  <c r="J1067"/>
  <c r="L1067" s="1"/>
  <c r="J1035"/>
  <c r="L1035" s="1"/>
  <c r="J1003"/>
  <c r="L1003" s="1"/>
  <c r="J971"/>
  <c r="L971" s="1"/>
  <c r="J939"/>
  <c r="L939" s="1"/>
  <c r="J585"/>
  <c r="L585" s="1"/>
  <c r="J613"/>
  <c r="L613" s="1"/>
  <c r="J565"/>
  <c r="L565" s="1"/>
  <c r="J529"/>
  <c r="L529" s="1"/>
  <c r="J527"/>
  <c r="L527" s="1"/>
  <c r="J497"/>
  <c r="L497" s="1"/>
  <c r="J495"/>
  <c r="L495" s="1"/>
  <c r="J465"/>
  <c r="L465" s="1"/>
  <c r="J463"/>
  <c r="L463" s="1"/>
  <c r="J417"/>
  <c r="L417" s="1"/>
  <c r="J415"/>
  <c r="L415" s="1"/>
  <c r="J389"/>
  <c r="L389" s="1"/>
  <c r="J373"/>
  <c r="L373" s="1"/>
  <c r="J349"/>
  <c r="L349" s="1"/>
  <c r="J333"/>
  <c r="L333" s="1"/>
  <c r="J317"/>
  <c r="L317" s="1"/>
  <c r="J309"/>
  <c r="L309" s="1"/>
  <c r="J293"/>
  <c r="L293" s="1"/>
  <c r="J268"/>
  <c r="L268" s="1"/>
  <c r="J252"/>
  <c r="L252" s="1"/>
  <c r="J244"/>
  <c r="L244" s="1"/>
  <c r="J220"/>
  <c r="L220" s="1"/>
  <c r="J587"/>
  <c r="L587" s="1"/>
  <c r="J555"/>
  <c r="L555" s="1"/>
  <c r="J523"/>
  <c r="L523" s="1"/>
  <c r="J491"/>
  <c r="L491" s="1"/>
  <c r="J459"/>
  <c r="L459" s="1"/>
  <c r="J427"/>
  <c r="L427" s="1"/>
  <c r="J10730"/>
  <c r="L10730" s="1"/>
  <c r="J10711"/>
  <c r="L10711" s="1"/>
  <c r="J10690"/>
  <c r="L10690" s="1"/>
  <c r="J10671"/>
  <c r="L10671" s="1"/>
  <c r="J10645"/>
  <c r="L10645" s="1"/>
  <c r="J10624"/>
  <c r="L10624" s="1"/>
  <c r="J10603"/>
  <c r="L10603" s="1"/>
  <c r="J10570"/>
  <c r="L10570" s="1"/>
  <c r="J10538"/>
  <c r="L10538" s="1"/>
  <c r="J10490"/>
  <c r="L10490" s="1"/>
  <c r="J10458"/>
  <c r="L10458" s="1"/>
  <c r="J10446"/>
  <c r="L10446" s="1"/>
  <c r="J10412"/>
  <c r="L10412" s="1"/>
  <c r="J10384"/>
  <c r="L10384" s="1"/>
  <c r="J10358"/>
  <c r="L10358" s="1"/>
  <c r="J10146"/>
  <c r="L10146" s="1"/>
  <c r="J10115"/>
  <c r="L10115" s="1"/>
  <c r="J10083"/>
  <c r="L10083" s="1"/>
  <c r="J10051"/>
  <c r="L10051" s="1"/>
  <c r="J10019"/>
  <c r="L10019" s="1"/>
  <c r="J9971"/>
  <c r="L9971" s="1"/>
  <c r="J9940"/>
  <c r="L9940" s="1"/>
  <c r="J9907"/>
  <c r="L9907" s="1"/>
  <c r="J9892"/>
  <c r="L9892" s="1"/>
  <c r="J9847"/>
  <c r="L9847" s="1"/>
  <c r="J9799"/>
  <c r="L9799" s="1"/>
  <c r="J9757"/>
  <c r="L9757" s="1"/>
  <c r="J9741"/>
  <c r="L9741" s="1"/>
  <c r="J9733"/>
  <c r="L9733" s="1"/>
  <c r="J9717"/>
  <c r="L9717" s="1"/>
  <c r="J9700"/>
  <c r="L9700" s="1"/>
  <c r="J9684"/>
  <c r="L9684" s="1"/>
  <c r="J9668"/>
  <c r="L9668" s="1"/>
  <c r="J9644"/>
  <c r="L9644" s="1"/>
  <c r="J9627"/>
  <c r="L9627" s="1"/>
  <c r="J9619"/>
  <c r="L9619" s="1"/>
  <c r="J9603"/>
  <c r="L9603" s="1"/>
  <c r="J9595"/>
  <c r="L9595" s="1"/>
  <c r="J9401"/>
  <c r="L9401" s="1"/>
  <c r="J9385"/>
  <c r="L9385" s="1"/>
  <c r="J9377"/>
  <c r="L9377" s="1"/>
  <c r="J9361"/>
  <c r="L9361" s="1"/>
  <c r="J9345"/>
  <c r="L9345" s="1"/>
  <c r="J9329"/>
  <c r="L9329" s="1"/>
  <c r="J9313"/>
  <c r="L9313" s="1"/>
  <c r="J9297"/>
  <c r="L9297" s="1"/>
  <c r="J9289"/>
  <c r="L9289" s="1"/>
  <c r="J9273"/>
  <c r="L9273" s="1"/>
  <c r="J9257"/>
  <c r="L9257" s="1"/>
  <c r="J9241"/>
  <c r="L9241" s="1"/>
  <c r="J9225"/>
  <c r="L9225" s="1"/>
  <c r="J9209"/>
  <c r="L9209" s="1"/>
  <c r="J9193"/>
  <c r="L9193" s="1"/>
  <c r="J9185"/>
  <c r="L9185" s="1"/>
  <c r="J9169"/>
  <c r="L9169" s="1"/>
  <c r="J9153"/>
  <c r="L9153" s="1"/>
  <c r="J9145"/>
  <c r="L9145" s="1"/>
  <c r="J9121"/>
  <c r="L9121" s="1"/>
  <c r="J9105"/>
  <c r="L9105" s="1"/>
  <c r="J9081"/>
  <c r="L9081" s="1"/>
  <c r="J9065"/>
  <c r="L9065" s="1"/>
  <c r="J9049"/>
  <c r="L9049" s="1"/>
  <c r="J9033"/>
  <c r="L9033" s="1"/>
  <c r="J9017"/>
  <c r="L9017" s="1"/>
  <c r="J8993"/>
  <c r="L8993" s="1"/>
  <c r="J8977"/>
  <c r="L8977" s="1"/>
  <c r="J8961"/>
  <c r="L8961" s="1"/>
  <c r="J8953"/>
  <c r="L8953" s="1"/>
  <c r="J8929"/>
  <c r="L8929" s="1"/>
  <c r="J8913"/>
  <c r="L8913" s="1"/>
  <c r="J8897"/>
  <c r="L8897" s="1"/>
  <c r="J8884"/>
  <c r="L8884" s="1"/>
  <c r="J8880"/>
  <c r="L8880" s="1"/>
  <c r="J8872"/>
  <c r="L8872" s="1"/>
  <c r="J8864"/>
  <c r="L8864" s="1"/>
  <c r="J8856"/>
  <c r="L8856" s="1"/>
  <c r="J8852"/>
  <c r="L8852" s="1"/>
  <c r="J8844"/>
  <c r="L8844" s="1"/>
  <c r="J8832"/>
  <c r="L8832" s="1"/>
  <c r="J8824"/>
  <c r="L8824" s="1"/>
  <c r="J8812"/>
  <c r="L8812" s="1"/>
  <c r="J8804"/>
  <c r="L8804" s="1"/>
  <c r="J8792"/>
  <c r="L8792" s="1"/>
  <c r="J8784"/>
  <c r="L8784" s="1"/>
  <c r="J8772"/>
  <c r="L8772" s="1"/>
  <c r="J8764"/>
  <c r="L8764" s="1"/>
  <c r="J8756"/>
  <c r="L8756" s="1"/>
  <c r="J8744"/>
  <c r="L8744" s="1"/>
  <c r="J8740"/>
  <c r="L8740" s="1"/>
  <c r="J8732"/>
  <c r="L8732" s="1"/>
  <c r="J8724"/>
  <c r="L8724" s="1"/>
  <c r="J8716"/>
  <c r="L8716" s="1"/>
  <c r="J8708"/>
  <c r="L8708" s="1"/>
  <c r="J8700"/>
  <c r="L8700" s="1"/>
  <c r="J8688"/>
  <c r="L8688" s="1"/>
  <c r="J8680"/>
  <c r="L8680" s="1"/>
  <c r="J8666"/>
  <c r="L8666" s="1"/>
  <c r="J8650"/>
  <c r="L8650" s="1"/>
  <c r="J8642"/>
  <c r="L8642" s="1"/>
  <c r="J8626"/>
  <c r="L8626" s="1"/>
  <c r="J8610"/>
  <c r="L8610" s="1"/>
  <c r="J8594"/>
  <c r="L8594" s="1"/>
  <c r="J8578"/>
  <c r="L8578" s="1"/>
  <c r="J8562"/>
  <c r="L8562" s="1"/>
  <c r="J8546"/>
  <c r="L8546" s="1"/>
  <c r="J8530"/>
  <c r="L8530" s="1"/>
  <c r="J8514"/>
  <c r="L8514" s="1"/>
  <c r="J8498"/>
  <c r="L8498" s="1"/>
  <c r="J8482"/>
  <c r="L8482" s="1"/>
  <c r="J8466"/>
  <c r="L8466" s="1"/>
  <c r="J8450"/>
  <c r="L8450" s="1"/>
  <c r="J8434"/>
  <c r="L8434" s="1"/>
  <c r="J8418"/>
  <c r="L8418" s="1"/>
  <c r="J8402"/>
  <c r="L8402" s="1"/>
  <c r="J8379"/>
  <c r="L8379" s="1"/>
  <c r="J8363"/>
  <c r="L8363" s="1"/>
  <c r="J8355"/>
  <c r="L8355" s="1"/>
  <c r="J8339"/>
  <c r="L8339" s="1"/>
  <c r="J8323"/>
  <c r="L8323" s="1"/>
  <c r="J8307"/>
  <c r="L8307" s="1"/>
  <c r="J8291"/>
  <c r="L8291" s="1"/>
  <c r="J8275"/>
  <c r="L8275" s="1"/>
  <c r="J8259"/>
  <c r="L8259" s="1"/>
  <c r="J8243"/>
  <c r="L8243" s="1"/>
  <c r="J8235"/>
  <c r="L8235" s="1"/>
  <c r="J10700"/>
  <c r="L10700" s="1"/>
  <c r="J10684"/>
  <c r="L10684" s="1"/>
  <c r="J10666"/>
  <c r="L10666" s="1"/>
  <c r="J10652"/>
  <c r="L10652" s="1"/>
  <c r="J10633"/>
  <c r="L10633" s="1"/>
  <c r="J10610"/>
  <c r="L10610" s="1"/>
  <c r="J10584"/>
  <c r="L10584" s="1"/>
  <c r="J10568"/>
  <c r="L10568" s="1"/>
  <c r="J10536"/>
  <c r="L10536" s="1"/>
  <c r="J10488"/>
  <c r="L10488" s="1"/>
  <c r="J10472"/>
  <c r="L10472" s="1"/>
  <c r="J10422"/>
  <c r="L10422" s="1"/>
  <c r="J10386"/>
  <c r="L10386" s="1"/>
  <c r="J10361"/>
  <c r="L10361" s="1"/>
  <c r="J10148"/>
  <c r="L10148" s="1"/>
  <c r="J10100"/>
  <c r="L10100" s="1"/>
  <c r="J10068"/>
  <c r="L10068" s="1"/>
  <c r="J10035"/>
  <c r="L10035" s="1"/>
  <c r="J10004"/>
  <c r="L10004" s="1"/>
  <c r="J9972"/>
  <c r="L9972" s="1"/>
  <c r="J9956"/>
  <c r="L9956" s="1"/>
  <c r="J9923"/>
  <c r="L9923" s="1"/>
  <c r="J9908"/>
  <c r="L9908" s="1"/>
  <c r="J9875"/>
  <c r="L9875" s="1"/>
  <c r="J9841"/>
  <c r="L9841" s="1"/>
  <c r="J9809"/>
  <c r="L9809" s="1"/>
  <c r="J9778"/>
  <c r="L9778" s="1"/>
  <c r="J9754"/>
  <c r="L9754" s="1"/>
  <c r="J9738"/>
  <c r="L9738" s="1"/>
  <c r="J9722"/>
  <c r="L9722" s="1"/>
  <c r="J9699"/>
  <c r="L9699" s="1"/>
  <c r="J9675"/>
  <c r="L9675" s="1"/>
  <c r="J9660"/>
  <c r="L9660" s="1"/>
  <c r="J9643"/>
  <c r="L9643" s="1"/>
  <c r="J9620"/>
  <c r="L9620" s="1"/>
  <c r="J9604"/>
  <c r="L9604" s="1"/>
  <c r="J9588"/>
  <c r="L9588" s="1"/>
  <c r="J8134"/>
  <c r="L8134" s="1"/>
  <c r="J8133"/>
  <c r="L8133" s="1"/>
  <c r="J8118"/>
  <c r="L8118" s="1"/>
  <c r="J8117"/>
  <c r="L8117" s="1"/>
  <c r="J8094"/>
  <c r="L8094" s="1"/>
  <c r="J8093"/>
  <c r="L8093" s="1"/>
  <c r="J8062"/>
  <c r="L8062" s="1"/>
  <c r="J8061"/>
  <c r="L8061" s="1"/>
  <c r="J8030"/>
  <c r="L8030" s="1"/>
  <c r="J8029"/>
  <c r="L8029" s="1"/>
  <c r="J7998"/>
  <c r="L7998" s="1"/>
  <c r="J7997"/>
  <c r="L7997" s="1"/>
  <c r="J7950"/>
  <c r="L7950" s="1"/>
  <c r="J7949"/>
  <c r="L7949" s="1"/>
  <c r="J7918"/>
  <c r="L7918" s="1"/>
  <c r="J7917"/>
  <c r="L7917" s="1"/>
  <c r="J7886"/>
  <c r="L7886" s="1"/>
  <c r="J7885"/>
  <c r="L7885" s="1"/>
  <c r="J7870"/>
  <c r="L7870" s="1"/>
  <c r="J7869"/>
  <c r="L7869" s="1"/>
  <c r="J7838"/>
  <c r="L7838" s="1"/>
  <c r="J7837"/>
  <c r="L7837" s="1"/>
  <c r="J7806"/>
  <c r="L7806" s="1"/>
  <c r="J7805"/>
  <c r="L7805" s="1"/>
  <c r="J7758"/>
  <c r="L7758" s="1"/>
  <c r="J7757"/>
  <c r="L7757" s="1"/>
  <c r="J7742"/>
  <c r="L7742" s="1"/>
  <c r="J7741"/>
  <c r="L7741" s="1"/>
  <c r="J7710"/>
  <c r="L7710" s="1"/>
  <c r="J7709"/>
  <c r="L7709" s="1"/>
  <c r="J7678"/>
  <c r="L7678" s="1"/>
  <c r="J7677"/>
  <c r="L7677" s="1"/>
  <c r="J7646"/>
  <c r="L7646" s="1"/>
  <c r="J7645"/>
  <c r="L7645" s="1"/>
  <c r="J7630"/>
  <c r="L7630" s="1"/>
  <c r="J7629"/>
  <c r="L7629" s="1"/>
  <c r="J7598"/>
  <c r="L7598" s="1"/>
  <c r="J7597"/>
  <c r="L7597" s="1"/>
  <c r="J7550"/>
  <c r="L7550" s="1"/>
  <c r="J7549"/>
  <c r="L7549" s="1"/>
  <c r="J7518"/>
  <c r="L7518" s="1"/>
  <c r="J7517"/>
  <c r="L7517" s="1"/>
  <c r="J7486"/>
  <c r="L7486" s="1"/>
  <c r="J7485"/>
  <c r="L7485" s="1"/>
  <c r="J7454"/>
  <c r="L7454" s="1"/>
  <c r="J7453"/>
  <c r="L7453" s="1"/>
  <c r="J7422"/>
  <c r="L7422" s="1"/>
  <c r="J7421"/>
  <c r="L7421" s="1"/>
  <c r="J7390"/>
  <c r="L7390" s="1"/>
  <c r="J7389"/>
  <c r="L7389" s="1"/>
  <c r="J7358"/>
  <c r="L7358" s="1"/>
  <c r="J7357"/>
  <c r="L7357" s="1"/>
  <c r="J7310"/>
  <c r="L7310" s="1"/>
  <c r="J7309"/>
  <c r="L7309" s="1"/>
  <c r="J7262"/>
  <c r="L7262" s="1"/>
  <c r="J7261"/>
  <c r="L7261" s="1"/>
  <c r="J7246"/>
  <c r="L7246" s="1"/>
  <c r="J7245"/>
  <c r="L7245" s="1"/>
  <c r="J7214"/>
  <c r="L7214" s="1"/>
  <c r="J7213"/>
  <c r="L7213" s="1"/>
  <c r="J7198"/>
  <c r="L7198" s="1"/>
  <c r="J7197"/>
  <c r="L7197" s="1"/>
  <c r="J7166"/>
  <c r="L7166" s="1"/>
  <c r="J7165"/>
  <c r="L7165" s="1"/>
  <c r="J7134"/>
  <c r="L7134" s="1"/>
  <c r="J7133"/>
  <c r="L7133" s="1"/>
  <c r="J7086"/>
  <c r="L7086" s="1"/>
  <c r="J7085"/>
  <c r="L7085" s="1"/>
  <c r="J7054"/>
  <c r="L7054" s="1"/>
  <c r="J7053"/>
  <c r="L7053" s="1"/>
  <c r="J7012"/>
  <c r="L7012" s="1"/>
  <c r="J6984"/>
  <c r="L6984" s="1"/>
  <c r="J6968"/>
  <c r="L6968" s="1"/>
  <c r="J6952"/>
  <c r="L6952" s="1"/>
  <c r="J6936"/>
  <c r="L6936" s="1"/>
  <c r="J6920"/>
  <c r="L6920" s="1"/>
  <c r="J6904"/>
  <c r="L6904" s="1"/>
  <c r="J6888"/>
  <c r="L6888" s="1"/>
  <c r="J6872"/>
  <c r="L6872" s="1"/>
  <c r="J6856"/>
  <c r="L6856" s="1"/>
  <c r="J6832"/>
  <c r="L6832" s="1"/>
  <c r="J6816"/>
  <c r="L6816" s="1"/>
  <c r="J6800"/>
  <c r="L6800" s="1"/>
  <c r="J6784"/>
  <c r="L6784" s="1"/>
  <c r="J6776"/>
  <c r="L6776" s="1"/>
  <c r="J6760"/>
  <c r="L6760" s="1"/>
  <c r="J6736"/>
  <c r="L6736" s="1"/>
  <c r="J6720"/>
  <c r="L6720" s="1"/>
  <c r="J6704"/>
  <c r="L6704" s="1"/>
  <c r="J6688"/>
  <c r="L6688" s="1"/>
  <c r="J6672"/>
  <c r="L6672" s="1"/>
  <c r="J6656"/>
  <c r="L6656" s="1"/>
  <c r="J6632"/>
  <c r="L6632" s="1"/>
  <c r="J6616"/>
  <c r="L6616" s="1"/>
  <c r="J6600"/>
  <c r="L6600" s="1"/>
  <c r="J6584"/>
  <c r="L6584" s="1"/>
  <c r="J6568"/>
  <c r="L6568" s="1"/>
  <c r="J6552"/>
  <c r="L6552" s="1"/>
  <c r="J6536"/>
  <c r="L6536" s="1"/>
  <c r="J6520"/>
  <c r="L6520" s="1"/>
  <c r="J6504"/>
  <c r="L6504" s="1"/>
  <c r="J6488"/>
  <c r="L6488" s="1"/>
  <c r="J6472"/>
  <c r="L6472" s="1"/>
  <c r="J6456"/>
  <c r="L6456" s="1"/>
  <c r="J6432"/>
  <c r="L6432" s="1"/>
  <c r="J6416"/>
  <c r="L6416" s="1"/>
  <c r="J6408"/>
  <c r="L6408" s="1"/>
  <c r="J6392"/>
  <c r="L6392" s="1"/>
  <c r="J6376"/>
  <c r="L6376" s="1"/>
  <c r="J6360"/>
  <c r="L6360" s="1"/>
  <c r="J6344"/>
  <c r="L6344" s="1"/>
  <c r="J6328"/>
  <c r="L6328" s="1"/>
  <c r="J6320"/>
  <c r="L6320" s="1"/>
  <c r="J6304"/>
  <c r="L6304" s="1"/>
  <c r="J6288"/>
  <c r="L6288" s="1"/>
  <c r="J6264"/>
  <c r="L6264" s="1"/>
  <c r="J6248"/>
  <c r="L6248" s="1"/>
  <c r="J6232"/>
  <c r="L6232" s="1"/>
  <c r="J6216"/>
  <c r="L6216" s="1"/>
  <c r="J6192"/>
  <c r="L6192" s="1"/>
  <c r="J6176"/>
  <c r="L6176" s="1"/>
  <c r="J6168"/>
  <c r="L6168" s="1"/>
  <c r="J6152"/>
  <c r="L6152" s="1"/>
  <c r="J6136"/>
  <c r="L6136" s="1"/>
  <c r="J6112"/>
  <c r="L6112" s="1"/>
  <c r="J6032"/>
  <c r="L6032" s="1"/>
  <c r="J10630"/>
  <c r="L10630" s="1"/>
  <c r="J10612"/>
  <c r="L10612" s="1"/>
  <c r="J10342"/>
  <c r="L10342" s="1"/>
  <c r="J10338"/>
  <c r="L10338" s="1"/>
  <c r="J10334"/>
  <c r="L10334" s="1"/>
  <c r="J10330"/>
  <c r="L10330" s="1"/>
  <c r="J10326"/>
  <c r="L10326" s="1"/>
  <c r="J10320"/>
  <c r="L10320" s="1"/>
  <c r="J10318"/>
  <c r="L10318" s="1"/>
  <c r="J10314"/>
  <c r="L10314" s="1"/>
  <c r="J10310"/>
  <c r="L10310" s="1"/>
  <c r="J10306"/>
  <c r="L10306" s="1"/>
  <c r="J10302"/>
  <c r="L10302" s="1"/>
  <c r="J10298"/>
  <c r="L10298" s="1"/>
  <c r="J10294"/>
  <c r="L10294" s="1"/>
  <c r="J10290"/>
  <c r="L10290" s="1"/>
  <c r="J10286"/>
  <c r="L10286" s="1"/>
  <c r="J10282"/>
  <c r="L10282" s="1"/>
  <c r="J10278"/>
  <c r="L10278" s="1"/>
  <c r="J10274"/>
  <c r="L10274" s="1"/>
  <c r="J10268"/>
  <c r="L10268" s="1"/>
  <c r="J10266"/>
  <c r="L10266" s="1"/>
  <c r="J10262"/>
  <c r="L10262" s="1"/>
  <c r="J10258"/>
  <c r="L10258" s="1"/>
  <c r="J10254"/>
  <c r="L10254" s="1"/>
  <c r="J10250"/>
  <c r="L10250" s="1"/>
  <c r="J10246"/>
  <c r="L10246" s="1"/>
  <c r="J10242"/>
  <c r="L10242" s="1"/>
  <c r="J10236"/>
  <c r="L10236" s="1"/>
  <c r="J10230"/>
  <c r="L10230" s="1"/>
  <c r="J10226"/>
  <c r="L10226" s="1"/>
  <c r="J10224"/>
  <c r="L10224" s="1"/>
  <c r="J10216"/>
  <c r="L10216" s="1"/>
  <c r="J10212"/>
  <c r="L10212" s="1"/>
  <c r="J10208"/>
  <c r="L10208" s="1"/>
  <c r="J10204"/>
  <c r="L10204" s="1"/>
  <c r="J10202"/>
  <c r="L10202" s="1"/>
  <c r="J10198"/>
  <c r="L10198" s="1"/>
  <c r="J10194"/>
  <c r="L10194" s="1"/>
  <c r="J10188"/>
  <c r="L10188" s="1"/>
  <c r="J10184"/>
  <c r="L10184" s="1"/>
  <c r="J10180"/>
  <c r="L10180" s="1"/>
  <c r="J10178"/>
  <c r="L10178" s="1"/>
  <c r="J10174"/>
  <c r="L10174" s="1"/>
  <c r="J10168"/>
  <c r="L10168" s="1"/>
  <c r="J10162"/>
  <c r="L10162" s="1"/>
  <c r="J10160"/>
  <c r="L10160" s="1"/>
  <c r="J10156"/>
  <c r="L10156" s="1"/>
  <c r="J10152"/>
  <c r="L10152" s="1"/>
  <c r="J10145"/>
  <c r="L10145" s="1"/>
  <c r="J10137"/>
  <c r="L10137" s="1"/>
  <c r="J10129"/>
  <c r="L10129" s="1"/>
  <c r="J10121"/>
  <c r="L10121" s="1"/>
  <c r="J10113"/>
  <c r="L10113" s="1"/>
  <c r="J10105"/>
  <c r="L10105" s="1"/>
  <c r="J10097"/>
  <c r="L10097" s="1"/>
  <c r="J10089"/>
  <c r="L10089" s="1"/>
  <c r="J10081"/>
  <c r="L10081" s="1"/>
  <c r="J10073"/>
  <c r="L10073" s="1"/>
  <c r="J10061"/>
  <c r="L10061" s="1"/>
  <c r="J10053"/>
  <c r="L10053" s="1"/>
  <c r="J10041"/>
  <c r="L10041" s="1"/>
  <c r="J10033"/>
  <c r="L10033" s="1"/>
  <c r="J10025"/>
  <c r="L10025" s="1"/>
  <c r="J10017"/>
  <c r="L10017" s="1"/>
  <c r="J10009"/>
  <c r="L10009" s="1"/>
  <c r="J9997"/>
  <c r="L9997" s="1"/>
  <c r="J9989"/>
  <c r="L9989" s="1"/>
  <c r="J9981"/>
  <c r="L9981" s="1"/>
  <c r="J9973"/>
  <c r="L9973" s="1"/>
  <c r="J9965"/>
  <c r="L9965" s="1"/>
  <c r="J9957"/>
  <c r="L9957" s="1"/>
  <c r="J9949"/>
  <c r="L9949" s="1"/>
  <c r="J9941"/>
  <c r="L9941" s="1"/>
  <c r="J9937"/>
  <c r="L9937" s="1"/>
  <c r="J9929"/>
  <c r="L9929" s="1"/>
  <c r="J9921"/>
  <c r="L9921" s="1"/>
  <c r="J9917"/>
  <c r="L9917" s="1"/>
  <c r="J9909"/>
  <c r="L9909" s="1"/>
  <c r="J9901"/>
  <c r="L9901" s="1"/>
  <c r="J9893"/>
  <c r="L9893" s="1"/>
  <c r="J9885"/>
  <c r="L9885" s="1"/>
  <c r="J9877"/>
  <c r="L9877" s="1"/>
  <c r="J9869"/>
  <c r="L9869" s="1"/>
  <c r="J9861"/>
  <c r="L9861" s="1"/>
  <c r="J9852"/>
  <c r="L9852" s="1"/>
  <c r="J9844"/>
  <c r="L9844" s="1"/>
  <c r="J9836"/>
  <c r="L9836" s="1"/>
  <c r="J9828"/>
  <c r="L9828" s="1"/>
  <c r="J9820"/>
  <c r="L9820" s="1"/>
  <c r="J9808"/>
  <c r="L9808" s="1"/>
  <c r="J9800"/>
  <c r="L9800" s="1"/>
  <c r="J9791"/>
  <c r="L9791" s="1"/>
  <c r="J9783"/>
  <c r="L9783" s="1"/>
  <c r="J9775"/>
  <c r="L9775" s="1"/>
  <c r="J9767"/>
  <c r="L9767" s="1"/>
  <c r="J9574"/>
  <c r="L9574" s="1"/>
  <c r="J9570"/>
  <c r="L9570" s="1"/>
  <c r="J9566"/>
  <c r="L9566" s="1"/>
  <c r="J9562"/>
  <c r="L9562" s="1"/>
  <c r="J9558"/>
  <c r="L9558" s="1"/>
  <c r="J9554"/>
  <c r="L9554" s="1"/>
  <c r="J9550"/>
  <c r="L9550" s="1"/>
  <c r="J9548"/>
  <c r="L9548" s="1"/>
  <c r="J9544"/>
  <c r="L9544" s="1"/>
  <c r="J9542"/>
  <c r="L9542" s="1"/>
  <c r="J9538"/>
  <c r="L9538" s="1"/>
  <c r="J9536"/>
  <c r="L9536" s="1"/>
  <c r="J9530"/>
  <c r="L9530" s="1"/>
  <c r="J9528"/>
  <c r="L9528" s="1"/>
  <c r="J9524"/>
  <c r="L9524" s="1"/>
  <c r="J9518"/>
  <c r="L9518" s="1"/>
  <c r="J9514"/>
  <c r="L9514" s="1"/>
  <c r="J9508"/>
  <c r="L9508" s="1"/>
  <c r="J9502"/>
  <c r="L9502" s="1"/>
  <c r="J9498"/>
  <c r="L9498" s="1"/>
  <c r="J9494"/>
  <c r="L9494" s="1"/>
  <c r="J9492"/>
  <c r="L9492" s="1"/>
  <c r="J9488"/>
  <c r="L9488" s="1"/>
  <c r="J9486"/>
  <c r="L9486" s="1"/>
  <c r="J9482"/>
  <c r="L9482" s="1"/>
  <c r="J9478"/>
  <c r="L9478" s="1"/>
  <c r="J9474"/>
  <c r="L9474" s="1"/>
  <c r="J9470"/>
  <c r="L9470" s="1"/>
  <c r="J9464"/>
  <c r="L9464" s="1"/>
  <c r="J9460"/>
  <c r="L9460" s="1"/>
  <c r="J9458"/>
  <c r="L9458" s="1"/>
  <c r="J9454"/>
  <c r="L9454" s="1"/>
  <c r="J9452"/>
  <c r="L9452" s="1"/>
  <c r="J9448"/>
  <c r="L9448" s="1"/>
  <c r="J9444"/>
  <c r="L9444" s="1"/>
  <c r="J9440"/>
  <c r="L9440" s="1"/>
  <c r="J9436"/>
  <c r="L9436" s="1"/>
  <c r="J9432"/>
  <c r="L9432" s="1"/>
  <c r="J9430"/>
  <c r="L9430" s="1"/>
  <c r="J9426"/>
  <c r="L9426" s="1"/>
  <c r="J9422"/>
  <c r="L9422" s="1"/>
  <c r="J9418"/>
  <c r="L9418" s="1"/>
  <c r="J9416"/>
  <c r="L9416" s="1"/>
  <c r="J9412"/>
  <c r="L9412" s="1"/>
  <c r="J9410"/>
  <c r="L9410" s="1"/>
  <c r="J9404"/>
  <c r="L9404" s="1"/>
  <c r="J9394"/>
  <c r="L9394" s="1"/>
  <c r="J9390"/>
  <c r="L9390" s="1"/>
  <c r="J9382"/>
  <c r="L9382" s="1"/>
  <c r="J9374"/>
  <c r="L9374" s="1"/>
  <c r="J9362"/>
  <c r="L9362" s="1"/>
  <c r="J9354"/>
  <c r="L9354" s="1"/>
  <c r="J9346"/>
  <c r="L9346" s="1"/>
  <c r="J9338"/>
  <c r="L9338" s="1"/>
  <c r="J9330"/>
  <c r="L9330" s="1"/>
  <c r="J9322"/>
  <c r="L9322" s="1"/>
  <c r="J9314"/>
  <c r="L9314" s="1"/>
  <c r="J9306"/>
  <c r="L9306" s="1"/>
  <c r="J9298"/>
  <c r="L9298" s="1"/>
  <c r="J9290"/>
  <c r="L9290" s="1"/>
  <c r="J9282"/>
  <c r="L9282" s="1"/>
  <c r="J9274"/>
  <c r="L9274" s="1"/>
  <c r="J9270"/>
  <c r="L9270" s="1"/>
  <c r="J9262"/>
  <c r="L9262" s="1"/>
  <c r="J9250"/>
  <c r="L9250" s="1"/>
  <c r="J9242"/>
  <c r="L9242" s="1"/>
  <c r="J9234"/>
  <c r="L9234" s="1"/>
  <c r="J9226"/>
  <c r="L9226" s="1"/>
  <c r="J9222"/>
  <c r="L9222" s="1"/>
  <c r="J9214"/>
  <c r="L9214" s="1"/>
  <c r="J9206"/>
  <c r="L9206" s="1"/>
  <c r="J9198"/>
  <c r="L9198" s="1"/>
  <c r="J9190"/>
  <c r="L9190" s="1"/>
  <c r="J9178"/>
  <c r="L9178" s="1"/>
  <c r="J9162"/>
  <c r="L9162" s="1"/>
  <c r="J9154"/>
  <c r="L9154" s="1"/>
  <c r="J9150"/>
  <c r="L9150" s="1"/>
  <c r="J9142"/>
  <c r="L9142" s="1"/>
  <c r="J9138"/>
  <c r="L9138" s="1"/>
  <c r="J9130"/>
  <c r="L9130" s="1"/>
  <c r="J9122"/>
  <c r="L9122" s="1"/>
  <c r="J9114"/>
  <c r="L9114" s="1"/>
  <c r="J9106"/>
  <c r="L9106" s="1"/>
  <c r="J9098"/>
  <c r="L9098" s="1"/>
  <c r="J9090"/>
  <c r="L9090" s="1"/>
  <c r="J9082"/>
  <c r="L9082" s="1"/>
  <c r="J9074"/>
  <c r="L9074" s="1"/>
  <c r="J9066"/>
  <c r="L9066" s="1"/>
  <c r="J9062"/>
  <c r="L9062" s="1"/>
  <c r="J9054"/>
  <c r="L9054" s="1"/>
  <c r="J9046"/>
  <c r="L9046" s="1"/>
  <c r="J9038"/>
  <c r="L9038" s="1"/>
  <c r="J9030"/>
  <c r="L9030" s="1"/>
  <c r="J9022"/>
  <c r="L9022" s="1"/>
  <c r="J9014"/>
  <c r="L9014" s="1"/>
  <c r="J9002"/>
  <c r="L9002" s="1"/>
  <c r="J8994"/>
  <c r="L8994" s="1"/>
  <c r="J8990"/>
  <c r="L8990" s="1"/>
  <c r="J8978"/>
  <c r="L8978" s="1"/>
  <c r="J8974"/>
  <c r="L8974" s="1"/>
  <c r="J8966"/>
  <c r="L8966" s="1"/>
  <c r="J8958"/>
  <c r="L8958" s="1"/>
  <c r="J8950"/>
  <c r="L8950" s="1"/>
  <c r="J8938"/>
  <c r="L8938" s="1"/>
  <c r="J8930"/>
  <c r="L8930" s="1"/>
  <c r="J8926"/>
  <c r="L8926" s="1"/>
  <c r="J8918"/>
  <c r="L8918" s="1"/>
  <c r="J8914"/>
  <c r="L8914" s="1"/>
  <c r="J8906"/>
  <c r="L8906" s="1"/>
  <c r="J8898"/>
  <c r="L8898" s="1"/>
  <c r="J8890"/>
  <c r="L8890" s="1"/>
  <c r="J8676"/>
  <c r="L8676" s="1"/>
  <c r="J8668"/>
  <c r="L8668" s="1"/>
  <c r="J8660"/>
  <c r="L8660" s="1"/>
  <c r="J8652"/>
  <c r="L8652" s="1"/>
  <c r="J8644"/>
  <c r="L8644" s="1"/>
  <c r="J8636"/>
  <c r="L8636" s="1"/>
  <c r="J8628"/>
  <c r="L8628" s="1"/>
  <c r="J8620"/>
  <c r="L8620" s="1"/>
  <c r="J8608"/>
  <c r="L8608" s="1"/>
  <c r="J8600"/>
  <c r="L8600" s="1"/>
  <c r="J8592"/>
  <c r="L8592" s="1"/>
  <c r="J8584"/>
  <c r="L8584" s="1"/>
  <c r="J8576"/>
  <c r="L8576" s="1"/>
  <c r="J8568"/>
  <c r="L8568" s="1"/>
  <c r="J8564"/>
  <c r="L8564" s="1"/>
  <c r="J8556"/>
  <c r="L8556" s="1"/>
  <c r="J8548"/>
  <c r="L8548" s="1"/>
  <c r="J8540"/>
  <c r="L8540" s="1"/>
  <c r="J8528"/>
  <c r="L8528" s="1"/>
  <c r="J8520"/>
  <c r="L8520" s="1"/>
  <c r="J8512"/>
  <c r="L8512" s="1"/>
  <c r="J8504"/>
  <c r="L8504" s="1"/>
  <c r="J8492"/>
  <c r="L8492" s="1"/>
  <c r="J8484"/>
  <c r="L8484" s="1"/>
  <c r="J8476"/>
  <c r="L8476" s="1"/>
  <c r="J8464"/>
  <c r="L8464" s="1"/>
  <c r="J8456"/>
  <c r="L8456" s="1"/>
  <c r="J8448"/>
  <c r="L8448" s="1"/>
  <c r="J8440"/>
  <c r="L8440" s="1"/>
  <c r="J8436"/>
  <c r="L8436" s="1"/>
  <c r="J8428"/>
  <c r="L8428" s="1"/>
  <c r="J8424"/>
  <c r="L8424" s="1"/>
  <c r="J8420"/>
  <c r="L8420" s="1"/>
  <c r="J8416"/>
  <c r="L8416" s="1"/>
  <c r="J8412"/>
  <c r="L8412" s="1"/>
  <c r="J8408"/>
  <c r="L8408" s="1"/>
  <c r="J8404"/>
  <c r="L8404" s="1"/>
  <c r="J8400"/>
  <c r="L8400" s="1"/>
  <c r="J8396"/>
  <c r="L8396" s="1"/>
  <c r="J8392"/>
  <c r="L8392" s="1"/>
  <c r="J8388"/>
  <c r="L8388" s="1"/>
  <c r="J8384"/>
  <c r="L8384" s="1"/>
  <c r="J8380"/>
  <c r="L8380" s="1"/>
  <c r="J8376"/>
  <c r="L8376" s="1"/>
  <c r="J8372"/>
  <c r="L8372" s="1"/>
  <c r="J8368"/>
  <c r="L8368" s="1"/>
  <c r="J8360"/>
  <c r="L8360" s="1"/>
  <c r="J8356"/>
  <c r="L8356" s="1"/>
  <c r="J8352"/>
  <c r="L8352" s="1"/>
  <c r="J8348"/>
  <c r="L8348" s="1"/>
  <c r="J8344"/>
  <c r="L8344" s="1"/>
  <c r="J8340"/>
  <c r="L8340" s="1"/>
  <c r="J8336"/>
  <c r="L8336" s="1"/>
  <c r="J8332"/>
  <c r="L8332" s="1"/>
  <c r="J8328"/>
  <c r="L8328" s="1"/>
  <c r="J8324"/>
  <c r="L8324" s="1"/>
  <c r="J8320"/>
  <c r="L8320" s="1"/>
  <c r="J8316"/>
  <c r="L8316" s="1"/>
  <c r="J8312"/>
  <c r="L8312" s="1"/>
  <c r="J8308"/>
  <c r="L8308" s="1"/>
  <c r="J8304"/>
  <c r="L8304" s="1"/>
  <c r="J8300"/>
  <c r="L8300" s="1"/>
  <c r="J8296"/>
  <c r="L8296" s="1"/>
  <c r="J8292"/>
  <c r="L8292" s="1"/>
  <c r="J8288"/>
  <c r="L8288" s="1"/>
  <c r="J8284"/>
  <c r="L8284" s="1"/>
  <c r="J8280"/>
  <c r="L8280" s="1"/>
  <c r="J8276"/>
  <c r="L8276" s="1"/>
  <c r="J8272"/>
  <c r="L8272" s="1"/>
  <c r="J8268"/>
  <c r="L8268" s="1"/>
  <c r="J8264"/>
  <c r="L8264" s="1"/>
  <c r="J8260"/>
  <c r="L8260" s="1"/>
  <c r="J8256"/>
  <c r="L8256" s="1"/>
  <c r="J8252"/>
  <c r="L8252" s="1"/>
  <c r="J8248"/>
  <c r="L8248" s="1"/>
  <c r="J8244"/>
  <c r="L8244" s="1"/>
  <c r="J8240"/>
  <c r="L8240" s="1"/>
  <c r="J8236"/>
  <c r="L8236" s="1"/>
  <c r="J8232"/>
  <c r="L8232" s="1"/>
  <c r="J7035"/>
  <c r="L7035" s="1"/>
  <c r="J7027"/>
  <c r="L7027" s="1"/>
  <c r="J7024"/>
  <c r="L7024" s="1"/>
  <c r="J7019"/>
  <c r="L7019" s="1"/>
  <c r="J7011"/>
  <c r="L7011" s="1"/>
  <c r="J7008"/>
  <c r="L7008" s="1"/>
  <c r="J7003"/>
  <c r="L7003" s="1"/>
  <c r="J6995"/>
  <c r="L6995" s="1"/>
  <c r="J6992"/>
  <c r="L6992" s="1"/>
  <c r="J6987"/>
  <c r="L6987" s="1"/>
  <c r="J10709"/>
  <c r="L10709" s="1"/>
  <c r="J10701"/>
  <c r="L10701" s="1"/>
  <c r="J10641"/>
  <c r="L10641" s="1"/>
  <c r="J10601"/>
  <c r="L10601" s="1"/>
  <c r="J10597"/>
  <c r="L10597" s="1"/>
  <c r="J10593"/>
  <c r="L10593" s="1"/>
  <c r="J10589"/>
  <c r="L10589" s="1"/>
  <c r="J10585"/>
  <c r="L10585" s="1"/>
  <c r="J10581"/>
  <c r="L10581" s="1"/>
  <c r="J10577"/>
  <c r="L10577" s="1"/>
  <c r="J10573"/>
  <c r="L10573" s="1"/>
  <c r="J10569"/>
  <c r="L10569" s="1"/>
  <c r="J10565"/>
  <c r="L10565" s="1"/>
  <c r="J10561"/>
  <c r="L10561" s="1"/>
  <c r="J10557"/>
  <c r="L10557" s="1"/>
  <c r="J10553"/>
  <c r="L10553" s="1"/>
  <c r="J10549"/>
  <c r="L10549" s="1"/>
  <c r="J10545"/>
  <c r="L10545" s="1"/>
  <c r="J10541"/>
  <c r="L10541" s="1"/>
  <c r="J10537"/>
  <c r="L10537" s="1"/>
  <c r="J10533"/>
  <c r="L10533" s="1"/>
  <c r="J10529"/>
  <c r="L10529" s="1"/>
  <c r="J10525"/>
  <c r="L10525" s="1"/>
  <c r="J10521"/>
  <c r="L10521" s="1"/>
  <c r="J10517"/>
  <c r="L10517" s="1"/>
  <c r="J10513"/>
  <c r="L10513" s="1"/>
  <c r="J10509"/>
  <c r="L10509" s="1"/>
  <c r="J10505"/>
  <c r="L10505" s="1"/>
  <c r="J10501"/>
  <c r="L10501" s="1"/>
  <c r="J10497"/>
  <c r="L10497" s="1"/>
  <c r="J10493"/>
  <c r="L10493" s="1"/>
  <c r="J10489"/>
  <c r="L10489" s="1"/>
  <c r="J10485"/>
  <c r="L10485" s="1"/>
  <c r="J10481"/>
  <c r="L10481" s="1"/>
  <c r="J10477"/>
  <c r="L10477" s="1"/>
  <c r="J10473"/>
  <c r="L10473" s="1"/>
  <c r="J10469"/>
  <c r="L10469" s="1"/>
  <c r="J10465"/>
  <c r="L10465" s="1"/>
  <c r="J10461"/>
  <c r="L10461" s="1"/>
  <c r="J10457"/>
  <c r="L10457" s="1"/>
  <c r="J10453"/>
  <c r="L10453" s="1"/>
  <c r="J10449"/>
  <c r="L10449" s="1"/>
  <c r="J10445"/>
  <c r="L10445" s="1"/>
  <c r="J10441"/>
  <c r="L10441" s="1"/>
  <c r="J10437"/>
  <c r="L10437" s="1"/>
  <c r="J10433"/>
  <c r="L10433" s="1"/>
  <c r="J10429"/>
  <c r="L10429" s="1"/>
  <c r="J10425"/>
  <c r="L10425" s="1"/>
  <c r="J10421"/>
  <c r="L10421" s="1"/>
  <c r="J10417"/>
  <c r="L10417" s="1"/>
  <c r="J10413"/>
  <c r="L10413" s="1"/>
  <c r="J10409"/>
  <c r="L10409" s="1"/>
  <c r="J10405"/>
  <c r="L10405" s="1"/>
  <c r="J10401"/>
  <c r="L10401" s="1"/>
  <c r="J10397"/>
  <c r="L10397" s="1"/>
  <c r="J10393"/>
  <c r="L10393" s="1"/>
  <c r="J10389"/>
  <c r="L10389" s="1"/>
  <c r="J10385"/>
  <c r="L10385" s="1"/>
  <c r="J7039"/>
  <c r="L7039" s="1"/>
  <c r="J7031"/>
  <c r="L7031" s="1"/>
  <c r="J7023"/>
  <c r="L7023" s="1"/>
  <c r="J7015"/>
  <c r="L7015" s="1"/>
  <c r="J7007"/>
  <c r="L7007" s="1"/>
  <c r="J6999"/>
  <c r="L6999" s="1"/>
  <c r="J6991"/>
  <c r="L6991" s="1"/>
  <c r="J5561"/>
  <c r="L5561" s="1"/>
  <c r="J5560"/>
  <c r="L5560" s="1"/>
  <c r="J5553"/>
  <c r="L5553" s="1"/>
  <c r="J5552"/>
  <c r="L5552" s="1"/>
  <c r="J5545"/>
  <c r="L5545" s="1"/>
  <c r="J5544"/>
  <c r="L5544" s="1"/>
  <c r="J5537"/>
  <c r="L5537" s="1"/>
  <c r="J5536"/>
  <c r="L5536" s="1"/>
  <c r="J5529"/>
  <c r="L5529" s="1"/>
  <c r="J5528"/>
  <c r="L5528" s="1"/>
  <c r="J5521"/>
  <c r="L5521" s="1"/>
  <c r="J5520"/>
  <c r="L5520" s="1"/>
  <c r="J5513"/>
  <c r="L5513" s="1"/>
  <c r="J5512"/>
  <c r="L5512" s="1"/>
  <c r="J5505"/>
  <c r="L5505" s="1"/>
  <c r="J5504"/>
  <c r="L5504" s="1"/>
  <c r="J5497"/>
  <c r="L5497" s="1"/>
  <c r="J5496"/>
  <c r="L5496" s="1"/>
  <c r="J5489"/>
  <c r="L5489" s="1"/>
  <c r="J5488"/>
  <c r="L5488" s="1"/>
  <c r="J5481"/>
  <c r="L5481" s="1"/>
  <c r="J5480"/>
  <c r="L5480" s="1"/>
  <c r="J5473"/>
  <c r="L5473" s="1"/>
  <c r="J5472"/>
  <c r="L5472" s="1"/>
  <c r="J5465"/>
  <c r="L5465" s="1"/>
  <c r="J5464"/>
  <c r="L5464" s="1"/>
  <c r="J5457"/>
  <c r="L5457" s="1"/>
  <c r="J5456"/>
  <c r="L5456" s="1"/>
  <c r="J5449"/>
  <c r="L5449" s="1"/>
  <c r="J5448"/>
  <c r="L5448" s="1"/>
  <c r="J5441"/>
  <c r="L5441" s="1"/>
  <c r="J5440"/>
  <c r="L5440" s="1"/>
  <c r="J5433"/>
  <c r="L5433" s="1"/>
  <c r="J5432"/>
  <c r="L5432" s="1"/>
  <c r="J5425"/>
  <c r="L5425" s="1"/>
  <c r="J5424"/>
  <c r="L5424" s="1"/>
  <c r="J5417"/>
  <c r="L5417" s="1"/>
  <c r="J5416"/>
  <c r="L5416" s="1"/>
  <c r="J5409"/>
  <c r="L5409" s="1"/>
  <c r="J5408"/>
  <c r="L5408" s="1"/>
  <c r="J5401"/>
  <c r="L5401" s="1"/>
  <c r="J5400"/>
  <c r="L5400" s="1"/>
  <c r="J5393"/>
  <c r="L5393" s="1"/>
  <c r="J5392"/>
  <c r="L5392" s="1"/>
  <c r="J5385"/>
  <c r="L5385" s="1"/>
  <c r="J5384"/>
  <c r="L5384" s="1"/>
  <c r="J5377"/>
  <c r="L5377" s="1"/>
  <c r="J5376"/>
  <c r="L5376" s="1"/>
  <c r="J5369"/>
  <c r="L5369" s="1"/>
  <c r="J5368"/>
  <c r="L5368" s="1"/>
  <c r="J5361"/>
  <c r="L5361" s="1"/>
  <c r="J5360"/>
  <c r="L5360" s="1"/>
  <c r="J5353"/>
  <c r="L5353" s="1"/>
  <c r="J5352"/>
  <c r="L5352" s="1"/>
  <c r="J5345"/>
  <c r="L5345" s="1"/>
  <c r="J5344"/>
  <c r="L5344" s="1"/>
  <c r="J5337"/>
  <c r="L5337" s="1"/>
  <c r="J5336"/>
  <c r="L5336" s="1"/>
  <c r="J5329"/>
  <c r="L5329" s="1"/>
  <c r="J5328"/>
  <c r="L5328" s="1"/>
  <c r="J5321"/>
  <c r="L5321" s="1"/>
  <c r="J5320"/>
  <c r="L5320" s="1"/>
  <c r="J5313"/>
  <c r="L5313" s="1"/>
  <c r="J5312"/>
  <c r="L5312" s="1"/>
  <c r="J5305"/>
  <c r="L5305" s="1"/>
  <c r="J5304"/>
  <c r="L5304" s="1"/>
  <c r="J5297"/>
  <c r="L5297" s="1"/>
  <c r="J5296"/>
  <c r="L5296" s="1"/>
  <c r="J5289"/>
  <c r="L5289" s="1"/>
  <c r="J5288"/>
  <c r="L5288" s="1"/>
  <c r="J5281"/>
  <c r="L5281" s="1"/>
  <c r="J5280"/>
  <c r="L5280" s="1"/>
  <c r="J5273"/>
  <c r="L5273" s="1"/>
  <c r="J5272"/>
  <c r="L5272" s="1"/>
  <c r="J5265"/>
  <c r="L5265" s="1"/>
  <c r="J5264"/>
  <c r="L5264" s="1"/>
  <c r="J5257"/>
  <c r="L5257" s="1"/>
  <c r="J5256"/>
  <c r="L5256" s="1"/>
  <c r="J5249"/>
  <c r="L5249" s="1"/>
  <c r="J5248"/>
  <c r="L5248" s="1"/>
  <c r="J5241"/>
  <c r="L5241" s="1"/>
  <c r="J5240"/>
  <c r="L5240" s="1"/>
  <c r="J5233"/>
  <c r="L5233" s="1"/>
  <c r="J5232"/>
  <c r="L5232" s="1"/>
  <c r="J5225"/>
  <c r="L5225" s="1"/>
  <c r="J5224"/>
  <c r="L5224" s="1"/>
  <c r="J5217"/>
  <c r="L5217" s="1"/>
  <c r="J5216"/>
  <c r="L5216" s="1"/>
  <c r="J5209"/>
  <c r="L5209" s="1"/>
  <c r="J5208"/>
  <c r="L5208" s="1"/>
  <c r="J5201"/>
  <c r="L5201" s="1"/>
  <c r="J5200"/>
  <c r="L5200" s="1"/>
  <c r="J5193"/>
  <c r="L5193" s="1"/>
  <c r="J5192"/>
  <c r="L5192" s="1"/>
  <c r="J5185"/>
  <c r="L5185" s="1"/>
  <c r="J5184"/>
  <c r="L5184" s="1"/>
  <c r="J5177"/>
  <c r="L5177" s="1"/>
  <c r="J5176"/>
  <c r="L5176" s="1"/>
  <c r="J5169"/>
  <c r="L5169" s="1"/>
  <c r="J5168"/>
  <c r="L5168" s="1"/>
  <c r="J5161"/>
  <c r="L5161" s="1"/>
  <c r="J5160"/>
  <c r="L5160" s="1"/>
  <c r="J5151"/>
  <c r="L5151" s="1"/>
  <c r="J5135"/>
  <c r="L5135" s="1"/>
  <c r="J5132"/>
  <c r="L5132" s="1"/>
  <c r="J5119"/>
  <c r="L5119" s="1"/>
  <c r="J5103"/>
  <c r="L5103" s="1"/>
  <c r="J5100"/>
  <c r="L5100" s="1"/>
  <c r="J6982"/>
  <c r="L6982" s="1"/>
  <c r="J6978"/>
  <c r="L6978" s="1"/>
  <c r="J6974"/>
  <c r="L6974" s="1"/>
  <c r="J6970"/>
  <c r="L6970" s="1"/>
  <c r="J6966"/>
  <c r="L6966" s="1"/>
  <c r="J6962"/>
  <c r="L6962" s="1"/>
  <c r="J6958"/>
  <c r="L6958" s="1"/>
  <c r="J6954"/>
  <c r="L6954" s="1"/>
  <c r="J6950"/>
  <c r="L6950" s="1"/>
  <c r="J6946"/>
  <c r="L6946" s="1"/>
  <c r="J6942"/>
  <c r="L6942" s="1"/>
  <c r="J6938"/>
  <c r="L6938" s="1"/>
  <c r="J6934"/>
  <c r="L6934" s="1"/>
  <c r="J6930"/>
  <c r="L6930" s="1"/>
  <c r="J6926"/>
  <c r="L6926" s="1"/>
  <c r="J6922"/>
  <c r="L6922" s="1"/>
  <c r="J6918"/>
  <c r="L6918" s="1"/>
  <c r="J6914"/>
  <c r="L6914" s="1"/>
  <c r="J6910"/>
  <c r="L6910" s="1"/>
  <c r="J6906"/>
  <c r="L6906" s="1"/>
  <c r="J6902"/>
  <c r="L6902" s="1"/>
  <c r="J6898"/>
  <c r="L6898" s="1"/>
  <c r="J6894"/>
  <c r="L6894" s="1"/>
  <c r="J6890"/>
  <c r="L6890" s="1"/>
  <c r="J6886"/>
  <c r="L6886" s="1"/>
  <c r="J6882"/>
  <c r="L6882" s="1"/>
  <c r="J6878"/>
  <c r="L6878" s="1"/>
  <c r="J6874"/>
  <c r="L6874" s="1"/>
  <c r="J6870"/>
  <c r="L6870" s="1"/>
  <c r="J6866"/>
  <c r="L6866" s="1"/>
  <c r="J6862"/>
  <c r="L6862" s="1"/>
  <c r="J6858"/>
  <c r="L6858" s="1"/>
  <c r="J6854"/>
  <c r="L6854" s="1"/>
  <c r="J6850"/>
  <c r="L6850" s="1"/>
  <c r="J6846"/>
  <c r="L6846" s="1"/>
  <c r="J6842"/>
  <c r="L6842" s="1"/>
  <c r="J6838"/>
  <c r="L6838" s="1"/>
  <c r="J6834"/>
  <c r="L6834" s="1"/>
  <c r="J6830"/>
  <c r="L6830" s="1"/>
  <c r="J6826"/>
  <c r="L6826" s="1"/>
  <c r="J6822"/>
  <c r="L6822" s="1"/>
  <c r="J6818"/>
  <c r="L6818" s="1"/>
  <c r="J6814"/>
  <c r="L6814" s="1"/>
  <c r="J6810"/>
  <c r="L6810" s="1"/>
  <c r="J6806"/>
  <c r="L6806" s="1"/>
  <c r="J6802"/>
  <c r="L6802" s="1"/>
  <c r="J6798"/>
  <c r="L6798" s="1"/>
  <c r="J6794"/>
  <c r="L6794" s="1"/>
  <c r="J6790"/>
  <c r="L6790" s="1"/>
  <c r="J6786"/>
  <c r="L6786" s="1"/>
  <c r="J6782"/>
  <c r="L6782" s="1"/>
  <c r="J6778"/>
  <c r="L6778" s="1"/>
  <c r="J6774"/>
  <c r="L6774" s="1"/>
  <c r="J6770"/>
  <c r="L6770" s="1"/>
  <c r="J6766"/>
  <c r="L6766" s="1"/>
  <c r="J6762"/>
  <c r="L6762" s="1"/>
  <c r="J6758"/>
  <c r="L6758" s="1"/>
  <c r="J6754"/>
  <c r="L6754" s="1"/>
  <c r="J6750"/>
  <c r="L6750" s="1"/>
  <c r="J6746"/>
  <c r="L6746" s="1"/>
  <c r="J6742"/>
  <c r="L6742" s="1"/>
  <c r="J6738"/>
  <c r="L6738" s="1"/>
  <c r="J6734"/>
  <c r="L6734" s="1"/>
  <c r="J6730"/>
  <c r="L6730" s="1"/>
  <c r="J6726"/>
  <c r="L6726" s="1"/>
  <c r="J6722"/>
  <c r="L6722" s="1"/>
  <c r="J6718"/>
  <c r="L6718" s="1"/>
  <c r="J6714"/>
  <c r="L6714" s="1"/>
  <c r="J6710"/>
  <c r="L6710" s="1"/>
  <c r="J6706"/>
  <c r="L6706" s="1"/>
  <c r="J6702"/>
  <c r="L6702" s="1"/>
  <c r="J6698"/>
  <c r="L6698" s="1"/>
  <c r="J6694"/>
  <c r="L6694" s="1"/>
  <c r="J6690"/>
  <c r="L6690" s="1"/>
  <c r="J6686"/>
  <c r="L6686" s="1"/>
  <c r="J6682"/>
  <c r="L6682" s="1"/>
  <c r="J6678"/>
  <c r="L6678" s="1"/>
  <c r="J6674"/>
  <c r="L6674" s="1"/>
  <c r="J6670"/>
  <c r="L6670" s="1"/>
  <c r="J6666"/>
  <c r="L6666" s="1"/>
  <c r="J6662"/>
  <c r="L6662" s="1"/>
  <c r="J6658"/>
  <c r="L6658" s="1"/>
  <c r="J6654"/>
  <c r="L6654" s="1"/>
  <c r="J6650"/>
  <c r="L6650" s="1"/>
  <c r="J6646"/>
  <c r="L6646" s="1"/>
  <c r="J6642"/>
  <c r="L6642" s="1"/>
  <c r="J6638"/>
  <c r="L6638" s="1"/>
  <c r="J6634"/>
  <c r="L6634" s="1"/>
  <c r="J6630"/>
  <c r="L6630" s="1"/>
  <c r="J6626"/>
  <c r="L6626" s="1"/>
  <c r="J6622"/>
  <c r="L6622" s="1"/>
  <c r="J6618"/>
  <c r="L6618" s="1"/>
  <c r="J6614"/>
  <c r="L6614" s="1"/>
  <c r="J6610"/>
  <c r="L6610" s="1"/>
  <c r="J6606"/>
  <c r="L6606" s="1"/>
  <c r="J6602"/>
  <c r="L6602" s="1"/>
  <c r="J6598"/>
  <c r="L6598" s="1"/>
  <c r="J6594"/>
  <c r="L6594" s="1"/>
  <c r="J6590"/>
  <c r="L6590" s="1"/>
  <c r="J6586"/>
  <c r="L6586" s="1"/>
  <c r="J6582"/>
  <c r="L6582" s="1"/>
  <c r="J6578"/>
  <c r="L6578" s="1"/>
  <c r="J6574"/>
  <c r="L6574" s="1"/>
  <c r="J6570"/>
  <c r="L6570" s="1"/>
  <c r="J6566"/>
  <c r="L6566" s="1"/>
  <c r="J6562"/>
  <c r="L6562" s="1"/>
  <c r="J6558"/>
  <c r="L6558" s="1"/>
  <c r="J6554"/>
  <c r="L6554" s="1"/>
  <c r="J6550"/>
  <c r="L6550" s="1"/>
  <c r="J6546"/>
  <c r="L6546" s="1"/>
  <c r="J6542"/>
  <c r="L6542" s="1"/>
  <c r="J6538"/>
  <c r="L6538" s="1"/>
  <c r="J6534"/>
  <c r="L6534" s="1"/>
  <c r="J6530"/>
  <c r="L6530" s="1"/>
  <c r="J6526"/>
  <c r="L6526" s="1"/>
  <c r="J6522"/>
  <c r="L6522" s="1"/>
  <c r="J6518"/>
  <c r="L6518" s="1"/>
  <c r="J6514"/>
  <c r="L6514" s="1"/>
  <c r="J6510"/>
  <c r="L6510" s="1"/>
  <c r="J6506"/>
  <c r="L6506" s="1"/>
  <c r="J6498"/>
  <c r="L6498" s="1"/>
  <c r="J6494"/>
  <c r="L6494" s="1"/>
  <c r="J6490"/>
  <c r="L6490" s="1"/>
  <c r="J6486"/>
  <c r="L6486" s="1"/>
  <c r="J6482"/>
  <c r="L6482" s="1"/>
  <c r="J6478"/>
  <c r="L6478" s="1"/>
  <c r="J6474"/>
  <c r="L6474" s="1"/>
  <c r="J6470"/>
  <c r="L6470" s="1"/>
  <c r="J6466"/>
  <c r="L6466" s="1"/>
  <c r="J6462"/>
  <c r="L6462" s="1"/>
  <c r="J6458"/>
  <c r="L6458" s="1"/>
  <c r="J6454"/>
  <c r="L6454" s="1"/>
  <c r="J6450"/>
  <c r="L6450" s="1"/>
  <c r="J6446"/>
  <c r="L6446" s="1"/>
  <c r="J6442"/>
  <c r="L6442" s="1"/>
  <c r="J6438"/>
  <c r="L6438" s="1"/>
  <c r="J6434"/>
  <c r="L6434" s="1"/>
  <c r="J6430"/>
  <c r="L6430" s="1"/>
  <c r="J6426"/>
  <c r="L6426" s="1"/>
  <c r="J6422"/>
  <c r="L6422" s="1"/>
  <c r="J6418"/>
  <c r="L6418" s="1"/>
  <c r="J6414"/>
  <c r="L6414" s="1"/>
  <c r="J6410"/>
  <c r="L6410" s="1"/>
  <c r="J6406"/>
  <c r="L6406" s="1"/>
  <c r="J6402"/>
  <c r="L6402" s="1"/>
  <c r="J6398"/>
  <c r="L6398" s="1"/>
  <c r="J6394"/>
  <c r="L6394" s="1"/>
  <c r="J6390"/>
  <c r="L6390" s="1"/>
  <c r="J6386"/>
  <c r="L6386" s="1"/>
  <c r="J6382"/>
  <c r="L6382" s="1"/>
  <c r="J6378"/>
  <c r="L6378" s="1"/>
  <c r="J6374"/>
  <c r="L6374" s="1"/>
  <c r="J6370"/>
  <c r="L6370" s="1"/>
  <c r="J6366"/>
  <c r="L6366" s="1"/>
  <c r="J6362"/>
  <c r="L6362" s="1"/>
  <c r="J6358"/>
  <c r="L6358" s="1"/>
  <c r="J6354"/>
  <c r="L6354" s="1"/>
  <c r="J6350"/>
  <c r="L6350" s="1"/>
  <c r="J6346"/>
  <c r="L6346" s="1"/>
  <c r="J6342"/>
  <c r="L6342" s="1"/>
  <c r="J6338"/>
  <c r="L6338" s="1"/>
  <c r="J6334"/>
  <c r="L6334" s="1"/>
  <c r="J6330"/>
  <c r="L6330" s="1"/>
  <c r="J6326"/>
  <c r="L6326" s="1"/>
  <c r="J6322"/>
  <c r="L6322" s="1"/>
  <c r="J6318"/>
  <c r="L6318" s="1"/>
  <c r="J6314"/>
  <c r="L6314" s="1"/>
  <c r="J6310"/>
  <c r="L6310" s="1"/>
  <c r="J6306"/>
  <c r="L6306" s="1"/>
  <c r="J6302"/>
  <c r="L6302" s="1"/>
  <c r="J6298"/>
  <c r="L6298" s="1"/>
  <c r="J6294"/>
  <c r="L6294" s="1"/>
  <c r="J6290"/>
  <c r="L6290" s="1"/>
  <c r="J6285"/>
  <c r="L6285" s="1"/>
  <c r="J6281"/>
  <c r="L6281" s="1"/>
  <c r="J6277"/>
  <c r="L6277" s="1"/>
  <c r="J6273"/>
  <c r="L6273" s="1"/>
  <c r="J6269"/>
  <c r="L6269" s="1"/>
  <c r="J6265"/>
  <c r="L6265" s="1"/>
  <c r="J6261"/>
  <c r="L6261" s="1"/>
  <c r="J6257"/>
  <c r="L6257" s="1"/>
  <c r="J6253"/>
  <c r="L6253" s="1"/>
  <c r="J6249"/>
  <c r="L6249" s="1"/>
  <c r="J6245"/>
  <c r="L6245" s="1"/>
  <c r="J6241"/>
  <c r="L6241" s="1"/>
  <c r="J6237"/>
  <c r="L6237" s="1"/>
  <c r="J6233"/>
  <c r="L6233" s="1"/>
  <c r="J6229"/>
  <c r="L6229" s="1"/>
  <c r="J6225"/>
  <c r="L6225" s="1"/>
  <c r="J6221"/>
  <c r="L6221" s="1"/>
  <c r="J6217"/>
  <c r="L6217" s="1"/>
  <c r="J6213"/>
  <c r="L6213" s="1"/>
  <c r="J6209"/>
  <c r="L6209" s="1"/>
  <c r="J6205"/>
  <c r="L6205" s="1"/>
  <c r="J6201"/>
  <c r="L6201" s="1"/>
  <c r="J6197"/>
  <c r="L6197" s="1"/>
  <c r="J6193"/>
  <c r="L6193" s="1"/>
  <c r="J6189"/>
  <c r="L6189" s="1"/>
  <c r="J6185"/>
  <c r="L6185" s="1"/>
  <c r="J6181"/>
  <c r="L6181" s="1"/>
  <c r="J6177"/>
  <c r="L6177" s="1"/>
  <c r="J6173"/>
  <c r="L6173" s="1"/>
  <c r="J6169"/>
  <c r="L6169" s="1"/>
  <c r="J6165"/>
  <c r="L6165" s="1"/>
  <c r="J6161"/>
  <c r="L6161" s="1"/>
  <c r="J6157"/>
  <c r="L6157" s="1"/>
  <c r="J6153"/>
  <c r="L6153" s="1"/>
  <c r="J6149"/>
  <c r="L6149" s="1"/>
  <c r="J6145"/>
  <c r="L6145" s="1"/>
  <c r="J6141"/>
  <c r="L6141" s="1"/>
  <c r="J6137"/>
  <c r="L6137" s="1"/>
  <c r="J6133"/>
  <c r="L6133" s="1"/>
  <c r="J6129"/>
  <c r="L6129" s="1"/>
  <c r="J6125"/>
  <c r="L6125" s="1"/>
  <c r="J6121"/>
  <c r="L6121" s="1"/>
  <c r="J6117"/>
  <c r="L6117" s="1"/>
  <c r="J6113"/>
  <c r="L6113" s="1"/>
  <c r="J6109"/>
  <c r="L6109" s="1"/>
  <c r="J6105"/>
  <c r="L6105" s="1"/>
  <c r="J6101"/>
  <c r="L6101" s="1"/>
  <c r="J6097"/>
  <c r="L6097" s="1"/>
  <c r="J6093"/>
  <c r="L6093" s="1"/>
  <c r="J6089"/>
  <c r="L6089" s="1"/>
  <c r="J6085"/>
  <c r="L6085" s="1"/>
  <c r="J6081"/>
  <c r="L6081" s="1"/>
  <c r="J6077"/>
  <c r="L6077" s="1"/>
  <c r="J6073"/>
  <c r="L6073" s="1"/>
  <c r="J6069"/>
  <c r="L6069" s="1"/>
  <c r="J6065"/>
  <c r="L6065" s="1"/>
  <c r="J6061"/>
  <c r="L6061" s="1"/>
  <c r="J6057"/>
  <c r="L6057" s="1"/>
  <c r="J6053"/>
  <c r="L6053" s="1"/>
  <c r="J6049"/>
  <c r="L6049" s="1"/>
  <c r="J6045"/>
  <c r="L6045" s="1"/>
  <c r="J6041"/>
  <c r="L6041" s="1"/>
  <c r="J6037"/>
  <c r="L6037" s="1"/>
  <c r="J6033"/>
  <c r="L6033" s="1"/>
  <c r="J6029"/>
  <c r="L6029" s="1"/>
  <c r="J6025"/>
  <c r="L6025" s="1"/>
  <c r="J6021"/>
  <c r="L6021" s="1"/>
  <c r="J6017"/>
  <c r="L6017" s="1"/>
  <c r="J6013"/>
  <c r="L6013" s="1"/>
  <c r="J6009"/>
  <c r="L6009" s="1"/>
  <c r="J6005"/>
  <c r="L6005" s="1"/>
  <c r="J6001"/>
  <c r="L6001" s="1"/>
  <c r="J5997"/>
  <c r="L5997" s="1"/>
  <c r="J5993"/>
  <c r="L5993" s="1"/>
  <c r="J5989"/>
  <c r="L5989" s="1"/>
  <c r="J5985"/>
  <c r="L5985" s="1"/>
  <c r="J5981"/>
  <c r="L5981" s="1"/>
  <c r="J5977"/>
  <c r="L5977" s="1"/>
  <c r="J5973"/>
  <c r="L5973" s="1"/>
  <c r="J5969"/>
  <c r="L5969" s="1"/>
  <c r="J5965"/>
  <c r="L5965" s="1"/>
  <c r="J5961"/>
  <c r="L5961" s="1"/>
  <c r="J5957"/>
  <c r="L5957" s="1"/>
  <c r="J5953"/>
  <c r="L5953" s="1"/>
  <c r="J5949"/>
  <c r="L5949" s="1"/>
  <c r="J5945"/>
  <c r="L5945" s="1"/>
  <c r="J5941"/>
  <c r="L5941" s="1"/>
  <c r="J5937"/>
  <c r="L5937" s="1"/>
  <c r="J5933"/>
  <c r="L5933" s="1"/>
  <c r="J5929"/>
  <c r="L5929" s="1"/>
  <c r="J5925"/>
  <c r="L5925" s="1"/>
  <c r="J5921"/>
  <c r="L5921" s="1"/>
  <c r="J5917"/>
  <c r="L5917" s="1"/>
  <c r="J5913"/>
  <c r="L5913" s="1"/>
  <c r="J5909"/>
  <c r="L5909" s="1"/>
  <c r="J5905"/>
  <c r="L5905" s="1"/>
  <c r="J5901"/>
  <c r="L5901" s="1"/>
  <c r="J5897"/>
  <c r="L5897" s="1"/>
  <c r="J5893"/>
  <c r="L5893" s="1"/>
  <c r="J5889"/>
  <c r="L5889" s="1"/>
  <c r="J5885"/>
  <c r="L5885" s="1"/>
  <c r="J5881"/>
  <c r="L5881" s="1"/>
  <c r="J5877"/>
  <c r="L5877" s="1"/>
  <c r="J5873"/>
  <c r="L5873" s="1"/>
  <c r="J5869"/>
  <c r="L5869" s="1"/>
  <c r="J5865"/>
  <c r="L5865" s="1"/>
  <c r="J5861"/>
  <c r="L5861" s="1"/>
  <c r="J5857"/>
  <c r="L5857" s="1"/>
  <c r="J5853"/>
  <c r="L5853" s="1"/>
  <c r="J5849"/>
  <c r="L5849" s="1"/>
  <c r="J5845"/>
  <c r="L5845" s="1"/>
  <c r="J5841"/>
  <c r="L5841" s="1"/>
  <c r="J5837"/>
  <c r="L5837" s="1"/>
  <c r="J5833"/>
  <c r="L5833" s="1"/>
  <c r="J5829"/>
  <c r="L5829" s="1"/>
  <c r="J5825"/>
  <c r="L5825" s="1"/>
  <c r="J5821"/>
  <c r="L5821" s="1"/>
  <c r="J5817"/>
  <c r="L5817" s="1"/>
  <c r="J5813"/>
  <c r="L5813" s="1"/>
  <c r="J5809"/>
  <c r="L5809" s="1"/>
  <c r="J5805"/>
  <c r="L5805" s="1"/>
  <c r="J5801"/>
  <c r="L5801" s="1"/>
  <c r="J5797"/>
  <c r="L5797" s="1"/>
  <c r="J5793"/>
  <c r="L5793" s="1"/>
  <c r="J5789"/>
  <c r="L5789" s="1"/>
  <c r="J5785"/>
  <c r="L5785" s="1"/>
  <c r="J5781"/>
  <c r="L5781" s="1"/>
  <c r="J5777"/>
  <c r="L5777" s="1"/>
  <c r="J5773"/>
  <c r="L5773" s="1"/>
  <c r="J5769"/>
  <c r="L5769" s="1"/>
  <c r="J5765"/>
  <c r="L5765" s="1"/>
  <c r="J5761"/>
  <c r="L5761" s="1"/>
  <c r="J5757"/>
  <c r="L5757" s="1"/>
  <c r="J5753"/>
  <c r="L5753" s="1"/>
  <c r="J5749"/>
  <c r="L5749" s="1"/>
  <c r="J5745"/>
  <c r="L5745" s="1"/>
  <c r="J5741"/>
  <c r="L5741" s="1"/>
  <c r="J5737"/>
  <c r="L5737" s="1"/>
  <c r="J5733"/>
  <c r="L5733" s="1"/>
  <c r="J5729"/>
  <c r="L5729" s="1"/>
  <c r="J5725"/>
  <c r="L5725" s="1"/>
  <c r="J5721"/>
  <c r="L5721" s="1"/>
  <c r="J5717"/>
  <c r="L5717" s="1"/>
  <c r="J5713"/>
  <c r="L5713" s="1"/>
  <c r="J5709"/>
  <c r="L5709" s="1"/>
  <c r="J5705"/>
  <c r="L5705" s="1"/>
  <c r="J5701"/>
  <c r="L5701" s="1"/>
  <c r="J5697"/>
  <c r="L5697" s="1"/>
  <c r="J5693"/>
  <c r="L5693" s="1"/>
  <c r="J5689"/>
  <c r="L5689" s="1"/>
  <c r="J5685"/>
  <c r="L5685" s="1"/>
  <c r="J5681"/>
  <c r="L5681" s="1"/>
  <c r="J5677"/>
  <c r="L5677" s="1"/>
  <c r="J5673"/>
  <c r="L5673" s="1"/>
  <c r="J5669"/>
  <c r="L5669" s="1"/>
  <c r="J5665"/>
  <c r="L5665" s="1"/>
  <c r="J5661"/>
  <c r="L5661" s="1"/>
  <c r="J5657"/>
  <c r="L5657" s="1"/>
  <c r="J5653"/>
  <c r="L5653" s="1"/>
  <c r="J5649"/>
  <c r="L5649" s="1"/>
  <c r="J5645"/>
  <c r="L5645" s="1"/>
  <c r="J5641"/>
  <c r="L5641" s="1"/>
  <c r="J5637"/>
  <c r="L5637" s="1"/>
  <c r="J5633"/>
  <c r="L5633" s="1"/>
  <c r="J5629"/>
  <c r="L5629" s="1"/>
  <c r="J5625"/>
  <c r="L5625" s="1"/>
  <c r="J5621"/>
  <c r="L5621" s="1"/>
  <c r="J5617"/>
  <c r="L5617" s="1"/>
  <c r="J5613"/>
  <c r="L5613" s="1"/>
  <c r="J5609"/>
  <c r="L5609" s="1"/>
  <c r="J5605"/>
  <c r="L5605" s="1"/>
  <c r="J5601"/>
  <c r="L5601" s="1"/>
  <c r="J5597"/>
  <c r="L5597" s="1"/>
  <c r="J5593"/>
  <c r="L5593" s="1"/>
  <c r="J5589"/>
  <c r="L5589" s="1"/>
  <c r="J5585"/>
  <c r="L5585" s="1"/>
  <c r="J5581"/>
  <c r="L5581" s="1"/>
  <c r="J5577"/>
  <c r="L5577" s="1"/>
  <c r="J5573"/>
  <c r="L5573" s="1"/>
  <c r="J5569"/>
  <c r="L5569" s="1"/>
  <c r="J5565"/>
  <c r="L5565" s="1"/>
  <c r="J5562"/>
  <c r="L5562" s="1"/>
  <c r="J5559"/>
  <c r="L5559" s="1"/>
  <c r="J5551"/>
  <c r="L5551" s="1"/>
  <c r="J5543"/>
  <c r="L5543" s="1"/>
  <c r="J5535"/>
  <c r="L5535" s="1"/>
  <c r="J5527"/>
  <c r="L5527" s="1"/>
  <c r="J5519"/>
  <c r="L5519" s="1"/>
  <c r="J5511"/>
  <c r="L5511" s="1"/>
  <c r="J5503"/>
  <c r="L5503" s="1"/>
  <c r="J5495"/>
  <c r="L5495" s="1"/>
  <c r="J5487"/>
  <c r="L5487" s="1"/>
  <c r="J5479"/>
  <c r="L5479" s="1"/>
  <c r="J5471"/>
  <c r="L5471" s="1"/>
  <c r="J5463"/>
  <c r="L5463" s="1"/>
  <c r="J5455"/>
  <c r="L5455" s="1"/>
  <c r="J5447"/>
  <c r="L5447" s="1"/>
  <c r="J5439"/>
  <c r="L5439" s="1"/>
  <c r="J5431"/>
  <c r="L5431" s="1"/>
  <c r="J5423"/>
  <c r="L5423" s="1"/>
  <c r="J5415"/>
  <c r="L5415" s="1"/>
  <c r="J5407"/>
  <c r="L5407" s="1"/>
  <c r="J5399"/>
  <c r="L5399" s="1"/>
  <c r="J5391"/>
  <c r="L5391" s="1"/>
  <c r="J5383"/>
  <c r="L5383" s="1"/>
  <c r="J5375"/>
  <c r="L5375" s="1"/>
  <c r="J5367"/>
  <c r="L5367" s="1"/>
  <c r="J5359"/>
  <c r="L5359" s="1"/>
  <c r="J5351"/>
  <c r="L5351" s="1"/>
  <c r="J5343"/>
  <c r="L5343" s="1"/>
  <c r="J5335"/>
  <c r="L5335" s="1"/>
  <c r="J5327"/>
  <c r="L5327" s="1"/>
  <c r="J5319"/>
  <c r="L5319" s="1"/>
  <c r="J5311"/>
  <c r="L5311" s="1"/>
  <c r="J5303"/>
  <c r="L5303" s="1"/>
  <c r="J5295"/>
  <c r="L5295" s="1"/>
  <c r="J5287"/>
  <c r="L5287" s="1"/>
  <c r="J5279"/>
  <c r="L5279" s="1"/>
  <c r="J5271"/>
  <c r="L5271" s="1"/>
  <c r="J5263"/>
  <c r="L5263" s="1"/>
  <c r="J5255"/>
  <c r="L5255" s="1"/>
  <c r="J5247"/>
  <c r="L5247" s="1"/>
  <c r="J5239"/>
  <c r="L5239" s="1"/>
  <c r="J5231"/>
  <c r="L5231" s="1"/>
  <c r="J5223"/>
  <c r="L5223" s="1"/>
  <c r="J5215"/>
  <c r="L5215" s="1"/>
  <c r="J5207"/>
  <c r="L5207" s="1"/>
  <c r="J5199"/>
  <c r="L5199" s="1"/>
  <c r="J5191"/>
  <c r="L5191" s="1"/>
  <c r="J5183"/>
  <c r="L5183" s="1"/>
  <c r="J5175"/>
  <c r="L5175" s="1"/>
  <c r="J5167"/>
  <c r="L5167" s="1"/>
  <c r="J5159"/>
  <c r="L5159" s="1"/>
  <c r="J5147"/>
  <c r="L5147" s="1"/>
  <c r="J5146"/>
  <c r="L5146" s="1"/>
  <c r="J5131"/>
  <c r="L5131" s="1"/>
  <c r="J5130"/>
  <c r="L5130" s="1"/>
  <c r="J5115"/>
  <c r="L5115" s="1"/>
  <c r="J5114"/>
  <c r="L5114" s="1"/>
  <c r="J5099"/>
  <c r="L5099" s="1"/>
  <c r="J5098"/>
  <c r="L5098" s="1"/>
  <c r="J5091"/>
  <c r="L5091" s="1"/>
  <c r="J5090"/>
  <c r="L5090" s="1"/>
  <c r="J5083"/>
  <c r="L5083" s="1"/>
  <c r="J5082"/>
  <c r="L5082" s="1"/>
  <c r="J5075"/>
  <c r="L5075" s="1"/>
  <c r="J5074"/>
  <c r="L5074" s="1"/>
  <c r="J5067"/>
  <c r="L5067" s="1"/>
  <c r="J5066"/>
  <c r="L5066" s="1"/>
  <c r="J5059"/>
  <c r="L5059" s="1"/>
  <c r="J5058"/>
  <c r="L5058" s="1"/>
  <c r="J5051"/>
  <c r="L5051" s="1"/>
  <c r="J5050"/>
  <c r="L5050" s="1"/>
  <c r="J5043"/>
  <c r="L5043" s="1"/>
  <c r="J5042"/>
  <c r="L5042" s="1"/>
  <c r="J5035"/>
  <c r="L5035" s="1"/>
  <c r="J5034"/>
  <c r="L5034" s="1"/>
  <c r="J5027"/>
  <c r="L5027" s="1"/>
  <c r="J5026"/>
  <c r="L5026" s="1"/>
  <c r="J5019"/>
  <c r="L5019" s="1"/>
  <c r="J5018"/>
  <c r="L5018" s="1"/>
  <c r="J5011"/>
  <c r="L5011" s="1"/>
  <c r="J5010"/>
  <c r="L5010" s="1"/>
  <c r="J5003"/>
  <c r="L5003" s="1"/>
  <c r="J5002"/>
  <c r="L5002" s="1"/>
  <c r="J4995"/>
  <c r="L4995" s="1"/>
  <c r="J4994"/>
  <c r="L4994" s="1"/>
  <c r="J4987"/>
  <c r="L4987" s="1"/>
  <c r="J4986"/>
  <c r="L4986" s="1"/>
  <c r="J4979"/>
  <c r="L4979" s="1"/>
  <c r="J4978"/>
  <c r="L4978" s="1"/>
  <c r="J4971"/>
  <c r="L4971" s="1"/>
  <c r="J4970"/>
  <c r="L4970" s="1"/>
  <c r="J4963"/>
  <c r="L4963" s="1"/>
  <c r="J4962"/>
  <c r="L4962" s="1"/>
  <c r="J4955"/>
  <c r="L4955" s="1"/>
  <c r="J4954"/>
  <c r="L4954" s="1"/>
  <c r="J4947"/>
  <c r="L4947" s="1"/>
  <c r="J4946"/>
  <c r="L4946" s="1"/>
  <c r="J4939"/>
  <c r="L4939" s="1"/>
  <c r="J4938"/>
  <c r="L4938" s="1"/>
  <c r="J4931"/>
  <c r="L4931" s="1"/>
  <c r="J4930"/>
  <c r="L4930" s="1"/>
  <c r="J4923"/>
  <c r="L4923" s="1"/>
  <c r="J4922"/>
  <c r="L4922" s="1"/>
  <c r="J4915"/>
  <c r="L4915" s="1"/>
  <c r="J4914"/>
  <c r="L4914" s="1"/>
  <c r="J4907"/>
  <c r="L4907" s="1"/>
  <c r="J4906"/>
  <c r="L4906" s="1"/>
  <c r="J4899"/>
  <c r="L4899" s="1"/>
  <c r="J4898"/>
  <c r="L4898" s="1"/>
  <c r="J4891"/>
  <c r="L4891" s="1"/>
  <c r="J4890"/>
  <c r="L4890" s="1"/>
  <c r="J4883"/>
  <c r="L4883" s="1"/>
  <c r="J4882"/>
  <c r="L4882" s="1"/>
  <c r="J4875"/>
  <c r="L4875" s="1"/>
  <c r="J4874"/>
  <c r="L4874" s="1"/>
  <c r="J4867"/>
  <c r="L4867" s="1"/>
  <c r="J4866"/>
  <c r="L4866" s="1"/>
  <c r="J4859"/>
  <c r="L4859" s="1"/>
  <c r="J4858"/>
  <c r="L4858" s="1"/>
  <c r="J4851"/>
  <c r="L4851" s="1"/>
  <c r="J4850"/>
  <c r="L4850" s="1"/>
  <c r="J4843"/>
  <c r="L4843" s="1"/>
  <c r="J4842"/>
  <c r="L4842" s="1"/>
  <c r="J4835"/>
  <c r="L4835" s="1"/>
  <c r="J4834"/>
  <c r="L4834" s="1"/>
  <c r="J4827"/>
  <c r="L4827" s="1"/>
  <c r="J4826"/>
  <c r="L4826" s="1"/>
  <c r="J4819"/>
  <c r="L4819" s="1"/>
  <c r="J4818"/>
  <c r="L4818" s="1"/>
  <c r="J4811"/>
  <c r="L4811" s="1"/>
  <c r="J4810"/>
  <c r="L4810" s="1"/>
  <c r="J4803"/>
  <c r="L4803" s="1"/>
  <c r="J4802"/>
  <c r="L4802" s="1"/>
  <c r="J4795"/>
  <c r="L4795" s="1"/>
  <c r="J4794"/>
  <c r="L4794" s="1"/>
  <c r="J4787"/>
  <c r="L4787" s="1"/>
  <c r="J4786"/>
  <c r="L4786" s="1"/>
  <c r="J4779"/>
  <c r="L4779" s="1"/>
  <c r="J4778"/>
  <c r="L4778" s="1"/>
  <c r="J4771"/>
  <c r="L4771" s="1"/>
  <c r="J4770"/>
  <c r="L4770" s="1"/>
  <c r="J4763"/>
  <c r="L4763" s="1"/>
  <c r="J4762"/>
  <c r="L4762" s="1"/>
  <c r="J4755"/>
  <c r="L4755" s="1"/>
  <c r="J4754"/>
  <c r="L4754" s="1"/>
  <c r="J4747"/>
  <c r="L4747" s="1"/>
  <c r="J4746"/>
  <c r="L4746" s="1"/>
  <c r="J4739"/>
  <c r="L4739" s="1"/>
  <c r="J4738"/>
  <c r="L4738" s="1"/>
  <c r="J4731"/>
  <c r="L4731" s="1"/>
  <c r="J4730"/>
  <c r="L4730" s="1"/>
  <c r="J4723"/>
  <c r="L4723" s="1"/>
  <c r="J4722"/>
  <c r="L4722" s="1"/>
  <c r="J4715"/>
  <c r="L4715" s="1"/>
  <c r="J4714"/>
  <c r="L4714" s="1"/>
  <c r="J4707"/>
  <c r="L4707" s="1"/>
  <c r="J4706"/>
  <c r="L4706" s="1"/>
  <c r="J4699"/>
  <c r="L4699" s="1"/>
  <c r="J4698"/>
  <c r="L4698" s="1"/>
  <c r="J4691"/>
  <c r="L4691" s="1"/>
  <c r="J4690"/>
  <c r="L4690" s="1"/>
  <c r="J4683"/>
  <c r="L4683" s="1"/>
  <c r="J4682"/>
  <c r="L4682" s="1"/>
  <c r="J4675"/>
  <c r="L4675" s="1"/>
  <c r="J4674"/>
  <c r="L4674" s="1"/>
  <c r="J4667"/>
  <c r="L4667" s="1"/>
  <c r="J4666"/>
  <c r="L4666" s="1"/>
  <c r="J4659"/>
  <c r="L4659" s="1"/>
  <c r="J4658"/>
  <c r="L4658" s="1"/>
  <c r="J4651"/>
  <c r="L4651" s="1"/>
  <c r="J4650"/>
  <c r="L4650" s="1"/>
  <c r="J4643"/>
  <c r="L4643" s="1"/>
  <c r="J4642"/>
  <c r="L4642" s="1"/>
  <c r="J4635"/>
  <c r="L4635" s="1"/>
  <c r="J4634"/>
  <c r="L4634" s="1"/>
  <c r="J4627"/>
  <c r="L4627" s="1"/>
  <c r="J4626"/>
  <c r="L4626" s="1"/>
  <c r="J4619"/>
  <c r="L4619" s="1"/>
  <c r="J4618"/>
  <c r="L4618" s="1"/>
  <c r="J4611"/>
  <c r="L4611" s="1"/>
  <c r="J4610"/>
  <c r="L4610" s="1"/>
  <c r="J4603"/>
  <c r="L4603" s="1"/>
  <c r="J4602"/>
  <c r="L4602" s="1"/>
  <c r="J4595"/>
  <c r="L4595" s="1"/>
  <c r="J4594"/>
  <c r="L4594" s="1"/>
  <c r="J4587"/>
  <c r="L4587" s="1"/>
  <c r="J4586"/>
  <c r="L4586" s="1"/>
  <c r="J4579"/>
  <c r="L4579" s="1"/>
  <c r="J4578"/>
  <c r="L4578" s="1"/>
  <c r="J4571"/>
  <c r="L4571" s="1"/>
  <c r="J4570"/>
  <c r="L4570" s="1"/>
  <c r="J4563"/>
  <c r="L4563" s="1"/>
  <c r="J4562"/>
  <c r="L4562" s="1"/>
  <c r="J4555"/>
  <c r="L4555" s="1"/>
  <c r="J4554"/>
  <c r="L4554" s="1"/>
  <c r="J4547"/>
  <c r="L4547" s="1"/>
  <c r="J4546"/>
  <c r="L4546" s="1"/>
  <c r="J4539"/>
  <c r="L4539" s="1"/>
  <c r="J4538"/>
  <c r="L4538" s="1"/>
  <c r="J4531"/>
  <c r="L4531" s="1"/>
  <c r="J4530"/>
  <c r="L4530" s="1"/>
  <c r="J4523"/>
  <c r="L4523" s="1"/>
  <c r="J4522"/>
  <c r="L4522" s="1"/>
  <c r="J4515"/>
  <c r="L4515" s="1"/>
  <c r="J4514"/>
  <c r="L4514" s="1"/>
  <c r="J4507"/>
  <c r="L4507" s="1"/>
  <c r="J4506"/>
  <c r="L4506" s="1"/>
  <c r="J4499"/>
  <c r="L4499" s="1"/>
  <c r="J4498"/>
  <c r="L4498" s="1"/>
  <c r="J4491"/>
  <c r="L4491" s="1"/>
  <c r="J4490"/>
  <c r="L4490" s="1"/>
  <c r="J4483"/>
  <c r="L4483" s="1"/>
  <c r="J4482"/>
  <c r="L4482" s="1"/>
  <c r="J4475"/>
  <c r="L4475" s="1"/>
  <c r="J4474"/>
  <c r="L4474" s="1"/>
  <c r="J4467"/>
  <c r="L4467" s="1"/>
  <c r="J4466"/>
  <c r="L4466" s="1"/>
  <c r="J4459"/>
  <c r="L4459" s="1"/>
  <c r="J4458"/>
  <c r="L4458" s="1"/>
  <c r="J4451"/>
  <c r="L4451" s="1"/>
  <c r="J4450"/>
  <c r="L4450" s="1"/>
  <c r="J4443"/>
  <c r="L4443" s="1"/>
  <c r="J4442"/>
  <c r="L4442" s="1"/>
  <c r="J4435"/>
  <c r="L4435" s="1"/>
  <c r="J4434"/>
  <c r="L4434" s="1"/>
  <c r="J4427"/>
  <c r="L4427" s="1"/>
  <c r="J4426"/>
  <c r="L4426" s="1"/>
  <c r="J4419"/>
  <c r="L4419" s="1"/>
  <c r="J4418"/>
  <c r="L4418" s="1"/>
  <c r="J4411"/>
  <c r="L4411" s="1"/>
  <c r="J4410"/>
  <c r="L4410" s="1"/>
  <c r="J4403"/>
  <c r="L4403" s="1"/>
  <c r="J4402"/>
  <c r="L4402" s="1"/>
  <c r="J4395"/>
  <c r="L4395" s="1"/>
  <c r="J4394"/>
  <c r="L4394" s="1"/>
  <c r="J4387"/>
  <c r="L4387" s="1"/>
  <c r="J4386"/>
  <c r="L4386" s="1"/>
  <c r="J4379"/>
  <c r="L4379" s="1"/>
  <c r="J4378"/>
  <c r="L4378" s="1"/>
  <c r="J4371"/>
  <c r="L4371" s="1"/>
  <c r="J4370"/>
  <c r="L4370" s="1"/>
  <c r="J4363"/>
  <c r="L4363" s="1"/>
  <c r="J4362"/>
  <c r="L4362" s="1"/>
  <c r="J4355"/>
  <c r="L4355" s="1"/>
  <c r="J4354"/>
  <c r="L4354" s="1"/>
  <c r="J4347"/>
  <c r="L4347" s="1"/>
  <c r="J4346"/>
  <c r="L4346" s="1"/>
  <c r="J4339"/>
  <c r="L4339" s="1"/>
  <c r="J4338"/>
  <c r="L4338" s="1"/>
  <c r="J4331"/>
  <c r="L4331" s="1"/>
  <c r="J4330"/>
  <c r="L4330" s="1"/>
  <c r="J4323"/>
  <c r="L4323" s="1"/>
  <c r="J4322"/>
  <c r="L4322" s="1"/>
  <c r="J4315"/>
  <c r="L4315" s="1"/>
  <c r="J4314"/>
  <c r="L4314" s="1"/>
  <c r="J4307"/>
  <c r="L4307" s="1"/>
  <c r="J4306"/>
  <c r="L4306" s="1"/>
  <c r="J4299"/>
  <c r="L4299" s="1"/>
  <c r="J4298"/>
  <c r="L4298" s="1"/>
  <c r="J4291"/>
  <c r="L4291" s="1"/>
  <c r="J4290"/>
  <c r="L4290" s="1"/>
  <c r="J4283"/>
  <c r="L4283" s="1"/>
  <c r="J4282"/>
  <c r="L4282" s="1"/>
  <c r="J4275"/>
  <c r="L4275" s="1"/>
  <c r="J4274"/>
  <c r="L4274" s="1"/>
  <c r="J4267"/>
  <c r="L4267" s="1"/>
  <c r="J4266"/>
  <c r="L4266" s="1"/>
  <c r="J4259"/>
  <c r="L4259" s="1"/>
  <c r="J4258"/>
  <c r="L4258" s="1"/>
  <c r="J4251"/>
  <c r="L4251" s="1"/>
  <c r="J4250"/>
  <c r="L4250" s="1"/>
  <c r="J4243"/>
  <c r="L4243" s="1"/>
  <c r="J4242"/>
  <c r="L4242" s="1"/>
  <c r="J4235"/>
  <c r="L4235" s="1"/>
  <c r="J4234"/>
  <c r="L4234" s="1"/>
  <c r="J4227"/>
  <c r="L4227" s="1"/>
  <c r="J4226"/>
  <c r="L4226" s="1"/>
  <c r="J4219"/>
  <c r="L4219" s="1"/>
  <c r="J4218"/>
  <c r="L4218" s="1"/>
  <c r="J4211"/>
  <c r="L4211" s="1"/>
  <c r="J4210"/>
  <c r="L4210" s="1"/>
  <c r="J4203"/>
  <c r="L4203" s="1"/>
  <c r="J4202"/>
  <c r="L4202" s="1"/>
  <c r="J4195"/>
  <c r="L4195" s="1"/>
  <c r="J4194"/>
  <c r="L4194" s="1"/>
  <c r="J4187"/>
  <c r="L4187" s="1"/>
  <c r="J4186"/>
  <c r="L4186" s="1"/>
  <c r="J4179"/>
  <c r="L4179" s="1"/>
  <c r="J4178"/>
  <c r="L4178" s="1"/>
  <c r="J4171"/>
  <c r="L4171" s="1"/>
  <c r="J4170"/>
  <c r="L4170" s="1"/>
  <c r="J4163"/>
  <c r="L4163" s="1"/>
  <c r="J4162"/>
  <c r="L4162" s="1"/>
  <c r="J4155"/>
  <c r="L4155" s="1"/>
  <c r="J4154"/>
  <c r="L4154" s="1"/>
  <c r="J4147"/>
  <c r="L4147" s="1"/>
  <c r="J4146"/>
  <c r="L4146" s="1"/>
  <c r="J4139"/>
  <c r="L4139" s="1"/>
  <c r="J4138"/>
  <c r="L4138" s="1"/>
  <c r="J5153"/>
  <c r="L5153" s="1"/>
  <c r="J5152"/>
  <c r="L5152" s="1"/>
  <c r="J5145"/>
  <c r="L5145" s="1"/>
  <c r="J5137"/>
  <c r="L5137" s="1"/>
  <c r="J5136"/>
  <c r="L5136" s="1"/>
  <c r="J5129"/>
  <c r="L5129" s="1"/>
  <c r="J5121"/>
  <c r="L5121" s="1"/>
  <c r="J5120"/>
  <c r="L5120" s="1"/>
  <c r="J5113"/>
  <c r="L5113" s="1"/>
  <c r="J5105"/>
  <c r="L5105" s="1"/>
  <c r="J5104"/>
  <c r="L5104" s="1"/>
  <c r="J5097"/>
  <c r="L5097" s="1"/>
  <c r="J5089"/>
  <c r="L5089" s="1"/>
  <c r="J5088"/>
  <c r="L5088" s="1"/>
  <c r="J5081"/>
  <c r="L5081" s="1"/>
  <c r="J5080"/>
  <c r="L5080" s="1"/>
  <c r="J5073"/>
  <c r="L5073" s="1"/>
  <c r="J5072"/>
  <c r="L5072" s="1"/>
  <c r="J5065"/>
  <c r="L5065" s="1"/>
  <c r="J5064"/>
  <c r="L5064" s="1"/>
  <c r="J5057"/>
  <c r="L5057" s="1"/>
  <c r="J5056"/>
  <c r="L5056" s="1"/>
  <c r="J5049"/>
  <c r="L5049" s="1"/>
  <c r="J5048"/>
  <c r="L5048" s="1"/>
  <c r="J5041"/>
  <c r="L5041" s="1"/>
  <c r="J5040"/>
  <c r="L5040" s="1"/>
  <c r="J5033"/>
  <c r="L5033" s="1"/>
  <c r="J5032"/>
  <c r="L5032" s="1"/>
  <c r="J5025"/>
  <c r="L5025" s="1"/>
  <c r="J5024"/>
  <c r="L5024" s="1"/>
  <c r="J5017"/>
  <c r="L5017" s="1"/>
  <c r="J5016"/>
  <c r="L5016" s="1"/>
  <c r="J5009"/>
  <c r="L5009" s="1"/>
  <c r="J5008"/>
  <c r="L5008" s="1"/>
  <c r="J5001"/>
  <c r="L5001" s="1"/>
  <c r="J5000"/>
  <c r="L5000" s="1"/>
  <c r="J4993"/>
  <c r="L4993" s="1"/>
  <c r="J4992"/>
  <c r="L4992" s="1"/>
  <c r="J4985"/>
  <c r="L4985" s="1"/>
  <c r="J4984"/>
  <c r="L4984" s="1"/>
  <c r="J4977"/>
  <c r="L4977" s="1"/>
  <c r="J4976"/>
  <c r="L4976" s="1"/>
  <c r="J4969"/>
  <c r="L4969" s="1"/>
  <c r="J4968"/>
  <c r="L4968" s="1"/>
  <c r="J4961"/>
  <c r="L4961" s="1"/>
  <c r="J4960"/>
  <c r="L4960" s="1"/>
  <c r="J4953"/>
  <c r="L4953" s="1"/>
  <c r="J4952"/>
  <c r="L4952" s="1"/>
  <c r="J4945"/>
  <c r="L4945" s="1"/>
  <c r="J4944"/>
  <c r="L4944" s="1"/>
  <c r="J4937"/>
  <c r="L4937" s="1"/>
  <c r="J4936"/>
  <c r="L4936" s="1"/>
  <c r="J4929"/>
  <c r="L4929" s="1"/>
  <c r="J4928"/>
  <c r="L4928" s="1"/>
  <c r="J4921"/>
  <c r="L4921" s="1"/>
  <c r="J4920"/>
  <c r="L4920" s="1"/>
  <c r="J4913"/>
  <c r="L4913" s="1"/>
  <c r="J4912"/>
  <c r="L4912" s="1"/>
  <c r="J4905"/>
  <c r="L4905" s="1"/>
  <c r="J4904"/>
  <c r="L4904" s="1"/>
  <c r="J4897"/>
  <c r="L4897" s="1"/>
  <c r="J4896"/>
  <c r="L4896" s="1"/>
  <c r="J4889"/>
  <c r="L4889" s="1"/>
  <c r="J4888"/>
  <c r="L4888" s="1"/>
  <c r="J4881"/>
  <c r="L4881" s="1"/>
  <c r="J4880"/>
  <c r="L4880" s="1"/>
  <c r="J4873"/>
  <c r="L4873" s="1"/>
  <c r="J4872"/>
  <c r="L4872" s="1"/>
  <c r="J4865"/>
  <c r="L4865" s="1"/>
  <c r="J4864"/>
  <c r="L4864" s="1"/>
  <c r="J4857"/>
  <c r="L4857" s="1"/>
  <c r="J4856"/>
  <c r="L4856" s="1"/>
  <c r="J4849"/>
  <c r="L4849" s="1"/>
  <c r="J4848"/>
  <c r="L4848" s="1"/>
  <c r="J4841"/>
  <c r="L4841" s="1"/>
  <c r="J4840"/>
  <c r="L4840" s="1"/>
  <c r="J4833"/>
  <c r="L4833" s="1"/>
  <c r="J4832"/>
  <c r="L4832" s="1"/>
  <c r="J4825"/>
  <c r="L4825" s="1"/>
  <c r="J4824"/>
  <c r="L4824" s="1"/>
  <c r="J4817"/>
  <c r="L4817" s="1"/>
  <c r="J4816"/>
  <c r="L4816" s="1"/>
  <c r="J4809"/>
  <c r="L4809" s="1"/>
  <c r="J4808"/>
  <c r="L4808" s="1"/>
  <c r="J4801"/>
  <c r="L4801" s="1"/>
  <c r="J4800"/>
  <c r="L4800" s="1"/>
  <c r="J4793"/>
  <c r="L4793" s="1"/>
  <c r="J4792"/>
  <c r="L4792" s="1"/>
  <c r="J4785"/>
  <c r="L4785" s="1"/>
  <c r="J4784"/>
  <c r="L4784" s="1"/>
  <c r="J4777"/>
  <c r="L4777" s="1"/>
  <c r="J4776"/>
  <c r="L4776" s="1"/>
  <c r="J4769"/>
  <c r="L4769" s="1"/>
  <c r="J4768"/>
  <c r="L4768" s="1"/>
  <c r="J4761"/>
  <c r="L4761" s="1"/>
  <c r="J4760"/>
  <c r="L4760" s="1"/>
  <c r="J4753"/>
  <c r="L4753" s="1"/>
  <c r="J4752"/>
  <c r="L4752" s="1"/>
  <c r="J4745"/>
  <c r="L4745" s="1"/>
  <c r="J4744"/>
  <c r="L4744" s="1"/>
  <c r="J4737"/>
  <c r="L4737" s="1"/>
  <c r="J4736"/>
  <c r="L4736" s="1"/>
  <c r="J4729"/>
  <c r="L4729" s="1"/>
  <c r="J4728"/>
  <c r="L4728" s="1"/>
  <c r="J4721"/>
  <c r="L4721" s="1"/>
  <c r="J4720"/>
  <c r="L4720" s="1"/>
  <c r="J4713"/>
  <c r="L4713" s="1"/>
  <c r="J4712"/>
  <c r="L4712" s="1"/>
  <c r="J4705"/>
  <c r="L4705" s="1"/>
  <c r="J4704"/>
  <c r="L4704" s="1"/>
  <c r="J4697"/>
  <c r="L4697" s="1"/>
  <c r="J4696"/>
  <c r="L4696" s="1"/>
  <c r="J4689"/>
  <c r="L4689" s="1"/>
  <c r="J4688"/>
  <c r="L4688" s="1"/>
  <c r="J4681"/>
  <c r="L4681" s="1"/>
  <c r="J4680"/>
  <c r="L4680" s="1"/>
  <c r="J4673"/>
  <c r="L4673" s="1"/>
  <c r="J4672"/>
  <c r="L4672" s="1"/>
  <c r="J4665"/>
  <c r="L4665" s="1"/>
  <c r="J4664"/>
  <c r="L4664" s="1"/>
  <c r="J4657"/>
  <c r="L4657" s="1"/>
  <c r="J4656"/>
  <c r="L4656" s="1"/>
  <c r="J4649"/>
  <c r="L4649" s="1"/>
  <c r="J4648"/>
  <c r="L4648" s="1"/>
  <c r="J4641"/>
  <c r="L4641" s="1"/>
  <c r="J4640"/>
  <c r="L4640" s="1"/>
  <c r="J4633"/>
  <c r="L4633" s="1"/>
  <c r="J4632"/>
  <c r="L4632" s="1"/>
  <c r="J4625"/>
  <c r="L4625" s="1"/>
  <c r="J4624"/>
  <c r="L4624" s="1"/>
  <c r="J4617"/>
  <c r="L4617" s="1"/>
  <c r="J4616"/>
  <c r="L4616" s="1"/>
  <c r="J4609"/>
  <c r="L4609" s="1"/>
  <c r="J4608"/>
  <c r="L4608" s="1"/>
  <c r="J4601"/>
  <c r="L4601" s="1"/>
  <c r="J4600"/>
  <c r="L4600" s="1"/>
  <c r="J4593"/>
  <c r="L4593" s="1"/>
  <c r="J4592"/>
  <c r="L4592" s="1"/>
  <c r="J4585"/>
  <c r="L4585" s="1"/>
  <c r="J4584"/>
  <c r="L4584" s="1"/>
  <c r="J4577"/>
  <c r="L4577" s="1"/>
  <c r="J4576"/>
  <c r="L4576" s="1"/>
  <c r="J4569"/>
  <c r="L4569" s="1"/>
  <c r="J4568"/>
  <c r="L4568" s="1"/>
  <c r="J4561"/>
  <c r="L4561" s="1"/>
  <c r="J4560"/>
  <c r="L4560" s="1"/>
  <c r="J4553"/>
  <c r="L4553" s="1"/>
  <c r="J4552"/>
  <c r="L4552" s="1"/>
  <c r="J4545"/>
  <c r="L4545" s="1"/>
  <c r="J4544"/>
  <c r="L4544" s="1"/>
  <c r="J4537"/>
  <c r="L4537" s="1"/>
  <c r="J4536"/>
  <c r="L4536" s="1"/>
  <c r="J4529"/>
  <c r="L4529" s="1"/>
  <c r="J4528"/>
  <c r="L4528" s="1"/>
  <c r="J4521"/>
  <c r="L4521" s="1"/>
  <c r="J4520"/>
  <c r="L4520" s="1"/>
  <c r="J4513"/>
  <c r="L4513" s="1"/>
  <c r="J4512"/>
  <c r="L4512" s="1"/>
  <c r="J4504"/>
  <c r="L4504" s="1"/>
  <c r="J4488"/>
  <c r="L4488" s="1"/>
  <c r="J4472"/>
  <c r="L4472" s="1"/>
  <c r="J4456"/>
  <c r="L4456" s="1"/>
  <c r="J4440"/>
  <c r="L4440" s="1"/>
  <c r="J4424"/>
  <c r="L4424" s="1"/>
  <c r="J4408"/>
  <c r="L4408" s="1"/>
  <c r="J4392"/>
  <c r="L4392" s="1"/>
  <c r="J4376"/>
  <c r="L4376" s="1"/>
  <c r="J4360"/>
  <c r="L4360" s="1"/>
  <c r="J4344"/>
  <c r="L4344" s="1"/>
  <c r="J4328"/>
  <c r="L4328" s="1"/>
  <c r="J4248"/>
  <c r="L4248" s="1"/>
  <c r="J4168"/>
  <c r="L4168" s="1"/>
  <c r="J4152"/>
  <c r="L4152" s="1"/>
  <c r="J4136"/>
  <c r="L4136" s="1"/>
  <c r="J4126"/>
  <c r="L4126" s="1"/>
  <c r="J4118"/>
  <c r="L4118" s="1"/>
  <c r="J4094"/>
  <c r="L4094" s="1"/>
  <c r="J4086"/>
  <c r="L4086" s="1"/>
  <c r="J4078"/>
  <c r="L4078" s="1"/>
  <c r="J4070"/>
  <c r="L4070" s="1"/>
  <c r="J4062"/>
  <c r="L4062" s="1"/>
  <c r="J4054"/>
  <c r="L4054" s="1"/>
  <c r="J4046"/>
  <c r="L4046" s="1"/>
  <c r="J4038"/>
  <c r="L4038" s="1"/>
  <c r="J4030"/>
  <c r="L4030" s="1"/>
  <c r="J4022"/>
  <c r="L4022" s="1"/>
  <c r="J4014"/>
  <c r="L4014" s="1"/>
  <c r="J4006"/>
  <c r="L4006" s="1"/>
  <c r="J3966"/>
  <c r="L3966" s="1"/>
  <c r="J3958"/>
  <c r="L3958" s="1"/>
  <c r="J3950"/>
  <c r="L3950" s="1"/>
  <c r="J3942"/>
  <c r="L3942" s="1"/>
  <c r="J3934"/>
  <c r="L3934" s="1"/>
  <c r="J3926"/>
  <c r="L3926" s="1"/>
  <c r="J3918"/>
  <c r="L3918" s="1"/>
  <c r="J3894"/>
  <c r="L3894" s="1"/>
  <c r="J3886"/>
  <c r="L3886" s="1"/>
  <c r="J3878"/>
  <c r="L3878" s="1"/>
  <c r="J3870"/>
  <c r="L3870" s="1"/>
  <c r="J3862"/>
  <c r="L3862" s="1"/>
  <c r="J3854"/>
  <c r="L3854" s="1"/>
  <c r="J3846"/>
  <c r="L3846" s="1"/>
  <c r="J3838"/>
  <c r="L3838" s="1"/>
  <c r="J3742"/>
  <c r="L3742" s="1"/>
  <c r="J3734"/>
  <c r="L3734" s="1"/>
  <c r="J3726"/>
  <c r="L3726" s="1"/>
  <c r="J3718"/>
  <c r="L3718" s="1"/>
  <c r="J3710"/>
  <c r="L3710" s="1"/>
  <c r="J3702"/>
  <c r="L3702" s="1"/>
  <c r="J3694"/>
  <c r="L3694" s="1"/>
  <c r="J3686"/>
  <c r="L3686" s="1"/>
  <c r="J3678"/>
  <c r="L3678" s="1"/>
  <c r="J3662"/>
  <c r="L3662" s="1"/>
  <c r="J3654"/>
  <c r="L3654" s="1"/>
  <c r="J3646"/>
  <c r="L3646" s="1"/>
  <c r="J3606"/>
  <c r="L3606" s="1"/>
  <c r="J10620"/>
  <c r="L10620" s="1"/>
  <c r="J10344"/>
  <c r="L10344" s="1"/>
  <c r="J10340"/>
  <c r="L10340" s="1"/>
  <c r="J10336"/>
  <c r="L10336" s="1"/>
  <c r="J10332"/>
  <c r="L10332" s="1"/>
  <c r="J10328"/>
  <c r="L10328" s="1"/>
  <c r="J10324"/>
  <c r="L10324" s="1"/>
  <c r="J10322"/>
  <c r="L10322" s="1"/>
  <c r="J10316"/>
  <c r="L10316" s="1"/>
  <c r="J10312"/>
  <c r="L10312" s="1"/>
  <c r="J10308"/>
  <c r="L10308" s="1"/>
  <c r="J10304"/>
  <c r="L10304" s="1"/>
  <c r="J10300"/>
  <c r="L10300" s="1"/>
  <c r="J10296"/>
  <c r="L10296" s="1"/>
  <c r="J10292"/>
  <c r="L10292" s="1"/>
  <c r="J10288"/>
  <c r="L10288" s="1"/>
  <c r="J10284"/>
  <c r="L10284" s="1"/>
  <c r="J10280"/>
  <c r="L10280" s="1"/>
  <c r="J10276"/>
  <c r="L10276" s="1"/>
  <c r="J10272"/>
  <c r="L10272" s="1"/>
  <c r="J10270"/>
  <c r="L10270" s="1"/>
  <c r="J10264"/>
  <c r="L10264" s="1"/>
  <c r="J10260"/>
  <c r="L10260" s="1"/>
  <c r="J10256"/>
  <c r="L10256" s="1"/>
  <c r="J10252"/>
  <c r="L10252" s="1"/>
  <c r="J10248"/>
  <c r="L10248" s="1"/>
  <c r="J10244"/>
  <c r="L10244" s="1"/>
  <c r="J10240"/>
  <c r="L10240" s="1"/>
  <c r="J10238"/>
  <c r="L10238" s="1"/>
  <c r="J10234"/>
  <c r="L10234" s="1"/>
  <c r="J10232"/>
  <c r="L10232" s="1"/>
  <c r="J10228"/>
  <c r="L10228" s="1"/>
  <c r="J10222"/>
  <c r="L10222" s="1"/>
  <c r="J10220"/>
  <c r="L10220" s="1"/>
  <c r="J10218"/>
  <c r="L10218" s="1"/>
  <c r="J10214"/>
  <c r="L10214" s="1"/>
  <c r="J10210"/>
  <c r="L10210" s="1"/>
  <c r="J10206"/>
  <c r="L10206" s="1"/>
  <c r="J10200"/>
  <c r="L10200" s="1"/>
  <c r="J10196"/>
  <c r="L10196" s="1"/>
  <c r="J10192"/>
  <c r="L10192" s="1"/>
  <c r="J10190"/>
  <c r="L10190" s="1"/>
  <c r="J10186"/>
  <c r="L10186" s="1"/>
  <c r="J10182"/>
  <c r="L10182" s="1"/>
  <c r="J10176"/>
  <c r="L10176" s="1"/>
  <c r="J10172"/>
  <c r="L10172" s="1"/>
  <c r="J10170"/>
  <c r="L10170" s="1"/>
  <c r="J10166"/>
  <c r="L10166" s="1"/>
  <c r="J10164"/>
  <c r="L10164" s="1"/>
  <c r="J10158"/>
  <c r="L10158" s="1"/>
  <c r="J10154"/>
  <c r="L10154" s="1"/>
  <c r="J10149"/>
  <c r="L10149" s="1"/>
  <c r="J10141"/>
  <c r="L10141" s="1"/>
  <c r="J10133"/>
  <c r="L10133" s="1"/>
  <c r="J10125"/>
  <c r="L10125" s="1"/>
  <c r="J10117"/>
  <c r="L10117" s="1"/>
  <c r="J10109"/>
  <c r="L10109" s="1"/>
  <c r="J10101"/>
  <c r="L10101" s="1"/>
  <c r="J10093"/>
  <c r="L10093" s="1"/>
  <c r="J10085"/>
  <c r="L10085" s="1"/>
  <c r="J10077"/>
  <c r="L10077" s="1"/>
  <c r="J10069"/>
  <c r="L10069" s="1"/>
  <c r="J10065"/>
  <c r="L10065" s="1"/>
  <c r="J10057"/>
  <c r="L10057" s="1"/>
  <c r="J10049"/>
  <c r="L10049" s="1"/>
  <c r="J10045"/>
  <c r="L10045" s="1"/>
  <c r="J10037"/>
  <c r="L10037" s="1"/>
  <c r="J10029"/>
  <c r="L10029" s="1"/>
  <c r="J10021"/>
  <c r="L10021" s="1"/>
  <c r="J10013"/>
  <c r="L10013" s="1"/>
  <c r="J10005"/>
  <c r="L10005" s="1"/>
  <c r="J10001"/>
  <c r="L10001" s="1"/>
  <c r="J9993"/>
  <c r="L9993" s="1"/>
  <c r="J9985"/>
  <c r="L9985" s="1"/>
  <c r="J9977"/>
  <c r="L9977" s="1"/>
  <c r="J9969"/>
  <c r="L9969" s="1"/>
  <c r="J9961"/>
  <c r="L9961" s="1"/>
  <c r="J9953"/>
  <c r="L9953" s="1"/>
  <c r="J9945"/>
  <c r="L9945" s="1"/>
  <c r="J9933"/>
  <c r="L9933" s="1"/>
  <c r="J9925"/>
  <c r="L9925" s="1"/>
  <c r="J9913"/>
  <c r="L9913" s="1"/>
  <c r="J9905"/>
  <c r="L9905" s="1"/>
  <c r="J9897"/>
  <c r="L9897" s="1"/>
  <c r="J9889"/>
  <c r="L9889" s="1"/>
  <c r="J9881"/>
  <c r="L9881" s="1"/>
  <c r="J9873"/>
  <c r="L9873" s="1"/>
  <c r="J9865"/>
  <c r="L9865" s="1"/>
  <c r="J9856"/>
  <c r="L9856" s="1"/>
  <c r="J9848"/>
  <c r="L9848" s="1"/>
  <c r="J9840"/>
  <c r="L9840" s="1"/>
  <c r="J9832"/>
  <c r="L9832" s="1"/>
  <c r="J9824"/>
  <c r="L9824" s="1"/>
  <c r="J9816"/>
  <c r="L9816" s="1"/>
  <c r="J9812"/>
  <c r="L9812" s="1"/>
  <c r="J9804"/>
  <c r="L9804" s="1"/>
  <c r="J9796"/>
  <c r="L9796" s="1"/>
  <c r="J9787"/>
  <c r="L9787" s="1"/>
  <c r="J9779"/>
  <c r="L9779" s="1"/>
  <c r="J9771"/>
  <c r="L9771" s="1"/>
  <c r="J9763"/>
  <c r="L9763" s="1"/>
  <c r="J9572"/>
  <c r="L9572" s="1"/>
  <c r="J9568"/>
  <c r="L9568" s="1"/>
  <c r="J9564"/>
  <c r="L9564" s="1"/>
  <c r="J9560"/>
  <c r="L9560" s="1"/>
  <c r="J9556"/>
  <c r="L9556" s="1"/>
  <c r="J9552"/>
  <c r="L9552" s="1"/>
  <c r="J9546"/>
  <c r="L9546" s="1"/>
  <c r="J9540"/>
  <c r="L9540" s="1"/>
  <c r="J9534"/>
  <c r="L9534" s="1"/>
  <c r="J9532"/>
  <c r="L9532" s="1"/>
  <c r="J9526"/>
  <c r="L9526" s="1"/>
  <c r="J9522"/>
  <c r="L9522" s="1"/>
  <c r="J9520"/>
  <c r="L9520" s="1"/>
  <c r="J9516"/>
  <c r="L9516" s="1"/>
  <c r="J9512"/>
  <c r="L9512" s="1"/>
  <c r="J9510"/>
  <c r="L9510" s="1"/>
  <c r="J9506"/>
  <c r="L9506" s="1"/>
  <c r="J9504"/>
  <c r="L9504" s="1"/>
  <c r="J9500"/>
  <c r="L9500" s="1"/>
  <c r="J9496"/>
  <c r="L9496" s="1"/>
  <c r="J9490"/>
  <c r="L9490" s="1"/>
  <c r="J9484"/>
  <c r="L9484" s="1"/>
  <c r="J9480"/>
  <c r="L9480" s="1"/>
  <c r="J9476"/>
  <c r="L9476" s="1"/>
  <c r="J9472"/>
  <c r="L9472" s="1"/>
  <c r="J9468"/>
  <c r="L9468" s="1"/>
  <c r="J9466"/>
  <c r="L9466" s="1"/>
  <c r="J9462"/>
  <c r="L9462" s="1"/>
  <c r="J9456"/>
  <c r="L9456" s="1"/>
  <c r="J9450"/>
  <c r="L9450" s="1"/>
  <c r="J9446"/>
  <c r="L9446" s="1"/>
  <c r="J9442"/>
  <c r="L9442" s="1"/>
  <c r="J9438"/>
  <c r="L9438" s="1"/>
  <c r="J9434"/>
  <c r="L9434" s="1"/>
  <c r="J9428"/>
  <c r="L9428" s="1"/>
  <c r="J9424"/>
  <c r="L9424" s="1"/>
  <c r="J9420"/>
  <c r="L9420" s="1"/>
  <c r="J9414"/>
  <c r="L9414" s="1"/>
  <c r="J9408"/>
  <c r="L9408" s="1"/>
  <c r="J9406"/>
  <c r="L9406" s="1"/>
  <c r="J9402"/>
  <c r="L9402" s="1"/>
  <c r="J9398"/>
  <c r="L9398" s="1"/>
  <c r="J9386"/>
  <c r="L9386" s="1"/>
  <c r="J9378"/>
  <c r="L9378" s="1"/>
  <c r="J9370"/>
  <c r="L9370" s="1"/>
  <c r="J9366"/>
  <c r="L9366" s="1"/>
  <c r="J9358"/>
  <c r="L9358" s="1"/>
  <c r="J9350"/>
  <c r="L9350" s="1"/>
  <c r="J9342"/>
  <c r="L9342" s="1"/>
  <c r="J9334"/>
  <c r="L9334" s="1"/>
  <c r="J9326"/>
  <c r="L9326" s="1"/>
  <c r="J9318"/>
  <c r="L9318" s="1"/>
  <c r="J9310"/>
  <c r="L9310" s="1"/>
  <c r="J9302"/>
  <c r="L9302" s="1"/>
  <c r="J9294"/>
  <c r="L9294" s="1"/>
  <c r="J9286"/>
  <c r="L9286" s="1"/>
  <c r="J9278"/>
  <c r="L9278" s="1"/>
  <c r="J9266"/>
  <c r="L9266" s="1"/>
  <c r="J9258"/>
  <c r="L9258" s="1"/>
  <c r="J9254"/>
  <c r="L9254" s="1"/>
  <c r="J9246"/>
  <c r="L9246" s="1"/>
  <c r="J9238"/>
  <c r="L9238" s="1"/>
  <c r="J9230"/>
  <c r="L9230" s="1"/>
  <c r="J9218"/>
  <c r="L9218" s="1"/>
  <c r="J9210"/>
  <c r="L9210" s="1"/>
  <c r="J9202"/>
  <c r="L9202" s="1"/>
  <c r="J9194"/>
  <c r="L9194" s="1"/>
  <c r="J9186"/>
  <c r="L9186" s="1"/>
  <c r="J9182"/>
  <c r="L9182" s="1"/>
  <c r="J9174"/>
  <c r="L9174" s="1"/>
  <c r="J9170"/>
  <c r="L9170" s="1"/>
  <c r="J9166"/>
  <c r="L9166" s="1"/>
  <c r="J9158"/>
  <c r="L9158" s="1"/>
  <c r="J9146"/>
  <c r="L9146" s="1"/>
  <c r="J9134"/>
  <c r="L9134" s="1"/>
  <c r="J9126"/>
  <c r="L9126" s="1"/>
  <c r="J9118"/>
  <c r="L9118" s="1"/>
  <c r="J9110"/>
  <c r="L9110" s="1"/>
  <c r="J9102"/>
  <c r="L9102" s="1"/>
  <c r="J9094"/>
  <c r="L9094" s="1"/>
  <c r="J9086"/>
  <c r="L9086" s="1"/>
  <c r="J9078"/>
  <c r="L9078" s="1"/>
  <c r="J9070"/>
  <c r="L9070" s="1"/>
  <c r="J9058"/>
  <c r="L9058" s="1"/>
  <c r="J9050"/>
  <c r="L9050" s="1"/>
  <c r="J9042"/>
  <c r="L9042" s="1"/>
  <c r="J9034"/>
  <c r="L9034" s="1"/>
  <c r="J9026"/>
  <c r="L9026" s="1"/>
  <c r="J9018"/>
  <c r="L9018" s="1"/>
  <c r="J9010"/>
  <c r="L9010" s="1"/>
  <c r="J9006"/>
  <c r="L9006" s="1"/>
  <c r="J8998"/>
  <c r="L8998" s="1"/>
  <c r="J8986"/>
  <c r="L8986" s="1"/>
  <c r="J8982"/>
  <c r="L8982" s="1"/>
  <c r="J8970"/>
  <c r="L8970" s="1"/>
  <c r="J8962"/>
  <c r="L8962" s="1"/>
  <c r="J8954"/>
  <c r="L8954" s="1"/>
  <c r="J8946"/>
  <c r="L8946" s="1"/>
  <c r="J8942"/>
  <c r="L8942" s="1"/>
  <c r="J8934"/>
  <c r="L8934" s="1"/>
  <c r="J8922"/>
  <c r="L8922" s="1"/>
  <c r="J8910"/>
  <c r="L8910" s="1"/>
  <c r="J8902"/>
  <c r="L8902" s="1"/>
  <c r="J8894"/>
  <c r="L8894" s="1"/>
  <c r="J8672"/>
  <c r="L8672" s="1"/>
  <c r="J8664"/>
  <c r="L8664" s="1"/>
  <c r="J8656"/>
  <c r="L8656" s="1"/>
  <c r="J8648"/>
  <c r="L8648" s="1"/>
  <c r="J8640"/>
  <c r="L8640" s="1"/>
  <c r="J8632"/>
  <c r="L8632" s="1"/>
  <c r="J8624"/>
  <c r="L8624" s="1"/>
  <c r="J8616"/>
  <c r="L8616" s="1"/>
  <c r="J8612"/>
  <c r="L8612" s="1"/>
  <c r="J8604"/>
  <c r="L8604" s="1"/>
  <c r="J8596"/>
  <c r="L8596" s="1"/>
  <c r="J8588"/>
  <c r="L8588" s="1"/>
  <c r="J8580"/>
  <c r="L8580" s="1"/>
  <c r="J8572"/>
  <c r="L8572" s="1"/>
  <c r="J8560"/>
  <c r="L8560" s="1"/>
  <c r="J8552"/>
  <c r="L8552" s="1"/>
  <c r="J8544"/>
  <c r="L8544" s="1"/>
  <c r="J8536"/>
  <c r="L8536" s="1"/>
  <c r="J8532"/>
  <c r="L8532" s="1"/>
  <c r="J8524"/>
  <c r="L8524" s="1"/>
  <c r="J8516"/>
  <c r="L8516" s="1"/>
  <c r="J8508"/>
  <c r="L8508" s="1"/>
  <c r="J8500"/>
  <c r="L8500" s="1"/>
  <c r="J8496"/>
  <c r="L8496" s="1"/>
  <c r="J8488"/>
  <c r="L8488" s="1"/>
  <c r="J8480"/>
  <c r="L8480" s="1"/>
  <c r="J8472"/>
  <c r="L8472" s="1"/>
  <c r="J8468"/>
  <c r="L8468" s="1"/>
  <c r="J8460"/>
  <c r="L8460" s="1"/>
  <c r="J8452"/>
  <c r="L8452" s="1"/>
  <c r="J8444"/>
  <c r="L8444" s="1"/>
  <c r="J8432"/>
  <c r="L8432" s="1"/>
  <c r="J8364"/>
  <c r="L8364" s="1"/>
  <c r="J6502"/>
  <c r="L6502" s="1"/>
  <c r="J4497"/>
  <c r="L4497" s="1"/>
  <c r="J4496"/>
  <c r="L4496" s="1"/>
  <c r="J4481"/>
  <c r="L4481" s="1"/>
  <c r="J4480"/>
  <c r="L4480" s="1"/>
  <c r="J4465"/>
  <c r="L4465" s="1"/>
  <c r="J4464"/>
  <c r="L4464" s="1"/>
  <c r="J4449"/>
  <c r="L4449" s="1"/>
  <c r="J4448"/>
  <c r="L4448" s="1"/>
  <c r="J4433"/>
  <c r="L4433" s="1"/>
  <c r="J4432"/>
  <c r="L4432" s="1"/>
  <c r="J4417"/>
  <c r="L4417" s="1"/>
  <c r="J4416"/>
  <c r="L4416" s="1"/>
  <c r="J4401"/>
  <c r="L4401" s="1"/>
  <c r="J4400"/>
  <c r="L4400" s="1"/>
  <c r="J4385"/>
  <c r="L4385" s="1"/>
  <c r="J4384"/>
  <c r="L4384" s="1"/>
  <c r="J4369"/>
  <c r="L4369" s="1"/>
  <c r="J4368"/>
  <c r="L4368" s="1"/>
  <c r="J4353"/>
  <c r="L4353" s="1"/>
  <c r="J4352"/>
  <c r="L4352" s="1"/>
  <c r="J4337"/>
  <c r="L4337" s="1"/>
  <c r="J4336"/>
  <c r="L4336" s="1"/>
  <c r="J4313"/>
  <c r="L4313" s="1"/>
  <c r="J4297"/>
  <c r="L4297" s="1"/>
  <c r="J4281"/>
  <c r="L4281" s="1"/>
  <c r="J4265"/>
  <c r="L4265" s="1"/>
  <c r="J4241"/>
  <c r="L4241" s="1"/>
  <c r="J4240"/>
  <c r="L4240" s="1"/>
  <c r="J4233"/>
  <c r="L4233" s="1"/>
  <c r="J4217"/>
  <c r="L4217" s="1"/>
  <c r="J4201"/>
  <c r="L4201" s="1"/>
  <c r="J4185"/>
  <c r="L4185" s="1"/>
  <c r="J4161"/>
  <c r="L4161" s="1"/>
  <c r="J4160"/>
  <c r="L4160" s="1"/>
  <c r="J4145"/>
  <c r="L4145" s="1"/>
  <c r="J4144"/>
  <c r="L4144" s="1"/>
  <c r="J4131"/>
  <c r="L4131" s="1"/>
  <c r="J4130"/>
  <c r="L4130" s="1"/>
  <c r="J4123"/>
  <c r="L4123" s="1"/>
  <c r="J4122"/>
  <c r="L4122" s="1"/>
  <c r="J4115"/>
  <c r="L4115" s="1"/>
  <c r="J4114"/>
  <c r="L4114" s="1"/>
  <c r="J4111"/>
  <c r="L4111" s="1"/>
  <c r="J4103"/>
  <c r="L4103" s="1"/>
  <c r="J4099"/>
  <c r="L4099" s="1"/>
  <c r="J4098"/>
  <c r="L4098" s="1"/>
  <c r="J4091"/>
  <c r="L4091" s="1"/>
  <c r="J4090"/>
  <c r="L4090" s="1"/>
  <c r="J4083"/>
  <c r="L4083" s="1"/>
  <c r="J4082"/>
  <c r="L4082" s="1"/>
  <c r="J4075"/>
  <c r="L4075" s="1"/>
  <c r="J4074"/>
  <c r="L4074" s="1"/>
  <c r="J4067"/>
  <c r="L4067" s="1"/>
  <c r="J4066"/>
  <c r="L4066" s="1"/>
  <c r="J4059"/>
  <c r="L4059" s="1"/>
  <c r="J4058"/>
  <c r="L4058" s="1"/>
  <c r="J4051"/>
  <c r="L4051" s="1"/>
  <c r="J4050"/>
  <c r="L4050" s="1"/>
  <c r="J4043"/>
  <c r="L4043" s="1"/>
  <c r="J4042"/>
  <c r="L4042" s="1"/>
  <c r="J4035"/>
  <c r="L4035" s="1"/>
  <c r="J4034"/>
  <c r="L4034" s="1"/>
  <c r="J4027"/>
  <c r="L4027" s="1"/>
  <c r="J4026"/>
  <c r="L4026" s="1"/>
  <c r="J4019"/>
  <c r="L4019" s="1"/>
  <c r="J4018"/>
  <c r="L4018" s="1"/>
  <c r="J4011"/>
  <c r="L4011" s="1"/>
  <c r="J4010"/>
  <c r="L4010" s="1"/>
  <c r="J3999"/>
  <c r="L3999" s="1"/>
  <c r="J3991"/>
  <c r="L3991" s="1"/>
  <c r="J3983"/>
  <c r="L3983" s="1"/>
  <c r="J3975"/>
  <c r="L3975" s="1"/>
  <c r="J3971"/>
  <c r="L3971" s="1"/>
  <c r="J3970"/>
  <c r="L3970" s="1"/>
  <c r="J3963"/>
  <c r="L3963" s="1"/>
  <c r="J3962"/>
  <c r="L3962" s="1"/>
  <c r="J3955"/>
  <c r="L3955" s="1"/>
  <c r="J3954"/>
  <c r="L3954" s="1"/>
  <c r="J3947"/>
  <c r="L3947" s="1"/>
  <c r="J3946"/>
  <c r="L3946" s="1"/>
  <c r="J3939"/>
  <c r="L3939" s="1"/>
  <c r="J3938"/>
  <c r="L3938" s="1"/>
  <c r="J3931"/>
  <c r="L3931" s="1"/>
  <c r="J3930"/>
  <c r="L3930" s="1"/>
  <c r="J3923"/>
  <c r="L3923" s="1"/>
  <c r="J3922"/>
  <c r="L3922" s="1"/>
  <c r="J3911"/>
  <c r="L3911" s="1"/>
  <c r="J3903"/>
  <c r="L3903" s="1"/>
  <c r="J3899"/>
  <c r="L3899" s="1"/>
  <c r="J3898"/>
  <c r="L3898" s="1"/>
  <c r="J3891"/>
  <c r="L3891" s="1"/>
  <c r="J3890"/>
  <c r="L3890" s="1"/>
  <c r="J3883"/>
  <c r="L3883" s="1"/>
  <c r="J3882"/>
  <c r="L3882" s="1"/>
  <c r="J3875"/>
  <c r="L3875" s="1"/>
  <c r="J3874"/>
  <c r="L3874" s="1"/>
  <c r="J3867"/>
  <c r="L3867" s="1"/>
  <c r="J3866"/>
  <c r="L3866" s="1"/>
  <c r="J3859"/>
  <c r="L3859" s="1"/>
  <c r="J3858"/>
  <c r="L3858" s="1"/>
  <c r="J3851"/>
  <c r="L3851" s="1"/>
  <c r="J3850"/>
  <c r="L3850" s="1"/>
  <c r="J3843"/>
  <c r="L3843" s="1"/>
  <c r="J3842"/>
  <c r="L3842" s="1"/>
  <c r="J3831"/>
  <c r="L3831" s="1"/>
  <c r="J3823"/>
  <c r="L3823" s="1"/>
  <c r="J3815"/>
  <c r="L3815" s="1"/>
  <c r="J3807"/>
  <c r="L3807" s="1"/>
  <c r="J3799"/>
  <c r="L3799" s="1"/>
  <c r="J3791"/>
  <c r="L3791" s="1"/>
  <c r="J3783"/>
  <c r="L3783" s="1"/>
  <c r="J3775"/>
  <c r="L3775" s="1"/>
  <c r="J3767"/>
  <c r="L3767" s="1"/>
  <c r="J3759"/>
  <c r="L3759" s="1"/>
  <c r="J3751"/>
  <c r="L3751" s="1"/>
  <c r="J3739"/>
  <c r="L3739" s="1"/>
  <c r="J3738"/>
  <c r="L3738" s="1"/>
  <c r="J3731"/>
  <c r="L3731" s="1"/>
  <c r="J3730"/>
  <c r="L3730" s="1"/>
  <c r="J3723"/>
  <c r="L3723" s="1"/>
  <c r="J3722"/>
  <c r="L3722" s="1"/>
  <c r="J3715"/>
  <c r="L3715" s="1"/>
  <c r="J3714"/>
  <c r="L3714" s="1"/>
  <c r="J3707"/>
  <c r="L3707" s="1"/>
  <c r="J3706"/>
  <c r="L3706" s="1"/>
  <c r="J3699"/>
  <c r="L3699" s="1"/>
  <c r="J3698"/>
  <c r="L3698" s="1"/>
  <c r="J3691"/>
  <c r="L3691" s="1"/>
  <c r="J3690"/>
  <c r="L3690" s="1"/>
  <c r="J3683"/>
  <c r="L3683" s="1"/>
  <c r="J3682"/>
  <c r="L3682" s="1"/>
  <c r="J3671"/>
  <c r="L3671" s="1"/>
  <c r="J3667"/>
  <c r="L3667" s="1"/>
  <c r="J3666"/>
  <c r="L3666" s="1"/>
  <c r="J3659"/>
  <c r="L3659" s="1"/>
  <c r="J3658"/>
  <c r="L3658" s="1"/>
  <c r="J3651"/>
  <c r="L3651" s="1"/>
  <c r="J3650"/>
  <c r="L3650" s="1"/>
  <c r="J3643"/>
  <c r="L3643" s="1"/>
  <c r="J3642"/>
  <c r="L3642" s="1"/>
  <c r="J3639"/>
  <c r="L3639" s="1"/>
  <c r="J3631"/>
  <c r="L3631" s="1"/>
  <c r="J3623"/>
  <c r="L3623" s="1"/>
  <c r="J3615"/>
  <c r="L3615" s="1"/>
  <c r="J3611"/>
  <c r="L3611" s="1"/>
  <c r="J3610"/>
  <c r="L3610" s="1"/>
  <c r="J3603"/>
  <c r="L3603" s="1"/>
  <c r="J3602"/>
  <c r="L3602" s="1"/>
  <c r="J3599"/>
  <c r="L3599" s="1"/>
  <c r="J2850"/>
  <c r="L2850" s="1"/>
  <c r="J2849"/>
  <c r="L2849" s="1"/>
  <c r="J2842"/>
  <c r="L2842" s="1"/>
  <c r="J2841"/>
  <c r="L2841" s="1"/>
  <c r="J2834"/>
  <c r="L2834" s="1"/>
  <c r="J2833"/>
  <c r="L2833" s="1"/>
  <c r="J2826"/>
  <c r="L2826" s="1"/>
  <c r="J2825"/>
  <c r="L2825" s="1"/>
  <c r="J2814"/>
  <c r="L2814" s="1"/>
  <c r="J2813"/>
  <c r="L2813" s="1"/>
  <c r="J2806"/>
  <c r="L2806" s="1"/>
  <c r="J2805"/>
  <c r="L2805" s="1"/>
  <c r="J2798"/>
  <c r="L2798" s="1"/>
  <c r="J2797"/>
  <c r="L2797" s="1"/>
  <c r="J2790"/>
  <c r="L2790" s="1"/>
  <c r="J2789"/>
  <c r="L2789" s="1"/>
  <c r="J2782"/>
  <c r="L2782" s="1"/>
  <c r="J2781"/>
  <c r="L2781" s="1"/>
  <c r="J2774"/>
  <c r="L2774" s="1"/>
  <c r="J2773"/>
  <c r="L2773" s="1"/>
  <c r="J2766"/>
  <c r="L2766" s="1"/>
  <c r="J2765"/>
  <c r="L2765" s="1"/>
  <c r="J2758"/>
  <c r="L2758" s="1"/>
  <c r="J2757"/>
  <c r="L2757" s="1"/>
  <c r="J2754"/>
  <c r="L2754" s="1"/>
  <c r="J2753"/>
  <c r="L2753" s="1"/>
  <c r="J2746"/>
  <c r="L2746" s="1"/>
  <c r="J2745"/>
  <c r="L2745" s="1"/>
  <c r="J2738"/>
  <c r="L2738" s="1"/>
  <c r="J2737"/>
  <c r="L2737" s="1"/>
  <c r="J2726"/>
  <c r="L2726" s="1"/>
  <c r="J2725"/>
  <c r="L2725" s="1"/>
  <c r="J2718"/>
  <c r="L2718" s="1"/>
  <c r="J2717"/>
  <c r="L2717" s="1"/>
  <c r="J2710"/>
  <c r="L2710" s="1"/>
  <c r="J2709"/>
  <c r="L2709" s="1"/>
  <c r="J2702"/>
  <c r="L2702" s="1"/>
  <c r="J2701"/>
  <c r="L2701" s="1"/>
  <c r="J2694"/>
  <c r="L2694" s="1"/>
  <c r="J2693"/>
  <c r="L2693" s="1"/>
  <c r="J2682"/>
  <c r="L2682" s="1"/>
  <c r="J2681"/>
  <c r="L2681" s="1"/>
  <c r="J2674"/>
  <c r="L2674" s="1"/>
  <c r="J2673"/>
  <c r="L2673" s="1"/>
  <c r="J2666"/>
  <c r="L2666" s="1"/>
  <c r="J2665"/>
  <c r="L2665" s="1"/>
  <c r="J2658"/>
  <c r="L2658" s="1"/>
  <c r="J2657"/>
  <c r="L2657" s="1"/>
  <c r="J2650"/>
  <c r="L2650" s="1"/>
  <c r="J2649"/>
  <c r="L2649" s="1"/>
  <c r="J2642"/>
  <c r="L2642" s="1"/>
  <c r="J2641"/>
  <c r="L2641" s="1"/>
  <c r="J2630"/>
  <c r="L2630" s="1"/>
  <c r="J2629"/>
  <c r="L2629" s="1"/>
  <c r="J2622"/>
  <c r="L2622" s="1"/>
  <c r="J2621"/>
  <c r="L2621" s="1"/>
  <c r="J2614"/>
  <c r="L2614" s="1"/>
  <c r="J2613"/>
  <c r="L2613" s="1"/>
  <c r="J2606"/>
  <c r="L2606" s="1"/>
  <c r="J2605"/>
  <c r="L2605" s="1"/>
  <c r="J2598"/>
  <c r="L2598" s="1"/>
  <c r="J2597"/>
  <c r="L2597" s="1"/>
  <c r="J2590"/>
  <c r="L2590" s="1"/>
  <c r="J2589"/>
  <c r="L2589" s="1"/>
  <c r="J2578"/>
  <c r="L2578" s="1"/>
  <c r="J2577"/>
  <c r="L2577" s="1"/>
  <c r="J2570"/>
  <c r="L2570" s="1"/>
  <c r="J2569"/>
  <c r="L2569" s="1"/>
  <c r="J2562"/>
  <c r="L2562" s="1"/>
  <c r="J2561"/>
  <c r="L2561" s="1"/>
  <c r="J2550"/>
  <c r="L2550" s="1"/>
  <c r="J2549"/>
  <c r="L2549" s="1"/>
  <c r="J2534"/>
  <c r="L2534" s="1"/>
  <c r="J2533"/>
  <c r="L2533" s="1"/>
  <c r="J2526"/>
  <c r="L2526" s="1"/>
  <c r="J2525"/>
  <c r="L2525" s="1"/>
  <c r="J2514"/>
  <c r="L2514" s="1"/>
  <c r="J2513"/>
  <c r="L2513" s="1"/>
  <c r="J2510"/>
  <c r="L2510" s="1"/>
  <c r="J2509"/>
  <c r="L2509" s="1"/>
  <c r="J2502"/>
  <c r="L2502" s="1"/>
  <c r="J2501"/>
  <c r="L2501" s="1"/>
  <c r="J2494"/>
  <c r="L2494" s="1"/>
  <c r="J2493"/>
  <c r="L2493" s="1"/>
  <c r="J2486"/>
  <c r="L2486" s="1"/>
  <c r="J2485"/>
  <c r="L2485" s="1"/>
  <c r="J2478"/>
  <c r="L2478" s="1"/>
  <c r="J2477"/>
  <c r="L2477" s="1"/>
  <c r="J2466"/>
  <c r="L2466" s="1"/>
  <c r="J2465"/>
  <c r="L2465" s="1"/>
  <c r="J2458"/>
  <c r="L2458" s="1"/>
  <c r="J2457"/>
  <c r="L2457" s="1"/>
  <c r="J2450"/>
  <c r="L2450" s="1"/>
  <c r="J2449"/>
  <c r="L2449" s="1"/>
  <c r="J2442"/>
  <c r="L2442" s="1"/>
  <c r="J2441"/>
  <c r="L2441" s="1"/>
  <c r="J2434"/>
  <c r="L2434" s="1"/>
  <c r="J2433"/>
  <c r="L2433" s="1"/>
  <c r="J2426"/>
  <c r="L2426" s="1"/>
  <c r="J2425"/>
  <c r="L2425" s="1"/>
  <c r="J2418"/>
  <c r="L2418" s="1"/>
  <c r="J2417"/>
  <c r="L2417" s="1"/>
  <c r="J2410"/>
  <c r="L2410" s="1"/>
  <c r="J2409"/>
  <c r="L2409" s="1"/>
  <c r="J2398"/>
  <c r="L2398" s="1"/>
  <c r="J2397"/>
  <c r="L2397" s="1"/>
  <c r="J2386"/>
  <c r="L2386" s="1"/>
  <c r="J2385"/>
  <c r="L2385" s="1"/>
  <c r="J2378"/>
  <c r="L2378" s="1"/>
  <c r="J2377"/>
  <c r="L2377" s="1"/>
  <c r="J2370"/>
  <c r="L2370" s="1"/>
  <c r="J2369"/>
  <c r="L2369" s="1"/>
  <c r="J2366"/>
  <c r="L2366" s="1"/>
  <c r="J2365"/>
  <c r="L2365" s="1"/>
  <c r="J2358"/>
  <c r="L2358" s="1"/>
  <c r="J2357"/>
  <c r="L2357" s="1"/>
  <c r="J2354"/>
  <c r="L2354" s="1"/>
  <c r="J2353"/>
  <c r="L2353" s="1"/>
  <c r="J2346"/>
  <c r="L2346" s="1"/>
  <c r="J2345"/>
  <c r="L2345" s="1"/>
  <c r="J2338"/>
  <c r="L2338" s="1"/>
  <c r="J2337"/>
  <c r="L2337" s="1"/>
  <c r="J2330"/>
  <c r="L2330" s="1"/>
  <c r="J2329"/>
  <c r="L2329" s="1"/>
  <c r="J2322"/>
  <c r="L2322" s="1"/>
  <c r="J2321"/>
  <c r="L2321" s="1"/>
  <c r="J2314"/>
  <c r="L2314" s="1"/>
  <c r="J2313"/>
  <c r="L2313" s="1"/>
  <c r="J2302"/>
  <c r="L2302" s="1"/>
  <c r="J2301"/>
  <c r="L2301" s="1"/>
  <c r="J2294"/>
  <c r="L2294" s="1"/>
  <c r="J2293"/>
  <c r="L2293" s="1"/>
  <c r="J2286"/>
  <c r="L2286" s="1"/>
  <c r="J2285"/>
  <c r="L2285" s="1"/>
  <c r="J2274"/>
  <c r="L2274" s="1"/>
  <c r="J2273"/>
  <c r="L2273" s="1"/>
  <c r="J2262"/>
  <c r="L2262" s="1"/>
  <c r="J2261"/>
  <c r="L2261" s="1"/>
  <c r="J2258"/>
  <c r="L2258" s="1"/>
  <c r="J2257"/>
  <c r="L2257" s="1"/>
  <c r="J2250"/>
  <c r="L2250" s="1"/>
  <c r="J2249"/>
  <c r="L2249" s="1"/>
  <c r="J2242"/>
  <c r="L2242" s="1"/>
  <c r="J2241"/>
  <c r="L2241" s="1"/>
  <c r="J2234"/>
  <c r="L2234" s="1"/>
  <c r="J2233"/>
  <c r="L2233" s="1"/>
  <c r="J2226"/>
  <c r="L2226" s="1"/>
  <c r="J2225"/>
  <c r="L2225" s="1"/>
  <c r="J2218"/>
  <c r="L2218" s="1"/>
  <c r="J2217"/>
  <c r="L2217" s="1"/>
  <c r="J2214"/>
  <c r="L2214" s="1"/>
  <c r="J2213"/>
  <c r="L2213" s="1"/>
  <c r="J2202"/>
  <c r="L2202" s="1"/>
  <c r="J2201"/>
  <c r="L2201" s="1"/>
  <c r="J2194"/>
  <c r="L2194" s="1"/>
  <c r="J2193"/>
  <c r="L2193" s="1"/>
  <c r="J2186"/>
  <c r="L2186" s="1"/>
  <c r="J2185"/>
  <c r="L2185" s="1"/>
  <c r="J2178"/>
  <c r="L2178" s="1"/>
  <c r="J2177"/>
  <c r="L2177" s="1"/>
  <c r="J2170"/>
  <c r="L2170" s="1"/>
  <c r="J2169"/>
  <c r="L2169" s="1"/>
  <c r="J2158"/>
  <c r="L2158" s="1"/>
  <c r="J2157"/>
  <c r="L2157" s="1"/>
  <c r="J2150"/>
  <c r="L2150" s="1"/>
  <c r="J2149"/>
  <c r="L2149" s="1"/>
  <c r="J2146"/>
  <c r="L2146" s="1"/>
  <c r="J2145"/>
  <c r="L2145" s="1"/>
  <c r="J2138"/>
  <c r="L2138" s="1"/>
  <c r="J2137"/>
  <c r="L2137" s="1"/>
  <c r="J2130"/>
  <c r="L2130" s="1"/>
  <c r="J2129"/>
  <c r="L2129" s="1"/>
  <c r="J2122"/>
  <c r="L2122" s="1"/>
  <c r="J2121"/>
  <c r="L2121" s="1"/>
  <c r="J2114"/>
  <c r="L2114" s="1"/>
  <c r="J2113"/>
  <c r="L2113" s="1"/>
  <c r="J2106"/>
  <c r="L2106" s="1"/>
  <c r="J2105"/>
  <c r="L2105" s="1"/>
  <c r="J2098"/>
  <c r="L2098" s="1"/>
  <c r="J2097"/>
  <c r="L2097" s="1"/>
  <c r="J2086"/>
  <c r="L2086" s="1"/>
  <c r="J2085"/>
  <c r="L2085" s="1"/>
  <c r="J2078"/>
  <c r="L2078" s="1"/>
  <c r="J2077"/>
  <c r="L2077" s="1"/>
  <c r="J2070"/>
  <c r="L2070" s="1"/>
  <c r="J2069"/>
  <c r="L2069" s="1"/>
  <c r="J2062"/>
  <c r="L2062" s="1"/>
  <c r="J2061"/>
  <c r="L2061" s="1"/>
  <c r="J2054"/>
  <c r="L2054" s="1"/>
  <c r="J2053"/>
  <c r="L2053" s="1"/>
  <c r="J2046"/>
  <c r="L2046" s="1"/>
  <c r="J2045"/>
  <c r="L2045" s="1"/>
  <c r="J2038"/>
  <c r="L2038" s="1"/>
  <c r="J2037"/>
  <c r="L2037" s="1"/>
  <c r="J2034"/>
  <c r="L2034" s="1"/>
  <c r="J2033"/>
  <c r="L2033" s="1"/>
  <c r="J2026"/>
  <c r="L2026" s="1"/>
  <c r="J2025"/>
  <c r="L2025" s="1"/>
  <c r="J2014"/>
  <c r="L2014" s="1"/>
  <c r="J2013"/>
  <c r="L2013" s="1"/>
  <c r="J2006"/>
  <c r="L2006" s="1"/>
  <c r="J2005"/>
  <c r="L2005" s="1"/>
  <c r="J2002"/>
  <c r="L2002" s="1"/>
  <c r="J2001"/>
  <c r="L2001" s="1"/>
  <c r="J1994"/>
  <c r="L1994" s="1"/>
  <c r="J1993"/>
  <c r="L1993" s="1"/>
  <c r="J1986"/>
  <c r="L1986" s="1"/>
  <c r="J1985"/>
  <c r="L1985" s="1"/>
  <c r="J1974"/>
  <c r="L1974" s="1"/>
  <c r="J1973"/>
  <c r="L1973" s="1"/>
  <c r="J1966"/>
  <c r="L1966" s="1"/>
  <c r="J1965"/>
  <c r="L1965" s="1"/>
  <c r="J1958"/>
  <c r="L1958" s="1"/>
  <c r="J1957"/>
  <c r="L1957" s="1"/>
  <c r="J1950"/>
  <c r="L1950" s="1"/>
  <c r="J1949"/>
  <c r="L1949" s="1"/>
  <c r="J1942"/>
  <c r="L1942" s="1"/>
  <c r="J1941"/>
  <c r="L1941" s="1"/>
  <c r="J1934"/>
  <c r="L1934" s="1"/>
  <c r="J1933"/>
  <c r="L1933" s="1"/>
  <c r="J1930"/>
  <c r="L1930" s="1"/>
  <c r="J1929"/>
  <c r="L1929" s="1"/>
  <c r="J1922"/>
  <c r="L1922" s="1"/>
  <c r="J1921"/>
  <c r="L1921" s="1"/>
  <c r="J1910"/>
  <c r="L1910" s="1"/>
  <c r="J1909"/>
  <c r="L1909" s="1"/>
  <c r="J1902"/>
  <c r="L1902" s="1"/>
  <c r="J1901"/>
  <c r="L1901" s="1"/>
  <c r="J1894"/>
  <c r="L1894" s="1"/>
  <c r="J1893"/>
  <c r="L1893" s="1"/>
  <c r="J1886"/>
  <c r="L1886" s="1"/>
  <c r="J1885"/>
  <c r="L1885" s="1"/>
  <c r="J1878"/>
  <c r="L1878" s="1"/>
  <c r="J1877"/>
  <c r="L1877" s="1"/>
  <c r="J1870"/>
  <c r="L1870" s="1"/>
  <c r="J1869"/>
  <c r="L1869" s="1"/>
  <c r="J1858"/>
  <c r="L1858" s="1"/>
  <c r="J1857"/>
  <c r="L1857" s="1"/>
  <c r="J1846"/>
  <c r="L1846" s="1"/>
  <c r="J1845"/>
  <c r="L1845" s="1"/>
  <c r="J1838"/>
  <c r="L1838" s="1"/>
  <c r="J1837"/>
  <c r="L1837" s="1"/>
  <c r="J1834"/>
  <c r="L1834" s="1"/>
  <c r="J1833"/>
  <c r="L1833" s="1"/>
  <c r="J1826"/>
  <c r="L1826" s="1"/>
  <c r="J1825"/>
  <c r="L1825" s="1"/>
  <c r="J1818"/>
  <c r="L1818" s="1"/>
  <c r="J1817"/>
  <c r="L1817" s="1"/>
  <c r="J1806"/>
  <c r="L1806" s="1"/>
  <c r="J1805"/>
  <c r="L1805" s="1"/>
  <c r="J1798"/>
  <c r="L1798" s="1"/>
  <c r="J1797"/>
  <c r="L1797" s="1"/>
  <c r="J1790"/>
  <c r="L1790" s="1"/>
  <c r="J1789"/>
  <c r="L1789" s="1"/>
  <c r="J1786"/>
  <c r="L1786" s="1"/>
  <c r="J1785"/>
  <c r="L1785" s="1"/>
  <c r="J1778"/>
  <c r="L1778" s="1"/>
  <c r="J1777"/>
  <c r="L1777" s="1"/>
  <c r="J1770"/>
  <c r="L1770" s="1"/>
  <c r="J1769"/>
  <c r="L1769" s="1"/>
  <c r="J1762"/>
  <c r="L1762" s="1"/>
  <c r="J1761"/>
  <c r="L1761" s="1"/>
  <c r="J1754"/>
  <c r="L1754" s="1"/>
  <c r="J1753"/>
  <c r="L1753" s="1"/>
  <c r="J1742"/>
  <c r="L1742" s="1"/>
  <c r="J1741"/>
  <c r="L1741" s="1"/>
  <c r="J1738"/>
  <c r="L1738" s="1"/>
  <c r="J1737"/>
  <c r="L1737" s="1"/>
  <c r="J1730"/>
  <c r="L1730" s="1"/>
  <c r="J1729"/>
  <c r="L1729" s="1"/>
  <c r="J1718"/>
  <c r="L1718" s="1"/>
  <c r="J1717"/>
  <c r="L1717" s="1"/>
  <c r="J1710"/>
  <c r="L1710" s="1"/>
  <c r="J1709"/>
  <c r="L1709" s="1"/>
  <c r="J1698"/>
  <c r="L1698" s="1"/>
  <c r="J1697"/>
  <c r="L1697" s="1"/>
  <c r="J1690"/>
  <c r="L1690" s="1"/>
  <c r="J1689"/>
  <c r="L1689" s="1"/>
  <c r="J1678"/>
  <c r="L1678" s="1"/>
  <c r="J1677"/>
  <c r="L1677" s="1"/>
  <c r="J1670"/>
  <c r="L1670" s="1"/>
  <c r="J1669"/>
  <c r="L1669" s="1"/>
  <c r="J1662"/>
  <c r="L1662" s="1"/>
  <c r="J1661"/>
  <c r="L1661" s="1"/>
  <c r="J1658"/>
  <c r="L1658" s="1"/>
  <c r="J1657"/>
  <c r="L1657" s="1"/>
  <c r="J1646"/>
  <c r="L1646" s="1"/>
  <c r="J1645"/>
  <c r="L1645" s="1"/>
  <c r="J1638"/>
  <c r="L1638" s="1"/>
  <c r="J1637"/>
  <c r="L1637" s="1"/>
  <c r="J1630"/>
  <c r="L1630" s="1"/>
  <c r="J1629"/>
  <c r="L1629" s="1"/>
  <c r="J1622"/>
  <c r="L1622" s="1"/>
  <c r="J1621"/>
  <c r="L1621" s="1"/>
  <c r="J1614"/>
  <c r="L1614" s="1"/>
  <c r="J1613"/>
  <c r="L1613" s="1"/>
  <c r="J1606"/>
  <c r="L1606" s="1"/>
  <c r="J1605"/>
  <c r="L1605" s="1"/>
  <c r="J1598"/>
  <c r="L1598" s="1"/>
  <c r="J1597"/>
  <c r="L1597" s="1"/>
  <c r="J1590"/>
  <c r="L1590" s="1"/>
  <c r="J1589"/>
  <c r="L1589" s="1"/>
  <c r="J1586"/>
  <c r="L1586" s="1"/>
  <c r="J1585"/>
  <c r="L1585" s="1"/>
  <c r="J1578"/>
  <c r="L1578" s="1"/>
  <c r="J1577"/>
  <c r="L1577" s="1"/>
  <c r="J1566"/>
  <c r="L1566" s="1"/>
  <c r="J1565"/>
  <c r="L1565" s="1"/>
  <c r="J1558"/>
  <c r="L1558" s="1"/>
  <c r="J1557"/>
  <c r="L1557" s="1"/>
  <c r="J1546"/>
  <c r="L1546" s="1"/>
  <c r="J1545"/>
  <c r="L1545" s="1"/>
  <c r="J1534"/>
  <c r="L1534" s="1"/>
  <c r="J1533"/>
  <c r="L1533" s="1"/>
  <c r="J1526"/>
  <c r="L1526" s="1"/>
  <c r="J1525"/>
  <c r="L1525" s="1"/>
  <c r="J1518"/>
  <c r="L1518" s="1"/>
  <c r="J1517"/>
  <c r="L1517" s="1"/>
  <c r="J1510"/>
  <c r="L1510" s="1"/>
  <c r="J1509"/>
  <c r="L1509" s="1"/>
  <c r="J1506"/>
  <c r="L1506" s="1"/>
  <c r="J1505"/>
  <c r="L1505" s="1"/>
  <c r="J1498"/>
  <c r="L1498" s="1"/>
  <c r="J1497"/>
  <c r="L1497" s="1"/>
  <c r="J1490"/>
  <c r="L1490" s="1"/>
  <c r="J1489"/>
  <c r="L1489" s="1"/>
  <c r="J1478"/>
  <c r="L1478" s="1"/>
  <c r="J1477"/>
  <c r="L1477" s="1"/>
  <c r="J1470"/>
  <c r="L1470" s="1"/>
  <c r="J1469"/>
  <c r="L1469" s="1"/>
  <c r="J1458"/>
  <c r="L1458" s="1"/>
  <c r="J1457"/>
  <c r="L1457" s="1"/>
  <c r="J1450"/>
  <c r="L1450" s="1"/>
  <c r="J1449"/>
  <c r="L1449" s="1"/>
  <c r="J1435"/>
  <c r="L1435" s="1"/>
  <c r="J1427"/>
  <c r="L1427" s="1"/>
  <c r="J1404"/>
  <c r="L1404" s="1"/>
  <c r="J1372"/>
  <c r="L1372" s="1"/>
  <c r="J1433"/>
  <c r="L1433" s="1"/>
  <c r="J1432"/>
  <c r="L1432" s="1"/>
  <c r="J1416"/>
  <c r="L1416" s="1"/>
  <c r="J1415"/>
  <c r="L1415" s="1"/>
  <c r="J1384"/>
  <c r="L1384" s="1"/>
  <c r="J1383"/>
  <c r="L1383" s="1"/>
  <c r="J1356"/>
  <c r="L1356" s="1"/>
  <c r="J1348"/>
  <c r="L1348" s="1"/>
  <c r="J1332"/>
  <c r="L1332" s="1"/>
  <c r="J1308"/>
  <c r="L1308" s="1"/>
  <c r="J1292"/>
  <c r="L1292" s="1"/>
  <c r="J1276"/>
  <c r="L1276" s="1"/>
  <c r="J1260"/>
  <c r="L1260" s="1"/>
  <c r="J1244"/>
  <c r="L1244" s="1"/>
  <c r="J1228"/>
  <c r="L1228" s="1"/>
  <c r="J1212"/>
  <c r="L1212" s="1"/>
  <c r="J1196"/>
  <c r="L1196" s="1"/>
  <c r="J1172"/>
  <c r="L1172" s="1"/>
  <c r="J1156"/>
  <c r="L1156" s="1"/>
  <c r="J1140"/>
  <c r="L1140" s="1"/>
  <c r="J1124"/>
  <c r="L1124" s="1"/>
  <c r="J1108"/>
  <c r="L1108" s="1"/>
  <c r="J1092"/>
  <c r="L1092" s="1"/>
  <c r="J1076"/>
  <c r="L1076" s="1"/>
  <c r="J1060"/>
  <c r="L1060" s="1"/>
  <c r="J1052"/>
  <c r="L1052" s="1"/>
  <c r="J1036"/>
  <c r="L1036" s="1"/>
  <c r="J1020"/>
  <c r="L1020" s="1"/>
  <c r="J996"/>
  <c r="L996" s="1"/>
  <c r="J972"/>
  <c r="L972" s="1"/>
  <c r="J964"/>
  <c r="L964" s="1"/>
  <c r="J948"/>
  <c r="L948" s="1"/>
  <c r="J940"/>
  <c r="L940" s="1"/>
  <c r="J1406"/>
  <c r="L1406" s="1"/>
  <c r="J1390"/>
  <c r="L1390" s="1"/>
  <c r="J1374"/>
  <c r="L1374" s="1"/>
  <c r="J1358"/>
  <c r="L1358" s="1"/>
  <c r="J1357"/>
  <c r="L1357" s="1"/>
  <c r="J1342"/>
  <c r="L1342" s="1"/>
  <c r="J1341"/>
  <c r="L1341" s="1"/>
  <c r="J1326"/>
  <c r="L1326" s="1"/>
  <c r="J1325"/>
  <c r="L1325" s="1"/>
  <c r="J1310"/>
  <c r="L1310" s="1"/>
  <c r="J1309"/>
  <c r="L1309" s="1"/>
  <c r="J1294"/>
  <c r="L1294" s="1"/>
  <c r="J1293"/>
  <c r="L1293" s="1"/>
  <c r="J1270"/>
  <c r="L1270" s="1"/>
  <c r="J1269"/>
  <c r="L1269" s="1"/>
  <c r="J1254"/>
  <c r="L1254" s="1"/>
  <c r="J1253"/>
  <c r="L1253" s="1"/>
  <c r="J1238"/>
  <c r="L1238" s="1"/>
  <c r="J1237"/>
  <c r="L1237" s="1"/>
  <c r="J1222"/>
  <c r="L1222" s="1"/>
  <c r="J1221"/>
  <c r="L1221" s="1"/>
  <c r="J1198"/>
  <c r="L1198" s="1"/>
  <c r="J1197"/>
  <c r="L1197" s="1"/>
  <c r="J1182"/>
  <c r="L1182" s="1"/>
  <c r="J1181"/>
  <c r="L1181" s="1"/>
  <c r="J1174"/>
  <c r="L1174" s="1"/>
  <c r="J1173"/>
  <c r="L1173" s="1"/>
  <c r="J1158"/>
  <c r="L1158" s="1"/>
  <c r="J1157"/>
  <c r="L1157" s="1"/>
  <c r="J1142"/>
  <c r="L1142" s="1"/>
  <c r="J1141"/>
  <c r="L1141" s="1"/>
  <c r="J1126"/>
  <c r="L1126" s="1"/>
  <c r="J1125"/>
  <c r="L1125" s="1"/>
  <c r="J1110"/>
  <c r="L1110" s="1"/>
  <c r="J1109"/>
  <c r="L1109" s="1"/>
  <c r="J1094"/>
  <c r="L1094" s="1"/>
  <c r="J1093"/>
  <c r="L1093" s="1"/>
  <c r="J1078"/>
  <c r="L1078" s="1"/>
  <c r="J1077"/>
  <c r="L1077" s="1"/>
  <c r="J1070"/>
  <c r="L1070" s="1"/>
  <c r="J1069"/>
  <c r="L1069" s="1"/>
  <c r="J1054"/>
  <c r="L1054" s="1"/>
  <c r="J1053"/>
  <c r="L1053" s="1"/>
  <c r="J1046"/>
  <c r="L1046" s="1"/>
  <c r="J1045"/>
  <c r="L1045" s="1"/>
  <c r="J1038"/>
  <c r="L1038" s="1"/>
  <c r="J1037"/>
  <c r="L1037" s="1"/>
  <c r="J1022"/>
  <c r="L1022" s="1"/>
  <c r="J1021"/>
  <c r="L1021" s="1"/>
  <c r="J1014"/>
  <c r="L1014" s="1"/>
  <c r="J1013"/>
  <c r="L1013" s="1"/>
  <c r="J1006"/>
  <c r="L1006" s="1"/>
  <c r="J1005"/>
  <c r="L1005" s="1"/>
  <c r="J998"/>
  <c r="L998" s="1"/>
  <c r="J997"/>
  <c r="L997" s="1"/>
  <c r="J990"/>
  <c r="L990" s="1"/>
  <c r="J989"/>
  <c r="L989" s="1"/>
  <c r="J982"/>
  <c r="L982" s="1"/>
  <c r="J981"/>
  <c r="L981" s="1"/>
  <c r="J974"/>
  <c r="L974" s="1"/>
  <c r="J973"/>
  <c r="L973" s="1"/>
  <c r="J966"/>
  <c r="L966" s="1"/>
  <c r="J965"/>
  <c r="L965" s="1"/>
  <c r="J958"/>
  <c r="L958" s="1"/>
  <c r="J957"/>
  <c r="L957" s="1"/>
  <c r="J950"/>
  <c r="L950" s="1"/>
  <c r="J949"/>
  <c r="L949" s="1"/>
  <c r="J942"/>
  <c r="L942" s="1"/>
  <c r="J941"/>
  <c r="L941" s="1"/>
  <c r="J934"/>
  <c r="L934" s="1"/>
  <c r="J933"/>
  <c r="L933" s="1"/>
  <c r="J930"/>
  <c r="L930" s="1"/>
  <c r="J929"/>
  <c r="L929" s="1"/>
  <c r="J926"/>
  <c r="L926" s="1"/>
  <c r="J925"/>
  <c r="L925" s="1"/>
  <c r="J918"/>
  <c r="L918" s="1"/>
  <c r="J917"/>
  <c r="L917" s="1"/>
  <c r="J914"/>
  <c r="L914" s="1"/>
  <c r="J913"/>
  <c r="L913" s="1"/>
  <c r="J910"/>
  <c r="L910" s="1"/>
  <c r="J909"/>
  <c r="L909" s="1"/>
  <c r="J906"/>
  <c r="L906" s="1"/>
  <c r="J905"/>
  <c r="L905" s="1"/>
  <c r="J902"/>
  <c r="L902" s="1"/>
  <c r="J901"/>
  <c r="L901" s="1"/>
  <c r="J898"/>
  <c r="L898" s="1"/>
  <c r="J897"/>
  <c r="L897" s="1"/>
  <c r="J894"/>
  <c r="L894" s="1"/>
  <c r="J893"/>
  <c r="L893" s="1"/>
  <c r="J890"/>
  <c r="L890" s="1"/>
  <c r="J889"/>
  <c r="L889" s="1"/>
  <c r="J886"/>
  <c r="L886" s="1"/>
  <c r="J885"/>
  <c r="L885" s="1"/>
  <c r="J882"/>
  <c r="L882" s="1"/>
  <c r="J881"/>
  <c r="L881" s="1"/>
  <c r="J878"/>
  <c r="L878" s="1"/>
  <c r="J877"/>
  <c r="L877" s="1"/>
  <c r="J874"/>
  <c r="L874" s="1"/>
  <c r="J873"/>
  <c r="L873" s="1"/>
  <c r="J870"/>
  <c r="L870" s="1"/>
  <c r="J869"/>
  <c r="L869" s="1"/>
  <c r="J866"/>
  <c r="L866" s="1"/>
  <c r="J865"/>
  <c r="L865" s="1"/>
  <c r="J862"/>
  <c r="L862" s="1"/>
  <c r="J861"/>
  <c r="L861" s="1"/>
  <c r="J858"/>
  <c r="L858" s="1"/>
  <c r="J857"/>
  <c r="L857" s="1"/>
  <c r="J854"/>
  <c r="L854" s="1"/>
  <c r="J853"/>
  <c r="L853" s="1"/>
  <c r="J850"/>
  <c r="L850" s="1"/>
  <c r="J849"/>
  <c r="L849" s="1"/>
  <c r="J846"/>
  <c r="L846" s="1"/>
  <c r="J845"/>
  <c r="L845" s="1"/>
  <c r="J842"/>
  <c r="L842" s="1"/>
  <c r="J841"/>
  <c r="L841" s="1"/>
  <c r="J838"/>
  <c r="L838" s="1"/>
  <c r="J837"/>
  <c r="L837" s="1"/>
  <c r="J834"/>
  <c r="L834" s="1"/>
  <c r="J833"/>
  <c r="L833" s="1"/>
  <c r="J830"/>
  <c r="L830" s="1"/>
  <c r="J829"/>
  <c r="L829" s="1"/>
  <c r="J826"/>
  <c r="L826" s="1"/>
  <c r="J825"/>
  <c r="L825" s="1"/>
  <c r="J822"/>
  <c r="L822" s="1"/>
  <c r="J821"/>
  <c r="L821" s="1"/>
  <c r="J818"/>
  <c r="L818" s="1"/>
  <c r="J817"/>
  <c r="L817" s="1"/>
  <c r="J814"/>
  <c r="L814" s="1"/>
  <c r="J813"/>
  <c r="L813" s="1"/>
  <c r="J810"/>
  <c r="L810" s="1"/>
  <c r="J809"/>
  <c r="L809" s="1"/>
  <c r="J806"/>
  <c r="L806" s="1"/>
  <c r="J805"/>
  <c r="L805" s="1"/>
  <c r="J802"/>
  <c r="L802" s="1"/>
  <c r="J801"/>
  <c r="L801" s="1"/>
  <c r="J798"/>
  <c r="L798" s="1"/>
  <c r="J797"/>
  <c r="L797" s="1"/>
  <c r="J794"/>
  <c r="L794" s="1"/>
  <c r="J793"/>
  <c r="L793" s="1"/>
  <c r="J790"/>
  <c r="L790" s="1"/>
  <c r="J789"/>
  <c r="L789" s="1"/>
  <c r="J786"/>
  <c r="L786" s="1"/>
  <c r="J785"/>
  <c r="L785" s="1"/>
  <c r="J782"/>
  <c r="L782" s="1"/>
  <c r="J781"/>
  <c r="L781" s="1"/>
  <c r="J778"/>
  <c r="L778" s="1"/>
  <c r="J777"/>
  <c r="L777" s="1"/>
  <c r="J774"/>
  <c r="L774" s="1"/>
  <c r="J773"/>
  <c r="L773" s="1"/>
  <c r="J770"/>
  <c r="L770" s="1"/>
  <c r="J769"/>
  <c r="L769" s="1"/>
  <c r="J766"/>
  <c r="L766" s="1"/>
  <c r="J765"/>
  <c r="L765" s="1"/>
  <c r="J762"/>
  <c r="L762" s="1"/>
  <c r="J761"/>
  <c r="L761" s="1"/>
  <c r="J758"/>
  <c r="L758" s="1"/>
  <c r="J757"/>
  <c r="L757" s="1"/>
  <c r="J754"/>
  <c r="L754" s="1"/>
  <c r="J753"/>
  <c r="L753" s="1"/>
  <c r="J750"/>
  <c r="L750" s="1"/>
  <c r="J749"/>
  <c r="L749" s="1"/>
  <c r="J746"/>
  <c r="L746" s="1"/>
  <c r="J745"/>
  <c r="L745" s="1"/>
  <c r="J742"/>
  <c r="L742" s="1"/>
  <c r="J741"/>
  <c r="L741" s="1"/>
  <c r="J738"/>
  <c r="L738" s="1"/>
  <c r="J737"/>
  <c r="L737" s="1"/>
  <c r="J734"/>
  <c r="L734" s="1"/>
  <c r="J733"/>
  <c r="L733" s="1"/>
  <c r="J730"/>
  <c r="L730" s="1"/>
  <c r="J729"/>
  <c r="L729" s="1"/>
  <c r="J726"/>
  <c r="L726" s="1"/>
  <c r="J725"/>
  <c r="L725" s="1"/>
  <c r="J722"/>
  <c r="L722" s="1"/>
  <c r="J721"/>
  <c r="L721" s="1"/>
  <c r="J718"/>
  <c r="L718" s="1"/>
  <c r="J717"/>
  <c r="L717" s="1"/>
  <c r="J714"/>
  <c r="L714" s="1"/>
  <c r="J713"/>
  <c r="L713" s="1"/>
  <c r="J710"/>
  <c r="L710" s="1"/>
  <c r="J709"/>
  <c r="L709" s="1"/>
  <c r="J706"/>
  <c r="L706" s="1"/>
  <c r="J705"/>
  <c r="L705" s="1"/>
  <c r="J702"/>
  <c r="L702" s="1"/>
  <c r="J701"/>
  <c r="L701" s="1"/>
  <c r="J698"/>
  <c r="L698" s="1"/>
  <c r="J697"/>
  <c r="L697" s="1"/>
  <c r="J694"/>
  <c r="L694" s="1"/>
  <c r="J693"/>
  <c r="L693" s="1"/>
  <c r="J690"/>
  <c r="L690" s="1"/>
  <c r="J689"/>
  <c r="L689" s="1"/>
  <c r="J686"/>
  <c r="L686" s="1"/>
  <c r="J685"/>
  <c r="L685" s="1"/>
  <c r="J682"/>
  <c r="L682" s="1"/>
  <c r="J681"/>
  <c r="L681" s="1"/>
  <c r="J678"/>
  <c r="L678" s="1"/>
  <c r="J677"/>
  <c r="L677" s="1"/>
  <c r="J674"/>
  <c r="L674" s="1"/>
  <c r="J673"/>
  <c r="L673" s="1"/>
  <c r="J670"/>
  <c r="L670" s="1"/>
  <c r="J669"/>
  <c r="L669" s="1"/>
  <c r="J666"/>
  <c r="L666" s="1"/>
  <c r="J665"/>
  <c r="L665" s="1"/>
  <c r="J662"/>
  <c r="L662" s="1"/>
  <c r="J661"/>
  <c r="L661" s="1"/>
  <c r="J658"/>
  <c r="L658" s="1"/>
  <c r="J657"/>
  <c r="L657" s="1"/>
  <c r="J654"/>
  <c r="L654" s="1"/>
  <c r="J653"/>
  <c r="L653" s="1"/>
  <c r="J650"/>
  <c r="L650" s="1"/>
  <c r="J649"/>
  <c r="L649" s="1"/>
  <c r="J646"/>
  <c r="L646" s="1"/>
  <c r="J645"/>
  <c r="L645" s="1"/>
  <c r="J642"/>
  <c r="L642" s="1"/>
  <c r="J641"/>
  <c r="L641" s="1"/>
  <c r="J638"/>
  <c r="L638" s="1"/>
  <c r="J637"/>
  <c r="L637" s="1"/>
  <c r="J634"/>
  <c r="L634" s="1"/>
  <c r="J633"/>
  <c r="L633" s="1"/>
  <c r="J630"/>
  <c r="L630" s="1"/>
  <c r="J622"/>
  <c r="L622" s="1"/>
  <c r="J614"/>
  <c r="L614" s="1"/>
  <c r="J606"/>
  <c r="L606" s="1"/>
  <c r="J598"/>
  <c r="L598" s="1"/>
  <c r="J592"/>
  <c r="L592" s="1"/>
  <c r="J591"/>
  <c r="L591" s="1"/>
  <c r="J576"/>
  <c r="L576" s="1"/>
  <c r="J575"/>
  <c r="L575" s="1"/>
  <c r="J560"/>
  <c r="L560" s="1"/>
  <c r="J559"/>
  <c r="L559" s="1"/>
  <c r="J624"/>
  <c r="L624" s="1"/>
  <c r="J623"/>
  <c r="L623" s="1"/>
  <c r="J616"/>
  <c r="L616" s="1"/>
  <c r="J615"/>
  <c r="L615" s="1"/>
  <c r="J608"/>
  <c r="L608" s="1"/>
  <c r="J607"/>
  <c r="L607" s="1"/>
  <c r="J600"/>
  <c r="L600" s="1"/>
  <c r="J599"/>
  <c r="L599" s="1"/>
  <c r="J588"/>
  <c r="L588" s="1"/>
  <c r="J572"/>
  <c r="L572" s="1"/>
  <c r="J556"/>
  <c r="L556" s="1"/>
  <c r="J548"/>
  <c r="L548" s="1"/>
  <c r="J540"/>
  <c r="L540" s="1"/>
  <c r="J532"/>
  <c r="L532" s="1"/>
  <c r="J524"/>
  <c r="L524" s="1"/>
  <c r="J516"/>
  <c r="L516" s="1"/>
  <c r="J508"/>
  <c r="L508" s="1"/>
  <c r="J500"/>
  <c r="L500" s="1"/>
  <c r="J492"/>
  <c r="L492" s="1"/>
  <c r="J484"/>
  <c r="L484" s="1"/>
  <c r="J476"/>
  <c r="L476" s="1"/>
  <c r="J468"/>
  <c r="L468" s="1"/>
  <c r="J460"/>
  <c r="L460" s="1"/>
  <c r="J452"/>
  <c r="L452" s="1"/>
  <c r="J444"/>
  <c r="L444" s="1"/>
  <c r="J436"/>
  <c r="L436" s="1"/>
  <c r="J428"/>
  <c r="L428" s="1"/>
  <c r="J420"/>
  <c r="L420" s="1"/>
  <c r="J412"/>
  <c r="L412" s="1"/>
  <c r="J590"/>
  <c r="L590" s="1"/>
  <c r="J589"/>
  <c r="L589" s="1"/>
  <c r="J582"/>
  <c r="L582" s="1"/>
  <c r="J574"/>
  <c r="L574" s="1"/>
  <c r="J573"/>
  <c r="L573" s="1"/>
  <c r="J566"/>
  <c r="L566" s="1"/>
  <c r="J558"/>
  <c r="L558" s="1"/>
  <c r="J557"/>
  <c r="L557" s="1"/>
  <c r="J550"/>
  <c r="L550" s="1"/>
  <c r="J549"/>
  <c r="L549" s="1"/>
  <c r="J542"/>
  <c r="L542" s="1"/>
  <c r="J541"/>
  <c r="L541" s="1"/>
  <c r="J534"/>
  <c r="L534" s="1"/>
  <c r="J533"/>
  <c r="L533" s="1"/>
  <c r="J526"/>
  <c r="L526" s="1"/>
  <c r="J525"/>
  <c r="L525" s="1"/>
  <c r="J518"/>
  <c r="L518" s="1"/>
  <c r="J517"/>
  <c r="L517" s="1"/>
  <c r="J510"/>
  <c r="L510" s="1"/>
  <c r="J509"/>
  <c r="L509" s="1"/>
  <c r="J502"/>
  <c r="L502" s="1"/>
  <c r="J501"/>
  <c r="L501" s="1"/>
  <c r="J494"/>
  <c r="L494" s="1"/>
  <c r="J493"/>
  <c r="L493" s="1"/>
  <c r="J486"/>
  <c r="L486" s="1"/>
  <c r="J485"/>
  <c r="L485" s="1"/>
  <c r="J478"/>
  <c r="L478" s="1"/>
  <c r="J477"/>
  <c r="L477" s="1"/>
  <c r="J470"/>
  <c r="L470" s="1"/>
  <c r="J469"/>
  <c r="L469" s="1"/>
  <c r="J462"/>
  <c r="L462" s="1"/>
  <c r="J461"/>
  <c r="L461" s="1"/>
  <c r="J454"/>
  <c r="L454" s="1"/>
  <c r="J453"/>
  <c r="L453" s="1"/>
  <c r="J446"/>
  <c r="L446" s="1"/>
  <c r="J445"/>
  <c r="L445" s="1"/>
  <c r="J438"/>
  <c r="L438" s="1"/>
  <c r="J437"/>
  <c r="L437" s="1"/>
  <c r="J430"/>
  <c r="L430" s="1"/>
  <c r="J429"/>
  <c r="L429" s="1"/>
  <c r="J422"/>
  <c r="L422" s="1"/>
  <c r="J421"/>
  <c r="L421" s="1"/>
  <c r="J414"/>
  <c r="L414" s="1"/>
  <c r="J413"/>
  <c r="L413" s="1"/>
  <c r="J275"/>
  <c r="L275" s="1"/>
  <c r="J274"/>
  <c r="L274" s="1"/>
  <c r="J271"/>
  <c r="L271" s="1"/>
  <c r="J270"/>
  <c r="L270" s="1"/>
  <c r="J267"/>
  <c r="L267" s="1"/>
  <c r="J266"/>
  <c r="L266" s="1"/>
  <c r="J263"/>
  <c r="L263" s="1"/>
  <c r="J262"/>
  <c r="L262" s="1"/>
  <c r="J259"/>
  <c r="L259" s="1"/>
  <c r="J258"/>
  <c r="L258" s="1"/>
  <c r="J255"/>
  <c r="L255" s="1"/>
  <c r="J254"/>
  <c r="L254" s="1"/>
  <c r="J251"/>
  <c r="L251" s="1"/>
  <c r="J250"/>
  <c r="L250" s="1"/>
  <c r="J247"/>
  <c r="L247" s="1"/>
  <c r="J246"/>
  <c r="L246" s="1"/>
  <c r="J243"/>
  <c r="L243" s="1"/>
  <c r="J242"/>
  <c r="L242" s="1"/>
  <c r="J239"/>
  <c r="L239" s="1"/>
  <c r="J238"/>
  <c r="L238" s="1"/>
  <c r="J235"/>
  <c r="L235" s="1"/>
  <c r="J234"/>
  <c r="L234" s="1"/>
  <c r="J231"/>
  <c r="L231" s="1"/>
  <c r="J230"/>
  <c r="L230" s="1"/>
  <c r="J227"/>
  <c r="L227" s="1"/>
  <c r="J226"/>
  <c r="L226" s="1"/>
  <c r="J223"/>
  <c r="L223" s="1"/>
  <c r="J222"/>
  <c r="L222" s="1"/>
  <c r="J219"/>
  <c r="L219" s="1"/>
  <c r="J218"/>
  <c r="L218" s="1"/>
  <c r="J215"/>
  <c r="L215" s="1"/>
  <c r="J404"/>
  <c r="L404" s="1"/>
  <c r="J403"/>
  <c r="L403" s="1"/>
  <c r="J400"/>
  <c r="L400" s="1"/>
  <c r="J399"/>
  <c r="L399" s="1"/>
  <c r="J396"/>
  <c r="L396" s="1"/>
  <c r="J395"/>
  <c r="L395" s="1"/>
  <c r="J392"/>
  <c r="L392" s="1"/>
  <c r="J391"/>
  <c r="L391" s="1"/>
  <c r="J388"/>
  <c r="L388" s="1"/>
  <c r="J387"/>
  <c r="L387" s="1"/>
  <c r="J384"/>
  <c r="L384" s="1"/>
  <c r="J383"/>
  <c r="L383" s="1"/>
  <c r="J380"/>
  <c r="L380" s="1"/>
  <c r="J379"/>
  <c r="L379" s="1"/>
  <c r="J376"/>
  <c r="L376" s="1"/>
  <c r="J375"/>
  <c r="L375" s="1"/>
  <c r="J372"/>
  <c r="L372" s="1"/>
  <c r="J371"/>
  <c r="L371" s="1"/>
  <c r="J368"/>
  <c r="L368" s="1"/>
  <c r="J367"/>
  <c r="L367" s="1"/>
  <c r="J364"/>
  <c r="L364" s="1"/>
  <c r="J363"/>
  <c r="L363" s="1"/>
  <c r="J360"/>
  <c r="L360" s="1"/>
  <c r="J359"/>
  <c r="L359" s="1"/>
  <c r="J356"/>
  <c r="L356" s="1"/>
  <c r="J355"/>
  <c r="L355" s="1"/>
  <c r="J352"/>
  <c r="L352" s="1"/>
  <c r="J351"/>
  <c r="L351" s="1"/>
  <c r="J348"/>
  <c r="L348" s="1"/>
  <c r="J347"/>
  <c r="L347" s="1"/>
  <c r="J344"/>
  <c r="L344" s="1"/>
  <c r="J343"/>
  <c r="L343" s="1"/>
  <c r="J340"/>
  <c r="L340" s="1"/>
  <c r="J339"/>
  <c r="L339" s="1"/>
  <c r="J336"/>
  <c r="L336" s="1"/>
  <c r="J335"/>
  <c r="L335" s="1"/>
  <c r="J332"/>
  <c r="L332" s="1"/>
  <c r="J331"/>
  <c r="L331" s="1"/>
  <c r="J328"/>
  <c r="L328" s="1"/>
  <c r="J327"/>
  <c r="L327" s="1"/>
  <c r="J324"/>
  <c r="L324" s="1"/>
  <c r="J323"/>
  <c r="L323" s="1"/>
  <c r="J320"/>
  <c r="L320" s="1"/>
  <c r="J319"/>
  <c r="L319" s="1"/>
  <c r="J316"/>
  <c r="L316" s="1"/>
  <c r="J315"/>
  <c r="L315" s="1"/>
  <c r="J312"/>
  <c r="L312" s="1"/>
  <c r="J311"/>
  <c r="L311" s="1"/>
  <c r="J308"/>
  <c r="L308" s="1"/>
  <c r="J307"/>
  <c r="L307" s="1"/>
  <c r="J304"/>
  <c r="L304" s="1"/>
  <c r="J303"/>
  <c r="L303" s="1"/>
  <c r="J300"/>
  <c r="L300" s="1"/>
  <c r="J299"/>
  <c r="L299" s="1"/>
  <c r="J296"/>
  <c r="L296" s="1"/>
  <c r="J295"/>
  <c r="L295" s="1"/>
  <c r="J292"/>
  <c r="L292" s="1"/>
  <c r="J291"/>
  <c r="L291" s="1"/>
  <c r="J288"/>
  <c r="L288" s="1"/>
  <c r="J287"/>
  <c r="L287" s="1"/>
  <c r="J284"/>
  <c r="L284" s="1"/>
  <c r="J283"/>
  <c r="L283" s="1"/>
  <c r="J280"/>
  <c r="L280" s="1"/>
  <c r="J279"/>
  <c r="L279" s="1"/>
  <c r="J276"/>
  <c r="L276" s="1"/>
  <c r="J212"/>
  <c r="L212" s="1"/>
  <c r="J208"/>
  <c r="L208" s="1"/>
  <c r="J204"/>
  <c r="L204" s="1"/>
  <c r="J200"/>
  <c r="L200" s="1"/>
  <c r="J4312"/>
  <c r="L4312" s="1"/>
  <c r="J4296"/>
  <c r="L4296" s="1"/>
  <c r="J4280"/>
  <c r="L4280" s="1"/>
  <c r="J4264"/>
  <c r="L4264" s="1"/>
  <c r="J4232"/>
  <c r="L4232" s="1"/>
  <c r="J4216"/>
  <c r="L4216" s="1"/>
  <c r="J4200"/>
  <c r="L4200" s="1"/>
  <c r="J4184"/>
  <c r="L4184" s="1"/>
  <c r="J4110"/>
  <c r="L4110" s="1"/>
  <c r="J4102"/>
  <c r="L4102" s="1"/>
  <c r="J3998"/>
  <c r="L3998" s="1"/>
  <c r="J3990"/>
  <c r="L3990" s="1"/>
  <c r="J3982"/>
  <c r="L3982" s="1"/>
  <c r="J3974"/>
  <c r="L3974" s="1"/>
  <c r="J3910"/>
  <c r="L3910" s="1"/>
  <c r="J3902"/>
  <c r="L3902" s="1"/>
  <c r="J3830"/>
  <c r="L3830" s="1"/>
  <c r="J3822"/>
  <c r="L3822" s="1"/>
  <c r="J3814"/>
  <c r="L3814" s="1"/>
  <c r="J3806"/>
  <c r="L3806" s="1"/>
  <c r="J3798"/>
  <c r="L3798" s="1"/>
  <c r="J3790"/>
  <c r="L3790" s="1"/>
  <c r="J3782"/>
  <c r="L3782" s="1"/>
  <c r="J3774"/>
  <c r="L3774" s="1"/>
  <c r="J3766"/>
  <c r="L3766" s="1"/>
  <c r="J3758"/>
  <c r="L3758" s="1"/>
  <c r="J3750"/>
  <c r="L3750" s="1"/>
  <c r="J3670"/>
  <c r="L3670" s="1"/>
  <c r="J3638"/>
  <c r="L3638" s="1"/>
  <c r="J3630"/>
  <c r="L3630" s="1"/>
  <c r="J3622"/>
  <c r="L3622" s="1"/>
  <c r="J3614"/>
  <c r="L3614" s="1"/>
  <c r="J3598"/>
  <c r="L3598" s="1"/>
  <c r="J4505"/>
  <c r="L4505" s="1"/>
  <c r="J4489"/>
  <c r="L4489" s="1"/>
  <c r="J4473"/>
  <c r="L4473" s="1"/>
  <c r="J4457"/>
  <c r="L4457" s="1"/>
  <c r="J4441"/>
  <c r="L4441" s="1"/>
  <c r="J4425"/>
  <c r="L4425" s="1"/>
  <c r="J4409"/>
  <c r="L4409" s="1"/>
  <c r="J4393"/>
  <c r="L4393" s="1"/>
  <c r="J4377"/>
  <c r="L4377" s="1"/>
  <c r="J4361"/>
  <c r="L4361" s="1"/>
  <c r="J4345"/>
  <c r="L4345" s="1"/>
  <c r="J4329"/>
  <c r="L4329" s="1"/>
  <c r="J4321"/>
  <c r="L4321" s="1"/>
  <c r="J4320"/>
  <c r="L4320" s="1"/>
  <c r="J4305"/>
  <c r="L4305" s="1"/>
  <c r="J4304"/>
  <c r="L4304" s="1"/>
  <c r="J4289"/>
  <c r="L4289" s="1"/>
  <c r="J4288"/>
  <c r="L4288" s="1"/>
  <c r="J4273"/>
  <c r="L4273" s="1"/>
  <c r="J4272"/>
  <c r="L4272" s="1"/>
  <c r="J4257"/>
  <c r="L4257" s="1"/>
  <c r="J4256"/>
  <c r="L4256" s="1"/>
  <c r="J4249"/>
  <c r="L4249" s="1"/>
  <c r="J4225"/>
  <c r="L4225" s="1"/>
  <c r="J4224"/>
  <c r="L4224" s="1"/>
  <c r="J4209"/>
  <c r="L4209" s="1"/>
  <c r="J4208"/>
  <c r="L4208" s="1"/>
  <c r="J4193"/>
  <c r="L4193" s="1"/>
  <c r="J4192"/>
  <c r="L4192" s="1"/>
  <c r="J4177"/>
  <c r="L4177" s="1"/>
  <c r="J4176"/>
  <c r="L4176" s="1"/>
  <c r="J4169"/>
  <c r="L4169" s="1"/>
  <c r="J4153"/>
  <c r="L4153" s="1"/>
  <c r="J4137"/>
  <c r="L4137" s="1"/>
  <c r="J4127"/>
  <c r="L4127" s="1"/>
  <c r="J4119"/>
  <c r="L4119" s="1"/>
  <c r="J4107"/>
  <c r="L4107" s="1"/>
  <c r="J4106"/>
  <c r="L4106" s="1"/>
  <c r="J4095"/>
  <c r="L4095" s="1"/>
  <c r="J4087"/>
  <c r="L4087" s="1"/>
  <c r="J4079"/>
  <c r="L4079" s="1"/>
  <c r="J4071"/>
  <c r="L4071" s="1"/>
  <c r="J4063"/>
  <c r="L4063" s="1"/>
  <c r="J4055"/>
  <c r="L4055" s="1"/>
  <c r="J4047"/>
  <c r="L4047" s="1"/>
  <c r="J4039"/>
  <c r="L4039" s="1"/>
  <c r="J4031"/>
  <c r="L4031" s="1"/>
  <c r="J4023"/>
  <c r="L4023" s="1"/>
  <c r="J4015"/>
  <c r="L4015" s="1"/>
  <c r="J4007"/>
  <c r="L4007" s="1"/>
  <c r="J4003"/>
  <c r="L4003" s="1"/>
  <c r="J4002"/>
  <c r="L4002" s="1"/>
  <c r="J3995"/>
  <c r="L3995" s="1"/>
  <c r="J3994"/>
  <c r="L3994" s="1"/>
  <c r="J3987"/>
  <c r="L3987" s="1"/>
  <c r="J3986"/>
  <c r="L3986" s="1"/>
  <c r="J3979"/>
  <c r="L3979" s="1"/>
  <c r="J3978"/>
  <c r="L3978" s="1"/>
  <c r="J3967"/>
  <c r="L3967" s="1"/>
  <c r="J3959"/>
  <c r="L3959" s="1"/>
  <c r="J3951"/>
  <c r="L3951" s="1"/>
  <c r="J3943"/>
  <c r="L3943" s="1"/>
  <c r="J3935"/>
  <c r="L3935" s="1"/>
  <c r="J3927"/>
  <c r="L3927" s="1"/>
  <c r="J3919"/>
  <c r="L3919" s="1"/>
  <c r="J3915"/>
  <c r="L3915" s="1"/>
  <c r="J3914"/>
  <c r="L3914" s="1"/>
  <c r="J3907"/>
  <c r="L3907" s="1"/>
  <c r="J3906"/>
  <c r="L3906" s="1"/>
  <c r="J3895"/>
  <c r="L3895" s="1"/>
  <c r="J3887"/>
  <c r="L3887" s="1"/>
  <c r="J3879"/>
  <c r="L3879" s="1"/>
  <c r="J3871"/>
  <c r="L3871" s="1"/>
  <c r="J3863"/>
  <c r="L3863" s="1"/>
  <c r="J3855"/>
  <c r="L3855" s="1"/>
  <c r="J3847"/>
  <c r="L3847" s="1"/>
  <c r="J3839"/>
  <c r="L3839" s="1"/>
  <c r="J3835"/>
  <c r="L3835" s="1"/>
  <c r="J3834"/>
  <c r="L3834" s="1"/>
  <c r="J3827"/>
  <c r="L3827" s="1"/>
  <c r="J3826"/>
  <c r="L3826" s="1"/>
  <c r="J3819"/>
  <c r="L3819" s="1"/>
  <c r="J3818"/>
  <c r="L3818" s="1"/>
  <c r="J3811"/>
  <c r="L3811" s="1"/>
  <c r="J3810"/>
  <c r="L3810" s="1"/>
  <c r="J3803"/>
  <c r="L3803" s="1"/>
  <c r="J3802"/>
  <c r="L3802" s="1"/>
  <c r="J3795"/>
  <c r="L3795" s="1"/>
  <c r="J3794"/>
  <c r="L3794" s="1"/>
  <c r="J3787"/>
  <c r="L3787" s="1"/>
  <c r="J3786"/>
  <c r="L3786" s="1"/>
  <c r="J3779"/>
  <c r="L3779" s="1"/>
  <c r="J3778"/>
  <c r="L3778" s="1"/>
  <c r="J3771"/>
  <c r="L3771" s="1"/>
  <c r="J3770"/>
  <c r="L3770" s="1"/>
  <c r="J3763"/>
  <c r="L3763" s="1"/>
  <c r="J3762"/>
  <c r="L3762" s="1"/>
  <c r="J3755"/>
  <c r="L3755" s="1"/>
  <c r="J3754"/>
  <c r="L3754" s="1"/>
  <c r="J3747"/>
  <c r="L3747" s="1"/>
  <c r="J3746"/>
  <c r="L3746" s="1"/>
  <c r="J3743"/>
  <c r="L3743" s="1"/>
  <c r="J3735"/>
  <c r="L3735" s="1"/>
  <c r="J3727"/>
  <c r="L3727" s="1"/>
  <c r="J3719"/>
  <c r="L3719" s="1"/>
  <c r="J3711"/>
  <c r="L3711" s="1"/>
  <c r="J3703"/>
  <c r="L3703" s="1"/>
  <c r="J3695"/>
  <c r="L3695" s="1"/>
  <c r="J3687"/>
  <c r="L3687" s="1"/>
  <c r="J3679"/>
  <c r="L3679" s="1"/>
  <c r="J3675"/>
  <c r="L3675" s="1"/>
  <c r="J3674"/>
  <c r="L3674" s="1"/>
  <c r="J3663"/>
  <c r="L3663" s="1"/>
  <c r="J3655"/>
  <c r="L3655" s="1"/>
  <c r="J3647"/>
  <c r="L3647" s="1"/>
  <c r="J3635"/>
  <c r="L3635" s="1"/>
  <c r="J3634"/>
  <c r="L3634" s="1"/>
  <c r="J3627"/>
  <c r="L3627" s="1"/>
  <c r="J3626"/>
  <c r="L3626" s="1"/>
  <c r="J3619"/>
  <c r="L3619" s="1"/>
  <c r="J3618"/>
  <c r="L3618" s="1"/>
  <c r="J3607"/>
  <c r="L3607" s="1"/>
  <c r="J2854"/>
  <c r="L2854" s="1"/>
  <c r="J2853"/>
  <c r="L2853" s="1"/>
  <c r="J2846"/>
  <c r="L2846" s="1"/>
  <c r="J2845"/>
  <c r="L2845" s="1"/>
  <c r="J2838"/>
  <c r="L2838" s="1"/>
  <c r="J2837"/>
  <c r="L2837" s="1"/>
  <c r="J2830"/>
  <c r="L2830" s="1"/>
  <c r="J2829"/>
  <c r="L2829" s="1"/>
  <c r="J2822"/>
  <c r="L2822" s="1"/>
  <c r="J2821"/>
  <c r="L2821" s="1"/>
  <c r="J2818"/>
  <c r="L2818" s="1"/>
  <c r="J2817"/>
  <c r="L2817" s="1"/>
  <c r="J2810"/>
  <c r="L2810" s="1"/>
  <c r="J2809"/>
  <c r="L2809" s="1"/>
  <c r="J2802"/>
  <c r="L2802" s="1"/>
  <c r="J2801"/>
  <c r="L2801" s="1"/>
  <c r="J2794"/>
  <c r="L2794" s="1"/>
  <c r="J2793"/>
  <c r="L2793" s="1"/>
  <c r="J2786"/>
  <c r="L2786" s="1"/>
  <c r="J2785"/>
  <c r="L2785" s="1"/>
  <c r="J2778"/>
  <c r="L2778" s="1"/>
  <c r="J2777"/>
  <c r="L2777" s="1"/>
  <c r="J2770"/>
  <c r="L2770" s="1"/>
  <c r="J2769"/>
  <c r="L2769" s="1"/>
  <c r="J2762"/>
  <c r="L2762" s="1"/>
  <c r="J2761"/>
  <c r="L2761" s="1"/>
  <c r="J2750"/>
  <c r="L2750" s="1"/>
  <c r="J2749"/>
  <c r="L2749" s="1"/>
  <c r="J2742"/>
  <c r="L2742" s="1"/>
  <c r="J2741"/>
  <c r="L2741" s="1"/>
  <c r="J2734"/>
  <c r="L2734" s="1"/>
  <c r="J2733"/>
  <c r="L2733" s="1"/>
  <c r="J2730"/>
  <c r="L2730" s="1"/>
  <c r="J2729"/>
  <c r="L2729" s="1"/>
  <c r="J2722"/>
  <c r="L2722" s="1"/>
  <c r="J2721"/>
  <c r="L2721" s="1"/>
  <c r="J2714"/>
  <c r="L2714" s="1"/>
  <c r="J2713"/>
  <c r="L2713" s="1"/>
  <c r="J2706"/>
  <c r="L2706" s="1"/>
  <c r="J2705"/>
  <c r="L2705" s="1"/>
  <c r="J2698"/>
  <c r="L2698" s="1"/>
  <c r="J2697"/>
  <c r="L2697" s="1"/>
  <c r="J2690"/>
  <c r="L2690" s="1"/>
  <c r="J2689"/>
  <c r="L2689" s="1"/>
  <c r="J2686"/>
  <c r="L2686" s="1"/>
  <c r="J2685"/>
  <c r="L2685" s="1"/>
  <c r="J2678"/>
  <c r="L2678" s="1"/>
  <c r="J2677"/>
  <c r="L2677" s="1"/>
  <c r="J2670"/>
  <c r="L2670" s="1"/>
  <c r="J2669"/>
  <c r="L2669" s="1"/>
  <c r="J2662"/>
  <c r="L2662" s="1"/>
  <c r="J2661"/>
  <c r="L2661" s="1"/>
  <c r="J2654"/>
  <c r="L2654" s="1"/>
  <c r="J2653"/>
  <c r="L2653" s="1"/>
  <c r="J2646"/>
  <c r="L2646" s="1"/>
  <c r="J2645"/>
  <c r="L2645" s="1"/>
  <c r="J2638"/>
  <c r="L2638" s="1"/>
  <c r="J2637"/>
  <c r="L2637" s="1"/>
  <c r="J2634"/>
  <c r="L2634" s="1"/>
  <c r="J2633"/>
  <c r="L2633" s="1"/>
  <c r="J2626"/>
  <c r="L2626" s="1"/>
  <c r="J2625"/>
  <c r="L2625" s="1"/>
  <c r="J2618"/>
  <c r="L2618" s="1"/>
  <c r="J2617"/>
  <c r="L2617" s="1"/>
  <c r="J2610"/>
  <c r="L2610" s="1"/>
  <c r="J2609"/>
  <c r="L2609" s="1"/>
  <c r="J2602"/>
  <c r="L2602" s="1"/>
  <c r="J2601"/>
  <c r="L2601" s="1"/>
  <c r="J2594"/>
  <c r="L2594" s="1"/>
  <c r="J2593"/>
  <c r="L2593" s="1"/>
  <c r="J2586"/>
  <c r="L2586" s="1"/>
  <c r="J2585"/>
  <c r="L2585" s="1"/>
  <c r="J2582"/>
  <c r="L2582" s="1"/>
  <c r="J2581"/>
  <c r="L2581" s="1"/>
  <c r="J2574"/>
  <c r="L2574" s="1"/>
  <c r="J2573"/>
  <c r="L2573" s="1"/>
  <c r="J2566"/>
  <c r="L2566" s="1"/>
  <c r="J2565"/>
  <c r="L2565" s="1"/>
  <c r="J2558"/>
  <c r="L2558" s="1"/>
  <c r="J2557"/>
  <c r="L2557" s="1"/>
  <c r="J2554"/>
  <c r="L2554" s="1"/>
  <c r="J2553"/>
  <c r="L2553" s="1"/>
  <c r="J2546"/>
  <c r="L2546" s="1"/>
  <c r="J2545"/>
  <c r="L2545" s="1"/>
  <c r="J2542"/>
  <c r="L2542" s="1"/>
  <c r="J2541"/>
  <c r="L2541" s="1"/>
  <c r="J2538"/>
  <c r="L2538" s="1"/>
  <c r="J2537"/>
  <c r="L2537" s="1"/>
  <c r="J2530"/>
  <c r="L2530" s="1"/>
  <c r="J2529"/>
  <c r="L2529" s="1"/>
  <c r="J2522"/>
  <c r="L2522" s="1"/>
  <c r="J2521"/>
  <c r="L2521" s="1"/>
  <c r="J2518"/>
  <c r="L2518" s="1"/>
  <c r="J2517"/>
  <c r="L2517" s="1"/>
  <c r="J2506"/>
  <c r="L2506" s="1"/>
  <c r="J2505"/>
  <c r="L2505" s="1"/>
  <c r="J2498"/>
  <c r="L2498" s="1"/>
  <c r="J2497"/>
  <c r="L2497" s="1"/>
  <c r="J2490"/>
  <c r="L2490" s="1"/>
  <c r="J2489"/>
  <c r="L2489" s="1"/>
  <c r="J2482"/>
  <c r="L2482" s="1"/>
  <c r="J2481"/>
  <c r="L2481" s="1"/>
  <c r="J2474"/>
  <c r="L2474" s="1"/>
  <c r="J2473"/>
  <c r="L2473" s="1"/>
  <c r="J2470"/>
  <c r="L2470" s="1"/>
  <c r="J2469"/>
  <c r="L2469" s="1"/>
  <c r="J2462"/>
  <c r="L2462" s="1"/>
  <c r="J2461"/>
  <c r="L2461" s="1"/>
  <c r="J2454"/>
  <c r="L2454" s="1"/>
  <c r="J2453"/>
  <c r="L2453" s="1"/>
  <c r="J2446"/>
  <c r="L2446" s="1"/>
  <c r="J2445"/>
  <c r="L2445" s="1"/>
  <c r="J2438"/>
  <c r="L2438" s="1"/>
  <c r="J2437"/>
  <c r="L2437" s="1"/>
  <c r="J2430"/>
  <c r="L2430" s="1"/>
  <c r="J2429"/>
  <c r="L2429" s="1"/>
  <c r="J2422"/>
  <c r="L2422" s="1"/>
  <c r="J2421"/>
  <c r="L2421" s="1"/>
  <c r="J2414"/>
  <c r="L2414" s="1"/>
  <c r="J2413"/>
  <c r="L2413" s="1"/>
  <c r="J2406"/>
  <c r="L2406" s="1"/>
  <c r="J2405"/>
  <c r="L2405" s="1"/>
  <c r="J2402"/>
  <c r="L2402" s="1"/>
  <c r="J2401"/>
  <c r="L2401" s="1"/>
  <c r="J2394"/>
  <c r="L2394" s="1"/>
  <c r="J2393"/>
  <c r="L2393" s="1"/>
  <c r="J2390"/>
  <c r="L2390" s="1"/>
  <c r="J2389"/>
  <c r="L2389" s="1"/>
  <c r="J2382"/>
  <c r="L2382" s="1"/>
  <c r="J2381"/>
  <c r="L2381" s="1"/>
  <c r="J2374"/>
  <c r="L2374" s="1"/>
  <c r="J2373"/>
  <c r="L2373" s="1"/>
  <c r="J2362"/>
  <c r="L2362" s="1"/>
  <c r="J2361"/>
  <c r="L2361" s="1"/>
  <c r="J2350"/>
  <c r="L2350" s="1"/>
  <c r="J2349"/>
  <c r="L2349" s="1"/>
  <c r="J2342"/>
  <c r="L2342" s="1"/>
  <c r="J2341"/>
  <c r="L2341" s="1"/>
  <c r="J2334"/>
  <c r="L2334" s="1"/>
  <c r="J2333"/>
  <c r="L2333" s="1"/>
  <c r="J2326"/>
  <c r="L2326" s="1"/>
  <c r="J2325"/>
  <c r="L2325" s="1"/>
  <c r="J2318"/>
  <c r="L2318" s="1"/>
  <c r="J2317"/>
  <c r="L2317" s="1"/>
  <c r="J2310"/>
  <c r="L2310" s="1"/>
  <c r="J2309"/>
  <c r="L2309" s="1"/>
  <c r="J2306"/>
  <c r="L2306" s="1"/>
  <c r="J2305"/>
  <c r="L2305" s="1"/>
  <c r="J2298"/>
  <c r="L2298" s="1"/>
  <c r="J2297"/>
  <c r="L2297" s="1"/>
  <c r="J2290"/>
  <c r="L2290" s="1"/>
  <c r="J2289"/>
  <c r="L2289" s="1"/>
  <c r="J2282"/>
  <c r="L2282" s="1"/>
  <c r="J2281"/>
  <c r="L2281" s="1"/>
  <c r="J2278"/>
  <c r="L2278" s="1"/>
  <c r="J2277"/>
  <c r="L2277" s="1"/>
  <c r="J2270"/>
  <c r="L2270" s="1"/>
  <c r="J2269"/>
  <c r="L2269" s="1"/>
  <c r="J2266"/>
  <c r="L2266" s="1"/>
  <c r="J2265"/>
  <c r="L2265" s="1"/>
  <c r="J2254"/>
  <c r="L2254" s="1"/>
  <c r="J2253"/>
  <c r="L2253" s="1"/>
  <c r="J2246"/>
  <c r="L2246" s="1"/>
  <c r="J2245"/>
  <c r="L2245" s="1"/>
  <c r="J2238"/>
  <c r="L2238" s="1"/>
  <c r="J2237"/>
  <c r="L2237" s="1"/>
  <c r="J2230"/>
  <c r="L2230" s="1"/>
  <c r="J2229"/>
  <c r="L2229" s="1"/>
  <c r="J2222"/>
  <c r="L2222" s="1"/>
  <c r="J2221"/>
  <c r="L2221" s="1"/>
  <c r="J2210"/>
  <c r="L2210" s="1"/>
  <c r="J2209"/>
  <c r="L2209" s="1"/>
  <c r="J2206"/>
  <c r="L2206" s="1"/>
  <c r="J2205"/>
  <c r="L2205" s="1"/>
  <c r="J2198"/>
  <c r="L2198" s="1"/>
  <c r="J2197"/>
  <c r="L2197" s="1"/>
  <c r="J2190"/>
  <c r="L2190" s="1"/>
  <c r="J2189"/>
  <c r="L2189" s="1"/>
  <c r="J2182"/>
  <c r="L2182" s="1"/>
  <c r="J2181"/>
  <c r="L2181" s="1"/>
  <c r="J2174"/>
  <c r="L2174" s="1"/>
  <c r="J2173"/>
  <c r="L2173" s="1"/>
  <c r="J2166"/>
  <c r="L2166" s="1"/>
  <c r="J2165"/>
  <c r="L2165" s="1"/>
  <c r="J2162"/>
  <c r="L2162" s="1"/>
  <c r="J2161"/>
  <c r="L2161" s="1"/>
  <c r="J2154"/>
  <c r="L2154" s="1"/>
  <c r="J2153"/>
  <c r="L2153" s="1"/>
  <c r="J2142"/>
  <c r="L2142" s="1"/>
  <c r="J2141"/>
  <c r="L2141" s="1"/>
  <c r="J2134"/>
  <c r="L2134" s="1"/>
  <c r="J2133"/>
  <c r="L2133" s="1"/>
  <c r="J2126"/>
  <c r="L2126" s="1"/>
  <c r="J2125"/>
  <c r="L2125" s="1"/>
  <c r="J2118"/>
  <c r="L2118" s="1"/>
  <c r="J2117"/>
  <c r="L2117" s="1"/>
  <c r="J2110"/>
  <c r="L2110" s="1"/>
  <c r="J2109"/>
  <c r="L2109" s="1"/>
  <c r="J2102"/>
  <c r="L2102" s="1"/>
  <c r="J2101"/>
  <c r="L2101" s="1"/>
  <c r="J2094"/>
  <c r="L2094" s="1"/>
  <c r="J2093"/>
  <c r="L2093" s="1"/>
  <c r="J2090"/>
  <c r="L2090" s="1"/>
  <c r="J2089"/>
  <c r="L2089" s="1"/>
  <c r="J2082"/>
  <c r="L2082" s="1"/>
  <c r="J2081"/>
  <c r="L2081" s="1"/>
  <c r="J2074"/>
  <c r="L2074" s="1"/>
  <c r="J2073"/>
  <c r="L2073" s="1"/>
  <c r="J2066"/>
  <c r="L2066" s="1"/>
  <c r="J2065"/>
  <c r="L2065" s="1"/>
  <c r="J2058"/>
  <c r="L2058" s="1"/>
  <c r="J2057"/>
  <c r="L2057" s="1"/>
  <c r="J2050"/>
  <c r="L2050" s="1"/>
  <c r="J2049"/>
  <c r="L2049" s="1"/>
  <c r="J2042"/>
  <c r="L2042" s="1"/>
  <c r="J2041"/>
  <c r="L2041" s="1"/>
  <c r="J2030"/>
  <c r="L2030" s="1"/>
  <c r="J2029"/>
  <c r="L2029" s="1"/>
  <c r="J2022"/>
  <c r="L2022" s="1"/>
  <c r="J2021"/>
  <c r="L2021" s="1"/>
  <c r="J2018"/>
  <c r="L2018" s="1"/>
  <c r="J2017"/>
  <c r="L2017" s="1"/>
  <c r="J2010"/>
  <c r="L2010" s="1"/>
  <c r="J2009"/>
  <c r="L2009" s="1"/>
  <c r="J1998"/>
  <c r="L1998" s="1"/>
  <c r="J1997"/>
  <c r="L1997" s="1"/>
  <c r="J1990"/>
  <c r="L1990" s="1"/>
  <c r="J1989"/>
  <c r="L1989" s="1"/>
  <c r="J1982"/>
  <c r="L1982" s="1"/>
  <c r="J1981"/>
  <c r="L1981" s="1"/>
  <c r="J1978"/>
  <c r="L1978" s="1"/>
  <c r="J1977"/>
  <c r="L1977" s="1"/>
  <c r="J1970"/>
  <c r="L1970" s="1"/>
  <c r="J1969"/>
  <c r="L1969" s="1"/>
  <c r="J1962"/>
  <c r="L1962" s="1"/>
  <c r="J1961"/>
  <c r="L1961" s="1"/>
  <c r="J1954"/>
  <c r="L1954" s="1"/>
  <c r="J1953"/>
  <c r="L1953" s="1"/>
  <c r="J1946"/>
  <c r="L1946" s="1"/>
  <c r="J1945"/>
  <c r="L1945" s="1"/>
  <c r="J1938"/>
  <c r="L1938" s="1"/>
  <c r="J1937"/>
  <c r="L1937" s="1"/>
  <c r="J1926"/>
  <c r="L1926" s="1"/>
  <c r="J1925"/>
  <c r="L1925" s="1"/>
  <c r="J1918"/>
  <c r="L1918" s="1"/>
  <c r="J1917"/>
  <c r="L1917" s="1"/>
  <c r="J1914"/>
  <c r="L1914" s="1"/>
  <c r="J1913"/>
  <c r="L1913" s="1"/>
  <c r="J1906"/>
  <c r="L1906" s="1"/>
  <c r="J1905"/>
  <c r="L1905" s="1"/>
  <c r="J1898"/>
  <c r="L1898" s="1"/>
  <c r="J1897"/>
  <c r="L1897" s="1"/>
  <c r="J1890"/>
  <c r="L1890" s="1"/>
  <c r="J1889"/>
  <c r="L1889" s="1"/>
  <c r="J1882"/>
  <c r="L1882" s="1"/>
  <c r="J1881"/>
  <c r="L1881" s="1"/>
  <c r="J1874"/>
  <c r="L1874" s="1"/>
  <c r="J1873"/>
  <c r="L1873" s="1"/>
  <c r="J1866"/>
  <c r="L1866" s="1"/>
  <c r="J1865"/>
  <c r="L1865" s="1"/>
  <c r="J1862"/>
  <c r="L1862" s="1"/>
  <c r="J1861"/>
  <c r="L1861" s="1"/>
  <c r="J1854"/>
  <c r="L1854" s="1"/>
  <c r="J1853"/>
  <c r="L1853" s="1"/>
  <c r="J1850"/>
  <c r="L1850" s="1"/>
  <c r="J1849"/>
  <c r="L1849" s="1"/>
  <c r="J1842"/>
  <c r="L1842" s="1"/>
  <c r="J1841"/>
  <c r="L1841" s="1"/>
  <c r="J1830"/>
  <c r="L1830" s="1"/>
  <c r="J1829"/>
  <c r="L1829" s="1"/>
  <c r="J1822"/>
  <c r="L1822" s="1"/>
  <c r="J1821"/>
  <c r="L1821" s="1"/>
  <c r="J1814"/>
  <c r="L1814" s="1"/>
  <c r="J1813"/>
  <c r="L1813" s="1"/>
  <c r="J1810"/>
  <c r="L1810" s="1"/>
  <c r="J1809"/>
  <c r="L1809" s="1"/>
  <c r="J1802"/>
  <c r="L1802" s="1"/>
  <c r="J1801"/>
  <c r="L1801" s="1"/>
  <c r="J1794"/>
  <c r="L1794" s="1"/>
  <c r="J1793"/>
  <c r="L1793" s="1"/>
  <c r="J1782"/>
  <c r="L1782" s="1"/>
  <c r="J1781"/>
  <c r="L1781" s="1"/>
  <c r="J1774"/>
  <c r="L1774" s="1"/>
  <c r="J1773"/>
  <c r="L1773" s="1"/>
  <c r="J1766"/>
  <c r="L1766" s="1"/>
  <c r="J1765"/>
  <c r="L1765" s="1"/>
  <c r="J1758"/>
  <c r="L1758" s="1"/>
  <c r="J1757"/>
  <c r="L1757" s="1"/>
  <c r="J1750"/>
  <c r="L1750" s="1"/>
  <c r="J1749"/>
  <c r="L1749" s="1"/>
  <c r="J1746"/>
  <c r="L1746" s="1"/>
  <c r="J1745"/>
  <c r="L1745" s="1"/>
  <c r="J1734"/>
  <c r="L1734" s="1"/>
  <c r="J1733"/>
  <c r="L1733" s="1"/>
  <c r="J1726"/>
  <c r="L1726" s="1"/>
  <c r="J1725"/>
  <c r="L1725" s="1"/>
  <c r="J1722"/>
  <c r="L1722" s="1"/>
  <c r="J1721"/>
  <c r="L1721" s="1"/>
  <c r="J1714"/>
  <c r="L1714" s="1"/>
  <c r="J1713"/>
  <c r="L1713" s="1"/>
  <c r="J1706"/>
  <c r="L1706" s="1"/>
  <c r="J1705"/>
  <c r="L1705" s="1"/>
  <c r="J1702"/>
  <c r="L1702" s="1"/>
  <c r="J1701"/>
  <c r="L1701" s="1"/>
  <c r="J1694"/>
  <c r="L1694" s="1"/>
  <c r="J1693"/>
  <c r="L1693" s="1"/>
  <c r="J1686"/>
  <c r="L1686" s="1"/>
  <c r="J1685"/>
  <c r="L1685" s="1"/>
  <c r="J1682"/>
  <c r="L1682" s="1"/>
  <c r="J1681"/>
  <c r="L1681" s="1"/>
  <c r="J1674"/>
  <c r="L1674" s="1"/>
  <c r="J1673"/>
  <c r="L1673" s="1"/>
  <c r="J1666"/>
  <c r="L1666" s="1"/>
  <c r="J1665"/>
  <c r="L1665" s="1"/>
  <c r="J1654"/>
  <c r="L1654" s="1"/>
  <c r="J1653"/>
  <c r="L1653" s="1"/>
  <c r="J1650"/>
  <c r="L1650" s="1"/>
  <c r="J1649"/>
  <c r="L1649" s="1"/>
  <c r="J1642"/>
  <c r="L1642" s="1"/>
  <c r="J1641"/>
  <c r="L1641" s="1"/>
  <c r="J1634"/>
  <c r="L1634" s="1"/>
  <c r="J1633"/>
  <c r="L1633" s="1"/>
  <c r="J1626"/>
  <c r="L1626" s="1"/>
  <c r="J1625"/>
  <c r="L1625" s="1"/>
  <c r="J1618"/>
  <c r="L1618" s="1"/>
  <c r="J1617"/>
  <c r="L1617" s="1"/>
  <c r="J1610"/>
  <c r="L1610" s="1"/>
  <c r="J1609"/>
  <c r="L1609" s="1"/>
  <c r="J1602"/>
  <c r="L1602" s="1"/>
  <c r="J1601"/>
  <c r="L1601" s="1"/>
  <c r="J1594"/>
  <c r="L1594" s="1"/>
  <c r="J1593"/>
  <c r="L1593" s="1"/>
  <c r="J1582"/>
  <c r="L1582" s="1"/>
  <c r="J1581"/>
  <c r="L1581" s="1"/>
  <c r="J1574"/>
  <c r="L1574" s="1"/>
  <c r="J1573"/>
  <c r="L1573" s="1"/>
  <c r="J1570"/>
  <c r="L1570" s="1"/>
  <c r="J1569"/>
  <c r="L1569" s="1"/>
  <c r="J1562"/>
  <c r="L1562" s="1"/>
  <c r="J1561"/>
  <c r="L1561" s="1"/>
  <c r="J1554"/>
  <c r="L1554" s="1"/>
  <c r="J1553"/>
  <c r="L1553" s="1"/>
  <c r="J1550"/>
  <c r="L1550" s="1"/>
  <c r="J1549"/>
  <c r="L1549" s="1"/>
  <c r="J1542"/>
  <c r="L1542" s="1"/>
  <c r="J1541"/>
  <c r="L1541" s="1"/>
  <c r="J1538"/>
  <c r="L1538" s="1"/>
  <c r="J1537"/>
  <c r="L1537" s="1"/>
  <c r="J1530"/>
  <c r="L1530" s="1"/>
  <c r="J1529"/>
  <c r="L1529" s="1"/>
  <c r="J1522"/>
  <c r="L1522" s="1"/>
  <c r="J1521"/>
  <c r="L1521" s="1"/>
  <c r="J1514"/>
  <c r="L1514" s="1"/>
  <c r="J1513"/>
  <c r="L1513" s="1"/>
  <c r="J1502"/>
  <c r="L1502" s="1"/>
  <c r="J1501"/>
  <c r="L1501" s="1"/>
  <c r="J1494"/>
  <c r="L1494" s="1"/>
  <c r="J1493"/>
  <c r="L1493" s="1"/>
  <c r="J1486"/>
  <c r="L1486" s="1"/>
  <c r="J1485"/>
  <c r="L1485" s="1"/>
  <c r="J1482"/>
  <c r="L1482" s="1"/>
  <c r="J1481"/>
  <c r="L1481" s="1"/>
  <c r="J1474"/>
  <c r="L1474" s="1"/>
  <c r="J1473"/>
  <c r="L1473" s="1"/>
  <c r="J1466"/>
  <c r="L1466" s="1"/>
  <c r="J1465"/>
  <c r="L1465" s="1"/>
  <c r="J1462"/>
  <c r="L1462" s="1"/>
  <c r="J1461"/>
  <c r="L1461" s="1"/>
  <c r="J1454"/>
  <c r="L1454" s="1"/>
  <c r="J1453"/>
  <c r="L1453" s="1"/>
  <c r="J1446"/>
  <c r="L1446" s="1"/>
  <c r="J1445"/>
  <c r="L1445" s="1"/>
  <c r="J1419"/>
  <c r="L1419" s="1"/>
  <c r="J1388"/>
  <c r="L1388" s="1"/>
  <c r="J1443"/>
  <c r="L1443" s="1"/>
  <c r="J1439"/>
  <c r="L1439" s="1"/>
  <c r="J1425"/>
  <c r="L1425" s="1"/>
  <c r="J1424"/>
  <c r="L1424" s="1"/>
  <c r="J1400"/>
  <c r="L1400" s="1"/>
  <c r="J1399"/>
  <c r="L1399" s="1"/>
  <c r="J1368"/>
  <c r="L1368" s="1"/>
  <c r="J1367"/>
  <c r="L1367" s="1"/>
  <c r="J1340"/>
  <c r="L1340" s="1"/>
  <c r="J1324"/>
  <c r="L1324" s="1"/>
  <c r="J1316"/>
  <c r="L1316" s="1"/>
  <c r="J1300"/>
  <c r="L1300" s="1"/>
  <c r="J1284"/>
  <c r="L1284" s="1"/>
  <c r="J1268"/>
  <c r="L1268" s="1"/>
  <c r="J1252"/>
  <c r="L1252" s="1"/>
  <c r="J1236"/>
  <c r="L1236" s="1"/>
  <c r="J1220"/>
  <c r="L1220" s="1"/>
  <c r="J1204"/>
  <c r="L1204" s="1"/>
  <c r="J1188"/>
  <c r="L1188" s="1"/>
  <c r="J1180"/>
  <c r="L1180" s="1"/>
  <c r="J1164"/>
  <c r="L1164" s="1"/>
  <c r="J1148"/>
  <c r="L1148" s="1"/>
  <c r="J1132"/>
  <c r="L1132" s="1"/>
  <c r="J1116"/>
  <c r="L1116" s="1"/>
  <c r="J1100"/>
  <c r="L1100" s="1"/>
  <c r="J1084"/>
  <c r="L1084" s="1"/>
  <c r="J1068"/>
  <c r="L1068" s="1"/>
  <c r="J1044"/>
  <c r="L1044" s="1"/>
  <c r="J1028"/>
  <c r="L1028" s="1"/>
  <c r="J1012"/>
  <c r="L1012" s="1"/>
  <c r="J1004"/>
  <c r="L1004" s="1"/>
  <c r="J988"/>
  <c r="L988" s="1"/>
  <c r="J980"/>
  <c r="L980" s="1"/>
  <c r="J956"/>
  <c r="L956" s="1"/>
  <c r="J1414"/>
  <c r="L1414" s="1"/>
  <c r="J1413"/>
  <c r="L1413" s="1"/>
  <c r="J1398"/>
  <c r="L1398" s="1"/>
  <c r="J1397"/>
  <c r="L1397" s="1"/>
  <c r="J1382"/>
  <c r="L1382" s="1"/>
  <c r="J1381"/>
  <c r="L1381" s="1"/>
  <c r="J1366"/>
  <c r="L1366" s="1"/>
  <c r="J1365"/>
  <c r="L1365" s="1"/>
  <c r="J1350"/>
  <c r="L1350" s="1"/>
  <c r="J1349"/>
  <c r="L1349" s="1"/>
  <c r="J1334"/>
  <c r="L1334" s="1"/>
  <c r="J1333"/>
  <c r="L1333" s="1"/>
  <c r="J1318"/>
  <c r="L1318" s="1"/>
  <c r="J1317"/>
  <c r="L1317" s="1"/>
  <c r="J1302"/>
  <c r="L1302" s="1"/>
  <c r="J1301"/>
  <c r="L1301" s="1"/>
  <c r="J1286"/>
  <c r="L1286" s="1"/>
  <c r="J1285"/>
  <c r="L1285" s="1"/>
  <c r="J1278"/>
  <c r="L1278" s="1"/>
  <c r="J1277"/>
  <c r="L1277" s="1"/>
  <c r="J1262"/>
  <c r="L1262" s="1"/>
  <c r="J1261"/>
  <c r="L1261" s="1"/>
  <c r="J1246"/>
  <c r="L1246" s="1"/>
  <c r="J1245"/>
  <c r="L1245" s="1"/>
  <c r="J1230"/>
  <c r="L1230" s="1"/>
  <c r="J1229"/>
  <c r="L1229" s="1"/>
  <c r="J1214"/>
  <c r="L1214" s="1"/>
  <c r="J1213"/>
  <c r="L1213" s="1"/>
  <c r="J1206"/>
  <c r="L1206" s="1"/>
  <c r="J1205"/>
  <c r="L1205" s="1"/>
  <c r="J1190"/>
  <c r="L1190" s="1"/>
  <c r="J1189"/>
  <c r="L1189" s="1"/>
  <c r="J1166"/>
  <c r="L1166" s="1"/>
  <c r="J1165"/>
  <c r="L1165" s="1"/>
  <c r="J1150"/>
  <c r="L1150" s="1"/>
  <c r="J1149"/>
  <c r="L1149" s="1"/>
  <c r="J1134"/>
  <c r="L1134" s="1"/>
  <c r="J1133"/>
  <c r="L1133" s="1"/>
  <c r="J1118"/>
  <c r="L1118" s="1"/>
  <c r="J1117"/>
  <c r="L1117" s="1"/>
  <c r="J1102"/>
  <c r="L1102" s="1"/>
  <c r="J1101"/>
  <c r="L1101" s="1"/>
  <c r="J1086"/>
  <c r="L1086" s="1"/>
  <c r="J1085"/>
  <c r="L1085" s="1"/>
  <c r="J1062"/>
  <c r="L1062" s="1"/>
  <c r="J1061"/>
  <c r="L1061" s="1"/>
  <c r="J1030"/>
  <c r="L1030" s="1"/>
  <c r="J1029"/>
  <c r="L1029" s="1"/>
  <c r="J922"/>
  <c r="L922" s="1"/>
  <c r="J921"/>
  <c r="L921" s="1"/>
  <c r="J10728"/>
  <c r="L10728" s="1"/>
  <c r="J10718"/>
  <c r="L10718" s="1"/>
  <c r="J10708"/>
  <c r="L10708" s="1"/>
  <c r="J10697"/>
  <c r="L10697" s="1"/>
  <c r="J10687"/>
  <c r="L10687" s="1"/>
  <c r="J10679"/>
  <c r="L10679" s="1"/>
  <c r="J10669"/>
  <c r="L10669" s="1"/>
  <c r="J10660"/>
  <c r="L10660" s="1"/>
  <c r="J10651"/>
  <c r="L10651" s="1"/>
  <c r="J10643"/>
  <c r="L10643" s="1"/>
  <c r="J10632"/>
  <c r="L10632" s="1"/>
  <c r="J10619"/>
  <c r="L10619" s="1"/>
  <c r="J10608"/>
  <c r="L10608" s="1"/>
  <c r="J10598"/>
  <c r="L10598" s="1"/>
  <c r="J10582"/>
  <c r="L10582" s="1"/>
  <c r="J10566"/>
  <c r="L10566" s="1"/>
  <c r="J10550"/>
  <c r="L10550" s="1"/>
  <c r="J10534"/>
  <c r="L10534" s="1"/>
  <c r="J10518"/>
  <c r="L10518" s="1"/>
  <c r="J10502"/>
  <c r="L10502" s="1"/>
  <c r="J10486"/>
  <c r="L10486" s="1"/>
  <c r="J10470"/>
  <c r="L10470" s="1"/>
  <c r="J10456"/>
  <c r="L10456" s="1"/>
  <c r="J10440"/>
  <c r="L10440" s="1"/>
  <c r="J10424"/>
  <c r="L10424" s="1"/>
  <c r="J10410"/>
  <c r="L10410" s="1"/>
  <c r="J10394"/>
  <c r="L10394" s="1"/>
  <c r="J10381"/>
  <c r="L10381" s="1"/>
  <c r="J10372"/>
  <c r="L10372" s="1"/>
  <c r="J10364"/>
  <c r="L10364" s="1"/>
  <c r="J10356"/>
  <c r="L10356" s="1"/>
  <c r="J10348"/>
  <c r="L10348" s="1"/>
  <c r="J10142"/>
  <c r="L10142" s="1"/>
  <c r="J10126"/>
  <c r="L10126" s="1"/>
  <c r="J10111"/>
  <c r="L10111" s="1"/>
  <c r="J10095"/>
  <c r="L10095" s="1"/>
  <c r="J10079"/>
  <c r="L10079" s="1"/>
  <c r="J10064"/>
  <c r="L10064" s="1"/>
  <c r="J10048"/>
  <c r="L10048" s="1"/>
  <c r="J10031"/>
  <c r="L10031" s="1"/>
  <c r="J10015"/>
  <c r="L10015" s="1"/>
  <c r="J9999"/>
  <c r="L9999" s="1"/>
  <c r="J9984"/>
  <c r="L9984" s="1"/>
  <c r="J9968"/>
  <c r="L9968" s="1"/>
  <c r="J9952"/>
  <c r="L9952" s="1"/>
  <c r="J9935"/>
  <c r="L9935" s="1"/>
  <c r="J9919"/>
  <c r="L9919" s="1"/>
  <c r="J9903"/>
  <c r="L9903" s="1"/>
  <c r="J9888"/>
  <c r="L9888" s="1"/>
  <c r="J9871"/>
  <c r="L9871" s="1"/>
  <c r="J9857"/>
  <c r="L9857" s="1"/>
  <c r="J9843"/>
  <c r="L9843" s="1"/>
  <c r="J9827"/>
  <c r="L9827" s="1"/>
  <c r="J9811"/>
  <c r="L9811" s="1"/>
  <c r="J9795"/>
  <c r="L9795" s="1"/>
  <c r="J9780"/>
  <c r="L9780" s="1"/>
  <c r="J9764"/>
  <c r="L9764" s="1"/>
  <c r="J9755"/>
  <c r="L9755" s="1"/>
  <c r="J9747"/>
  <c r="L9747" s="1"/>
  <c r="J9739"/>
  <c r="L9739" s="1"/>
  <c r="J9731"/>
  <c r="L9731" s="1"/>
  <c r="J9723"/>
  <c r="L9723" s="1"/>
  <c r="J9715"/>
  <c r="L9715" s="1"/>
  <c r="J9707"/>
  <c r="L9707" s="1"/>
  <c r="J9698"/>
  <c r="L9698" s="1"/>
  <c r="J9690"/>
  <c r="L9690" s="1"/>
  <c r="J9682"/>
  <c r="L9682" s="1"/>
  <c r="J9674"/>
  <c r="L9674" s="1"/>
  <c r="J9666"/>
  <c r="L9666" s="1"/>
  <c r="J9657"/>
  <c r="L9657" s="1"/>
  <c r="J9649"/>
  <c r="L9649" s="1"/>
  <c r="J9642"/>
  <c r="L9642" s="1"/>
  <c r="J9632"/>
  <c r="L9632" s="1"/>
  <c r="J9625"/>
  <c r="L9625" s="1"/>
  <c r="J9617"/>
  <c r="L9617" s="1"/>
  <c r="J9610"/>
  <c r="L9610" s="1"/>
  <c r="J9601"/>
  <c r="L9601" s="1"/>
  <c r="J9593"/>
  <c r="L9593" s="1"/>
  <c r="J9585"/>
  <c r="L9585" s="1"/>
  <c r="J9579"/>
  <c r="L9579" s="1"/>
  <c r="J9399"/>
  <c r="L9399" s="1"/>
  <c r="J9391"/>
  <c r="L9391" s="1"/>
  <c r="J9383"/>
  <c r="L9383" s="1"/>
  <c r="J9375"/>
  <c r="L9375" s="1"/>
  <c r="J9367"/>
  <c r="L9367" s="1"/>
  <c r="J9359"/>
  <c r="L9359" s="1"/>
  <c r="J9351"/>
  <c r="L9351" s="1"/>
  <c r="J9343"/>
  <c r="L9343" s="1"/>
  <c r="J9335"/>
  <c r="L9335" s="1"/>
  <c r="J9327"/>
  <c r="L9327" s="1"/>
  <c r="J9319"/>
  <c r="L9319" s="1"/>
  <c r="J9311"/>
  <c r="L9311" s="1"/>
  <c r="J9303"/>
  <c r="L9303" s="1"/>
  <c r="J9295"/>
  <c r="L9295" s="1"/>
  <c r="J9287"/>
  <c r="L9287" s="1"/>
  <c r="J9279"/>
  <c r="L9279" s="1"/>
  <c r="J9271"/>
  <c r="L9271" s="1"/>
  <c r="J9263"/>
  <c r="L9263" s="1"/>
  <c r="J9255"/>
  <c r="L9255" s="1"/>
  <c r="J9247"/>
  <c r="L9247" s="1"/>
  <c r="J9239"/>
  <c r="L9239" s="1"/>
  <c r="J9231"/>
  <c r="L9231" s="1"/>
  <c r="J9223"/>
  <c r="L9223" s="1"/>
  <c r="J9215"/>
  <c r="L9215" s="1"/>
  <c r="J9207"/>
  <c r="L9207" s="1"/>
  <c r="J9199"/>
  <c r="L9199" s="1"/>
  <c r="J9191"/>
  <c r="L9191" s="1"/>
  <c r="J9183"/>
  <c r="L9183" s="1"/>
  <c r="J9175"/>
  <c r="L9175" s="1"/>
  <c r="J9167"/>
  <c r="L9167" s="1"/>
  <c r="J9159"/>
  <c r="L9159" s="1"/>
  <c r="J9151"/>
  <c r="L9151" s="1"/>
  <c r="J9143"/>
  <c r="L9143" s="1"/>
  <c r="J9135"/>
  <c r="L9135" s="1"/>
  <c r="J9127"/>
  <c r="L9127" s="1"/>
  <c r="J9119"/>
  <c r="L9119" s="1"/>
  <c r="J9111"/>
  <c r="L9111" s="1"/>
  <c r="J9103"/>
  <c r="L9103" s="1"/>
  <c r="J9095"/>
  <c r="L9095" s="1"/>
  <c r="J9087"/>
  <c r="L9087" s="1"/>
  <c r="J9079"/>
  <c r="L9079" s="1"/>
  <c r="J9071"/>
  <c r="L9071" s="1"/>
  <c r="J9063"/>
  <c r="L9063" s="1"/>
  <c r="J9055"/>
  <c r="L9055" s="1"/>
  <c r="J9047"/>
  <c r="L9047" s="1"/>
  <c r="J9039"/>
  <c r="L9039" s="1"/>
  <c r="J9031"/>
  <c r="L9031" s="1"/>
  <c r="J9023"/>
  <c r="L9023" s="1"/>
  <c r="J9015"/>
  <c r="L9015" s="1"/>
  <c r="J9007"/>
  <c r="L9007" s="1"/>
  <c r="J8999"/>
  <c r="L8999" s="1"/>
  <c r="J8991"/>
  <c r="L8991" s="1"/>
  <c r="J8983"/>
  <c r="L8983" s="1"/>
  <c r="J8975"/>
  <c r="L8975" s="1"/>
  <c r="J8967"/>
  <c r="L8967" s="1"/>
  <c r="J8959"/>
  <c r="L8959" s="1"/>
  <c r="J8951"/>
  <c r="L8951" s="1"/>
  <c r="J8943"/>
  <c r="L8943" s="1"/>
  <c r="J8935"/>
  <c r="L8935" s="1"/>
  <c r="J8927"/>
  <c r="L8927" s="1"/>
  <c r="J8919"/>
  <c r="L8919" s="1"/>
  <c r="J8911"/>
  <c r="L8911" s="1"/>
  <c r="J8903"/>
  <c r="L8903" s="1"/>
  <c r="J8895"/>
  <c r="L8895" s="1"/>
  <c r="J8887"/>
  <c r="L8887" s="1"/>
  <c r="J8883"/>
  <c r="L8883" s="1"/>
  <c r="J8879"/>
  <c r="L8879" s="1"/>
  <c r="J8875"/>
  <c r="L8875" s="1"/>
  <c r="J8871"/>
  <c r="L8871" s="1"/>
  <c r="J8867"/>
  <c r="L8867" s="1"/>
  <c r="J8863"/>
  <c r="L8863" s="1"/>
  <c r="J8859"/>
  <c r="L8859" s="1"/>
  <c r="J8855"/>
  <c r="L8855" s="1"/>
  <c r="J8851"/>
  <c r="L8851" s="1"/>
  <c r="J8847"/>
  <c r="L8847" s="1"/>
  <c r="J8843"/>
  <c r="L8843" s="1"/>
  <c r="J8839"/>
  <c r="L8839" s="1"/>
  <c r="J8835"/>
  <c r="L8835" s="1"/>
  <c r="J8831"/>
  <c r="L8831" s="1"/>
  <c r="J8827"/>
  <c r="L8827" s="1"/>
  <c r="J8823"/>
  <c r="L8823" s="1"/>
  <c r="J8819"/>
  <c r="L8819" s="1"/>
  <c r="J8815"/>
  <c r="L8815" s="1"/>
  <c r="J8811"/>
  <c r="L8811" s="1"/>
  <c r="J8807"/>
  <c r="L8807" s="1"/>
  <c r="J8803"/>
  <c r="L8803" s="1"/>
  <c r="J8799"/>
  <c r="L8799" s="1"/>
  <c r="J8795"/>
  <c r="L8795" s="1"/>
  <c r="J8791"/>
  <c r="L8791" s="1"/>
  <c r="J8787"/>
  <c r="L8787" s="1"/>
  <c r="J8783"/>
  <c r="L8783" s="1"/>
  <c r="J8779"/>
  <c r="L8779" s="1"/>
  <c r="J8775"/>
  <c r="L8775" s="1"/>
  <c r="J8771"/>
  <c r="L8771" s="1"/>
  <c r="J8767"/>
  <c r="L8767" s="1"/>
  <c r="J8763"/>
  <c r="L8763" s="1"/>
  <c r="J8759"/>
  <c r="L8759" s="1"/>
  <c r="J8755"/>
  <c r="L8755" s="1"/>
  <c r="J8751"/>
  <c r="L8751" s="1"/>
  <c r="J8747"/>
  <c r="L8747" s="1"/>
  <c r="J8743"/>
  <c r="L8743" s="1"/>
  <c r="J8739"/>
  <c r="L8739" s="1"/>
  <c r="J8735"/>
  <c r="L8735" s="1"/>
  <c r="J8731"/>
  <c r="L8731" s="1"/>
  <c r="J8727"/>
  <c r="L8727" s="1"/>
  <c r="J8723"/>
  <c r="L8723" s="1"/>
  <c r="J8719"/>
  <c r="L8719" s="1"/>
  <c r="J8715"/>
  <c r="L8715" s="1"/>
  <c r="J8711"/>
  <c r="L8711" s="1"/>
  <c r="J8707"/>
  <c r="L8707" s="1"/>
  <c r="J8703"/>
  <c r="L8703" s="1"/>
  <c r="J8699"/>
  <c r="L8699" s="1"/>
  <c r="J8695"/>
  <c r="L8695" s="1"/>
  <c r="J8691"/>
  <c r="L8691" s="1"/>
  <c r="J8687"/>
  <c r="L8687" s="1"/>
  <c r="J8683"/>
  <c r="L8683" s="1"/>
  <c r="J8679"/>
  <c r="L8679" s="1"/>
  <c r="J8673"/>
  <c r="L8673" s="1"/>
  <c r="J8665"/>
  <c r="L8665" s="1"/>
  <c r="J8657"/>
  <c r="L8657" s="1"/>
  <c r="J8649"/>
  <c r="L8649" s="1"/>
  <c r="J8641"/>
  <c r="L8641" s="1"/>
  <c r="J8633"/>
  <c r="L8633" s="1"/>
  <c r="J8625"/>
  <c r="L8625" s="1"/>
  <c r="J8617"/>
  <c r="L8617" s="1"/>
  <c r="J8609"/>
  <c r="L8609" s="1"/>
  <c r="J8601"/>
  <c r="L8601" s="1"/>
  <c r="J8593"/>
  <c r="L8593" s="1"/>
  <c r="J8585"/>
  <c r="L8585" s="1"/>
  <c r="J8577"/>
  <c r="L8577" s="1"/>
  <c r="J8569"/>
  <c r="L8569" s="1"/>
  <c r="J8561"/>
  <c r="L8561" s="1"/>
  <c r="J8553"/>
  <c r="L8553" s="1"/>
  <c r="J8545"/>
  <c r="L8545" s="1"/>
  <c r="J8537"/>
  <c r="L8537" s="1"/>
  <c r="J8529"/>
  <c r="L8529" s="1"/>
  <c r="J8521"/>
  <c r="L8521" s="1"/>
  <c r="J8513"/>
  <c r="L8513" s="1"/>
  <c r="J8505"/>
  <c r="L8505" s="1"/>
  <c r="J8497"/>
  <c r="L8497" s="1"/>
  <c r="J8489"/>
  <c r="L8489" s="1"/>
  <c r="J8481"/>
  <c r="L8481" s="1"/>
  <c r="J8473"/>
  <c r="L8473" s="1"/>
  <c r="J8465"/>
  <c r="L8465" s="1"/>
  <c r="J8457"/>
  <c r="L8457" s="1"/>
  <c r="J8449"/>
  <c r="L8449" s="1"/>
  <c r="J8441"/>
  <c r="L8441" s="1"/>
  <c r="J8433"/>
  <c r="L8433" s="1"/>
  <c r="J8425"/>
  <c r="L8425" s="1"/>
  <c r="J8417"/>
  <c r="L8417" s="1"/>
  <c r="J8409"/>
  <c r="L8409" s="1"/>
  <c r="J8401"/>
  <c r="L8401" s="1"/>
  <c r="J8393"/>
  <c r="L8393" s="1"/>
  <c r="J8385"/>
  <c r="L8385" s="1"/>
  <c r="J8377"/>
  <c r="L8377" s="1"/>
  <c r="J8369"/>
  <c r="L8369" s="1"/>
  <c r="J8361"/>
  <c r="L8361" s="1"/>
  <c r="J8353"/>
  <c r="L8353" s="1"/>
  <c r="J8345"/>
  <c r="L8345" s="1"/>
  <c r="J8337"/>
  <c r="L8337" s="1"/>
  <c r="J8329"/>
  <c r="L8329" s="1"/>
  <c r="J8321"/>
  <c r="L8321" s="1"/>
  <c r="J8313"/>
  <c r="L8313" s="1"/>
  <c r="J8305"/>
  <c r="L8305" s="1"/>
  <c r="J8297"/>
  <c r="L8297" s="1"/>
  <c r="J8289"/>
  <c r="L8289" s="1"/>
  <c r="J8281"/>
  <c r="L8281" s="1"/>
  <c r="J8273"/>
  <c r="L8273" s="1"/>
  <c r="J8265"/>
  <c r="L8265" s="1"/>
  <c r="J8257"/>
  <c r="L8257" s="1"/>
  <c r="J8249"/>
  <c r="L8249" s="1"/>
  <c r="J8241"/>
  <c r="L8241" s="1"/>
  <c r="J8233"/>
  <c r="L8233" s="1"/>
  <c r="J10731"/>
  <c r="L10731" s="1"/>
  <c r="J10720"/>
  <c r="L10720" s="1"/>
  <c r="J10710"/>
  <c r="L10710" s="1"/>
  <c r="J10698"/>
  <c r="L10698" s="1"/>
  <c r="J10689"/>
  <c r="L10689" s="1"/>
  <c r="J10682"/>
  <c r="L10682" s="1"/>
  <c r="J10673"/>
  <c r="L10673" s="1"/>
  <c r="J10664"/>
  <c r="L10664" s="1"/>
  <c r="J10657"/>
  <c r="L10657" s="1"/>
  <c r="J10650"/>
  <c r="L10650" s="1"/>
  <c r="J10640"/>
  <c r="L10640" s="1"/>
  <c r="J10631"/>
  <c r="L10631" s="1"/>
  <c r="J10617"/>
  <c r="L10617" s="1"/>
  <c r="J10607"/>
  <c r="L10607" s="1"/>
  <c r="J10594"/>
  <c r="L10594" s="1"/>
  <c r="J10580"/>
  <c r="L10580" s="1"/>
  <c r="J10564"/>
  <c r="L10564" s="1"/>
  <c r="J10548"/>
  <c r="L10548" s="1"/>
  <c r="J10532"/>
  <c r="L10532" s="1"/>
  <c r="J10516"/>
  <c r="L10516" s="1"/>
  <c r="J10500"/>
  <c r="L10500" s="1"/>
  <c r="J10484"/>
  <c r="L10484" s="1"/>
  <c r="J10468"/>
  <c r="L10468" s="1"/>
  <c r="J10450"/>
  <c r="L10450" s="1"/>
  <c r="J10434"/>
  <c r="L10434" s="1"/>
  <c r="J10418"/>
  <c r="L10418" s="1"/>
  <c r="J10398"/>
  <c r="L10398" s="1"/>
  <c r="J10382"/>
  <c r="L10382" s="1"/>
  <c r="J10374"/>
  <c r="L10374" s="1"/>
  <c r="J10367"/>
  <c r="L10367" s="1"/>
  <c r="J10359"/>
  <c r="L10359" s="1"/>
  <c r="J10351"/>
  <c r="L10351" s="1"/>
  <c r="J10144"/>
  <c r="L10144" s="1"/>
  <c r="J10128"/>
  <c r="L10128" s="1"/>
  <c r="J10112"/>
  <c r="L10112" s="1"/>
  <c r="J10096"/>
  <c r="L10096" s="1"/>
  <c r="J10080"/>
  <c r="L10080" s="1"/>
  <c r="J10063"/>
  <c r="L10063" s="1"/>
  <c r="J10047"/>
  <c r="L10047" s="1"/>
  <c r="J10032"/>
  <c r="L10032" s="1"/>
  <c r="J10016"/>
  <c r="L10016" s="1"/>
  <c r="J10000"/>
  <c r="L10000" s="1"/>
  <c r="J9983"/>
  <c r="L9983" s="1"/>
  <c r="J9967"/>
  <c r="L9967" s="1"/>
  <c r="J9951"/>
  <c r="L9951" s="1"/>
  <c r="J9936"/>
  <c r="L9936" s="1"/>
  <c r="J9920"/>
  <c r="L9920" s="1"/>
  <c r="J9904"/>
  <c r="L9904" s="1"/>
  <c r="J9887"/>
  <c r="L9887" s="1"/>
  <c r="J9872"/>
  <c r="L9872" s="1"/>
  <c r="J9853"/>
  <c r="L9853" s="1"/>
  <c r="J9837"/>
  <c r="L9837" s="1"/>
  <c r="J9821"/>
  <c r="L9821" s="1"/>
  <c r="J9805"/>
  <c r="L9805" s="1"/>
  <c r="J9790"/>
  <c r="L9790" s="1"/>
  <c r="J9774"/>
  <c r="L9774" s="1"/>
  <c r="J9760"/>
  <c r="L9760" s="1"/>
  <c r="J9752"/>
  <c r="L9752" s="1"/>
  <c r="J9744"/>
  <c r="L9744" s="1"/>
  <c r="J9736"/>
  <c r="L9736" s="1"/>
  <c r="J9728"/>
  <c r="L9728" s="1"/>
  <c r="J9720"/>
  <c r="L9720" s="1"/>
  <c r="J9712"/>
  <c r="L9712" s="1"/>
  <c r="J9704"/>
  <c r="L9704" s="1"/>
  <c r="J9697"/>
  <c r="L9697" s="1"/>
  <c r="J9689"/>
  <c r="L9689" s="1"/>
  <c r="J9681"/>
  <c r="L9681" s="1"/>
  <c r="J9673"/>
  <c r="L9673" s="1"/>
  <c r="J9665"/>
  <c r="L9665" s="1"/>
  <c r="J9658"/>
  <c r="L9658" s="1"/>
  <c r="J9650"/>
  <c r="L9650" s="1"/>
  <c r="J9641"/>
  <c r="L9641" s="1"/>
  <c r="J9634"/>
  <c r="L9634" s="1"/>
  <c r="J9626"/>
  <c r="L9626" s="1"/>
  <c r="J9618"/>
  <c r="L9618" s="1"/>
  <c r="J9609"/>
  <c r="L9609" s="1"/>
  <c r="J9602"/>
  <c r="L9602" s="1"/>
  <c r="J9594"/>
  <c r="L9594" s="1"/>
  <c r="J9586"/>
  <c r="L9586" s="1"/>
  <c r="J8137"/>
  <c r="L8137" s="1"/>
  <c r="J8129"/>
  <c r="L8129" s="1"/>
  <c r="J8121"/>
  <c r="L8121" s="1"/>
  <c r="J8113"/>
  <c r="L8113" s="1"/>
  <c r="J8097"/>
  <c r="L8097" s="1"/>
  <c r="J8081"/>
  <c r="L8081" s="1"/>
  <c r="J8065"/>
  <c r="L8065" s="1"/>
  <c r="J8049"/>
  <c r="L8049" s="1"/>
  <c r="J8033"/>
  <c r="L8033" s="1"/>
  <c r="J8017"/>
  <c r="L8017" s="1"/>
  <c r="J8001"/>
  <c r="L8001" s="1"/>
  <c r="J7985"/>
  <c r="L7985" s="1"/>
  <c r="J7969"/>
  <c r="L7969" s="1"/>
  <c r="J7953"/>
  <c r="L7953" s="1"/>
  <c r="J7937"/>
  <c r="L7937" s="1"/>
  <c r="J7921"/>
  <c r="L7921" s="1"/>
  <c r="J7905"/>
  <c r="L7905" s="1"/>
  <c r="J7889"/>
  <c r="L7889" s="1"/>
  <c r="J7873"/>
  <c r="L7873" s="1"/>
  <c r="J7857"/>
  <c r="L7857" s="1"/>
  <c r="J7841"/>
  <c r="L7841" s="1"/>
  <c r="J7825"/>
  <c r="L7825" s="1"/>
  <c r="J7809"/>
  <c r="L7809" s="1"/>
  <c r="J7793"/>
  <c r="L7793" s="1"/>
  <c r="J7777"/>
  <c r="L7777" s="1"/>
  <c r="J7761"/>
  <c r="L7761" s="1"/>
  <c r="J7745"/>
  <c r="L7745" s="1"/>
  <c r="J7729"/>
  <c r="L7729" s="1"/>
  <c r="J7713"/>
  <c r="L7713" s="1"/>
  <c r="J7697"/>
  <c r="L7697" s="1"/>
  <c r="J7681"/>
  <c r="L7681" s="1"/>
  <c r="J7665"/>
  <c r="L7665" s="1"/>
  <c r="J7649"/>
  <c r="L7649" s="1"/>
  <c r="J7633"/>
  <c r="L7633" s="1"/>
  <c r="J7617"/>
  <c r="L7617" s="1"/>
  <c r="J7601"/>
  <c r="L7601" s="1"/>
  <c r="J7585"/>
  <c r="L7585" s="1"/>
  <c r="J7569"/>
  <c r="L7569" s="1"/>
  <c r="J7553"/>
  <c r="L7553" s="1"/>
  <c r="J7537"/>
  <c r="L7537" s="1"/>
  <c r="J7521"/>
  <c r="L7521" s="1"/>
  <c r="J7505"/>
  <c r="L7505" s="1"/>
  <c r="J7489"/>
  <c r="L7489" s="1"/>
  <c r="J7473"/>
  <c r="L7473" s="1"/>
  <c r="J7457"/>
  <c r="L7457" s="1"/>
  <c r="J7441"/>
  <c r="L7441" s="1"/>
  <c r="J7425"/>
  <c r="L7425" s="1"/>
  <c r="J7409"/>
  <c r="L7409" s="1"/>
  <c r="J7393"/>
  <c r="L7393" s="1"/>
  <c r="J7377"/>
  <c r="L7377" s="1"/>
  <c r="J7361"/>
  <c r="L7361" s="1"/>
  <c r="J7345"/>
  <c r="L7345" s="1"/>
  <c r="J7329"/>
  <c r="L7329" s="1"/>
  <c r="J7313"/>
  <c r="L7313" s="1"/>
  <c r="J7297"/>
  <c r="L7297" s="1"/>
  <c r="J7281"/>
  <c r="L7281" s="1"/>
  <c r="J7265"/>
  <c r="L7265" s="1"/>
  <c r="J7249"/>
  <c r="L7249" s="1"/>
  <c r="J7233"/>
  <c r="L7233" s="1"/>
  <c r="J7217"/>
  <c r="L7217" s="1"/>
  <c r="J7201"/>
  <c r="L7201" s="1"/>
  <c r="J7185"/>
  <c r="L7185" s="1"/>
  <c r="J7169"/>
  <c r="L7169" s="1"/>
  <c r="J7153"/>
  <c r="L7153" s="1"/>
  <c r="J7137"/>
  <c r="L7137" s="1"/>
  <c r="J7121"/>
  <c r="L7121" s="1"/>
  <c r="J7105"/>
  <c r="L7105" s="1"/>
  <c r="J7089"/>
  <c r="L7089" s="1"/>
  <c r="J7073"/>
  <c r="L7073" s="1"/>
  <c r="J7057"/>
  <c r="L7057" s="1"/>
  <c r="J7040"/>
  <c r="L7040" s="1"/>
  <c r="J7041"/>
  <c r="L7041" s="1"/>
  <c r="J7025"/>
  <c r="L7025" s="1"/>
  <c r="J7009"/>
  <c r="L7009" s="1"/>
  <c r="J6993"/>
  <c r="L6993" s="1"/>
  <c r="J6981"/>
  <c r="L6981" s="1"/>
  <c r="J6973"/>
  <c r="L6973" s="1"/>
  <c r="J6965"/>
  <c r="L6965" s="1"/>
  <c r="J6957"/>
  <c r="L6957" s="1"/>
  <c r="J6949"/>
  <c r="L6949" s="1"/>
  <c r="J6941"/>
  <c r="L6941" s="1"/>
  <c r="J6933"/>
  <c r="L6933" s="1"/>
  <c r="J6925"/>
  <c r="L6925" s="1"/>
  <c r="J6917"/>
  <c r="L6917" s="1"/>
  <c r="J6909"/>
  <c r="L6909" s="1"/>
  <c r="J6901"/>
  <c r="L6901" s="1"/>
  <c r="J6893"/>
  <c r="L6893" s="1"/>
  <c r="J6885"/>
  <c r="L6885" s="1"/>
  <c r="J6877"/>
  <c r="L6877" s="1"/>
  <c r="J6869"/>
  <c r="L6869" s="1"/>
  <c r="J6861"/>
  <c r="L6861" s="1"/>
  <c r="J6853"/>
  <c r="L6853" s="1"/>
  <c r="J6845"/>
  <c r="L6845" s="1"/>
  <c r="J6837"/>
  <c r="L6837" s="1"/>
  <c r="J6829"/>
  <c r="L6829" s="1"/>
  <c r="J6821"/>
  <c r="L6821" s="1"/>
  <c r="J6813"/>
  <c r="L6813" s="1"/>
  <c r="J6805"/>
  <c r="L6805" s="1"/>
  <c r="J6797"/>
  <c r="L6797" s="1"/>
  <c r="J6789"/>
  <c r="L6789" s="1"/>
  <c r="J6781"/>
  <c r="L6781" s="1"/>
  <c r="J6773"/>
  <c r="L6773" s="1"/>
  <c r="J6765"/>
  <c r="L6765" s="1"/>
  <c r="J6757"/>
  <c r="L6757" s="1"/>
  <c r="J6749"/>
  <c r="L6749" s="1"/>
  <c r="J6741"/>
  <c r="L6741" s="1"/>
  <c r="J6733"/>
  <c r="L6733" s="1"/>
  <c r="J6725"/>
  <c r="L6725" s="1"/>
  <c r="J6717"/>
  <c r="L6717" s="1"/>
  <c r="J6709"/>
  <c r="L6709" s="1"/>
  <c r="J6701"/>
  <c r="L6701" s="1"/>
  <c r="J5514"/>
  <c r="L5514" s="1"/>
  <c r="J5498"/>
  <c r="L5498" s="1"/>
  <c r="J5482"/>
  <c r="L5482" s="1"/>
  <c r="J5466"/>
  <c r="L5466" s="1"/>
  <c r="J5450"/>
  <c r="L5450" s="1"/>
  <c r="J5434"/>
  <c r="L5434" s="1"/>
  <c r="J5418"/>
  <c r="L5418" s="1"/>
  <c r="J5402"/>
  <c r="L5402" s="1"/>
  <c r="J5386"/>
  <c r="L5386" s="1"/>
  <c r="J5370"/>
  <c r="L5370" s="1"/>
  <c r="J5354"/>
  <c r="L5354" s="1"/>
  <c r="J5338"/>
  <c r="L5338" s="1"/>
  <c r="J5322"/>
  <c r="L5322" s="1"/>
  <c r="J5306"/>
  <c r="L5306" s="1"/>
  <c r="J5290"/>
  <c r="L5290" s="1"/>
  <c r="J5274"/>
  <c r="L5274" s="1"/>
  <c r="J5258"/>
  <c r="L5258" s="1"/>
  <c r="J5242"/>
  <c r="L5242" s="1"/>
  <c r="J5226"/>
  <c r="L5226" s="1"/>
  <c r="J5210"/>
  <c r="L5210" s="1"/>
  <c r="J5194"/>
  <c r="L5194" s="1"/>
  <c r="J5178"/>
  <c r="L5178" s="1"/>
  <c r="J5162"/>
  <c r="L5162" s="1"/>
  <c r="J5138"/>
  <c r="L5138" s="1"/>
  <c r="J5106"/>
  <c r="L5106" s="1"/>
  <c r="J5148"/>
  <c r="L5148" s="1"/>
  <c r="J5116"/>
  <c r="L5116" s="1"/>
  <c r="J6693"/>
  <c r="L6693" s="1"/>
  <c r="J6685"/>
  <c r="L6685" s="1"/>
  <c r="J6677"/>
  <c r="L6677" s="1"/>
  <c r="J6669"/>
  <c r="L6669" s="1"/>
  <c r="J6661"/>
  <c r="L6661" s="1"/>
  <c r="J6653"/>
  <c r="L6653" s="1"/>
  <c r="J6645"/>
  <c r="L6645" s="1"/>
  <c r="J6637"/>
  <c r="L6637" s="1"/>
  <c r="J6629"/>
  <c r="L6629" s="1"/>
  <c r="J6621"/>
  <c r="L6621" s="1"/>
  <c r="J6613"/>
  <c r="L6613" s="1"/>
  <c r="J6605"/>
  <c r="L6605" s="1"/>
  <c r="J6597"/>
  <c r="L6597" s="1"/>
  <c r="J6589"/>
  <c r="L6589" s="1"/>
  <c r="J6581"/>
  <c r="L6581" s="1"/>
  <c r="J6573"/>
  <c r="L6573" s="1"/>
  <c r="J6565"/>
  <c r="L6565" s="1"/>
  <c r="J6557"/>
  <c r="L6557" s="1"/>
  <c r="J6549"/>
  <c r="L6549" s="1"/>
  <c r="J6541"/>
  <c r="L6541" s="1"/>
  <c r="J6533"/>
  <c r="L6533" s="1"/>
  <c r="J6525"/>
  <c r="L6525" s="1"/>
  <c r="J6517"/>
  <c r="L6517" s="1"/>
  <c r="J6509"/>
  <c r="L6509" s="1"/>
  <c r="J6501"/>
  <c r="L6501" s="1"/>
  <c r="J6493"/>
  <c r="L6493" s="1"/>
  <c r="J6485"/>
  <c r="L6485" s="1"/>
  <c r="J6477"/>
  <c r="L6477" s="1"/>
  <c r="J6469"/>
  <c r="L6469" s="1"/>
  <c r="J6461"/>
  <c r="L6461" s="1"/>
  <c r="J6453"/>
  <c r="L6453" s="1"/>
  <c r="J6445"/>
  <c r="L6445" s="1"/>
  <c r="J6437"/>
  <c r="L6437" s="1"/>
  <c r="J6429"/>
  <c r="L6429" s="1"/>
  <c r="J6421"/>
  <c r="L6421" s="1"/>
  <c r="J6413"/>
  <c r="L6413" s="1"/>
  <c r="J6405"/>
  <c r="L6405" s="1"/>
  <c r="J6397"/>
  <c r="L6397" s="1"/>
  <c r="J6389"/>
  <c r="L6389" s="1"/>
  <c r="J6381"/>
  <c r="L6381" s="1"/>
  <c r="J6373"/>
  <c r="L6373" s="1"/>
  <c r="J6365"/>
  <c r="L6365" s="1"/>
  <c r="J6357"/>
  <c r="L6357" s="1"/>
  <c r="J6349"/>
  <c r="L6349" s="1"/>
  <c r="J6341"/>
  <c r="L6341" s="1"/>
  <c r="J6333"/>
  <c r="L6333" s="1"/>
  <c r="J6325"/>
  <c r="L6325" s="1"/>
  <c r="J6317"/>
  <c r="L6317" s="1"/>
  <c r="J6309"/>
  <c r="L6309" s="1"/>
  <c r="J6301"/>
  <c r="L6301" s="1"/>
  <c r="J6293"/>
  <c r="L6293" s="1"/>
  <c r="J6286"/>
  <c r="L6286" s="1"/>
  <c r="J6278"/>
  <c r="L6278" s="1"/>
  <c r="J6270"/>
  <c r="L6270" s="1"/>
  <c r="J6262"/>
  <c r="L6262" s="1"/>
  <c r="J6254"/>
  <c r="L6254" s="1"/>
  <c r="J6246"/>
  <c r="L6246" s="1"/>
  <c r="J6238"/>
  <c r="L6238" s="1"/>
  <c r="J6230"/>
  <c r="L6230" s="1"/>
  <c r="J6222"/>
  <c r="L6222" s="1"/>
  <c r="J6214"/>
  <c r="L6214" s="1"/>
  <c r="J6206"/>
  <c r="L6206" s="1"/>
  <c r="J6198"/>
  <c r="L6198" s="1"/>
  <c r="J6190"/>
  <c r="L6190" s="1"/>
  <c r="J6182"/>
  <c r="L6182" s="1"/>
  <c r="J6174"/>
  <c r="L6174" s="1"/>
  <c r="J6166"/>
  <c r="L6166" s="1"/>
  <c r="J6158"/>
  <c r="L6158" s="1"/>
  <c r="J6150"/>
  <c r="L6150" s="1"/>
  <c r="J6142"/>
  <c r="L6142" s="1"/>
  <c r="J6134"/>
  <c r="L6134" s="1"/>
  <c r="J6126"/>
  <c r="L6126" s="1"/>
  <c r="J6118"/>
  <c r="L6118" s="1"/>
  <c r="J6110"/>
  <c r="L6110" s="1"/>
  <c r="J6102"/>
  <c r="L6102" s="1"/>
  <c r="J6094"/>
  <c r="L6094" s="1"/>
  <c r="J6086"/>
  <c r="L6086" s="1"/>
  <c r="J6078"/>
  <c r="L6078" s="1"/>
  <c r="J6070"/>
  <c r="L6070" s="1"/>
  <c r="J6062"/>
  <c r="L6062" s="1"/>
  <c r="J6054"/>
  <c r="L6054" s="1"/>
  <c r="J6046"/>
  <c r="L6046" s="1"/>
  <c r="J6038"/>
  <c r="L6038" s="1"/>
  <c r="J6030"/>
  <c r="L6030" s="1"/>
  <c r="J6022"/>
  <c r="L6022" s="1"/>
  <c r="J6014"/>
  <c r="L6014" s="1"/>
  <c r="J6006"/>
  <c r="L6006" s="1"/>
  <c r="J5998"/>
  <c r="L5998" s="1"/>
  <c r="J5990"/>
  <c r="L5990" s="1"/>
  <c r="J5982"/>
  <c r="L5982" s="1"/>
  <c r="J5974"/>
  <c r="L5974" s="1"/>
  <c r="J5966"/>
  <c r="L5966" s="1"/>
  <c r="J5958"/>
  <c r="L5958" s="1"/>
  <c r="J5950"/>
  <c r="L5950" s="1"/>
  <c r="J5942"/>
  <c r="L5942" s="1"/>
  <c r="J5934"/>
  <c r="L5934" s="1"/>
  <c r="J5926"/>
  <c r="L5926" s="1"/>
  <c r="J5918"/>
  <c r="L5918" s="1"/>
  <c r="J5910"/>
  <c r="L5910" s="1"/>
  <c r="J5902"/>
  <c r="L5902" s="1"/>
  <c r="J5894"/>
  <c r="L5894" s="1"/>
  <c r="J5886"/>
  <c r="L5886" s="1"/>
  <c r="J5878"/>
  <c r="L5878" s="1"/>
  <c r="J5870"/>
  <c r="L5870" s="1"/>
  <c r="J5862"/>
  <c r="L5862" s="1"/>
  <c r="J5854"/>
  <c r="L5854" s="1"/>
  <c r="J5846"/>
  <c r="L5846" s="1"/>
  <c r="J5838"/>
  <c r="L5838" s="1"/>
  <c r="J5830"/>
  <c r="L5830" s="1"/>
  <c r="J5822"/>
  <c r="L5822" s="1"/>
  <c r="J5814"/>
  <c r="L5814" s="1"/>
  <c r="J5806"/>
  <c r="L5806" s="1"/>
  <c r="J5798"/>
  <c r="L5798" s="1"/>
  <c r="J5790"/>
  <c r="L5790" s="1"/>
  <c r="J5782"/>
  <c r="L5782" s="1"/>
  <c r="J5774"/>
  <c r="L5774" s="1"/>
  <c r="J5766"/>
  <c r="L5766" s="1"/>
  <c r="J5758"/>
  <c r="L5758" s="1"/>
  <c r="J5750"/>
  <c r="L5750" s="1"/>
  <c r="J5742"/>
  <c r="L5742" s="1"/>
  <c r="J5734"/>
  <c r="L5734" s="1"/>
  <c r="J5726"/>
  <c r="L5726" s="1"/>
  <c r="J5718"/>
  <c r="L5718" s="1"/>
  <c r="J5710"/>
  <c r="L5710" s="1"/>
  <c r="J5702"/>
  <c r="L5702" s="1"/>
  <c r="J5694"/>
  <c r="L5694" s="1"/>
  <c r="J5686"/>
  <c r="L5686" s="1"/>
  <c r="J5678"/>
  <c r="L5678" s="1"/>
  <c r="J5670"/>
  <c r="L5670" s="1"/>
  <c r="J5662"/>
  <c r="L5662" s="1"/>
  <c r="J5654"/>
  <c r="L5654" s="1"/>
  <c r="J5646"/>
  <c r="L5646" s="1"/>
  <c r="J5638"/>
  <c r="L5638" s="1"/>
  <c r="J5630"/>
  <c r="L5630" s="1"/>
  <c r="J5622"/>
  <c r="L5622" s="1"/>
  <c r="J5614"/>
  <c r="L5614" s="1"/>
  <c r="J5606"/>
  <c r="L5606" s="1"/>
  <c r="J5598"/>
  <c r="L5598" s="1"/>
  <c r="J5590"/>
  <c r="L5590" s="1"/>
  <c r="J5582"/>
  <c r="L5582" s="1"/>
  <c r="J5574"/>
  <c r="L5574" s="1"/>
  <c r="J5566"/>
  <c r="L5566" s="1"/>
  <c r="J8231"/>
  <c r="L8231" s="1"/>
  <c r="J8230"/>
  <c r="L8230" s="1"/>
  <c r="J8227"/>
  <c r="L8227" s="1"/>
  <c r="J8226"/>
  <c r="L8226" s="1"/>
  <c r="J8223"/>
  <c r="L8223" s="1"/>
  <c r="J8222"/>
  <c r="L8222" s="1"/>
  <c r="J8219"/>
  <c r="L8219" s="1"/>
  <c r="J8218"/>
  <c r="L8218" s="1"/>
  <c r="J8215"/>
  <c r="L8215" s="1"/>
  <c r="J8214"/>
  <c r="L8214" s="1"/>
  <c r="J8211"/>
  <c r="L8211" s="1"/>
  <c r="J8210"/>
  <c r="L8210" s="1"/>
  <c r="J8207"/>
  <c r="L8207" s="1"/>
  <c r="J8206"/>
  <c r="L8206" s="1"/>
  <c r="J8203"/>
  <c r="L8203" s="1"/>
  <c r="J8202"/>
  <c r="L8202" s="1"/>
  <c r="J8199"/>
  <c r="L8199" s="1"/>
  <c r="J8198"/>
  <c r="L8198" s="1"/>
  <c r="J8195"/>
  <c r="L8195" s="1"/>
  <c r="J8194"/>
  <c r="L8194" s="1"/>
  <c r="J8191"/>
  <c r="L8191" s="1"/>
  <c r="J8190"/>
  <c r="L8190" s="1"/>
  <c r="J8187"/>
  <c r="L8187" s="1"/>
  <c r="J8186"/>
  <c r="L8186" s="1"/>
  <c r="J8183"/>
  <c r="L8183" s="1"/>
  <c r="J8182"/>
  <c r="L8182" s="1"/>
  <c r="J8179"/>
  <c r="L8179" s="1"/>
  <c r="J8178"/>
  <c r="L8178" s="1"/>
  <c r="J8175"/>
  <c r="L8175" s="1"/>
  <c r="J8174"/>
  <c r="L8174" s="1"/>
  <c r="J8171"/>
  <c r="L8171" s="1"/>
  <c r="J8170"/>
  <c r="L8170" s="1"/>
  <c r="J8167"/>
  <c r="L8167" s="1"/>
  <c r="J8166"/>
  <c r="L8166" s="1"/>
  <c r="J8163"/>
  <c r="L8163" s="1"/>
  <c r="J8162"/>
  <c r="L8162" s="1"/>
  <c r="J8159"/>
  <c r="L8159" s="1"/>
  <c r="J8158"/>
  <c r="L8158" s="1"/>
  <c r="J8154"/>
  <c r="L8154" s="1"/>
  <c r="J8153"/>
  <c r="L8153" s="1"/>
  <c r="J8150"/>
  <c r="L8150" s="1"/>
  <c r="J8149"/>
  <c r="L8149" s="1"/>
  <c r="J8146"/>
  <c r="L8146" s="1"/>
  <c r="J8145"/>
  <c r="L8145" s="1"/>
  <c r="J8142"/>
  <c r="L8142" s="1"/>
  <c r="J8141"/>
  <c r="L8141" s="1"/>
  <c r="J8138"/>
  <c r="L8138" s="1"/>
  <c r="J8130"/>
  <c r="L8130" s="1"/>
  <c r="J8122"/>
  <c r="L8122" s="1"/>
  <c r="J8114"/>
  <c r="L8114" s="1"/>
  <c r="J8106"/>
  <c r="L8106" s="1"/>
  <c r="J8105"/>
  <c r="L8105" s="1"/>
  <c r="J8102"/>
  <c r="L8102" s="1"/>
  <c r="J8101"/>
  <c r="L8101" s="1"/>
  <c r="J8086"/>
  <c r="L8086" s="1"/>
  <c r="J8085"/>
  <c r="L8085" s="1"/>
  <c r="J8070"/>
  <c r="L8070" s="1"/>
  <c r="J8069"/>
  <c r="L8069" s="1"/>
  <c r="J8054"/>
  <c r="L8054" s="1"/>
  <c r="J8053"/>
  <c r="L8053" s="1"/>
  <c r="J8038"/>
  <c r="L8038" s="1"/>
  <c r="J8037"/>
  <c r="L8037" s="1"/>
  <c r="J8022"/>
  <c r="L8022" s="1"/>
  <c r="J8021"/>
  <c r="L8021" s="1"/>
  <c r="J8006"/>
  <c r="L8006" s="1"/>
  <c r="J8005"/>
  <c r="L8005" s="1"/>
  <c r="J7990"/>
  <c r="L7990" s="1"/>
  <c r="J7989"/>
  <c r="L7989" s="1"/>
  <c r="J7974"/>
  <c r="L7974" s="1"/>
  <c r="J7973"/>
  <c r="L7973" s="1"/>
  <c r="J7958"/>
  <c r="L7958" s="1"/>
  <c r="J7957"/>
  <c r="L7957" s="1"/>
  <c r="J7942"/>
  <c r="L7942" s="1"/>
  <c r="J7941"/>
  <c r="L7941" s="1"/>
  <c r="J7926"/>
  <c r="L7926" s="1"/>
  <c r="J7925"/>
  <c r="L7925" s="1"/>
  <c r="J7910"/>
  <c r="L7910" s="1"/>
  <c r="J7909"/>
  <c r="L7909" s="1"/>
  <c r="J7894"/>
  <c r="L7894" s="1"/>
  <c r="J7893"/>
  <c r="L7893" s="1"/>
  <c r="J7878"/>
  <c r="L7878" s="1"/>
  <c r="J7877"/>
  <c r="L7877" s="1"/>
  <c r="J7862"/>
  <c r="L7862" s="1"/>
  <c r="J7861"/>
  <c r="L7861" s="1"/>
  <c r="J7846"/>
  <c r="L7846" s="1"/>
  <c r="J7845"/>
  <c r="L7845" s="1"/>
  <c r="J7830"/>
  <c r="L7830" s="1"/>
  <c r="J7829"/>
  <c r="L7829" s="1"/>
  <c r="J7814"/>
  <c r="L7814" s="1"/>
  <c r="J7813"/>
  <c r="L7813" s="1"/>
  <c r="J7798"/>
  <c r="L7798" s="1"/>
  <c r="J7797"/>
  <c r="L7797" s="1"/>
  <c r="J7782"/>
  <c r="L7782" s="1"/>
  <c r="J7781"/>
  <c r="L7781" s="1"/>
  <c r="J7766"/>
  <c r="L7766" s="1"/>
  <c r="J7765"/>
  <c r="L7765" s="1"/>
  <c r="J7750"/>
  <c r="L7750" s="1"/>
  <c r="J7749"/>
  <c r="L7749" s="1"/>
  <c r="J7734"/>
  <c r="L7734" s="1"/>
  <c r="J7733"/>
  <c r="L7733" s="1"/>
  <c r="J7718"/>
  <c r="L7718" s="1"/>
  <c r="J7717"/>
  <c r="L7717" s="1"/>
  <c r="J7702"/>
  <c r="L7702" s="1"/>
  <c r="J7701"/>
  <c r="L7701" s="1"/>
  <c r="J7686"/>
  <c r="L7686" s="1"/>
  <c r="J7685"/>
  <c r="L7685" s="1"/>
  <c r="J7670"/>
  <c r="L7670" s="1"/>
  <c r="J7669"/>
  <c r="L7669" s="1"/>
  <c r="J7654"/>
  <c r="L7654" s="1"/>
  <c r="J7653"/>
  <c r="L7653" s="1"/>
  <c r="J7638"/>
  <c r="L7638" s="1"/>
  <c r="J7637"/>
  <c r="L7637" s="1"/>
  <c r="J7622"/>
  <c r="L7622" s="1"/>
  <c r="J7621"/>
  <c r="L7621" s="1"/>
  <c r="J7606"/>
  <c r="L7606" s="1"/>
  <c r="J7605"/>
  <c r="L7605" s="1"/>
  <c r="J7590"/>
  <c r="L7590" s="1"/>
  <c r="J7589"/>
  <c r="L7589" s="1"/>
  <c r="J7574"/>
  <c r="L7574" s="1"/>
  <c r="J7573"/>
  <c r="L7573" s="1"/>
  <c r="J7558"/>
  <c r="L7558" s="1"/>
  <c r="J7557"/>
  <c r="L7557" s="1"/>
  <c r="J7542"/>
  <c r="L7542" s="1"/>
  <c r="J7541"/>
  <c r="L7541" s="1"/>
  <c r="J7526"/>
  <c r="L7526" s="1"/>
  <c r="J7525"/>
  <c r="L7525" s="1"/>
  <c r="J7510"/>
  <c r="L7510" s="1"/>
  <c r="J7509"/>
  <c r="L7509" s="1"/>
  <c r="J7494"/>
  <c r="L7494" s="1"/>
  <c r="J7493"/>
  <c r="L7493" s="1"/>
  <c r="J7478"/>
  <c r="L7478" s="1"/>
  <c r="J7477"/>
  <c r="L7477" s="1"/>
  <c r="J7462"/>
  <c r="L7462" s="1"/>
  <c r="J7461"/>
  <c r="L7461" s="1"/>
  <c r="J7446"/>
  <c r="L7446" s="1"/>
  <c r="J7445"/>
  <c r="L7445" s="1"/>
  <c r="J7430"/>
  <c r="L7430" s="1"/>
  <c r="J7429"/>
  <c r="L7429" s="1"/>
  <c r="J7414"/>
  <c r="L7414" s="1"/>
  <c r="J7413"/>
  <c r="L7413" s="1"/>
  <c r="J7398"/>
  <c r="L7398" s="1"/>
  <c r="J7397"/>
  <c r="L7397" s="1"/>
  <c r="J7382"/>
  <c r="L7382" s="1"/>
  <c r="J7381"/>
  <c r="L7381" s="1"/>
  <c r="J7366"/>
  <c r="L7366" s="1"/>
  <c r="J7365"/>
  <c r="L7365" s="1"/>
  <c r="J7350"/>
  <c r="L7350" s="1"/>
  <c r="J7349"/>
  <c r="L7349" s="1"/>
  <c r="J7334"/>
  <c r="L7334" s="1"/>
  <c r="J7333"/>
  <c r="L7333" s="1"/>
  <c r="J7318"/>
  <c r="L7318" s="1"/>
  <c r="J7317"/>
  <c r="L7317" s="1"/>
  <c r="J7302"/>
  <c r="L7302" s="1"/>
  <c r="J7301"/>
  <c r="L7301" s="1"/>
  <c r="J7286"/>
  <c r="L7286" s="1"/>
  <c r="J7285"/>
  <c r="L7285" s="1"/>
  <c r="J7270"/>
  <c r="L7270" s="1"/>
  <c r="J7269"/>
  <c r="L7269" s="1"/>
  <c r="J7254"/>
  <c r="L7254" s="1"/>
  <c r="J7253"/>
  <c r="L7253" s="1"/>
  <c r="J7238"/>
  <c r="L7238" s="1"/>
  <c r="J7237"/>
  <c r="L7237" s="1"/>
  <c r="J7222"/>
  <c r="L7222" s="1"/>
  <c r="J7221"/>
  <c r="L7221" s="1"/>
  <c r="J7206"/>
  <c r="L7206" s="1"/>
  <c r="J7205"/>
  <c r="L7205" s="1"/>
  <c r="J7190"/>
  <c r="L7190" s="1"/>
  <c r="J7189"/>
  <c r="L7189" s="1"/>
  <c r="J7174"/>
  <c r="L7174" s="1"/>
  <c r="J7173"/>
  <c r="L7173" s="1"/>
  <c r="J7158"/>
  <c r="L7158" s="1"/>
  <c r="J7157"/>
  <c r="L7157" s="1"/>
  <c r="J7142"/>
  <c r="L7142" s="1"/>
  <c r="J7141"/>
  <c r="L7141" s="1"/>
  <c r="J7126"/>
  <c r="L7126" s="1"/>
  <c r="J7125"/>
  <c r="L7125" s="1"/>
  <c r="J7110"/>
  <c r="L7110" s="1"/>
  <c r="J7109"/>
  <c r="L7109" s="1"/>
  <c r="J7094"/>
  <c r="L7094" s="1"/>
  <c r="J7093"/>
  <c r="L7093" s="1"/>
  <c r="J7078"/>
  <c r="L7078" s="1"/>
  <c r="J7077"/>
  <c r="L7077" s="1"/>
  <c r="J7062"/>
  <c r="L7062" s="1"/>
  <c r="J7061"/>
  <c r="L7061" s="1"/>
  <c r="J7046"/>
  <c r="L7046" s="1"/>
  <c r="J7045"/>
  <c r="L7045" s="1"/>
  <c r="J7029"/>
  <c r="L7029" s="1"/>
  <c r="J7013"/>
  <c r="L7013" s="1"/>
  <c r="J6997"/>
  <c r="L6997" s="1"/>
  <c r="J8100"/>
  <c r="L8100" s="1"/>
  <c r="J8099"/>
  <c r="L8099" s="1"/>
  <c r="J8092"/>
  <c r="L8092" s="1"/>
  <c r="J8091"/>
  <c r="L8091" s="1"/>
  <c r="J8084"/>
  <c r="L8084" s="1"/>
  <c r="J8083"/>
  <c r="L8083" s="1"/>
  <c r="J8076"/>
  <c r="L8076" s="1"/>
  <c r="J8075"/>
  <c r="L8075" s="1"/>
  <c r="J8068"/>
  <c r="L8068" s="1"/>
  <c r="J8067"/>
  <c r="L8067" s="1"/>
  <c r="J8060"/>
  <c r="L8060" s="1"/>
  <c r="J8059"/>
  <c r="L8059" s="1"/>
  <c r="J8052"/>
  <c r="L8052" s="1"/>
  <c r="J8051"/>
  <c r="L8051" s="1"/>
  <c r="J8044"/>
  <c r="L8044" s="1"/>
  <c r="J8043"/>
  <c r="L8043" s="1"/>
  <c r="J8036"/>
  <c r="L8036" s="1"/>
  <c r="J8035"/>
  <c r="L8035" s="1"/>
  <c r="J8028"/>
  <c r="L8028" s="1"/>
  <c r="J8027"/>
  <c r="L8027" s="1"/>
  <c r="J8020"/>
  <c r="L8020" s="1"/>
  <c r="J8019"/>
  <c r="L8019" s="1"/>
  <c r="J8012"/>
  <c r="L8012" s="1"/>
  <c r="J8011"/>
  <c r="L8011" s="1"/>
  <c r="J8004"/>
  <c r="L8004" s="1"/>
  <c r="J8003"/>
  <c r="L8003" s="1"/>
  <c r="J7996"/>
  <c r="L7996" s="1"/>
  <c r="J7995"/>
  <c r="L7995" s="1"/>
  <c r="J7988"/>
  <c r="L7988" s="1"/>
  <c r="J7987"/>
  <c r="L7987" s="1"/>
  <c r="J7980"/>
  <c r="L7980" s="1"/>
  <c r="J7979"/>
  <c r="L7979" s="1"/>
  <c r="J7972"/>
  <c r="L7972" s="1"/>
  <c r="J7971"/>
  <c r="L7971" s="1"/>
  <c r="J7964"/>
  <c r="L7964" s="1"/>
  <c r="J7963"/>
  <c r="L7963" s="1"/>
  <c r="J7956"/>
  <c r="L7956" s="1"/>
  <c r="J7955"/>
  <c r="L7955" s="1"/>
  <c r="J7948"/>
  <c r="L7948" s="1"/>
  <c r="J7947"/>
  <c r="L7947" s="1"/>
  <c r="J7940"/>
  <c r="L7940" s="1"/>
  <c r="J7939"/>
  <c r="L7939" s="1"/>
  <c r="J7932"/>
  <c r="L7932" s="1"/>
  <c r="J7931"/>
  <c r="L7931" s="1"/>
  <c r="J7924"/>
  <c r="L7924" s="1"/>
  <c r="J7923"/>
  <c r="L7923" s="1"/>
  <c r="J7916"/>
  <c r="L7916" s="1"/>
  <c r="J7915"/>
  <c r="L7915" s="1"/>
  <c r="J7908"/>
  <c r="L7908" s="1"/>
  <c r="J7907"/>
  <c r="L7907" s="1"/>
  <c r="J7900"/>
  <c r="L7900" s="1"/>
  <c r="J7899"/>
  <c r="L7899" s="1"/>
  <c r="J7892"/>
  <c r="L7892" s="1"/>
  <c r="J7891"/>
  <c r="L7891" s="1"/>
  <c r="J7884"/>
  <c r="L7884" s="1"/>
  <c r="J7883"/>
  <c r="L7883" s="1"/>
  <c r="J7876"/>
  <c r="L7876" s="1"/>
  <c r="J7875"/>
  <c r="L7875" s="1"/>
  <c r="J7868"/>
  <c r="L7868" s="1"/>
  <c r="J7867"/>
  <c r="L7867" s="1"/>
  <c r="J7860"/>
  <c r="L7860" s="1"/>
  <c r="J7859"/>
  <c r="L7859" s="1"/>
  <c r="J7852"/>
  <c r="L7852" s="1"/>
  <c r="J7851"/>
  <c r="L7851" s="1"/>
  <c r="J7844"/>
  <c r="L7844" s="1"/>
  <c r="J7843"/>
  <c r="L7843" s="1"/>
  <c r="J7836"/>
  <c r="L7836" s="1"/>
  <c r="J7835"/>
  <c r="L7835" s="1"/>
  <c r="J7828"/>
  <c r="L7828" s="1"/>
  <c r="J7827"/>
  <c r="L7827" s="1"/>
  <c r="J7820"/>
  <c r="L7820" s="1"/>
  <c r="J7819"/>
  <c r="L7819" s="1"/>
  <c r="J7812"/>
  <c r="L7812" s="1"/>
  <c r="J7811"/>
  <c r="L7811" s="1"/>
  <c r="J7804"/>
  <c r="L7804" s="1"/>
  <c r="J7803"/>
  <c r="L7803" s="1"/>
  <c r="J7796"/>
  <c r="L7796" s="1"/>
  <c r="J7795"/>
  <c r="L7795" s="1"/>
  <c r="J7788"/>
  <c r="L7788" s="1"/>
  <c r="J7787"/>
  <c r="L7787" s="1"/>
  <c r="J7780"/>
  <c r="L7780" s="1"/>
  <c r="J7779"/>
  <c r="L7779" s="1"/>
  <c r="J7772"/>
  <c r="L7772" s="1"/>
  <c r="J7771"/>
  <c r="L7771" s="1"/>
  <c r="J7764"/>
  <c r="L7764" s="1"/>
  <c r="J7763"/>
  <c r="L7763" s="1"/>
  <c r="J7756"/>
  <c r="L7756" s="1"/>
  <c r="J7755"/>
  <c r="L7755" s="1"/>
  <c r="J7748"/>
  <c r="L7748" s="1"/>
  <c r="J7747"/>
  <c r="L7747" s="1"/>
  <c r="J7740"/>
  <c r="L7740" s="1"/>
  <c r="J7739"/>
  <c r="L7739" s="1"/>
  <c r="J7732"/>
  <c r="L7732" s="1"/>
  <c r="J7731"/>
  <c r="L7731" s="1"/>
  <c r="J7724"/>
  <c r="L7724" s="1"/>
  <c r="J7723"/>
  <c r="L7723" s="1"/>
  <c r="J7716"/>
  <c r="L7716" s="1"/>
  <c r="J7715"/>
  <c r="L7715" s="1"/>
  <c r="J7708"/>
  <c r="L7708" s="1"/>
  <c r="J7707"/>
  <c r="L7707" s="1"/>
  <c r="J7700"/>
  <c r="L7700" s="1"/>
  <c r="J7699"/>
  <c r="L7699" s="1"/>
  <c r="J7692"/>
  <c r="L7692" s="1"/>
  <c r="J7691"/>
  <c r="L7691" s="1"/>
  <c r="J7684"/>
  <c r="L7684" s="1"/>
  <c r="J7683"/>
  <c r="L7683" s="1"/>
  <c r="J7676"/>
  <c r="L7676" s="1"/>
  <c r="J7675"/>
  <c r="L7675" s="1"/>
  <c r="J7668"/>
  <c r="L7668" s="1"/>
  <c r="J7667"/>
  <c r="L7667" s="1"/>
  <c r="J7660"/>
  <c r="L7660" s="1"/>
  <c r="J7659"/>
  <c r="L7659" s="1"/>
  <c r="J7652"/>
  <c r="L7652" s="1"/>
  <c r="J7651"/>
  <c r="L7651" s="1"/>
  <c r="J7644"/>
  <c r="L7644" s="1"/>
  <c r="J7643"/>
  <c r="L7643" s="1"/>
  <c r="J7636"/>
  <c r="L7636" s="1"/>
  <c r="J7635"/>
  <c r="L7635" s="1"/>
  <c r="J7628"/>
  <c r="L7628" s="1"/>
  <c r="J7627"/>
  <c r="L7627" s="1"/>
  <c r="J7620"/>
  <c r="L7620" s="1"/>
  <c r="J7619"/>
  <c r="L7619" s="1"/>
  <c r="J7612"/>
  <c r="L7612" s="1"/>
  <c r="J7611"/>
  <c r="L7611" s="1"/>
  <c r="J7604"/>
  <c r="L7604" s="1"/>
  <c r="J7603"/>
  <c r="L7603" s="1"/>
  <c r="J7596"/>
  <c r="L7596" s="1"/>
  <c r="J7595"/>
  <c r="L7595" s="1"/>
  <c r="J7588"/>
  <c r="L7588" s="1"/>
  <c r="J7587"/>
  <c r="L7587" s="1"/>
  <c r="J7580"/>
  <c r="L7580" s="1"/>
  <c r="J7579"/>
  <c r="L7579" s="1"/>
  <c r="J7572"/>
  <c r="L7572" s="1"/>
  <c r="J7571"/>
  <c r="L7571" s="1"/>
  <c r="J7564"/>
  <c r="L7564" s="1"/>
  <c r="J7563"/>
  <c r="L7563" s="1"/>
  <c r="J7556"/>
  <c r="L7556" s="1"/>
  <c r="J7555"/>
  <c r="L7555" s="1"/>
  <c r="J7548"/>
  <c r="L7548" s="1"/>
  <c r="J7547"/>
  <c r="L7547" s="1"/>
  <c r="J7540"/>
  <c r="L7540" s="1"/>
  <c r="J7539"/>
  <c r="L7539" s="1"/>
  <c r="J7532"/>
  <c r="L7532" s="1"/>
  <c r="J7531"/>
  <c r="L7531" s="1"/>
  <c r="J7524"/>
  <c r="L7524" s="1"/>
  <c r="J7523"/>
  <c r="L7523" s="1"/>
  <c r="J7516"/>
  <c r="L7516" s="1"/>
  <c r="J7515"/>
  <c r="L7515" s="1"/>
  <c r="J7508"/>
  <c r="L7508" s="1"/>
  <c r="J7507"/>
  <c r="L7507" s="1"/>
  <c r="J7500"/>
  <c r="L7500" s="1"/>
  <c r="J7499"/>
  <c r="L7499" s="1"/>
  <c r="J7492"/>
  <c r="L7492" s="1"/>
  <c r="J7491"/>
  <c r="L7491" s="1"/>
  <c r="J7484"/>
  <c r="L7484" s="1"/>
  <c r="J7483"/>
  <c r="L7483" s="1"/>
  <c r="J7476"/>
  <c r="L7476" s="1"/>
  <c r="J7475"/>
  <c r="L7475" s="1"/>
  <c r="J7468"/>
  <c r="L7468" s="1"/>
  <c r="J7467"/>
  <c r="L7467" s="1"/>
  <c r="J7460"/>
  <c r="L7460" s="1"/>
  <c r="J7459"/>
  <c r="L7459" s="1"/>
  <c r="J7452"/>
  <c r="L7452" s="1"/>
  <c r="J7451"/>
  <c r="L7451" s="1"/>
  <c r="J7444"/>
  <c r="L7444" s="1"/>
  <c r="J7443"/>
  <c r="L7443" s="1"/>
  <c r="J7436"/>
  <c r="L7436" s="1"/>
  <c r="J7435"/>
  <c r="L7435" s="1"/>
  <c r="J7428"/>
  <c r="L7428" s="1"/>
  <c r="J7427"/>
  <c r="L7427" s="1"/>
  <c r="J7420"/>
  <c r="L7420" s="1"/>
  <c r="J7419"/>
  <c r="L7419" s="1"/>
  <c r="J7412"/>
  <c r="L7412" s="1"/>
  <c r="J7411"/>
  <c r="L7411" s="1"/>
  <c r="J7404"/>
  <c r="L7404" s="1"/>
  <c r="J7403"/>
  <c r="L7403" s="1"/>
  <c r="J7396"/>
  <c r="L7396" s="1"/>
  <c r="J7395"/>
  <c r="L7395" s="1"/>
  <c r="J7388"/>
  <c r="L7388" s="1"/>
  <c r="J7387"/>
  <c r="L7387" s="1"/>
  <c r="J7380"/>
  <c r="L7380" s="1"/>
  <c r="J7379"/>
  <c r="L7379" s="1"/>
  <c r="J7372"/>
  <c r="L7372" s="1"/>
  <c r="J7371"/>
  <c r="L7371" s="1"/>
  <c r="J7364"/>
  <c r="L7364" s="1"/>
  <c r="J7363"/>
  <c r="L7363" s="1"/>
  <c r="J7356"/>
  <c r="L7356" s="1"/>
  <c r="J7355"/>
  <c r="L7355" s="1"/>
  <c r="J7348"/>
  <c r="L7348" s="1"/>
  <c r="J7347"/>
  <c r="L7347" s="1"/>
  <c r="J7340"/>
  <c r="L7340" s="1"/>
  <c r="J7339"/>
  <c r="L7339" s="1"/>
  <c r="J7332"/>
  <c r="L7332" s="1"/>
  <c r="J7331"/>
  <c r="L7331" s="1"/>
  <c r="J7324"/>
  <c r="L7324" s="1"/>
  <c r="J7323"/>
  <c r="L7323" s="1"/>
  <c r="J7316"/>
  <c r="L7316" s="1"/>
  <c r="J7315"/>
  <c r="L7315" s="1"/>
  <c r="J7308"/>
  <c r="L7308" s="1"/>
  <c r="J7307"/>
  <c r="L7307" s="1"/>
  <c r="J7300"/>
  <c r="L7300" s="1"/>
  <c r="J7299"/>
  <c r="L7299" s="1"/>
  <c r="J7292"/>
  <c r="L7292" s="1"/>
  <c r="J7291"/>
  <c r="L7291" s="1"/>
  <c r="J7284"/>
  <c r="L7284" s="1"/>
  <c r="J7283"/>
  <c r="L7283" s="1"/>
  <c r="J7276"/>
  <c r="L7276" s="1"/>
  <c r="J7275"/>
  <c r="L7275" s="1"/>
  <c r="J7268"/>
  <c r="L7268" s="1"/>
  <c r="J7267"/>
  <c r="L7267" s="1"/>
  <c r="J7260"/>
  <c r="L7260" s="1"/>
  <c r="J7259"/>
  <c r="L7259" s="1"/>
  <c r="J7252"/>
  <c r="L7252" s="1"/>
  <c r="J7251"/>
  <c r="L7251" s="1"/>
  <c r="J7244"/>
  <c r="L7244" s="1"/>
  <c r="J7243"/>
  <c r="L7243" s="1"/>
  <c r="J7236"/>
  <c r="L7236" s="1"/>
  <c r="J7235"/>
  <c r="L7235" s="1"/>
  <c r="J7228"/>
  <c r="L7228" s="1"/>
  <c r="J7227"/>
  <c r="L7227" s="1"/>
  <c r="J7220"/>
  <c r="L7220" s="1"/>
  <c r="J7219"/>
  <c r="L7219" s="1"/>
  <c r="J7212"/>
  <c r="L7212" s="1"/>
  <c r="J7211"/>
  <c r="L7211" s="1"/>
  <c r="J7204"/>
  <c r="L7204" s="1"/>
  <c r="J7203"/>
  <c r="L7203" s="1"/>
  <c r="J7196"/>
  <c r="L7196" s="1"/>
  <c r="J7195"/>
  <c r="L7195" s="1"/>
  <c r="J7188"/>
  <c r="L7188" s="1"/>
  <c r="J7187"/>
  <c r="L7187" s="1"/>
  <c r="J7180"/>
  <c r="L7180" s="1"/>
  <c r="J7179"/>
  <c r="L7179" s="1"/>
  <c r="J7172"/>
  <c r="L7172" s="1"/>
  <c r="J7171"/>
  <c r="L7171" s="1"/>
  <c r="J7164"/>
  <c r="L7164" s="1"/>
  <c r="J7163"/>
  <c r="L7163" s="1"/>
  <c r="J7156"/>
  <c r="L7156" s="1"/>
  <c r="J7155"/>
  <c r="L7155" s="1"/>
  <c r="J7148"/>
  <c r="L7148" s="1"/>
  <c r="J7147"/>
  <c r="L7147" s="1"/>
  <c r="J7140"/>
  <c r="L7140" s="1"/>
  <c r="J7139"/>
  <c r="L7139" s="1"/>
  <c r="J7132"/>
  <c r="L7132" s="1"/>
  <c r="J7131"/>
  <c r="L7131" s="1"/>
  <c r="J7124"/>
  <c r="L7124" s="1"/>
  <c r="J7123"/>
  <c r="L7123" s="1"/>
  <c r="J7116"/>
  <c r="L7116" s="1"/>
  <c r="J7115"/>
  <c r="L7115" s="1"/>
  <c r="J7108"/>
  <c r="L7108" s="1"/>
  <c r="J7107"/>
  <c r="L7107" s="1"/>
  <c r="J7100"/>
  <c r="L7100" s="1"/>
  <c r="J7099"/>
  <c r="L7099" s="1"/>
  <c r="J7092"/>
  <c r="L7092" s="1"/>
  <c r="J7091"/>
  <c r="L7091" s="1"/>
  <c r="J7084"/>
  <c r="L7084" s="1"/>
  <c r="J7083"/>
  <c r="L7083" s="1"/>
  <c r="J7076"/>
  <c r="L7076" s="1"/>
  <c r="J7075"/>
  <c r="L7075" s="1"/>
  <c r="J7068"/>
  <c r="L7068" s="1"/>
  <c r="J7067"/>
  <c r="L7067" s="1"/>
  <c r="J7060"/>
  <c r="L7060" s="1"/>
  <c r="J7059"/>
  <c r="L7059" s="1"/>
  <c r="J7052"/>
  <c r="L7052" s="1"/>
  <c r="J7051"/>
  <c r="L7051" s="1"/>
  <c r="J7044"/>
  <c r="L7044" s="1"/>
  <c r="J7043"/>
  <c r="L7043" s="1"/>
  <c r="J5558"/>
  <c r="L5558" s="1"/>
  <c r="J5542"/>
  <c r="L5542" s="1"/>
  <c r="J5526"/>
  <c r="L5526" s="1"/>
  <c r="J5510"/>
  <c r="L5510" s="1"/>
  <c r="J5494"/>
  <c r="L5494" s="1"/>
  <c r="J5478"/>
  <c r="L5478" s="1"/>
  <c r="J5462"/>
  <c r="L5462" s="1"/>
  <c r="J5446"/>
  <c r="L5446" s="1"/>
  <c r="J5430"/>
  <c r="L5430" s="1"/>
  <c r="J5414"/>
  <c r="L5414" s="1"/>
  <c r="J5398"/>
  <c r="L5398" s="1"/>
  <c r="J5382"/>
  <c r="L5382" s="1"/>
  <c r="J5366"/>
  <c r="L5366" s="1"/>
  <c r="J5350"/>
  <c r="L5350" s="1"/>
  <c r="J5334"/>
  <c r="L5334" s="1"/>
  <c r="J5318"/>
  <c r="L5318" s="1"/>
  <c r="J5302"/>
  <c r="L5302" s="1"/>
  <c r="J5286"/>
  <c r="L5286" s="1"/>
  <c r="J5270"/>
  <c r="L5270" s="1"/>
  <c r="J5254"/>
  <c r="L5254" s="1"/>
  <c r="J5238"/>
  <c r="L5238" s="1"/>
  <c r="J5222"/>
  <c r="L5222" s="1"/>
  <c r="J5206"/>
  <c r="L5206" s="1"/>
  <c r="J5190"/>
  <c r="L5190" s="1"/>
  <c r="J5174"/>
  <c r="L5174" s="1"/>
  <c r="J5158"/>
  <c r="L5158" s="1"/>
  <c r="J5128"/>
  <c r="L5128" s="1"/>
  <c r="J5096"/>
  <c r="L5096" s="1"/>
  <c r="J5548"/>
  <c r="L5548" s="1"/>
  <c r="J5532"/>
  <c r="L5532" s="1"/>
  <c r="J5516"/>
  <c r="L5516" s="1"/>
  <c r="J5500"/>
  <c r="L5500" s="1"/>
  <c r="J5484"/>
  <c r="L5484" s="1"/>
  <c r="J5468"/>
  <c r="L5468" s="1"/>
  <c r="J5452"/>
  <c r="L5452" s="1"/>
  <c r="J5436"/>
  <c r="L5436" s="1"/>
  <c r="J5420"/>
  <c r="L5420" s="1"/>
  <c r="J5404"/>
  <c r="L5404" s="1"/>
  <c r="J5388"/>
  <c r="L5388" s="1"/>
  <c r="J5372"/>
  <c r="L5372" s="1"/>
  <c r="J5356"/>
  <c r="L5356" s="1"/>
  <c r="J5340"/>
  <c r="L5340" s="1"/>
  <c r="J5324"/>
  <c r="L5324" s="1"/>
  <c r="J5308"/>
  <c r="L5308" s="1"/>
  <c r="J5292"/>
  <c r="L5292" s="1"/>
  <c r="J5276"/>
  <c r="L5276" s="1"/>
  <c r="J5260"/>
  <c r="L5260" s="1"/>
  <c r="J5244"/>
  <c r="L5244" s="1"/>
  <c r="J5228"/>
  <c r="L5228" s="1"/>
  <c r="J5212"/>
  <c r="L5212" s="1"/>
  <c r="J5196"/>
  <c r="L5196" s="1"/>
  <c r="J5180"/>
  <c r="L5180" s="1"/>
  <c r="J5164"/>
  <c r="L5164" s="1"/>
  <c r="J5140"/>
  <c r="L5140" s="1"/>
  <c r="J5108"/>
  <c r="L5108" s="1"/>
  <c r="J5084"/>
  <c r="L5084" s="1"/>
  <c r="J5068"/>
  <c r="L5068" s="1"/>
  <c r="J5052"/>
  <c r="L5052" s="1"/>
  <c r="J5036"/>
  <c r="L5036" s="1"/>
  <c r="J5020"/>
  <c r="L5020" s="1"/>
  <c r="J5004"/>
  <c r="L5004" s="1"/>
  <c r="J4988"/>
  <c r="L4988" s="1"/>
  <c r="J4972"/>
  <c r="L4972" s="1"/>
  <c r="J4956"/>
  <c r="L4956" s="1"/>
  <c r="J4940"/>
  <c r="L4940" s="1"/>
  <c r="J4924"/>
  <c r="L4924" s="1"/>
  <c r="J4908"/>
  <c r="L4908" s="1"/>
  <c r="J4892"/>
  <c r="L4892" s="1"/>
  <c r="J4876"/>
  <c r="L4876" s="1"/>
  <c r="J4860"/>
  <c r="L4860" s="1"/>
  <c r="J4844"/>
  <c r="L4844" s="1"/>
  <c r="J4828"/>
  <c r="L4828" s="1"/>
  <c r="J4812"/>
  <c r="L4812" s="1"/>
  <c r="J4796"/>
  <c r="L4796" s="1"/>
  <c r="J4780"/>
  <c r="L4780" s="1"/>
  <c r="J4764"/>
  <c r="L4764" s="1"/>
  <c r="J4748"/>
  <c r="L4748" s="1"/>
  <c r="J4732"/>
  <c r="L4732" s="1"/>
  <c r="J4716"/>
  <c r="L4716" s="1"/>
  <c r="J4700"/>
  <c r="L4700" s="1"/>
  <c r="J4684"/>
  <c r="L4684" s="1"/>
  <c r="J4668"/>
  <c r="L4668" s="1"/>
  <c r="J4652"/>
  <c r="L4652" s="1"/>
  <c r="J4636"/>
  <c r="L4636" s="1"/>
  <c r="J4620"/>
  <c r="L4620" s="1"/>
  <c r="J4604"/>
  <c r="L4604" s="1"/>
  <c r="J4588"/>
  <c r="L4588" s="1"/>
  <c r="J4572"/>
  <c r="L4572" s="1"/>
  <c r="J4556"/>
  <c r="L4556" s="1"/>
  <c r="J4540"/>
  <c r="L4540" s="1"/>
  <c r="J4524"/>
  <c r="L4524" s="1"/>
  <c r="J4508"/>
  <c r="L4508" s="1"/>
  <c r="J4492"/>
  <c r="L4492" s="1"/>
  <c r="J4476"/>
  <c r="L4476" s="1"/>
  <c r="J4460"/>
  <c r="L4460" s="1"/>
  <c r="J4444"/>
  <c r="L4444" s="1"/>
  <c r="J4428"/>
  <c r="L4428" s="1"/>
  <c r="J4412"/>
  <c r="L4412" s="1"/>
  <c r="J4396"/>
  <c r="L4396" s="1"/>
  <c r="J4380"/>
  <c r="L4380" s="1"/>
  <c r="J4364"/>
  <c r="L4364" s="1"/>
  <c r="J4348"/>
  <c r="L4348" s="1"/>
  <c r="J4332"/>
  <c r="L4332" s="1"/>
  <c r="J4316"/>
  <c r="L4316" s="1"/>
  <c r="J4300"/>
  <c r="L4300" s="1"/>
  <c r="J4284"/>
  <c r="L4284" s="1"/>
  <c r="J4268"/>
  <c r="L4268" s="1"/>
  <c r="J4252"/>
  <c r="L4252" s="1"/>
  <c r="J4236"/>
  <c r="L4236" s="1"/>
  <c r="J4220"/>
  <c r="L4220" s="1"/>
  <c r="J4204"/>
  <c r="L4204" s="1"/>
  <c r="J4188"/>
  <c r="L4188" s="1"/>
  <c r="J4172"/>
  <c r="L4172" s="1"/>
  <c r="J4156"/>
  <c r="L4156" s="1"/>
  <c r="J4140"/>
  <c r="L4140" s="1"/>
  <c r="J4128"/>
  <c r="L4128" s="1"/>
  <c r="J4120"/>
  <c r="L4120" s="1"/>
  <c r="J4112"/>
  <c r="L4112" s="1"/>
  <c r="J4104"/>
  <c r="L4104" s="1"/>
  <c r="J4096"/>
  <c r="L4096" s="1"/>
  <c r="J4088"/>
  <c r="L4088" s="1"/>
  <c r="J4080"/>
  <c r="L4080" s="1"/>
  <c r="J4072"/>
  <c r="L4072" s="1"/>
  <c r="J4064"/>
  <c r="L4064" s="1"/>
  <c r="J4056"/>
  <c r="L4056" s="1"/>
  <c r="J4048"/>
  <c r="L4048" s="1"/>
  <c r="J4040"/>
  <c r="L4040" s="1"/>
  <c r="J4032"/>
  <c r="L4032" s="1"/>
  <c r="J4024"/>
  <c r="L4024" s="1"/>
  <c r="J4016"/>
  <c r="L4016" s="1"/>
  <c r="J4008"/>
  <c r="L4008" s="1"/>
  <c r="J4000"/>
  <c r="L4000" s="1"/>
  <c r="J3992"/>
  <c r="L3992" s="1"/>
  <c r="J3984"/>
  <c r="L3984" s="1"/>
  <c r="J3976"/>
  <c r="L3976" s="1"/>
  <c r="J3968"/>
  <c r="L3968" s="1"/>
  <c r="J3960"/>
  <c r="L3960" s="1"/>
  <c r="J3952"/>
  <c r="L3952" s="1"/>
  <c r="J3944"/>
  <c r="L3944" s="1"/>
  <c r="J3936"/>
  <c r="L3936" s="1"/>
  <c r="J3928"/>
  <c r="L3928" s="1"/>
  <c r="J3920"/>
  <c r="L3920" s="1"/>
  <c r="J3912"/>
  <c r="L3912" s="1"/>
  <c r="J3904"/>
  <c r="L3904" s="1"/>
  <c r="J3896"/>
  <c r="L3896" s="1"/>
  <c r="J3888"/>
  <c r="L3888" s="1"/>
  <c r="J3880"/>
  <c r="L3880" s="1"/>
  <c r="J3872"/>
  <c r="L3872" s="1"/>
  <c r="J3864"/>
  <c r="L3864" s="1"/>
  <c r="J3856"/>
  <c r="L3856" s="1"/>
  <c r="J3848"/>
  <c r="L3848" s="1"/>
  <c r="J3840"/>
  <c r="L3840" s="1"/>
  <c r="J3832"/>
  <c r="L3832" s="1"/>
  <c r="J3824"/>
  <c r="L3824" s="1"/>
  <c r="J3816"/>
  <c r="L3816" s="1"/>
  <c r="J3808"/>
  <c r="L3808" s="1"/>
  <c r="J3800"/>
  <c r="L3800" s="1"/>
  <c r="J3792"/>
  <c r="L3792" s="1"/>
  <c r="J3784"/>
  <c r="L3784" s="1"/>
  <c r="J3776"/>
  <c r="L3776" s="1"/>
  <c r="J3768"/>
  <c r="L3768" s="1"/>
  <c r="J3760"/>
  <c r="L3760" s="1"/>
  <c r="J3752"/>
  <c r="L3752" s="1"/>
  <c r="J3744"/>
  <c r="L3744" s="1"/>
  <c r="J3736"/>
  <c r="L3736" s="1"/>
  <c r="J3728"/>
  <c r="L3728" s="1"/>
  <c r="J3720"/>
  <c r="L3720" s="1"/>
  <c r="J3712"/>
  <c r="L3712" s="1"/>
  <c r="J3704"/>
  <c r="L3704" s="1"/>
  <c r="J3696"/>
  <c r="L3696" s="1"/>
  <c r="J3688"/>
  <c r="L3688" s="1"/>
  <c r="J3680"/>
  <c r="L3680" s="1"/>
  <c r="J3672"/>
  <c r="L3672" s="1"/>
  <c r="J3664"/>
  <c r="L3664" s="1"/>
  <c r="J3656"/>
  <c r="L3656" s="1"/>
  <c r="J3648"/>
  <c r="L3648" s="1"/>
  <c r="J3640"/>
  <c r="L3640" s="1"/>
  <c r="J3632"/>
  <c r="L3632" s="1"/>
  <c r="J3624"/>
  <c r="L3624" s="1"/>
  <c r="J3616"/>
  <c r="L3616" s="1"/>
  <c r="J3608"/>
  <c r="L3608" s="1"/>
  <c r="J3600"/>
  <c r="L3600" s="1"/>
  <c r="J5150"/>
  <c r="L5150" s="1"/>
  <c r="J5134"/>
  <c r="L5134" s="1"/>
  <c r="J5118"/>
  <c r="L5118" s="1"/>
  <c r="J5102"/>
  <c r="L5102" s="1"/>
  <c r="J5086"/>
  <c r="L5086" s="1"/>
  <c r="J5070"/>
  <c r="L5070" s="1"/>
  <c r="J5054"/>
  <c r="L5054" s="1"/>
  <c r="J5038"/>
  <c r="L5038" s="1"/>
  <c r="J5022"/>
  <c r="L5022" s="1"/>
  <c r="J5006"/>
  <c r="L5006" s="1"/>
  <c r="J4990"/>
  <c r="L4990" s="1"/>
  <c r="J4974"/>
  <c r="L4974" s="1"/>
  <c r="J4958"/>
  <c r="L4958" s="1"/>
  <c r="J4942"/>
  <c r="L4942" s="1"/>
  <c r="J4926"/>
  <c r="L4926" s="1"/>
  <c r="J4910"/>
  <c r="L4910" s="1"/>
  <c r="J4894"/>
  <c r="L4894" s="1"/>
  <c r="J4878"/>
  <c r="L4878" s="1"/>
  <c r="J4862"/>
  <c r="L4862" s="1"/>
  <c r="J4846"/>
  <c r="L4846" s="1"/>
  <c r="J4830"/>
  <c r="L4830" s="1"/>
  <c r="J4814"/>
  <c r="L4814" s="1"/>
  <c r="J4798"/>
  <c r="L4798" s="1"/>
  <c r="J4782"/>
  <c r="L4782" s="1"/>
  <c r="J4766"/>
  <c r="L4766" s="1"/>
  <c r="J4750"/>
  <c r="L4750" s="1"/>
  <c r="J4734"/>
  <c r="L4734" s="1"/>
  <c r="J4718"/>
  <c r="L4718" s="1"/>
  <c r="J4702"/>
  <c r="L4702" s="1"/>
  <c r="J4686"/>
  <c r="L4686" s="1"/>
  <c r="J4670"/>
  <c r="L4670" s="1"/>
  <c r="J4654"/>
  <c r="L4654" s="1"/>
  <c r="J4638"/>
  <c r="L4638" s="1"/>
  <c r="J4622"/>
  <c r="L4622" s="1"/>
  <c r="J4606"/>
  <c r="L4606" s="1"/>
  <c r="J4590"/>
  <c r="L4590" s="1"/>
  <c r="J4574"/>
  <c r="L4574" s="1"/>
  <c r="J4558"/>
  <c r="L4558" s="1"/>
  <c r="J4542"/>
  <c r="L4542" s="1"/>
  <c r="J4526"/>
  <c r="L4526" s="1"/>
  <c r="J4510"/>
  <c r="L4510" s="1"/>
  <c r="J4494"/>
  <c r="L4494" s="1"/>
  <c r="J4478"/>
  <c r="L4478" s="1"/>
  <c r="J4462"/>
  <c r="L4462" s="1"/>
  <c r="J4446"/>
  <c r="L4446" s="1"/>
  <c r="J4430"/>
  <c r="L4430" s="1"/>
  <c r="J4414"/>
  <c r="L4414" s="1"/>
  <c r="J4398"/>
  <c r="L4398" s="1"/>
  <c r="J4382"/>
  <c r="L4382" s="1"/>
  <c r="J4366"/>
  <c r="L4366" s="1"/>
  <c r="J4350"/>
  <c r="L4350" s="1"/>
  <c r="J4334"/>
  <c r="L4334" s="1"/>
  <c r="J4318"/>
  <c r="L4318" s="1"/>
  <c r="J4302"/>
  <c r="L4302" s="1"/>
  <c r="J4286"/>
  <c r="L4286" s="1"/>
  <c r="J4270"/>
  <c r="L4270" s="1"/>
  <c r="J4254"/>
  <c r="L4254" s="1"/>
  <c r="J4238"/>
  <c r="L4238" s="1"/>
  <c r="J4222"/>
  <c r="L4222" s="1"/>
  <c r="J4206"/>
  <c r="L4206" s="1"/>
  <c r="J4190"/>
  <c r="L4190" s="1"/>
  <c r="J4174"/>
  <c r="L4174" s="1"/>
  <c r="J4158"/>
  <c r="L4158" s="1"/>
  <c r="J4142"/>
  <c r="L4142" s="1"/>
  <c r="J3594"/>
  <c r="L3594" s="1"/>
  <c r="J3593"/>
  <c r="L3593" s="1"/>
  <c r="J3590"/>
  <c r="L3590" s="1"/>
  <c r="J3589"/>
  <c r="L3589" s="1"/>
  <c r="J3586"/>
  <c r="L3586" s="1"/>
  <c r="J3585"/>
  <c r="L3585" s="1"/>
  <c r="J3582"/>
  <c r="L3582" s="1"/>
  <c r="J3581"/>
  <c r="L3581" s="1"/>
  <c r="J3578"/>
  <c r="L3578" s="1"/>
  <c r="J3577"/>
  <c r="L3577" s="1"/>
  <c r="J3574"/>
  <c r="L3574" s="1"/>
  <c r="J3573"/>
  <c r="L3573" s="1"/>
  <c r="J3570"/>
  <c r="L3570" s="1"/>
  <c r="J3569"/>
  <c r="L3569" s="1"/>
  <c r="J3566"/>
  <c r="L3566" s="1"/>
  <c r="J3565"/>
  <c r="L3565" s="1"/>
  <c r="J3562"/>
  <c r="L3562" s="1"/>
  <c r="J3561"/>
  <c r="L3561" s="1"/>
  <c r="J3558"/>
  <c r="L3558" s="1"/>
  <c r="J3557"/>
  <c r="L3557" s="1"/>
  <c r="J3554"/>
  <c r="L3554" s="1"/>
  <c r="J3553"/>
  <c r="L3553" s="1"/>
  <c r="J3550"/>
  <c r="L3550" s="1"/>
  <c r="J3549"/>
  <c r="L3549" s="1"/>
  <c r="J3546"/>
  <c r="L3546" s="1"/>
  <c r="J3545"/>
  <c r="L3545" s="1"/>
  <c r="J3542"/>
  <c r="L3542" s="1"/>
  <c r="J3541"/>
  <c r="L3541" s="1"/>
  <c r="J3538"/>
  <c r="L3538" s="1"/>
  <c r="J3537"/>
  <c r="L3537" s="1"/>
  <c r="J3534"/>
  <c r="L3534" s="1"/>
  <c r="J3533"/>
  <c r="L3533" s="1"/>
  <c r="J3530"/>
  <c r="L3530" s="1"/>
  <c r="J3529"/>
  <c r="L3529" s="1"/>
  <c r="J3526"/>
  <c r="L3526" s="1"/>
  <c r="J3525"/>
  <c r="L3525" s="1"/>
  <c r="J3522"/>
  <c r="L3522" s="1"/>
  <c r="J3521"/>
  <c r="L3521" s="1"/>
  <c r="J3518"/>
  <c r="L3518" s="1"/>
  <c r="J3517"/>
  <c r="L3517" s="1"/>
  <c r="J3514"/>
  <c r="L3514" s="1"/>
  <c r="J3513"/>
  <c r="L3513" s="1"/>
  <c r="J3510"/>
  <c r="L3510" s="1"/>
  <c r="J3509"/>
  <c r="L3509" s="1"/>
  <c r="J3506"/>
  <c r="L3506" s="1"/>
  <c r="J3505"/>
  <c r="L3505" s="1"/>
  <c r="J3502"/>
  <c r="L3502" s="1"/>
  <c r="J3501"/>
  <c r="L3501" s="1"/>
  <c r="J3498"/>
  <c r="L3498" s="1"/>
  <c r="J3497"/>
  <c r="L3497" s="1"/>
  <c r="J3494"/>
  <c r="L3494" s="1"/>
  <c r="J3493"/>
  <c r="L3493" s="1"/>
  <c r="J3490"/>
  <c r="L3490" s="1"/>
  <c r="J3489"/>
  <c r="L3489" s="1"/>
  <c r="J3486"/>
  <c r="L3486" s="1"/>
  <c r="J3485"/>
  <c r="L3485" s="1"/>
  <c r="J3482"/>
  <c r="L3482" s="1"/>
  <c r="J3481"/>
  <c r="L3481" s="1"/>
  <c r="J3478"/>
  <c r="L3478" s="1"/>
  <c r="J3477"/>
  <c r="L3477" s="1"/>
  <c r="J3474"/>
  <c r="L3474" s="1"/>
  <c r="J3473"/>
  <c r="L3473" s="1"/>
  <c r="J3470"/>
  <c r="L3470" s="1"/>
  <c r="J3469"/>
  <c r="L3469" s="1"/>
  <c r="J3466"/>
  <c r="L3466" s="1"/>
  <c r="J3465"/>
  <c r="L3465" s="1"/>
  <c r="J3462"/>
  <c r="L3462" s="1"/>
  <c r="J3461"/>
  <c r="L3461" s="1"/>
  <c r="J3458"/>
  <c r="L3458" s="1"/>
  <c r="J3457"/>
  <c r="L3457" s="1"/>
  <c r="J3454"/>
  <c r="L3454" s="1"/>
  <c r="J3453"/>
  <c r="L3453" s="1"/>
  <c r="J3450"/>
  <c r="L3450" s="1"/>
  <c r="J3449"/>
  <c r="L3449" s="1"/>
  <c r="J3446"/>
  <c r="L3446" s="1"/>
  <c r="J3445"/>
  <c r="L3445" s="1"/>
  <c r="J3442"/>
  <c r="L3442" s="1"/>
  <c r="J3441"/>
  <c r="L3441" s="1"/>
  <c r="J3438"/>
  <c r="L3438" s="1"/>
  <c r="J3437"/>
  <c r="L3437" s="1"/>
  <c r="J3434"/>
  <c r="L3434" s="1"/>
  <c r="J3433"/>
  <c r="L3433" s="1"/>
  <c r="J3430"/>
  <c r="L3430" s="1"/>
  <c r="J3429"/>
  <c r="L3429" s="1"/>
  <c r="J3426"/>
  <c r="L3426" s="1"/>
  <c r="J3425"/>
  <c r="L3425" s="1"/>
  <c r="J3422"/>
  <c r="L3422" s="1"/>
  <c r="J3421"/>
  <c r="L3421" s="1"/>
  <c r="J3418"/>
  <c r="L3418" s="1"/>
  <c r="J3417"/>
  <c r="L3417" s="1"/>
  <c r="J3414"/>
  <c r="L3414" s="1"/>
  <c r="J3413"/>
  <c r="L3413" s="1"/>
  <c r="J3410"/>
  <c r="L3410" s="1"/>
  <c r="J3409"/>
  <c r="L3409" s="1"/>
  <c r="J3406"/>
  <c r="L3406" s="1"/>
  <c r="J3405"/>
  <c r="L3405" s="1"/>
  <c r="J3402"/>
  <c r="L3402" s="1"/>
  <c r="J3401"/>
  <c r="L3401" s="1"/>
  <c r="J3398"/>
  <c r="L3398" s="1"/>
  <c r="J3397"/>
  <c r="L3397" s="1"/>
  <c r="J3394"/>
  <c r="L3394" s="1"/>
  <c r="J3393"/>
  <c r="L3393" s="1"/>
  <c r="J3390"/>
  <c r="L3390" s="1"/>
  <c r="J3389"/>
  <c r="L3389" s="1"/>
  <c r="J3386"/>
  <c r="L3386" s="1"/>
  <c r="J3385"/>
  <c r="L3385" s="1"/>
  <c r="J3382"/>
  <c r="L3382" s="1"/>
  <c r="J3381"/>
  <c r="L3381" s="1"/>
  <c r="J3378"/>
  <c r="L3378" s="1"/>
  <c r="J3377"/>
  <c r="L3377" s="1"/>
  <c r="J3374"/>
  <c r="L3374" s="1"/>
  <c r="J3373"/>
  <c r="L3373" s="1"/>
  <c r="J3370"/>
  <c r="L3370" s="1"/>
  <c r="J3369"/>
  <c r="L3369" s="1"/>
  <c r="J3366"/>
  <c r="L3366" s="1"/>
  <c r="J3365"/>
  <c r="L3365" s="1"/>
  <c r="J3362"/>
  <c r="L3362" s="1"/>
  <c r="J3361"/>
  <c r="L3361" s="1"/>
  <c r="J3358"/>
  <c r="L3358" s="1"/>
  <c r="J3357"/>
  <c r="L3357" s="1"/>
  <c r="J3354"/>
  <c r="L3354" s="1"/>
  <c r="J3353"/>
  <c r="L3353" s="1"/>
  <c r="J3350"/>
  <c r="L3350" s="1"/>
  <c r="J3349"/>
  <c r="L3349" s="1"/>
  <c r="J3346"/>
  <c r="L3346" s="1"/>
  <c r="J3345"/>
  <c r="L3345" s="1"/>
  <c r="J3342"/>
  <c r="L3342" s="1"/>
  <c r="J3341"/>
  <c r="L3341" s="1"/>
  <c r="J3338"/>
  <c r="L3338" s="1"/>
  <c r="J3337"/>
  <c r="L3337" s="1"/>
  <c r="J3334"/>
  <c r="L3334" s="1"/>
  <c r="J3333"/>
  <c r="L3333" s="1"/>
  <c r="J3330"/>
  <c r="L3330" s="1"/>
  <c r="J3329"/>
  <c r="L3329" s="1"/>
  <c r="J3326"/>
  <c r="L3326" s="1"/>
  <c r="J3325"/>
  <c r="L3325" s="1"/>
  <c r="J3322"/>
  <c r="L3322" s="1"/>
  <c r="J3321"/>
  <c r="L3321" s="1"/>
  <c r="J3318"/>
  <c r="L3318" s="1"/>
  <c r="J3317"/>
  <c r="L3317" s="1"/>
  <c r="J3314"/>
  <c r="L3314" s="1"/>
  <c r="J3313"/>
  <c r="L3313" s="1"/>
  <c r="J3310"/>
  <c r="L3310" s="1"/>
  <c r="J3309"/>
  <c r="L3309" s="1"/>
  <c r="J3306"/>
  <c r="L3306" s="1"/>
  <c r="J3305"/>
  <c r="L3305" s="1"/>
  <c r="J3302"/>
  <c r="L3302" s="1"/>
  <c r="J3301"/>
  <c r="L3301" s="1"/>
  <c r="J3298"/>
  <c r="L3298" s="1"/>
  <c r="J3297"/>
  <c r="L3297" s="1"/>
  <c r="J3294"/>
  <c r="L3294" s="1"/>
  <c r="J3293"/>
  <c r="L3293" s="1"/>
  <c r="J3290"/>
  <c r="L3290" s="1"/>
  <c r="J3289"/>
  <c r="L3289" s="1"/>
  <c r="J3286"/>
  <c r="L3286" s="1"/>
  <c r="J3285"/>
  <c r="L3285" s="1"/>
  <c r="J3282"/>
  <c r="L3282" s="1"/>
  <c r="J3281"/>
  <c r="L3281" s="1"/>
  <c r="J3278"/>
  <c r="L3278" s="1"/>
  <c r="J3277"/>
  <c r="L3277" s="1"/>
  <c r="J3274"/>
  <c r="L3274" s="1"/>
  <c r="J3273"/>
  <c r="L3273" s="1"/>
  <c r="J3270"/>
  <c r="L3270" s="1"/>
  <c r="J3269"/>
  <c r="L3269" s="1"/>
  <c r="J3266"/>
  <c r="L3266" s="1"/>
  <c r="J3265"/>
  <c r="L3265" s="1"/>
  <c r="J3262"/>
  <c r="L3262" s="1"/>
  <c r="J3261"/>
  <c r="L3261" s="1"/>
  <c r="J3258"/>
  <c r="L3258" s="1"/>
  <c r="J3257"/>
  <c r="L3257" s="1"/>
  <c r="J3254"/>
  <c r="L3254" s="1"/>
  <c r="J3253"/>
  <c r="L3253" s="1"/>
  <c r="J3250"/>
  <c r="L3250" s="1"/>
  <c r="J3249"/>
  <c r="L3249" s="1"/>
  <c r="J3246"/>
  <c r="L3246" s="1"/>
  <c r="J3245"/>
  <c r="L3245" s="1"/>
  <c r="J3242"/>
  <c r="L3242" s="1"/>
  <c r="J3241"/>
  <c r="L3241" s="1"/>
  <c r="J3238"/>
  <c r="L3238" s="1"/>
  <c r="J3237"/>
  <c r="L3237" s="1"/>
  <c r="J3234"/>
  <c r="L3234" s="1"/>
  <c r="J3233"/>
  <c r="L3233" s="1"/>
  <c r="J3230"/>
  <c r="L3230" s="1"/>
  <c r="J3229"/>
  <c r="L3229" s="1"/>
  <c r="J3226"/>
  <c r="L3226" s="1"/>
  <c r="J3225"/>
  <c r="L3225" s="1"/>
  <c r="J3222"/>
  <c r="L3222" s="1"/>
  <c r="J3221"/>
  <c r="L3221" s="1"/>
  <c r="J3218"/>
  <c r="L3218" s="1"/>
  <c r="J3217"/>
  <c r="L3217" s="1"/>
  <c r="J3214"/>
  <c r="L3214" s="1"/>
  <c r="J3213"/>
  <c r="L3213" s="1"/>
  <c r="J3210"/>
  <c r="L3210" s="1"/>
  <c r="J3209"/>
  <c r="L3209" s="1"/>
  <c r="J3206"/>
  <c r="L3206" s="1"/>
  <c r="J3205"/>
  <c r="L3205" s="1"/>
  <c r="J3202"/>
  <c r="L3202" s="1"/>
  <c r="J3201"/>
  <c r="L3201" s="1"/>
  <c r="J3198"/>
  <c r="L3198" s="1"/>
  <c r="J3197"/>
  <c r="L3197" s="1"/>
  <c r="J3194"/>
  <c r="L3194" s="1"/>
  <c r="J3193"/>
  <c r="L3193" s="1"/>
  <c r="J3190"/>
  <c r="L3190" s="1"/>
  <c r="J3189"/>
  <c r="L3189" s="1"/>
  <c r="J3186"/>
  <c r="L3186" s="1"/>
  <c r="J3185"/>
  <c r="L3185" s="1"/>
  <c r="J3182"/>
  <c r="L3182" s="1"/>
  <c r="J3181"/>
  <c r="L3181" s="1"/>
  <c r="J3178"/>
  <c r="L3178" s="1"/>
  <c r="J3177"/>
  <c r="L3177" s="1"/>
  <c r="J3174"/>
  <c r="L3174" s="1"/>
  <c r="J3173"/>
  <c r="L3173" s="1"/>
  <c r="J3170"/>
  <c r="L3170" s="1"/>
  <c r="J3169"/>
  <c r="L3169" s="1"/>
  <c r="J3166"/>
  <c r="L3166" s="1"/>
  <c r="J3165"/>
  <c r="L3165" s="1"/>
  <c r="J3162"/>
  <c r="L3162" s="1"/>
  <c r="J3161"/>
  <c r="L3161" s="1"/>
  <c r="J3158"/>
  <c r="L3158" s="1"/>
  <c r="J3157"/>
  <c r="L3157" s="1"/>
  <c r="J3154"/>
  <c r="L3154" s="1"/>
  <c r="J3153"/>
  <c r="L3153" s="1"/>
  <c r="J3150"/>
  <c r="L3150" s="1"/>
  <c r="J3149"/>
  <c r="L3149" s="1"/>
  <c r="J3146"/>
  <c r="L3146" s="1"/>
  <c r="J3145"/>
  <c r="L3145" s="1"/>
  <c r="J3142"/>
  <c r="L3142" s="1"/>
  <c r="J3141"/>
  <c r="L3141" s="1"/>
  <c r="J3138"/>
  <c r="L3138" s="1"/>
  <c r="J3137"/>
  <c r="L3137" s="1"/>
  <c r="J3134"/>
  <c r="L3134" s="1"/>
  <c r="J3133"/>
  <c r="L3133" s="1"/>
  <c r="J3130"/>
  <c r="L3130" s="1"/>
  <c r="J3129"/>
  <c r="L3129" s="1"/>
  <c r="J3126"/>
  <c r="L3126" s="1"/>
  <c r="J3125"/>
  <c r="L3125" s="1"/>
  <c r="J3122"/>
  <c r="L3122" s="1"/>
  <c r="J3121"/>
  <c r="L3121" s="1"/>
  <c r="J3118"/>
  <c r="L3118" s="1"/>
  <c r="J3117"/>
  <c r="L3117" s="1"/>
  <c r="J3114"/>
  <c r="L3114" s="1"/>
  <c r="J3113"/>
  <c r="L3113" s="1"/>
  <c r="J3110"/>
  <c r="L3110" s="1"/>
  <c r="J3109"/>
  <c r="L3109" s="1"/>
  <c r="J3106"/>
  <c r="L3106" s="1"/>
  <c r="J3105"/>
  <c r="L3105" s="1"/>
  <c r="J3102"/>
  <c r="L3102" s="1"/>
  <c r="J3101"/>
  <c r="L3101" s="1"/>
  <c r="J3098"/>
  <c r="L3098" s="1"/>
  <c r="J3097"/>
  <c r="L3097" s="1"/>
  <c r="J3094"/>
  <c r="L3094" s="1"/>
  <c r="J3093"/>
  <c r="L3093" s="1"/>
  <c r="J3090"/>
  <c r="L3090" s="1"/>
  <c r="J3089"/>
  <c r="L3089" s="1"/>
  <c r="J3086"/>
  <c r="L3086" s="1"/>
  <c r="J3085"/>
  <c r="L3085" s="1"/>
  <c r="J3082"/>
  <c r="L3082" s="1"/>
  <c r="J3081"/>
  <c r="L3081" s="1"/>
  <c r="J3078"/>
  <c r="L3078" s="1"/>
  <c r="J3077"/>
  <c r="L3077" s="1"/>
  <c r="J3074"/>
  <c r="L3074" s="1"/>
  <c r="J3073"/>
  <c r="L3073" s="1"/>
  <c r="J3070"/>
  <c r="L3070" s="1"/>
  <c r="J3069"/>
  <c r="L3069" s="1"/>
  <c r="J3066"/>
  <c r="L3066" s="1"/>
  <c r="J3065"/>
  <c r="L3065" s="1"/>
  <c r="J3062"/>
  <c r="L3062" s="1"/>
  <c r="J3061"/>
  <c r="L3061" s="1"/>
  <c r="J3058"/>
  <c r="L3058" s="1"/>
  <c r="J3057"/>
  <c r="L3057" s="1"/>
  <c r="J3054"/>
  <c r="L3054" s="1"/>
  <c r="J3053"/>
  <c r="L3053" s="1"/>
  <c r="J3052"/>
  <c r="L3052" s="1"/>
  <c r="J2851"/>
  <c r="L2851" s="1"/>
  <c r="J2843"/>
  <c r="L2843" s="1"/>
  <c r="J2835"/>
  <c r="L2835" s="1"/>
  <c r="J2827"/>
  <c r="L2827" s="1"/>
  <c r="J2819"/>
  <c r="L2819" s="1"/>
  <c r="J2811"/>
  <c r="L2811" s="1"/>
  <c r="J2803"/>
  <c r="L2803" s="1"/>
  <c r="J2795"/>
  <c r="L2795" s="1"/>
  <c r="J2787"/>
  <c r="L2787" s="1"/>
  <c r="J2779"/>
  <c r="L2779" s="1"/>
  <c r="J2771"/>
  <c r="L2771" s="1"/>
  <c r="J2763"/>
  <c r="L2763" s="1"/>
  <c r="J2755"/>
  <c r="L2755" s="1"/>
  <c r="J2747"/>
  <c r="L2747" s="1"/>
  <c r="J2739"/>
  <c r="L2739" s="1"/>
  <c r="J2731"/>
  <c r="L2731" s="1"/>
  <c r="J2723"/>
  <c r="L2723" s="1"/>
  <c r="J2715"/>
  <c r="L2715" s="1"/>
  <c r="J2707"/>
  <c r="L2707" s="1"/>
  <c r="J2699"/>
  <c r="L2699" s="1"/>
  <c r="J2691"/>
  <c r="L2691" s="1"/>
  <c r="J2683"/>
  <c r="L2683" s="1"/>
  <c r="J2675"/>
  <c r="L2675" s="1"/>
  <c r="J2667"/>
  <c r="L2667" s="1"/>
  <c r="J2659"/>
  <c r="L2659" s="1"/>
  <c r="J2651"/>
  <c r="L2651" s="1"/>
  <c r="J2643"/>
  <c r="L2643" s="1"/>
  <c r="J2635"/>
  <c r="L2635" s="1"/>
  <c r="J2627"/>
  <c r="L2627" s="1"/>
  <c r="J2619"/>
  <c r="L2619" s="1"/>
  <c r="J2611"/>
  <c r="L2611" s="1"/>
  <c r="J2603"/>
  <c r="L2603" s="1"/>
  <c r="J2595"/>
  <c r="L2595" s="1"/>
  <c r="J2587"/>
  <c r="L2587" s="1"/>
  <c r="J2579"/>
  <c r="L2579" s="1"/>
  <c r="J2571"/>
  <c r="L2571" s="1"/>
  <c r="J2563"/>
  <c r="L2563" s="1"/>
  <c r="J2555"/>
  <c r="L2555" s="1"/>
  <c r="J2547"/>
  <c r="L2547" s="1"/>
  <c r="J2539"/>
  <c r="L2539" s="1"/>
  <c r="J2531"/>
  <c r="L2531" s="1"/>
  <c r="J2523"/>
  <c r="L2523" s="1"/>
  <c r="J2515"/>
  <c r="L2515" s="1"/>
  <c r="J2507"/>
  <c r="L2507" s="1"/>
  <c r="J2499"/>
  <c r="L2499" s="1"/>
  <c r="J2491"/>
  <c r="L2491" s="1"/>
  <c r="J2483"/>
  <c r="L2483" s="1"/>
  <c r="J2475"/>
  <c r="L2475" s="1"/>
  <c r="J2467"/>
  <c r="L2467" s="1"/>
  <c r="J2459"/>
  <c r="L2459" s="1"/>
  <c r="J2451"/>
  <c r="L2451" s="1"/>
  <c r="J2443"/>
  <c r="L2443" s="1"/>
  <c r="J2435"/>
  <c r="L2435" s="1"/>
  <c r="J2427"/>
  <c r="L2427" s="1"/>
  <c r="J2419"/>
  <c r="L2419" s="1"/>
  <c r="J2411"/>
  <c r="L2411" s="1"/>
  <c r="J2403"/>
  <c r="L2403" s="1"/>
  <c r="J2395"/>
  <c r="L2395" s="1"/>
  <c r="J2387"/>
  <c r="L2387" s="1"/>
  <c r="J2379"/>
  <c r="L2379" s="1"/>
  <c r="J2371"/>
  <c r="L2371" s="1"/>
  <c r="J2363"/>
  <c r="L2363" s="1"/>
  <c r="J2355"/>
  <c r="L2355" s="1"/>
  <c r="J2347"/>
  <c r="L2347" s="1"/>
  <c r="J2339"/>
  <c r="L2339" s="1"/>
  <c r="J2331"/>
  <c r="L2331" s="1"/>
  <c r="J2323"/>
  <c r="L2323" s="1"/>
  <c r="J2315"/>
  <c r="L2315" s="1"/>
  <c r="J2307"/>
  <c r="L2307" s="1"/>
  <c r="J2299"/>
  <c r="L2299" s="1"/>
  <c r="J2291"/>
  <c r="L2291" s="1"/>
  <c r="J2283"/>
  <c r="L2283" s="1"/>
  <c r="J2275"/>
  <c r="L2275" s="1"/>
  <c r="J2267"/>
  <c r="L2267" s="1"/>
  <c r="J2259"/>
  <c r="L2259" s="1"/>
  <c r="J2251"/>
  <c r="L2251" s="1"/>
  <c r="J2243"/>
  <c r="L2243" s="1"/>
  <c r="J2235"/>
  <c r="L2235" s="1"/>
  <c r="J2227"/>
  <c r="L2227" s="1"/>
  <c r="J2219"/>
  <c r="L2219" s="1"/>
  <c r="J2211"/>
  <c r="L2211" s="1"/>
  <c r="J2203"/>
  <c r="L2203" s="1"/>
  <c r="J2195"/>
  <c r="L2195" s="1"/>
  <c r="J2187"/>
  <c r="L2187" s="1"/>
  <c r="J2179"/>
  <c r="L2179" s="1"/>
  <c r="J2171"/>
  <c r="L2171" s="1"/>
  <c r="J2163"/>
  <c r="L2163" s="1"/>
  <c r="J2155"/>
  <c r="L2155" s="1"/>
  <c r="J2147"/>
  <c r="L2147" s="1"/>
  <c r="J2139"/>
  <c r="L2139" s="1"/>
  <c r="J2131"/>
  <c r="L2131" s="1"/>
  <c r="J2123"/>
  <c r="L2123" s="1"/>
  <c r="J2115"/>
  <c r="L2115" s="1"/>
  <c r="J2107"/>
  <c r="L2107" s="1"/>
  <c r="J2099"/>
  <c r="L2099" s="1"/>
  <c r="J2091"/>
  <c r="L2091" s="1"/>
  <c r="J2083"/>
  <c r="L2083" s="1"/>
  <c r="J2075"/>
  <c r="L2075" s="1"/>
  <c r="J2067"/>
  <c r="L2067" s="1"/>
  <c r="J2059"/>
  <c r="L2059" s="1"/>
  <c r="J2051"/>
  <c r="L2051" s="1"/>
  <c r="J2043"/>
  <c r="L2043" s="1"/>
  <c r="J2035"/>
  <c r="L2035" s="1"/>
  <c r="J2027"/>
  <c r="L2027" s="1"/>
  <c r="J2019"/>
  <c r="L2019" s="1"/>
  <c r="J2011"/>
  <c r="L2011" s="1"/>
  <c r="J2003"/>
  <c r="L2003" s="1"/>
  <c r="J1995"/>
  <c r="L1995" s="1"/>
  <c r="J1987"/>
  <c r="L1987" s="1"/>
  <c r="J1979"/>
  <c r="L1979" s="1"/>
  <c r="J1971"/>
  <c r="L1971" s="1"/>
  <c r="J1963"/>
  <c r="L1963" s="1"/>
  <c r="J1955"/>
  <c r="L1955" s="1"/>
  <c r="J1947"/>
  <c r="L1947" s="1"/>
  <c r="J1939"/>
  <c r="L1939" s="1"/>
  <c r="J1931"/>
  <c r="L1931" s="1"/>
  <c r="J1923"/>
  <c r="L1923" s="1"/>
  <c r="J1915"/>
  <c r="L1915" s="1"/>
  <c r="J1907"/>
  <c r="L1907" s="1"/>
  <c r="J1899"/>
  <c r="L1899" s="1"/>
  <c r="J1891"/>
  <c r="L1891" s="1"/>
  <c r="J1883"/>
  <c r="L1883" s="1"/>
  <c r="J1875"/>
  <c r="L1875" s="1"/>
  <c r="J1867"/>
  <c r="L1867" s="1"/>
  <c r="J1859"/>
  <c r="L1859" s="1"/>
  <c r="J1851"/>
  <c r="L1851" s="1"/>
  <c r="J1843"/>
  <c r="L1843" s="1"/>
  <c r="J1835"/>
  <c r="L1835" s="1"/>
  <c r="J1827"/>
  <c r="L1827" s="1"/>
  <c r="J1819"/>
  <c r="L1819" s="1"/>
  <c r="J1811"/>
  <c r="L1811" s="1"/>
  <c r="J1803"/>
  <c r="L1803" s="1"/>
  <c r="J1795"/>
  <c r="L1795" s="1"/>
  <c r="J1787"/>
  <c r="L1787" s="1"/>
  <c r="J1779"/>
  <c r="L1779" s="1"/>
  <c r="J1771"/>
  <c r="L1771" s="1"/>
  <c r="J1763"/>
  <c r="L1763" s="1"/>
  <c r="J1755"/>
  <c r="L1755" s="1"/>
  <c r="J1747"/>
  <c r="L1747" s="1"/>
  <c r="J1739"/>
  <c r="L1739" s="1"/>
  <c r="J1731"/>
  <c r="L1731" s="1"/>
  <c r="J1723"/>
  <c r="L1723" s="1"/>
  <c r="J1715"/>
  <c r="L1715" s="1"/>
  <c r="J1707"/>
  <c r="L1707" s="1"/>
  <c r="J1699"/>
  <c r="L1699" s="1"/>
  <c r="J1691"/>
  <c r="L1691" s="1"/>
  <c r="J1683"/>
  <c r="L1683" s="1"/>
  <c r="J1675"/>
  <c r="L1675" s="1"/>
  <c r="J1667"/>
  <c r="L1667" s="1"/>
  <c r="J1659"/>
  <c r="L1659" s="1"/>
  <c r="J1651"/>
  <c r="L1651" s="1"/>
  <c r="J1643"/>
  <c r="L1643" s="1"/>
  <c r="J1635"/>
  <c r="L1635" s="1"/>
  <c r="J1627"/>
  <c r="L1627" s="1"/>
  <c r="J1619"/>
  <c r="L1619" s="1"/>
  <c r="J1611"/>
  <c r="L1611" s="1"/>
  <c r="J1603"/>
  <c r="L1603" s="1"/>
  <c r="J1595"/>
  <c r="L1595" s="1"/>
  <c r="J1587"/>
  <c r="L1587" s="1"/>
  <c r="J1579"/>
  <c r="L1579" s="1"/>
  <c r="J1571"/>
  <c r="L1571" s="1"/>
  <c r="J1563"/>
  <c r="L1563" s="1"/>
  <c r="J1555"/>
  <c r="L1555" s="1"/>
  <c r="J1547"/>
  <c r="L1547" s="1"/>
  <c r="J1539"/>
  <c r="L1539" s="1"/>
  <c r="J1531"/>
  <c r="L1531" s="1"/>
  <c r="J1523"/>
  <c r="L1523" s="1"/>
  <c r="J1515"/>
  <c r="L1515" s="1"/>
  <c r="J1507"/>
  <c r="L1507" s="1"/>
  <c r="J1499"/>
  <c r="L1499" s="1"/>
  <c r="J1491"/>
  <c r="L1491" s="1"/>
  <c r="J1483"/>
  <c r="L1483" s="1"/>
  <c r="J1475"/>
  <c r="L1475" s="1"/>
  <c r="J1467"/>
  <c r="L1467" s="1"/>
  <c r="J1459"/>
  <c r="L1459" s="1"/>
  <c r="J1451"/>
  <c r="L1451" s="1"/>
  <c r="J1442"/>
  <c r="L1442" s="1"/>
  <c r="J3051"/>
  <c r="L3051" s="1"/>
  <c r="J3050"/>
  <c r="L3050" s="1"/>
  <c r="J3047"/>
  <c r="L3047" s="1"/>
  <c r="J3046"/>
  <c r="L3046" s="1"/>
  <c r="J3043"/>
  <c r="L3043" s="1"/>
  <c r="J3042"/>
  <c r="L3042" s="1"/>
  <c r="J3039"/>
  <c r="L3039" s="1"/>
  <c r="J3038"/>
  <c r="L3038" s="1"/>
  <c r="J3035"/>
  <c r="L3035" s="1"/>
  <c r="J3034"/>
  <c r="L3034" s="1"/>
  <c r="J3031"/>
  <c r="L3031" s="1"/>
  <c r="J3030"/>
  <c r="L3030" s="1"/>
  <c r="J3026"/>
  <c r="L3026" s="1"/>
  <c r="J3027"/>
  <c r="L3027" s="1"/>
  <c r="J3018"/>
  <c r="L3018" s="1"/>
  <c r="J3019"/>
  <c r="L3019" s="1"/>
  <c r="J3010"/>
  <c r="L3010" s="1"/>
  <c r="J3011"/>
  <c r="L3011" s="1"/>
  <c r="J3002"/>
  <c r="L3002" s="1"/>
  <c r="J3003"/>
  <c r="L3003" s="1"/>
  <c r="J2994"/>
  <c r="L2994" s="1"/>
  <c r="J2995"/>
  <c r="L2995" s="1"/>
  <c r="J2986"/>
  <c r="L2986" s="1"/>
  <c r="J2987"/>
  <c r="L2987" s="1"/>
  <c r="J2978"/>
  <c r="L2978" s="1"/>
  <c r="J2979"/>
  <c r="L2979" s="1"/>
  <c r="J2970"/>
  <c r="L2970" s="1"/>
  <c r="J2971"/>
  <c r="L2971" s="1"/>
  <c r="J2962"/>
  <c r="L2962" s="1"/>
  <c r="J2963"/>
  <c r="L2963" s="1"/>
  <c r="J2954"/>
  <c r="L2954" s="1"/>
  <c r="J2955"/>
  <c r="L2955" s="1"/>
  <c r="J2946"/>
  <c r="L2946" s="1"/>
  <c r="J2947"/>
  <c r="L2947" s="1"/>
  <c r="J2938"/>
  <c r="L2938" s="1"/>
  <c r="J2939"/>
  <c r="L2939" s="1"/>
  <c r="J2930"/>
  <c r="L2930" s="1"/>
  <c r="J2931"/>
  <c r="L2931" s="1"/>
  <c r="J2922"/>
  <c r="L2922" s="1"/>
  <c r="J2923"/>
  <c r="L2923" s="1"/>
  <c r="J2914"/>
  <c r="L2914" s="1"/>
  <c r="J2915"/>
  <c r="L2915" s="1"/>
  <c r="J2906"/>
  <c r="L2906" s="1"/>
  <c r="J2907"/>
  <c r="L2907" s="1"/>
  <c r="J2898"/>
  <c r="L2898" s="1"/>
  <c r="J2899"/>
  <c r="L2899" s="1"/>
  <c r="J2890"/>
  <c r="L2890" s="1"/>
  <c r="J2891"/>
  <c r="L2891" s="1"/>
  <c r="J2882"/>
  <c r="L2882" s="1"/>
  <c r="J2883"/>
  <c r="L2883" s="1"/>
  <c r="J2874"/>
  <c r="L2874" s="1"/>
  <c r="J2875"/>
  <c r="L2875" s="1"/>
  <c r="J2866"/>
  <c r="L2866" s="1"/>
  <c r="J2867"/>
  <c r="L2867" s="1"/>
  <c r="J2858"/>
  <c r="L2858" s="1"/>
  <c r="J2859"/>
  <c r="L2859" s="1"/>
  <c r="J1428"/>
  <c r="L1428" s="1"/>
  <c r="J1405"/>
  <c r="L1405" s="1"/>
  <c r="J1373"/>
  <c r="L1373" s="1"/>
  <c r="J3022"/>
  <c r="L3022" s="1"/>
  <c r="J3023"/>
  <c r="L3023" s="1"/>
  <c r="J3014"/>
  <c r="L3014" s="1"/>
  <c r="J3015"/>
  <c r="L3015" s="1"/>
  <c r="J3006"/>
  <c r="L3006" s="1"/>
  <c r="J3007"/>
  <c r="L3007" s="1"/>
  <c r="J2998"/>
  <c r="L2998" s="1"/>
  <c r="J2999"/>
  <c r="L2999" s="1"/>
  <c r="J2990"/>
  <c r="L2990" s="1"/>
  <c r="J2991"/>
  <c r="L2991" s="1"/>
  <c r="J2982"/>
  <c r="L2982" s="1"/>
  <c r="J2983"/>
  <c r="L2983" s="1"/>
  <c r="J2974"/>
  <c r="L2974" s="1"/>
  <c r="J2975"/>
  <c r="L2975" s="1"/>
  <c r="J2966"/>
  <c r="L2966" s="1"/>
  <c r="J2967"/>
  <c r="L2967" s="1"/>
  <c r="J2958"/>
  <c r="L2958" s="1"/>
  <c r="J2959"/>
  <c r="L2959" s="1"/>
  <c r="J2950"/>
  <c r="L2950" s="1"/>
  <c r="J2951"/>
  <c r="L2951" s="1"/>
  <c r="J2942"/>
  <c r="L2942" s="1"/>
  <c r="J2943"/>
  <c r="L2943" s="1"/>
  <c r="J2934"/>
  <c r="L2934" s="1"/>
  <c r="J2935"/>
  <c r="L2935" s="1"/>
  <c r="J2926"/>
  <c r="L2926" s="1"/>
  <c r="J2927"/>
  <c r="L2927" s="1"/>
  <c r="J2918"/>
  <c r="L2918" s="1"/>
  <c r="J2919"/>
  <c r="L2919" s="1"/>
  <c r="J2910"/>
  <c r="L2910" s="1"/>
  <c r="J2911"/>
  <c r="L2911" s="1"/>
  <c r="J2902"/>
  <c r="L2902" s="1"/>
  <c r="J2903"/>
  <c r="L2903" s="1"/>
  <c r="J2894"/>
  <c r="L2894" s="1"/>
  <c r="J2895"/>
  <c r="L2895" s="1"/>
  <c r="J2886"/>
  <c r="L2886" s="1"/>
  <c r="J2887"/>
  <c r="L2887" s="1"/>
  <c r="J2878"/>
  <c r="L2878" s="1"/>
  <c r="J2879"/>
  <c r="L2879" s="1"/>
  <c r="J2870"/>
  <c r="L2870" s="1"/>
  <c r="J2871"/>
  <c r="L2871" s="1"/>
  <c r="J2862"/>
  <c r="L2862" s="1"/>
  <c r="J2863"/>
  <c r="L2863" s="1"/>
  <c r="J1434"/>
  <c r="L1434" s="1"/>
  <c r="J1418"/>
  <c r="L1418" s="1"/>
  <c r="J1417"/>
  <c r="L1417" s="1"/>
  <c r="J1393"/>
  <c r="L1393" s="1"/>
  <c r="J1391"/>
  <c r="L1391" s="1"/>
  <c r="J1361"/>
  <c r="L1361" s="1"/>
  <c r="J1359"/>
  <c r="L1359" s="1"/>
  <c r="J1345"/>
  <c r="L1345" s="1"/>
  <c r="J1343"/>
  <c r="L1343" s="1"/>
  <c r="J1329"/>
  <c r="L1329" s="1"/>
  <c r="J1327"/>
  <c r="L1327" s="1"/>
  <c r="J1313"/>
  <c r="L1313" s="1"/>
  <c r="J1311"/>
  <c r="L1311" s="1"/>
  <c r="J1297"/>
  <c r="L1297" s="1"/>
  <c r="J1295"/>
  <c r="L1295" s="1"/>
  <c r="J1281"/>
  <c r="L1281" s="1"/>
  <c r="J1279"/>
  <c r="L1279" s="1"/>
  <c r="J1265"/>
  <c r="L1265" s="1"/>
  <c r="J1263"/>
  <c r="L1263" s="1"/>
  <c r="J1249"/>
  <c r="L1249" s="1"/>
  <c r="J1247"/>
  <c r="L1247" s="1"/>
  <c r="J1233"/>
  <c r="L1233" s="1"/>
  <c r="J1231"/>
  <c r="L1231" s="1"/>
  <c r="J1217"/>
  <c r="L1217" s="1"/>
  <c r="J1215"/>
  <c r="L1215" s="1"/>
  <c r="J1201"/>
  <c r="L1201" s="1"/>
  <c r="J1199"/>
  <c r="L1199" s="1"/>
  <c r="J1185"/>
  <c r="L1185" s="1"/>
  <c r="J1183"/>
  <c r="L1183" s="1"/>
  <c r="J1169"/>
  <c r="L1169" s="1"/>
  <c r="J1167"/>
  <c r="L1167" s="1"/>
  <c r="J1153"/>
  <c r="L1153" s="1"/>
  <c r="J1151"/>
  <c r="L1151" s="1"/>
  <c r="J1137"/>
  <c r="L1137" s="1"/>
  <c r="J1135"/>
  <c r="L1135" s="1"/>
  <c r="J1121"/>
  <c r="L1121" s="1"/>
  <c r="J1119"/>
  <c r="L1119" s="1"/>
  <c r="J1105"/>
  <c r="L1105" s="1"/>
  <c r="J1103"/>
  <c r="L1103" s="1"/>
  <c r="J1089"/>
  <c r="L1089" s="1"/>
  <c r="J1087"/>
  <c r="L1087" s="1"/>
  <c r="J1073"/>
  <c r="L1073" s="1"/>
  <c r="J1071"/>
  <c r="L1071" s="1"/>
  <c r="J1057"/>
  <c r="L1057" s="1"/>
  <c r="J1055"/>
  <c r="L1055" s="1"/>
  <c r="J1041"/>
  <c r="L1041" s="1"/>
  <c r="J1039"/>
  <c r="L1039" s="1"/>
  <c r="J1025"/>
  <c r="L1025" s="1"/>
  <c r="J1023"/>
  <c r="L1023" s="1"/>
  <c r="J1009"/>
  <c r="L1009" s="1"/>
  <c r="J1007"/>
  <c r="L1007" s="1"/>
  <c r="J993"/>
  <c r="L993" s="1"/>
  <c r="J991"/>
  <c r="L991" s="1"/>
  <c r="J977"/>
  <c r="L977" s="1"/>
  <c r="J975"/>
  <c r="L975" s="1"/>
  <c r="J961"/>
  <c r="L961" s="1"/>
  <c r="J959"/>
  <c r="L959" s="1"/>
  <c r="J945"/>
  <c r="L945" s="1"/>
  <c r="J943"/>
  <c r="L943" s="1"/>
  <c r="J931"/>
  <c r="L931" s="1"/>
  <c r="J923"/>
  <c r="L923" s="1"/>
  <c r="J915"/>
  <c r="L915" s="1"/>
  <c r="J907"/>
  <c r="L907" s="1"/>
  <c r="J899"/>
  <c r="L899" s="1"/>
  <c r="J891"/>
  <c r="L891" s="1"/>
  <c r="J883"/>
  <c r="L883" s="1"/>
  <c r="J875"/>
  <c r="L875" s="1"/>
  <c r="J867"/>
  <c r="L867" s="1"/>
  <c r="J859"/>
  <c r="L859" s="1"/>
  <c r="J851"/>
  <c r="L851" s="1"/>
  <c r="J843"/>
  <c r="L843" s="1"/>
  <c r="J835"/>
  <c r="L835" s="1"/>
  <c r="J827"/>
  <c r="L827" s="1"/>
  <c r="J819"/>
  <c r="L819" s="1"/>
  <c r="J811"/>
  <c r="L811" s="1"/>
  <c r="J803"/>
  <c r="L803" s="1"/>
  <c r="J795"/>
  <c r="L795" s="1"/>
  <c r="J787"/>
  <c r="L787" s="1"/>
  <c r="J779"/>
  <c r="L779" s="1"/>
  <c r="J771"/>
  <c r="L771" s="1"/>
  <c r="J763"/>
  <c r="L763" s="1"/>
  <c r="J755"/>
  <c r="L755" s="1"/>
  <c r="J747"/>
  <c r="L747" s="1"/>
  <c r="J739"/>
  <c r="L739" s="1"/>
  <c r="J731"/>
  <c r="L731" s="1"/>
  <c r="J723"/>
  <c r="L723" s="1"/>
  <c r="J715"/>
  <c r="L715" s="1"/>
  <c r="J707"/>
  <c r="L707" s="1"/>
  <c r="J699"/>
  <c r="L699" s="1"/>
  <c r="J691"/>
  <c r="L691" s="1"/>
  <c r="J683"/>
  <c r="L683" s="1"/>
  <c r="J675"/>
  <c r="L675" s="1"/>
  <c r="J667"/>
  <c r="L667" s="1"/>
  <c r="J659"/>
  <c r="L659" s="1"/>
  <c r="J651"/>
  <c r="L651" s="1"/>
  <c r="J643"/>
  <c r="L643" s="1"/>
  <c r="J635"/>
  <c r="L635" s="1"/>
  <c r="J1411"/>
  <c r="L1411" s="1"/>
  <c r="J1395"/>
  <c r="L1395" s="1"/>
  <c r="J1379"/>
  <c r="L1379" s="1"/>
  <c r="J1363"/>
  <c r="L1363" s="1"/>
  <c r="J1347"/>
  <c r="L1347" s="1"/>
  <c r="J1331"/>
  <c r="L1331" s="1"/>
  <c r="J1315"/>
  <c r="L1315" s="1"/>
  <c r="J1299"/>
  <c r="L1299" s="1"/>
  <c r="J1283"/>
  <c r="L1283" s="1"/>
  <c r="J1267"/>
  <c r="L1267" s="1"/>
  <c r="J1251"/>
  <c r="L1251" s="1"/>
  <c r="J1235"/>
  <c r="L1235" s="1"/>
  <c r="J1219"/>
  <c r="L1219" s="1"/>
  <c r="J1203"/>
  <c r="L1203" s="1"/>
  <c r="J1187"/>
  <c r="L1187" s="1"/>
  <c r="J1171"/>
  <c r="L1171" s="1"/>
  <c r="J1155"/>
  <c r="L1155" s="1"/>
  <c r="J1139"/>
  <c r="L1139" s="1"/>
  <c r="J1123"/>
  <c r="L1123" s="1"/>
  <c r="J1107"/>
  <c r="L1107" s="1"/>
  <c r="J1091"/>
  <c r="L1091" s="1"/>
  <c r="J1075"/>
  <c r="L1075" s="1"/>
  <c r="J1059"/>
  <c r="L1059" s="1"/>
  <c r="J1043"/>
  <c r="L1043" s="1"/>
  <c r="J1027"/>
  <c r="L1027" s="1"/>
  <c r="J1011"/>
  <c r="L1011" s="1"/>
  <c r="J995"/>
  <c r="L995" s="1"/>
  <c r="J979"/>
  <c r="L979" s="1"/>
  <c r="J963"/>
  <c r="L963" s="1"/>
  <c r="J947"/>
  <c r="L947" s="1"/>
  <c r="J627"/>
  <c r="L627" s="1"/>
  <c r="J611"/>
  <c r="L611" s="1"/>
  <c r="J595"/>
  <c r="L595" s="1"/>
  <c r="J593"/>
  <c r="L593" s="1"/>
  <c r="J569"/>
  <c r="L569" s="1"/>
  <c r="J621"/>
  <c r="L621" s="1"/>
  <c r="J605"/>
  <c r="L605" s="1"/>
  <c r="J581"/>
  <c r="L581" s="1"/>
  <c r="J553"/>
  <c r="L553" s="1"/>
  <c r="J537"/>
  <c r="L537" s="1"/>
  <c r="J521"/>
  <c r="L521" s="1"/>
  <c r="J505"/>
  <c r="L505" s="1"/>
  <c r="J489"/>
  <c r="L489" s="1"/>
  <c r="J473"/>
  <c r="L473" s="1"/>
  <c r="J457"/>
  <c r="L457" s="1"/>
  <c r="J441"/>
  <c r="L441" s="1"/>
  <c r="J425"/>
  <c r="L425" s="1"/>
  <c r="J409"/>
  <c r="L409" s="1"/>
  <c r="J407"/>
  <c r="L407" s="1"/>
  <c r="J401"/>
  <c r="L401" s="1"/>
  <c r="J393"/>
  <c r="L393" s="1"/>
  <c r="J385"/>
  <c r="L385" s="1"/>
  <c r="J377"/>
  <c r="L377" s="1"/>
  <c r="J369"/>
  <c r="L369" s="1"/>
  <c r="J361"/>
  <c r="L361" s="1"/>
  <c r="J353"/>
  <c r="L353" s="1"/>
  <c r="J345"/>
  <c r="L345" s="1"/>
  <c r="J337"/>
  <c r="L337" s="1"/>
  <c r="J329"/>
  <c r="L329" s="1"/>
  <c r="J321"/>
  <c r="L321" s="1"/>
  <c r="J313"/>
  <c r="L313" s="1"/>
  <c r="J305"/>
  <c r="L305" s="1"/>
  <c r="J297"/>
  <c r="L297" s="1"/>
  <c r="J289"/>
  <c r="L289" s="1"/>
  <c r="J281"/>
  <c r="L281" s="1"/>
  <c r="J272"/>
  <c r="L272" s="1"/>
  <c r="J264"/>
  <c r="L264" s="1"/>
  <c r="J256"/>
  <c r="L256" s="1"/>
  <c r="J248"/>
  <c r="L248" s="1"/>
  <c r="J240"/>
  <c r="L240" s="1"/>
  <c r="J232"/>
  <c r="L232" s="1"/>
  <c r="J224"/>
  <c r="L224" s="1"/>
  <c r="J216"/>
  <c r="L216" s="1"/>
  <c r="J207"/>
  <c r="L207" s="1"/>
  <c r="J199"/>
  <c r="L199" s="1"/>
  <c r="J579"/>
  <c r="L579" s="1"/>
  <c r="J563"/>
  <c r="L563" s="1"/>
  <c r="J561"/>
  <c r="L561" s="1"/>
  <c r="J547"/>
  <c r="L547" s="1"/>
  <c r="J531"/>
  <c r="L531" s="1"/>
  <c r="J515"/>
  <c r="L515" s="1"/>
  <c r="J499"/>
  <c r="L499" s="1"/>
  <c r="J483"/>
  <c r="L483" s="1"/>
  <c r="J467"/>
  <c r="L467" s="1"/>
  <c r="J451"/>
  <c r="L451" s="1"/>
  <c r="J435"/>
  <c r="L435" s="1"/>
  <c r="J419"/>
  <c r="L419" s="1"/>
  <c r="J10726"/>
  <c r="L10726" s="1"/>
  <c r="J10715"/>
  <c r="L10715" s="1"/>
  <c r="J10706"/>
  <c r="L10706" s="1"/>
  <c r="J10694"/>
  <c r="L10694" s="1"/>
  <c r="J10685"/>
  <c r="L10685" s="1"/>
  <c r="J10676"/>
  <c r="L10676" s="1"/>
  <c r="J10667"/>
  <c r="L10667" s="1"/>
  <c r="J10658"/>
  <c r="L10658" s="1"/>
  <c r="J10649"/>
  <c r="L10649" s="1"/>
  <c r="J10639"/>
  <c r="L10639" s="1"/>
  <c r="J10629"/>
  <c r="L10629" s="1"/>
  <c r="J10616"/>
  <c r="L10616" s="1"/>
  <c r="J10606"/>
  <c r="L10606" s="1"/>
  <c r="J10596"/>
  <c r="L10596" s="1"/>
  <c r="J10578"/>
  <c r="L10578" s="1"/>
  <c r="J10562"/>
  <c r="L10562" s="1"/>
  <c r="J10546"/>
  <c r="L10546" s="1"/>
  <c r="J10530"/>
  <c r="L10530" s="1"/>
  <c r="J10514"/>
  <c r="L10514" s="1"/>
  <c r="J10498"/>
  <c r="L10498" s="1"/>
  <c r="J10482"/>
  <c r="L10482" s="1"/>
  <c r="J10466"/>
  <c r="L10466" s="1"/>
  <c r="J10452"/>
  <c r="L10452" s="1"/>
  <c r="J10438"/>
  <c r="L10438" s="1"/>
  <c r="J10420"/>
  <c r="L10420" s="1"/>
  <c r="J10406"/>
  <c r="L10406" s="1"/>
  <c r="J10392"/>
  <c r="L10392" s="1"/>
  <c r="J10379"/>
  <c r="L10379" s="1"/>
  <c r="J10370"/>
  <c r="L10370" s="1"/>
  <c r="J10362"/>
  <c r="L10362" s="1"/>
  <c r="J10354"/>
  <c r="L10354" s="1"/>
  <c r="J10346"/>
  <c r="L10346" s="1"/>
  <c r="J10140"/>
  <c r="L10140" s="1"/>
  <c r="J10122"/>
  <c r="L10122" s="1"/>
  <c r="J10108"/>
  <c r="L10108" s="1"/>
  <c r="J10092"/>
  <c r="L10092" s="1"/>
  <c r="J10076"/>
  <c r="L10076" s="1"/>
  <c r="J10059"/>
  <c r="L10059" s="1"/>
  <c r="J10043"/>
  <c r="L10043" s="1"/>
  <c r="J10028"/>
  <c r="L10028" s="1"/>
  <c r="J10011"/>
  <c r="L10011" s="1"/>
  <c r="J9995"/>
  <c r="L9995" s="1"/>
  <c r="J9979"/>
  <c r="L9979" s="1"/>
  <c r="J9963"/>
  <c r="L9963" s="1"/>
  <c r="J9947"/>
  <c r="L9947" s="1"/>
  <c r="J9931"/>
  <c r="L9931" s="1"/>
  <c r="J9915"/>
  <c r="L9915" s="1"/>
  <c r="J9900"/>
  <c r="L9900" s="1"/>
  <c r="J9884"/>
  <c r="L9884" s="1"/>
  <c r="J9867"/>
  <c r="L9867" s="1"/>
  <c r="J9854"/>
  <c r="L9854" s="1"/>
  <c r="J9839"/>
  <c r="L9839" s="1"/>
  <c r="J9823"/>
  <c r="L9823" s="1"/>
  <c r="J9807"/>
  <c r="L9807" s="1"/>
  <c r="J9793"/>
  <c r="L9793" s="1"/>
  <c r="J9776"/>
  <c r="L9776" s="1"/>
  <c r="J9762"/>
  <c r="L9762" s="1"/>
  <c r="J9753"/>
  <c r="L9753" s="1"/>
  <c r="J9745"/>
  <c r="L9745" s="1"/>
  <c r="J9737"/>
  <c r="L9737" s="1"/>
  <c r="J9729"/>
  <c r="L9729" s="1"/>
  <c r="J9721"/>
  <c r="L9721" s="1"/>
  <c r="J9713"/>
  <c r="L9713" s="1"/>
  <c r="J9705"/>
  <c r="L9705" s="1"/>
  <c r="J9696"/>
  <c r="L9696" s="1"/>
  <c r="J9688"/>
  <c r="L9688" s="1"/>
  <c r="J9680"/>
  <c r="L9680" s="1"/>
  <c r="J9672"/>
  <c r="L9672" s="1"/>
  <c r="J9664"/>
  <c r="L9664" s="1"/>
  <c r="J9655"/>
  <c r="L9655" s="1"/>
  <c r="J9648"/>
  <c r="L9648" s="1"/>
  <c r="J9639"/>
  <c r="L9639" s="1"/>
  <c r="J9630"/>
  <c r="L9630" s="1"/>
  <c r="J9623"/>
  <c r="L9623" s="1"/>
  <c r="J9615"/>
  <c r="L9615" s="1"/>
  <c r="J9608"/>
  <c r="L9608" s="1"/>
  <c r="J9599"/>
  <c r="L9599" s="1"/>
  <c r="J9591"/>
  <c r="L9591" s="1"/>
  <c r="J9583"/>
  <c r="L9583" s="1"/>
  <c r="J9578"/>
  <c r="L9578" s="1"/>
  <c r="J9397"/>
  <c r="L9397" s="1"/>
  <c r="J9389"/>
  <c r="L9389" s="1"/>
  <c r="J9381"/>
  <c r="L9381" s="1"/>
  <c r="J9373"/>
  <c r="L9373" s="1"/>
  <c r="J9365"/>
  <c r="L9365" s="1"/>
  <c r="J9357"/>
  <c r="L9357" s="1"/>
  <c r="J9349"/>
  <c r="L9349" s="1"/>
  <c r="J9341"/>
  <c r="L9341" s="1"/>
  <c r="J9333"/>
  <c r="L9333" s="1"/>
  <c r="J9325"/>
  <c r="L9325" s="1"/>
  <c r="J9317"/>
  <c r="L9317" s="1"/>
  <c r="J9309"/>
  <c r="L9309" s="1"/>
  <c r="J9301"/>
  <c r="L9301" s="1"/>
  <c r="J9293"/>
  <c r="L9293" s="1"/>
  <c r="J9285"/>
  <c r="L9285" s="1"/>
  <c r="J9277"/>
  <c r="L9277" s="1"/>
  <c r="J9269"/>
  <c r="L9269" s="1"/>
  <c r="J9261"/>
  <c r="L9261" s="1"/>
  <c r="J9253"/>
  <c r="L9253" s="1"/>
  <c r="J9245"/>
  <c r="L9245" s="1"/>
  <c r="J9237"/>
  <c r="L9237" s="1"/>
  <c r="J9229"/>
  <c r="L9229" s="1"/>
  <c r="J9221"/>
  <c r="L9221" s="1"/>
  <c r="J9213"/>
  <c r="L9213" s="1"/>
  <c r="J9205"/>
  <c r="L9205" s="1"/>
  <c r="J9197"/>
  <c r="L9197" s="1"/>
  <c r="J9189"/>
  <c r="L9189" s="1"/>
  <c r="J9181"/>
  <c r="L9181" s="1"/>
  <c r="J9173"/>
  <c r="L9173" s="1"/>
  <c r="J9165"/>
  <c r="L9165" s="1"/>
  <c r="J9157"/>
  <c r="L9157" s="1"/>
  <c r="J9149"/>
  <c r="L9149" s="1"/>
  <c r="J9141"/>
  <c r="L9141" s="1"/>
  <c r="J9133"/>
  <c r="L9133" s="1"/>
  <c r="J9125"/>
  <c r="L9125" s="1"/>
  <c r="J9117"/>
  <c r="L9117" s="1"/>
  <c r="J9109"/>
  <c r="L9109" s="1"/>
  <c r="J9101"/>
  <c r="L9101" s="1"/>
  <c r="J9093"/>
  <c r="L9093" s="1"/>
  <c r="J9085"/>
  <c r="L9085" s="1"/>
  <c r="J9077"/>
  <c r="L9077" s="1"/>
  <c r="J9069"/>
  <c r="L9069" s="1"/>
  <c r="J9061"/>
  <c r="L9061" s="1"/>
  <c r="J9053"/>
  <c r="L9053" s="1"/>
  <c r="J9045"/>
  <c r="L9045" s="1"/>
  <c r="J9037"/>
  <c r="L9037" s="1"/>
  <c r="J9029"/>
  <c r="L9029" s="1"/>
  <c r="J9021"/>
  <c r="L9021" s="1"/>
  <c r="J9013"/>
  <c r="L9013" s="1"/>
  <c r="J9005"/>
  <c r="L9005" s="1"/>
  <c r="J8997"/>
  <c r="L8997" s="1"/>
  <c r="J8989"/>
  <c r="L8989" s="1"/>
  <c r="J8981"/>
  <c r="L8981" s="1"/>
  <c r="J8973"/>
  <c r="L8973" s="1"/>
  <c r="J8965"/>
  <c r="L8965" s="1"/>
  <c r="J8957"/>
  <c r="L8957" s="1"/>
  <c r="J8949"/>
  <c r="L8949" s="1"/>
  <c r="J8941"/>
  <c r="L8941" s="1"/>
  <c r="J8933"/>
  <c r="L8933" s="1"/>
  <c r="J8925"/>
  <c r="L8925" s="1"/>
  <c r="J8917"/>
  <c r="L8917" s="1"/>
  <c r="J8909"/>
  <c r="L8909" s="1"/>
  <c r="J8901"/>
  <c r="L8901" s="1"/>
  <c r="J8893"/>
  <c r="L8893" s="1"/>
  <c r="J8886"/>
  <c r="L8886" s="1"/>
  <c r="J8882"/>
  <c r="L8882" s="1"/>
  <c r="J8878"/>
  <c r="L8878" s="1"/>
  <c r="J8874"/>
  <c r="L8874" s="1"/>
  <c r="J8870"/>
  <c r="L8870" s="1"/>
  <c r="J8866"/>
  <c r="L8866" s="1"/>
  <c r="J8862"/>
  <c r="L8862" s="1"/>
  <c r="J8858"/>
  <c r="L8858" s="1"/>
  <c r="J8854"/>
  <c r="L8854" s="1"/>
  <c r="J8850"/>
  <c r="L8850" s="1"/>
  <c r="J8846"/>
  <c r="L8846" s="1"/>
  <c r="J8842"/>
  <c r="L8842" s="1"/>
  <c r="J8838"/>
  <c r="L8838" s="1"/>
  <c r="J8834"/>
  <c r="L8834" s="1"/>
  <c r="J8830"/>
  <c r="L8830" s="1"/>
  <c r="J8826"/>
  <c r="L8826" s="1"/>
  <c r="J8822"/>
  <c r="L8822" s="1"/>
  <c r="J8818"/>
  <c r="L8818" s="1"/>
  <c r="J8814"/>
  <c r="L8814" s="1"/>
  <c r="J8810"/>
  <c r="L8810" s="1"/>
  <c r="J8806"/>
  <c r="L8806" s="1"/>
  <c r="J8802"/>
  <c r="L8802" s="1"/>
  <c r="J8798"/>
  <c r="L8798" s="1"/>
  <c r="J8794"/>
  <c r="L8794" s="1"/>
  <c r="J8790"/>
  <c r="L8790" s="1"/>
  <c r="J8786"/>
  <c r="L8786" s="1"/>
  <c r="J8782"/>
  <c r="L8782" s="1"/>
  <c r="J8778"/>
  <c r="L8778" s="1"/>
  <c r="J8774"/>
  <c r="L8774" s="1"/>
  <c r="J8770"/>
  <c r="L8770" s="1"/>
  <c r="J8766"/>
  <c r="L8766" s="1"/>
  <c r="J8762"/>
  <c r="L8762" s="1"/>
  <c r="J8758"/>
  <c r="L8758" s="1"/>
  <c r="J8754"/>
  <c r="L8754" s="1"/>
  <c r="J8750"/>
  <c r="L8750" s="1"/>
  <c r="J8746"/>
  <c r="L8746" s="1"/>
  <c r="J8742"/>
  <c r="L8742" s="1"/>
  <c r="J8738"/>
  <c r="L8738" s="1"/>
  <c r="J8734"/>
  <c r="L8734" s="1"/>
  <c r="J8730"/>
  <c r="L8730" s="1"/>
  <c r="J8726"/>
  <c r="L8726" s="1"/>
  <c r="J8722"/>
  <c r="L8722" s="1"/>
  <c r="J8718"/>
  <c r="L8718" s="1"/>
  <c r="J8714"/>
  <c r="L8714" s="1"/>
  <c r="J8710"/>
  <c r="L8710" s="1"/>
  <c r="J8706"/>
  <c r="L8706" s="1"/>
  <c r="J8702"/>
  <c r="L8702" s="1"/>
  <c r="J8698"/>
  <c r="L8698" s="1"/>
  <c r="J8694"/>
  <c r="L8694" s="1"/>
  <c r="J8690"/>
  <c r="L8690" s="1"/>
  <c r="J8686"/>
  <c r="L8686" s="1"/>
  <c r="J8682"/>
  <c r="L8682" s="1"/>
  <c r="J8678"/>
  <c r="L8678" s="1"/>
  <c r="J8670"/>
  <c r="L8670" s="1"/>
  <c r="J8662"/>
  <c r="L8662" s="1"/>
  <c r="J8654"/>
  <c r="L8654" s="1"/>
  <c r="J8646"/>
  <c r="L8646" s="1"/>
  <c r="J8638"/>
  <c r="L8638" s="1"/>
  <c r="J8630"/>
  <c r="L8630" s="1"/>
  <c r="J8622"/>
  <c r="L8622" s="1"/>
  <c r="J8614"/>
  <c r="L8614" s="1"/>
  <c r="J8606"/>
  <c r="L8606" s="1"/>
  <c r="J8598"/>
  <c r="L8598" s="1"/>
  <c r="J8590"/>
  <c r="L8590" s="1"/>
  <c r="J8582"/>
  <c r="L8582" s="1"/>
  <c r="J8574"/>
  <c r="L8574" s="1"/>
  <c r="J8566"/>
  <c r="L8566" s="1"/>
  <c r="J8558"/>
  <c r="L8558" s="1"/>
  <c r="J8550"/>
  <c r="L8550" s="1"/>
  <c r="J8542"/>
  <c r="L8542" s="1"/>
  <c r="J8534"/>
  <c r="L8534" s="1"/>
  <c r="J8526"/>
  <c r="L8526" s="1"/>
  <c r="J8518"/>
  <c r="L8518" s="1"/>
  <c r="J8510"/>
  <c r="L8510" s="1"/>
  <c r="J8502"/>
  <c r="L8502" s="1"/>
  <c r="J8494"/>
  <c r="L8494" s="1"/>
  <c r="J8486"/>
  <c r="L8486" s="1"/>
  <c r="J8478"/>
  <c r="L8478" s="1"/>
  <c r="J8470"/>
  <c r="L8470" s="1"/>
  <c r="J8462"/>
  <c r="L8462" s="1"/>
  <c r="J8454"/>
  <c r="L8454" s="1"/>
  <c r="J8446"/>
  <c r="L8446" s="1"/>
  <c r="J8438"/>
  <c r="L8438" s="1"/>
  <c r="J8430"/>
  <c r="L8430" s="1"/>
  <c r="J8422"/>
  <c r="L8422" s="1"/>
  <c r="J8414"/>
  <c r="L8414" s="1"/>
  <c r="J8406"/>
  <c r="L8406" s="1"/>
  <c r="J8399"/>
  <c r="L8399" s="1"/>
  <c r="J8391"/>
  <c r="L8391" s="1"/>
  <c r="J8383"/>
  <c r="L8383" s="1"/>
  <c r="J8375"/>
  <c r="L8375" s="1"/>
  <c r="J8367"/>
  <c r="L8367" s="1"/>
  <c r="J8359"/>
  <c r="L8359" s="1"/>
  <c r="J8351"/>
  <c r="L8351" s="1"/>
  <c r="J8343"/>
  <c r="L8343" s="1"/>
  <c r="J8335"/>
  <c r="L8335" s="1"/>
  <c r="J8327"/>
  <c r="L8327" s="1"/>
  <c r="J8319"/>
  <c r="L8319" s="1"/>
  <c r="J8311"/>
  <c r="L8311" s="1"/>
  <c r="J8303"/>
  <c r="L8303" s="1"/>
  <c r="J8295"/>
  <c r="L8295" s="1"/>
  <c r="J8287"/>
  <c r="L8287" s="1"/>
  <c r="J8279"/>
  <c r="L8279" s="1"/>
  <c r="J8271"/>
  <c r="L8271" s="1"/>
  <c r="J8263"/>
  <c r="L8263" s="1"/>
  <c r="J8255"/>
  <c r="L8255" s="1"/>
  <c r="J8247"/>
  <c r="L8247" s="1"/>
  <c r="J8239"/>
  <c r="L8239" s="1"/>
  <c r="J10729"/>
  <c r="L10729" s="1"/>
  <c r="J10717"/>
  <c r="L10717" s="1"/>
  <c r="J10707"/>
  <c r="L10707" s="1"/>
  <c r="J10695"/>
  <c r="L10695" s="1"/>
  <c r="J10688"/>
  <c r="L10688" s="1"/>
  <c r="J10680"/>
  <c r="L10680" s="1"/>
  <c r="J10670"/>
  <c r="L10670" s="1"/>
  <c r="J10662"/>
  <c r="L10662" s="1"/>
  <c r="J10655"/>
  <c r="L10655" s="1"/>
  <c r="J10648"/>
  <c r="L10648" s="1"/>
  <c r="J10638"/>
  <c r="L10638" s="1"/>
  <c r="J10625"/>
  <c r="L10625" s="1"/>
  <c r="J10615"/>
  <c r="L10615" s="1"/>
  <c r="J10605"/>
  <c r="L10605" s="1"/>
  <c r="J10592"/>
  <c r="L10592" s="1"/>
  <c r="J10576"/>
  <c r="L10576" s="1"/>
  <c r="J10560"/>
  <c r="L10560" s="1"/>
  <c r="J10544"/>
  <c r="L10544" s="1"/>
  <c r="J10528"/>
  <c r="L10528" s="1"/>
  <c r="J10512"/>
  <c r="L10512" s="1"/>
  <c r="J10496"/>
  <c r="L10496" s="1"/>
  <c r="J10480"/>
  <c r="L10480" s="1"/>
  <c r="J10464"/>
  <c r="L10464" s="1"/>
  <c r="J10444"/>
  <c r="L10444" s="1"/>
  <c r="J10430"/>
  <c r="L10430" s="1"/>
  <c r="J10414"/>
  <c r="L10414" s="1"/>
  <c r="J10396"/>
  <c r="L10396" s="1"/>
  <c r="J10380"/>
  <c r="L10380" s="1"/>
  <c r="J10373"/>
  <c r="L10373" s="1"/>
  <c r="J10365"/>
  <c r="L10365" s="1"/>
  <c r="J10357"/>
  <c r="L10357" s="1"/>
  <c r="J10349"/>
  <c r="L10349" s="1"/>
  <c r="J10138"/>
  <c r="L10138" s="1"/>
  <c r="J10124"/>
  <c r="L10124" s="1"/>
  <c r="J10107"/>
  <c r="L10107" s="1"/>
  <c r="J10091"/>
  <c r="L10091" s="1"/>
  <c r="J10075"/>
  <c r="L10075" s="1"/>
  <c r="J10060"/>
  <c r="L10060" s="1"/>
  <c r="J10044"/>
  <c r="L10044" s="1"/>
  <c r="J10027"/>
  <c r="L10027" s="1"/>
  <c r="J10012"/>
  <c r="L10012" s="1"/>
  <c r="J9996"/>
  <c r="L9996" s="1"/>
  <c r="J9980"/>
  <c r="L9980" s="1"/>
  <c r="J9964"/>
  <c r="L9964" s="1"/>
  <c r="J9948"/>
  <c r="L9948" s="1"/>
  <c r="J9932"/>
  <c r="L9932" s="1"/>
  <c r="J9916"/>
  <c r="L9916" s="1"/>
  <c r="J9899"/>
  <c r="L9899" s="1"/>
  <c r="J9883"/>
  <c r="L9883" s="1"/>
  <c r="J9868"/>
  <c r="L9868" s="1"/>
  <c r="J9849"/>
  <c r="L9849" s="1"/>
  <c r="J9833"/>
  <c r="L9833" s="1"/>
  <c r="J9817"/>
  <c r="L9817" s="1"/>
  <c r="J9801"/>
  <c r="L9801" s="1"/>
  <c r="J9786"/>
  <c r="L9786" s="1"/>
  <c r="J9768"/>
  <c r="L9768" s="1"/>
  <c r="J9758"/>
  <c r="L9758" s="1"/>
  <c r="J9750"/>
  <c r="L9750" s="1"/>
  <c r="J9742"/>
  <c r="L9742" s="1"/>
  <c r="J9734"/>
  <c r="L9734" s="1"/>
  <c r="J9726"/>
  <c r="L9726" s="1"/>
  <c r="J9718"/>
  <c r="L9718" s="1"/>
  <c r="J9710"/>
  <c r="L9710" s="1"/>
  <c r="J9702"/>
  <c r="L9702" s="1"/>
  <c r="J9695"/>
  <c r="L9695" s="1"/>
  <c r="J9687"/>
  <c r="L9687" s="1"/>
  <c r="J9679"/>
  <c r="L9679" s="1"/>
  <c r="J9671"/>
  <c r="L9671" s="1"/>
  <c r="J9663"/>
  <c r="L9663" s="1"/>
  <c r="J9656"/>
  <c r="L9656" s="1"/>
  <c r="J9647"/>
  <c r="L9647" s="1"/>
  <c r="J9640"/>
  <c r="L9640" s="1"/>
  <c r="J9633"/>
  <c r="L9633" s="1"/>
  <c r="J9624"/>
  <c r="L9624" s="1"/>
  <c r="J9616"/>
  <c r="L9616" s="1"/>
  <c r="J9607"/>
  <c r="L9607" s="1"/>
  <c r="J9600"/>
  <c r="L9600" s="1"/>
  <c r="J9592"/>
  <c r="L9592" s="1"/>
  <c r="J9584"/>
  <c r="L9584" s="1"/>
  <c r="J8136"/>
  <c r="L8136" s="1"/>
  <c r="J8128"/>
  <c r="L8128" s="1"/>
  <c r="J8120"/>
  <c r="L8120" s="1"/>
  <c r="J8112"/>
  <c r="L8112" s="1"/>
  <c r="J8096"/>
  <c r="L8096" s="1"/>
  <c r="J8080"/>
  <c r="L8080" s="1"/>
  <c r="J8064"/>
  <c r="L8064" s="1"/>
  <c r="J8048"/>
  <c r="L8048" s="1"/>
  <c r="J8032"/>
  <c r="L8032" s="1"/>
  <c r="J8016"/>
  <c r="L8016" s="1"/>
  <c r="J8000"/>
  <c r="L8000" s="1"/>
  <c r="J7984"/>
  <c r="L7984" s="1"/>
  <c r="J7968"/>
  <c r="L7968" s="1"/>
  <c r="J7952"/>
  <c r="L7952" s="1"/>
  <c r="J7936"/>
  <c r="L7936" s="1"/>
  <c r="J7920"/>
  <c r="L7920" s="1"/>
  <c r="J7904"/>
  <c r="L7904" s="1"/>
  <c r="J7888"/>
  <c r="L7888" s="1"/>
  <c r="J7872"/>
  <c r="L7872" s="1"/>
  <c r="J7856"/>
  <c r="L7856" s="1"/>
  <c r="J7840"/>
  <c r="L7840" s="1"/>
  <c r="J7824"/>
  <c r="L7824" s="1"/>
  <c r="J7808"/>
  <c r="L7808" s="1"/>
  <c r="J7792"/>
  <c r="L7792" s="1"/>
  <c r="J7776"/>
  <c r="L7776" s="1"/>
  <c r="J7760"/>
  <c r="L7760" s="1"/>
  <c r="J7744"/>
  <c r="L7744" s="1"/>
  <c r="J7728"/>
  <c r="L7728" s="1"/>
  <c r="J7712"/>
  <c r="L7712" s="1"/>
  <c r="J7696"/>
  <c r="L7696" s="1"/>
  <c r="J7680"/>
  <c r="L7680" s="1"/>
  <c r="J7664"/>
  <c r="L7664" s="1"/>
  <c r="J7648"/>
  <c r="L7648" s="1"/>
  <c r="J7632"/>
  <c r="L7632" s="1"/>
  <c r="J7616"/>
  <c r="L7616" s="1"/>
  <c r="J7600"/>
  <c r="L7600" s="1"/>
  <c r="J7584"/>
  <c r="L7584" s="1"/>
  <c r="J7568"/>
  <c r="L7568" s="1"/>
  <c r="J7552"/>
  <c r="L7552" s="1"/>
  <c r="J7536"/>
  <c r="L7536" s="1"/>
  <c r="J7520"/>
  <c r="L7520" s="1"/>
  <c r="J7504"/>
  <c r="L7504" s="1"/>
  <c r="J7488"/>
  <c r="L7488" s="1"/>
  <c r="J7472"/>
  <c r="L7472" s="1"/>
  <c r="J7456"/>
  <c r="L7456" s="1"/>
  <c r="J7440"/>
  <c r="L7440" s="1"/>
  <c r="J7424"/>
  <c r="L7424" s="1"/>
  <c r="J7408"/>
  <c r="L7408" s="1"/>
  <c r="J7392"/>
  <c r="L7392" s="1"/>
  <c r="J7376"/>
  <c r="L7376" s="1"/>
  <c r="J7360"/>
  <c r="L7360" s="1"/>
  <c r="J7344"/>
  <c r="L7344" s="1"/>
  <c r="J7328"/>
  <c r="L7328" s="1"/>
  <c r="J7312"/>
  <c r="L7312" s="1"/>
  <c r="J7296"/>
  <c r="L7296" s="1"/>
  <c r="J7280"/>
  <c r="L7280" s="1"/>
  <c r="J7264"/>
  <c r="L7264" s="1"/>
  <c r="J7248"/>
  <c r="L7248" s="1"/>
  <c r="J7232"/>
  <c r="L7232" s="1"/>
  <c r="J7216"/>
  <c r="L7216" s="1"/>
  <c r="J7200"/>
  <c r="L7200" s="1"/>
  <c r="J7184"/>
  <c r="L7184" s="1"/>
  <c r="J7168"/>
  <c r="L7168" s="1"/>
  <c r="J7152"/>
  <c r="L7152" s="1"/>
  <c r="J7136"/>
  <c r="L7136" s="1"/>
  <c r="J7120"/>
  <c r="L7120" s="1"/>
  <c r="J7104"/>
  <c r="L7104" s="1"/>
  <c r="J7088"/>
  <c r="L7088" s="1"/>
  <c r="J7072"/>
  <c r="L7072" s="1"/>
  <c r="J7056"/>
  <c r="L7056" s="1"/>
  <c r="J7036"/>
  <c r="L7036" s="1"/>
  <c r="J7020"/>
  <c r="L7020" s="1"/>
  <c r="J7004"/>
  <c r="L7004" s="1"/>
  <c r="J6988"/>
  <c r="L6988" s="1"/>
  <c r="J6980"/>
  <c r="L6980" s="1"/>
  <c r="J6972"/>
  <c r="L6972" s="1"/>
  <c r="J6964"/>
  <c r="L6964" s="1"/>
  <c r="J6956"/>
  <c r="L6956" s="1"/>
  <c r="J6948"/>
  <c r="L6948" s="1"/>
  <c r="J6940"/>
  <c r="L6940" s="1"/>
  <c r="J6932"/>
  <c r="L6932" s="1"/>
  <c r="J6924"/>
  <c r="L6924" s="1"/>
  <c r="J6916"/>
  <c r="L6916" s="1"/>
  <c r="J6908"/>
  <c r="L6908" s="1"/>
  <c r="J6900"/>
  <c r="L6900" s="1"/>
  <c r="J6892"/>
  <c r="L6892" s="1"/>
  <c r="J6884"/>
  <c r="L6884" s="1"/>
  <c r="J6876"/>
  <c r="L6876" s="1"/>
  <c r="J6868"/>
  <c r="L6868" s="1"/>
  <c r="J6860"/>
  <c r="L6860" s="1"/>
  <c r="J6852"/>
  <c r="L6852" s="1"/>
  <c r="J6844"/>
  <c r="L6844" s="1"/>
  <c r="J6836"/>
  <c r="L6836" s="1"/>
  <c r="J6828"/>
  <c r="L6828" s="1"/>
  <c r="J6820"/>
  <c r="L6820" s="1"/>
  <c r="J6812"/>
  <c r="L6812" s="1"/>
  <c r="J6804"/>
  <c r="L6804" s="1"/>
  <c r="J6796"/>
  <c r="L6796" s="1"/>
  <c r="J6788"/>
  <c r="L6788" s="1"/>
  <c r="J6780"/>
  <c r="L6780" s="1"/>
  <c r="J6772"/>
  <c r="L6772" s="1"/>
  <c r="J6764"/>
  <c r="L6764" s="1"/>
  <c r="J6756"/>
  <c r="L6756" s="1"/>
  <c r="J6748"/>
  <c r="L6748" s="1"/>
  <c r="J6740"/>
  <c r="L6740" s="1"/>
  <c r="J6732"/>
  <c r="L6732" s="1"/>
  <c r="J6724"/>
  <c r="L6724" s="1"/>
  <c r="J6716"/>
  <c r="L6716" s="1"/>
  <c r="J6708"/>
  <c r="L6708" s="1"/>
  <c r="J6700"/>
  <c r="L6700" s="1"/>
  <c r="J6692"/>
  <c r="L6692" s="1"/>
  <c r="J6684"/>
  <c r="L6684" s="1"/>
  <c r="J6676"/>
  <c r="L6676" s="1"/>
  <c r="J6668"/>
  <c r="L6668" s="1"/>
  <c r="J6660"/>
  <c r="L6660" s="1"/>
  <c r="J6652"/>
  <c r="L6652" s="1"/>
  <c r="J6644"/>
  <c r="L6644" s="1"/>
  <c r="J6636"/>
  <c r="L6636" s="1"/>
  <c r="J6628"/>
  <c r="L6628" s="1"/>
  <c r="J6620"/>
  <c r="L6620" s="1"/>
  <c r="J6612"/>
  <c r="L6612" s="1"/>
  <c r="J6604"/>
  <c r="L6604" s="1"/>
  <c r="J6596"/>
  <c r="L6596" s="1"/>
  <c r="J6588"/>
  <c r="L6588" s="1"/>
  <c r="J6580"/>
  <c r="L6580" s="1"/>
  <c r="J6572"/>
  <c r="L6572" s="1"/>
  <c r="J6564"/>
  <c r="L6564" s="1"/>
  <c r="J6556"/>
  <c r="L6556" s="1"/>
  <c r="J6548"/>
  <c r="L6548" s="1"/>
  <c r="J6540"/>
  <c r="L6540" s="1"/>
  <c r="J6532"/>
  <c r="L6532" s="1"/>
  <c r="J6524"/>
  <c r="L6524" s="1"/>
  <c r="J6516"/>
  <c r="L6516" s="1"/>
  <c r="J6508"/>
  <c r="L6508" s="1"/>
  <c r="J6500"/>
  <c r="L6500" s="1"/>
  <c r="J6492"/>
  <c r="L6492" s="1"/>
  <c r="J6484"/>
  <c r="L6484" s="1"/>
  <c r="J6476"/>
  <c r="L6476" s="1"/>
  <c r="J6468"/>
  <c r="L6468" s="1"/>
  <c r="J6460"/>
  <c r="L6460" s="1"/>
  <c r="J6452"/>
  <c r="L6452" s="1"/>
  <c r="J6444"/>
  <c r="L6444" s="1"/>
  <c r="J6436"/>
  <c r="L6436" s="1"/>
  <c r="J6428"/>
  <c r="L6428" s="1"/>
  <c r="J6420"/>
  <c r="L6420" s="1"/>
  <c r="J6412"/>
  <c r="L6412" s="1"/>
  <c r="J6404"/>
  <c r="L6404" s="1"/>
  <c r="J6396"/>
  <c r="L6396" s="1"/>
  <c r="J6388"/>
  <c r="L6388" s="1"/>
  <c r="J6380"/>
  <c r="L6380" s="1"/>
  <c r="J6372"/>
  <c r="L6372" s="1"/>
  <c r="J6364"/>
  <c r="L6364" s="1"/>
  <c r="J6356"/>
  <c r="L6356" s="1"/>
  <c r="J6348"/>
  <c r="L6348" s="1"/>
  <c r="J6340"/>
  <c r="L6340" s="1"/>
  <c r="J6332"/>
  <c r="L6332" s="1"/>
  <c r="J6324"/>
  <c r="L6324" s="1"/>
  <c r="J6316"/>
  <c r="L6316" s="1"/>
  <c r="J6308"/>
  <c r="L6308" s="1"/>
  <c r="J6300"/>
  <c r="L6300" s="1"/>
  <c r="J6292"/>
  <c r="L6292" s="1"/>
  <c r="J6284"/>
  <c r="L6284" s="1"/>
  <c r="J6276"/>
  <c r="L6276" s="1"/>
  <c r="J6268"/>
  <c r="L6268" s="1"/>
  <c r="J6260"/>
  <c r="L6260" s="1"/>
  <c r="J6252"/>
  <c r="L6252" s="1"/>
  <c r="J6244"/>
  <c r="L6244" s="1"/>
  <c r="J6236"/>
  <c r="L6236" s="1"/>
  <c r="J6228"/>
  <c r="L6228" s="1"/>
  <c r="J6220"/>
  <c r="L6220" s="1"/>
  <c r="J6212"/>
  <c r="L6212" s="1"/>
  <c r="J6204"/>
  <c r="L6204" s="1"/>
  <c r="J6196"/>
  <c r="L6196" s="1"/>
  <c r="J6188"/>
  <c r="L6188" s="1"/>
  <c r="J6180"/>
  <c r="L6180" s="1"/>
  <c r="J6172"/>
  <c r="L6172" s="1"/>
  <c r="J6164"/>
  <c r="L6164" s="1"/>
  <c r="J6156"/>
  <c r="L6156" s="1"/>
  <c r="J6148"/>
  <c r="L6148" s="1"/>
  <c r="J6140"/>
  <c r="L6140" s="1"/>
  <c r="J6132"/>
  <c r="L6132" s="1"/>
  <c r="J6124"/>
  <c r="L6124" s="1"/>
  <c r="J6116"/>
  <c r="L6116" s="1"/>
  <c r="J6108"/>
  <c r="L6108" s="1"/>
  <c r="J6100"/>
  <c r="L6100" s="1"/>
  <c r="J6092"/>
  <c r="L6092" s="1"/>
  <c r="J6084"/>
  <c r="L6084" s="1"/>
  <c r="J6076"/>
  <c r="L6076" s="1"/>
  <c r="J6068"/>
  <c r="L6068" s="1"/>
  <c r="J6060"/>
  <c r="L6060" s="1"/>
  <c r="J6052"/>
  <c r="L6052" s="1"/>
  <c r="J6044"/>
  <c r="L6044" s="1"/>
  <c r="J6036"/>
  <c r="L6036" s="1"/>
  <c r="J6028"/>
  <c r="L6028" s="1"/>
  <c r="J6020"/>
  <c r="L6020" s="1"/>
  <c r="J6012"/>
  <c r="L6012" s="1"/>
  <c r="J6004"/>
  <c r="L6004" s="1"/>
  <c r="J5996"/>
  <c r="L5996" s="1"/>
  <c r="J5988"/>
  <c r="L5988" s="1"/>
  <c r="J5980"/>
  <c r="L5980" s="1"/>
  <c r="J5972"/>
  <c r="L5972" s="1"/>
  <c r="J5964"/>
  <c r="L5964" s="1"/>
  <c r="J5956"/>
  <c r="L5956" s="1"/>
  <c r="J5948"/>
  <c r="L5948" s="1"/>
  <c r="J5940"/>
  <c r="L5940" s="1"/>
  <c r="J5932"/>
  <c r="L5932" s="1"/>
  <c r="J5924"/>
  <c r="L5924" s="1"/>
  <c r="J5916"/>
  <c r="L5916" s="1"/>
  <c r="J5908"/>
  <c r="L5908" s="1"/>
  <c r="J5900"/>
  <c r="L5900" s="1"/>
  <c r="J5892"/>
  <c r="L5892" s="1"/>
  <c r="J5884"/>
  <c r="L5884" s="1"/>
  <c r="J5876"/>
  <c r="L5876" s="1"/>
  <c r="J5868"/>
  <c r="L5868" s="1"/>
  <c r="J5860"/>
  <c r="L5860" s="1"/>
  <c r="J5852"/>
  <c r="L5852" s="1"/>
  <c r="J5844"/>
  <c r="L5844" s="1"/>
  <c r="J5836"/>
  <c r="L5836" s="1"/>
  <c r="J5828"/>
  <c r="L5828" s="1"/>
  <c r="J5820"/>
  <c r="L5820" s="1"/>
  <c r="J5812"/>
  <c r="L5812" s="1"/>
  <c r="J5804"/>
  <c r="L5804" s="1"/>
  <c r="J5796"/>
  <c r="L5796" s="1"/>
  <c r="J5788"/>
  <c r="L5788" s="1"/>
  <c r="J5780"/>
  <c r="L5780" s="1"/>
  <c r="J5772"/>
  <c r="L5772" s="1"/>
  <c r="J5764"/>
  <c r="L5764" s="1"/>
  <c r="J5756"/>
  <c r="L5756" s="1"/>
  <c r="J5748"/>
  <c r="L5748" s="1"/>
  <c r="J5740"/>
  <c r="L5740" s="1"/>
  <c r="J5732"/>
  <c r="L5732" s="1"/>
  <c r="J5724"/>
  <c r="L5724" s="1"/>
  <c r="J5716"/>
  <c r="L5716" s="1"/>
  <c r="J5708"/>
  <c r="L5708" s="1"/>
  <c r="J5700"/>
  <c r="L5700" s="1"/>
  <c r="J5692"/>
  <c r="L5692" s="1"/>
  <c r="J5684"/>
  <c r="L5684" s="1"/>
  <c r="J5676"/>
  <c r="L5676" s="1"/>
  <c r="J5668"/>
  <c r="L5668" s="1"/>
  <c r="J5660"/>
  <c r="L5660" s="1"/>
  <c r="J5652"/>
  <c r="L5652" s="1"/>
  <c r="J5644"/>
  <c r="L5644" s="1"/>
  <c r="J5636"/>
  <c r="L5636" s="1"/>
  <c r="J5628"/>
  <c r="L5628" s="1"/>
  <c r="J5620"/>
  <c r="L5620" s="1"/>
  <c r="J5612"/>
  <c r="L5612" s="1"/>
  <c r="J5604"/>
  <c r="L5604" s="1"/>
  <c r="J5596"/>
  <c r="L5596" s="1"/>
  <c r="J5588"/>
  <c r="L5588" s="1"/>
  <c r="J5580"/>
  <c r="L5580" s="1"/>
  <c r="J5572"/>
  <c r="L5572" s="1"/>
  <c r="J5564"/>
  <c r="L5564" s="1"/>
  <c r="J10722"/>
  <c r="L10722" s="1"/>
  <c r="J10696"/>
  <c r="L10696" s="1"/>
  <c r="J10672"/>
  <c r="L10672" s="1"/>
  <c r="J10634"/>
  <c r="L10634" s="1"/>
  <c r="J10628"/>
  <c r="L10628" s="1"/>
  <c r="J10622"/>
  <c r="L10622" s="1"/>
  <c r="J10618"/>
  <c r="L10618" s="1"/>
  <c r="J10345"/>
  <c r="L10345" s="1"/>
  <c r="J10343"/>
  <c r="L10343" s="1"/>
  <c r="J10341"/>
  <c r="L10341" s="1"/>
  <c r="J10339"/>
  <c r="L10339" s="1"/>
  <c r="J10337"/>
  <c r="L10337" s="1"/>
  <c r="J10335"/>
  <c r="L10335" s="1"/>
  <c r="J10333"/>
  <c r="L10333" s="1"/>
  <c r="J10331"/>
  <c r="L10331" s="1"/>
  <c r="J10329"/>
  <c r="L10329" s="1"/>
  <c r="J10327"/>
  <c r="L10327" s="1"/>
  <c r="J10325"/>
  <c r="L10325" s="1"/>
  <c r="J10323"/>
  <c r="L10323" s="1"/>
  <c r="J10321"/>
  <c r="L10321" s="1"/>
  <c r="J10319"/>
  <c r="L10319" s="1"/>
  <c r="J10317"/>
  <c r="L10317" s="1"/>
  <c r="J10315"/>
  <c r="L10315" s="1"/>
  <c r="J10313"/>
  <c r="L10313" s="1"/>
  <c r="J10311"/>
  <c r="L10311" s="1"/>
  <c r="J10309"/>
  <c r="L10309" s="1"/>
  <c r="J10307"/>
  <c r="L10307" s="1"/>
  <c r="J10305"/>
  <c r="L10305" s="1"/>
  <c r="J10303"/>
  <c r="L10303" s="1"/>
  <c r="J10301"/>
  <c r="L10301" s="1"/>
  <c r="J10299"/>
  <c r="L10299" s="1"/>
  <c r="J10297"/>
  <c r="L10297" s="1"/>
  <c r="J10295"/>
  <c r="L10295" s="1"/>
  <c r="J10293"/>
  <c r="L10293" s="1"/>
  <c r="J10291"/>
  <c r="L10291" s="1"/>
  <c r="J10289"/>
  <c r="L10289" s="1"/>
  <c r="J10287"/>
  <c r="L10287" s="1"/>
  <c r="J10285"/>
  <c r="L10285" s="1"/>
  <c r="J10283"/>
  <c r="L10283" s="1"/>
  <c r="J10281"/>
  <c r="L10281" s="1"/>
  <c r="J10279"/>
  <c r="L10279" s="1"/>
  <c r="J10277"/>
  <c r="L10277" s="1"/>
  <c r="J10275"/>
  <c r="L10275" s="1"/>
  <c r="J10273"/>
  <c r="L10273" s="1"/>
  <c r="J10271"/>
  <c r="L10271" s="1"/>
  <c r="J10269"/>
  <c r="L10269" s="1"/>
  <c r="J10267"/>
  <c r="L10267" s="1"/>
  <c r="J10265"/>
  <c r="L10265" s="1"/>
  <c r="J10263"/>
  <c r="L10263" s="1"/>
  <c r="J10261"/>
  <c r="L10261" s="1"/>
  <c r="J10259"/>
  <c r="L10259" s="1"/>
  <c r="J10257"/>
  <c r="L10257" s="1"/>
  <c r="J10255"/>
  <c r="L10255" s="1"/>
  <c r="J10253"/>
  <c r="L10253" s="1"/>
  <c r="J10251"/>
  <c r="L10251" s="1"/>
  <c r="J10249"/>
  <c r="L10249" s="1"/>
  <c r="J10247"/>
  <c r="L10247" s="1"/>
  <c r="J10245"/>
  <c r="L10245" s="1"/>
  <c r="J10243"/>
  <c r="L10243" s="1"/>
  <c r="J10241"/>
  <c r="L10241" s="1"/>
  <c r="J10239"/>
  <c r="L10239" s="1"/>
  <c r="J10237"/>
  <c r="L10237" s="1"/>
  <c r="J10235"/>
  <c r="L10235" s="1"/>
  <c r="J10233"/>
  <c r="L10233" s="1"/>
  <c r="J10231"/>
  <c r="L10231" s="1"/>
  <c r="J10229"/>
  <c r="L10229" s="1"/>
  <c r="J10227"/>
  <c r="L10227" s="1"/>
  <c r="J10225"/>
  <c r="L10225" s="1"/>
  <c r="J10223"/>
  <c r="L10223" s="1"/>
  <c r="J10221"/>
  <c r="L10221" s="1"/>
  <c r="J10219"/>
  <c r="L10219" s="1"/>
  <c r="J10217"/>
  <c r="L10217" s="1"/>
  <c r="J10215"/>
  <c r="L10215" s="1"/>
  <c r="J10213"/>
  <c r="L10213" s="1"/>
  <c r="J10211"/>
  <c r="L10211" s="1"/>
  <c r="J10209"/>
  <c r="L10209" s="1"/>
  <c r="J10207"/>
  <c r="L10207" s="1"/>
  <c r="J10205"/>
  <c r="L10205" s="1"/>
  <c r="J10203"/>
  <c r="L10203" s="1"/>
  <c r="J10201"/>
  <c r="L10201" s="1"/>
  <c r="J10199"/>
  <c r="L10199" s="1"/>
  <c r="J10197"/>
  <c r="L10197" s="1"/>
  <c r="J10195"/>
  <c r="L10195" s="1"/>
  <c r="J10193"/>
  <c r="L10193" s="1"/>
  <c r="J10191"/>
  <c r="L10191" s="1"/>
  <c r="J10189"/>
  <c r="L10189" s="1"/>
  <c r="J10187"/>
  <c r="L10187" s="1"/>
  <c r="J10185"/>
  <c r="L10185" s="1"/>
  <c r="J10183"/>
  <c r="L10183" s="1"/>
  <c r="J10181"/>
  <c r="L10181" s="1"/>
  <c r="J10179"/>
  <c r="L10179" s="1"/>
  <c r="J10177"/>
  <c r="L10177" s="1"/>
  <c r="J10175"/>
  <c r="L10175" s="1"/>
  <c r="J10173"/>
  <c r="L10173" s="1"/>
  <c r="J10171"/>
  <c r="L10171" s="1"/>
  <c r="J10169"/>
  <c r="L10169" s="1"/>
  <c r="J10167"/>
  <c r="L10167" s="1"/>
  <c r="J10165"/>
  <c r="L10165" s="1"/>
  <c r="J10163"/>
  <c r="L10163" s="1"/>
  <c r="J10161"/>
  <c r="L10161" s="1"/>
  <c r="J10159"/>
  <c r="L10159" s="1"/>
  <c r="J10157"/>
  <c r="L10157" s="1"/>
  <c r="J10155"/>
  <c r="L10155" s="1"/>
  <c r="J10153"/>
  <c r="L10153" s="1"/>
  <c r="J10151"/>
  <c r="L10151" s="1"/>
  <c r="J10147"/>
  <c r="L10147" s="1"/>
  <c r="J10143"/>
  <c r="L10143" s="1"/>
  <c r="J10139"/>
  <c r="L10139" s="1"/>
  <c r="J10135"/>
  <c r="L10135" s="1"/>
  <c r="J10131"/>
  <c r="L10131" s="1"/>
  <c r="J10127"/>
  <c r="L10127" s="1"/>
  <c r="J10123"/>
  <c r="L10123" s="1"/>
  <c r="J10119"/>
  <c r="L10119" s="1"/>
  <c r="J10114"/>
  <c r="L10114" s="1"/>
  <c r="J10110"/>
  <c r="L10110" s="1"/>
  <c r="J10106"/>
  <c r="L10106" s="1"/>
  <c r="J10102"/>
  <c r="L10102" s="1"/>
  <c r="J10098"/>
  <c r="L10098" s="1"/>
  <c r="J10094"/>
  <c r="L10094" s="1"/>
  <c r="J10090"/>
  <c r="L10090" s="1"/>
  <c r="J10086"/>
  <c r="L10086" s="1"/>
  <c r="J10082"/>
  <c r="L10082" s="1"/>
  <c r="J10078"/>
  <c r="L10078" s="1"/>
  <c r="J10074"/>
  <c r="L10074" s="1"/>
  <c r="J10070"/>
  <c r="L10070" s="1"/>
  <c r="J10066"/>
  <c r="L10066" s="1"/>
  <c r="J10062"/>
  <c r="L10062" s="1"/>
  <c r="J10058"/>
  <c r="L10058" s="1"/>
  <c r="J10054"/>
  <c r="L10054" s="1"/>
  <c r="J10050"/>
  <c r="L10050" s="1"/>
  <c r="J10046"/>
  <c r="L10046" s="1"/>
  <c r="J10042"/>
  <c r="L10042" s="1"/>
  <c r="J10038"/>
  <c r="L10038" s="1"/>
  <c r="J10034"/>
  <c r="L10034" s="1"/>
  <c r="J10030"/>
  <c r="L10030" s="1"/>
  <c r="J10026"/>
  <c r="L10026" s="1"/>
  <c r="J10022"/>
  <c r="L10022" s="1"/>
  <c r="J10018"/>
  <c r="L10018" s="1"/>
  <c r="J10014"/>
  <c r="L10014" s="1"/>
  <c r="J10010"/>
  <c r="L10010" s="1"/>
  <c r="J10006"/>
  <c r="L10006" s="1"/>
  <c r="J10002"/>
  <c r="L10002" s="1"/>
  <c r="J9998"/>
  <c r="L9998" s="1"/>
  <c r="J9994"/>
  <c r="L9994" s="1"/>
  <c r="J9990"/>
  <c r="L9990" s="1"/>
  <c r="J9986"/>
  <c r="L9986" s="1"/>
  <c r="J9982"/>
  <c r="L9982" s="1"/>
  <c r="J9978"/>
  <c r="L9978" s="1"/>
  <c r="J9974"/>
  <c r="L9974" s="1"/>
  <c r="J9970"/>
  <c r="L9970" s="1"/>
  <c r="J9966"/>
  <c r="L9966" s="1"/>
  <c r="J9962"/>
  <c r="L9962" s="1"/>
  <c r="J9958"/>
  <c r="L9958" s="1"/>
  <c r="J9954"/>
  <c r="L9954" s="1"/>
  <c r="J9950"/>
  <c r="L9950" s="1"/>
  <c r="J9946"/>
  <c r="L9946" s="1"/>
  <c r="J9942"/>
  <c r="L9942" s="1"/>
  <c r="J9938"/>
  <c r="L9938" s="1"/>
  <c r="J9934"/>
  <c r="L9934" s="1"/>
  <c r="J9930"/>
  <c r="L9930" s="1"/>
  <c r="J9926"/>
  <c r="L9926" s="1"/>
  <c r="J9922"/>
  <c r="L9922" s="1"/>
  <c r="J9918"/>
  <c r="L9918" s="1"/>
  <c r="J9914"/>
  <c r="L9914" s="1"/>
  <c r="J9910"/>
  <c r="L9910" s="1"/>
  <c r="J9906"/>
  <c r="L9906" s="1"/>
  <c r="J9902"/>
  <c r="L9902" s="1"/>
  <c r="J9898"/>
  <c r="L9898" s="1"/>
  <c r="J9894"/>
  <c r="L9894" s="1"/>
  <c r="J9890"/>
  <c r="L9890" s="1"/>
  <c r="J9886"/>
  <c r="L9886" s="1"/>
  <c r="J9882"/>
  <c r="L9882" s="1"/>
  <c r="J9878"/>
  <c r="L9878" s="1"/>
  <c r="J9874"/>
  <c r="L9874" s="1"/>
  <c r="J9870"/>
  <c r="L9870" s="1"/>
  <c r="J9866"/>
  <c r="L9866" s="1"/>
  <c r="J9862"/>
  <c r="L9862" s="1"/>
  <c r="J9858"/>
  <c r="L9858" s="1"/>
  <c r="J9855"/>
  <c r="L9855" s="1"/>
  <c r="J9850"/>
  <c r="L9850" s="1"/>
  <c r="J9846"/>
  <c r="L9846" s="1"/>
  <c r="J9842"/>
  <c r="L9842" s="1"/>
  <c r="J9838"/>
  <c r="L9838" s="1"/>
  <c r="J9834"/>
  <c r="L9834" s="1"/>
  <c r="J9830"/>
  <c r="L9830" s="1"/>
  <c r="J9826"/>
  <c r="L9826" s="1"/>
  <c r="J9822"/>
  <c r="L9822" s="1"/>
  <c r="J9818"/>
  <c r="L9818" s="1"/>
  <c r="J9814"/>
  <c r="L9814" s="1"/>
  <c r="J9810"/>
  <c r="L9810" s="1"/>
  <c r="J9806"/>
  <c r="L9806" s="1"/>
  <c r="J9802"/>
  <c r="L9802" s="1"/>
  <c r="J9798"/>
  <c r="L9798" s="1"/>
  <c r="J9794"/>
  <c r="L9794" s="1"/>
  <c r="J9789"/>
  <c r="L9789" s="1"/>
  <c r="J9785"/>
  <c r="L9785" s="1"/>
  <c r="J9781"/>
  <c r="L9781" s="1"/>
  <c r="J9777"/>
  <c r="L9777" s="1"/>
  <c r="J9773"/>
  <c r="L9773" s="1"/>
  <c r="J9770"/>
  <c r="L9770" s="1"/>
  <c r="J9766"/>
  <c r="L9766" s="1"/>
  <c r="J9575"/>
  <c r="L9575" s="1"/>
  <c r="J9573"/>
  <c r="L9573" s="1"/>
  <c r="J9571"/>
  <c r="L9571" s="1"/>
  <c r="J9569"/>
  <c r="L9569" s="1"/>
  <c r="J9567"/>
  <c r="L9567" s="1"/>
  <c r="J9565"/>
  <c r="L9565" s="1"/>
  <c r="J9563"/>
  <c r="L9563" s="1"/>
  <c r="J9561"/>
  <c r="L9561" s="1"/>
  <c r="J9559"/>
  <c r="L9559" s="1"/>
  <c r="J9557"/>
  <c r="L9557" s="1"/>
  <c r="J9555"/>
  <c r="L9555" s="1"/>
  <c r="J9553"/>
  <c r="L9553" s="1"/>
  <c r="J9551"/>
  <c r="L9551" s="1"/>
  <c r="J9549"/>
  <c r="L9549" s="1"/>
  <c r="J9547"/>
  <c r="L9547" s="1"/>
  <c r="J9545"/>
  <c r="L9545" s="1"/>
  <c r="J9543"/>
  <c r="L9543" s="1"/>
  <c r="J9541"/>
  <c r="L9541" s="1"/>
  <c r="J9539"/>
  <c r="L9539" s="1"/>
  <c r="J9537"/>
  <c r="L9537" s="1"/>
  <c r="J9535"/>
  <c r="L9535" s="1"/>
  <c r="J9533"/>
  <c r="L9533" s="1"/>
  <c r="J9531"/>
  <c r="L9531" s="1"/>
  <c r="J9529"/>
  <c r="L9529" s="1"/>
  <c r="J9527"/>
  <c r="L9527" s="1"/>
  <c r="J9525"/>
  <c r="L9525" s="1"/>
  <c r="J9523"/>
  <c r="L9523" s="1"/>
  <c r="J9521"/>
  <c r="L9521" s="1"/>
  <c r="J9519"/>
  <c r="L9519" s="1"/>
  <c r="J9517"/>
  <c r="L9517" s="1"/>
  <c r="J9515"/>
  <c r="L9515" s="1"/>
  <c r="J9513"/>
  <c r="L9513" s="1"/>
  <c r="J9511"/>
  <c r="L9511" s="1"/>
  <c r="J9509"/>
  <c r="L9509" s="1"/>
  <c r="J9507"/>
  <c r="L9507" s="1"/>
  <c r="J9505"/>
  <c r="L9505" s="1"/>
  <c r="J9503"/>
  <c r="L9503" s="1"/>
  <c r="J9501"/>
  <c r="L9501" s="1"/>
  <c r="J9499"/>
  <c r="L9499" s="1"/>
  <c r="J9497"/>
  <c r="L9497" s="1"/>
  <c r="J9495"/>
  <c r="L9495" s="1"/>
  <c r="J9493"/>
  <c r="L9493" s="1"/>
  <c r="J9491"/>
  <c r="L9491" s="1"/>
  <c r="J9489"/>
  <c r="L9489" s="1"/>
  <c r="J9487"/>
  <c r="L9487" s="1"/>
  <c r="J9485"/>
  <c r="L9485" s="1"/>
  <c r="J9483"/>
  <c r="L9483" s="1"/>
  <c r="J9481"/>
  <c r="L9481" s="1"/>
  <c r="J9479"/>
  <c r="L9479" s="1"/>
  <c r="J9477"/>
  <c r="L9477" s="1"/>
  <c r="J9475"/>
  <c r="L9475" s="1"/>
  <c r="J9473"/>
  <c r="L9473" s="1"/>
  <c r="J9471"/>
  <c r="L9471" s="1"/>
  <c r="J9469"/>
  <c r="L9469" s="1"/>
  <c r="J9467"/>
  <c r="L9467" s="1"/>
  <c r="J9465"/>
  <c r="L9465" s="1"/>
  <c r="J9463"/>
  <c r="L9463" s="1"/>
  <c r="J9461"/>
  <c r="L9461" s="1"/>
  <c r="J9459"/>
  <c r="L9459" s="1"/>
  <c r="J9457"/>
  <c r="L9457" s="1"/>
  <c r="J9455"/>
  <c r="L9455" s="1"/>
  <c r="J9453"/>
  <c r="L9453" s="1"/>
  <c r="J9451"/>
  <c r="L9451" s="1"/>
  <c r="J9449"/>
  <c r="L9449" s="1"/>
  <c r="J9447"/>
  <c r="L9447" s="1"/>
  <c r="J9445"/>
  <c r="L9445" s="1"/>
  <c r="J9443"/>
  <c r="L9443" s="1"/>
  <c r="J9441"/>
  <c r="L9441" s="1"/>
  <c r="J9439"/>
  <c r="L9439" s="1"/>
  <c r="J9437"/>
  <c r="L9437" s="1"/>
  <c r="J9435"/>
  <c r="L9435" s="1"/>
  <c r="J9433"/>
  <c r="L9433" s="1"/>
  <c r="J9431"/>
  <c r="L9431" s="1"/>
  <c r="J9429"/>
  <c r="L9429" s="1"/>
  <c r="J9427"/>
  <c r="L9427" s="1"/>
  <c r="J9425"/>
  <c r="L9425" s="1"/>
  <c r="J9423"/>
  <c r="L9423" s="1"/>
  <c r="J9421"/>
  <c r="L9421" s="1"/>
  <c r="J9419"/>
  <c r="L9419" s="1"/>
  <c r="J9417"/>
  <c r="L9417" s="1"/>
  <c r="J9415"/>
  <c r="L9415" s="1"/>
  <c r="J9413"/>
  <c r="L9413" s="1"/>
  <c r="J9411"/>
  <c r="L9411" s="1"/>
  <c r="J9409"/>
  <c r="L9409" s="1"/>
  <c r="J9407"/>
  <c r="L9407" s="1"/>
  <c r="J9405"/>
  <c r="L9405" s="1"/>
  <c r="J9403"/>
  <c r="L9403" s="1"/>
  <c r="J9400"/>
  <c r="L9400" s="1"/>
  <c r="J9396"/>
  <c r="L9396" s="1"/>
  <c r="J9392"/>
  <c r="L9392" s="1"/>
  <c r="J9388"/>
  <c r="L9388" s="1"/>
  <c r="J9384"/>
  <c r="L9384" s="1"/>
  <c r="J9380"/>
  <c r="L9380" s="1"/>
  <c r="J9376"/>
  <c r="L9376" s="1"/>
  <c r="J9372"/>
  <c r="L9372" s="1"/>
  <c r="J9368"/>
  <c r="L9368" s="1"/>
  <c r="J9364"/>
  <c r="L9364" s="1"/>
  <c r="J9360"/>
  <c r="L9360" s="1"/>
  <c r="J9356"/>
  <c r="L9356" s="1"/>
  <c r="J9352"/>
  <c r="L9352" s="1"/>
  <c r="J9348"/>
  <c r="L9348" s="1"/>
  <c r="J9344"/>
  <c r="L9344" s="1"/>
  <c r="J9340"/>
  <c r="L9340" s="1"/>
  <c r="J9336"/>
  <c r="L9336" s="1"/>
  <c r="J9332"/>
  <c r="L9332" s="1"/>
  <c r="J9328"/>
  <c r="L9328" s="1"/>
  <c r="J9324"/>
  <c r="L9324" s="1"/>
  <c r="J9320"/>
  <c r="L9320" s="1"/>
  <c r="J9316"/>
  <c r="L9316" s="1"/>
  <c r="J9312"/>
  <c r="L9312" s="1"/>
  <c r="J9308"/>
  <c r="L9308" s="1"/>
  <c r="J9304"/>
  <c r="L9304" s="1"/>
  <c r="J9300"/>
  <c r="L9300" s="1"/>
  <c r="J9296"/>
  <c r="L9296" s="1"/>
  <c r="J9292"/>
  <c r="L9292" s="1"/>
  <c r="J9288"/>
  <c r="L9288" s="1"/>
  <c r="J9284"/>
  <c r="L9284" s="1"/>
  <c r="J9280"/>
  <c r="L9280" s="1"/>
  <c r="J9276"/>
  <c r="L9276" s="1"/>
  <c r="J9272"/>
  <c r="L9272" s="1"/>
  <c r="J9268"/>
  <c r="L9268" s="1"/>
  <c r="J9264"/>
  <c r="L9264" s="1"/>
  <c r="J9260"/>
  <c r="L9260" s="1"/>
  <c r="J9256"/>
  <c r="L9256" s="1"/>
  <c r="J9252"/>
  <c r="L9252" s="1"/>
  <c r="J9248"/>
  <c r="L9248" s="1"/>
  <c r="J9244"/>
  <c r="L9244" s="1"/>
  <c r="J9240"/>
  <c r="L9240" s="1"/>
  <c r="J9236"/>
  <c r="L9236" s="1"/>
  <c r="J9232"/>
  <c r="L9232" s="1"/>
  <c r="J9228"/>
  <c r="L9228" s="1"/>
  <c r="J9224"/>
  <c r="L9224" s="1"/>
  <c r="J9220"/>
  <c r="L9220" s="1"/>
  <c r="J9216"/>
  <c r="L9216" s="1"/>
  <c r="J9212"/>
  <c r="L9212" s="1"/>
  <c r="J9208"/>
  <c r="L9208" s="1"/>
  <c r="J9204"/>
  <c r="L9204" s="1"/>
  <c r="J9200"/>
  <c r="L9200" s="1"/>
  <c r="J9196"/>
  <c r="L9196" s="1"/>
  <c r="J9192"/>
  <c r="L9192" s="1"/>
  <c r="J9188"/>
  <c r="L9188" s="1"/>
  <c r="J9184"/>
  <c r="L9184" s="1"/>
  <c r="J9180"/>
  <c r="L9180" s="1"/>
  <c r="J9176"/>
  <c r="L9176" s="1"/>
  <c r="J9172"/>
  <c r="L9172" s="1"/>
  <c r="J9168"/>
  <c r="L9168" s="1"/>
  <c r="J9164"/>
  <c r="L9164" s="1"/>
  <c r="J9160"/>
  <c r="L9160" s="1"/>
  <c r="J9156"/>
  <c r="L9156" s="1"/>
  <c r="J9152"/>
  <c r="L9152" s="1"/>
  <c r="J9148"/>
  <c r="L9148" s="1"/>
  <c r="J9144"/>
  <c r="L9144" s="1"/>
  <c r="J9140"/>
  <c r="L9140" s="1"/>
  <c r="J9136"/>
  <c r="L9136" s="1"/>
  <c r="J9132"/>
  <c r="L9132" s="1"/>
  <c r="J9128"/>
  <c r="L9128" s="1"/>
  <c r="J9124"/>
  <c r="L9124" s="1"/>
  <c r="J9120"/>
  <c r="L9120" s="1"/>
  <c r="J9116"/>
  <c r="L9116" s="1"/>
  <c r="J9112"/>
  <c r="L9112" s="1"/>
  <c r="J9108"/>
  <c r="L9108" s="1"/>
  <c r="J9104"/>
  <c r="L9104" s="1"/>
  <c r="J9100"/>
  <c r="L9100" s="1"/>
  <c r="J9096"/>
  <c r="L9096" s="1"/>
  <c r="J9092"/>
  <c r="L9092" s="1"/>
  <c r="J9088"/>
  <c r="L9088" s="1"/>
  <c r="J9084"/>
  <c r="L9084" s="1"/>
  <c r="J9080"/>
  <c r="L9080" s="1"/>
  <c r="J9076"/>
  <c r="L9076" s="1"/>
  <c r="J9072"/>
  <c r="L9072" s="1"/>
  <c r="J9068"/>
  <c r="L9068" s="1"/>
  <c r="J9064"/>
  <c r="L9064" s="1"/>
  <c r="J9060"/>
  <c r="L9060" s="1"/>
  <c r="J9056"/>
  <c r="L9056" s="1"/>
  <c r="J9052"/>
  <c r="L9052" s="1"/>
  <c r="J9048"/>
  <c r="L9048" s="1"/>
  <c r="J9044"/>
  <c r="L9044" s="1"/>
  <c r="J9040"/>
  <c r="L9040" s="1"/>
  <c r="J9036"/>
  <c r="L9036" s="1"/>
  <c r="J9032"/>
  <c r="L9032" s="1"/>
  <c r="J9028"/>
  <c r="L9028" s="1"/>
  <c r="J9024"/>
  <c r="L9024" s="1"/>
  <c r="J9020"/>
  <c r="L9020" s="1"/>
  <c r="J9016"/>
  <c r="L9016" s="1"/>
  <c r="J9012"/>
  <c r="L9012" s="1"/>
  <c r="J9008"/>
  <c r="L9008" s="1"/>
  <c r="J9004"/>
  <c r="L9004" s="1"/>
  <c r="J9000"/>
  <c r="L9000" s="1"/>
  <c r="J8996"/>
  <c r="L8996" s="1"/>
  <c r="J8992"/>
  <c r="L8992" s="1"/>
  <c r="J8988"/>
  <c r="L8988" s="1"/>
  <c r="J8984"/>
  <c r="L8984" s="1"/>
  <c r="J8980"/>
  <c r="L8980" s="1"/>
  <c r="J8976"/>
  <c r="L8976" s="1"/>
  <c r="J8972"/>
  <c r="L8972" s="1"/>
  <c r="J8968"/>
  <c r="L8968" s="1"/>
  <c r="J8964"/>
  <c r="L8964" s="1"/>
  <c r="J8960"/>
  <c r="L8960" s="1"/>
  <c r="J8956"/>
  <c r="L8956" s="1"/>
  <c r="J8952"/>
  <c r="L8952" s="1"/>
  <c r="J8948"/>
  <c r="L8948" s="1"/>
  <c r="J8944"/>
  <c r="L8944" s="1"/>
  <c r="J8940"/>
  <c r="L8940" s="1"/>
  <c r="J8936"/>
  <c r="L8936" s="1"/>
  <c r="J8932"/>
  <c r="L8932" s="1"/>
  <c r="J8928"/>
  <c r="L8928" s="1"/>
  <c r="J8924"/>
  <c r="L8924" s="1"/>
  <c r="J8920"/>
  <c r="L8920" s="1"/>
  <c r="J8916"/>
  <c r="L8916" s="1"/>
  <c r="J8912"/>
  <c r="L8912" s="1"/>
  <c r="J8908"/>
  <c r="L8908" s="1"/>
  <c r="J8904"/>
  <c r="L8904" s="1"/>
  <c r="J8900"/>
  <c r="L8900" s="1"/>
  <c r="J8896"/>
  <c r="L8896" s="1"/>
  <c r="J8892"/>
  <c r="L8892" s="1"/>
  <c r="J8888"/>
  <c r="L8888" s="1"/>
  <c r="J8675"/>
  <c r="L8675" s="1"/>
  <c r="J8671"/>
  <c r="L8671" s="1"/>
  <c r="J8667"/>
  <c r="L8667" s="1"/>
  <c r="J8663"/>
  <c r="L8663" s="1"/>
  <c r="J8659"/>
  <c r="L8659" s="1"/>
  <c r="J8655"/>
  <c r="L8655" s="1"/>
  <c r="J8651"/>
  <c r="L8651" s="1"/>
  <c r="J8647"/>
  <c r="L8647" s="1"/>
  <c r="J8643"/>
  <c r="L8643" s="1"/>
  <c r="J8639"/>
  <c r="L8639" s="1"/>
  <c r="J8635"/>
  <c r="L8635" s="1"/>
  <c r="J8631"/>
  <c r="L8631" s="1"/>
  <c r="J8627"/>
  <c r="L8627" s="1"/>
  <c r="J8623"/>
  <c r="L8623" s="1"/>
  <c r="J8619"/>
  <c r="L8619" s="1"/>
  <c r="J8615"/>
  <c r="L8615" s="1"/>
  <c r="J8611"/>
  <c r="L8611" s="1"/>
  <c r="J8607"/>
  <c r="L8607" s="1"/>
  <c r="J8603"/>
  <c r="L8603" s="1"/>
  <c r="J8599"/>
  <c r="L8599" s="1"/>
  <c r="J8595"/>
  <c r="L8595" s="1"/>
  <c r="J8591"/>
  <c r="L8591" s="1"/>
  <c r="J8587"/>
  <c r="L8587" s="1"/>
  <c r="J8583"/>
  <c r="L8583" s="1"/>
  <c r="J8579"/>
  <c r="L8579" s="1"/>
  <c r="J8575"/>
  <c r="L8575" s="1"/>
  <c r="J8571"/>
  <c r="L8571" s="1"/>
  <c r="J8567"/>
  <c r="L8567" s="1"/>
  <c r="J8563"/>
  <c r="L8563" s="1"/>
  <c r="J8559"/>
  <c r="L8559" s="1"/>
  <c r="J8555"/>
  <c r="L8555" s="1"/>
  <c r="J8551"/>
  <c r="L8551" s="1"/>
  <c r="J8547"/>
  <c r="L8547" s="1"/>
  <c r="J8543"/>
  <c r="L8543" s="1"/>
  <c r="J8539"/>
  <c r="L8539" s="1"/>
  <c r="J8535"/>
  <c r="L8535" s="1"/>
  <c r="J8531"/>
  <c r="L8531" s="1"/>
  <c r="J8527"/>
  <c r="L8527" s="1"/>
  <c r="J8523"/>
  <c r="L8523" s="1"/>
  <c r="J8519"/>
  <c r="L8519" s="1"/>
  <c r="J8515"/>
  <c r="L8515" s="1"/>
  <c r="J8511"/>
  <c r="L8511" s="1"/>
  <c r="J8507"/>
  <c r="L8507" s="1"/>
  <c r="J8503"/>
  <c r="L8503" s="1"/>
  <c r="J8499"/>
  <c r="L8499" s="1"/>
  <c r="J8495"/>
  <c r="L8495" s="1"/>
  <c r="J8491"/>
  <c r="L8491" s="1"/>
  <c r="J8487"/>
  <c r="L8487" s="1"/>
  <c r="J8483"/>
  <c r="L8483" s="1"/>
  <c r="J8479"/>
  <c r="L8479" s="1"/>
  <c r="J8475"/>
  <c r="L8475" s="1"/>
  <c r="J8471"/>
  <c r="L8471" s="1"/>
  <c r="J8467"/>
  <c r="L8467" s="1"/>
  <c r="J8463"/>
  <c r="L8463" s="1"/>
  <c r="J8459"/>
  <c r="L8459" s="1"/>
  <c r="J8455"/>
  <c r="L8455" s="1"/>
  <c r="J8451"/>
  <c r="L8451" s="1"/>
  <c r="J8447"/>
  <c r="L8447" s="1"/>
  <c r="J8443"/>
  <c r="L8443" s="1"/>
  <c r="J8439"/>
  <c r="L8439" s="1"/>
  <c r="J8435"/>
  <c r="L8435" s="1"/>
  <c r="J8431"/>
  <c r="L8431" s="1"/>
  <c r="J8427"/>
  <c r="L8427" s="1"/>
  <c r="J8423"/>
  <c r="L8423" s="1"/>
  <c r="J8419"/>
  <c r="L8419" s="1"/>
  <c r="J8415"/>
  <c r="L8415" s="1"/>
  <c r="J8411"/>
  <c r="L8411" s="1"/>
  <c r="J8407"/>
  <c r="L8407" s="1"/>
  <c r="J8403"/>
  <c r="L8403" s="1"/>
  <c r="J8398"/>
  <c r="L8398" s="1"/>
  <c r="J8394"/>
  <c r="L8394" s="1"/>
  <c r="J8390"/>
  <c r="L8390" s="1"/>
  <c r="J8386"/>
  <c r="L8386" s="1"/>
  <c r="J8382"/>
  <c r="L8382" s="1"/>
  <c r="J8378"/>
  <c r="L8378" s="1"/>
  <c r="J8374"/>
  <c r="L8374" s="1"/>
  <c r="J8370"/>
  <c r="L8370" s="1"/>
  <c r="J8366"/>
  <c r="L8366" s="1"/>
  <c r="J8362"/>
  <c r="L8362" s="1"/>
  <c r="J8358"/>
  <c r="L8358" s="1"/>
  <c r="J8354"/>
  <c r="L8354" s="1"/>
  <c r="J8350"/>
  <c r="L8350" s="1"/>
  <c r="J8346"/>
  <c r="L8346" s="1"/>
  <c r="J8342"/>
  <c r="L8342" s="1"/>
  <c r="J8338"/>
  <c r="L8338" s="1"/>
  <c r="J8334"/>
  <c r="L8334" s="1"/>
  <c r="J8330"/>
  <c r="L8330" s="1"/>
  <c r="J8326"/>
  <c r="L8326" s="1"/>
  <c r="J8322"/>
  <c r="L8322" s="1"/>
  <c r="J8318"/>
  <c r="L8318" s="1"/>
  <c r="J8314"/>
  <c r="L8314" s="1"/>
  <c r="J8310"/>
  <c r="L8310" s="1"/>
  <c r="J8306"/>
  <c r="L8306" s="1"/>
  <c r="J8302"/>
  <c r="L8302" s="1"/>
  <c r="J8298"/>
  <c r="L8298" s="1"/>
  <c r="J8294"/>
  <c r="L8294" s="1"/>
  <c r="J8290"/>
  <c r="L8290" s="1"/>
  <c r="J8286"/>
  <c r="L8286" s="1"/>
  <c r="J8282"/>
  <c r="L8282" s="1"/>
  <c r="J8278"/>
  <c r="L8278" s="1"/>
  <c r="J8274"/>
  <c r="L8274" s="1"/>
  <c r="J8270"/>
  <c r="L8270" s="1"/>
  <c r="J8266"/>
  <c r="L8266" s="1"/>
  <c r="J8262"/>
  <c r="L8262" s="1"/>
  <c r="J8258"/>
  <c r="L8258" s="1"/>
  <c r="J8254"/>
  <c r="L8254" s="1"/>
  <c r="J8250"/>
  <c r="L8250" s="1"/>
  <c r="J8246"/>
  <c r="L8246" s="1"/>
  <c r="J8242"/>
  <c r="L8242" s="1"/>
  <c r="J8238"/>
  <c r="L8238" s="1"/>
  <c r="J8234"/>
  <c r="L8234" s="1"/>
  <c r="J7038"/>
  <c r="L7038" s="1"/>
  <c r="J7030"/>
  <c r="L7030" s="1"/>
  <c r="J7022"/>
  <c r="L7022" s="1"/>
  <c r="J7014"/>
  <c r="L7014" s="1"/>
  <c r="J7006"/>
  <c r="L7006" s="1"/>
  <c r="J6998"/>
  <c r="L6998" s="1"/>
  <c r="J6990"/>
  <c r="L6990" s="1"/>
  <c r="J10719"/>
  <c r="L10719" s="1"/>
  <c r="J10703"/>
  <c r="L10703" s="1"/>
  <c r="J10699"/>
  <c r="L10699" s="1"/>
  <c r="J10609"/>
  <c r="L10609" s="1"/>
  <c r="J10599"/>
  <c r="L10599" s="1"/>
  <c r="J10595"/>
  <c r="L10595" s="1"/>
  <c r="J10591"/>
  <c r="L10591" s="1"/>
  <c r="J10587"/>
  <c r="L10587" s="1"/>
  <c r="J10583"/>
  <c r="L10583" s="1"/>
  <c r="J10579"/>
  <c r="L10579" s="1"/>
  <c r="J10575"/>
  <c r="L10575" s="1"/>
  <c r="J10571"/>
  <c r="L10571" s="1"/>
  <c r="J10567"/>
  <c r="L10567" s="1"/>
  <c r="J10563"/>
  <c r="L10563" s="1"/>
  <c r="J10559"/>
  <c r="L10559" s="1"/>
  <c r="J10555"/>
  <c r="L10555" s="1"/>
  <c r="J10551"/>
  <c r="L10551" s="1"/>
  <c r="J10547"/>
  <c r="L10547" s="1"/>
  <c r="J10543"/>
  <c r="L10543" s="1"/>
  <c r="J10539"/>
  <c r="L10539" s="1"/>
  <c r="J10535"/>
  <c r="L10535" s="1"/>
  <c r="J10531"/>
  <c r="L10531" s="1"/>
  <c r="J10527"/>
  <c r="L10527" s="1"/>
  <c r="J10523"/>
  <c r="L10523" s="1"/>
  <c r="J10519"/>
  <c r="L10519" s="1"/>
  <c r="J10515"/>
  <c r="L10515" s="1"/>
  <c r="J10511"/>
  <c r="L10511" s="1"/>
  <c r="J10507"/>
  <c r="L10507" s="1"/>
  <c r="J10503"/>
  <c r="L10503" s="1"/>
  <c r="J10499"/>
  <c r="L10499" s="1"/>
  <c r="J10495"/>
  <c r="L10495" s="1"/>
  <c r="J10491"/>
  <c r="L10491" s="1"/>
  <c r="J10487"/>
  <c r="L10487" s="1"/>
  <c r="J10483"/>
  <c r="L10483" s="1"/>
  <c r="J10479"/>
  <c r="L10479" s="1"/>
  <c r="J10475"/>
  <c r="L10475" s="1"/>
  <c r="J10471"/>
  <c r="L10471" s="1"/>
  <c r="J10467"/>
  <c r="L10467" s="1"/>
  <c r="J10463"/>
  <c r="L10463" s="1"/>
  <c r="J10459"/>
  <c r="L10459" s="1"/>
  <c r="J10455"/>
  <c r="L10455" s="1"/>
  <c r="J10451"/>
  <c r="L10451" s="1"/>
  <c r="J10447"/>
  <c r="L10447" s="1"/>
  <c r="J10443"/>
  <c r="L10443" s="1"/>
  <c r="J10439"/>
  <c r="L10439" s="1"/>
  <c r="J10435"/>
  <c r="L10435" s="1"/>
  <c r="J10431"/>
  <c r="L10431" s="1"/>
  <c r="J10427"/>
  <c r="L10427" s="1"/>
  <c r="J10423"/>
  <c r="L10423" s="1"/>
  <c r="J10419"/>
  <c r="L10419" s="1"/>
  <c r="J10415"/>
  <c r="L10415" s="1"/>
  <c r="J10411"/>
  <c r="L10411" s="1"/>
  <c r="J10407"/>
  <c r="L10407" s="1"/>
  <c r="J10403"/>
  <c r="L10403" s="1"/>
  <c r="J10399"/>
  <c r="L10399" s="1"/>
  <c r="J10395"/>
  <c r="L10395" s="1"/>
  <c r="J10391"/>
  <c r="L10391" s="1"/>
  <c r="J10387"/>
  <c r="L10387" s="1"/>
  <c r="J10383"/>
  <c r="L10383" s="1"/>
  <c r="J7034"/>
  <c r="L7034" s="1"/>
  <c r="J7026"/>
  <c r="L7026" s="1"/>
  <c r="J7018"/>
  <c r="L7018" s="1"/>
  <c r="J7010"/>
  <c r="L7010" s="1"/>
  <c r="J7002"/>
  <c r="L7002" s="1"/>
  <c r="J6994"/>
  <c r="L6994" s="1"/>
  <c r="J6986"/>
  <c r="L6986" s="1"/>
  <c r="J5557"/>
  <c r="L5557" s="1"/>
  <c r="J5549"/>
  <c r="L5549" s="1"/>
  <c r="J5541"/>
  <c r="L5541" s="1"/>
  <c r="J5533"/>
  <c r="L5533" s="1"/>
  <c r="J5525"/>
  <c r="L5525" s="1"/>
  <c r="J5517"/>
  <c r="L5517" s="1"/>
  <c r="J5509"/>
  <c r="L5509" s="1"/>
  <c r="J5501"/>
  <c r="L5501" s="1"/>
  <c r="J5493"/>
  <c r="L5493" s="1"/>
  <c r="J5485"/>
  <c r="L5485" s="1"/>
  <c r="J5477"/>
  <c r="L5477" s="1"/>
  <c r="J5469"/>
  <c r="L5469" s="1"/>
  <c r="J5461"/>
  <c r="L5461" s="1"/>
  <c r="J5453"/>
  <c r="L5453" s="1"/>
  <c r="J5445"/>
  <c r="L5445" s="1"/>
  <c r="J5437"/>
  <c r="L5437" s="1"/>
  <c r="J5429"/>
  <c r="L5429" s="1"/>
  <c r="J5421"/>
  <c r="L5421" s="1"/>
  <c r="J5413"/>
  <c r="L5413" s="1"/>
  <c r="J5405"/>
  <c r="L5405" s="1"/>
  <c r="J5397"/>
  <c r="L5397" s="1"/>
  <c r="J5389"/>
  <c r="L5389" s="1"/>
  <c r="J5381"/>
  <c r="L5381" s="1"/>
  <c r="J5373"/>
  <c r="L5373" s="1"/>
  <c r="J5365"/>
  <c r="L5365" s="1"/>
  <c r="J5357"/>
  <c r="L5357" s="1"/>
  <c r="J5349"/>
  <c r="L5349" s="1"/>
  <c r="J5341"/>
  <c r="L5341" s="1"/>
  <c r="J5333"/>
  <c r="L5333" s="1"/>
  <c r="J5325"/>
  <c r="L5325" s="1"/>
  <c r="J5317"/>
  <c r="L5317" s="1"/>
  <c r="J5309"/>
  <c r="L5309" s="1"/>
  <c r="J5301"/>
  <c r="L5301" s="1"/>
  <c r="J5293"/>
  <c r="L5293" s="1"/>
  <c r="J5285"/>
  <c r="L5285" s="1"/>
  <c r="J5277"/>
  <c r="L5277" s="1"/>
  <c r="J5269"/>
  <c r="L5269" s="1"/>
  <c r="J5261"/>
  <c r="L5261" s="1"/>
  <c r="J5253"/>
  <c r="L5253" s="1"/>
  <c r="J5245"/>
  <c r="L5245" s="1"/>
  <c r="J5237"/>
  <c r="L5237" s="1"/>
  <c r="J5229"/>
  <c r="L5229" s="1"/>
  <c r="J5221"/>
  <c r="L5221" s="1"/>
  <c r="J5213"/>
  <c r="L5213" s="1"/>
  <c r="J5205"/>
  <c r="L5205" s="1"/>
  <c r="J5197"/>
  <c r="L5197" s="1"/>
  <c r="J5189"/>
  <c r="L5189" s="1"/>
  <c r="J5181"/>
  <c r="L5181" s="1"/>
  <c r="J5173"/>
  <c r="L5173" s="1"/>
  <c r="J5165"/>
  <c r="L5165" s="1"/>
  <c r="J5157"/>
  <c r="L5157" s="1"/>
  <c r="J5143"/>
  <c r="L5143" s="1"/>
  <c r="J5127"/>
  <c r="L5127" s="1"/>
  <c r="J5111"/>
  <c r="L5111" s="1"/>
  <c r="J6983"/>
  <c r="L6983" s="1"/>
  <c r="J6979"/>
  <c r="L6979" s="1"/>
  <c r="J6975"/>
  <c r="L6975" s="1"/>
  <c r="J6971"/>
  <c r="L6971" s="1"/>
  <c r="J6967"/>
  <c r="L6967" s="1"/>
  <c r="S27" s="1"/>
  <c r="J6963"/>
  <c r="L6963" s="1"/>
  <c r="J6959"/>
  <c r="L6959" s="1"/>
  <c r="J6955"/>
  <c r="L6955" s="1"/>
  <c r="J6951"/>
  <c r="L6951" s="1"/>
  <c r="J6947"/>
  <c r="L6947" s="1"/>
  <c r="J6943"/>
  <c r="L6943" s="1"/>
  <c r="J6939"/>
  <c r="L6939" s="1"/>
  <c r="J6935"/>
  <c r="L6935" s="1"/>
  <c r="J6931"/>
  <c r="L6931" s="1"/>
  <c r="J6927"/>
  <c r="L6927" s="1"/>
  <c r="J6923"/>
  <c r="L6923" s="1"/>
  <c r="J6919"/>
  <c r="L6919" s="1"/>
  <c r="J6915"/>
  <c r="L6915" s="1"/>
  <c r="J6911"/>
  <c r="L6911" s="1"/>
  <c r="J6907"/>
  <c r="L6907" s="1"/>
  <c r="J6903"/>
  <c r="L6903" s="1"/>
  <c r="J6899"/>
  <c r="L6899" s="1"/>
  <c r="J6895"/>
  <c r="L6895" s="1"/>
  <c r="J6891"/>
  <c r="L6891" s="1"/>
  <c r="J6887"/>
  <c r="L6887" s="1"/>
  <c r="J6883"/>
  <c r="L6883" s="1"/>
  <c r="J6879"/>
  <c r="L6879" s="1"/>
  <c r="J6875"/>
  <c r="L6875" s="1"/>
  <c r="J6871"/>
  <c r="L6871" s="1"/>
  <c r="J6867"/>
  <c r="L6867" s="1"/>
  <c r="J6863"/>
  <c r="L6863" s="1"/>
  <c r="J6859"/>
  <c r="L6859" s="1"/>
  <c r="J6855"/>
  <c r="L6855" s="1"/>
  <c r="J6851"/>
  <c r="L6851" s="1"/>
  <c r="J6847"/>
  <c r="L6847" s="1"/>
  <c r="J6843"/>
  <c r="L6843" s="1"/>
  <c r="J6839"/>
  <c r="L6839" s="1"/>
  <c r="J6835"/>
  <c r="L6835" s="1"/>
  <c r="J6831"/>
  <c r="L6831" s="1"/>
  <c r="J6827"/>
  <c r="L6827" s="1"/>
  <c r="J6823"/>
  <c r="L6823" s="1"/>
  <c r="J6819"/>
  <c r="L6819" s="1"/>
  <c r="J6815"/>
  <c r="L6815" s="1"/>
  <c r="J6811"/>
  <c r="L6811" s="1"/>
  <c r="J6807"/>
  <c r="L6807" s="1"/>
  <c r="J6803"/>
  <c r="L6803" s="1"/>
  <c r="J6799"/>
  <c r="L6799" s="1"/>
  <c r="J6795"/>
  <c r="L6795" s="1"/>
  <c r="J6791"/>
  <c r="L6791" s="1"/>
  <c r="J6787"/>
  <c r="L6787" s="1"/>
  <c r="J6783"/>
  <c r="L6783" s="1"/>
  <c r="J6779"/>
  <c r="L6779" s="1"/>
  <c r="J6775"/>
  <c r="L6775" s="1"/>
  <c r="J6771"/>
  <c r="L6771" s="1"/>
  <c r="J6767"/>
  <c r="L6767" s="1"/>
  <c r="J6763"/>
  <c r="L6763" s="1"/>
  <c r="J6759"/>
  <c r="L6759" s="1"/>
  <c r="J6755"/>
  <c r="L6755" s="1"/>
  <c r="J6751"/>
  <c r="L6751" s="1"/>
  <c r="J6747"/>
  <c r="L6747" s="1"/>
  <c r="J6743"/>
  <c r="L6743" s="1"/>
  <c r="J6739"/>
  <c r="L6739" s="1"/>
  <c r="J6735"/>
  <c r="L6735" s="1"/>
  <c r="J6731"/>
  <c r="L6731" s="1"/>
  <c r="J6727"/>
  <c r="L6727" s="1"/>
  <c r="J6723"/>
  <c r="L6723" s="1"/>
  <c r="J6719"/>
  <c r="L6719" s="1"/>
  <c r="J6715"/>
  <c r="L6715" s="1"/>
  <c r="J6711"/>
  <c r="L6711" s="1"/>
  <c r="J6707"/>
  <c r="L6707" s="1"/>
  <c r="J6703"/>
  <c r="L6703" s="1"/>
  <c r="J6699"/>
  <c r="L6699" s="1"/>
  <c r="J6695"/>
  <c r="L6695" s="1"/>
  <c r="J6691"/>
  <c r="L6691" s="1"/>
  <c r="J6687"/>
  <c r="L6687" s="1"/>
  <c r="J6683"/>
  <c r="L6683" s="1"/>
  <c r="J6679"/>
  <c r="L6679" s="1"/>
  <c r="J6675"/>
  <c r="L6675" s="1"/>
  <c r="J6671"/>
  <c r="L6671" s="1"/>
  <c r="J6667"/>
  <c r="L6667" s="1"/>
  <c r="J6663"/>
  <c r="L6663" s="1"/>
  <c r="J6659"/>
  <c r="L6659" s="1"/>
  <c r="J6655"/>
  <c r="L6655" s="1"/>
  <c r="J6651"/>
  <c r="L6651" s="1"/>
  <c r="J6647"/>
  <c r="L6647" s="1"/>
  <c r="J6643"/>
  <c r="L6643" s="1"/>
  <c r="J6639"/>
  <c r="L6639" s="1"/>
  <c r="J6635"/>
  <c r="L6635" s="1"/>
  <c r="J6631"/>
  <c r="L6631" s="1"/>
  <c r="J6627"/>
  <c r="L6627" s="1"/>
  <c r="J6623"/>
  <c r="L6623" s="1"/>
  <c r="J6619"/>
  <c r="L6619" s="1"/>
  <c r="J6615"/>
  <c r="L6615" s="1"/>
  <c r="J6611"/>
  <c r="L6611" s="1"/>
  <c r="J6607"/>
  <c r="L6607" s="1"/>
  <c r="J6603"/>
  <c r="L6603" s="1"/>
  <c r="J6599"/>
  <c r="L6599" s="1"/>
  <c r="J6595"/>
  <c r="L6595" s="1"/>
  <c r="J6591"/>
  <c r="L6591" s="1"/>
  <c r="J6587"/>
  <c r="L6587" s="1"/>
  <c r="J6583"/>
  <c r="L6583" s="1"/>
  <c r="J6579"/>
  <c r="L6579" s="1"/>
  <c r="J6575"/>
  <c r="L6575" s="1"/>
  <c r="J6571"/>
  <c r="L6571" s="1"/>
  <c r="J6567"/>
  <c r="L6567" s="1"/>
  <c r="J6563"/>
  <c r="L6563" s="1"/>
  <c r="J6559"/>
  <c r="L6559" s="1"/>
  <c r="J6555"/>
  <c r="L6555" s="1"/>
  <c r="J6551"/>
  <c r="L6551" s="1"/>
  <c r="J6547"/>
  <c r="L6547" s="1"/>
  <c r="J6543"/>
  <c r="L6543" s="1"/>
  <c r="J6539"/>
  <c r="L6539" s="1"/>
  <c r="J6535"/>
  <c r="L6535" s="1"/>
  <c r="J6531"/>
  <c r="L6531" s="1"/>
  <c r="J6527"/>
  <c r="L6527" s="1"/>
  <c r="J6523"/>
  <c r="L6523" s="1"/>
  <c r="J6519"/>
  <c r="L6519" s="1"/>
  <c r="J6515"/>
  <c r="L6515" s="1"/>
  <c r="J6511"/>
  <c r="L6511" s="1"/>
  <c r="J6507"/>
  <c r="L6507" s="1"/>
  <c r="J6503"/>
  <c r="L6503" s="1"/>
  <c r="J6499"/>
  <c r="L6499" s="1"/>
  <c r="J6495"/>
  <c r="L6495" s="1"/>
  <c r="J6491"/>
  <c r="L6491" s="1"/>
  <c r="J6487"/>
  <c r="L6487" s="1"/>
  <c r="J6483"/>
  <c r="L6483" s="1"/>
  <c r="J6479"/>
  <c r="L6479" s="1"/>
  <c r="J6475"/>
  <c r="L6475" s="1"/>
  <c r="J6471"/>
  <c r="L6471" s="1"/>
  <c r="J6467"/>
  <c r="L6467" s="1"/>
  <c r="J6463"/>
  <c r="L6463" s="1"/>
  <c r="J6459"/>
  <c r="L6459" s="1"/>
  <c r="J6455"/>
  <c r="L6455" s="1"/>
  <c r="J6451"/>
  <c r="L6451" s="1"/>
  <c r="J6447"/>
  <c r="L6447" s="1"/>
  <c r="J6443"/>
  <c r="L6443" s="1"/>
  <c r="J6439"/>
  <c r="L6439" s="1"/>
  <c r="J6435"/>
  <c r="L6435" s="1"/>
  <c r="J6431"/>
  <c r="L6431" s="1"/>
  <c r="J6427"/>
  <c r="L6427" s="1"/>
  <c r="J6423"/>
  <c r="L6423" s="1"/>
  <c r="J6419"/>
  <c r="L6419" s="1"/>
  <c r="J6415"/>
  <c r="L6415" s="1"/>
  <c r="J6411"/>
  <c r="L6411" s="1"/>
  <c r="J6407"/>
  <c r="L6407" s="1"/>
  <c r="J6403"/>
  <c r="L6403" s="1"/>
  <c r="J6399"/>
  <c r="L6399" s="1"/>
  <c r="J6395"/>
  <c r="L6395" s="1"/>
  <c r="J6391"/>
  <c r="L6391" s="1"/>
  <c r="J6387"/>
  <c r="L6387" s="1"/>
  <c r="J6383"/>
  <c r="L6383" s="1"/>
  <c r="J6379"/>
  <c r="L6379" s="1"/>
  <c r="J6375"/>
  <c r="L6375" s="1"/>
  <c r="J6371"/>
  <c r="L6371" s="1"/>
  <c r="J6367"/>
  <c r="L6367" s="1"/>
  <c r="J6363"/>
  <c r="L6363" s="1"/>
  <c r="J6359"/>
  <c r="L6359" s="1"/>
  <c r="J6355"/>
  <c r="L6355" s="1"/>
  <c r="J6351"/>
  <c r="L6351" s="1"/>
  <c r="J6347"/>
  <c r="L6347" s="1"/>
  <c r="J6343"/>
  <c r="L6343" s="1"/>
  <c r="J6339"/>
  <c r="L6339" s="1"/>
  <c r="J6335"/>
  <c r="L6335" s="1"/>
  <c r="J6331"/>
  <c r="L6331" s="1"/>
  <c r="J6327"/>
  <c r="L6327" s="1"/>
  <c r="J6323"/>
  <c r="L6323" s="1"/>
  <c r="J6319"/>
  <c r="L6319" s="1"/>
  <c r="J6315"/>
  <c r="L6315" s="1"/>
  <c r="J6311"/>
  <c r="L6311" s="1"/>
  <c r="J6307"/>
  <c r="L6307" s="1"/>
  <c r="J6303"/>
  <c r="L6303" s="1"/>
  <c r="J6299"/>
  <c r="L6299" s="1"/>
  <c r="J6295"/>
  <c r="L6295" s="1"/>
  <c r="J6291"/>
  <c r="L6291" s="1"/>
  <c r="J6287"/>
  <c r="L6287" s="1"/>
  <c r="J6283"/>
  <c r="L6283" s="1"/>
  <c r="J6279"/>
  <c r="L6279" s="1"/>
  <c r="J6275"/>
  <c r="L6275" s="1"/>
  <c r="J6271"/>
  <c r="L6271" s="1"/>
  <c r="J6267"/>
  <c r="L6267" s="1"/>
  <c r="J6263"/>
  <c r="L6263" s="1"/>
  <c r="J6259"/>
  <c r="L6259" s="1"/>
  <c r="J6255"/>
  <c r="L6255" s="1"/>
  <c r="J6251"/>
  <c r="L6251" s="1"/>
  <c r="J6247"/>
  <c r="L6247" s="1"/>
  <c r="J6243"/>
  <c r="L6243" s="1"/>
  <c r="J6239"/>
  <c r="L6239" s="1"/>
  <c r="J6235"/>
  <c r="L6235" s="1"/>
  <c r="J6231"/>
  <c r="L6231" s="1"/>
  <c r="J6227"/>
  <c r="L6227" s="1"/>
  <c r="J6223"/>
  <c r="L6223" s="1"/>
  <c r="J6219"/>
  <c r="L6219" s="1"/>
  <c r="J6215"/>
  <c r="L6215" s="1"/>
  <c r="J6211"/>
  <c r="L6211" s="1"/>
  <c r="J6207"/>
  <c r="L6207" s="1"/>
  <c r="J6203"/>
  <c r="L6203" s="1"/>
  <c r="J6199"/>
  <c r="L6199" s="1"/>
  <c r="J6195"/>
  <c r="L6195" s="1"/>
  <c r="J6191"/>
  <c r="L6191" s="1"/>
  <c r="J6187"/>
  <c r="L6187" s="1"/>
  <c r="J6183"/>
  <c r="L6183" s="1"/>
  <c r="J6179"/>
  <c r="L6179" s="1"/>
  <c r="J6175"/>
  <c r="L6175" s="1"/>
  <c r="J6171"/>
  <c r="L6171" s="1"/>
  <c r="J6167"/>
  <c r="L6167" s="1"/>
  <c r="J6163"/>
  <c r="L6163" s="1"/>
  <c r="J6159"/>
  <c r="L6159" s="1"/>
  <c r="J6155"/>
  <c r="L6155" s="1"/>
  <c r="J6151"/>
  <c r="L6151" s="1"/>
  <c r="J6147"/>
  <c r="L6147" s="1"/>
  <c r="J6143"/>
  <c r="L6143" s="1"/>
  <c r="J6139"/>
  <c r="L6139" s="1"/>
  <c r="J6135"/>
  <c r="L6135" s="1"/>
  <c r="J6131"/>
  <c r="L6131" s="1"/>
  <c r="J6127"/>
  <c r="L6127" s="1"/>
  <c r="J6123"/>
  <c r="L6123" s="1"/>
  <c r="J6119"/>
  <c r="L6119" s="1"/>
  <c r="J6115"/>
  <c r="L6115" s="1"/>
  <c r="J6111"/>
  <c r="L6111" s="1"/>
  <c r="J6107"/>
  <c r="L6107" s="1"/>
  <c r="J6103"/>
  <c r="L6103" s="1"/>
  <c r="J6099"/>
  <c r="L6099" s="1"/>
  <c r="J6095"/>
  <c r="L6095" s="1"/>
  <c r="J6091"/>
  <c r="L6091" s="1"/>
  <c r="J6087"/>
  <c r="L6087" s="1"/>
  <c r="J6083"/>
  <c r="L6083" s="1"/>
  <c r="J6079"/>
  <c r="L6079" s="1"/>
  <c r="J6075"/>
  <c r="L6075" s="1"/>
  <c r="J6071"/>
  <c r="L6071" s="1"/>
  <c r="J6067"/>
  <c r="L6067" s="1"/>
  <c r="J6063"/>
  <c r="L6063" s="1"/>
  <c r="J6059"/>
  <c r="L6059" s="1"/>
  <c r="J6055"/>
  <c r="L6055" s="1"/>
  <c r="J6051"/>
  <c r="L6051" s="1"/>
  <c r="J6047"/>
  <c r="L6047" s="1"/>
  <c r="J6043"/>
  <c r="L6043" s="1"/>
  <c r="J6039"/>
  <c r="L6039" s="1"/>
  <c r="J6035"/>
  <c r="L6035" s="1"/>
  <c r="J6031"/>
  <c r="L6031" s="1"/>
  <c r="J6027"/>
  <c r="L6027" s="1"/>
  <c r="J6023"/>
  <c r="L6023" s="1"/>
  <c r="J6019"/>
  <c r="L6019" s="1"/>
  <c r="J6015"/>
  <c r="L6015" s="1"/>
  <c r="J6011"/>
  <c r="L6011" s="1"/>
  <c r="J6007"/>
  <c r="L6007" s="1"/>
  <c r="J6003"/>
  <c r="L6003" s="1"/>
  <c r="J5999"/>
  <c r="L5999" s="1"/>
  <c r="J5995"/>
  <c r="L5995" s="1"/>
  <c r="J5991"/>
  <c r="L5991" s="1"/>
  <c r="J5987"/>
  <c r="L5987" s="1"/>
  <c r="J5983"/>
  <c r="L5983" s="1"/>
  <c r="J5979"/>
  <c r="L5979" s="1"/>
  <c r="J5975"/>
  <c r="L5975" s="1"/>
  <c r="J5971"/>
  <c r="L5971" s="1"/>
  <c r="J5967"/>
  <c r="L5967" s="1"/>
  <c r="J5963"/>
  <c r="L5963" s="1"/>
  <c r="J5959"/>
  <c r="L5959" s="1"/>
  <c r="J5955"/>
  <c r="L5955" s="1"/>
  <c r="J5951"/>
  <c r="L5951" s="1"/>
  <c r="J5947"/>
  <c r="L5947" s="1"/>
  <c r="J5943"/>
  <c r="L5943" s="1"/>
  <c r="J5939"/>
  <c r="L5939" s="1"/>
  <c r="J5935"/>
  <c r="L5935" s="1"/>
  <c r="J5931"/>
  <c r="L5931" s="1"/>
  <c r="J5927"/>
  <c r="L5927" s="1"/>
  <c r="J5923"/>
  <c r="L5923" s="1"/>
  <c r="J5919"/>
  <c r="L5919" s="1"/>
  <c r="J5915"/>
  <c r="L5915" s="1"/>
  <c r="J5911"/>
  <c r="L5911" s="1"/>
  <c r="J5907"/>
  <c r="L5907" s="1"/>
  <c r="J5903"/>
  <c r="L5903" s="1"/>
  <c r="J5899"/>
  <c r="L5899" s="1"/>
  <c r="J5895"/>
  <c r="L5895" s="1"/>
  <c r="J5891"/>
  <c r="L5891" s="1"/>
  <c r="J5887"/>
  <c r="L5887" s="1"/>
  <c r="J5883"/>
  <c r="L5883" s="1"/>
  <c r="J5879"/>
  <c r="L5879" s="1"/>
  <c r="J5875"/>
  <c r="L5875" s="1"/>
  <c r="J5871"/>
  <c r="L5871" s="1"/>
  <c r="J5867"/>
  <c r="L5867" s="1"/>
  <c r="J5863"/>
  <c r="L5863" s="1"/>
  <c r="J5859"/>
  <c r="L5859" s="1"/>
  <c r="J5855"/>
  <c r="L5855" s="1"/>
  <c r="J5851"/>
  <c r="L5851" s="1"/>
  <c r="J5847"/>
  <c r="L5847" s="1"/>
  <c r="J5843"/>
  <c r="L5843" s="1"/>
  <c r="J5839"/>
  <c r="L5839" s="1"/>
  <c r="J5835"/>
  <c r="L5835" s="1"/>
  <c r="J5831"/>
  <c r="L5831" s="1"/>
  <c r="J5827"/>
  <c r="L5827" s="1"/>
  <c r="J5823"/>
  <c r="L5823" s="1"/>
  <c r="J5819"/>
  <c r="L5819" s="1"/>
  <c r="J5815"/>
  <c r="L5815" s="1"/>
  <c r="J5811"/>
  <c r="L5811" s="1"/>
  <c r="J5807"/>
  <c r="L5807" s="1"/>
  <c r="J5803"/>
  <c r="L5803" s="1"/>
  <c r="J5799"/>
  <c r="L5799" s="1"/>
  <c r="J5795"/>
  <c r="L5795" s="1"/>
  <c r="J5791"/>
  <c r="L5791" s="1"/>
  <c r="J5787"/>
  <c r="L5787" s="1"/>
  <c r="J5783"/>
  <c r="L5783" s="1"/>
  <c r="J5779"/>
  <c r="L5779" s="1"/>
  <c r="J5775"/>
  <c r="L5775" s="1"/>
  <c r="J5771"/>
  <c r="L5771" s="1"/>
  <c r="J5767"/>
  <c r="L5767" s="1"/>
  <c r="J5763"/>
  <c r="L5763" s="1"/>
  <c r="J5759"/>
  <c r="L5759" s="1"/>
  <c r="J5755"/>
  <c r="L5755" s="1"/>
  <c r="J5751"/>
  <c r="L5751" s="1"/>
  <c r="J5747"/>
  <c r="L5747" s="1"/>
  <c r="J5743"/>
  <c r="L5743" s="1"/>
  <c r="J5739"/>
  <c r="L5739" s="1"/>
  <c r="J5735"/>
  <c r="L5735" s="1"/>
  <c r="J5731"/>
  <c r="L5731" s="1"/>
  <c r="J5727"/>
  <c r="L5727" s="1"/>
  <c r="J5723"/>
  <c r="L5723" s="1"/>
  <c r="J5719"/>
  <c r="L5719" s="1"/>
  <c r="J5715"/>
  <c r="L5715" s="1"/>
  <c r="J5711"/>
  <c r="L5711" s="1"/>
  <c r="J5707"/>
  <c r="L5707" s="1"/>
  <c r="J5703"/>
  <c r="L5703" s="1"/>
  <c r="J5699"/>
  <c r="L5699" s="1"/>
  <c r="J5695"/>
  <c r="L5695" s="1"/>
  <c r="J5691"/>
  <c r="L5691" s="1"/>
  <c r="J5687"/>
  <c r="L5687" s="1"/>
  <c r="J5683"/>
  <c r="L5683" s="1"/>
  <c r="J5679"/>
  <c r="L5679" s="1"/>
  <c r="J5675"/>
  <c r="L5675" s="1"/>
  <c r="J5671"/>
  <c r="L5671" s="1"/>
  <c r="J5667"/>
  <c r="L5667" s="1"/>
  <c r="J5663"/>
  <c r="L5663" s="1"/>
  <c r="J5659"/>
  <c r="L5659" s="1"/>
  <c r="J5655"/>
  <c r="L5655" s="1"/>
  <c r="J5651"/>
  <c r="L5651" s="1"/>
  <c r="J5647"/>
  <c r="L5647" s="1"/>
  <c r="J5643"/>
  <c r="L5643" s="1"/>
  <c r="J5639"/>
  <c r="L5639" s="1"/>
  <c r="J5635"/>
  <c r="L5635" s="1"/>
  <c r="J5631"/>
  <c r="L5631" s="1"/>
  <c r="J5627"/>
  <c r="L5627" s="1"/>
  <c r="J5623"/>
  <c r="L5623" s="1"/>
  <c r="J5619"/>
  <c r="L5619" s="1"/>
  <c r="J5615"/>
  <c r="L5615" s="1"/>
  <c r="J5611"/>
  <c r="L5611" s="1"/>
  <c r="J5607"/>
  <c r="L5607" s="1"/>
  <c r="J5603"/>
  <c r="L5603" s="1"/>
  <c r="J5599"/>
  <c r="L5599" s="1"/>
  <c r="J5595"/>
  <c r="L5595" s="1"/>
  <c r="J5591"/>
  <c r="L5591" s="1"/>
  <c r="J5587"/>
  <c r="L5587" s="1"/>
  <c r="J5583"/>
  <c r="L5583" s="1"/>
  <c r="J5579"/>
  <c r="L5579" s="1"/>
  <c r="J5575"/>
  <c r="L5575" s="1"/>
  <c r="J5571"/>
  <c r="L5571" s="1"/>
  <c r="J5567"/>
  <c r="L5567" s="1"/>
  <c r="J5563"/>
  <c r="L5563" s="1"/>
  <c r="J5555"/>
  <c r="L5555" s="1"/>
  <c r="J5547"/>
  <c r="L5547" s="1"/>
  <c r="J5539"/>
  <c r="L5539" s="1"/>
  <c r="J5531"/>
  <c r="L5531" s="1"/>
  <c r="J5523"/>
  <c r="L5523" s="1"/>
  <c r="J5515"/>
  <c r="L5515" s="1"/>
  <c r="J5507"/>
  <c r="L5507" s="1"/>
  <c r="J5499"/>
  <c r="L5499" s="1"/>
  <c r="J5491"/>
  <c r="L5491" s="1"/>
  <c r="J5483"/>
  <c r="L5483" s="1"/>
  <c r="J5475"/>
  <c r="L5475" s="1"/>
  <c r="J5467"/>
  <c r="L5467" s="1"/>
  <c r="J5459"/>
  <c r="L5459" s="1"/>
  <c r="J5451"/>
  <c r="L5451" s="1"/>
  <c r="J5443"/>
  <c r="L5443" s="1"/>
  <c r="J5435"/>
  <c r="L5435" s="1"/>
  <c r="J5427"/>
  <c r="L5427" s="1"/>
  <c r="J5419"/>
  <c r="L5419" s="1"/>
  <c r="J5411"/>
  <c r="L5411" s="1"/>
  <c r="J5403"/>
  <c r="L5403" s="1"/>
  <c r="J5395"/>
  <c r="L5395" s="1"/>
  <c r="J5387"/>
  <c r="L5387" s="1"/>
  <c r="J5379"/>
  <c r="L5379" s="1"/>
  <c r="J5371"/>
  <c r="L5371" s="1"/>
  <c r="J5363"/>
  <c r="L5363" s="1"/>
  <c r="J5355"/>
  <c r="L5355" s="1"/>
  <c r="J5347"/>
  <c r="L5347" s="1"/>
  <c r="J5339"/>
  <c r="L5339" s="1"/>
  <c r="J5331"/>
  <c r="L5331" s="1"/>
  <c r="J5323"/>
  <c r="L5323" s="1"/>
  <c r="J5315"/>
  <c r="L5315" s="1"/>
  <c r="J5307"/>
  <c r="L5307" s="1"/>
  <c r="J5299"/>
  <c r="L5299" s="1"/>
  <c r="J5291"/>
  <c r="L5291" s="1"/>
  <c r="J5283"/>
  <c r="L5283" s="1"/>
  <c r="J5275"/>
  <c r="L5275" s="1"/>
  <c r="J5267"/>
  <c r="L5267" s="1"/>
  <c r="J5259"/>
  <c r="L5259" s="1"/>
  <c r="J5251"/>
  <c r="L5251" s="1"/>
  <c r="J5243"/>
  <c r="L5243" s="1"/>
  <c r="J5235"/>
  <c r="L5235" s="1"/>
  <c r="J5227"/>
  <c r="L5227" s="1"/>
  <c r="J5219"/>
  <c r="L5219" s="1"/>
  <c r="J5211"/>
  <c r="L5211" s="1"/>
  <c r="J5203"/>
  <c r="L5203" s="1"/>
  <c r="J5195"/>
  <c r="L5195" s="1"/>
  <c r="J5187"/>
  <c r="L5187" s="1"/>
  <c r="J5179"/>
  <c r="L5179" s="1"/>
  <c r="J5171"/>
  <c r="L5171" s="1"/>
  <c r="J5163"/>
  <c r="L5163" s="1"/>
  <c r="J5155"/>
  <c r="L5155" s="1"/>
  <c r="J5139"/>
  <c r="L5139" s="1"/>
  <c r="J5123"/>
  <c r="L5123" s="1"/>
  <c r="J5107"/>
  <c r="L5107" s="1"/>
  <c r="J5095"/>
  <c r="L5095" s="1"/>
  <c r="J5087"/>
  <c r="L5087" s="1"/>
  <c r="J5079"/>
  <c r="L5079" s="1"/>
  <c r="J5071"/>
  <c r="L5071" s="1"/>
  <c r="J5063"/>
  <c r="L5063" s="1"/>
  <c r="J5055"/>
  <c r="L5055" s="1"/>
  <c r="J5047"/>
  <c r="L5047" s="1"/>
  <c r="J5039"/>
  <c r="L5039" s="1"/>
  <c r="J5031"/>
  <c r="L5031" s="1"/>
  <c r="J5023"/>
  <c r="L5023" s="1"/>
  <c r="J5015"/>
  <c r="L5015" s="1"/>
  <c r="J5007"/>
  <c r="L5007" s="1"/>
  <c r="J4999"/>
  <c r="L4999" s="1"/>
  <c r="J4991"/>
  <c r="L4991" s="1"/>
  <c r="J4983"/>
  <c r="L4983" s="1"/>
  <c r="J4975"/>
  <c r="L4975" s="1"/>
  <c r="J4967"/>
  <c r="L4967" s="1"/>
  <c r="J4959"/>
  <c r="L4959" s="1"/>
  <c r="J4951"/>
  <c r="L4951" s="1"/>
  <c r="J4943"/>
  <c r="L4943" s="1"/>
  <c r="J4935"/>
  <c r="L4935" s="1"/>
  <c r="J4927"/>
  <c r="L4927" s="1"/>
  <c r="J4919"/>
  <c r="L4919" s="1"/>
  <c r="J4911"/>
  <c r="L4911" s="1"/>
  <c r="J4903"/>
  <c r="L4903" s="1"/>
  <c r="J4895"/>
  <c r="L4895" s="1"/>
  <c r="J4887"/>
  <c r="L4887" s="1"/>
  <c r="J4879"/>
  <c r="L4879" s="1"/>
  <c r="J4871"/>
  <c r="L4871" s="1"/>
  <c r="J4863"/>
  <c r="L4863" s="1"/>
  <c r="J4855"/>
  <c r="L4855" s="1"/>
  <c r="J4847"/>
  <c r="L4847" s="1"/>
  <c r="J4839"/>
  <c r="L4839" s="1"/>
  <c r="J4831"/>
  <c r="L4831" s="1"/>
  <c r="J4823"/>
  <c r="L4823" s="1"/>
  <c r="J4815"/>
  <c r="L4815" s="1"/>
  <c r="J4807"/>
  <c r="L4807" s="1"/>
  <c r="J4799"/>
  <c r="L4799" s="1"/>
  <c r="J4791"/>
  <c r="L4791" s="1"/>
  <c r="J4783"/>
  <c r="L4783" s="1"/>
  <c r="J4775"/>
  <c r="L4775" s="1"/>
  <c r="J4767"/>
  <c r="L4767" s="1"/>
  <c r="J4759"/>
  <c r="L4759" s="1"/>
  <c r="J4751"/>
  <c r="L4751" s="1"/>
  <c r="J4743"/>
  <c r="L4743" s="1"/>
  <c r="J4735"/>
  <c r="L4735" s="1"/>
  <c r="J4727"/>
  <c r="L4727" s="1"/>
  <c r="J4719"/>
  <c r="L4719" s="1"/>
  <c r="J4711"/>
  <c r="L4711" s="1"/>
  <c r="J4703"/>
  <c r="L4703" s="1"/>
  <c r="J4695"/>
  <c r="L4695" s="1"/>
  <c r="J4687"/>
  <c r="L4687" s="1"/>
  <c r="J4679"/>
  <c r="L4679" s="1"/>
  <c r="J4671"/>
  <c r="L4671" s="1"/>
  <c r="J4663"/>
  <c r="L4663" s="1"/>
  <c r="J4655"/>
  <c r="L4655" s="1"/>
  <c r="J4647"/>
  <c r="L4647" s="1"/>
  <c r="J4639"/>
  <c r="L4639" s="1"/>
  <c r="J4631"/>
  <c r="L4631" s="1"/>
  <c r="J4623"/>
  <c r="L4623" s="1"/>
  <c r="J4615"/>
  <c r="L4615" s="1"/>
  <c r="J4607"/>
  <c r="L4607" s="1"/>
  <c r="J4599"/>
  <c r="L4599" s="1"/>
  <c r="J4591"/>
  <c r="L4591" s="1"/>
  <c r="J4583"/>
  <c r="L4583" s="1"/>
  <c r="J4575"/>
  <c r="L4575" s="1"/>
  <c r="J4567"/>
  <c r="L4567" s="1"/>
  <c r="J4559"/>
  <c r="L4559" s="1"/>
  <c r="J4551"/>
  <c r="L4551" s="1"/>
  <c r="J4543"/>
  <c r="L4543" s="1"/>
  <c r="J4535"/>
  <c r="L4535" s="1"/>
  <c r="J4527"/>
  <c r="L4527" s="1"/>
  <c r="J4519"/>
  <c r="L4519" s="1"/>
  <c r="J4511"/>
  <c r="L4511" s="1"/>
  <c r="J4503"/>
  <c r="L4503" s="1"/>
  <c r="J4495"/>
  <c r="L4495" s="1"/>
  <c r="J4487"/>
  <c r="L4487" s="1"/>
  <c r="J4479"/>
  <c r="L4479" s="1"/>
  <c r="J4471"/>
  <c r="L4471" s="1"/>
  <c r="J4463"/>
  <c r="L4463" s="1"/>
  <c r="J4455"/>
  <c r="L4455" s="1"/>
  <c r="J4447"/>
  <c r="L4447" s="1"/>
  <c r="J4439"/>
  <c r="L4439" s="1"/>
  <c r="J4431"/>
  <c r="L4431" s="1"/>
  <c r="J4423"/>
  <c r="L4423" s="1"/>
  <c r="J4415"/>
  <c r="L4415" s="1"/>
  <c r="J4407"/>
  <c r="L4407" s="1"/>
  <c r="J4399"/>
  <c r="L4399" s="1"/>
  <c r="J4391"/>
  <c r="L4391" s="1"/>
  <c r="J4383"/>
  <c r="L4383" s="1"/>
  <c r="J4375"/>
  <c r="L4375" s="1"/>
  <c r="J4367"/>
  <c r="L4367" s="1"/>
  <c r="J4359"/>
  <c r="L4359" s="1"/>
  <c r="J4351"/>
  <c r="L4351" s="1"/>
  <c r="J4343"/>
  <c r="L4343" s="1"/>
  <c r="J4335"/>
  <c r="L4335" s="1"/>
  <c r="J4327"/>
  <c r="L4327" s="1"/>
  <c r="J4319"/>
  <c r="L4319" s="1"/>
  <c r="J4311"/>
  <c r="L4311" s="1"/>
  <c r="J4303"/>
  <c r="L4303" s="1"/>
  <c r="J4295"/>
  <c r="L4295" s="1"/>
  <c r="J4287"/>
  <c r="L4287" s="1"/>
  <c r="J4279"/>
  <c r="L4279" s="1"/>
  <c r="J4271"/>
  <c r="L4271" s="1"/>
  <c r="J4263"/>
  <c r="L4263" s="1"/>
  <c r="J4255"/>
  <c r="L4255" s="1"/>
  <c r="J4247"/>
  <c r="L4247" s="1"/>
  <c r="J4239"/>
  <c r="L4239" s="1"/>
  <c r="J4231"/>
  <c r="L4231" s="1"/>
  <c r="J4223"/>
  <c r="L4223" s="1"/>
  <c r="J4215"/>
  <c r="L4215" s="1"/>
  <c r="J4207"/>
  <c r="L4207" s="1"/>
  <c r="J4199"/>
  <c r="L4199" s="1"/>
  <c r="J4191"/>
  <c r="L4191" s="1"/>
  <c r="J4183"/>
  <c r="L4183" s="1"/>
  <c r="J4175"/>
  <c r="L4175" s="1"/>
  <c r="J4167"/>
  <c r="L4167" s="1"/>
  <c r="J4159"/>
  <c r="L4159" s="1"/>
  <c r="J4151"/>
  <c r="L4151" s="1"/>
  <c r="J4143"/>
  <c r="L4143" s="1"/>
  <c r="J4135"/>
  <c r="L4135" s="1"/>
  <c r="J5149"/>
  <c r="L5149" s="1"/>
  <c r="J5141"/>
  <c r="L5141" s="1"/>
  <c r="J5133"/>
  <c r="L5133" s="1"/>
  <c r="J5125"/>
  <c r="L5125" s="1"/>
  <c r="J5117"/>
  <c r="L5117" s="1"/>
  <c r="J5109"/>
  <c r="L5109" s="1"/>
  <c r="J5101"/>
  <c r="L5101" s="1"/>
  <c r="J5093"/>
  <c r="L5093" s="1"/>
  <c r="J5085"/>
  <c r="L5085" s="1"/>
  <c r="J5077"/>
  <c r="L5077" s="1"/>
  <c r="J5069"/>
  <c r="L5069" s="1"/>
  <c r="J5061"/>
  <c r="L5061" s="1"/>
  <c r="J5053"/>
  <c r="L5053" s="1"/>
  <c r="J5045"/>
  <c r="L5045" s="1"/>
  <c r="J5037"/>
  <c r="L5037" s="1"/>
  <c r="J5029"/>
  <c r="L5029" s="1"/>
  <c r="J5021"/>
  <c r="L5021" s="1"/>
  <c r="J5013"/>
  <c r="L5013" s="1"/>
  <c r="J5005"/>
  <c r="L5005" s="1"/>
  <c r="J4997"/>
  <c r="L4997" s="1"/>
  <c r="J4989"/>
  <c r="L4989" s="1"/>
  <c r="J4981"/>
  <c r="L4981" s="1"/>
  <c r="J4973"/>
  <c r="L4973" s="1"/>
  <c r="J4965"/>
  <c r="L4965" s="1"/>
  <c r="J4957"/>
  <c r="L4957" s="1"/>
  <c r="J4949"/>
  <c r="L4949" s="1"/>
  <c r="J4941"/>
  <c r="L4941" s="1"/>
  <c r="J4933"/>
  <c r="L4933" s="1"/>
  <c r="J4925"/>
  <c r="L4925" s="1"/>
  <c r="J4917"/>
  <c r="L4917" s="1"/>
  <c r="J4909"/>
  <c r="L4909" s="1"/>
  <c r="J4901"/>
  <c r="L4901" s="1"/>
  <c r="J4893"/>
  <c r="L4893" s="1"/>
  <c r="J4885"/>
  <c r="L4885" s="1"/>
  <c r="J4877"/>
  <c r="L4877" s="1"/>
  <c r="J4869"/>
  <c r="L4869" s="1"/>
  <c r="J4861"/>
  <c r="L4861" s="1"/>
  <c r="J4853"/>
  <c r="L4853" s="1"/>
  <c r="J4845"/>
  <c r="L4845" s="1"/>
  <c r="J4837"/>
  <c r="L4837" s="1"/>
  <c r="J4829"/>
  <c r="L4829" s="1"/>
  <c r="J4821"/>
  <c r="L4821" s="1"/>
  <c r="J4813"/>
  <c r="L4813" s="1"/>
  <c r="J4805"/>
  <c r="L4805" s="1"/>
  <c r="J4797"/>
  <c r="L4797" s="1"/>
  <c r="J4789"/>
  <c r="L4789" s="1"/>
  <c r="J4781"/>
  <c r="L4781" s="1"/>
  <c r="J4773"/>
  <c r="L4773" s="1"/>
  <c r="J4765"/>
  <c r="L4765" s="1"/>
  <c r="J4757"/>
  <c r="L4757" s="1"/>
  <c r="J4749"/>
  <c r="L4749" s="1"/>
  <c r="J4741"/>
  <c r="L4741" s="1"/>
  <c r="J4733"/>
  <c r="L4733" s="1"/>
  <c r="J4725"/>
  <c r="L4725" s="1"/>
  <c r="J4717"/>
  <c r="L4717" s="1"/>
  <c r="J4709"/>
  <c r="L4709" s="1"/>
  <c r="J4701"/>
  <c r="L4701" s="1"/>
  <c r="J4693"/>
  <c r="L4693" s="1"/>
  <c r="J4685"/>
  <c r="L4685" s="1"/>
  <c r="J4677"/>
  <c r="L4677" s="1"/>
  <c r="J4669"/>
  <c r="L4669" s="1"/>
  <c r="J4661"/>
  <c r="L4661" s="1"/>
  <c r="J4653"/>
  <c r="L4653" s="1"/>
  <c r="J4645"/>
  <c r="L4645" s="1"/>
  <c r="J4637"/>
  <c r="L4637" s="1"/>
  <c r="J4629"/>
  <c r="L4629" s="1"/>
  <c r="J4621"/>
  <c r="L4621" s="1"/>
  <c r="J4613"/>
  <c r="L4613" s="1"/>
  <c r="J4605"/>
  <c r="L4605" s="1"/>
  <c r="J4597"/>
  <c r="L4597" s="1"/>
  <c r="J4589"/>
  <c r="L4589" s="1"/>
  <c r="J4581"/>
  <c r="L4581" s="1"/>
  <c r="J4573"/>
  <c r="L4573" s="1"/>
  <c r="J4565"/>
  <c r="L4565" s="1"/>
  <c r="J4557"/>
  <c r="L4557" s="1"/>
  <c r="J4549"/>
  <c r="L4549" s="1"/>
  <c r="J4541"/>
  <c r="L4541" s="1"/>
  <c r="J4533"/>
  <c r="L4533" s="1"/>
  <c r="J4525"/>
  <c r="L4525" s="1"/>
  <c r="J4517"/>
  <c r="L4517" s="1"/>
  <c r="J4509"/>
  <c r="L4509" s="1"/>
  <c r="J4501"/>
  <c r="L4501" s="1"/>
  <c r="J4493"/>
  <c r="L4493" s="1"/>
  <c r="J4485"/>
  <c r="L4485" s="1"/>
  <c r="J4477"/>
  <c r="L4477" s="1"/>
  <c r="J4469"/>
  <c r="L4469" s="1"/>
  <c r="J4461"/>
  <c r="L4461" s="1"/>
  <c r="J4453"/>
  <c r="L4453" s="1"/>
  <c r="J4445"/>
  <c r="L4445" s="1"/>
  <c r="J4437"/>
  <c r="L4437" s="1"/>
  <c r="J4429"/>
  <c r="L4429" s="1"/>
  <c r="J4421"/>
  <c r="L4421" s="1"/>
  <c r="J4413"/>
  <c r="L4413" s="1"/>
  <c r="J4405"/>
  <c r="L4405" s="1"/>
  <c r="J4397"/>
  <c r="L4397" s="1"/>
  <c r="J4389"/>
  <c r="L4389" s="1"/>
  <c r="J4381"/>
  <c r="L4381" s="1"/>
  <c r="J4373"/>
  <c r="L4373" s="1"/>
  <c r="J4365"/>
  <c r="L4365" s="1"/>
  <c r="J4357"/>
  <c r="L4357" s="1"/>
  <c r="J4349"/>
  <c r="L4349" s="1"/>
  <c r="J4341"/>
  <c r="L4341" s="1"/>
  <c r="J4333"/>
  <c r="L4333" s="1"/>
  <c r="J4325"/>
  <c r="L4325" s="1"/>
  <c r="J4317"/>
  <c r="L4317" s="1"/>
  <c r="J4309"/>
  <c r="L4309" s="1"/>
  <c r="J4301"/>
  <c r="L4301" s="1"/>
  <c r="J4293"/>
  <c r="L4293" s="1"/>
  <c r="J4285"/>
  <c r="L4285" s="1"/>
  <c r="J4277"/>
  <c r="L4277" s="1"/>
  <c r="J4269"/>
  <c r="L4269" s="1"/>
  <c r="J4261"/>
  <c r="L4261" s="1"/>
  <c r="J4253"/>
  <c r="L4253" s="1"/>
  <c r="J4245"/>
  <c r="L4245" s="1"/>
  <c r="J4237"/>
  <c r="L4237" s="1"/>
  <c r="J4229"/>
  <c r="L4229" s="1"/>
  <c r="J4221"/>
  <c r="L4221" s="1"/>
  <c r="J4213"/>
  <c r="L4213" s="1"/>
  <c r="J4205"/>
  <c r="L4205" s="1"/>
  <c r="J4197"/>
  <c r="L4197" s="1"/>
  <c r="J4189"/>
  <c r="L4189" s="1"/>
  <c r="J4181"/>
  <c r="L4181" s="1"/>
  <c r="J4173"/>
  <c r="L4173" s="1"/>
  <c r="J4165"/>
  <c r="L4165" s="1"/>
  <c r="J4157"/>
  <c r="L4157" s="1"/>
  <c r="J4149"/>
  <c r="L4149" s="1"/>
  <c r="J4141"/>
  <c r="L4141" s="1"/>
  <c r="J4133"/>
  <c r="L4133" s="1"/>
  <c r="J4129"/>
  <c r="L4129" s="1"/>
  <c r="J4125"/>
  <c r="L4125" s="1"/>
  <c r="J4121"/>
  <c r="L4121" s="1"/>
  <c r="J4117"/>
  <c r="L4117" s="1"/>
  <c r="J4113"/>
  <c r="L4113" s="1"/>
  <c r="J4109"/>
  <c r="L4109" s="1"/>
  <c r="J4105"/>
  <c r="L4105" s="1"/>
  <c r="J4101"/>
  <c r="L4101" s="1"/>
  <c r="J4097"/>
  <c r="L4097" s="1"/>
  <c r="J4093"/>
  <c r="L4093" s="1"/>
  <c r="J4089"/>
  <c r="L4089" s="1"/>
  <c r="J4085"/>
  <c r="L4085" s="1"/>
  <c r="J4081"/>
  <c r="L4081" s="1"/>
  <c r="J4077"/>
  <c r="L4077" s="1"/>
  <c r="J4073"/>
  <c r="L4073" s="1"/>
  <c r="J4069"/>
  <c r="L4069" s="1"/>
  <c r="J4065"/>
  <c r="L4065" s="1"/>
  <c r="J4061"/>
  <c r="L4061" s="1"/>
  <c r="J4057"/>
  <c r="L4057" s="1"/>
  <c r="J4053"/>
  <c r="L4053" s="1"/>
  <c r="J4049"/>
  <c r="L4049" s="1"/>
  <c r="J4045"/>
  <c r="L4045" s="1"/>
  <c r="J4041"/>
  <c r="L4041" s="1"/>
  <c r="J4037"/>
  <c r="L4037" s="1"/>
  <c r="J4033"/>
  <c r="L4033" s="1"/>
  <c r="J4029"/>
  <c r="L4029" s="1"/>
  <c r="J4025"/>
  <c r="L4025" s="1"/>
  <c r="J4021"/>
  <c r="L4021" s="1"/>
  <c r="J4017"/>
  <c r="L4017" s="1"/>
  <c r="J4013"/>
  <c r="L4013" s="1"/>
  <c r="J4009"/>
  <c r="L4009" s="1"/>
  <c r="J4005"/>
  <c r="L4005" s="1"/>
  <c r="J4001"/>
  <c r="L4001" s="1"/>
  <c r="J3997"/>
  <c r="L3997" s="1"/>
  <c r="J3993"/>
  <c r="L3993" s="1"/>
  <c r="J3989"/>
  <c r="L3989" s="1"/>
  <c r="J3985"/>
  <c r="L3985" s="1"/>
  <c r="J3981"/>
  <c r="L3981" s="1"/>
  <c r="J3977"/>
  <c r="L3977" s="1"/>
  <c r="J3973"/>
  <c r="L3973" s="1"/>
  <c r="J3969"/>
  <c r="L3969" s="1"/>
  <c r="J3965"/>
  <c r="L3965" s="1"/>
  <c r="J3961"/>
  <c r="L3961" s="1"/>
  <c r="J3957"/>
  <c r="L3957" s="1"/>
  <c r="J3953"/>
  <c r="L3953" s="1"/>
  <c r="J3949"/>
  <c r="L3949" s="1"/>
  <c r="J3945"/>
  <c r="L3945" s="1"/>
  <c r="J3941"/>
  <c r="L3941" s="1"/>
  <c r="J3937"/>
  <c r="L3937" s="1"/>
  <c r="J3933"/>
  <c r="L3933" s="1"/>
  <c r="J3929"/>
  <c r="L3929" s="1"/>
  <c r="J3925"/>
  <c r="L3925" s="1"/>
  <c r="J3921"/>
  <c r="L3921" s="1"/>
  <c r="J3917"/>
  <c r="L3917" s="1"/>
  <c r="J3913"/>
  <c r="L3913" s="1"/>
  <c r="J3909"/>
  <c r="L3909" s="1"/>
  <c r="J3905"/>
  <c r="L3905" s="1"/>
  <c r="J3901"/>
  <c r="L3901" s="1"/>
  <c r="J3897"/>
  <c r="L3897" s="1"/>
  <c r="J3893"/>
  <c r="L3893" s="1"/>
  <c r="J3889"/>
  <c r="L3889" s="1"/>
  <c r="J3885"/>
  <c r="L3885" s="1"/>
  <c r="J3881"/>
  <c r="L3881" s="1"/>
  <c r="J3877"/>
  <c r="L3877" s="1"/>
  <c r="J3873"/>
  <c r="L3873" s="1"/>
  <c r="J3869"/>
  <c r="L3869" s="1"/>
  <c r="J3865"/>
  <c r="L3865" s="1"/>
  <c r="J3861"/>
  <c r="L3861" s="1"/>
  <c r="J3857"/>
  <c r="L3857" s="1"/>
  <c r="J3853"/>
  <c r="L3853" s="1"/>
  <c r="J3849"/>
  <c r="L3849" s="1"/>
  <c r="J3845"/>
  <c r="L3845" s="1"/>
  <c r="J3841"/>
  <c r="L3841" s="1"/>
  <c r="J3837"/>
  <c r="L3837" s="1"/>
  <c r="J3833"/>
  <c r="L3833" s="1"/>
  <c r="J3829"/>
  <c r="L3829" s="1"/>
  <c r="J3825"/>
  <c r="L3825" s="1"/>
  <c r="J3821"/>
  <c r="L3821" s="1"/>
  <c r="J3817"/>
  <c r="L3817" s="1"/>
  <c r="J3813"/>
  <c r="L3813" s="1"/>
  <c r="J3809"/>
  <c r="L3809" s="1"/>
  <c r="J3805"/>
  <c r="L3805" s="1"/>
  <c r="J3801"/>
  <c r="L3801" s="1"/>
  <c r="J3797"/>
  <c r="L3797" s="1"/>
  <c r="J3793"/>
  <c r="L3793" s="1"/>
  <c r="J3789"/>
  <c r="L3789" s="1"/>
  <c r="J3785"/>
  <c r="L3785" s="1"/>
  <c r="J3781"/>
  <c r="L3781" s="1"/>
  <c r="J3777"/>
  <c r="L3777" s="1"/>
  <c r="J3773"/>
  <c r="L3773" s="1"/>
  <c r="J3769"/>
  <c r="L3769" s="1"/>
  <c r="J3765"/>
  <c r="L3765" s="1"/>
  <c r="J3761"/>
  <c r="L3761" s="1"/>
  <c r="J3757"/>
  <c r="L3757" s="1"/>
  <c r="J3753"/>
  <c r="L3753" s="1"/>
  <c r="J3749"/>
  <c r="L3749" s="1"/>
  <c r="J3745"/>
  <c r="L3745" s="1"/>
  <c r="J3741"/>
  <c r="L3741" s="1"/>
  <c r="J3737"/>
  <c r="L3737" s="1"/>
  <c r="J3733"/>
  <c r="L3733" s="1"/>
  <c r="J3729"/>
  <c r="L3729" s="1"/>
  <c r="J3725"/>
  <c r="L3725" s="1"/>
  <c r="J3721"/>
  <c r="L3721" s="1"/>
  <c r="J3717"/>
  <c r="L3717" s="1"/>
  <c r="J3713"/>
  <c r="L3713" s="1"/>
  <c r="J3709"/>
  <c r="L3709" s="1"/>
  <c r="J3705"/>
  <c r="L3705" s="1"/>
  <c r="J3701"/>
  <c r="L3701" s="1"/>
  <c r="J3697"/>
  <c r="L3697" s="1"/>
  <c r="J3693"/>
  <c r="L3693" s="1"/>
  <c r="J3689"/>
  <c r="L3689" s="1"/>
  <c r="J3685"/>
  <c r="L3685" s="1"/>
  <c r="J3681"/>
  <c r="L3681" s="1"/>
  <c r="J3677"/>
  <c r="L3677" s="1"/>
  <c r="J3673"/>
  <c r="L3673" s="1"/>
  <c r="J3669"/>
  <c r="L3669" s="1"/>
  <c r="J3665"/>
  <c r="L3665" s="1"/>
  <c r="J3661"/>
  <c r="L3661" s="1"/>
  <c r="J3657"/>
  <c r="L3657" s="1"/>
  <c r="J3653"/>
  <c r="L3653" s="1"/>
  <c r="J3649"/>
  <c r="L3649" s="1"/>
  <c r="J3645"/>
  <c r="L3645" s="1"/>
  <c r="J3641"/>
  <c r="L3641" s="1"/>
  <c r="J3637"/>
  <c r="L3637" s="1"/>
  <c r="J3633"/>
  <c r="L3633" s="1"/>
  <c r="J3629"/>
  <c r="L3629" s="1"/>
  <c r="J3625"/>
  <c r="L3625" s="1"/>
  <c r="J3621"/>
  <c r="L3621" s="1"/>
  <c r="J3617"/>
  <c r="L3617" s="1"/>
  <c r="J3613"/>
  <c r="L3613" s="1"/>
  <c r="J3609"/>
  <c r="L3609" s="1"/>
  <c r="J3605"/>
  <c r="L3605" s="1"/>
  <c r="J3601"/>
  <c r="L3601" s="1"/>
  <c r="J3597"/>
  <c r="L3597" s="1"/>
  <c r="J2852"/>
  <c r="L2852" s="1"/>
  <c r="J2848"/>
  <c r="L2848" s="1"/>
  <c r="J2844"/>
  <c r="L2844" s="1"/>
  <c r="J2840"/>
  <c r="L2840" s="1"/>
  <c r="J2836"/>
  <c r="L2836" s="1"/>
  <c r="J2832"/>
  <c r="L2832" s="1"/>
  <c r="J2828"/>
  <c r="L2828" s="1"/>
  <c r="J2824"/>
  <c r="L2824" s="1"/>
  <c r="J2820"/>
  <c r="L2820" s="1"/>
  <c r="J2816"/>
  <c r="L2816" s="1"/>
  <c r="J2812"/>
  <c r="L2812" s="1"/>
  <c r="J2808"/>
  <c r="L2808" s="1"/>
  <c r="J2804"/>
  <c r="L2804" s="1"/>
  <c r="J2800"/>
  <c r="L2800" s="1"/>
  <c r="J2796"/>
  <c r="L2796" s="1"/>
  <c r="J2792"/>
  <c r="L2792" s="1"/>
  <c r="J2788"/>
  <c r="L2788" s="1"/>
  <c r="J2784"/>
  <c r="L2784" s="1"/>
  <c r="J2780"/>
  <c r="L2780" s="1"/>
  <c r="J2776"/>
  <c r="L2776" s="1"/>
  <c r="J2772"/>
  <c r="L2772" s="1"/>
  <c r="J2768"/>
  <c r="L2768" s="1"/>
  <c r="J2764"/>
  <c r="L2764" s="1"/>
  <c r="J2760"/>
  <c r="L2760" s="1"/>
  <c r="J2756"/>
  <c r="L2756" s="1"/>
  <c r="J2752"/>
  <c r="L2752" s="1"/>
  <c r="J2748"/>
  <c r="L2748" s="1"/>
  <c r="J2744"/>
  <c r="L2744" s="1"/>
  <c r="J2740"/>
  <c r="L2740" s="1"/>
  <c r="J2736"/>
  <c r="L2736" s="1"/>
  <c r="J2732"/>
  <c r="L2732" s="1"/>
  <c r="J2728"/>
  <c r="L2728" s="1"/>
  <c r="J2724"/>
  <c r="L2724" s="1"/>
  <c r="J2720"/>
  <c r="L2720" s="1"/>
  <c r="J2716"/>
  <c r="L2716" s="1"/>
  <c r="J2712"/>
  <c r="L2712" s="1"/>
  <c r="J2708"/>
  <c r="L2708" s="1"/>
  <c r="J2704"/>
  <c r="L2704" s="1"/>
  <c r="J2700"/>
  <c r="L2700" s="1"/>
  <c r="J2696"/>
  <c r="L2696" s="1"/>
  <c r="J2692"/>
  <c r="L2692" s="1"/>
  <c r="J2688"/>
  <c r="L2688" s="1"/>
  <c r="J2684"/>
  <c r="L2684" s="1"/>
  <c r="J2680"/>
  <c r="L2680" s="1"/>
  <c r="J2676"/>
  <c r="L2676" s="1"/>
  <c r="J2672"/>
  <c r="L2672" s="1"/>
  <c r="J2668"/>
  <c r="L2668" s="1"/>
  <c r="J2664"/>
  <c r="L2664" s="1"/>
  <c r="J2660"/>
  <c r="L2660" s="1"/>
  <c r="J2656"/>
  <c r="L2656" s="1"/>
  <c r="J2652"/>
  <c r="L2652" s="1"/>
  <c r="J2648"/>
  <c r="L2648" s="1"/>
  <c r="J2644"/>
  <c r="L2644" s="1"/>
  <c r="J2640"/>
  <c r="L2640" s="1"/>
  <c r="J2636"/>
  <c r="L2636" s="1"/>
  <c r="J2632"/>
  <c r="L2632" s="1"/>
  <c r="J2628"/>
  <c r="L2628" s="1"/>
  <c r="J2624"/>
  <c r="L2624" s="1"/>
  <c r="J2620"/>
  <c r="L2620" s="1"/>
  <c r="J2616"/>
  <c r="L2616" s="1"/>
  <c r="J2612"/>
  <c r="L2612" s="1"/>
  <c r="J2608"/>
  <c r="L2608" s="1"/>
  <c r="J2604"/>
  <c r="L2604" s="1"/>
  <c r="J2600"/>
  <c r="L2600" s="1"/>
  <c r="J2596"/>
  <c r="L2596" s="1"/>
  <c r="J2592"/>
  <c r="L2592" s="1"/>
  <c r="J2588"/>
  <c r="L2588" s="1"/>
  <c r="J2584"/>
  <c r="L2584" s="1"/>
  <c r="J2580"/>
  <c r="L2580" s="1"/>
  <c r="J2576"/>
  <c r="L2576" s="1"/>
  <c r="J2572"/>
  <c r="L2572" s="1"/>
  <c r="J2568"/>
  <c r="L2568" s="1"/>
  <c r="J2564"/>
  <c r="L2564" s="1"/>
  <c r="J2560"/>
  <c r="L2560" s="1"/>
  <c r="J2556"/>
  <c r="L2556" s="1"/>
  <c r="J2552"/>
  <c r="L2552" s="1"/>
  <c r="J2548"/>
  <c r="L2548" s="1"/>
  <c r="J2544"/>
  <c r="L2544" s="1"/>
  <c r="J2540"/>
  <c r="L2540" s="1"/>
  <c r="J2536"/>
  <c r="L2536" s="1"/>
  <c r="J2532"/>
  <c r="L2532" s="1"/>
  <c r="J2528"/>
  <c r="L2528" s="1"/>
  <c r="J2524"/>
  <c r="L2524" s="1"/>
  <c r="J2520"/>
  <c r="L2520" s="1"/>
  <c r="J2516"/>
  <c r="L2516" s="1"/>
  <c r="J2512"/>
  <c r="L2512" s="1"/>
  <c r="J2508"/>
  <c r="L2508" s="1"/>
  <c r="J2504"/>
  <c r="L2504" s="1"/>
  <c r="J2500"/>
  <c r="L2500" s="1"/>
  <c r="J2496"/>
  <c r="L2496" s="1"/>
  <c r="J2492"/>
  <c r="L2492" s="1"/>
  <c r="J2488"/>
  <c r="L2488" s="1"/>
  <c r="J2484"/>
  <c r="L2484" s="1"/>
  <c r="J2480"/>
  <c r="L2480" s="1"/>
  <c r="J2476"/>
  <c r="L2476" s="1"/>
  <c r="J2472"/>
  <c r="L2472" s="1"/>
  <c r="J2468"/>
  <c r="L2468" s="1"/>
  <c r="J2464"/>
  <c r="L2464" s="1"/>
  <c r="J2460"/>
  <c r="L2460" s="1"/>
  <c r="J2456"/>
  <c r="L2456" s="1"/>
  <c r="J2452"/>
  <c r="L2452" s="1"/>
  <c r="J2448"/>
  <c r="L2448" s="1"/>
  <c r="J2444"/>
  <c r="L2444" s="1"/>
  <c r="J2440"/>
  <c r="L2440" s="1"/>
  <c r="J2436"/>
  <c r="L2436" s="1"/>
  <c r="J2432"/>
  <c r="L2432" s="1"/>
  <c r="J2428"/>
  <c r="L2428" s="1"/>
  <c r="J2424"/>
  <c r="L2424" s="1"/>
  <c r="J2420"/>
  <c r="L2420" s="1"/>
  <c r="J2416"/>
  <c r="L2416" s="1"/>
  <c r="J2412"/>
  <c r="L2412" s="1"/>
  <c r="J2408"/>
  <c r="L2408" s="1"/>
  <c r="J2404"/>
  <c r="L2404" s="1"/>
  <c r="J2400"/>
  <c r="L2400" s="1"/>
  <c r="J2396"/>
  <c r="L2396" s="1"/>
  <c r="J2392"/>
  <c r="L2392" s="1"/>
  <c r="J2388"/>
  <c r="L2388" s="1"/>
  <c r="J2384"/>
  <c r="L2384" s="1"/>
  <c r="J2380"/>
  <c r="L2380" s="1"/>
  <c r="J2376"/>
  <c r="L2376" s="1"/>
  <c r="J2372"/>
  <c r="L2372" s="1"/>
  <c r="J2368"/>
  <c r="L2368" s="1"/>
  <c r="J2364"/>
  <c r="L2364" s="1"/>
  <c r="J2360"/>
  <c r="L2360" s="1"/>
  <c r="J2356"/>
  <c r="L2356" s="1"/>
  <c r="J2352"/>
  <c r="L2352" s="1"/>
  <c r="J2348"/>
  <c r="L2348" s="1"/>
  <c r="J2344"/>
  <c r="L2344" s="1"/>
  <c r="J2340"/>
  <c r="L2340" s="1"/>
  <c r="J2336"/>
  <c r="L2336" s="1"/>
  <c r="J2332"/>
  <c r="L2332" s="1"/>
  <c r="J2328"/>
  <c r="L2328" s="1"/>
  <c r="J2324"/>
  <c r="L2324" s="1"/>
  <c r="J2320"/>
  <c r="L2320" s="1"/>
  <c r="J2316"/>
  <c r="L2316" s="1"/>
  <c r="J2312"/>
  <c r="L2312" s="1"/>
  <c r="J2308"/>
  <c r="L2308" s="1"/>
  <c r="J2304"/>
  <c r="L2304" s="1"/>
  <c r="J2300"/>
  <c r="L2300" s="1"/>
  <c r="J2296"/>
  <c r="L2296" s="1"/>
  <c r="J2292"/>
  <c r="L2292" s="1"/>
  <c r="J2288"/>
  <c r="L2288" s="1"/>
  <c r="J2284"/>
  <c r="L2284" s="1"/>
  <c r="J2280"/>
  <c r="L2280" s="1"/>
  <c r="J2276"/>
  <c r="L2276" s="1"/>
  <c r="J2272"/>
  <c r="L2272" s="1"/>
  <c r="J2268"/>
  <c r="L2268" s="1"/>
  <c r="J2264"/>
  <c r="L2264" s="1"/>
  <c r="J2260"/>
  <c r="L2260" s="1"/>
  <c r="J2256"/>
  <c r="L2256" s="1"/>
  <c r="J2252"/>
  <c r="L2252" s="1"/>
  <c r="J2248"/>
  <c r="L2248" s="1"/>
  <c r="J2244"/>
  <c r="L2244" s="1"/>
  <c r="J2240"/>
  <c r="L2240" s="1"/>
  <c r="J2236"/>
  <c r="L2236" s="1"/>
  <c r="J2232"/>
  <c r="L2232" s="1"/>
  <c r="J2228"/>
  <c r="L2228" s="1"/>
  <c r="J2224"/>
  <c r="L2224" s="1"/>
  <c r="J2220"/>
  <c r="L2220" s="1"/>
  <c r="J2216"/>
  <c r="L2216" s="1"/>
  <c r="J2212"/>
  <c r="L2212" s="1"/>
  <c r="J2208"/>
  <c r="L2208" s="1"/>
  <c r="J2204"/>
  <c r="L2204" s="1"/>
  <c r="J2200"/>
  <c r="L2200" s="1"/>
  <c r="J2196"/>
  <c r="L2196" s="1"/>
  <c r="J2192"/>
  <c r="L2192" s="1"/>
  <c r="J2188"/>
  <c r="L2188" s="1"/>
  <c r="J2184"/>
  <c r="L2184" s="1"/>
  <c r="J2180"/>
  <c r="L2180" s="1"/>
  <c r="J2176"/>
  <c r="L2176" s="1"/>
  <c r="J2172"/>
  <c r="L2172" s="1"/>
  <c r="J2168"/>
  <c r="L2168" s="1"/>
  <c r="J2164"/>
  <c r="L2164" s="1"/>
  <c r="J2160"/>
  <c r="L2160" s="1"/>
  <c r="J2156"/>
  <c r="L2156" s="1"/>
  <c r="J2152"/>
  <c r="L2152" s="1"/>
  <c r="J2148"/>
  <c r="L2148" s="1"/>
  <c r="J2144"/>
  <c r="L2144" s="1"/>
  <c r="J2140"/>
  <c r="L2140" s="1"/>
  <c r="J2136"/>
  <c r="L2136" s="1"/>
  <c r="J2132"/>
  <c r="L2132" s="1"/>
  <c r="J2128"/>
  <c r="L2128" s="1"/>
  <c r="J2124"/>
  <c r="L2124" s="1"/>
  <c r="J2120"/>
  <c r="L2120" s="1"/>
  <c r="J2116"/>
  <c r="L2116" s="1"/>
  <c r="J2112"/>
  <c r="L2112" s="1"/>
  <c r="J2108"/>
  <c r="L2108" s="1"/>
  <c r="J2104"/>
  <c r="L2104" s="1"/>
  <c r="J2100"/>
  <c r="L2100" s="1"/>
  <c r="J2096"/>
  <c r="L2096" s="1"/>
  <c r="J2092"/>
  <c r="L2092" s="1"/>
  <c r="J2088"/>
  <c r="L2088" s="1"/>
  <c r="J2084"/>
  <c r="L2084" s="1"/>
  <c r="J2080"/>
  <c r="L2080" s="1"/>
  <c r="J2076"/>
  <c r="L2076" s="1"/>
  <c r="J2072"/>
  <c r="L2072" s="1"/>
  <c r="J2068"/>
  <c r="L2068" s="1"/>
  <c r="J2064"/>
  <c r="L2064" s="1"/>
  <c r="J2060"/>
  <c r="L2060" s="1"/>
  <c r="J2056"/>
  <c r="L2056" s="1"/>
  <c r="J2052"/>
  <c r="L2052" s="1"/>
  <c r="J2048"/>
  <c r="L2048" s="1"/>
  <c r="J2044"/>
  <c r="L2044" s="1"/>
  <c r="J2040"/>
  <c r="L2040" s="1"/>
  <c r="J2036"/>
  <c r="L2036" s="1"/>
  <c r="J2032"/>
  <c r="L2032" s="1"/>
  <c r="J2028"/>
  <c r="L2028" s="1"/>
  <c r="J2024"/>
  <c r="L2024" s="1"/>
  <c r="J2020"/>
  <c r="L2020" s="1"/>
  <c r="J2016"/>
  <c r="L2016" s="1"/>
  <c r="J2012"/>
  <c r="L2012" s="1"/>
  <c r="J2008"/>
  <c r="L2008" s="1"/>
  <c r="J2004"/>
  <c r="L2004" s="1"/>
  <c r="J2000"/>
  <c r="L2000" s="1"/>
  <c r="J1996"/>
  <c r="L1996" s="1"/>
  <c r="J1992"/>
  <c r="L1992" s="1"/>
  <c r="J1988"/>
  <c r="L1988" s="1"/>
  <c r="J1984"/>
  <c r="L1984" s="1"/>
  <c r="J1980"/>
  <c r="L1980" s="1"/>
  <c r="J1976"/>
  <c r="L1976" s="1"/>
  <c r="J1972"/>
  <c r="L1972" s="1"/>
  <c r="J1968"/>
  <c r="L1968" s="1"/>
  <c r="J1964"/>
  <c r="L1964" s="1"/>
  <c r="J1960"/>
  <c r="L1960" s="1"/>
  <c r="J1956"/>
  <c r="L1956" s="1"/>
  <c r="J1952"/>
  <c r="L1952" s="1"/>
  <c r="J1948"/>
  <c r="L1948" s="1"/>
  <c r="J1944"/>
  <c r="L1944" s="1"/>
  <c r="J1940"/>
  <c r="L1940" s="1"/>
  <c r="J1936"/>
  <c r="L1936" s="1"/>
  <c r="J1932"/>
  <c r="L1932" s="1"/>
  <c r="J1928"/>
  <c r="L1928" s="1"/>
  <c r="J1924"/>
  <c r="L1924" s="1"/>
  <c r="J1920"/>
  <c r="L1920" s="1"/>
  <c r="J1916"/>
  <c r="L1916" s="1"/>
  <c r="J1912"/>
  <c r="L1912" s="1"/>
  <c r="J1908"/>
  <c r="L1908" s="1"/>
  <c r="J1904"/>
  <c r="L1904" s="1"/>
  <c r="J1900"/>
  <c r="L1900" s="1"/>
  <c r="J1896"/>
  <c r="L1896" s="1"/>
  <c r="J1892"/>
  <c r="L1892" s="1"/>
  <c r="J1888"/>
  <c r="L1888" s="1"/>
  <c r="J1884"/>
  <c r="L1884" s="1"/>
  <c r="J1880"/>
  <c r="L1880" s="1"/>
  <c r="J1876"/>
  <c r="L1876" s="1"/>
  <c r="J1872"/>
  <c r="L1872" s="1"/>
  <c r="J1868"/>
  <c r="L1868" s="1"/>
  <c r="J1864"/>
  <c r="L1864" s="1"/>
  <c r="J1860"/>
  <c r="L1860" s="1"/>
  <c r="J1856"/>
  <c r="L1856" s="1"/>
  <c r="J1852"/>
  <c r="L1852" s="1"/>
  <c r="J1848"/>
  <c r="L1848" s="1"/>
  <c r="J1844"/>
  <c r="L1844" s="1"/>
  <c r="J1840"/>
  <c r="L1840" s="1"/>
  <c r="J1836"/>
  <c r="L1836" s="1"/>
  <c r="J1832"/>
  <c r="L1832" s="1"/>
  <c r="J1828"/>
  <c r="L1828" s="1"/>
  <c r="J1824"/>
  <c r="L1824" s="1"/>
  <c r="J1820"/>
  <c r="L1820" s="1"/>
  <c r="J1816"/>
  <c r="L1816" s="1"/>
  <c r="J1812"/>
  <c r="L1812" s="1"/>
  <c r="J1808"/>
  <c r="L1808" s="1"/>
  <c r="J1804"/>
  <c r="L1804" s="1"/>
  <c r="J1800"/>
  <c r="L1800" s="1"/>
  <c r="J1796"/>
  <c r="L1796" s="1"/>
  <c r="J1792"/>
  <c r="L1792" s="1"/>
  <c r="J1788"/>
  <c r="L1788" s="1"/>
  <c r="J1784"/>
  <c r="L1784" s="1"/>
  <c r="J1780"/>
  <c r="L1780" s="1"/>
  <c r="J1776"/>
  <c r="L1776" s="1"/>
  <c r="J1772"/>
  <c r="L1772" s="1"/>
  <c r="J1768"/>
  <c r="L1768" s="1"/>
  <c r="J1764"/>
  <c r="L1764" s="1"/>
  <c r="J1760"/>
  <c r="L1760" s="1"/>
  <c r="J1756"/>
  <c r="L1756" s="1"/>
  <c r="J1752"/>
  <c r="L1752" s="1"/>
  <c r="J1748"/>
  <c r="L1748" s="1"/>
  <c r="J1744"/>
  <c r="L1744" s="1"/>
  <c r="J1740"/>
  <c r="L1740" s="1"/>
  <c r="J1736"/>
  <c r="L1736" s="1"/>
  <c r="J1732"/>
  <c r="L1732" s="1"/>
  <c r="J1728"/>
  <c r="L1728" s="1"/>
  <c r="J1724"/>
  <c r="L1724" s="1"/>
  <c r="J1720"/>
  <c r="L1720" s="1"/>
  <c r="J1716"/>
  <c r="L1716" s="1"/>
  <c r="J1712"/>
  <c r="L1712" s="1"/>
  <c r="J1708"/>
  <c r="L1708" s="1"/>
  <c r="J1704"/>
  <c r="L1704" s="1"/>
  <c r="J1700"/>
  <c r="L1700" s="1"/>
  <c r="J1696"/>
  <c r="L1696" s="1"/>
  <c r="J1692"/>
  <c r="L1692" s="1"/>
  <c r="J1688"/>
  <c r="L1688" s="1"/>
  <c r="J1684"/>
  <c r="L1684" s="1"/>
  <c r="J1680"/>
  <c r="L1680" s="1"/>
  <c r="J1676"/>
  <c r="L1676" s="1"/>
  <c r="J1672"/>
  <c r="L1672" s="1"/>
  <c r="J1668"/>
  <c r="L1668" s="1"/>
  <c r="J1664"/>
  <c r="L1664" s="1"/>
  <c r="J1660"/>
  <c r="L1660" s="1"/>
  <c r="J1656"/>
  <c r="L1656" s="1"/>
  <c r="J1652"/>
  <c r="L1652" s="1"/>
  <c r="J1648"/>
  <c r="L1648" s="1"/>
  <c r="J1644"/>
  <c r="L1644" s="1"/>
  <c r="J1640"/>
  <c r="L1640" s="1"/>
  <c r="J1636"/>
  <c r="L1636" s="1"/>
  <c r="J1632"/>
  <c r="L1632" s="1"/>
  <c r="J1628"/>
  <c r="L1628" s="1"/>
  <c r="J1624"/>
  <c r="L1624" s="1"/>
  <c r="J1620"/>
  <c r="L1620" s="1"/>
  <c r="J1616"/>
  <c r="L1616" s="1"/>
  <c r="J1612"/>
  <c r="L1612" s="1"/>
  <c r="J1608"/>
  <c r="L1608" s="1"/>
  <c r="J1604"/>
  <c r="L1604" s="1"/>
  <c r="J1600"/>
  <c r="L1600" s="1"/>
  <c r="J1596"/>
  <c r="L1596" s="1"/>
  <c r="J1592"/>
  <c r="L1592" s="1"/>
  <c r="J1588"/>
  <c r="L1588" s="1"/>
  <c r="J1584"/>
  <c r="L1584" s="1"/>
  <c r="J1580"/>
  <c r="L1580" s="1"/>
  <c r="J1576"/>
  <c r="L1576" s="1"/>
  <c r="J1572"/>
  <c r="L1572" s="1"/>
  <c r="J1568"/>
  <c r="L1568" s="1"/>
  <c r="J1564"/>
  <c r="L1564" s="1"/>
  <c r="J1560"/>
  <c r="L1560" s="1"/>
  <c r="J1556"/>
  <c r="L1556" s="1"/>
  <c r="J1552"/>
  <c r="L1552" s="1"/>
  <c r="J1548"/>
  <c r="L1548" s="1"/>
  <c r="J1544"/>
  <c r="L1544" s="1"/>
  <c r="J1540"/>
  <c r="L1540" s="1"/>
  <c r="J1536"/>
  <c r="L1536" s="1"/>
  <c r="J1532"/>
  <c r="L1532" s="1"/>
  <c r="J1528"/>
  <c r="L1528" s="1"/>
  <c r="J1524"/>
  <c r="L1524" s="1"/>
  <c r="J1520"/>
  <c r="L1520" s="1"/>
  <c r="J1516"/>
  <c r="L1516" s="1"/>
  <c r="J1512"/>
  <c r="L1512" s="1"/>
  <c r="J1508"/>
  <c r="L1508" s="1"/>
  <c r="J1504"/>
  <c r="L1504" s="1"/>
  <c r="J1500"/>
  <c r="L1500" s="1"/>
  <c r="J1496"/>
  <c r="L1496" s="1"/>
  <c r="J1492"/>
  <c r="L1492" s="1"/>
  <c r="J1488"/>
  <c r="L1488" s="1"/>
  <c r="J1484"/>
  <c r="L1484" s="1"/>
  <c r="J1480"/>
  <c r="L1480" s="1"/>
  <c r="J1476"/>
  <c r="L1476" s="1"/>
  <c r="J1472"/>
  <c r="L1472" s="1"/>
  <c r="J1468"/>
  <c r="L1468" s="1"/>
  <c r="J1464"/>
  <c r="L1464" s="1"/>
  <c r="J1460"/>
  <c r="L1460" s="1"/>
  <c r="J1456"/>
  <c r="L1456" s="1"/>
  <c r="J1452"/>
  <c r="L1452" s="1"/>
  <c r="J1448"/>
  <c r="L1448" s="1"/>
  <c r="J1444"/>
  <c r="L1444" s="1"/>
  <c r="J1431"/>
  <c r="L1431" s="1"/>
  <c r="J1430"/>
  <c r="L1430" s="1"/>
  <c r="J1423"/>
  <c r="L1423" s="1"/>
  <c r="J1422"/>
  <c r="L1422" s="1"/>
  <c r="J1412"/>
  <c r="L1412" s="1"/>
  <c r="J1396"/>
  <c r="L1396" s="1"/>
  <c r="J1380"/>
  <c r="L1380" s="1"/>
  <c r="J1364"/>
  <c r="L1364" s="1"/>
  <c r="J1441"/>
  <c r="L1441" s="1"/>
  <c r="J1440"/>
  <c r="L1440" s="1"/>
  <c r="J1437"/>
  <c r="L1437" s="1"/>
  <c r="J1429"/>
  <c r="L1429" s="1"/>
  <c r="J1421"/>
  <c r="L1421" s="1"/>
  <c r="J1408"/>
  <c r="L1408" s="1"/>
  <c r="J1392"/>
  <c r="L1392" s="1"/>
  <c r="J1376"/>
  <c r="L1376" s="1"/>
  <c r="J1360"/>
  <c r="L1360" s="1"/>
  <c r="J1352"/>
  <c r="L1352" s="1"/>
  <c r="J1351"/>
  <c r="L1351" s="1"/>
  <c r="J1344"/>
  <c r="L1344" s="1"/>
  <c r="J1336"/>
  <c r="L1336" s="1"/>
  <c r="J1335"/>
  <c r="L1335" s="1"/>
  <c r="J1328"/>
  <c r="L1328" s="1"/>
  <c r="J1320"/>
  <c r="L1320" s="1"/>
  <c r="J1319"/>
  <c r="L1319" s="1"/>
  <c r="J1312"/>
  <c r="L1312" s="1"/>
  <c r="J1304"/>
  <c r="L1304" s="1"/>
  <c r="J1303"/>
  <c r="L1303" s="1"/>
  <c r="J1296"/>
  <c r="L1296" s="1"/>
  <c r="J1288"/>
  <c r="L1288" s="1"/>
  <c r="J1287"/>
  <c r="L1287" s="1"/>
  <c r="J1280"/>
  <c r="L1280" s="1"/>
  <c r="J1272"/>
  <c r="L1272" s="1"/>
  <c r="J1271"/>
  <c r="L1271" s="1"/>
  <c r="J1264"/>
  <c r="L1264" s="1"/>
  <c r="J1256"/>
  <c r="L1256" s="1"/>
  <c r="J1255"/>
  <c r="L1255" s="1"/>
  <c r="J1248"/>
  <c r="L1248" s="1"/>
  <c r="J1240"/>
  <c r="L1240" s="1"/>
  <c r="J1239"/>
  <c r="L1239" s="1"/>
  <c r="J1232"/>
  <c r="L1232" s="1"/>
  <c r="J1224"/>
  <c r="L1224" s="1"/>
  <c r="J1223"/>
  <c r="L1223" s="1"/>
  <c r="J1216"/>
  <c r="L1216" s="1"/>
  <c r="J1208"/>
  <c r="L1208" s="1"/>
  <c r="J1207"/>
  <c r="L1207" s="1"/>
  <c r="J1200"/>
  <c r="L1200" s="1"/>
  <c r="J1192"/>
  <c r="L1192" s="1"/>
  <c r="J1191"/>
  <c r="L1191" s="1"/>
  <c r="J1184"/>
  <c r="L1184" s="1"/>
  <c r="J1176"/>
  <c r="L1176" s="1"/>
  <c r="J1175"/>
  <c r="L1175" s="1"/>
  <c r="J1168"/>
  <c r="L1168" s="1"/>
  <c r="J1160"/>
  <c r="L1160" s="1"/>
  <c r="J1159"/>
  <c r="L1159" s="1"/>
  <c r="J1152"/>
  <c r="L1152" s="1"/>
  <c r="J1144"/>
  <c r="L1144" s="1"/>
  <c r="J1143"/>
  <c r="L1143" s="1"/>
  <c r="J1136"/>
  <c r="L1136" s="1"/>
  <c r="J1128"/>
  <c r="L1128" s="1"/>
  <c r="J1127"/>
  <c r="L1127" s="1"/>
  <c r="J1120"/>
  <c r="L1120" s="1"/>
  <c r="J1112"/>
  <c r="L1112" s="1"/>
  <c r="J1111"/>
  <c r="L1111" s="1"/>
  <c r="J1104"/>
  <c r="L1104" s="1"/>
  <c r="J1096"/>
  <c r="L1096" s="1"/>
  <c r="J1095"/>
  <c r="L1095" s="1"/>
  <c r="J1088"/>
  <c r="L1088" s="1"/>
  <c r="J1080"/>
  <c r="L1080" s="1"/>
  <c r="J1079"/>
  <c r="L1079" s="1"/>
  <c r="J1072"/>
  <c r="L1072" s="1"/>
  <c r="J1064"/>
  <c r="L1064" s="1"/>
  <c r="J1063"/>
  <c r="L1063" s="1"/>
  <c r="J1056"/>
  <c r="L1056" s="1"/>
  <c r="J1048"/>
  <c r="L1048" s="1"/>
  <c r="J1047"/>
  <c r="L1047" s="1"/>
  <c r="J1040"/>
  <c r="L1040" s="1"/>
  <c r="J1032"/>
  <c r="L1032" s="1"/>
  <c r="J1031"/>
  <c r="L1031" s="1"/>
  <c r="J1024"/>
  <c r="L1024" s="1"/>
  <c r="J1016"/>
  <c r="L1016" s="1"/>
  <c r="J1008"/>
  <c r="L1008" s="1"/>
  <c r="J1000"/>
  <c r="L1000" s="1"/>
  <c r="J992"/>
  <c r="L992" s="1"/>
  <c r="J984"/>
  <c r="L984" s="1"/>
  <c r="J976"/>
  <c r="L976" s="1"/>
  <c r="J968"/>
  <c r="L968" s="1"/>
  <c r="J960"/>
  <c r="L960" s="1"/>
  <c r="J952"/>
  <c r="L952" s="1"/>
  <c r="J944"/>
  <c r="L944" s="1"/>
  <c r="J936"/>
  <c r="L936" s="1"/>
  <c r="J1410"/>
  <c r="L1410" s="1"/>
  <c r="J1402"/>
  <c r="L1402" s="1"/>
  <c r="J1394"/>
  <c r="L1394" s="1"/>
  <c r="J1386"/>
  <c r="L1386" s="1"/>
  <c r="J1378"/>
  <c r="L1378" s="1"/>
  <c r="J1370"/>
  <c r="L1370" s="1"/>
  <c r="J1362"/>
  <c r="L1362" s="1"/>
  <c r="J1354"/>
  <c r="L1354" s="1"/>
  <c r="J1346"/>
  <c r="L1346" s="1"/>
  <c r="J1338"/>
  <c r="L1338" s="1"/>
  <c r="J1330"/>
  <c r="L1330" s="1"/>
  <c r="J1322"/>
  <c r="L1322" s="1"/>
  <c r="J1314"/>
  <c r="L1314" s="1"/>
  <c r="J1306"/>
  <c r="L1306" s="1"/>
  <c r="J1298"/>
  <c r="L1298" s="1"/>
  <c r="J1290"/>
  <c r="L1290" s="1"/>
  <c r="J1282"/>
  <c r="L1282" s="1"/>
  <c r="J1274"/>
  <c r="L1274" s="1"/>
  <c r="J1266"/>
  <c r="L1266" s="1"/>
  <c r="J1258"/>
  <c r="L1258" s="1"/>
  <c r="J1250"/>
  <c r="L1250" s="1"/>
  <c r="J1242"/>
  <c r="L1242" s="1"/>
  <c r="J1234"/>
  <c r="L1234" s="1"/>
  <c r="J1226"/>
  <c r="L1226" s="1"/>
  <c r="J1218"/>
  <c r="L1218" s="1"/>
  <c r="J1210"/>
  <c r="L1210" s="1"/>
  <c r="J1202"/>
  <c r="L1202" s="1"/>
  <c r="J1194"/>
  <c r="L1194" s="1"/>
  <c r="J1186"/>
  <c r="L1186" s="1"/>
  <c r="J1178"/>
  <c r="L1178" s="1"/>
  <c r="J1170"/>
  <c r="L1170" s="1"/>
  <c r="J1162"/>
  <c r="L1162" s="1"/>
  <c r="J1154"/>
  <c r="L1154" s="1"/>
  <c r="J1146"/>
  <c r="L1146" s="1"/>
  <c r="J1138"/>
  <c r="L1138" s="1"/>
  <c r="J1130"/>
  <c r="L1130" s="1"/>
  <c r="J1122"/>
  <c r="L1122" s="1"/>
  <c r="J1114"/>
  <c r="L1114" s="1"/>
  <c r="J1106"/>
  <c r="L1106" s="1"/>
  <c r="J1098"/>
  <c r="L1098" s="1"/>
  <c r="J1090"/>
  <c r="L1090" s="1"/>
  <c r="J1082"/>
  <c r="L1082" s="1"/>
  <c r="J1074"/>
  <c r="L1074" s="1"/>
  <c r="J1066"/>
  <c r="L1066" s="1"/>
  <c r="J1058"/>
  <c r="L1058" s="1"/>
  <c r="J1050"/>
  <c r="L1050" s="1"/>
  <c r="J1042"/>
  <c r="L1042" s="1"/>
  <c r="J1034"/>
  <c r="L1034" s="1"/>
  <c r="J1026"/>
  <c r="L1026" s="1"/>
  <c r="J1018"/>
  <c r="L1018" s="1"/>
  <c r="J1010"/>
  <c r="L1010" s="1"/>
  <c r="J1002"/>
  <c r="L1002" s="1"/>
  <c r="J994"/>
  <c r="L994" s="1"/>
  <c r="J986"/>
  <c r="L986" s="1"/>
  <c r="J978"/>
  <c r="L978" s="1"/>
  <c r="J970"/>
  <c r="L970" s="1"/>
  <c r="J962"/>
  <c r="L962" s="1"/>
  <c r="J954"/>
  <c r="L954" s="1"/>
  <c r="J946"/>
  <c r="L946" s="1"/>
  <c r="J938"/>
  <c r="L938" s="1"/>
  <c r="J932"/>
  <c r="L932" s="1"/>
  <c r="J928"/>
  <c r="L928" s="1"/>
  <c r="J924"/>
  <c r="L924" s="1"/>
  <c r="J920"/>
  <c r="L920" s="1"/>
  <c r="J916"/>
  <c r="L916" s="1"/>
  <c r="J912"/>
  <c r="L912" s="1"/>
  <c r="J908"/>
  <c r="L908" s="1"/>
  <c r="J904"/>
  <c r="L904" s="1"/>
  <c r="J900"/>
  <c r="L900" s="1"/>
  <c r="J896"/>
  <c r="L896" s="1"/>
  <c r="J892"/>
  <c r="L892" s="1"/>
  <c r="J888"/>
  <c r="L888" s="1"/>
  <c r="J884"/>
  <c r="L884" s="1"/>
  <c r="J880"/>
  <c r="L880" s="1"/>
  <c r="J876"/>
  <c r="L876" s="1"/>
  <c r="J872"/>
  <c r="L872" s="1"/>
  <c r="J868"/>
  <c r="L868" s="1"/>
  <c r="J864"/>
  <c r="L864" s="1"/>
  <c r="J860"/>
  <c r="L860" s="1"/>
  <c r="J856"/>
  <c r="L856" s="1"/>
  <c r="J852"/>
  <c r="L852" s="1"/>
  <c r="J848"/>
  <c r="L848" s="1"/>
  <c r="J844"/>
  <c r="L844" s="1"/>
  <c r="J840"/>
  <c r="L840" s="1"/>
  <c r="J836"/>
  <c r="L836" s="1"/>
  <c r="J832"/>
  <c r="L832" s="1"/>
  <c r="J828"/>
  <c r="L828" s="1"/>
  <c r="J824"/>
  <c r="L824" s="1"/>
  <c r="J820"/>
  <c r="L820" s="1"/>
  <c r="J816"/>
  <c r="L816" s="1"/>
  <c r="J812"/>
  <c r="L812" s="1"/>
  <c r="J808"/>
  <c r="L808" s="1"/>
  <c r="J804"/>
  <c r="L804" s="1"/>
  <c r="J800"/>
  <c r="L800" s="1"/>
  <c r="J796"/>
  <c r="L796" s="1"/>
  <c r="J792"/>
  <c r="L792" s="1"/>
  <c r="J788"/>
  <c r="L788" s="1"/>
  <c r="J784"/>
  <c r="L784" s="1"/>
  <c r="J780"/>
  <c r="L780" s="1"/>
  <c r="J776"/>
  <c r="L776" s="1"/>
  <c r="J772"/>
  <c r="L772" s="1"/>
  <c r="J768"/>
  <c r="L768" s="1"/>
  <c r="J764"/>
  <c r="L764" s="1"/>
  <c r="J760"/>
  <c r="L760" s="1"/>
  <c r="J756"/>
  <c r="L756" s="1"/>
  <c r="J752"/>
  <c r="L752" s="1"/>
  <c r="J748"/>
  <c r="L748" s="1"/>
  <c r="J744"/>
  <c r="L744" s="1"/>
  <c r="J740"/>
  <c r="L740" s="1"/>
  <c r="J736"/>
  <c r="L736" s="1"/>
  <c r="J732"/>
  <c r="L732" s="1"/>
  <c r="J728"/>
  <c r="L728" s="1"/>
  <c r="J724"/>
  <c r="L724" s="1"/>
  <c r="J720"/>
  <c r="L720" s="1"/>
  <c r="J716"/>
  <c r="L716" s="1"/>
  <c r="J712"/>
  <c r="L712" s="1"/>
  <c r="J708"/>
  <c r="L708" s="1"/>
  <c r="J704"/>
  <c r="L704" s="1"/>
  <c r="J700"/>
  <c r="L700" s="1"/>
  <c r="J696"/>
  <c r="L696" s="1"/>
  <c r="J692"/>
  <c r="L692" s="1"/>
  <c r="J688"/>
  <c r="L688" s="1"/>
  <c r="J684"/>
  <c r="L684" s="1"/>
  <c r="J680"/>
  <c r="L680" s="1"/>
  <c r="J676"/>
  <c r="L676" s="1"/>
  <c r="J672"/>
  <c r="L672" s="1"/>
  <c r="J668"/>
  <c r="L668" s="1"/>
  <c r="J664"/>
  <c r="L664" s="1"/>
  <c r="J660"/>
  <c r="L660" s="1"/>
  <c r="J656"/>
  <c r="L656" s="1"/>
  <c r="J652"/>
  <c r="L652" s="1"/>
  <c r="J648"/>
  <c r="L648" s="1"/>
  <c r="J644"/>
  <c r="L644" s="1"/>
  <c r="J640"/>
  <c r="L640" s="1"/>
  <c r="J636"/>
  <c r="L636" s="1"/>
  <c r="J632"/>
  <c r="L632" s="1"/>
  <c r="J626"/>
  <c r="L626" s="1"/>
  <c r="J618"/>
  <c r="L618" s="1"/>
  <c r="J610"/>
  <c r="L610" s="1"/>
  <c r="J602"/>
  <c r="L602" s="1"/>
  <c r="J594"/>
  <c r="L594" s="1"/>
  <c r="J584"/>
  <c r="L584" s="1"/>
  <c r="J568"/>
  <c r="L568" s="1"/>
  <c r="J628"/>
  <c r="L628" s="1"/>
  <c r="J620"/>
  <c r="L620" s="1"/>
  <c r="J612"/>
  <c r="L612" s="1"/>
  <c r="J604"/>
  <c r="L604" s="1"/>
  <c r="J596"/>
  <c r="L596" s="1"/>
  <c r="J580"/>
  <c r="L580" s="1"/>
  <c r="J564"/>
  <c r="L564" s="1"/>
  <c r="J552"/>
  <c r="L552" s="1"/>
  <c r="J544"/>
  <c r="L544" s="1"/>
  <c r="J536"/>
  <c r="L536" s="1"/>
  <c r="J528"/>
  <c r="L528" s="1"/>
  <c r="J520"/>
  <c r="L520" s="1"/>
  <c r="J512"/>
  <c r="L512" s="1"/>
  <c r="J504"/>
  <c r="L504" s="1"/>
  <c r="J496"/>
  <c r="L496" s="1"/>
  <c r="J488"/>
  <c r="L488" s="1"/>
  <c r="J480"/>
  <c r="L480" s="1"/>
  <c r="J472"/>
  <c r="L472" s="1"/>
  <c r="J464"/>
  <c r="L464" s="1"/>
  <c r="J456"/>
  <c r="L456" s="1"/>
  <c r="J448"/>
  <c r="L448" s="1"/>
  <c r="J440"/>
  <c r="L440" s="1"/>
  <c r="J432"/>
  <c r="L432" s="1"/>
  <c r="J424"/>
  <c r="L424" s="1"/>
  <c r="J416"/>
  <c r="L416" s="1"/>
  <c r="J408"/>
  <c r="L408" s="1"/>
  <c r="J586"/>
  <c r="L586" s="1"/>
  <c r="J578"/>
  <c r="L578" s="1"/>
  <c r="J570"/>
  <c r="L570" s="1"/>
  <c r="J562"/>
  <c r="L562" s="1"/>
  <c r="J554"/>
  <c r="L554" s="1"/>
  <c r="J546"/>
  <c r="L546" s="1"/>
  <c r="J538"/>
  <c r="L538" s="1"/>
  <c r="J530"/>
  <c r="L530" s="1"/>
  <c r="J522"/>
  <c r="L522" s="1"/>
  <c r="J514"/>
  <c r="L514" s="1"/>
  <c r="J506"/>
  <c r="L506" s="1"/>
  <c r="J498"/>
  <c r="L498" s="1"/>
  <c r="J490"/>
  <c r="L490" s="1"/>
  <c r="J482"/>
  <c r="L482" s="1"/>
  <c r="J474"/>
  <c r="L474" s="1"/>
  <c r="J466"/>
  <c r="L466" s="1"/>
  <c r="J458"/>
  <c r="L458" s="1"/>
  <c r="J450"/>
  <c r="L450" s="1"/>
  <c r="J442"/>
  <c r="L442" s="1"/>
  <c r="J434"/>
  <c r="L434" s="1"/>
  <c r="J426"/>
  <c r="L426" s="1"/>
  <c r="J418"/>
  <c r="L418" s="1"/>
  <c r="J410"/>
  <c r="L410" s="1"/>
  <c r="J273"/>
  <c r="L273" s="1"/>
  <c r="J269"/>
  <c r="L269" s="1"/>
  <c r="J265"/>
  <c r="L265" s="1"/>
  <c r="J261"/>
  <c r="L261" s="1"/>
  <c r="J257"/>
  <c r="L257" s="1"/>
  <c r="J253"/>
  <c r="L253" s="1"/>
  <c r="J249"/>
  <c r="L249" s="1"/>
  <c r="J245"/>
  <c r="L245" s="1"/>
  <c r="J241"/>
  <c r="L241" s="1"/>
  <c r="J237"/>
  <c r="L237" s="1"/>
  <c r="J233"/>
  <c r="L233" s="1"/>
  <c r="J229"/>
  <c r="L229" s="1"/>
  <c r="J225"/>
  <c r="L225" s="1"/>
  <c r="J221"/>
  <c r="L221" s="1"/>
  <c r="J217"/>
  <c r="L217" s="1"/>
  <c r="J406"/>
  <c r="L406" s="1"/>
  <c r="J402"/>
  <c r="L402" s="1"/>
  <c r="J398"/>
  <c r="L398" s="1"/>
  <c r="J394"/>
  <c r="L394" s="1"/>
  <c r="J390"/>
  <c r="L390" s="1"/>
  <c r="J386"/>
  <c r="L386" s="1"/>
  <c r="J382"/>
  <c r="L382" s="1"/>
  <c r="J378"/>
  <c r="L378" s="1"/>
  <c r="J374"/>
  <c r="L374" s="1"/>
  <c r="J370"/>
  <c r="L370" s="1"/>
  <c r="J366"/>
  <c r="L366" s="1"/>
  <c r="J362"/>
  <c r="L362" s="1"/>
  <c r="J358"/>
  <c r="L358" s="1"/>
  <c r="J354"/>
  <c r="L354" s="1"/>
  <c r="J350"/>
  <c r="L350" s="1"/>
  <c r="J346"/>
  <c r="L346" s="1"/>
  <c r="J342"/>
  <c r="L342" s="1"/>
  <c r="J338"/>
  <c r="L338" s="1"/>
  <c r="J334"/>
  <c r="L334" s="1"/>
  <c r="J330"/>
  <c r="L330" s="1"/>
  <c r="J326"/>
  <c r="L326" s="1"/>
  <c r="J322"/>
  <c r="L322" s="1"/>
  <c r="J318"/>
  <c r="L318" s="1"/>
  <c r="J314"/>
  <c r="L314" s="1"/>
  <c r="J310"/>
  <c r="L310" s="1"/>
  <c r="J306"/>
  <c r="L306" s="1"/>
  <c r="J302"/>
  <c r="L302" s="1"/>
  <c r="J298"/>
  <c r="L298" s="1"/>
  <c r="J294"/>
  <c r="L294" s="1"/>
  <c r="J290"/>
  <c r="L290" s="1"/>
  <c r="J286"/>
  <c r="L286" s="1"/>
  <c r="J282"/>
  <c r="L282" s="1"/>
  <c r="J278"/>
  <c r="L278" s="1"/>
  <c r="J214"/>
  <c r="L214" s="1"/>
  <c r="J213"/>
  <c r="L213" s="1"/>
  <c r="J210"/>
  <c r="L210" s="1"/>
  <c r="J209"/>
  <c r="L209" s="1"/>
  <c r="J206"/>
  <c r="L206" s="1"/>
  <c r="J205"/>
  <c r="L205" s="1"/>
  <c r="J202"/>
  <c r="L202" s="1"/>
  <c r="J201"/>
  <c r="L201" s="1"/>
  <c r="J198"/>
  <c r="L198" s="1"/>
  <c r="J1015"/>
  <c r="L1015" s="1"/>
  <c r="J999"/>
  <c r="L999" s="1"/>
  <c r="J983"/>
  <c r="L983" s="1"/>
  <c r="J967"/>
  <c r="L967" s="1"/>
  <c r="J951"/>
  <c r="L951" s="1"/>
  <c r="J935"/>
  <c r="L935" s="1"/>
  <c r="J577"/>
  <c r="L577" s="1"/>
  <c r="J625"/>
  <c r="L625" s="1"/>
  <c r="J609"/>
  <c r="L609" s="1"/>
  <c r="J583"/>
  <c r="L583" s="1"/>
  <c r="J567"/>
  <c r="L567" s="1"/>
  <c r="J551"/>
  <c r="L551" s="1"/>
  <c r="J535"/>
  <c r="L535" s="1"/>
  <c r="J519"/>
  <c r="L519" s="1"/>
  <c r="J503"/>
  <c r="L503" s="1"/>
  <c r="J487"/>
  <c r="L487" s="1"/>
  <c r="J471"/>
  <c r="L471" s="1"/>
  <c r="J455"/>
  <c r="L455" s="1"/>
  <c r="J439"/>
  <c r="L439" s="1"/>
  <c r="J423"/>
  <c r="L423" s="1"/>
  <c r="J193"/>
  <c r="L193" s="1"/>
  <c r="J197"/>
  <c r="L197" s="1"/>
  <c r="J190"/>
  <c r="L190" s="1"/>
  <c r="J194"/>
  <c r="L194" s="1"/>
  <c r="J191"/>
  <c r="L191" s="1"/>
  <c r="J195"/>
  <c r="L195" s="1"/>
  <c r="J192"/>
  <c r="L192" s="1"/>
  <c r="J196"/>
  <c r="L196" s="1"/>
  <c r="J129"/>
  <c r="L129" s="1"/>
  <c r="J133"/>
  <c r="L133" s="1"/>
  <c r="J121"/>
  <c r="L121" s="1"/>
  <c r="J137"/>
  <c r="L137" s="1"/>
  <c r="J145"/>
  <c r="L145" s="1"/>
  <c r="J153"/>
  <c r="L153" s="1"/>
  <c r="J161"/>
  <c r="L161" s="1"/>
  <c r="J165"/>
  <c r="L165" s="1"/>
  <c r="J173"/>
  <c r="L173" s="1"/>
  <c r="J181"/>
  <c r="L181" s="1"/>
  <c r="J117"/>
  <c r="L117" s="1"/>
  <c r="J125"/>
  <c r="L125" s="1"/>
  <c r="J141"/>
  <c r="L141" s="1"/>
  <c r="J149"/>
  <c r="L149" s="1"/>
  <c r="J157"/>
  <c r="L157" s="1"/>
  <c r="J169"/>
  <c r="L169" s="1"/>
  <c r="J177"/>
  <c r="L177" s="1"/>
  <c r="J185"/>
  <c r="L185" s="1"/>
  <c r="J189"/>
  <c r="L189" s="1"/>
  <c r="J126"/>
  <c r="L126" s="1"/>
  <c r="J130"/>
  <c r="L130" s="1"/>
  <c r="J134"/>
  <c r="L134" s="1"/>
  <c r="J119"/>
  <c r="L119" s="1"/>
  <c r="J123"/>
  <c r="L123" s="1"/>
  <c r="J135"/>
  <c r="L135" s="1"/>
  <c r="J139"/>
  <c r="L139" s="1"/>
  <c r="J143"/>
  <c r="L143" s="1"/>
  <c r="J147"/>
  <c r="L147" s="1"/>
  <c r="J151"/>
  <c r="L151" s="1"/>
  <c r="J155"/>
  <c r="L155" s="1"/>
  <c r="J159"/>
  <c r="L159" s="1"/>
  <c r="J163"/>
  <c r="L163" s="1"/>
  <c r="J167"/>
  <c r="L167" s="1"/>
  <c r="J171"/>
  <c r="L171" s="1"/>
  <c r="J175"/>
  <c r="L175" s="1"/>
  <c r="J179"/>
  <c r="L179" s="1"/>
  <c r="J183"/>
  <c r="L183" s="1"/>
  <c r="J187"/>
  <c r="L187" s="1"/>
  <c r="J122"/>
  <c r="L122" s="1"/>
  <c r="J142"/>
  <c r="L142" s="1"/>
  <c r="J150"/>
  <c r="L150" s="1"/>
  <c r="J158"/>
  <c r="L158" s="1"/>
  <c r="J166"/>
  <c r="L166" s="1"/>
  <c r="J174"/>
  <c r="L174" s="1"/>
  <c r="J182"/>
  <c r="L182" s="1"/>
  <c r="J127"/>
  <c r="L127" s="1"/>
  <c r="J131"/>
  <c r="L131" s="1"/>
  <c r="J118"/>
  <c r="L118" s="1"/>
  <c r="J138"/>
  <c r="L138" s="1"/>
  <c r="J146"/>
  <c r="L146" s="1"/>
  <c r="J154"/>
  <c r="L154" s="1"/>
  <c r="J162"/>
  <c r="L162" s="1"/>
  <c r="J170"/>
  <c r="L170" s="1"/>
  <c r="J178"/>
  <c r="L178" s="1"/>
  <c r="J186"/>
  <c r="L186" s="1"/>
  <c r="J128"/>
  <c r="L128" s="1"/>
  <c r="J132"/>
  <c r="L132" s="1"/>
  <c r="J73"/>
  <c r="L73" s="1"/>
  <c r="J116"/>
  <c r="L116" s="1"/>
  <c r="J120"/>
  <c r="L120" s="1"/>
  <c r="J124"/>
  <c r="L124" s="1"/>
  <c r="J136"/>
  <c r="L136" s="1"/>
  <c r="J140"/>
  <c r="L140" s="1"/>
  <c r="J144"/>
  <c r="L144" s="1"/>
  <c r="J148"/>
  <c r="L148" s="1"/>
  <c r="J152"/>
  <c r="L152" s="1"/>
  <c r="J156"/>
  <c r="L156" s="1"/>
  <c r="J160"/>
  <c r="L160" s="1"/>
  <c r="J164"/>
  <c r="L164" s="1"/>
  <c r="J168"/>
  <c r="L168" s="1"/>
  <c r="J172"/>
  <c r="L172" s="1"/>
  <c r="J176"/>
  <c r="L176" s="1"/>
  <c r="J180"/>
  <c r="L180" s="1"/>
  <c r="J184"/>
  <c r="L184" s="1"/>
  <c r="J188"/>
  <c r="L188" s="1"/>
  <c r="J67"/>
  <c r="L67" s="1"/>
  <c r="J115"/>
  <c r="L115" s="1"/>
  <c r="J47"/>
  <c r="L47" s="1"/>
  <c r="R27" l="1"/>
  <c r="W27"/>
  <c r="P27"/>
  <c r="U27"/>
  <c r="Y27"/>
  <c r="M27"/>
  <c r="V27"/>
  <c r="X27"/>
  <c r="N27"/>
  <c r="O27"/>
  <c r="Q27"/>
  <c r="T27"/>
  <c r="L27"/>
  <c r="J92"/>
  <c r="L92" s="1"/>
  <c r="J49"/>
  <c r="L49" s="1"/>
  <c r="J37"/>
  <c r="L37" s="1"/>
  <c r="J70"/>
  <c r="L70" s="1"/>
  <c r="J99"/>
  <c r="L99" s="1"/>
  <c r="J108"/>
  <c r="L108" s="1"/>
  <c r="J68"/>
  <c r="L68" s="1"/>
  <c r="J44"/>
  <c r="L44" s="1"/>
  <c r="J102"/>
  <c r="L102" s="1"/>
  <c r="J83"/>
  <c r="L83" s="1"/>
  <c r="J41"/>
  <c r="J100"/>
  <c r="J76"/>
  <c r="L76" s="1"/>
  <c r="J60"/>
  <c r="L60" s="1"/>
  <c r="J38"/>
  <c r="L38" s="1"/>
  <c r="J55"/>
  <c r="L55" s="1"/>
  <c r="J114"/>
  <c r="L114" s="1"/>
  <c r="J86"/>
  <c r="L86" s="1"/>
  <c r="J54"/>
  <c r="L54" s="1"/>
  <c r="J107"/>
  <c r="L107" s="1"/>
  <c r="J91"/>
  <c r="L91" s="1"/>
  <c r="J75"/>
  <c r="L75" s="1"/>
  <c r="J59"/>
  <c r="L59" s="1"/>
  <c r="J105"/>
  <c r="L105" s="1"/>
  <c r="J89"/>
  <c r="L89" s="1"/>
  <c r="J57"/>
  <c r="L57" s="1"/>
  <c r="L41"/>
  <c r="L100"/>
  <c r="J84"/>
  <c r="L84" s="1"/>
  <c r="J52"/>
  <c r="L52" s="1"/>
  <c r="J39"/>
  <c r="L39" s="1"/>
  <c r="J110"/>
  <c r="L110" s="1"/>
  <c r="J94"/>
  <c r="L94" s="1"/>
  <c r="J78"/>
  <c r="L78" s="1"/>
  <c r="J62"/>
  <c r="L62" s="1"/>
  <c r="J46"/>
  <c r="L46" s="1"/>
  <c r="J113"/>
  <c r="L113" s="1"/>
  <c r="J97"/>
  <c r="L97" s="1"/>
  <c r="J81"/>
  <c r="L81" s="1"/>
  <c r="J65"/>
  <c r="L65" s="1"/>
  <c r="J53"/>
  <c r="L53" s="1"/>
  <c r="J45"/>
  <c r="L45" s="1"/>
  <c r="J112"/>
  <c r="L112" s="1"/>
  <c r="J104"/>
  <c r="L104" s="1"/>
  <c r="J96"/>
  <c r="L96" s="1"/>
  <c r="J88"/>
  <c r="L88" s="1"/>
  <c r="J80"/>
  <c r="L80" s="1"/>
  <c r="J72"/>
  <c r="L72" s="1"/>
  <c r="J64"/>
  <c r="L64" s="1"/>
  <c r="J56"/>
  <c r="L56" s="1"/>
  <c r="J48"/>
  <c r="L48" s="1"/>
  <c r="J40"/>
  <c r="L40" s="1"/>
  <c r="J51"/>
  <c r="L51" s="1"/>
  <c r="J43"/>
  <c r="L43" s="1"/>
  <c r="J106"/>
  <c r="L106" s="1"/>
  <c r="J98"/>
  <c r="L98" s="1"/>
  <c r="J90"/>
  <c r="L90" s="1"/>
  <c r="J82"/>
  <c r="L82" s="1"/>
  <c r="J74"/>
  <c r="L74" s="1"/>
  <c r="J66"/>
  <c r="L66" s="1"/>
  <c r="J58"/>
  <c r="L58" s="1"/>
  <c r="J50"/>
  <c r="L50" s="1"/>
  <c r="J42"/>
  <c r="L42" s="1"/>
  <c r="J111"/>
  <c r="L111" s="1"/>
  <c r="J103"/>
  <c r="L103" s="1"/>
  <c r="J95"/>
  <c r="L95" s="1"/>
  <c r="J87"/>
  <c r="L87" s="1"/>
  <c r="J79"/>
  <c r="L79" s="1"/>
  <c r="J71"/>
  <c r="L71" s="1"/>
  <c r="J63"/>
  <c r="L63" s="1"/>
  <c r="J109"/>
  <c r="L109" s="1"/>
  <c r="J101"/>
  <c r="L101" s="1"/>
  <c r="J93"/>
  <c r="L93" s="1"/>
  <c r="J85"/>
  <c r="L85" s="1"/>
  <c r="J77"/>
  <c r="L77" s="1"/>
  <c r="J69"/>
  <c r="L69" s="1"/>
  <c r="J61"/>
  <c r="L61" s="1"/>
  <c r="J33" l="1"/>
  <c r="L33" s="1"/>
  <c r="J35"/>
  <c r="L35" s="1"/>
  <c r="J32"/>
  <c r="L32" s="1"/>
  <c r="J30"/>
  <c r="L30" s="1"/>
  <c r="J34"/>
  <c r="L34" s="1"/>
  <c r="J31"/>
  <c r="L31" s="1"/>
  <c r="J36"/>
  <c r="L36" s="1"/>
</calcChain>
</file>

<file path=xl/sharedStrings.xml><?xml version="1.0" encoding="utf-8"?>
<sst xmlns="http://schemas.openxmlformats.org/spreadsheetml/2006/main" count="63" uniqueCount="62">
  <si>
    <t xml:space="preserve">#FILE:                       </t>
  </si>
  <si>
    <t xml:space="preserve">#FORMAT:                     </t>
  </si>
  <si>
    <t xml:space="preserve">#IDENTITY:                   </t>
  </si>
  <si>
    <t xml:space="preserve">#DECIMAL:                    </t>
  </si>
  <si>
    <t xml:space="preserve">#SEPARATOR:                  </t>
  </si>
  <si>
    <t xml:space="preserve">#MTYPE:                      </t>
  </si>
  <si>
    <t xml:space="preserve">#MSUBTYPE:                   </t>
  </si>
  <si>
    <t xml:space="preserve">#INSTRUMENT:                 </t>
  </si>
  <si>
    <t xml:space="preserve">#PROJECT:                    </t>
  </si>
  <si>
    <t xml:space="preserve">#DATE/TIME:                  </t>
  </si>
  <si>
    <t xml:space="preserve">#CORR. FILE:                 </t>
  </si>
  <si>
    <t xml:space="preserve">#LABORATORY:                 </t>
  </si>
  <si>
    <t xml:space="preserve">#OPERATOR:                   </t>
  </si>
  <si>
    <t xml:space="preserve">#REMARK:                     </t>
  </si>
  <si>
    <t xml:space="preserve">#SAMPLE:                     </t>
  </si>
  <si>
    <t xml:space="preserve">#SAMPLE MASS /mg:            </t>
  </si>
  <si>
    <t xml:space="preserve">#MATERIAL:                   </t>
  </si>
  <si>
    <t xml:space="preserve">#REFERENCE:                  </t>
  </si>
  <si>
    <t xml:space="preserve">#REFERENCE MASS /mg:         </t>
  </si>
  <si>
    <t xml:space="preserve">#TYPE OF CRUCIBLE:           </t>
  </si>
  <si>
    <t xml:space="preserve">#SAMPLE CRUCIBLE MASS /mg:   </t>
  </si>
  <si>
    <t>#REFERENCE CRUCIBLE MASS /mg:</t>
  </si>
  <si>
    <t xml:space="preserve">#CORR. CODE:                 </t>
  </si>
  <si>
    <t xml:space="preserve">#EXO:                        </t>
  </si>
  <si>
    <t xml:space="preserve">#RANGE:                      </t>
  </si>
  <si>
    <t xml:space="preserve">#SEGMENT:                    </t>
  </si>
  <si>
    <t>##Temp./øC</t>
  </si>
  <si>
    <t>Time/min</t>
  </si>
  <si>
    <t>DTA/(mW/mg)</t>
  </si>
  <si>
    <t>Mass/%</t>
  </si>
  <si>
    <t>Sensit./(æV/mW)</t>
  </si>
  <si>
    <t>mass, g</t>
  </si>
  <si>
    <t>k, s-1</t>
  </si>
  <si>
    <t>dm/dt</t>
  </si>
  <si>
    <t>1/T(k)</t>
  </si>
  <si>
    <t>ash mass,G</t>
  </si>
  <si>
    <t>1/T1</t>
  </si>
  <si>
    <t>1/T2</t>
  </si>
  <si>
    <t>DTG/(%/min)</t>
  </si>
  <si>
    <t xml:space="preserve">Char_LF_reground_22_10_10.dsu </t>
  </si>
  <si>
    <t xml:space="preserve">NETZSCH5                      </t>
  </si>
  <si>
    <t xml:space="preserve">Char LF reground_22_10_10     </t>
  </si>
  <si>
    <t xml:space="preserve">POINT                         </t>
  </si>
  <si>
    <t xml:space="preserve">COMMA                         </t>
  </si>
  <si>
    <t xml:space="preserve">DTA                           </t>
  </si>
  <si>
    <t xml:space="preserve">                              </t>
  </si>
  <si>
    <t xml:space="preserve">NETZSCH STA 449 C             </t>
  </si>
  <si>
    <t xml:space="preserve">Torrefaction                  </t>
  </si>
  <si>
    <t xml:space="preserve">22/10/2010 13:34:45           </t>
  </si>
  <si>
    <t xml:space="preserve">buoyancy_drying_13_10_10.bsu  </t>
  </si>
  <si>
    <t xml:space="preserve">Sustainable Research Energ    </t>
  </si>
  <si>
    <t xml:space="preserve">A Saddawi                     </t>
  </si>
  <si>
    <t>nonisoth oxid with init drying</t>
  </si>
  <si>
    <t xml:space="preserve">char                          </t>
  </si>
  <si>
    <t xml:space="preserve">Alumina                       </t>
  </si>
  <si>
    <t xml:space="preserve">DTA/TG crucible Al2O3         </t>
  </si>
  <si>
    <t>30.0....900.0/0.0....10.0K/min</t>
  </si>
  <si>
    <t xml:space="preserve">S1-4/4                        </t>
  </si>
  <si>
    <t>m-minf-mh2o, g</t>
  </si>
  <si>
    <t>(m-minf-mash)/(mo-minf-mash)</t>
  </si>
  <si>
    <t>below is m moisture</t>
  </si>
  <si>
    <t>conversion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</si>
</sst>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9" fontId="0" fillId="0" borderId="0" xfId="0" applyNumberForma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'char kinetic data'!$L$29</c:f>
              <c:strCache>
                <c:ptCount val="1"/>
                <c:pt idx="0">
                  <c:v>k, s-1</c:v>
                </c:pt>
              </c:strCache>
            </c:strRef>
          </c:tx>
          <c:marker>
            <c:symbol val="none"/>
          </c:marker>
          <c:xVal>
            <c:numRef>
              <c:f>'char kinetic data'!$K$2554:$K$10553</c:f>
              <c:numCache>
                <c:formatCode>General</c:formatCode>
                <c:ptCount val="8000"/>
                <c:pt idx="0">
                  <c:v>2.6805770746326273E-3</c:v>
                </c:pt>
                <c:pt idx="1">
                  <c:v>2.6805698891584355E-3</c:v>
                </c:pt>
                <c:pt idx="2">
                  <c:v>2.6805842601453412E-3</c:v>
                </c:pt>
                <c:pt idx="3">
                  <c:v>2.6805698891584355E-3</c:v>
                </c:pt>
                <c:pt idx="4">
                  <c:v>2.6805627037227654E-3</c:v>
                </c:pt>
                <c:pt idx="5">
                  <c:v>2.6805698891584355E-3</c:v>
                </c:pt>
                <c:pt idx="6">
                  <c:v>2.6805339623653035E-3</c:v>
                </c:pt>
                <c:pt idx="7">
                  <c:v>2.6805267771222402E-3</c:v>
                </c:pt>
                <c:pt idx="8">
                  <c:v>2.6805339623653035E-3</c:v>
                </c:pt>
                <c:pt idx="9">
                  <c:v>2.6805339623653035E-3</c:v>
                </c:pt>
                <c:pt idx="10">
                  <c:v>2.6805267771222402E-3</c:v>
                </c:pt>
                <c:pt idx="11">
                  <c:v>2.6804980365351884E-3</c:v>
                </c:pt>
                <c:pt idx="12">
                  <c:v>2.6804980365351884E-3</c:v>
                </c:pt>
                <c:pt idx="13">
                  <c:v>2.6804908514847241E-3</c:v>
                </c:pt>
                <c:pt idx="14">
                  <c:v>2.6804621116680518E-3</c:v>
                </c:pt>
                <c:pt idx="15">
                  <c:v>2.6804908514847241E-3</c:v>
                </c:pt>
                <c:pt idx="16">
                  <c:v>2.6804980365351884E-3</c:v>
                </c:pt>
                <c:pt idx="17">
                  <c:v>2.6805124067516748E-3</c:v>
                </c:pt>
                <c:pt idx="18">
                  <c:v>2.6804764814993515E-3</c:v>
                </c:pt>
                <c:pt idx="19">
                  <c:v>2.6804908514847241E-3</c:v>
                </c:pt>
                <c:pt idx="20">
                  <c:v>2.6804980365351884E-3</c:v>
                </c:pt>
                <c:pt idx="21">
                  <c:v>2.6804908514847241E-3</c:v>
                </c:pt>
                <c:pt idx="22">
                  <c:v>2.6804764814993515E-3</c:v>
                </c:pt>
                <c:pt idx="23">
                  <c:v>2.6804908514847241E-3</c:v>
                </c:pt>
                <c:pt idx="24">
                  <c:v>2.6804908514847241E-3</c:v>
                </c:pt>
                <c:pt idx="25">
                  <c:v>2.6804621116680518E-3</c:v>
                </c:pt>
                <c:pt idx="26">
                  <c:v>2.6804764814993515E-3</c:v>
                </c:pt>
                <c:pt idx="27">
                  <c:v>2.6804621116680518E-3</c:v>
                </c:pt>
                <c:pt idx="28">
                  <c:v>2.6804333724676607E-3</c:v>
                </c:pt>
                <c:pt idx="29">
                  <c:v>2.6804333724676607E-3</c:v>
                </c:pt>
                <c:pt idx="30">
                  <c:v>2.6804405572099831E-3</c:v>
                </c:pt>
                <c:pt idx="31">
                  <c:v>2.6804261877638545E-3</c:v>
                </c:pt>
                <c:pt idx="32">
                  <c:v>2.6804261877638545E-3</c:v>
                </c:pt>
                <c:pt idx="33">
                  <c:v>2.6803974493337874E-3</c:v>
                </c:pt>
                <c:pt idx="34">
                  <c:v>2.6803830803498437E-3</c:v>
                </c:pt>
                <c:pt idx="35">
                  <c:v>2.6803974493337874E-3</c:v>
                </c:pt>
                <c:pt idx="36">
                  <c:v>2.6803758959156434E-3</c:v>
                </c:pt>
                <c:pt idx="37">
                  <c:v>2.6803830803498437E-3</c:v>
                </c:pt>
                <c:pt idx="38">
                  <c:v>2.6803830803498437E-3</c:v>
                </c:pt>
                <c:pt idx="39">
                  <c:v>2.6803974493337874E-3</c:v>
                </c:pt>
                <c:pt idx="40">
                  <c:v>2.6803974493337874E-3</c:v>
                </c:pt>
                <c:pt idx="41">
                  <c:v>2.6804190030985647E-3</c:v>
                </c:pt>
                <c:pt idx="42">
                  <c:v>2.6804405572099831E-3</c:v>
                </c:pt>
                <c:pt idx="43">
                  <c:v>2.6803974493337874E-3</c:v>
                </c:pt>
                <c:pt idx="44">
                  <c:v>2.6804118184717901E-3</c:v>
                </c:pt>
                <c:pt idx="45">
                  <c:v>2.6804261877638545E-3</c:v>
                </c:pt>
                <c:pt idx="46">
                  <c:v>2.6804190030985647E-3</c:v>
                </c:pt>
                <c:pt idx="47">
                  <c:v>2.6804118184717901E-3</c:v>
                </c:pt>
                <c:pt idx="48">
                  <c:v>2.6803974493337874E-3</c:v>
                </c:pt>
                <c:pt idx="49">
                  <c:v>2.6804190030985647E-3</c:v>
                </c:pt>
                <c:pt idx="50">
                  <c:v>2.6804118184717901E-3</c:v>
                </c:pt>
                <c:pt idx="51">
                  <c:v>2.6803758959156434E-3</c:v>
                </c:pt>
                <c:pt idx="52">
                  <c:v>2.6803758959156434E-3</c:v>
                </c:pt>
                <c:pt idx="53">
                  <c:v>2.680354342844124E-3</c:v>
                </c:pt>
                <c:pt idx="54">
                  <c:v>2.6803184218285132E-3</c:v>
                </c:pt>
                <c:pt idx="55">
                  <c:v>2.6802896857092313E-3</c:v>
                </c:pt>
                <c:pt idx="56">
                  <c:v>2.6803256059546119E-3</c:v>
                </c:pt>
                <c:pt idx="57">
                  <c:v>2.6803399743223432E-3</c:v>
                </c:pt>
                <c:pt idx="58">
                  <c:v>2.6803399743223432E-3</c:v>
                </c:pt>
                <c:pt idx="59">
                  <c:v>2.6803256059546119E-3</c:v>
                </c:pt>
                <c:pt idx="60">
                  <c:v>2.6803399743223432E-3</c:v>
                </c:pt>
                <c:pt idx="61">
                  <c:v>2.680304053691851E-3</c:v>
                </c:pt>
                <c:pt idx="62">
                  <c:v>2.6803256059546119E-3</c:v>
                </c:pt>
                <c:pt idx="63">
                  <c:v>2.6803184218285132E-3</c:v>
                </c:pt>
                <c:pt idx="64">
                  <c:v>2.6803399743223432E-3</c:v>
                </c:pt>
                <c:pt idx="65">
                  <c:v>2.6803112377409262E-3</c:v>
                </c:pt>
                <c:pt idx="66">
                  <c:v>2.6802537664266054E-3</c:v>
                </c:pt>
                <c:pt idx="67">
                  <c:v>2.6802681340241277E-3</c:v>
                </c:pt>
                <c:pt idx="68">
                  <c:v>2.6802753178806525E-3</c:v>
                </c:pt>
                <c:pt idx="69">
                  <c:v>2.6802753178806525E-3</c:v>
                </c:pt>
                <c:pt idx="70">
                  <c:v>2.6803399743223432E-3</c:v>
                </c:pt>
                <c:pt idx="71">
                  <c:v>2.6803112377409262E-3</c:v>
                </c:pt>
                <c:pt idx="72">
                  <c:v>2.6802896857092313E-3</c:v>
                </c:pt>
                <c:pt idx="73">
                  <c:v>2.6802825017756874E-3</c:v>
                </c:pt>
                <c:pt idx="74">
                  <c:v>2.6802537664266054E-3</c:v>
                </c:pt>
                <c:pt idx="75">
                  <c:v>2.6802537664266054E-3</c:v>
                </c:pt>
                <c:pt idx="76">
                  <c:v>2.6802537664266054E-3</c:v>
                </c:pt>
                <c:pt idx="77">
                  <c:v>2.6802537664266054E-3</c:v>
                </c:pt>
                <c:pt idx="78">
                  <c:v>2.6802322153191356E-3</c:v>
                </c:pt>
                <c:pt idx="79">
                  <c:v>2.6802465826856075E-3</c:v>
                </c:pt>
                <c:pt idx="80">
                  <c:v>2.6802537664266054E-3</c:v>
                </c:pt>
                <c:pt idx="81">
                  <c:v>2.6802537664266054E-3</c:v>
                </c:pt>
                <c:pt idx="82">
                  <c:v>2.6802537664266054E-3</c:v>
                </c:pt>
                <c:pt idx="83">
                  <c:v>2.6802681340241277E-3</c:v>
                </c:pt>
                <c:pt idx="84">
                  <c:v>2.6802537664266054E-3</c:v>
                </c:pt>
                <c:pt idx="85">
                  <c:v>2.680239398983117E-3</c:v>
                </c:pt>
                <c:pt idx="86">
                  <c:v>2.6802681340241277E-3</c:v>
                </c:pt>
                <c:pt idx="87">
                  <c:v>2.680239398983117E-3</c:v>
                </c:pt>
                <c:pt idx="88">
                  <c:v>2.680239398983117E-3</c:v>
                </c:pt>
                <c:pt idx="89">
                  <c:v>2.6802753178806525E-3</c:v>
                </c:pt>
                <c:pt idx="90">
                  <c:v>2.6802537664266054E-3</c:v>
                </c:pt>
                <c:pt idx="91">
                  <c:v>2.6802322153191356E-3</c:v>
                </c:pt>
                <c:pt idx="92">
                  <c:v>2.6801962975768348E-3</c:v>
                </c:pt>
                <c:pt idx="93">
                  <c:v>2.6802178481066942E-3</c:v>
                </c:pt>
                <c:pt idx="94">
                  <c:v>2.6802034810482814E-3</c:v>
                </c:pt>
                <c:pt idx="95">
                  <c:v>2.6801962975768348E-3</c:v>
                </c:pt>
                <c:pt idx="96">
                  <c:v>2.6802106645582345E-3</c:v>
                </c:pt>
                <c:pt idx="97">
                  <c:v>2.6802106645582345E-3</c:v>
                </c:pt>
                <c:pt idx="98">
                  <c:v>2.6802034810482814E-3</c:v>
                </c:pt>
                <c:pt idx="99">
                  <c:v>2.6801675640761059E-3</c:v>
                </c:pt>
                <c:pt idx="100">
                  <c:v>2.6801962975768348E-3</c:v>
                </c:pt>
                <c:pt idx="101">
                  <c:v>2.6801675640761059E-3</c:v>
                </c:pt>
                <c:pt idx="102">
                  <c:v>2.6802322153191356E-3</c:v>
                </c:pt>
                <c:pt idx="103">
                  <c:v>2.680239398983117E-3</c:v>
                </c:pt>
                <c:pt idx="104">
                  <c:v>2.6801962975768348E-3</c:v>
                </c:pt>
                <c:pt idx="105">
                  <c:v>2.6802178481066942E-3</c:v>
                </c:pt>
                <c:pt idx="106">
                  <c:v>2.680239398983117E-3</c:v>
                </c:pt>
                <c:pt idx="107">
                  <c:v>2.6802178481066942E-3</c:v>
                </c:pt>
                <c:pt idx="108">
                  <c:v>2.6802465826856075E-3</c:v>
                </c:pt>
                <c:pt idx="109">
                  <c:v>2.6801747473935303E-3</c:v>
                </c:pt>
                <c:pt idx="110">
                  <c:v>2.6801747473935303E-3</c:v>
                </c:pt>
                <c:pt idx="111">
                  <c:v>2.6801747473935303E-3</c:v>
                </c:pt>
                <c:pt idx="112">
                  <c:v>2.6801603807971872E-3</c:v>
                </c:pt>
                <c:pt idx="113">
                  <c:v>2.6801675640761059E-3</c:v>
                </c:pt>
                <c:pt idx="114">
                  <c:v>2.6801962975768348E-3</c:v>
                </c:pt>
                <c:pt idx="115">
                  <c:v>2.6801675640761059E-3</c:v>
                </c:pt>
                <c:pt idx="116">
                  <c:v>2.6801460143548624E-3</c:v>
                </c:pt>
                <c:pt idx="117">
                  <c:v>2.6801388311914558E-3</c:v>
                </c:pt>
                <c:pt idx="118">
                  <c:v>2.6801603807971872E-3</c:v>
                </c:pt>
                <c:pt idx="119">
                  <c:v>2.6801675640761059E-3</c:v>
                </c:pt>
                <c:pt idx="120">
                  <c:v>2.6801460143548624E-3</c:v>
                </c:pt>
                <c:pt idx="121">
                  <c:v>2.6801244649801541E-3</c:v>
                </c:pt>
                <c:pt idx="122">
                  <c:v>2.6801316480665532E-3</c:v>
                </c:pt>
                <c:pt idx="123">
                  <c:v>2.6801316480665532E-3</c:v>
                </c:pt>
                <c:pt idx="124">
                  <c:v>2.6801244649801541E-3</c:v>
                </c:pt>
                <c:pt idx="125">
                  <c:v>2.6801316480665532E-3</c:v>
                </c:pt>
                <c:pt idx="126">
                  <c:v>2.6801316480665532E-3</c:v>
                </c:pt>
                <c:pt idx="127">
                  <c:v>2.6801316480665532E-3</c:v>
                </c:pt>
                <c:pt idx="128">
                  <c:v>2.6801603807971872E-3</c:v>
                </c:pt>
                <c:pt idx="129">
                  <c:v>2.6801388311914558E-3</c:v>
                </c:pt>
                <c:pt idx="130">
                  <c:v>2.6801029159519724E-3</c:v>
                </c:pt>
                <c:pt idx="131">
                  <c:v>2.6801244649801541E-3</c:v>
                </c:pt>
                <c:pt idx="132">
                  <c:v>2.6801244649801541E-3</c:v>
                </c:pt>
                <c:pt idx="133">
                  <c:v>2.6801100989228641E-3</c:v>
                </c:pt>
                <c:pt idx="134">
                  <c:v>2.6801244649801541E-3</c:v>
                </c:pt>
                <c:pt idx="135">
                  <c:v>2.6801100989228641E-3</c:v>
                </c:pt>
                <c:pt idx="136">
                  <c:v>2.6801316480665532E-3</c:v>
                </c:pt>
                <c:pt idx="137">
                  <c:v>2.6800957330195838E-3</c:v>
                </c:pt>
                <c:pt idx="138">
                  <c:v>2.6801029159519724E-3</c:v>
                </c:pt>
                <c:pt idx="139">
                  <c:v>2.6801029159519724E-3</c:v>
                </c:pt>
                <c:pt idx="140">
                  <c:v>2.6800957330195838E-3</c:v>
                </c:pt>
                <c:pt idx="141">
                  <c:v>2.680067001675042E-3</c:v>
                </c:pt>
                <c:pt idx="142">
                  <c:v>2.6801029159519724E-3</c:v>
                </c:pt>
                <c:pt idx="143">
                  <c:v>2.6801316480665532E-3</c:v>
                </c:pt>
                <c:pt idx="144">
                  <c:v>2.6800885501256965E-3</c:v>
                </c:pt>
                <c:pt idx="145">
                  <c:v>2.6800957330195838E-3</c:v>
                </c:pt>
                <c:pt idx="146">
                  <c:v>2.680067001675042E-3</c:v>
                </c:pt>
                <c:pt idx="147">
                  <c:v>2.6800598189351587E-3</c:v>
                </c:pt>
                <c:pt idx="148">
                  <c:v>2.680067001675042E-3</c:v>
                </c:pt>
                <c:pt idx="149">
                  <c:v>2.6800382709465092E-3</c:v>
                </c:pt>
                <c:pt idx="150">
                  <c:v>2.6800382709465092E-3</c:v>
                </c:pt>
                <c:pt idx="151">
                  <c:v>2.6800526362337758E-3</c:v>
                </c:pt>
                <c:pt idx="152">
                  <c:v>2.6801388311914558E-3</c:v>
                </c:pt>
                <c:pt idx="153">
                  <c:v>2.6801244649801541E-3</c:v>
                </c:pt>
                <c:pt idx="154">
                  <c:v>2.6801100989228641E-3</c:v>
                </c:pt>
                <c:pt idx="155">
                  <c:v>2.6800023584020757E-3</c:v>
                </c:pt>
                <c:pt idx="156">
                  <c:v>2.680067001675042E-3</c:v>
                </c:pt>
                <c:pt idx="157">
                  <c:v>2.680067001675042E-3</c:v>
                </c:pt>
                <c:pt idx="158">
                  <c:v>2.6800598189351587E-3</c:v>
                </c:pt>
                <c:pt idx="159">
                  <c:v>2.6800957330195838E-3</c:v>
                </c:pt>
                <c:pt idx="160">
                  <c:v>2.6801100989228641E-3</c:v>
                </c:pt>
                <c:pt idx="161">
                  <c:v>2.6800741844534258E-3</c:v>
                </c:pt>
                <c:pt idx="162">
                  <c:v>2.680067001675042E-3</c:v>
                </c:pt>
                <c:pt idx="163">
                  <c:v>2.6800382709465092E-3</c:v>
                </c:pt>
                <c:pt idx="164">
                  <c:v>2.6800526362337758E-3</c:v>
                </c:pt>
                <c:pt idx="165">
                  <c:v>2.6800598189351587E-3</c:v>
                </c:pt>
                <c:pt idx="166">
                  <c:v>2.6800023584020757E-3</c:v>
                </c:pt>
                <c:pt idx="167">
                  <c:v>2.6800526362337758E-3</c:v>
                </c:pt>
                <c:pt idx="168">
                  <c:v>2.6800598189351587E-3</c:v>
                </c:pt>
                <c:pt idx="169">
                  <c:v>2.6800239058132401E-3</c:v>
                </c:pt>
                <c:pt idx="170">
                  <c:v>2.6800310883606251E-3</c:v>
                </c:pt>
                <c:pt idx="171">
                  <c:v>2.6800239058132401E-3</c:v>
                </c:pt>
                <c:pt idx="172">
                  <c:v>2.6800167233043538E-3</c:v>
                </c:pt>
                <c:pt idx="173">
                  <c:v>2.6800239058132401E-3</c:v>
                </c:pt>
                <c:pt idx="174">
                  <c:v>2.6799592646191777E-3</c:v>
                </c:pt>
                <c:pt idx="175">
                  <c:v>2.6799808113373911E-3</c:v>
                </c:pt>
                <c:pt idx="176">
                  <c:v>2.6799951760086834E-3</c:v>
                </c:pt>
                <c:pt idx="177">
                  <c:v>2.679952082456766E-3</c:v>
                </c:pt>
                <c:pt idx="178">
                  <c:v>2.6799592646191777E-3</c:v>
                </c:pt>
                <c:pt idx="179">
                  <c:v>2.6800023584020757E-3</c:v>
                </c:pt>
                <c:pt idx="180">
                  <c:v>2.6800167233043538E-3</c:v>
                </c:pt>
                <c:pt idx="181">
                  <c:v>2.6800167233043538E-3</c:v>
                </c:pt>
                <c:pt idx="182">
                  <c:v>2.6800310883606251E-3</c:v>
                </c:pt>
                <c:pt idx="183">
                  <c:v>2.6799808113373911E-3</c:v>
                </c:pt>
                <c:pt idx="184">
                  <c:v>2.6799664468200859E-3</c:v>
                </c:pt>
                <c:pt idx="185">
                  <c:v>2.6800023584020757E-3</c:v>
                </c:pt>
                <c:pt idx="186">
                  <c:v>2.6800023584020757E-3</c:v>
                </c:pt>
                <c:pt idx="187">
                  <c:v>2.6800023584020757E-3</c:v>
                </c:pt>
                <c:pt idx="188">
                  <c:v>2.6799664468200859E-3</c:v>
                </c:pt>
                <c:pt idx="189">
                  <c:v>2.679952082456766E-3</c:v>
                </c:pt>
                <c:pt idx="190">
                  <c:v>2.6799305362005016E-3</c:v>
                </c:pt>
                <c:pt idx="191">
                  <c:v>2.6799449003328491E-3</c:v>
                </c:pt>
                <c:pt idx="192">
                  <c:v>2.679952082456766E-3</c:v>
                </c:pt>
                <c:pt idx="193">
                  <c:v>2.6799664468200859E-3</c:v>
                </c:pt>
                <c:pt idx="194">
                  <c:v>2.679952082456766E-3</c:v>
                </c:pt>
                <c:pt idx="195">
                  <c:v>2.6799449003328491E-3</c:v>
                </c:pt>
                <c:pt idx="196">
                  <c:v>2.6799449003328491E-3</c:v>
                </c:pt>
                <c:pt idx="197">
                  <c:v>2.6799161722221333E-3</c:v>
                </c:pt>
                <c:pt idx="198">
                  <c:v>2.6799305362005016E-3</c:v>
                </c:pt>
                <c:pt idx="199">
                  <c:v>2.6799233541920701E-3</c:v>
                </c:pt>
                <c:pt idx="200">
                  <c:v>2.6799233541920701E-3</c:v>
                </c:pt>
                <c:pt idx="201">
                  <c:v>2.6798946265432842E-3</c:v>
                </c:pt>
                <c:pt idx="202">
                  <c:v>2.6799089902906897E-3</c:v>
                </c:pt>
                <c:pt idx="203">
                  <c:v>2.6799089902906897E-3</c:v>
                </c:pt>
                <c:pt idx="204">
                  <c:v>2.6799161722221333E-3</c:v>
                </c:pt>
                <c:pt idx="205">
                  <c:v>2.6798802629498519E-3</c:v>
                </c:pt>
                <c:pt idx="206">
                  <c:v>2.6798443546398828E-3</c:v>
                </c:pt>
                <c:pt idx="207">
                  <c:v>2.6798730812108741E-3</c:v>
                </c:pt>
                <c:pt idx="208">
                  <c:v>2.6798730812108741E-3</c:v>
                </c:pt>
                <c:pt idx="209">
                  <c:v>2.6798299915853341E-3</c:v>
                </c:pt>
                <c:pt idx="210">
                  <c:v>2.6797940846225374E-3</c:v>
                </c:pt>
                <c:pt idx="211">
                  <c:v>2.6797581786219609E-3</c:v>
                </c:pt>
                <c:pt idx="212">
                  <c:v>2.6797797221068433E-3</c:v>
                </c:pt>
                <c:pt idx="213">
                  <c:v>2.6797725409067278E-3</c:v>
                </c:pt>
                <c:pt idx="214">
                  <c:v>2.6797438164911438E-3</c:v>
                </c:pt>
                <c:pt idx="215">
                  <c:v>2.6797222735835658E-3</c:v>
                </c:pt>
                <c:pt idx="216">
                  <c:v>2.6796504663931637E-3</c:v>
                </c:pt>
                <c:pt idx="217">
                  <c:v>2.6796217445945328E-3</c:v>
                </c:pt>
                <c:pt idx="218">
                  <c:v>2.6795643028443574E-3</c:v>
                </c:pt>
                <c:pt idx="219">
                  <c:v>2.6795571227987442E-3</c:v>
                </c:pt>
                <c:pt idx="220">
                  <c:v>2.6795571227987442E-3</c:v>
                </c:pt>
                <c:pt idx="221">
                  <c:v>2.6794925041197198E-3</c:v>
                </c:pt>
                <c:pt idx="222">
                  <c:v>2.6794494267317948E-3</c:v>
                </c:pt>
                <c:pt idx="223">
                  <c:v>2.6793848132468786E-3</c:v>
                </c:pt>
                <c:pt idx="224">
                  <c:v>2.679305845441563E-3</c:v>
                </c:pt>
                <c:pt idx="225">
                  <c:v>2.6792843095752262E-3</c:v>
                </c:pt>
                <c:pt idx="226">
                  <c:v>2.6792268822908465E-3</c:v>
                </c:pt>
                <c:pt idx="227">
                  <c:v>2.679155101647145E-3</c:v>
                </c:pt>
                <c:pt idx="228">
                  <c:v>2.6790905023562602E-3</c:v>
                </c:pt>
                <c:pt idx="229">
                  <c:v>2.6790330833795467E-3</c:v>
                </c:pt>
                <c:pt idx="230">
                  <c:v>2.6789828437938689E-3</c:v>
                </c:pt>
                <c:pt idx="231">
                  <c:v>2.6788823702751214E-3</c:v>
                </c:pt>
                <c:pt idx="232">
                  <c:v>2.6787962561143526E-3</c:v>
                </c:pt>
                <c:pt idx="233">
                  <c:v>2.6787388497495385E-3</c:v>
                </c:pt>
                <c:pt idx="234">
                  <c:v>2.6786168693933199E-3</c:v>
                </c:pt>
                <c:pt idx="235">
                  <c:v>2.6785020744998569E-3</c:v>
                </c:pt>
                <c:pt idx="236">
                  <c:v>2.6783801157060213E-3</c:v>
                </c:pt>
                <c:pt idx="237">
                  <c:v>2.6782940338322104E-3</c:v>
                </c:pt>
                <c:pt idx="238">
                  <c:v>2.6782079574914834E-3</c:v>
                </c:pt>
                <c:pt idx="239">
                  <c:v>2.6781075420864602E-3</c:v>
                </c:pt>
                <c:pt idx="240">
                  <c:v>2.67794259026675E-3</c:v>
                </c:pt>
                <c:pt idx="241">
                  <c:v>2.6778421947594631E-3</c:v>
                </c:pt>
                <c:pt idx="242">
                  <c:v>2.6776629357896427E-3</c:v>
                </c:pt>
                <c:pt idx="243">
                  <c:v>2.6774908697561341E-3</c:v>
                </c:pt>
                <c:pt idx="244">
                  <c:v>2.6773833397144304E-3</c:v>
                </c:pt>
                <c:pt idx="245">
                  <c:v>2.6771826400768888E-3</c:v>
                </c:pt>
                <c:pt idx="246">
                  <c:v>2.6771324698688743E-3</c:v>
                </c:pt>
                <c:pt idx="247">
                  <c:v>2.6770106357632559E-3</c:v>
                </c:pt>
                <c:pt idx="248">
                  <c:v>2.6768458190345157E-3</c:v>
                </c:pt>
                <c:pt idx="249">
                  <c:v>2.676709681391247E-3</c:v>
                </c:pt>
                <c:pt idx="250">
                  <c:v>2.6765377378438352E-3</c:v>
                </c:pt>
                <c:pt idx="251">
                  <c:v>2.6763443277558318E-3</c:v>
                </c:pt>
                <c:pt idx="252">
                  <c:v>2.6760793296956497E-3</c:v>
                </c:pt>
                <c:pt idx="253">
                  <c:v>2.6759289487345533E-3</c:v>
                </c:pt>
                <c:pt idx="254">
                  <c:v>2.6757714249017995E-3</c:v>
                </c:pt>
                <c:pt idx="255">
                  <c:v>2.6756067607231634E-3</c:v>
                </c:pt>
                <c:pt idx="256">
                  <c:v>2.6753776964462956E-3</c:v>
                </c:pt>
                <c:pt idx="257">
                  <c:v>2.6751916105991094E-3</c:v>
                </c:pt>
                <c:pt idx="258">
                  <c:v>2.6749769283239935E-3</c:v>
                </c:pt>
                <c:pt idx="259">
                  <c:v>2.6747694348747139E-3</c:v>
                </c:pt>
                <c:pt idx="260">
                  <c:v>2.6745762802528011E-3</c:v>
                </c:pt>
                <c:pt idx="261">
                  <c:v>2.674347392377575E-3</c:v>
                </c:pt>
                <c:pt idx="262">
                  <c:v>2.6741256946041497E-3</c:v>
                </c:pt>
                <c:pt idx="263">
                  <c:v>2.6737967914438501E-3</c:v>
                </c:pt>
                <c:pt idx="264">
                  <c:v>2.6735894810295457E-3</c:v>
                </c:pt>
                <c:pt idx="265">
                  <c:v>2.6733321748893908E-3</c:v>
                </c:pt>
                <c:pt idx="266">
                  <c:v>2.6730892090061722E-3</c:v>
                </c:pt>
                <c:pt idx="267">
                  <c:v>2.6728605755737965E-3</c:v>
                </c:pt>
                <c:pt idx="268">
                  <c:v>2.6725819814522813E-3</c:v>
                </c:pt>
                <c:pt idx="269">
                  <c:v>2.6723534347758695E-3</c:v>
                </c:pt>
                <c:pt idx="270">
                  <c:v>2.6720678063926551E-3</c:v>
                </c:pt>
                <c:pt idx="271">
                  <c:v>2.6717679622960105E-3</c:v>
                </c:pt>
                <c:pt idx="272">
                  <c:v>2.6714681854853794E-3</c:v>
                </c:pt>
                <c:pt idx="273">
                  <c:v>2.6711827462964051E-3</c:v>
                </c:pt>
                <c:pt idx="274">
                  <c:v>2.6708831007884451E-3</c:v>
                </c:pt>
                <c:pt idx="275">
                  <c:v>2.6705122042407735E-3</c:v>
                </c:pt>
                <c:pt idx="276">
                  <c:v>2.6702697506502107E-3</c:v>
                </c:pt>
                <c:pt idx="277">
                  <c:v>2.6699132812166263E-3</c:v>
                </c:pt>
                <c:pt idx="278">
                  <c:v>2.6696067936153684E-3</c:v>
                </c:pt>
                <c:pt idx="279">
                  <c:v>2.6693003763713532E-3</c:v>
                </c:pt>
                <c:pt idx="280">
                  <c:v>2.6689940294603561E-3</c:v>
                </c:pt>
                <c:pt idx="281">
                  <c:v>2.6686379005291913E-3</c:v>
                </c:pt>
                <c:pt idx="282">
                  <c:v>2.6683032259786003E-3</c:v>
                </c:pt>
                <c:pt idx="283">
                  <c:v>2.6679615173230741E-3</c:v>
                </c:pt>
                <c:pt idx="284">
                  <c:v>2.6676483612636118E-3</c:v>
                </c:pt>
                <c:pt idx="285">
                  <c:v>2.667299705796843E-3</c:v>
                </c:pt>
                <c:pt idx="286">
                  <c:v>2.6669867050712753E-3</c:v>
                </c:pt>
                <c:pt idx="287">
                  <c:v>2.6665386728103721E-3</c:v>
                </c:pt>
                <c:pt idx="288">
                  <c:v>2.6661689817900659E-3</c:v>
                </c:pt>
                <c:pt idx="289">
                  <c:v>2.6658064997694079E-3</c:v>
                </c:pt>
                <c:pt idx="290">
                  <c:v>2.6654156982322966E-3</c:v>
                </c:pt>
                <c:pt idx="291">
                  <c:v>2.6650463185050161E-3</c:v>
                </c:pt>
                <c:pt idx="292">
                  <c:v>2.6646131381415391E-3</c:v>
                </c:pt>
                <c:pt idx="293">
                  <c:v>2.6642865706635408E-3</c:v>
                </c:pt>
                <c:pt idx="294">
                  <c:v>2.6639246002781139E-3</c:v>
                </c:pt>
                <c:pt idx="295">
                  <c:v>2.6634563139895382E-3</c:v>
                </c:pt>
                <c:pt idx="296">
                  <c:v>2.6630945691512452E-3</c:v>
                </c:pt>
                <c:pt idx="297">
                  <c:v>2.6626123955257462E-3</c:v>
                </c:pt>
                <c:pt idx="298">
                  <c:v>2.6621516574556222E-3</c:v>
                </c:pt>
                <c:pt idx="299">
                  <c:v>2.661832778341199E-3</c:v>
                </c:pt>
                <c:pt idx="300">
                  <c:v>2.6613793929393605E-3</c:v>
                </c:pt>
                <c:pt idx="301">
                  <c:v>2.6608978401492234E-3</c:v>
                </c:pt>
                <c:pt idx="302">
                  <c:v>2.6604306172997162E-3</c:v>
                </c:pt>
                <c:pt idx="303">
                  <c:v>2.6600979980102466E-3</c:v>
                </c:pt>
                <c:pt idx="304">
                  <c:v>2.6595532482453599E-3</c:v>
                </c:pt>
                <c:pt idx="305">
                  <c:v>2.659157206714904E-3</c:v>
                </c:pt>
                <c:pt idx="306">
                  <c:v>2.658676457685835E-3</c:v>
                </c:pt>
                <c:pt idx="307">
                  <c:v>2.6582948102110422E-3</c:v>
                </c:pt>
                <c:pt idx="308">
                  <c:v>2.6577013540988398E-3</c:v>
                </c:pt>
                <c:pt idx="309">
                  <c:v>2.6573270478690895E-3</c:v>
                </c:pt>
                <c:pt idx="310">
                  <c:v>2.6569316690313359E-3</c:v>
                </c:pt>
                <c:pt idx="311">
                  <c:v>2.6564728946788193E-3</c:v>
                </c:pt>
                <c:pt idx="312">
                  <c:v>2.655894359145971E-3</c:v>
                </c:pt>
                <c:pt idx="313">
                  <c:v>2.6553442786624499E-3</c:v>
                </c:pt>
                <c:pt idx="314">
                  <c:v>2.654850810658695E-3</c:v>
                </c:pt>
                <c:pt idx="315">
                  <c:v>2.6543716173351704E-3</c:v>
                </c:pt>
                <c:pt idx="316">
                  <c:v>2.6539278131634822E-3</c:v>
                </c:pt>
                <c:pt idx="317">
                  <c:v>2.6533715065047403E-3</c:v>
                </c:pt>
                <c:pt idx="318">
                  <c:v>2.6527872835988772E-3</c:v>
                </c:pt>
                <c:pt idx="319">
                  <c:v>2.6523862192621593E-3</c:v>
                </c:pt>
                <c:pt idx="320">
                  <c:v>2.651851655418396E-3</c:v>
                </c:pt>
                <c:pt idx="321">
                  <c:v>2.651239984940957E-3</c:v>
                </c:pt>
                <c:pt idx="322">
                  <c:v>2.6507129092369396E-3</c:v>
                </c:pt>
                <c:pt idx="323">
                  <c:v>2.650164972769555E-3</c:v>
                </c:pt>
                <c:pt idx="324">
                  <c:v>2.6497015111247722E-3</c:v>
                </c:pt>
                <c:pt idx="325">
                  <c:v>2.6491539926724404E-3</c:v>
                </c:pt>
                <c:pt idx="326">
                  <c:v>2.6485646104093888E-3</c:v>
                </c:pt>
                <c:pt idx="327">
                  <c:v>2.6480526221017067E-3</c:v>
                </c:pt>
                <c:pt idx="328">
                  <c:v>2.6474427027213068E-3</c:v>
                </c:pt>
                <c:pt idx="329">
                  <c:v>2.6469311480269778E-3</c:v>
                </c:pt>
                <c:pt idx="330">
                  <c:v>2.6462937333118107E-3</c:v>
                </c:pt>
                <c:pt idx="331">
                  <c:v>2.6456706245899212E-3</c:v>
                </c:pt>
                <c:pt idx="332">
                  <c:v>2.6451877422000031E-3</c:v>
                </c:pt>
                <c:pt idx="333">
                  <c:v>2.6445791416753943E-3</c:v>
                </c:pt>
                <c:pt idx="334">
                  <c:v>2.6439917930494742E-3</c:v>
                </c:pt>
                <c:pt idx="335">
                  <c:v>2.6434466314559577E-3</c:v>
                </c:pt>
                <c:pt idx="336">
                  <c:v>2.6428108936665039E-3</c:v>
                </c:pt>
                <c:pt idx="337">
                  <c:v>2.6422871637689586E-3</c:v>
                </c:pt>
                <c:pt idx="338">
                  <c:v>2.6416519834843921E-3</c:v>
                </c:pt>
                <c:pt idx="339">
                  <c:v>2.6410938354228791E-3</c:v>
                </c:pt>
                <c:pt idx="340">
                  <c:v>2.6404383127599184E-3</c:v>
                </c:pt>
                <c:pt idx="341">
                  <c:v>2.6398737084417884E-3</c:v>
                </c:pt>
                <c:pt idx="342">
                  <c:v>2.6392536190765251E-3</c:v>
                </c:pt>
                <c:pt idx="343">
                  <c:v>2.6386338209528635E-3</c:v>
                </c:pt>
                <c:pt idx="344">
                  <c:v>2.6380073547645055E-3</c:v>
                </c:pt>
                <c:pt idx="345">
                  <c:v>2.6372838086597852E-3</c:v>
                </c:pt>
                <c:pt idx="346">
                  <c:v>2.6366857914276072E-3</c:v>
                </c:pt>
                <c:pt idx="347">
                  <c:v>2.636101943334353E-3</c:v>
                </c:pt>
                <c:pt idx="348">
                  <c:v>2.6355391917855515E-3</c:v>
                </c:pt>
                <c:pt idx="349">
                  <c:v>2.6348378257318263E-3</c:v>
                </c:pt>
                <c:pt idx="350">
                  <c:v>2.6342409171373178E-3</c:v>
                </c:pt>
                <c:pt idx="351">
                  <c:v>2.6336234708523721E-3</c:v>
                </c:pt>
                <c:pt idx="352">
                  <c:v>2.6329092594152836E-3</c:v>
                </c:pt>
                <c:pt idx="353">
                  <c:v>2.632243935309973E-3</c:v>
                </c:pt>
                <c:pt idx="354">
                  <c:v>2.6316759038490893E-3</c:v>
                </c:pt>
                <c:pt idx="355">
                  <c:v>2.6309765922012591E-3</c:v>
                </c:pt>
                <c:pt idx="356">
                  <c:v>2.6302914889028005E-3</c:v>
                </c:pt>
                <c:pt idx="357">
                  <c:v>2.6296689772691418E-3</c:v>
                </c:pt>
                <c:pt idx="358">
                  <c:v>2.6289569087673088E-3</c:v>
                </c:pt>
                <c:pt idx="359">
                  <c:v>2.6282797646112644E-3</c:v>
                </c:pt>
                <c:pt idx="360">
                  <c:v>2.6276443956286511E-3</c:v>
                </c:pt>
                <c:pt idx="361">
                  <c:v>2.6269748283271948E-3</c:v>
                </c:pt>
                <c:pt idx="362">
                  <c:v>2.6263400900309384E-3</c:v>
                </c:pt>
                <c:pt idx="363">
                  <c:v>2.6256229290399151E-3</c:v>
                </c:pt>
                <c:pt idx="364">
                  <c:v>2.6248648194617977E-3</c:v>
                </c:pt>
                <c:pt idx="365">
                  <c:v>2.6242035542212942E-3</c:v>
                </c:pt>
                <c:pt idx="366">
                  <c:v>2.6235082076454279E-3</c:v>
                </c:pt>
                <c:pt idx="367">
                  <c:v>2.6228201086372087E-3</c:v>
                </c:pt>
                <c:pt idx="368">
                  <c:v>2.622139246082524E-3</c:v>
                </c:pt>
                <c:pt idx="369">
                  <c:v>2.6214243771495683E-3</c:v>
                </c:pt>
                <c:pt idx="370">
                  <c:v>2.6207579756217098E-3</c:v>
                </c:pt>
                <c:pt idx="371">
                  <c:v>2.6200301303464994E-3</c:v>
                </c:pt>
                <c:pt idx="372">
                  <c:v>2.6193232716395396E-3</c:v>
                </c:pt>
                <c:pt idx="373">
                  <c:v>2.618630508616604E-3</c:v>
                </c:pt>
                <c:pt idx="374">
                  <c:v>2.6178147529568219E-3</c:v>
                </c:pt>
                <c:pt idx="375">
                  <c:v>2.6171227875498235E-3</c:v>
                </c:pt>
                <c:pt idx="376">
                  <c:v>2.6164722627775427E-3</c:v>
                </c:pt>
                <c:pt idx="377">
                  <c:v>2.6157741645217317E-3</c:v>
                </c:pt>
                <c:pt idx="378">
                  <c:v>2.6150422460074845E-3</c:v>
                </c:pt>
                <c:pt idx="379">
                  <c:v>2.6142423925546378E-3</c:v>
                </c:pt>
                <c:pt idx="380">
                  <c:v>2.6135864678947041E-3</c:v>
                </c:pt>
                <c:pt idx="381">
                  <c:v>2.6128148115246038E-3</c:v>
                </c:pt>
                <c:pt idx="382">
                  <c:v>2.6120572562950582E-3</c:v>
                </c:pt>
                <c:pt idx="383">
                  <c:v>2.6114160664762074E-3</c:v>
                </c:pt>
                <c:pt idx="384">
                  <c:v>2.6106797687981999E-3</c:v>
                </c:pt>
                <c:pt idx="385">
                  <c:v>2.6099643217877212E-3</c:v>
                </c:pt>
                <c:pt idx="386">
                  <c:v>2.6091675711780913E-3</c:v>
                </c:pt>
                <c:pt idx="387">
                  <c:v>2.6083985215597182E-3</c:v>
                </c:pt>
                <c:pt idx="388">
                  <c:v>2.6077251249100337E-3</c:v>
                </c:pt>
                <c:pt idx="389">
                  <c:v>2.6068957606661144E-3</c:v>
                </c:pt>
                <c:pt idx="390">
                  <c:v>2.6062299320295237E-3</c:v>
                </c:pt>
                <c:pt idx="391">
                  <c:v>2.6054354594555163E-3</c:v>
                </c:pt>
                <c:pt idx="392">
                  <c:v>2.6046618237321158E-3</c:v>
                </c:pt>
                <c:pt idx="393">
                  <c:v>2.6039496708607618E-3</c:v>
                </c:pt>
                <c:pt idx="394">
                  <c:v>2.6032040235121389E-3</c:v>
                </c:pt>
                <c:pt idx="395">
                  <c:v>2.602391076921476E-3</c:v>
                </c:pt>
                <c:pt idx="396">
                  <c:v>2.6015854061465058E-3</c:v>
                </c:pt>
                <c:pt idx="397">
                  <c:v>2.6008884634991314E-3</c:v>
                </c:pt>
                <c:pt idx="398">
                  <c:v>2.6001851331814829E-3</c:v>
                </c:pt>
                <c:pt idx="399">
                  <c:v>2.5993538006451595E-3</c:v>
                </c:pt>
                <c:pt idx="400">
                  <c:v>2.5985500090949252E-3</c:v>
                </c:pt>
                <c:pt idx="401">
                  <c:v>2.5977332179939788E-3</c:v>
                </c:pt>
                <c:pt idx="402">
                  <c:v>2.5970720609584754E-3</c:v>
                </c:pt>
                <c:pt idx="403">
                  <c:v>2.596323605774224E-3</c:v>
                </c:pt>
                <c:pt idx="404">
                  <c:v>2.5955216868814549E-3</c:v>
                </c:pt>
                <c:pt idx="405">
                  <c:v>2.594673136051686E-3</c:v>
                </c:pt>
                <c:pt idx="406">
                  <c:v>2.5939126058964822E-3</c:v>
                </c:pt>
                <c:pt idx="407">
                  <c:v>2.5931121754395976E-3</c:v>
                </c:pt>
                <c:pt idx="408">
                  <c:v>2.5923189589247063E-3</c:v>
                </c:pt>
                <c:pt idx="409">
                  <c:v>2.5915396596271813E-3</c:v>
                </c:pt>
                <c:pt idx="410">
                  <c:v>2.5907675407916349E-3</c:v>
                </c:pt>
                <c:pt idx="411">
                  <c:v>2.5899824658187067E-3</c:v>
                </c:pt>
                <c:pt idx="412">
                  <c:v>2.5892582034173031E-3</c:v>
                </c:pt>
                <c:pt idx="413">
                  <c:v>2.5884137424062414E-3</c:v>
                </c:pt>
                <c:pt idx="414">
                  <c:v>2.5876635726835885E-3</c:v>
                </c:pt>
                <c:pt idx="415">
                  <c:v>2.5868603017831231E-3</c:v>
                </c:pt>
                <c:pt idx="416">
                  <c:v>2.5859772796036217E-3</c:v>
                </c:pt>
                <c:pt idx="417">
                  <c:v>2.5852552551776202E-3</c:v>
                </c:pt>
                <c:pt idx="418">
                  <c:v>2.5844067235925323E-3</c:v>
                </c:pt>
                <c:pt idx="419">
                  <c:v>2.5836188232132985E-3</c:v>
                </c:pt>
                <c:pt idx="420">
                  <c:v>2.5828580874452433E-3</c:v>
                </c:pt>
                <c:pt idx="421">
                  <c:v>2.5820977995362556E-3</c:v>
                </c:pt>
                <c:pt idx="422">
                  <c:v>2.5812779907332124E-3</c:v>
                </c:pt>
                <c:pt idx="423">
                  <c:v>2.5804587023389282E-3</c:v>
                </c:pt>
                <c:pt idx="424">
                  <c:v>2.5796399338580325E-3</c:v>
                </c:pt>
                <c:pt idx="425">
                  <c:v>2.5788150344916512E-3</c:v>
                </c:pt>
                <c:pt idx="426">
                  <c:v>2.5780504782283637E-3</c:v>
                </c:pt>
                <c:pt idx="427">
                  <c:v>2.5772133107913077E-3</c:v>
                </c:pt>
                <c:pt idx="428">
                  <c:v>2.5764762564830586E-3</c:v>
                </c:pt>
                <c:pt idx="429">
                  <c:v>2.5755936743419357E-3</c:v>
                </c:pt>
                <c:pt idx="430">
                  <c:v>2.5747912487995039E-3</c:v>
                </c:pt>
                <c:pt idx="431">
                  <c:v>2.5740290762324451E-3</c:v>
                </c:pt>
                <c:pt idx="432">
                  <c:v>2.5731481695910499E-3</c:v>
                </c:pt>
                <c:pt idx="433">
                  <c:v>2.572347266881029E-3</c:v>
                </c:pt>
                <c:pt idx="434">
                  <c:v>2.5715799272757198E-3</c:v>
                </c:pt>
                <c:pt idx="435">
                  <c:v>2.5707667826082485E-3</c:v>
                </c:pt>
                <c:pt idx="436">
                  <c:v>2.5699277336321304E-3</c:v>
                </c:pt>
                <c:pt idx="437">
                  <c:v>2.5691354345435675E-3</c:v>
                </c:pt>
                <c:pt idx="438">
                  <c:v>2.5683172385453056E-3</c:v>
                </c:pt>
                <c:pt idx="439">
                  <c:v>2.5675061555960085E-3</c:v>
                </c:pt>
                <c:pt idx="440">
                  <c:v>2.5667021727133893E-3</c:v>
                </c:pt>
                <c:pt idx="441">
                  <c:v>2.5658789418315248E-3</c:v>
                </c:pt>
                <c:pt idx="442">
                  <c:v>2.5649246553382495E-3</c:v>
                </c:pt>
                <c:pt idx="443">
                  <c:v>2.5641814619937029E-3</c:v>
                </c:pt>
                <c:pt idx="444">
                  <c:v>2.5633861305430022E-3</c:v>
                </c:pt>
                <c:pt idx="445">
                  <c:v>2.5625518916758067E-3</c:v>
                </c:pt>
                <c:pt idx="446">
                  <c:v>2.5617575706340608E-3</c:v>
                </c:pt>
                <c:pt idx="447">
                  <c:v>2.5609178329513301E-3</c:v>
                </c:pt>
                <c:pt idx="448">
                  <c:v>2.5600196609509964E-3</c:v>
                </c:pt>
                <c:pt idx="449">
                  <c:v>2.5592334583945421E-3</c:v>
                </c:pt>
                <c:pt idx="450">
                  <c:v>2.5584281017742697E-3</c:v>
                </c:pt>
                <c:pt idx="451">
                  <c:v>2.5575709214416516E-3</c:v>
                </c:pt>
                <c:pt idx="452">
                  <c:v>2.5567666106734782E-3</c:v>
                </c:pt>
                <c:pt idx="453">
                  <c:v>2.5559628056292527E-3</c:v>
                </c:pt>
                <c:pt idx="454">
                  <c:v>2.5551138047688647E-3</c:v>
                </c:pt>
                <c:pt idx="455">
                  <c:v>2.5543240875315777E-3</c:v>
                </c:pt>
                <c:pt idx="456">
                  <c:v>2.5535022560192436E-3</c:v>
                </c:pt>
                <c:pt idx="457">
                  <c:v>2.5526223088979312E-3</c:v>
                </c:pt>
                <c:pt idx="458">
                  <c:v>2.5517690138688646E-3</c:v>
                </c:pt>
                <c:pt idx="459">
                  <c:v>2.5510269158849899E-3</c:v>
                </c:pt>
                <c:pt idx="460">
                  <c:v>2.5502137079087229E-3</c:v>
                </c:pt>
                <c:pt idx="461">
                  <c:v>2.5494010182307669E-3</c:v>
                </c:pt>
                <c:pt idx="462">
                  <c:v>2.5485693605894334E-3</c:v>
                </c:pt>
                <c:pt idx="463">
                  <c:v>2.5476993001470024E-3</c:v>
                </c:pt>
                <c:pt idx="464">
                  <c:v>2.5468492927399515E-3</c:v>
                </c:pt>
                <c:pt idx="465">
                  <c:v>2.5461230184797611E-3</c:v>
                </c:pt>
                <c:pt idx="466">
                  <c:v>2.5452157579398003E-3</c:v>
                </c:pt>
                <c:pt idx="467">
                  <c:v>2.5443868282182679E-3</c:v>
                </c:pt>
                <c:pt idx="468">
                  <c:v>2.5435584382551188E-3</c:v>
                </c:pt>
                <c:pt idx="469">
                  <c:v>2.5427241220609288E-3</c:v>
                </c:pt>
                <c:pt idx="470">
                  <c:v>2.5418903530177324E-3</c:v>
                </c:pt>
                <c:pt idx="471">
                  <c:v>2.5410248461409457E-3</c:v>
                </c:pt>
                <c:pt idx="472">
                  <c:v>2.540237359778898E-3</c:v>
                </c:pt>
                <c:pt idx="473">
                  <c:v>2.5394245663932554E-3</c:v>
                </c:pt>
                <c:pt idx="474">
                  <c:v>2.5385220724494202E-3</c:v>
                </c:pt>
                <c:pt idx="475">
                  <c:v>2.5377554568086712E-3</c:v>
                </c:pt>
                <c:pt idx="476">
                  <c:v>2.53686058428973E-3</c:v>
                </c:pt>
                <c:pt idx="477">
                  <c:v>2.5360885399231059E-3</c:v>
                </c:pt>
                <c:pt idx="478">
                  <c:v>2.5352848265738416E-3</c:v>
                </c:pt>
                <c:pt idx="479">
                  <c:v>2.5344816224737556E-3</c:v>
                </c:pt>
                <c:pt idx="480">
                  <c:v>2.533627571948689E-3</c:v>
                </c:pt>
                <c:pt idx="481">
                  <c:v>2.5327997568512233E-3</c:v>
                </c:pt>
                <c:pt idx="482">
                  <c:v>2.5319724825230601E-3</c:v>
                </c:pt>
                <c:pt idx="483">
                  <c:v>2.5311970030627486E-3</c:v>
                </c:pt>
                <c:pt idx="484">
                  <c:v>2.5303323591553753E-3</c:v>
                </c:pt>
                <c:pt idx="485">
                  <c:v>2.5294363151171762E-3</c:v>
                </c:pt>
                <c:pt idx="486">
                  <c:v>2.5286495999676337E-3</c:v>
                </c:pt>
                <c:pt idx="487">
                  <c:v>2.5278314239779976E-3</c:v>
                </c:pt>
                <c:pt idx="488">
                  <c:v>2.5270010057464004E-3</c:v>
                </c:pt>
                <c:pt idx="489">
                  <c:v>2.5261583699205275E-3</c:v>
                </c:pt>
                <c:pt idx="490">
                  <c:v>2.5253864472610924E-3</c:v>
                </c:pt>
                <c:pt idx="491">
                  <c:v>2.5244875290316065E-3</c:v>
                </c:pt>
                <c:pt idx="492">
                  <c:v>2.5237038887753224E-3</c:v>
                </c:pt>
                <c:pt idx="493">
                  <c:v>2.5228507204000236E-3</c:v>
                </c:pt>
                <c:pt idx="494">
                  <c:v>2.5219663267056062E-3</c:v>
                </c:pt>
                <c:pt idx="495">
                  <c:v>2.5212478159690795E-3</c:v>
                </c:pt>
                <c:pt idx="496">
                  <c:v>2.5203899547337964E-3</c:v>
                </c:pt>
                <c:pt idx="497">
                  <c:v>2.5195009372543488E-3</c:v>
                </c:pt>
                <c:pt idx="498">
                  <c:v>2.5186950137394818E-3</c:v>
                </c:pt>
                <c:pt idx="499">
                  <c:v>2.5179022852481144E-3</c:v>
                </c:pt>
                <c:pt idx="500">
                  <c:v>2.5170593698793575E-3</c:v>
                </c:pt>
                <c:pt idx="501">
                  <c:v>2.5162803337594238E-3</c:v>
                </c:pt>
                <c:pt idx="502">
                  <c:v>2.5154511587425761E-3</c:v>
                </c:pt>
                <c:pt idx="503">
                  <c:v>2.5146098834226858E-3</c:v>
                </c:pt>
                <c:pt idx="504">
                  <c:v>2.5137059818661255E-3</c:v>
                </c:pt>
                <c:pt idx="505">
                  <c:v>2.5129605942649214E-3</c:v>
                </c:pt>
                <c:pt idx="506">
                  <c:v>2.5121399161447695E-3</c:v>
                </c:pt>
                <c:pt idx="507">
                  <c:v>2.5113765357067516E-3</c:v>
                </c:pt>
                <c:pt idx="508">
                  <c:v>2.5104182356780642E-3</c:v>
                </c:pt>
                <c:pt idx="509">
                  <c:v>2.5096055151090802E-3</c:v>
                </c:pt>
                <c:pt idx="510">
                  <c:v>2.5087807325639743E-3</c:v>
                </c:pt>
                <c:pt idx="511">
                  <c:v>2.5079753616500475E-3</c:v>
                </c:pt>
                <c:pt idx="512">
                  <c:v>2.5071830795228328E-3</c:v>
                </c:pt>
                <c:pt idx="513">
                  <c:v>2.5064038618670707E-3</c:v>
                </c:pt>
                <c:pt idx="514">
                  <c:v>2.5055749041617602E-3</c:v>
                </c:pt>
                <c:pt idx="515">
                  <c:v>2.5047464946072809E-3</c:v>
                </c:pt>
                <c:pt idx="516">
                  <c:v>2.50388101557414E-3</c:v>
                </c:pt>
                <c:pt idx="517">
                  <c:v>2.5030913177774552E-3</c:v>
                </c:pt>
                <c:pt idx="518">
                  <c:v>2.5022958564482915E-3</c:v>
                </c:pt>
                <c:pt idx="519">
                  <c:v>2.5014758707637506E-3</c:v>
                </c:pt>
                <c:pt idx="520">
                  <c:v>2.5006751822992208E-3</c:v>
                </c:pt>
                <c:pt idx="521">
                  <c:v>2.4997937670142214E-3</c:v>
                </c:pt>
                <c:pt idx="522">
                  <c:v>2.4990128899084864E-3</c:v>
                </c:pt>
                <c:pt idx="523">
                  <c:v>2.4982200182370063E-3</c:v>
                </c:pt>
                <c:pt idx="524">
                  <c:v>2.4973902272125629E-3</c:v>
                </c:pt>
                <c:pt idx="525">
                  <c:v>2.4965485216687927E-3</c:v>
                </c:pt>
                <c:pt idx="526">
                  <c:v>2.4957385264660591E-3</c:v>
                </c:pt>
                <c:pt idx="527">
                  <c:v>2.4949228320368055E-3</c:v>
                </c:pt>
                <c:pt idx="528">
                  <c:v>2.4941076706281409E-3</c:v>
                </c:pt>
                <c:pt idx="529">
                  <c:v>2.4932743923266991E-3</c:v>
                </c:pt>
                <c:pt idx="530">
                  <c:v>2.4924851572508885E-3</c:v>
                </c:pt>
                <c:pt idx="531">
                  <c:v>2.4916343997935532E-3</c:v>
                </c:pt>
                <c:pt idx="532">
                  <c:v>2.4908336698242057E-3</c:v>
                </c:pt>
                <c:pt idx="533">
                  <c:v>2.4899840392023087E-3</c:v>
                </c:pt>
                <c:pt idx="534">
                  <c:v>2.4892526516763873E-3</c:v>
                </c:pt>
                <c:pt idx="535">
                  <c:v>2.488441252592738E-3</c:v>
                </c:pt>
                <c:pt idx="536">
                  <c:v>2.4876674508043238E-3</c:v>
                </c:pt>
                <c:pt idx="537">
                  <c:v>2.4867333398004982E-3</c:v>
                </c:pt>
                <c:pt idx="538">
                  <c:v>2.4859790780000796E-3</c:v>
                </c:pt>
                <c:pt idx="539">
                  <c:v>2.4851511596920613E-3</c:v>
                </c:pt>
                <c:pt idx="540">
                  <c:v>2.4843917467413041E-3</c:v>
                </c:pt>
                <c:pt idx="541">
                  <c:v>2.4835773448074606E-3</c:v>
                </c:pt>
                <c:pt idx="542">
                  <c:v>2.4827634149914221E-3</c:v>
                </c:pt>
                <c:pt idx="543">
                  <c:v>2.4820116823822272E-3</c:v>
                </c:pt>
                <c:pt idx="544">
                  <c:v>2.4811679353705378E-3</c:v>
                </c:pt>
                <c:pt idx="545">
                  <c:v>2.4803371274223595E-3</c:v>
                </c:pt>
                <c:pt idx="546">
                  <c:v>2.4795561217649514E-3</c:v>
                </c:pt>
                <c:pt idx="547">
                  <c:v>2.4787201871929489E-3</c:v>
                </c:pt>
                <c:pt idx="548">
                  <c:v>2.4778786761715118E-3</c:v>
                </c:pt>
                <c:pt idx="549">
                  <c:v>2.4771483682317712E-3</c:v>
                </c:pt>
                <c:pt idx="550">
                  <c:v>2.4763753788854333E-3</c:v>
                </c:pt>
                <c:pt idx="551">
                  <c:v>2.4755478381176883E-3</c:v>
                </c:pt>
                <c:pt idx="552">
                  <c:v>2.4747942208605358E-3</c:v>
                </c:pt>
                <c:pt idx="553">
                  <c:v>2.4739737956695563E-3</c:v>
                </c:pt>
                <c:pt idx="554">
                  <c:v>2.4731783804638695E-3</c:v>
                </c:pt>
                <c:pt idx="555">
                  <c:v>2.4724018147429323E-3</c:v>
                </c:pt>
                <c:pt idx="556">
                  <c:v>2.4716440634817063E-3</c:v>
                </c:pt>
                <c:pt idx="557">
                  <c:v>2.4708195592349465E-3</c:v>
                </c:pt>
                <c:pt idx="558">
                  <c:v>2.4700018888104444E-3</c:v>
                </c:pt>
                <c:pt idx="559">
                  <c:v>2.4692089642162239E-3</c:v>
                </c:pt>
                <c:pt idx="560">
                  <c:v>2.4684044233807267E-3</c:v>
                </c:pt>
                <c:pt idx="561">
                  <c:v>2.4676491809292474E-3</c:v>
                </c:pt>
                <c:pt idx="562">
                  <c:v>2.4667725125861518E-3</c:v>
                </c:pt>
                <c:pt idx="563">
                  <c:v>2.466121653781181E-3</c:v>
                </c:pt>
                <c:pt idx="564">
                  <c:v>2.4652826569830366E-3</c:v>
                </c:pt>
                <c:pt idx="565">
                  <c:v>2.464444230859278E-3</c:v>
                </c:pt>
                <c:pt idx="566">
                  <c:v>2.4637399079054027E-3</c:v>
                </c:pt>
                <c:pt idx="567">
                  <c:v>2.4628722015614612E-3</c:v>
                </c:pt>
                <c:pt idx="568">
                  <c:v>2.4621081554870544E-3</c:v>
                </c:pt>
                <c:pt idx="569">
                  <c:v>2.4613748747775535E-3</c:v>
                </c:pt>
                <c:pt idx="570">
                  <c:v>2.4605814846164445E-3</c:v>
                </c:pt>
                <c:pt idx="571">
                  <c:v>2.4598188589392278E-3</c:v>
                </c:pt>
                <c:pt idx="572">
                  <c:v>2.4590022844131225E-3</c:v>
                </c:pt>
                <c:pt idx="573">
                  <c:v>2.4582406371759734E-3</c:v>
                </c:pt>
                <c:pt idx="574">
                  <c:v>2.4574492659599043E-3</c:v>
                </c:pt>
                <c:pt idx="575">
                  <c:v>2.4566523689498795E-3</c:v>
                </c:pt>
                <c:pt idx="576">
                  <c:v>2.4558982079310779E-3</c:v>
                </c:pt>
                <c:pt idx="577">
                  <c:v>2.4551324543959151E-3</c:v>
                </c:pt>
                <c:pt idx="578">
                  <c:v>2.4543972981994539E-3</c:v>
                </c:pt>
                <c:pt idx="579">
                  <c:v>2.4535842584511441E-3</c:v>
                </c:pt>
                <c:pt idx="580">
                  <c:v>2.4527899259012167E-3</c:v>
                </c:pt>
                <c:pt idx="581">
                  <c:v>2.4520441466028154E-3</c:v>
                </c:pt>
                <c:pt idx="582">
                  <c:v>2.4512687767188298E-3</c:v>
                </c:pt>
                <c:pt idx="583">
                  <c:v>2.4504578680526459E-3</c:v>
                </c:pt>
                <c:pt idx="584">
                  <c:v>2.449731509426567E-3</c:v>
                </c:pt>
                <c:pt idx="585">
                  <c:v>2.4489276145975678E-3</c:v>
                </c:pt>
                <c:pt idx="586">
                  <c:v>2.4482260778137814E-3</c:v>
                </c:pt>
                <c:pt idx="587">
                  <c:v>2.4473932814159643E-3</c:v>
                </c:pt>
                <c:pt idx="588">
                  <c:v>2.4466507198866051E-3</c:v>
                </c:pt>
                <c:pt idx="589">
                  <c:v>2.4458788164881582E-3</c:v>
                </c:pt>
                <c:pt idx="590">
                  <c:v>2.4451491907778755E-3</c:v>
                </c:pt>
                <c:pt idx="591">
                  <c:v>2.4442825786203494E-3</c:v>
                </c:pt>
                <c:pt idx="592">
                  <c:v>2.44354196294613E-3</c:v>
                </c:pt>
                <c:pt idx="593">
                  <c:v>2.442795828681843E-3</c:v>
                </c:pt>
                <c:pt idx="594">
                  <c:v>2.4420023823686844E-3</c:v>
                </c:pt>
                <c:pt idx="595">
                  <c:v>2.4412870465309309E-3</c:v>
                </c:pt>
                <c:pt idx="596">
                  <c:v>2.4405363918265557E-3</c:v>
                </c:pt>
                <c:pt idx="597">
                  <c:v>2.4397147104964993E-3</c:v>
                </c:pt>
                <c:pt idx="598">
                  <c:v>2.4389709113451391E-3</c:v>
                </c:pt>
                <c:pt idx="599">
                  <c:v>2.4381977817276583E-3</c:v>
                </c:pt>
                <c:pt idx="600">
                  <c:v>2.4374549070842189E-3</c:v>
                </c:pt>
                <c:pt idx="601">
                  <c:v>2.4367006099061629E-3</c:v>
                </c:pt>
                <c:pt idx="602">
                  <c:v>2.4359763896398801E-3</c:v>
                </c:pt>
                <c:pt idx="603">
                  <c:v>2.4352171361359436E-3</c:v>
                </c:pt>
                <c:pt idx="604">
                  <c:v>2.4344167518448802E-3</c:v>
                </c:pt>
                <c:pt idx="605">
                  <c:v>2.4337176984818468E-3</c:v>
                </c:pt>
                <c:pt idx="606">
                  <c:v>2.4328946824220925E-3</c:v>
                </c:pt>
                <c:pt idx="607">
                  <c:v>2.4321668661043501E-3</c:v>
                </c:pt>
                <c:pt idx="608">
                  <c:v>2.4314394851183748E-3</c:v>
                </c:pt>
                <c:pt idx="609">
                  <c:v>2.4307125390737043E-3</c:v>
                </c:pt>
                <c:pt idx="610">
                  <c:v>2.4299387898418837E-3</c:v>
                </c:pt>
                <c:pt idx="611">
                  <c:v>2.4292245429414021E-3</c:v>
                </c:pt>
                <c:pt idx="612">
                  <c:v>2.4284989205322297E-3</c:v>
                </c:pt>
                <c:pt idx="613">
                  <c:v>2.4277148510042207E-3</c:v>
                </c:pt>
                <c:pt idx="614">
                  <c:v>2.4269428909515587E-3</c:v>
                </c:pt>
                <c:pt idx="615">
                  <c:v>2.4261950848635731E-3</c:v>
                </c:pt>
                <c:pt idx="616">
                  <c:v>2.4254889785780814E-3</c:v>
                </c:pt>
                <c:pt idx="617">
                  <c:v>2.4247597651077023E-3</c:v>
                </c:pt>
                <c:pt idx="618">
                  <c:v>2.4239896829181522E-3</c:v>
                </c:pt>
                <c:pt idx="619">
                  <c:v>2.4232671840358263E-3</c:v>
                </c:pt>
                <c:pt idx="620">
                  <c:v>2.4225510431504791E-3</c:v>
                </c:pt>
                <c:pt idx="621">
                  <c:v>2.4217824803411808E-3</c:v>
                </c:pt>
                <c:pt idx="622">
                  <c:v>2.4210612964299032E-3</c:v>
                </c:pt>
                <c:pt idx="623">
                  <c:v>2.4203229093172048E-3</c:v>
                </c:pt>
                <c:pt idx="624">
                  <c:v>2.419608507343512E-3</c:v>
                </c:pt>
                <c:pt idx="625">
                  <c:v>2.4188593041701307E-3</c:v>
                </c:pt>
                <c:pt idx="626">
                  <c:v>2.4181106817621261E-3</c:v>
                </c:pt>
                <c:pt idx="627">
                  <c:v>2.4173974680807443E-3</c:v>
                </c:pt>
                <c:pt idx="628">
                  <c:v>2.4167431968679012E-3</c:v>
                </c:pt>
                <c:pt idx="629">
                  <c:v>2.415919946076667E-3</c:v>
                </c:pt>
                <c:pt idx="630">
                  <c:v>2.4151964158485189E-3</c:v>
                </c:pt>
                <c:pt idx="631">
                  <c:v>2.4144616595560774E-3</c:v>
                </c:pt>
                <c:pt idx="632">
                  <c:v>2.4137564809361516E-3</c:v>
                </c:pt>
                <c:pt idx="633">
                  <c:v>2.413022542142896E-3</c:v>
                </c:pt>
                <c:pt idx="634">
                  <c:v>2.4123357199374727E-3</c:v>
                </c:pt>
                <c:pt idx="635">
                  <c:v>2.4114980225716219E-3</c:v>
                </c:pt>
                <c:pt idx="636">
                  <c:v>2.410835257983481E-3</c:v>
                </c:pt>
                <c:pt idx="637">
                  <c:v>2.4100915352765098E-3</c:v>
                </c:pt>
                <c:pt idx="638">
                  <c:v>2.4093831015506791E-3</c:v>
                </c:pt>
                <c:pt idx="639">
                  <c:v>2.4086460759542459E-3</c:v>
                </c:pt>
                <c:pt idx="640">
                  <c:v>2.4079616265308829E-3</c:v>
                </c:pt>
                <c:pt idx="641">
                  <c:v>2.4072487652559093E-3</c:v>
                </c:pt>
                <c:pt idx="642">
                  <c:v>2.4064609240439356E-3</c:v>
                </c:pt>
                <c:pt idx="643">
                  <c:v>2.4057950791867449E-3</c:v>
                </c:pt>
                <c:pt idx="644">
                  <c:v>2.4050833842409317E-3</c:v>
                </c:pt>
                <c:pt idx="645">
                  <c:v>2.4043952344886452E-3</c:v>
                </c:pt>
                <c:pt idx="646">
                  <c:v>2.4036670344277232E-3</c:v>
                </c:pt>
                <c:pt idx="647">
                  <c:v>2.4028930832722599E-3</c:v>
                </c:pt>
                <c:pt idx="648">
                  <c:v>2.4022177274059414E-3</c:v>
                </c:pt>
                <c:pt idx="649">
                  <c:v>2.4014793689267639E-3</c:v>
                </c:pt>
                <c:pt idx="650">
                  <c:v>2.4007874582863179E-3</c:v>
                </c:pt>
                <c:pt idx="651">
                  <c:v>2.4000326404439104E-3</c:v>
                </c:pt>
                <c:pt idx="652">
                  <c:v>2.3994049475730022E-3</c:v>
                </c:pt>
                <c:pt idx="653">
                  <c:v>2.3986970277745131E-3</c:v>
                </c:pt>
                <c:pt idx="654">
                  <c:v>2.3979895255817523E-3</c:v>
                </c:pt>
                <c:pt idx="655">
                  <c:v>2.3972134215856267E-3</c:v>
                </c:pt>
                <c:pt idx="656">
                  <c:v>2.3965987470581751E-3</c:v>
                </c:pt>
                <c:pt idx="657">
                  <c:v>2.3958236002999574E-3</c:v>
                </c:pt>
                <c:pt idx="658">
                  <c:v>2.3951407384697927E-3</c:v>
                </c:pt>
                <c:pt idx="659">
                  <c:v>2.3944238657015544E-3</c:v>
                </c:pt>
                <c:pt idx="660">
                  <c:v>2.3937532614888186E-3</c:v>
                </c:pt>
                <c:pt idx="661">
                  <c:v>2.3930257657084194E-3</c:v>
                </c:pt>
                <c:pt idx="662">
                  <c:v>2.3923044923243987E-3</c:v>
                </c:pt>
                <c:pt idx="663">
                  <c:v>2.3915778767471165E-3</c:v>
                </c:pt>
                <c:pt idx="664">
                  <c:v>2.3909602574586006E-3</c:v>
                </c:pt>
                <c:pt idx="665">
                  <c:v>2.3902401713324158E-3</c:v>
                </c:pt>
                <c:pt idx="666">
                  <c:v>2.389446350704919E-3</c:v>
                </c:pt>
                <c:pt idx="667">
                  <c:v>2.3888583075211221E-3</c:v>
                </c:pt>
                <c:pt idx="668">
                  <c:v>2.3881053249972541E-3</c:v>
                </c:pt>
                <c:pt idx="669">
                  <c:v>2.3874382548781333E-3</c:v>
                </c:pt>
                <c:pt idx="670">
                  <c:v>2.3867658606558356E-3</c:v>
                </c:pt>
                <c:pt idx="671">
                  <c:v>2.3860369119910285E-3</c:v>
                </c:pt>
                <c:pt idx="672">
                  <c:v>2.3853766867594898E-3</c:v>
                </c:pt>
                <c:pt idx="673">
                  <c:v>2.3846656460297703E-3</c:v>
                </c:pt>
                <c:pt idx="674">
                  <c:v>2.3840516480949044E-3</c:v>
                </c:pt>
                <c:pt idx="675">
                  <c:v>2.3833073155618053E-3</c:v>
                </c:pt>
                <c:pt idx="676">
                  <c:v>2.382620215102953E-3</c:v>
                </c:pt>
                <c:pt idx="677">
                  <c:v>2.3819108164952088E-3</c:v>
                </c:pt>
                <c:pt idx="678">
                  <c:v>2.3811508101865635E-3</c:v>
                </c:pt>
                <c:pt idx="679">
                  <c:v>2.3805669558261996E-3</c:v>
                </c:pt>
                <c:pt idx="680">
                  <c:v>2.3798587791800437E-3</c:v>
                </c:pt>
                <c:pt idx="681">
                  <c:v>2.3791680615530748E-3</c:v>
                </c:pt>
                <c:pt idx="682">
                  <c:v>2.3784832887764132E-3</c:v>
                </c:pt>
                <c:pt idx="683">
                  <c:v>2.3778215825353759E-3</c:v>
                </c:pt>
                <c:pt idx="684">
                  <c:v>2.3771433483285916E-3</c:v>
                </c:pt>
                <c:pt idx="685">
                  <c:v>2.3764540928480618E-3</c:v>
                </c:pt>
                <c:pt idx="686">
                  <c:v>2.375821737343404E-3</c:v>
                </c:pt>
                <c:pt idx="687">
                  <c:v>2.3750825341180607E-3</c:v>
                </c:pt>
                <c:pt idx="688">
                  <c:v>2.3744509082274726E-3</c:v>
                </c:pt>
                <c:pt idx="689">
                  <c:v>2.373797078330556E-3</c:v>
                </c:pt>
                <c:pt idx="690">
                  <c:v>2.3731097617134384E-3</c:v>
                </c:pt>
                <c:pt idx="691">
                  <c:v>2.3724173834708318E-3</c:v>
                </c:pt>
                <c:pt idx="692">
                  <c:v>2.3717477409102767E-3</c:v>
                </c:pt>
                <c:pt idx="693">
                  <c:v>2.3710785324920747E-3</c:v>
                </c:pt>
                <c:pt idx="694">
                  <c:v>2.3704153204682993E-3</c:v>
                </c:pt>
                <c:pt idx="695">
                  <c:v>2.3696907641231378E-3</c:v>
                </c:pt>
                <c:pt idx="696">
                  <c:v>2.36902265970174E-3</c:v>
                </c:pt>
                <c:pt idx="697">
                  <c:v>2.3683774246263884E-3</c:v>
                </c:pt>
                <c:pt idx="698">
                  <c:v>2.3677100604545046E-3</c:v>
                </c:pt>
                <c:pt idx="699">
                  <c:v>2.3670544462052437E-3</c:v>
                </c:pt>
                <c:pt idx="700">
                  <c:v>2.3664045707956194E-3</c:v>
                </c:pt>
                <c:pt idx="701">
                  <c:v>2.3657663577188724E-3</c:v>
                </c:pt>
                <c:pt idx="702">
                  <c:v>2.3649775208886641E-3</c:v>
                </c:pt>
                <c:pt idx="703">
                  <c:v>2.3643791526921027E-3</c:v>
                </c:pt>
                <c:pt idx="704">
                  <c:v>2.3637532061062077E-3</c:v>
                </c:pt>
                <c:pt idx="705">
                  <c:v>2.3630718042998455E-3</c:v>
                </c:pt>
                <c:pt idx="706">
                  <c:v>2.3623405124861508E-3</c:v>
                </c:pt>
                <c:pt idx="707">
                  <c:v>2.3617212224269048E-3</c:v>
                </c:pt>
                <c:pt idx="708">
                  <c:v>2.3610688643747506E-3</c:v>
                </c:pt>
                <c:pt idx="709">
                  <c:v>2.3604390416617493E-3</c:v>
                </c:pt>
                <c:pt idx="710">
                  <c:v>2.3597484121193942E-3</c:v>
                </c:pt>
                <c:pt idx="711">
                  <c:v>2.3590525658011125E-3</c:v>
                </c:pt>
                <c:pt idx="712">
                  <c:v>2.3583793217301073E-3</c:v>
                </c:pt>
                <c:pt idx="713">
                  <c:v>2.3577398705600812E-3</c:v>
                </c:pt>
                <c:pt idx="714">
                  <c:v>2.3570895987033743E-3</c:v>
                </c:pt>
                <c:pt idx="715">
                  <c:v>2.3564175299461199E-3</c:v>
                </c:pt>
                <c:pt idx="716">
                  <c:v>2.3558070018306269E-3</c:v>
                </c:pt>
                <c:pt idx="717">
                  <c:v>2.3551300620576771E-3</c:v>
                </c:pt>
                <c:pt idx="718">
                  <c:v>2.3544757406592062E-3</c:v>
                </c:pt>
                <c:pt idx="719">
                  <c:v>2.3538771888115509E-3</c:v>
                </c:pt>
                <c:pt idx="720">
                  <c:v>2.3532567897341528E-3</c:v>
                </c:pt>
                <c:pt idx="721">
                  <c:v>2.3525979739426246E-3</c:v>
                </c:pt>
                <c:pt idx="722">
                  <c:v>2.3518731493698155E-3</c:v>
                </c:pt>
                <c:pt idx="723">
                  <c:v>2.3512538060920991E-3</c:v>
                </c:pt>
                <c:pt idx="724">
                  <c:v>2.3506402591665508E-3</c:v>
                </c:pt>
                <c:pt idx="725">
                  <c:v>2.3499277397220036E-3</c:v>
                </c:pt>
                <c:pt idx="726">
                  <c:v>2.3492763054341111E-3</c:v>
                </c:pt>
                <c:pt idx="727">
                  <c:v>2.3486527575849094E-3</c:v>
                </c:pt>
                <c:pt idx="728">
                  <c:v>2.3480075981525878E-3</c:v>
                </c:pt>
                <c:pt idx="729">
                  <c:v>2.3473572829658691E-3</c:v>
                </c:pt>
                <c:pt idx="730">
                  <c:v>2.3466907518489752E-3</c:v>
                </c:pt>
                <c:pt idx="731">
                  <c:v>2.3460850878139652E-3</c:v>
                </c:pt>
                <c:pt idx="732">
                  <c:v>2.3454192788773887E-3</c:v>
                </c:pt>
                <c:pt idx="733">
                  <c:v>2.3447703964483858E-3</c:v>
                </c:pt>
                <c:pt idx="734">
                  <c:v>2.3441382478973081E-3</c:v>
                </c:pt>
                <c:pt idx="735">
                  <c:v>2.3435229712121639E-3</c:v>
                </c:pt>
                <c:pt idx="736">
                  <c:v>2.3428366597709176E-3</c:v>
                </c:pt>
                <c:pt idx="737">
                  <c:v>2.3422605235950073E-3</c:v>
                </c:pt>
                <c:pt idx="738">
                  <c:v>2.3415749512735815E-3</c:v>
                </c:pt>
                <c:pt idx="739">
                  <c:v>2.3409938455271804E-3</c:v>
                </c:pt>
                <c:pt idx="740">
                  <c:v>2.340276207354931E-3</c:v>
                </c:pt>
                <c:pt idx="741">
                  <c:v>2.3397121138664886E-3</c:v>
                </c:pt>
                <c:pt idx="742">
                  <c:v>2.3390827988529141E-3</c:v>
                </c:pt>
                <c:pt idx="743">
                  <c:v>2.3384045533413468E-3</c:v>
                </c:pt>
                <c:pt idx="744">
                  <c:v>2.3378140891218216E-3</c:v>
                </c:pt>
                <c:pt idx="745">
                  <c:v>2.3371420412799586E-3</c:v>
                </c:pt>
                <c:pt idx="746">
                  <c:v>2.3364977300924551E-3</c:v>
                </c:pt>
                <c:pt idx="747">
                  <c:v>2.3359137393774323E-3</c:v>
                </c:pt>
                <c:pt idx="748">
                  <c:v>2.3352263690212048E-3</c:v>
                </c:pt>
                <c:pt idx="749">
                  <c:v>2.3346430680945343E-3</c:v>
                </c:pt>
                <c:pt idx="750">
                  <c:v>2.3339455505907089E-3</c:v>
                </c:pt>
                <c:pt idx="751">
                  <c:v>2.3333683883044205E-3</c:v>
                </c:pt>
                <c:pt idx="752">
                  <c:v>2.3327750225112789E-3</c:v>
                </c:pt>
                <c:pt idx="753">
                  <c:v>2.3321493244428072E-3</c:v>
                </c:pt>
                <c:pt idx="754">
                  <c:v>2.331496890948896E-3</c:v>
                </c:pt>
                <c:pt idx="755">
                  <c:v>2.3309153970947471E-3</c:v>
                </c:pt>
                <c:pt idx="756">
                  <c:v>2.3302690295594628E-3</c:v>
                </c:pt>
                <c:pt idx="757">
                  <c:v>2.3296284475588991E-3</c:v>
                </c:pt>
                <c:pt idx="758">
                  <c:v>2.3290587884483064E-3</c:v>
                </c:pt>
                <c:pt idx="759">
                  <c:v>2.3284296062525416E-3</c:v>
                </c:pt>
                <c:pt idx="760">
                  <c:v>2.327762942297946E-3</c:v>
                </c:pt>
                <c:pt idx="761">
                  <c:v>2.3271508691908496E-3</c:v>
                </c:pt>
                <c:pt idx="762">
                  <c:v>2.3264470500651406E-3</c:v>
                </c:pt>
                <c:pt idx="763">
                  <c:v>2.3259275799188718E-3</c:v>
                </c:pt>
                <c:pt idx="764">
                  <c:v>2.3252839753054844E-3</c:v>
                </c:pt>
                <c:pt idx="765">
                  <c:v>2.3246730969139246E-3</c:v>
                </c:pt>
                <c:pt idx="766">
                  <c:v>2.3239924330806382E-3</c:v>
                </c:pt>
                <c:pt idx="767">
                  <c:v>2.3234038256377434E-3</c:v>
                </c:pt>
                <c:pt idx="768">
                  <c:v>2.322853393108094E-3</c:v>
                </c:pt>
                <c:pt idx="769">
                  <c:v>2.3221251550686155E-3</c:v>
                </c:pt>
                <c:pt idx="770">
                  <c:v>2.3215646026773355E-3</c:v>
                </c:pt>
                <c:pt idx="771">
                  <c:v>2.3208964230344332E-3</c:v>
                </c:pt>
                <c:pt idx="772">
                  <c:v>2.3202879551601566E-3</c:v>
                </c:pt>
                <c:pt idx="773">
                  <c:v>2.3196851333629896E-3</c:v>
                </c:pt>
                <c:pt idx="774">
                  <c:v>2.3190826247163794E-3</c:v>
                </c:pt>
                <c:pt idx="775">
                  <c:v>2.3184588202647492E-3</c:v>
                </c:pt>
                <c:pt idx="776">
                  <c:v>2.3178623746036454E-3</c:v>
                </c:pt>
                <c:pt idx="777">
                  <c:v>2.3172286482963421E-3</c:v>
                </c:pt>
                <c:pt idx="778">
                  <c:v>2.3166381484649528E-3</c:v>
                </c:pt>
                <c:pt idx="779">
                  <c:v>2.3160586240758927E-3</c:v>
                </c:pt>
                <c:pt idx="780">
                  <c:v>2.3155008891523414E-3</c:v>
                </c:pt>
                <c:pt idx="781">
                  <c:v>2.3148363020684521E-3</c:v>
                </c:pt>
                <c:pt idx="782">
                  <c:v>2.3142309000738241E-3</c:v>
                </c:pt>
                <c:pt idx="783">
                  <c:v>2.3135884522692478E-3</c:v>
                </c:pt>
                <c:pt idx="784">
                  <c:v>2.3130425530438481E-3</c:v>
                </c:pt>
                <c:pt idx="785">
                  <c:v>2.312432794921898E-3</c:v>
                </c:pt>
                <c:pt idx="786">
                  <c:v>2.3117966358735358E-3</c:v>
                </c:pt>
                <c:pt idx="787">
                  <c:v>2.3112142960437631E-3</c:v>
                </c:pt>
                <c:pt idx="788">
                  <c:v>2.3106268037330485E-3</c:v>
                </c:pt>
                <c:pt idx="789">
                  <c:v>2.3099596219058089E-3</c:v>
                </c:pt>
                <c:pt idx="790">
                  <c:v>2.3094154869402555E-3</c:v>
                </c:pt>
                <c:pt idx="791">
                  <c:v>2.3088289619504986E-3</c:v>
                </c:pt>
                <c:pt idx="792">
                  <c:v>2.3081947839414274E-3</c:v>
                </c:pt>
                <c:pt idx="793">
                  <c:v>2.3075982286875998E-3</c:v>
                </c:pt>
                <c:pt idx="794">
                  <c:v>2.3069806928785815E-3</c:v>
                </c:pt>
                <c:pt idx="795">
                  <c:v>2.3063741261725029E-3</c:v>
                </c:pt>
                <c:pt idx="796">
                  <c:v>2.3057731417595556E-3</c:v>
                </c:pt>
                <c:pt idx="797">
                  <c:v>2.3051832044351729E-3</c:v>
                </c:pt>
                <c:pt idx="798">
                  <c:v>2.3045669603453168E-3</c:v>
                </c:pt>
                <c:pt idx="799">
                  <c:v>2.3040625230406255E-3</c:v>
                </c:pt>
                <c:pt idx="800">
                  <c:v>2.3033885148441876E-3</c:v>
                </c:pt>
                <c:pt idx="801">
                  <c:v>2.3027997439286686E-3</c:v>
                </c:pt>
                <c:pt idx="802">
                  <c:v>2.3022324748308435E-3</c:v>
                </c:pt>
                <c:pt idx="803">
                  <c:v>2.3016231046133736E-3</c:v>
                </c:pt>
                <c:pt idx="804">
                  <c:v>2.3010510672033242E-3</c:v>
                </c:pt>
                <c:pt idx="805">
                  <c:v>2.300421260042403E-3</c:v>
                </c:pt>
                <c:pt idx="806">
                  <c:v>2.2998022170093377E-3</c:v>
                </c:pt>
                <c:pt idx="807">
                  <c:v>2.2992576225965892E-3</c:v>
                </c:pt>
                <c:pt idx="808">
                  <c:v>2.2986497731232675E-3</c:v>
                </c:pt>
                <c:pt idx="809">
                  <c:v>2.2980264548805489E-3</c:v>
                </c:pt>
                <c:pt idx="810">
                  <c:v>2.2974509253569455E-3</c:v>
                </c:pt>
                <c:pt idx="811">
                  <c:v>2.2968863408763082E-3</c:v>
                </c:pt>
                <c:pt idx="812">
                  <c:v>2.2962639785069692E-3</c:v>
                </c:pt>
                <c:pt idx="813">
                  <c:v>2.2956893313416855E-3</c:v>
                </c:pt>
                <c:pt idx="814">
                  <c:v>2.2951045420118886E-3</c:v>
                </c:pt>
                <c:pt idx="815">
                  <c:v>2.2945463223011547E-3</c:v>
                </c:pt>
                <c:pt idx="816">
                  <c:v>2.2939304893183129E-3</c:v>
                </c:pt>
                <c:pt idx="817">
                  <c:v>2.2932781723490276E-3</c:v>
                </c:pt>
                <c:pt idx="818">
                  <c:v>2.292747123748733E-3</c:v>
                </c:pt>
                <c:pt idx="819">
                  <c:v>2.2921269496344759E-3</c:v>
                </c:pt>
                <c:pt idx="820">
                  <c:v>2.2916174398595369E-3</c:v>
                </c:pt>
                <c:pt idx="821">
                  <c:v>2.2909717910581493E-3</c:v>
                </c:pt>
                <c:pt idx="822">
                  <c:v>2.2904521973350083E-3</c:v>
                </c:pt>
                <c:pt idx="823">
                  <c:v>2.2898019092368323E-3</c:v>
                </c:pt>
                <c:pt idx="824">
                  <c:v>2.2892619877203989E-3</c:v>
                </c:pt>
                <c:pt idx="825">
                  <c:v>2.2886751774867601E-3</c:v>
                </c:pt>
                <c:pt idx="826">
                  <c:v>2.2881619652565487E-3</c:v>
                </c:pt>
                <c:pt idx="827">
                  <c:v>2.2875914178720367E-3</c:v>
                </c:pt>
                <c:pt idx="828">
                  <c:v>2.2869636735717036E-3</c:v>
                </c:pt>
                <c:pt idx="829">
                  <c:v>2.2863989511464912E-3</c:v>
                </c:pt>
                <c:pt idx="830">
                  <c:v>2.2857560823969355E-3</c:v>
                </c:pt>
                <c:pt idx="831">
                  <c:v>2.2852180147118224E-3</c:v>
                </c:pt>
                <c:pt idx="832">
                  <c:v>2.2846072303249628E-3</c:v>
                </c:pt>
                <c:pt idx="833">
                  <c:v>2.2840436709149884E-3</c:v>
                </c:pt>
                <c:pt idx="834">
                  <c:v>2.283469960952664E-3</c:v>
                </c:pt>
                <c:pt idx="835">
                  <c:v>2.2828444762662821E-3</c:v>
                </c:pt>
                <c:pt idx="836">
                  <c:v>2.2823442414172447E-3</c:v>
                </c:pt>
                <c:pt idx="837">
                  <c:v>2.2817870043102956E-3</c:v>
                </c:pt>
                <c:pt idx="838">
                  <c:v>2.2811415224534698E-3</c:v>
                </c:pt>
                <c:pt idx="839">
                  <c:v>2.280595326604057E-3</c:v>
                </c:pt>
                <c:pt idx="840">
                  <c:v>2.280038943065148E-3</c:v>
                </c:pt>
                <c:pt idx="841">
                  <c:v>2.2794516551098466E-3</c:v>
                </c:pt>
                <c:pt idx="842">
                  <c:v>2.2789217445847863E-3</c:v>
                </c:pt>
                <c:pt idx="843">
                  <c:v>2.2783454655229372E-3</c:v>
                </c:pt>
                <c:pt idx="844">
                  <c:v>2.2777953674197821E-3</c:v>
                </c:pt>
                <c:pt idx="845">
                  <c:v>2.2772144202325949E-3</c:v>
                </c:pt>
                <c:pt idx="846">
                  <c:v>2.2766026713655746E-3</c:v>
                </c:pt>
                <c:pt idx="847">
                  <c:v>2.2760378214667283E-3</c:v>
                </c:pt>
                <c:pt idx="848">
                  <c:v>2.2755044224428453E-3</c:v>
                </c:pt>
                <c:pt idx="849">
                  <c:v>2.274888364971988E-3</c:v>
                </c:pt>
                <c:pt idx="850">
                  <c:v>2.2743400382621323E-3</c:v>
                </c:pt>
                <c:pt idx="851">
                  <c:v>2.273750512133881E-3</c:v>
                </c:pt>
                <c:pt idx="852">
                  <c:v>2.273197411282788E-3</c:v>
                </c:pt>
                <c:pt idx="853">
                  <c:v>2.2726911679289458E-3</c:v>
                </c:pt>
                <c:pt idx="854">
                  <c:v>2.2720353863149721E-3</c:v>
                </c:pt>
                <c:pt idx="855">
                  <c:v>2.2714418431387692E-3</c:v>
                </c:pt>
                <c:pt idx="856">
                  <c:v>2.2709465925366112E-3</c:v>
                </c:pt>
                <c:pt idx="857">
                  <c:v>2.2703485666154322E-3</c:v>
                </c:pt>
                <c:pt idx="858">
                  <c:v>2.2698538441109778E-3</c:v>
                </c:pt>
                <c:pt idx="859">
                  <c:v>2.2693284376354506E-3</c:v>
                </c:pt>
                <c:pt idx="860">
                  <c:v>2.2687157192800974E-3</c:v>
                </c:pt>
                <c:pt idx="861">
                  <c:v>2.2681393937685275E-3</c:v>
                </c:pt>
                <c:pt idx="862">
                  <c:v>2.2675685542663171E-3</c:v>
                </c:pt>
                <c:pt idx="863">
                  <c:v>2.2669568371418208E-3</c:v>
                </c:pt>
                <c:pt idx="864">
                  <c:v>2.2664481810620125E-3</c:v>
                </c:pt>
                <c:pt idx="865">
                  <c:v>2.2659140810698743E-3</c:v>
                </c:pt>
                <c:pt idx="866">
                  <c:v>2.2652519413209138E-3</c:v>
                </c:pt>
                <c:pt idx="867">
                  <c:v>2.2648055491178462E-3</c:v>
                </c:pt>
                <c:pt idx="868">
                  <c:v>2.264210752736865E-3</c:v>
                </c:pt>
                <c:pt idx="869">
                  <c:v>2.2636520857290316E-3</c:v>
                </c:pt>
                <c:pt idx="870">
                  <c:v>2.2630578437584864E-3</c:v>
                </c:pt>
                <c:pt idx="871">
                  <c:v>2.2624997454687786E-3</c:v>
                </c:pt>
                <c:pt idx="872">
                  <c:v>2.2619521551880133E-3</c:v>
                </c:pt>
                <c:pt idx="873">
                  <c:v>2.2614099438718052E-3</c:v>
                </c:pt>
                <c:pt idx="874">
                  <c:v>2.2608373237112097E-3</c:v>
                </c:pt>
                <c:pt idx="875">
                  <c:v>2.2602854288439546E-3</c:v>
                </c:pt>
                <c:pt idx="876">
                  <c:v>2.2597747063371927E-3</c:v>
                </c:pt>
                <c:pt idx="877">
                  <c:v>2.2591875509729194E-3</c:v>
                </c:pt>
                <c:pt idx="878">
                  <c:v>2.2586416136331972E-3</c:v>
                </c:pt>
                <c:pt idx="879">
                  <c:v>2.2580754423005274E-3</c:v>
                </c:pt>
                <c:pt idx="880">
                  <c:v>2.2574789770577154E-3</c:v>
                </c:pt>
                <c:pt idx="881">
                  <c:v>2.2570102739107672E-3</c:v>
                </c:pt>
                <c:pt idx="882">
                  <c:v>2.2564245540419438E-3</c:v>
                </c:pt>
                <c:pt idx="883">
                  <c:v>2.2558646333235288E-3</c:v>
                </c:pt>
                <c:pt idx="884">
                  <c:v>2.2552999548940012E-3</c:v>
                </c:pt>
                <c:pt idx="885">
                  <c:v>2.2547457268002617E-3</c:v>
                </c:pt>
                <c:pt idx="886">
                  <c:v>2.2542018322152494E-3</c:v>
                </c:pt>
                <c:pt idx="887">
                  <c:v>2.2536480928503017E-3</c:v>
                </c:pt>
                <c:pt idx="888">
                  <c:v>2.2530895490441268E-3</c:v>
                </c:pt>
                <c:pt idx="889">
                  <c:v>2.2525414298682489E-3</c:v>
                </c:pt>
                <c:pt idx="890">
                  <c:v>2.2520646309218519E-3</c:v>
                </c:pt>
                <c:pt idx="891">
                  <c:v>2.2514864932987543E-3</c:v>
                </c:pt>
                <c:pt idx="892">
                  <c:v>2.2509188869899387E-3</c:v>
                </c:pt>
                <c:pt idx="893">
                  <c:v>2.250376938137138E-3</c:v>
                </c:pt>
                <c:pt idx="894">
                  <c:v>2.2498098910642052E-3</c:v>
                </c:pt>
                <c:pt idx="895">
                  <c:v>2.2493190186670987E-3</c:v>
                </c:pt>
                <c:pt idx="896">
                  <c:v>2.2487828462844487E-3</c:v>
                </c:pt>
                <c:pt idx="897">
                  <c:v>2.2482064932699939E-3</c:v>
                </c:pt>
                <c:pt idx="898">
                  <c:v>2.247675903116178E-3</c:v>
                </c:pt>
                <c:pt idx="899">
                  <c:v>2.247125314381258E-3</c:v>
                </c:pt>
                <c:pt idx="900">
                  <c:v>2.2465902881384598E-3</c:v>
                </c:pt>
                <c:pt idx="901">
                  <c:v>2.2460352368339721E-3</c:v>
                </c:pt>
                <c:pt idx="902">
                  <c:v>2.2455005782163989E-3</c:v>
                </c:pt>
                <c:pt idx="903">
                  <c:v>2.2449007080416836E-3</c:v>
                </c:pt>
                <c:pt idx="904">
                  <c:v>2.244437162492762E-3</c:v>
                </c:pt>
                <c:pt idx="905">
                  <c:v>2.243847929938092E-3</c:v>
                </c:pt>
                <c:pt idx="906">
                  <c:v>2.2433093299235032E-3</c:v>
                </c:pt>
                <c:pt idx="907">
                  <c:v>2.2427709381113866E-3</c:v>
                </c:pt>
                <c:pt idx="908">
                  <c:v>2.2422127949630936E-3</c:v>
                </c:pt>
                <c:pt idx="909">
                  <c:v>2.2417051305905328E-3</c:v>
                </c:pt>
                <c:pt idx="910">
                  <c:v>2.2411575130323312E-3</c:v>
                </c:pt>
                <c:pt idx="911">
                  <c:v>2.2406151331011651E-3</c:v>
                </c:pt>
                <c:pt idx="912">
                  <c:v>2.240058062304975E-3</c:v>
                </c:pt>
                <c:pt idx="913">
                  <c:v>2.239551373068947E-3</c:v>
                </c:pt>
                <c:pt idx="914">
                  <c:v>2.239019846671921E-3</c:v>
                </c:pt>
                <c:pt idx="915">
                  <c:v>2.2384735902311582E-3</c:v>
                </c:pt>
                <c:pt idx="916">
                  <c:v>2.23787240994242E-3</c:v>
                </c:pt>
                <c:pt idx="917">
                  <c:v>2.2373967441402581E-3</c:v>
                </c:pt>
                <c:pt idx="918">
                  <c:v>2.236806198637338E-3</c:v>
                </c:pt>
                <c:pt idx="919">
                  <c:v>2.2362510199820432E-3</c:v>
                </c:pt>
                <c:pt idx="920">
                  <c:v>2.235770994448581E-3</c:v>
                </c:pt>
                <c:pt idx="921">
                  <c:v>2.2352063371497174E-3</c:v>
                </c:pt>
                <c:pt idx="922">
                  <c:v>2.2346718272688065E-3</c:v>
                </c:pt>
                <c:pt idx="923">
                  <c:v>2.2341625300961242E-3</c:v>
                </c:pt>
                <c:pt idx="924">
                  <c:v>2.233608662827838E-3</c:v>
                </c:pt>
                <c:pt idx="925">
                  <c:v>2.2331098236041983E-3</c:v>
                </c:pt>
                <c:pt idx="926">
                  <c:v>2.2325415252723701E-3</c:v>
                </c:pt>
                <c:pt idx="927">
                  <c:v>2.2320132708366644E-3</c:v>
                </c:pt>
                <c:pt idx="928">
                  <c:v>2.2314953250172939E-3</c:v>
                </c:pt>
                <c:pt idx="929">
                  <c:v>2.2309427294691917E-3</c:v>
                </c:pt>
                <c:pt idx="930">
                  <c:v>2.230380508044548E-3</c:v>
                </c:pt>
                <c:pt idx="931">
                  <c:v>2.2298731648143851E-3</c:v>
                </c:pt>
                <c:pt idx="932">
                  <c:v>2.2292766940111976E-3</c:v>
                </c:pt>
                <c:pt idx="933">
                  <c:v>2.228834431034291E-3</c:v>
                </c:pt>
                <c:pt idx="934">
                  <c:v>2.2283079789023803E-3</c:v>
                </c:pt>
                <c:pt idx="935">
                  <c:v>2.2277817257782928E-3</c:v>
                </c:pt>
                <c:pt idx="936">
                  <c:v>2.227196293945367E-3</c:v>
                </c:pt>
                <c:pt idx="937">
                  <c:v>2.2267350719680779E-3</c:v>
                </c:pt>
                <c:pt idx="938">
                  <c:v>2.2261551457832206E-3</c:v>
                </c:pt>
                <c:pt idx="939">
                  <c:v>2.2256695370384797E-3</c:v>
                </c:pt>
                <c:pt idx="940">
                  <c:v>2.2250901161497043E-3</c:v>
                </c:pt>
                <c:pt idx="941">
                  <c:v>2.2245505851680313E-3</c:v>
                </c:pt>
                <c:pt idx="942">
                  <c:v>2.2240063695542424E-3</c:v>
                </c:pt>
                <c:pt idx="943">
                  <c:v>2.2235266912144012E-3</c:v>
                </c:pt>
                <c:pt idx="944">
                  <c:v>2.2229681021194202E-3</c:v>
                </c:pt>
                <c:pt idx="945">
                  <c:v>2.2224148315076195E-3</c:v>
                </c:pt>
                <c:pt idx="946">
                  <c:v>2.2219259654268323E-3</c:v>
                </c:pt>
                <c:pt idx="947">
                  <c:v>2.2214027220757962E-3</c:v>
                </c:pt>
                <c:pt idx="948">
                  <c:v>2.2208354338735148E-3</c:v>
                </c:pt>
                <c:pt idx="949">
                  <c:v>2.2203275920176469E-3</c:v>
                </c:pt>
                <c:pt idx="950">
                  <c:v>2.2198296897825748E-3</c:v>
                </c:pt>
                <c:pt idx="951">
                  <c:v>2.2193321585668442E-3</c:v>
                </c:pt>
                <c:pt idx="952">
                  <c:v>2.2188052621185598E-3</c:v>
                </c:pt>
                <c:pt idx="953">
                  <c:v>2.2183032198671237E-3</c:v>
                </c:pt>
                <c:pt idx="954">
                  <c:v>2.2177522194155338E-3</c:v>
                </c:pt>
                <c:pt idx="955">
                  <c:v>2.2172113246285621E-3</c:v>
                </c:pt>
                <c:pt idx="956">
                  <c:v>2.2166902991713946E-3</c:v>
                </c:pt>
                <c:pt idx="957">
                  <c:v>2.2162137711933478E-3</c:v>
                </c:pt>
                <c:pt idx="958">
                  <c:v>2.2156491298038045E-3</c:v>
                </c:pt>
                <c:pt idx="959">
                  <c:v>2.2150847269908074E-3</c:v>
                </c:pt>
                <c:pt idx="960">
                  <c:v>2.2145549408935285E-3</c:v>
                </c:pt>
                <c:pt idx="961">
                  <c:v>2.2140793304624108E-3</c:v>
                </c:pt>
                <c:pt idx="962">
                  <c:v>2.2135499761257566E-3</c:v>
                </c:pt>
                <c:pt idx="963">
                  <c:v>2.2130747972142965E-3</c:v>
                </c:pt>
                <c:pt idx="964">
                  <c:v>2.2125263907382233E-3</c:v>
                </c:pt>
                <c:pt idx="965">
                  <c:v>2.2119734120795869E-3</c:v>
                </c:pt>
                <c:pt idx="966">
                  <c:v>2.2114842376460965E-3</c:v>
                </c:pt>
                <c:pt idx="967">
                  <c:v>2.2109708372946564E-3</c:v>
                </c:pt>
                <c:pt idx="968">
                  <c:v>2.2104332449160036E-3</c:v>
                </c:pt>
                <c:pt idx="969">
                  <c:v>2.209934934874654E-3</c:v>
                </c:pt>
                <c:pt idx="970">
                  <c:v>2.2094272327239858E-3</c:v>
                </c:pt>
                <c:pt idx="971">
                  <c:v>2.2089244479583034E-3</c:v>
                </c:pt>
                <c:pt idx="972">
                  <c:v>2.2083780962371866E-3</c:v>
                </c:pt>
                <c:pt idx="973">
                  <c:v>2.2078759350354586E-3</c:v>
                </c:pt>
                <c:pt idx="974">
                  <c:v>2.2073203572327265E-3</c:v>
                </c:pt>
                <c:pt idx="975">
                  <c:v>2.2068331897383757E-3</c:v>
                </c:pt>
                <c:pt idx="976">
                  <c:v>2.2063219950446012E-3</c:v>
                </c:pt>
                <c:pt idx="977">
                  <c:v>2.2058450968662686E-3</c:v>
                </c:pt>
                <c:pt idx="978">
                  <c:v>2.2052515861272033E-3</c:v>
                </c:pt>
                <c:pt idx="979">
                  <c:v>2.2047557065636835E-3</c:v>
                </c:pt>
                <c:pt idx="980">
                  <c:v>2.2043036825097318E-3</c:v>
                </c:pt>
                <c:pt idx="981">
                  <c:v>2.2037353313867007E-3</c:v>
                </c:pt>
                <c:pt idx="982">
                  <c:v>2.2032206679724422E-3</c:v>
                </c:pt>
                <c:pt idx="983">
                  <c:v>2.2027451094157467E-3</c:v>
                </c:pt>
                <c:pt idx="984">
                  <c:v>2.2021435665476779E-3</c:v>
                </c:pt>
                <c:pt idx="985">
                  <c:v>2.2017023077869303E-3</c:v>
                </c:pt>
                <c:pt idx="986">
                  <c:v>2.2011160142437741E-3</c:v>
                </c:pt>
                <c:pt idx="987">
                  <c:v>2.2006412668651647E-3</c:v>
                </c:pt>
                <c:pt idx="988">
                  <c:v>2.200152250535737E-3</c:v>
                </c:pt>
                <c:pt idx="989">
                  <c:v>2.1996053424102541E-3</c:v>
                </c:pt>
                <c:pt idx="990">
                  <c:v>2.1991071624920281E-3</c:v>
                </c:pt>
                <c:pt idx="991">
                  <c:v>2.1985801569346518E-3</c:v>
                </c:pt>
                <c:pt idx="992">
                  <c:v>2.1981113826999841E-3</c:v>
                </c:pt>
                <c:pt idx="993">
                  <c:v>2.1975800248766062E-3</c:v>
                </c:pt>
                <c:pt idx="994">
                  <c:v>2.1970296642286158E-3</c:v>
                </c:pt>
                <c:pt idx="995">
                  <c:v>2.1965952290698468E-3</c:v>
                </c:pt>
                <c:pt idx="996">
                  <c:v>2.196016426202868E-3</c:v>
                </c:pt>
                <c:pt idx="997">
                  <c:v>2.1955245943653047E-3</c:v>
                </c:pt>
                <c:pt idx="998">
                  <c:v>2.1950378973292976E-3</c:v>
                </c:pt>
                <c:pt idx="999">
                  <c:v>2.1945032083636909E-3</c:v>
                </c:pt>
                <c:pt idx="1000">
                  <c:v>2.1940265433331211E-3</c:v>
                </c:pt>
                <c:pt idx="1001">
                  <c:v>2.193482724130065E-3</c:v>
                </c:pt>
                <c:pt idx="1002">
                  <c:v>2.1929824080486313E-3</c:v>
                </c:pt>
                <c:pt idx="1003">
                  <c:v>2.1924487679534149E-3</c:v>
                </c:pt>
                <c:pt idx="1004">
                  <c:v>2.1919393621894845E-3</c:v>
                </c:pt>
                <c:pt idx="1005">
                  <c:v>2.1914830203895578E-3</c:v>
                </c:pt>
                <c:pt idx="1006">
                  <c:v>2.1909212124794613E-3</c:v>
                </c:pt>
                <c:pt idx="1007">
                  <c:v>2.1904221600629087E-3</c:v>
                </c:pt>
                <c:pt idx="1008">
                  <c:v>2.1899520619493643E-3</c:v>
                </c:pt>
                <c:pt idx="1009">
                  <c:v>2.189458196674651E-3</c:v>
                </c:pt>
                <c:pt idx="1010">
                  <c:v>2.1889501794939148E-3</c:v>
                </c:pt>
                <c:pt idx="1011">
                  <c:v>2.188413662704179E-3</c:v>
                </c:pt>
                <c:pt idx="1012">
                  <c:v>2.1879109170191025E-3</c:v>
                </c:pt>
                <c:pt idx="1013">
                  <c:v>2.1874323263124046E-3</c:v>
                </c:pt>
                <c:pt idx="1014">
                  <c:v>2.1869252008816543E-3</c:v>
                </c:pt>
                <c:pt idx="1015">
                  <c:v>2.1864327475151191E-3</c:v>
                </c:pt>
                <c:pt idx="1016">
                  <c:v>2.1859022420799299E-3</c:v>
                </c:pt>
                <c:pt idx="1017">
                  <c:v>2.1854006017413144E-3</c:v>
                </c:pt>
                <c:pt idx="1018">
                  <c:v>2.1849661698410475E-3</c:v>
                </c:pt>
                <c:pt idx="1019">
                  <c:v>2.1844410998224048E-3</c:v>
                </c:pt>
                <c:pt idx="1020">
                  <c:v>2.183873405226446E-3</c:v>
                </c:pt>
                <c:pt idx="1021">
                  <c:v>2.1833727908825147E-3</c:v>
                </c:pt>
                <c:pt idx="1022">
                  <c:v>2.1829151959275538E-3</c:v>
                </c:pt>
                <c:pt idx="1023">
                  <c:v>2.1823673924282199E-3</c:v>
                </c:pt>
                <c:pt idx="1024">
                  <c:v>2.1818911759957063E-3</c:v>
                </c:pt>
                <c:pt idx="1025">
                  <c:v>2.1813819530213658E-3</c:v>
                </c:pt>
                <c:pt idx="1026">
                  <c:v>2.1808728725585128E-3</c:v>
                </c:pt>
                <c:pt idx="1027">
                  <c:v>2.1804068639208075E-3</c:v>
                </c:pt>
                <c:pt idx="1028">
                  <c:v>2.1798650702759075E-3</c:v>
                </c:pt>
                <c:pt idx="1029">
                  <c:v>2.1793756485413299E-3</c:v>
                </c:pt>
                <c:pt idx="1030">
                  <c:v>2.1789008316864472E-3</c:v>
                </c:pt>
                <c:pt idx="1031">
                  <c:v>2.1783882105630048E-3</c:v>
                </c:pt>
                <c:pt idx="1032">
                  <c:v>2.1778568581801395E-3</c:v>
                </c:pt>
                <c:pt idx="1033">
                  <c:v>2.1774063606394608E-3</c:v>
                </c:pt>
                <c:pt idx="1034">
                  <c:v>2.1768849646909261E-3</c:v>
                </c:pt>
                <c:pt idx="1035">
                  <c:v>2.1764064482570249E-3</c:v>
                </c:pt>
                <c:pt idx="1036">
                  <c:v>2.1758713276731666E-3</c:v>
                </c:pt>
                <c:pt idx="1037">
                  <c:v>2.1754074538161E-3</c:v>
                </c:pt>
                <c:pt idx="1038">
                  <c:v>2.17491061824205E-3</c:v>
                </c:pt>
                <c:pt idx="1039">
                  <c:v>2.1744377447601485E-3</c:v>
                </c:pt>
                <c:pt idx="1040">
                  <c:v>2.173908317590614E-3</c:v>
                </c:pt>
                <c:pt idx="1041">
                  <c:v>2.1733980426377228E-3</c:v>
                </c:pt>
                <c:pt idx="1042">
                  <c:v>2.1729541565994608E-3</c:v>
                </c:pt>
                <c:pt idx="1043">
                  <c:v>2.1724018074383042E-3</c:v>
                </c:pt>
                <c:pt idx="1044">
                  <c:v>2.1719441289092282E-3</c:v>
                </c:pt>
                <c:pt idx="1045">
                  <c:v>2.1714300132581001E-3</c:v>
                </c:pt>
                <c:pt idx="1046">
                  <c:v>2.1709304210504356E-3</c:v>
                </c:pt>
                <c:pt idx="1047">
                  <c:v>2.1704639403570397E-3</c:v>
                </c:pt>
                <c:pt idx="1048">
                  <c:v>2.1699787305194773E-3</c:v>
                </c:pt>
                <c:pt idx="1049">
                  <c:v>2.1694938787730211E-3</c:v>
                </c:pt>
                <c:pt idx="1050">
                  <c:v>2.1689621986544236E-3</c:v>
                </c:pt>
                <c:pt idx="1051">
                  <c:v>2.1684965633341192E-3</c:v>
                </c:pt>
                <c:pt idx="1052">
                  <c:v>2.1680028791078235E-3</c:v>
                </c:pt>
                <c:pt idx="1053">
                  <c:v>2.1674953254170195E-3</c:v>
                </c:pt>
                <c:pt idx="1054">
                  <c:v>2.1670350626273134E-3</c:v>
                </c:pt>
                <c:pt idx="1055">
                  <c:v>2.1665467844112626E-3</c:v>
                </c:pt>
                <c:pt idx="1056">
                  <c:v>2.1660493426040248E-3</c:v>
                </c:pt>
                <c:pt idx="1057">
                  <c:v>2.1655333708692453E-3</c:v>
                </c:pt>
                <c:pt idx="1058">
                  <c:v>2.1650879098221833E-3</c:v>
                </c:pt>
                <c:pt idx="1059">
                  <c:v>2.1645490162124719E-3</c:v>
                </c:pt>
                <c:pt idx="1060">
                  <c:v>2.1640665875498348E-3</c:v>
                </c:pt>
                <c:pt idx="1061">
                  <c:v>2.1635795991752434E-3</c:v>
                </c:pt>
                <c:pt idx="1062">
                  <c:v>2.163106960512634E-3</c:v>
                </c:pt>
                <c:pt idx="1063">
                  <c:v>2.162601696344771E-3</c:v>
                </c:pt>
                <c:pt idx="1064">
                  <c:v>2.1621201352215878E-3</c:v>
                </c:pt>
                <c:pt idx="1065">
                  <c:v>2.1616620587237116E-3</c:v>
                </c:pt>
                <c:pt idx="1066">
                  <c:v>2.1611435509563829E-3</c:v>
                </c:pt>
                <c:pt idx="1067">
                  <c:v>2.1606345351502828E-3</c:v>
                </c:pt>
                <c:pt idx="1068">
                  <c:v>2.1601771811886848E-3</c:v>
                </c:pt>
                <c:pt idx="1069">
                  <c:v>2.1597012701203172E-3</c:v>
                </c:pt>
                <c:pt idx="1070">
                  <c:v>2.1592116752720968E-3</c:v>
                </c:pt>
                <c:pt idx="1071">
                  <c:v>2.1587595370488365E-3</c:v>
                </c:pt>
                <c:pt idx="1072">
                  <c:v>2.1582330114688505E-3</c:v>
                </c:pt>
                <c:pt idx="1073">
                  <c:v>2.1577393796067736E-3</c:v>
                </c:pt>
                <c:pt idx="1074">
                  <c:v>2.157287857705293E-3</c:v>
                </c:pt>
                <c:pt idx="1075">
                  <c:v>2.1567760511587279E-3</c:v>
                </c:pt>
                <c:pt idx="1076">
                  <c:v>2.1563388815932756E-3</c:v>
                </c:pt>
                <c:pt idx="1077">
                  <c:v>2.1558228311166555E-3</c:v>
                </c:pt>
                <c:pt idx="1078">
                  <c:v>2.1553211030786844E-3</c:v>
                </c:pt>
                <c:pt idx="1079">
                  <c:v>2.1548473290667358E-3</c:v>
                </c:pt>
                <c:pt idx="1080">
                  <c:v>2.1543366797363095E-3</c:v>
                </c:pt>
                <c:pt idx="1081">
                  <c:v>2.1538958591352107E-3</c:v>
                </c:pt>
                <c:pt idx="1082">
                  <c:v>2.1533763865052213E-3</c:v>
                </c:pt>
                <c:pt idx="1083">
                  <c:v>2.1529220071063219E-3</c:v>
                </c:pt>
                <c:pt idx="1084">
                  <c:v>2.1524586458882659E-3</c:v>
                </c:pt>
                <c:pt idx="1085">
                  <c:v>2.1519861756408077E-3</c:v>
                </c:pt>
                <c:pt idx="1086">
                  <c:v>2.1514491085470617E-3</c:v>
                </c:pt>
                <c:pt idx="1087">
                  <c:v>2.1509400683568753E-3</c:v>
                </c:pt>
                <c:pt idx="1088">
                  <c:v>2.1505191353192658E-3</c:v>
                </c:pt>
                <c:pt idx="1089">
                  <c:v>2.1500289791655958E-3</c:v>
                </c:pt>
                <c:pt idx="1090">
                  <c:v>2.149562241649488E-3</c:v>
                </c:pt>
                <c:pt idx="1091">
                  <c:v>2.1490402386294283E-3</c:v>
                </c:pt>
                <c:pt idx="1092">
                  <c:v>2.1485969661810839E-3</c:v>
                </c:pt>
                <c:pt idx="1093">
                  <c:v>2.1481492620033212E-3</c:v>
                </c:pt>
                <c:pt idx="1094">
                  <c:v>2.1476325572505148E-3</c:v>
                </c:pt>
                <c:pt idx="1095">
                  <c:v>2.1471207111263793E-3</c:v>
                </c:pt>
                <c:pt idx="1096">
                  <c:v>2.1466597973553154E-3</c:v>
                </c:pt>
                <c:pt idx="1097">
                  <c:v>2.146185263004273E-3</c:v>
                </c:pt>
                <c:pt idx="1098">
                  <c:v>2.1456971262678389E-3</c:v>
                </c:pt>
                <c:pt idx="1099">
                  <c:v>2.1452414254700225E-3</c:v>
                </c:pt>
                <c:pt idx="1100">
                  <c:v>2.1447720719619933E-3</c:v>
                </c:pt>
                <c:pt idx="1101">
                  <c:v>2.1442754738693337E-3</c:v>
                </c:pt>
                <c:pt idx="1102">
                  <c:v>2.1437651805371848E-3</c:v>
                </c:pt>
                <c:pt idx="1103">
                  <c:v>2.1433516447008846E-3</c:v>
                </c:pt>
                <c:pt idx="1104">
                  <c:v>2.1428739797241265E-3</c:v>
                </c:pt>
                <c:pt idx="1105">
                  <c:v>2.1423414506650897E-3</c:v>
                </c:pt>
                <c:pt idx="1106">
                  <c:v>2.1419055248311108E-3</c:v>
                </c:pt>
                <c:pt idx="1107">
                  <c:v>2.1414239642772795E-3</c:v>
                </c:pt>
                <c:pt idx="1108">
                  <c:v>2.1409379449136667E-3</c:v>
                </c:pt>
                <c:pt idx="1109">
                  <c:v>2.1404521919300675E-3</c:v>
                </c:pt>
                <c:pt idx="1110">
                  <c:v>2.1399758182732535E-3</c:v>
                </c:pt>
                <c:pt idx="1111">
                  <c:v>2.1395133890747889E-3</c:v>
                </c:pt>
                <c:pt idx="1112">
                  <c:v>2.1390282364775288E-3</c:v>
                </c:pt>
                <c:pt idx="1113">
                  <c:v>2.1385388219645044E-3</c:v>
                </c:pt>
                <c:pt idx="1114">
                  <c:v>2.1381455863329736E-3</c:v>
                </c:pt>
                <c:pt idx="1115">
                  <c:v>2.1376382060589601E-3</c:v>
                </c:pt>
                <c:pt idx="1116">
                  <c:v>2.1371859672369392E-3</c:v>
                </c:pt>
                <c:pt idx="1117">
                  <c:v>2.1366882187284996E-3</c:v>
                </c:pt>
                <c:pt idx="1118">
                  <c:v>2.1362226456690223E-3</c:v>
                </c:pt>
                <c:pt idx="1119">
                  <c:v>2.1357527140077616E-3</c:v>
                </c:pt>
                <c:pt idx="1120">
                  <c:v>2.1352647970700922E-3</c:v>
                </c:pt>
                <c:pt idx="1121">
                  <c:v>2.1347770118672255E-3</c:v>
                </c:pt>
                <c:pt idx="1122">
                  <c:v>2.1343578250893765E-3</c:v>
                </c:pt>
                <c:pt idx="1123">
                  <c:v>2.1338386263200461E-3</c:v>
                </c:pt>
                <c:pt idx="1124">
                  <c:v>2.1333879480648042E-3</c:v>
                </c:pt>
                <c:pt idx="1125">
                  <c:v>2.1329147132722751E-3</c:v>
                </c:pt>
                <c:pt idx="1126">
                  <c:v>2.1324280465466394E-3</c:v>
                </c:pt>
                <c:pt idx="1127">
                  <c:v>2.1320097362062221E-3</c:v>
                </c:pt>
                <c:pt idx="1128">
                  <c:v>2.1314962677500353E-3</c:v>
                </c:pt>
                <c:pt idx="1129">
                  <c:v>2.1310465782850615E-3</c:v>
                </c:pt>
                <c:pt idx="1130">
                  <c:v>2.1305426065910465E-3</c:v>
                </c:pt>
                <c:pt idx="1131">
                  <c:v>2.1301023940220806E-3</c:v>
                </c:pt>
                <c:pt idx="1132">
                  <c:v>2.129635150905947E-3</c:v>
                </c:pt>
                <c:pt idx="1133">
                  <c:v>2.1291545127429898E-3</c:v>
                </c:pt>
                <c:pt idx="1134">
                  <c:v>2.1287103421263262E-3</c:v>
                </c:pt>
                <c:pt idx="1135">
                  <c:v>2.1281984161947388E-3</c:v>
                </c:pt>
                <c:pt idx="1136">
                  <c:v>2.1277546896298493E-3</c:v>
                </c:pt>
                <c:pt idx="1137">
                  <c:v>2.1272975265337292E-3</c:v>
                </c:pt>
                <c:pt idx="1138">
                  <c:v>2.1268314677476644E-3</c:v>
                </c:pt>
                <c:pt idx="1139">
                  <c:v>2.1263520489241288E-3</c:v>
                </c:pt>
                <c:pt idx="1140">
                  <c:v>2.1259181308927793E-3</c:v>
                </c:pt>
                <c:pt idx="1141">
                  <c:v>2.1254030295494784E-3</c:v>
                </c:pt>
                <c:pt idx="1142">
                  <c:v>2.1249603774575621E-3</c:v>
                </c:pt>
                <c:pt idx="1143">
                  <c:v>2.1244909639981848E-3</c:v>
                </c:pt>
                <c:pt idx="1144">
                  <c:v>2.1240396685648501E-3</c:v>
                </c:pt>
                <c:pt idx="1145">
                  <c:v>2.1235795456053677E-3</c:v>
                </c:pt>
                <c:pt idx="1146">
                  <c:v>2.1231197121049671E-3</c:v>
                </c:pt>
                <c:pt idx="1147">
                  <c:v>2.1226239877736859E-3</c:v>
                </c:pt>
                <c:pt idx="1148">
                  <c:v>2.1221780337596086E-3</c:v>
                </c:pt>
                <c:pt idx="1149">
                  <c:v>2.1216962087049758E-3</c:v>
                </c:pt>
                <c:pt idx="1150">
                  <c:v>2.1212282361187515E-3</c:v>
                </c:pt>
                <c:pt idx="1151">
                  <c:v>2.1208098100178575E-3</c:v>
                </c:pt>
                <c:pt idx="1152">
                  <c:v>2.1203061722112671E-3</c:v>
                </c:pt>
                <c:pt idx="1153">
                  <c:v>2.1198836158456301E-3</c:v>
                </c:pt>
                <c:pt idx="1154">
                  <c:v>2.1193939381094584E-3</c:v>
                </c:pt>
                <c:pt idx="1155">
                  <c:v>2.1189224457221593E-3</c:v>
                </c:pt>
                <c:pt idx="1156">
                  <c:v>2.1184914645978894E-3</c:v>
                </c:pt>
                <c:pt idx="1157">
                  <c:v>2.1180696760200626E-3</c:v>
                </c:pt>
                <c:pt idx="1158">
                  <c:v>2.1175224538375341E-3</c:v>
                </c:pt>
                <c:pt idx="1159">
                  <c:v>2.1171056227594276E-3</c:v>
                </c:pt>
                <c:pt idx="1160">
                  <c:v>2.1166260979997883E-3</c:v>
                </c:pt>
                <c:pt idx="1161">
                  <c:v>2.1161557913893622E-3</c:v>
                </c:pt>
                <c:pt idx="1162">
                  <c:v>2.1157169823164779E-3</c:v>
                </c:pt>
                <c:pt idx="1163">
                  <c:v>2.1152292273913728E-3</c:v>
                </c:pt>
                <c:pt idx="1164">
                  <c:v>2.1148132091233043E-3</c:v>
                </c:pt>
                <c:pt idx="1165">
                  <c:v>2.1142945339143416E-3</c:v>
                </c:pt>
                <c:pt idx="1166">
                  <c:v>2.1138654331444504E-3</c:v>
                </c:pt>
                <c:pt idx="1167">
                  <c:v>2.1133963970818223E-3</c:v>
                </c:pt>
                <c:pt idx="1168">
                  <c:v>2.1129230153752549E-3</c:v>
                </c:pt>
                <c:pt idx="1169">
                  <c:v>2.1125124110104145E-3</c:v>
                </c:pt>
                <c:pt idx="1170">
                  <c:v>2.1120037847107823E-3</c:v>
                </c:pt>
                <c:pt idx="1171">
                  <c:v>2.1115310711797126E-3</c:v>
                </c:pt>
                <c:pt idx="1172">
                  <c:v>2.1111209630089384E-3</c:v>
                </c:pt>
                <c:pt idx="1173">
                  <c:v>2.1106531439371102E-3</c:v>
                </c:pt>
                <c:pt idx="1174">
                  <c:v>2.1102122052605943E-3</c:v>
                </c:pt>
                <c:pt idx="1175">
                  <c:v>2.1097045968416755E-3</c:v>
                </c:pt>
                <c:pt idx="1176">
                  <c:v>2.109281850488154E-3</c:v>
                </c:pt>
                <c:pt idx="1177">
                  <c:v>2.1087926552607558E-3</c:v>
                </c:pt>
                <c:pt idx="1178">
                  <c:v>2.1083746750467534E-3</c:v>
                </c:pt>
                <c:pt idx="1179">
                  <c:v>2.1078946980124663E-3</c:v>
                </c:pt>
                <c:pt idx="1180">
                  <c:v>2.1074549110021794E-3</c:v>
                </c:pt>
                <c:pt idx="1181">
                  <c:v>2.1069886707219174E-3</c:v>
                </c:pt>
                <c:pt idx="1182">
                  <c:v>2.1065315116048822E-3</c:v>
                </c:pt>
                <c:pt idx="1183">
                  <c:v>2.1060834663202189E-3</c:v>
                </c:pt>
                <c:pt idx="1184">
                  <c:v>2.1056665592776723E-3</c:v>
                </c:pt>
                <c:pt idx="1185">
                  <c:v>2.105170087217197E-3</c:v>
                </c:pt>
                <c:pt idx="1186">
                  <c:v>2.1047447260359028E-3</c:v>
                </c:pt>
                <c:pt idx="1187">
                  <c:v>2.1043018242192513E-3</c:v>
                </c:pt>
                <c:pt idx="1188">
                  <c:v>2.103859064500974E-3</c:v>
                </c:pt>
                <c:pt idx="1189">
                  <c:v>2.1034077308647739E-3</c:v>
                </c:pt>
                <c:pt idx="1190">
                  <c:v>2.1029388570527312E-3</c:v>
                </c:pt>
                <c:pt idx="1191">
                  <c:v>2.1024436702779645E-3</c:v>
                </c:pt>
                <c:pt idx="1192">
                  <c:v>2.1019620154864574E-3</c:v>
                </c:pt>
                <c:pt idx="1193">
                  <c:v>2.1015379054392003E-3</c:v>
                </c:pt>
                <c:pt idx="1194">
                  <c:v>2.1010742792789954E-3</c:v>
                </c:pt>
                <c:pt idx="1195">
                  <c:v>2.1006593528570157E-3</c:v>
                </c:pt>
                <c:pt idx="1196">
                  <c:v>2.1001785151737898E-3</c:v>
                </c:pt>
                <c:pt idx="1197">
                  <c:v>2.0997683955459715E-3</c:v>
                </c:pt>
                <c:pt idx="1198">
                  <c:v>2.0992747005909459E-3</c:v>
                </c:pt>
                <c:pt idx="1199">
                  <c:v>2.09884731305567E-3</c:v>
                </c:pt>
                <c:pt idx="1200">
                  <c:v>2.0984112928102133E-3</c:v>
                </c:pt>
                <c:pt idx="1201">
                  <c:v>2.0979578478309215E-3</c:v>
                </c:pt>
                <c:pt idx="1202">
                  <c:v>2.097473802552206E-3</c:v>
                </c:pt>
                <c:pt idx="1203">
                  <c:v>2.0970515015507384E-3</c:v>
                </c:pt>
                <c:pt idx="1204">
                  <c:v>2.0966382502295819E-3</c:v>
                </c:pt>
                <c:pt idx="1205">
                  <c:v>2.0961811771315017E-3</c:v>
                </c:pt>
                <c:pt idx="1206">
                  <c:v>2.0957111271782299E-3</c:v>
                </c:pt>
                <c:pt idx="1207">
                  <c:v>2.0952764088638574E-3</c:v>
                </c:pt>
                <c:pt idx="1208">
                  <c:v>2.0948199292788795E-3</c:v>
                </c:pt>
                <c:pt idx="1209">
                  <c:v>2.094368034917304E-3</c:v>
                </c:pt>
                <c:pt idx="1210">
                  <c:v>2.0938681072479245E-3</c:v>
                </c:pt>
                <c:pt idx="1211">
                  <c:v>2.0934472567791631E-3</c:v>
                </c:pt>
                <c:pt idx="1212">
                  <c:v>2.093026663066661E-3</c:v>
                </c:pt>
                <c:pt idx="1213">
                  <c:v>2.0925668280572783E-3</c:v>
                </c:pt>
                <c:pt idx="1214">
                  <c:v>2.092107063746356E-3</c:v>
                </c:pt>
                <c:pt idx="1215">
                  <c:v>2.0917045090874105E-3</c:v>
                </c:pt>
                <c:pt idx="1216">
                  <c:v>2.0912364644719837E-3</c:v>
                </c:pt>
                <c:pt idx="1217">
                  <c:v>2.0907336593484018E-3</c:v>
                </c:pt>
                <c:pt idx="1218">
                  <c:v>2.0903184809237538E-3</c:v>
                </c:pt>
                <c:pt idx="1219">
                  <c:v>2.0898947320023495E-3</c:v>
                </c:pt>
                <c:pt idx="1220">
                  <c:v>2.0894100778390923E-3</c:v>
                </c:pt>
                <c:pt idx="1221">
                  <c:v>2.0890390211598764E-3</c:v>
                </c:pt>
                <c:pt idx="1222">
                  <c:v>2.0885372284162786E-3</c:v>
                </c:pt>
                <c:pt idx="1223">
                  <c:v>2.0881054808989403E-3</c:v>
                </c:pt>
                <c:pt idx="1224">
                  <c:v>2.0876695970588909E-3</c:v>
                </c:pt>
                <c:pt idx="1225">
                  <c:v>2.0872033126588191E-3</c:v>
                </c:pt>
                <c:pt idx="1226">
                  <c:v>2.0867939332726774E-3</c:v>
                </c:pt>
                <c:pt idx="1227">
                  <c:v>2.0863194214703006E-3</c:v>
                </c:pt>
                <c:pt idx="1228">
                  <c:v>2.085910301685207E-3</c:v>
                </c:pt>
                <c:pt idx="1229">
                  <c:v>2.0854622427060958E-3</c:v>
                </c:pt>
                <c:pt idx="1230">
                  <c:v>2.0850230707802784E-3</c:v>
                </c:pt>
                <c:pt idx="1231">
                  <c:v>2.0846101570545293E-3</c:v>
                </c:pt>
                <c:pt idx="1232">
                  <c:v>2.0841366377486459E-3</c:v>
                </c:pt>
                <c:pt idx="1233">
                  <c:v>2.0837240750083154E-3</c:v>
                </c:pt>
                <c:pt idx="1234">
                  <c:v>2.0832986116898051E-3</c:v>
                </c:pt>
                <c:pt idx="1235">
                  <c:v>2.0828126301757894E-3</c:v>
                </c:pt>
                <c:pt idx="1236">
                  <c:v>2.0824005914017681E-3</c:v>
                </c:pt>
                <c:pt idx="1237">
                  <c:v>2.0819194064431116E-3</c:v>
                </c:pt>
                <c:pt idx="1238">
                  <c:v>2.0815120103242998E-3</c:v>
                </c:pt>
                <c:pt idx="1239">
                  <c:v>2.0810095393477288E-3</c:v>
                </c:pt>
                <c:pt idx="1240">
                  <c:v>2.0805895558565477E-3</c:v>
                </c:pt>
                <c:pt idx="1241">
                  <c:v>2.0801092073974761E-3</c:v>
                </c:pt>
                <c:pt idx="1242">
                  <c:v>2.0796722004040344E-3</c:v>
                </c:pt>
                <c:pt idx="1243">
                  <c:v>2.0792657696714137E-3</c:v>
                </c:pt>
                <c:pt idx="1244">
                  <c:v>2.0788637762144723E-3</c:v>
                </c:pt>
                <c:pt idx="1245">
                  <c:v>2.0784273787081745E-3</c:v>
                </c:pt>
                <c:pt idx="1246">
                  <c:v>2.0779436669471889E-3</c:v>
                </c:pt>
                <c:pt idx="1247">
                  <c:v>2.0774860756495781E-3</c:v>
                </c:pt>
                <c:pt idx="1248">
                  <c:v>2.0770286427026995E-3</c:v>
                </c:pt>
                <c:pt idx="1249">
                  <c:v>2.0766275999715006E-3</c:v>
                </c:pt>
                <c:pt idx="1250">
                  <c:v>2.0761705449532449E-3</c:v>
                </c:pt>
                <c:pt idx="1251">
                  <c:v>2.0757697473165488E-3</c:v>
                </c:pt>
                <c:pt idx="1252">
                  <c:v>2.075282921764262E-3</c:v>
                </c:pt>
                <c:pt idx="1253">
                  <c:v>2.0748695944459894E-3</c:v>
                </c:pt>
                <c:pt idx="1254">
                  <c:v>2.074413355902951E-3</c:v>
                </c:pt>
                <c:pt idx="1255">
                  <c:v>2.0739744802832534E-3</c:v>
                </c:pt>
                <c:pt idx="1256">
                  <c:v>2.0735315767756168E-3</c:v>
                </c:pt>
                <c:pt idx="1257">
                  <c:v>2.0731103081263851E-3</c:v>
                </c:pt>
                <c:pt idx="1258">
                  <c:v>2.0726849575448832E-3</c:v>
                </c:pt>
                <c:pt idx="1259">
                  <c:v>2.0722338874023948E-3</c:v>
                </c:pt>
                <c:pt idx="1260">
                  <c:v>2.0718046039641912E-3</c:v>
                </c:pt>
                <c:pt idx="1261">
                  <c:v>2.0713368407970505E-3</c:v>
                </c:pt>
                <c:pt idx="1262">
                  <c:v>2.0709207091884536E-3</c:v>
                </c:pt>
                <c:pt idx="1263">
                  <c:v>2.0704662911627592E-3</c:v>
                </c:pt>
                <c:pt idx="1264">
                  <c:v>2.070033326087527E-3</c:v>
                </c:pt>
                <c:pt idx="1265">
                  <c:v>2.06958786372153E-3</c:v>
                </c:pt>
                <c:pt idx="1266">
                  <c:v>2.0691895605248296E-3</c:v>
                </c:pt>
                <c:pt idx="1267">
                  <c:v>2.068748698110585E-3</c:v>
                </c:pt>
                <c:pt idx="1268">
                  <c:v>2.0683164510105494E-3</c:v>
                </c:pt>
                <c:pt idx="1269">
                  <c:v>2.0678930223520004E-3</c:v>
                </c:pt>
                <c:pt idx="1270">
                  <c:v>2.0674484805793918E-3</c:v>
                </c:pt>
                <c:pt idx="1271">
                  <c:v>2.0670552730580015E-3</c:v>
                </c:pt>
                <c:pt idx="1272">
                  <c:v>2.0665853382672646E-3</c:v>
                </c:pt>
                <c:pt idx="1273">
                  <c:v>2.0661455847501928E-3</c:v>
                </c:pt>
                <c:pt idx="1274">
                  <c:v>2.0657230443799938E-3</c:v>
                </c:pt>
                <c:pt idx="1275">
                  <c:v>2.065309207768041E-3</c:v>
                </c:pt>
                <c:pt idx="1276">
                  <c:v>2.0648444153154549E-3</c:v>
                </c:pt>
                <c:pt idx="1277">
                  <c:v>2.0644181024694571E-3</c:v>
                </c:pt>
                <c:pt idx="1278">
                  <c:v>2.0639621882127118E-3</c:v>
                </c:pt>
                <c:pt idx="1279">
                  <c:v>2.0635192495393195E-3</c:v>
                </c:pt>
                <c:pt idx="1280">
                  <c:v>2.0631446037421316E-3</c:v>
                </c:pt>
                <c:pt idx="1281">
                  <c:v>2.0626892091919788E-3</c:v>
                </c:pt>
                <c:pt idx="1282">
                  <c:v>2.0622468591980333E-3</c:v>
                </c:pt>
                <c:pt idx="1283">
                  <c:v>2.0618089499374027E-3</c:v>
                </c:pt>
                <c:pt idx="1284">
                  <c:v>2.0614433389313206E-3</c:v>
                </c:pt>
                <c:pt idx="1285">
                  <c:v>2.0609887799770822E-3</c:v>
                </c:pt>
                <c:pt idx="1286">
                  <c:v>2.0605216416588025E-3</c:v>
                </c:pt>
                <c:pt idx="1287">
                  <c:v>2.0601311067436332E-3</c:v>
                </c:pt>
                <c:pt idx="1288">
                  <c:v>2.0596643570963678E-3</c:v>
                </c:pt>
                <c:pt idx="1289">
                  <c:v>2.0592232609859562E-3</c:v>
                </c:pt>
                <c:pt idx="1290">
                  <c:v>2.0588289792531807E-3</c:v>
                </c:pt>
                <c:pt idx="1291">
                  <c:v>2.0583670562469383E-3</c:v>
                </c:pt>
                <c:pt idx="1292">
                  <c:v>2.0579434559456046E-3</c:v>
                </c:pt>
                <c:pt idx="1293">
                  <c:v>2.0575496217699121E-3</c:v>
                </c:pt>
                <c:pt idx="1294">
                  <c:v>2.0571010521475324E-3</c:v>
                </c:pt>
                <c:pt idx="1295">
                  <c:v>2.0566779304061322E-3</c:v>
                </c:pt>
                <c:pt idx="1296">
                  <c:v>2.0562339265479106E-3</c:v>
                </c:pt>
                <c:pt idx="1297">
                  <c:v>2.0558533836088169E-3</c:v>
                </c:pt>
                <c:pt idx="1298">
                  <c:v>2.0554224098594505E-3</c:v>
                </c:pt>
                <c:pt idx="1299">
                  <c:v>2.0549958397636727E-3</c:v>
                </c:pt>
                <c:pt idx="1300">
                  <c:v>2.0545524351675195E-3</c:v>
                </c:pt>
                <c:pt idx="1301">
                  <c:v>2.0541009097612929E-3</c:v>
                </c:pt>
                <c:pt idx="1302">
                  <c:v>2.0536917162290932E-3</c:v>
                </c:pt>
                <c:pt idx="1303">
                  <c:v>2.0532321374604422E-3</c:v>
                </c:pt>
                <c:pt idx="1304">
                  <c:v>2.0528611331206339E-3</c:v>
                </c:pt>
                <c:pt idx="1305">
                  <c:v>2.0524230300828367E-3</c:v>
                </c:pt>
                <c:pt idx="1306">
                  <c:v>2.0519976617897045E-3</c:v>
                </c:pt>
                <c:pt idx="1307">
                  <c:v>2.0516145180449756E-3</c:v>
                </c:pt>
                <c:pt idx="1308">
                  <c:v>2.0511348323942863E-3</c:v>
                </c:pt>
                <c:pt idx="1309">
                  <c:v>2.0507015029447764E-3</c:v>
                </c:pt>
                <c:pt idx="1310">
                  <c:v>2.0502726862672736E-3</c:v>
                </c:pt>
                <c:pt idx="1311">
                  <c:v>2.0498944724575054E-3</c:v>
                </c:pt>
                <c:pt idx="1312">
                  <c:v>2.0494827105638539E-3</c:v>
                </c:pt>
                <c:pt idx="1313">
                  <c:v>2.0490334104937844E-3</c:v>
                </c:pt>
                <c:pt idx="1314">
                  <c:v>2.0485800267544554E-3</c:v>
                </c:pt>
                <c:pt idx="1315">
                  <c:v>2.0481814197174332E-3</c:v>
                </c:pt>
                <c:pt idx="1316">
                  <c:v>2.047724219710079E-3</c:v>
                </c:pt>
                <c:pt idx="1317">
                  <c:v>2.0472924557273006E-3</c:v>
                </c:pt>
                <c:pt idx="1318">
                  <c:v>2.0468650634295851E-3</c:v>
                </c:pt>
                <c:pt idx="1319">
                  <c:v>2.0464880219056079E-3</c:v>
                </c:pt>
                <c:pt idx="1320">
                  <c:v>2.0460441363229285E-3</c:v>
                </c:pt>
                <c:pt idx="1321">
                  <c:v>2.045667480842324E-3</c:v>
                </c:pt>
                <c:pt idx="1322">
                  <c:v>2.0451863889818936E-3</c:v>
                </c:pt>
                <c:pt idx="1323">
                  <c:v>2.0447681539628631E-3</c:v>
                </c:pt>
                <c:pt idx="1324">
                  <c:v>2.04434177305762E-3</c:v>
                </c:pt>
                <c:pt idx="1325">
                  <c:v>2.0439322804356847E-3</c:v>
                </c:pt>
                <c:pt idx="1326">
                  <c:v>2.0435271278226221E-3</c:v>
                </c:pt>
                <c:pt idx="1327">
                  <c:v>2.0430553484124441E-3</c:v>
                </c:pt>
                <c:pt idx="1328">
                  <c:v>2.0426630606854767E-3</c:v>
                </c:pt>
                <c:pt idx="1329">
                  <c:v>2.0423126331332547E-3</c:v>
                </c:pt>
                <c:pt idx="1330">
                  <c:v>2.0418497108363066E-3</c:v>
                </c:pt>
                <c:pt idx="1331">
                  <c:v>2.0414204203284643E-3</c:v>
                </c:pt>
                <c:pt idx="1332">
                  <c:v>2.0410079313568216E-3</c:v>
                </c:pt>
                <c:pt idx="1333">
                  <c:v>2.0405872810194776E-3</c:v>
                </c:pt>
                <c:pt idx="1334">
                  <c:v>2.0401501966735391E-3</c:v>
                </c:pt>
                <c:pt idx="1335">
                  <c:v>2.0397298997825628E-3</c:v>
                </c:pt>
                <c:pt idx="1336">
                  <c:v>2.0393096928532457E-3</c:v>
                </c:pt>
                <c:pt idx="1337">
                  <c:v>2.0389063705853827E-3</c:v>
                </c:pt>
                <c:pt idx="1338">
                  <c:v>2.038490782963925E-3</c:v>
                </c:pt>
                <c:pt idx="1339">
                  <c:v>2.0380545131076558E-3</c:v>
                </c:pt>
                <c:pt idx="1340">
                  <c:v>2.0376641847916896E-3</c:v>
                </c:pt>
                <c:pt idx="1341">
                  <c:v>2.0372075588549268E-3</c:v>
                </c:pt>
                <c:pt idx="1342">
                  <c:v>2.0368133647545744E-3</c:v>
                </c:pt>
                <c:pt idx="1343">
                  <c:v>2.0364068822406995E-3</c:v>
                </c:pt>
                <c:pt idx="1344">
                  <c:v>2.0359508195720026E-3</c:v>
                </c:pt>
                <c:pt idx="1345">
                  <c:v>2.0355571116258812E-3</c:v>
                </c:pt>
                <c:pt idx="1346">
                  <c:v>2.0351221792723252E-3</c:v>
                </c:pt>
                <c:pt idx="1347">
                  <c:v>2.0347080499154577E-3</c:v>
                </c:pt>
                <c:pt idx="1348">
                  <c:v>2.0343230993319283E-3</c:v>
                </c:pt>
                <c:pt idx="1349">
                  <c:v>2.033942431293425E-3</c:v>
                </c:pt>
                <c:pt idx="1350">
                  <c:v>2.033487471683687E-3</c:v>
                </c:pt>
                <c:pt idx="1351">
                  <c:v>2.0330285410167879E-3</c:v>
                </c:pt>
                <c:pt idx="1352">
                  <c:v>2.0326153458393383E-3</c:v>
                </c:pt>
                <c:pt idx="1353">
                  <c:v>2.0321733274771517E-3</c:v>
                </c:pt>
                <c:pt idx="1354">
                  <c:v>2.031776992157341E-3</c:v>
                </c:pt>
                <c:pt idx="1355">
                  <c:v>2.0313973175682819E-3</c:v>
                </c:pt>
                <c:pt idx="1356">
                  <c:v>2.0309352462901972E-3</c:v>
                </c:pt>
                <c:pt idx="1357">
                  <c:v>2.0305269832771281E-3</c:v>
                </c:pt>
                <c:pt idx="1358">
                  <c:v>2.0301436129682247E-3</c:v>
                </c:pt>
                <c:pt idx="1359">
                  <c:v>2.0297274285125434E-3</c:v>
                </c:pt>
                <c:pt idx="1360">
                  <c:v>2.0292949011936315E-3</c:v>
                </c:pt>
                <c:pt idx="1361">
                  <c:v>2.0288625993381852E-3</c:v>
                </c:pt>
                <c:pt idx="1362">
                  <c:v>2.0284551691123077E-3</c:v>
                </c:pt>
                <c:pt idx="1363">
                  <c:v>2.0280191120521122E-3</c:v>
                </c:pt>
                <c:pt idx="1364">
                  <c:v>2.027640799377109E-3</c:v>
                </c:pt>
                <c:pt idx="1365">
                  <c:v>2.0272091608122388E-3</c:v>
                </c:pt>
                <c:pt idx="1366">
                  <c:v>2.0268435155195406E-3</c:v>
                </c:pt>
                <c:pt idx="1367">
                  <c:v>2.0263876195821995E-3</c:v>
                </c:pt>
                <c:pt idx="1368">
                  <c:v>2.0259729735205333E-3</c:v>
                </c:pt>
                <c:pt idx="1369">
                  <c:v>2.0255256745506881E-3</c:v>
                </c:pt>
                <c:pt idx="1370">
                  <c:v>2.0251729401495173E-3</c:v>
                </c:pt>
                <c:pt idx="1371">
                  <c:v>2.0247095554142757E-3</c:v>
                </c:pt>
                <c:pt idx="1372">
                  <c:v>2.0243612032066127E-3</c:v>
                </c:pt>
                <c:pt idx="1373">
                  <c:v>2.0239145746136348E-3</c:v>
                </c:pt>
                <c:pt idx="1374">
                  <c:v>2.0234804673430486E-3</c:v>
                </c:pt>
                <c:pt idx="1375">
                  <c:v>2.0230874742562118E-3</c:v>
                </c:pt>
                <c:pt idx="1376">
                  <c:v>2.0226537216828482E-3</c:v>
                </c:pt>
                <c:pt idx="1377">
                  <c:v>2.0222283338456313E-3</c:v>
                </c:pt>
                <c:pt idx="1378">
                  <c:v>2.0218603541490598E-3</c:v>
                </c:pt>
                <c:pt idx="1379">
                  <c:v>2.0214434314924029E-3</c:v>
                </c:pt>
                <c:pt idx="1380">
                  <c:v>2.021047144542321E-3</c:v>
                </c:pt>
                <c:pt idx="1381">
                  <c:v>2.020610224287735E-3</c:v>
                </c:pt>
                <c:pt idx="1382">
                  <c:v>2.0202019793898593E-3</c:v>
                </c:pt>
                <c:pt idx="1383">
                  <c:v>2.0197817423849179E-3</c:v>
                </c:pt>
                <c:pt idx="1384">
                  <c:v>2.0193697950743536E-3</c:v>
                </c:pt>
                <c:pt idx="1385">
                  <c:v>2.0189743206656154E-3</c:v>
                </c:pt>
                <c:pt idx="1386">
                  <c:v>2.0185545534553615E-3</c:v>
                </c:pt>
                <c:pt idx="1387">
                  <c:v>2.0181023376062818E-3</c:v>
                </c:pt>
                <c:pt idx="1388">
                  <c:v>2.0177318680107154E-3</c:v>
                </c:pt>
                <c:pt idx="1389">
                  <c:v>2.0173125358362966E-3</c:v>
                </c:pt>
                <c:pt idx="1390">
                  <c:v>2.0169016357072266E-3</c:v>
                </c:pt>
                <c:pt idx="1391">
                  <c:v>2.0164786229773992E-3</c:v>
                </c:pt>
                <c:pt idx="1392">
                  <c:v>2.0160843613565901E-3</c:v>
                </c:pt>
                <c:pt idx="1393">
                  <c:v>2.0156576284578605E-3</c:v>
                </c:pt>
                <c:pt idx="1394">
                  <c:v>2.0152636065560556E-3</c:v>
                </c:pt>
                <c:pt idx="1395">
                  <c:v>2.0148331614378424E-3</c:v>
                </c:pt>
                <c:pt idx="1396">
                  <c:v>2.0144719666081124E-3</c:v>
                </c:pt>
                <c:pt idx="1397">
                  <c:v>2.0139931843651052E-3</c:v>
                </c:pt>
                <c:pt idx="1398">
                  <c:v>2.0136080031574982E-3</c:v>
                </c:pt>
                <c:pt idx="1399">
                  <c:v>2.0131782649221806E-3</c:v>
                </c:pt>
                <c:pt idx="1400">
                  <c:v>2.0128500346210205E-3</c:v>
                </c:pt>
                <c:pt idx="1401">
                  <c:v>2.0124328098995595E-3</c:v>
                </c:pt>
                <c:pt idx="1402">
                  <c:v>2.0119793249004573E-3</c:v>
                </c:pt>
                <c:pt idx="1403">
                  <c:v>2.011594832615194E-3</c:v>
                </c:pt>
                <c:pt idx="1404">
                  <c:v>2.0112064422964761E-3</c:v>
                </c:pt>
                <c:pt idx="1405">
                  <c:v>2.0107980256135051E-3</c:v>
                </c:pt>
                <c:pt idx="1406">
                  <c:v>2.010377569011236E-3</c:v>
                </c:pt>
                <c:pt idx="1407">
                  <c:v>2.0099896081527272E-3</c:v>
                </c:pt>
                <c:pt idx="1408">
                  <c:v>2.0095452999840183E-3</c:v>
                </c:pt>
                <c:pt idx="1409">
                  <c:v>2.0091900352211013E-3</c:v>
                </c:pt>
                <c:pt idx="1410">
                  <c:v>2.008770250739323E-3</c:v>
                </c:pt>
                <c:pt idx="1411">
                  <c:v>2.0083910578396545E-3</c:v>
                </c:pt>
                <c:pt idx="1412">
                  <c:v>2.0079676154982976E-3</c:v>
                </c:pt>
                <c:pt idx="1413">
                  <c:v>2.0075564424493798E-3</c:v>
                </c:pt>
                <c:pt idx="1414">
                  <c:v>2.0071212662526646E-3</c:v>
                </c:pt>
                <c:pt idx="1415">
                  <c:v>2.006774871967763E-3</c:v>
                </c:pt>
                <c:pt idx="1416">
                  <c:v>2.0063158823977884E-3</c:v>
                </c:pt>
                <c:pt idx="1417">
                  <c:v>2.0059013618064347E-3</c:v>
                </c:pt>
                <c:pt idx="1418">
                  <c:v>2.0055272330542977E-3</c:v>
                </c:pt>
                <c:pt idx="1419">
                  <c:v>2.0051170185289456E-3</c:v>
                </c:pt>
                <c:pt idx="1420">
                  <c:v>2.0047030333161598E-3</c:v>
                </c:pt>
                <c:pt idx="1421">
                  <c:v>2.0043253340709254E-3</c:v>
                </c:pt>
                <c:pt idx="1422">
                  <c:v>2.0039156511824107E-3</c:v>
                </c:pt>
                <c:pt idx="1423">
                  <c:v>2.0035101497824191E-3</c:v>
                </c:pt>
                <c:pt idx="1424">
                  <c:v>2.0031128373492408E-3</c:v>
                </c:pt>
                <c:pt idx="1425">
                  <c:v>2.0026795852851114E-3</c:v>
                </c:pt>
                <c:pt idx="1426">
                  <c:v>2.0022705748318592E-3</c:v>
                </c:pt>
                <c:pt idx="1427">
                  <c:v>2.0019338681166008E-3</c:v>
                </c:pt>
                <c:pt idx="1428">
                  <c:v>2.0014731242489099E-3</c:v>
                </c:pt>
                <c:pt idx="1429">
                  <c:v>2.001060522055479E-3</c:v>
                </c:pt>
                <c:pt idx="1430">
                  <c:v>2.0006762285652551E-3</c:v>
                </c:pt>
                <c:pt idx="1431">
                  <c:v>2.0002680359168129E-3</c:v>
                </c:pt>
                <c:pt idx="1432">
                  <c:v>1.9999160035278521E-3</c:v>
                </c:pt>
                <c:pt idx="1433">
                  <c:v>1.9995041229775019E-3</c:v>
                </c:pt>
                <c:pt idx="1434">
                  <c:v>1.999088415682449E-3</c:v>
                </c:pt>
                <c:pt idx="1435">
                  <c:v>1.9986889000553417E-3</c:v>
                </c:pt>
                <c:pt idx="1436">
                  <c:v>1.9982854311343785E-3</c:v>
                </c:pt>
                <c:pt idx="1437">
                  <c:v>1.9978822448204906E-3</c:v>
                </c:pt>
                <c:pt idx="1438">
                  <c:v>1.9974752312571955E-3</c:v>
                </c:pt>
                <c:pt idx="1439">
                  <c:v>1.9971002104943623E-3</c:v>
                </c:pt>
                <c:pt idx="1440">
                  <c:v>1.9966935154722481E-3</c:v>
                </c:pt>
                <c:pt idx="1441">
                  <c:v>1.996270965835819E-3</c:v>
                </c:pt>
                <c:pt idx="1442">
                  <c:v>1.9958606249810022E-3</c:v>
                </c:pt>
                <c:pt idx="1443">
                  <c:v>1.9954862101925447E-3</c:v>
                </c:pt>
                <c:pt idx="1444">
                  <c:v>1.9950920734991919E-3</c:v>
                </c:pt>
                <c:pt idx="1445">
                  <c:v>1.9947021110869952E-3</c:v>
                </c:pt>
                <c:pt idx="1446">
                  <c:v>1.9943002499994964E-3</c:v>
                </c:pt>
                <c:pt idx="1447">
                  <c:v>1.9938986700695871E-3</c:v>
                </c:pt>
                <c:pt idx="1448">
                  <c:v>1.993477381876049E-3</c:v>
                </c:pt>
                <c:pt idx="1449">
                  <c:v>1.9931157781024342E-3</c:v>
                </c:pt>
                <c:pt idx="1450">
                  <c:v>1.9926868392997699E-3</c:v>
                </c:pt>
                <c:pt idx="1451">
                  <c:v>1.9923096846173769E-3</c:v>
                </c:pt>
                <c:pt idx="1452">
                  <c:v>1.9918930351846592E-3</c:v>
                </c:pt>
                <c:pt idx="1453">
                  <c:v>1.9914963107530844E-3</c:v>
                </c:pt>
                <c:pt idx="1454">
                  <c:v>1.9910918153960818E-3</c:v>
                </c:pt>
                <c:pt idx="1455">
                  <c:v>1.9906915264224488E-3</c:v>
                </c:pt>
                <c:pt idx="1456">
                  <c:v>1.9903151265939938E-3</c:v>
                </c:pt>
                <c:pt idx="1457">
                  <c:v>1.9898952720108238E-3</c:v>
                </c:pt>
                <c:pt idx="1458">
                  <c:v>1.9894796317075306E-3</c:v>
                </c:pt>
                <c:pt idx="1459">
                  <c:v>1.9890878639782159E-3</c:v>
                </c:pt>
                <c:pt idx="1460">
                  <c:v>1.9887041603691034E-3</c:v>
                </c:pt>
                <c:pt idx="1461">
                  <c:v>1.9883166908906602E-3</c:v>
                </c:pt>
                <c:pt idx="1462">
                  <c:v>1.9879371970880698E-3</c:v>
                </c:pt>
                <c:pt idx="1463">
                  <c:v>1.9875618380176853E-3</c:v>
                </c:pt>
                <c:pt idx="1464">
                  <c:v>1.9871313374586184E-3</c:v>
                </c:pt>
                <c:pt idx="1465">
                  <c:v>1.9867522959555227E-3</c:v>
                </c:pt>
                <c:pt idx="1466">
                  <c:v>1.9863419524617123E-3</c:v>
                </c:pt>
                <c:pt idx="1467">
                  <c:v>1.9859355646127015E-3</c:v>
                </c:pt>
                <c:pt idx="1468">
                  <c:v>1.9855649428653687E-3</c:v>
                </c:pt>
                <c:pt idx="1469">
                  <c:v>1.9851550108290206E-3</c:v>
                </c:pt>
                <c:pt idx="1470">
                  <c:v>1.9847255521506487E-3</c:v>
                </c:pt>
                <c:pt idx="1471">
                  <c:v>1.9843277791998797E-3</c:v>
                </c:pt>
                <c:pt idx="1472">
                  <c:v>1.9839616539891517E-3</c:v>
                </c:pt>
                <c:pt idx="1473">
                  <c:v>1.9835759514504714E-3</c:v>
                </c:pt>
                <c:pt idx="1474">
                  <c:v>1.9832219423675701E-3</c:v>
                </c:pt>
                <c:pt idx="1475">
                  <c:v>1.9827579369800217E-3</c:v>
                </c:pt>
                <c:pt idx="1476">
                  <c:v>1.9823805619180613E-3</c:v>
                </c:pt>
                <c:pt idx="1477">
                  <c:v>1.9820348362442819E-3</c:v>
                </c:pt>
                <c:pt idx="1478">
                  <c:v>1.9815870927343128E-3</c:v>
                </c:pt>
                <c:pt idx="1479">
                  <c:v>1.9812180528588977E-3</c:v>
                </c:pt>
                <c:pt idx="1480">
                  <c:v>1.9808177608043706E-3</c:v>
                </c:pt>
                <c:pt idx="1481">
                  <c:v>1.9803940984255866E-3</c:v>
                </c:pt>
                <c:pt idx="1482">
                  <c:v>1.980025502728475E-3</c:v>
                </c:pt>
                <c:pt idx="1483">
                  <c:v>1.979613974878976E-3</c:v>
                </c:pt>
                <c:pt idx="1484">
                  <c:v>1.9792299607914545E-3</c:v>
                </c:pt>
                <c:pt idx="1485">
                  <c:v>1.9788891707486697E-3</c:v>
                </c:pt>
                <c:pt idx="1486">
                  <c:v>1.9784350578692256E-3</c:v>
                </c:pt>
                <c:pt idx="1487">
                  <c:v>1.9781024454904694E-3</c:v>
                </c:pt>
                <c:pt idx="1488">
                  <c:v>1.977726840324268E-3</c:v>
                </c:pt>
                <c:pt idx="1489">
                  <c:v>1.9773084087017392E-3</c:v>
                </c:pt>
                <c:pt idx="1490">
                  <c:v>1.9768940622009951E-3</c:v>
                </c:pt>
                <c:pt idx="1491">
                  <c:v>1.9765463015853878E-3</c:v>
                </c:pt>
                <c:pt idx="1492">
                  <c:v>1.9761205591630735E-3</c:v>
                </c:pt>
                <c:pt idx="1493">
                  <c:v>1.9757457061958259E-3</c:v>
                </c:pt>
                <c:pt idx="1494">
                  <c:v>1.9753437591976944E-3</c:v>
                </c:pt>
                <c:pt idx="1495">
                  <c:v>1.9749731403652911E-3</c:v>
                </c:pt>
                <c:pt idx="1496">
                  <c:v>1.9745909634819149E-3</c:v>
                </c:pt>
                <c:pt idx="1497">
                  <c:v>1.9741738186213197E-3</c:v>
                </c:pt>
                <c:pt idx="1498">
                  <c:v>1.973788055151823E-3</c:v>
                </c:pt>
                <c:pt idx="1499">
                  <c:v>1.9733985870466117E-3</c:v>
                </c:pt>
                <c:pt idx="1500">
                  <c:v>1.9730053798529593E-3</c:v>
                </c:pt>
                <c:pt idx="1501">
                  <c:v>1.9726005779719695E-3</c:v>
                </c:pt>
                <c:pt idx="1502">
                  <c:v>1.9722621057448051E-3</c:v>
                </c:pt>
                <c:pt idx="1503">
                  <c:v>1.9718498323562849E-3</c:v>
                </c:pt>
                <c:pt idx="1504">
                  <c:v>1.9714611287009257E-3</c:v>
                </c:pt>
                <c:pt idx="1505">
                  <c:v>1.9710686542922977E-3</c:v>
                </c:pt>
                <c:pt idx="1506">
                  <c:v>1.9706685301833799E-3</c:v>
                </c:pt>
                <c:pt idx="1507">
                  <c:v>1.9702802920743504E-3</c:v>
                </c:pt>
                <c:pt idx="1508">
                  <c:v>1.9699076513202784E-3</c:v>
                </c:pt>
                <c:pt idx="1509">
                  <c:v>1.9695119549375663E-3</c:v>
                </c:pt>
                <c:pt idx="1510">
                  <c:v>1.96914352102553E-3</c:v>
                </c:pt>
                <c:pt idx="1511">
                  <c:v>1.9687365036960371E-3</c:v>
                </c:pt>
                <c:pt idx="1512">
                  <c:v>1.9683295771043903E-3</c:v>
                </c:pt>
                <c:pt idx="1513">
                  <c:v>1.9679422212163854E-3</c:v>
                </c:pt>
                <c:pt idx="1514">
                  <c:v>1.967605345590203E-3</c:v>
                </c:pt>
                <c:pt idx="1515">
                  <c:v>1.967202795001731E-3</c:v>
                </c:pt>
                <c:pt idx="1516">
                  <c:v>1.966781067765442E-3</c:v>
                </c:pt>
                <c:pt idx="1517">
                  <c:v>1.9663904543541786E-3</c:v>
                </c:pt>
                <c:pt idx="1518">
                  <c:v>1.9660386483877504E-3</c:v>
                </c:pt>
                <c:pt idx="1519">
                  <c:v>1.965617458724343E-3</c:v>
                </c:pt>
                <c:pt idx="1520">
                  <c:v>1.9652504803121308E-3</c:v>
                </c:pt>
                <c:pt idx="1521">
                  <c:v>1.9648759173981098E-3</c:v>
                </c:pt>
                <c:pt idx="1522">
                  <c:v>1.9644859831076601E-3</c:v>
                </c:pt>
                <c:pt idx="1523">
                  <c:v>1.9640847463286348E-3</c:v>
                </c:pt>
                <c:pt idx="1524">
                  <c:v>1.9636836348569556E-3</c:v>
                </c:pt>
                <c:pt idx="1525">
                  <c:v>1.9633057757844725E-3</c:v>
                </c:pt>
                <c:pt idx="1526">
                  <c:v>1.9629397370237857E-3</c:v>
                </c:pt>
                <c:pt idx="1527">
                  <c:v>1.9625929778423253E-3</c:v>
                </c:pt>
                <c:pt idx="1528">
                  <c:v>1.9621732245766119E-3</c:v>
                </c:pt>
                <c:pt idx="1529">
                  <c:v>1.9617805905351934E-3</c:v>
                </c:pt>
                <c:pt idx="1530">
                  <c:v>1.9614303935133457E-3</c:v>
                </c:pt>
                <c:pt idx="1531">
                  <c:v>1.9610072917899037E-3</c:v>
                </c:pt>
                <c:pt idx="1532">
                  <c:v>1.9605959427427561E-3</c:v>
                </c:pt>
                <c:pt idx="1533">
                  <c:v>1.9602385218233358E-3</c:v>
                </c:pt>
                <c:pt idx="1534">
                  <c:v>1.9598428206057876E-3</c:v>
                </c:pt>
                <c:pt idx="1535">
                  <c:v>1.9594895137918671E-3</c:v>
                </c:pt>
                <c:pt idx="1536">
                  <c:v>1.959090276839047E-3</c:v>
                </c:pt>
                <c:pt idx="1537">
                  <c:v>1.9586912025384641E-3</c:v>
                </c:pt>
                <c:pt idx="1538">
                  <c:v>1.9583306406287023E-3</c:v>
                </c:pt>
                <c:pt idx="1539">
                  <c:v>1.9578820415227624E-3</c:v>
                </c:pt>
                <c:pt idx="1540">
                  <c:v>1.9575830512929241E-3</c:v>
                </c:pt>
                <c:pt idx="1541">
                  <c:v>1.9571922902281306E-3</c:v>
                </c:pt>
                <c:pt idx="1542">
                  <c:v>1.9567710147423132E-3</c:v>
                </c:pt>
                <c:pt idx="1543">
                  <c:v>1.9564418184821498E-3</c:v>
                </c:pt>
                <c:pt idx="1544">
                  <c:v>1.9560246537347358E-3</c:v>
                </c:pt>
                <c:pt idx="1545">
                  <c:v>1.955603880700341E-3</c:v>
                </c:pt>
                <c:pt idx="1546">
                  <c:v>1.9552750387633274E-3</c:v>
                </c:pt>
                <c:pt idx="1547">
                  <c:v>1.954850804906887E-3</c:v>
                </c:pt>
                <c:pt idx="1548">
                  <c:v>1.9544649154882533E-3</c:v>
                </c:pt>
                <c:pt idx="1549">
                  <c:v>1.9540944522105585E-3</c:v>
                </c:pt>
                <c:pt idx="1550">
                  <c:v>1.9537355423569869E-3</c:v>
                </c:pt>
                <c:pt idx="1551">
                  <c:v>1.953361578030183E-3</c:v>
                </c:pt>
                <c:pt idx="1552">
                  <c:v>1.9529380977211166E-3</c:v>
                </c:pt>
                <c:pt idx="1553">
                  <c:v>1.9525682129705204E-3</c:v>
                </c:pt>
                <c:pt idx="1554">
                  <c:v>1.9521870732458052E-3</c:v>
                </c:pt>
                <c:pt idx="1555">
                  <c:v>1.9518136252205552E-3</c:v>
                </c:pt>
                <c:pt idx="1556">
                  <c:v>1.9514365500162946E-3</c:v>
                </c:pt>
                <c:pt idx="1557">
                  <c:v>1.951029205951209E-3</c:v>
                </c:pt>
                <c:pt idx="1558">
                  <c:v>1.9506524337441886E-3</c:v>
                </c:pt>
                <c:pt idx="1559">
                  <c:v>1.9502643583337723E-3</c:v>
                </c:pt>
                <c:pt idx="1560">
                  <c:v>1.949872711334468E-3</c:v>
                </c:pt>
                <c:pt idx="1561">
                  <c:v>1.9495267523808597E-3</c:v>
                </c:pt>
                <c:pt idx="1562">
                  <c:v>1.9491847914700712E-3</c:v>
                </c:pt>
                <c:pt idx="1563">
                  <c:v>1.9487745131474071E-3</c:v>
                </c:pt>
                <c:pt idx="1564">
                  <c:v>1.9484024074460148E-3</c:v>
                </c:pt>
                <c:pt idx="1565">
                  <c:v>1.9480076372029019E-3</c:v>
                </c:pt>
                <c:pt idx="1566">
                  <c:v>1.9476548667542112E-3</c:v>
                </c:pt>
                <c:pt idx="1567">
                  <c:v>1.9472717369611319E-3</c:v>
                </c:pt>
                <c:pt idx="1568">
                  <c:v>1.9468964144612273E-3</c:v>
                </c:pt>
                <c:pt idx="1569">
                  <c:v>1.9464872124841306E-3</c:v>
                </c:pt>
                <c:pt idx="1570">
                  <c:v>1.9460856433369921E-3</c:v>
                </c:pt>
                <c:pt idx="1571">
                  <c:v>1.94573349288348E-3</c:v>
                </c:pt>
                <c:pt idx="1572">
                  <c:v>1.9453587630630842E-3</c:v>
                </c:pt>
                <c:pt idx="1573">
                  <c:v>1.9449993095252451E-3</c:v>
                </c:pt>
                <c:pt idx="1574">
                  <c:v>1.9445946481760606E-3</c:v>
                </c:pt>
                <c:pt idx="1575">
                  <c:v>1.9442089791347494E-3</c:v>
                </c:pt>
                <c:pt idx="1576">
                  <c:v>1.9438764005629469E-3</c:v>
                </c:pt>
                <c:pt idx="1577">
                  <c:v>1.943472130735971E-3</c:v>
                </c:pt>
                <c:pt idx="1578">
                  <c:v>1.9431210009233906E-3</c:v>
                </c:pt>
                <c:pt idx="1579">
                  <c:v>1.9427170452050832E-3</c:v>
                </c:pt>
                <c:pt idx="1580">
                  <c:v>1.9423095225608962E-3</c:v>
                </c:pt>
                <c:pt idx="1581">
                  <c:v>1.9419775934625268E-3</c:v>
                </c:pt>
                <c:pt idx="1582">
                  <c:v>1.9415666489641091E-3</c:v>
                </c:pt>
                <c:pt idx="1583">
                  <c:v>1.941219824878289E-3</c:v>
                </c:pt>
                <c:pt idx="1584">
                  <c:v>1.9407978631660265E-3</c:v>
                </c:pt>
                <c:pt idx="1585">
                  <c:v>1.9404250695157282E-3</c:v>
                </c:pt>
                <c:pt idx="1586">
                  <c:v>1.94009005781643E-3</c:v>
                </c:pt>
                <c:pt idx="1587">
                  <c:v>1.9396836364350871E-3</c:v>
                </c:pt>
                <c:pt idx="1588">
                  <c:v>1.9392735868998194E-3</c:v>
                </c:pt>
                <c:pt idx="1589">
                  <c:v>1.938927656670202E-3</c:v>
                </c:pt>
                <c:pt idx="1590">
                  <c:v>1.938540511619612E-3</c:v>
                </c:pt>
                <c:pt idx="1591">
                  <c:v>1.9381985994576922E-3</c:v>
                </c:pt>
                <c:pt idx="1592">
                  <c:v>1.9378004801869591E-3</c:v>
                </c:pt>
                <c:pt idx="1593">
                  <c:v>1.9374438141293903E-3</c:v>
                </c:pt>
                <c:pt idx="1594">
                  <c:v>1.937057261349703E-3</c:v>
                </c:pt>
                <c:pt idx="1595">
                  <c:v>1.9367008688040098E-3</c:v>
                </c:pt>
                <c:pt idx="1596">
                  <c:v>1.9363483568147846E-3</c:v>
                </c:pt>
                <c:pt idx="1597">
                  <c:v>1.9359584930499091E-3</c:v>
                </c:pt>
                <c:pt idx="1598">
                  <c:v>1.9355725326773031E-3</c:v>
                </c:pt>
                <c:pt idx="1599">
                  <c:v>1.9352091961140998E-3</c:v>
                </c:pt>
                <c:pt idx="1600">
                  <c:v>1.9348197908846771E-3</c:v>
                </c:pt>
                <c:pt idx="1601">
                  <c:v>1.9344642211169985E-3</c:v>
                </c:pt>
                <c:pt idx="1602">
                  <c:v>1.9340825595246308E-3</c:v>
                </c:pt>
                <c:pt idx="1603">
                  <c:v>1.9337235587474889E-3</c:v>
                </c:pt>
                <c:pt idx="1604">
                  <c:v>1.9333422267075761E-3</c:v>
                </c:pt>
                <c:pt idx="1605">
                  <c:v>1.9329236823742489E-3</c:v>
                </c:pt>
                <c:pt idx="1606">
                  <c:v>1.9325725439418683E-3</c:v>
                </c:pt>
                <c:pt idx="1607">
                  <c:v>1.9321879696605525E-3</c:v>
                </c:pt>
                <c:pt idx="1608">
                  <c:v>1.9318258652165094E-3</c:v>
                </c:pt>
                <c:pt idx="1609">
                  <c:v>1.9314863173509279E-3</c:v>
                </c:pt>
                <c:pt idx="1610">
                  <c:v>1.9310722678499198E-3</c:v>
                </c:pt>
                <c:pt idx="1611">
                  <c:v>1.9306808352897566E-3</c:v>
                </c:pt>
                <c:pt idx="1612">
                  <c:v>1.9303305111901263E-3</c:v>
                </c:pt>
                <c:pt idx="1613">
                  <c:v>1.9299691397934545E-3</c:v>
                </c:pt>
                <c:pt idx="1614">
                  <c:v>1.9295669472900198E-3</c:v>
                </c:pt>
                <c:pt idx="1615">
                  <c:v>1.9292058616990904E-3</c:v>
                </c:pt>
                <c:pt idx="1616">
                  <c:v>1.9288485944702113E-3</c:v>
                </c:pt>
                <c:pt idx="1617">
                  <c:v>1.9284840957916624E-3</c:v>
                </c:pt>
                <c:pt idx="1618">
                  <c:v>1.9281308506720503E-3</c:v>
                </c:pt>
                <c:pt idx="1619">
                  <c:v>1.9277182383793626E-3</c:v>
                </c:pt>
                <c:pt idx="1620">
                  <c:v>1.9274061367185113E-3</c:v>
                </c:pt>
                <c:pt idx="1621">
                  <c:v>1.9270273291015815E-3</c:v>
                </c:pt>
                <c:pt idx="1622">
                  <c:v>1.9266523823374606E-3</c:v>
                </c:pt>
                <c:pt idx="1623">
                  <c:v>1.9262775443482545E-3</c:v>
                </c:pt>
                <c:pt idx="1624">
                  <c:v>1.9258953969174116E-3</c:v>
                </c:pt>
                <c:pt idx="1625">
                  <c:v>1.9255097676393015E-3</c:v>
                </c:pt>
                <c:pt idx="1626">
                  <c:v>1.9251761054842492E-3</c:v>
                </c:pt>
                <c:pt idx="1627">
                  <c:v>1.9248129563009717E-3</c:v>
                </c:pt>
                <c:pt idx="1628">
                  <c:v>1.9244055030299765E-3</c:v>
                </c:pt>
                <c:pt idx="1629">
                  <c:v>1.9240389425481971E-3</c:v>
                </c:pt>
                <c:pt idx="1630">
                  <c:v>1.9236244161799899E-3</c:v>
                </c:pt>
                <c:pt idx="1631">
                  <c:v>1.923302541259648E-3</c:v>
                </c:pt>
                <c:pt idx="1632">
                  <c:v>1.9228957271334049E-3</c:v>
                </c:pt>
                <c:pt idx="1633">
                  <c:v>1.9225482223157861E-3</c:v>
                </c:pt>
                <c:pt idx="1634">
                  <c:v>1.9221934533935362E-3</c:v>
                </c:pt>
                <c:pt idx="1635">
                  <c:v>1.9218351219212201E-3</c:v>
                </c:pt>
                <c:pt idx="1636">
                  <c:v>1.9214326201615927E-3</c:v>
                </c:pt>
                <c:pt idx="1637">
                  <c:v>1.9210819533561304E-3</c:v>
                </c:pt>
                <c:pt idx="1638">
                  <c:v>1.9207092795227422E-3</c:v>
                </c:pt>
                <c:pt idx="1639">
                  <c:v>1.9203662522516297E-3</c:v>
                </c:pt>
                <c:pt idx="1640">
                  <c:v>1.920004878348395E-3</c:v>
                </c:pt>
                <c:pt idx="1641">
                  <c:v>1.9196252891435595E-3</c:v>
                </c:pt>
                <c:pt idx="1642">
                  <c:v>1.9192495335120068E-3</c:v>
                </c:pt>
                <c:pt idx="1643">
                  <c:v>1.9188812154961174E-3</c:v>
                </c:pt>
                <c:pt idx="1644">
                  <c:v>1.9185204002317496E-3</c:v>
                </c:pt>
                <c:pt idx="1645">
                  <c:v>1.91813403920666E-3</c:v>
                </c:pt>
                <c:pt idx="1646">
                  <c:v>1.9177882531633919E-3</c:v>
                </c:pt>
                <c:pt idx="1647">
                  <c:v>1.917413179531231E-3</c:v>
                </c:pt>
                <c:pt idx="1648">
                  <c:v>1.917052989587584E-3</c:v>
                </c:pt>
                <c:pt idx="1649">
                  <c:v>1.9166928614691068E-3</c:v>
                </c:pt>
                <c:pt idx="1650">
                  <c:v>1.9163108716148368E-3</c:v>
                </c:pt>
                <c:pt idx="1651">
                  <c:v>1.9159547298216438E-3</c:v>
                </c:pt>
                <c:pt idx="1652">
                  <c:v>1.9156060227496221E-3</c:v>
                </c:pt>
                <c:pt idx="1653">
                  <c:v>1.9152134984247368E-3</c:v>
                </c:pt>
                <c:pt idx="1654">
                  <c:v>1.9148174317319717E-3</c:v>
                </c:pt>
                <c:pt idx="1655">
                  <c:v>1.9144837993604895E-3</c:v>
                </c:pt>
                <c:pt idx="1656">
                  <c:v>1.9141100536716462E-3</c:v>
                </c:pt>
                <c:pt idx="1657">
                  <c:v>1.9137071186077401E-3</c:v>
                </c:pt>
                <c:pt idx="1658">
                  <c:v>1.9133556047925733E-3</c:v>
                </c:pt>
                <c:pt idx="1659">
                  <c:v>1.9130115392856049E-3</c:v>
                </c:pt>
                <c:pt idx="1660">
                  <c:v>1.9126273936555741E-3</c:v>
                </c:pt>
                <c:pt idx="1661">
                  <c:v>1.9122616126867084E-3</c:v>
                </c:pt>
                <c:pt idx="1662">
                  <c:v>1.911910666203551E-3</c:v>
                </c:pt>
                <c:pt idx="1663">
                  <c:v>1.9115341608071615E-3</c:v>
                </c:pt>
                <c:pt idx="1664">
                  <c:v>1.9111944757153024E-3</c:v>
                </c:pt>
                <c:pt idx="1665">
                  <c:v>1.9108109863988476E-3</c:v>
                </c:pt>
                <c:pt idx="1666">
                  <c:v>1.9104605356167158E-3</c:v>
                </c:pt>
                <c:pt idx="1667">
                  <c:v>1.9101284561386753E-3</c:v>
                </c:pt>
                <c:pt idx="1668">
                  <c:v>1.9097344896139088E-3</c:v>
                </c:pt>
                <c:pt idx="1669">
                  <c:v>1.9093589136511525E-3</c:v>
                </c:pt>
                <c:pt idx="1670">
                  <c:v>1.9090272170010328E-3</c:v>
                </c:pt>
                <c:pt idx="1671">
                  <c:v>1.9086337045625891E-3</c:v>
                </c:pt>
                <c:pt idx="1672">
                  <c:v>1.9082548835438798E-3</c:v>
                </c:pt>
                <c:pt idx="1673">
                  <c:v>1.9079272469182205E-3</c:v>
                </c:pt>
                <c:pt idx="1674">
                  <c:v>1.9075742141748024E-3</c:v>
                </c:pt>
                <c:pt idx="1675">
                  <c:v>1.9072213120538296E-3</c:v>
                </c:pt>
                <c:pt idx="1676">
                  <c:v>1.9068649043421223E-3</c:v>
                </c:pt>
                <c:pt idx="1677">
                  <c:v>1.9064650135073048E-3</c:v>
                </c:pt>
                <c:pt idx="1678">
                  <c:v>1.906170619311594E-3</c:v>
                </c:pt>
                <c:pt idx="1679">
                  <c:v>1.9057528962679643E-3</c:v>
                </c:pt>
                <c:pt idx="1680">
                  <c:v>1.9054224512116582E-3</c:v>
                </c:pt>
                <c:pt idx="1681">
                  <c:v>1.9050268304931321E-3</c:v>
                </c:pt>
                <c:pt idx="1682">
                  <c:v>1.9046602866007092E-3</c:v>
                </c:pt>
                <c:pt idx="1683">
                  <c:v>1.9043375095454918E-3</c:v>
                </c:pt>
                <c:pt idx="1684">
                  <c:v>1.9039604280864627E-3</c:v>
                </c:pt>
                <c:pt idx="1685">
                  <c:v>1.9036124491761651E-3</c:v>
                </c:pt>
                <c:pt idx="1686">
                  <c:v>1.9032248241420263E-3</c:v>
                </c:pt>
                <c:pt idx="1687">
                  <c:v>1.902880771199519E-3</c:v>
                </c:pt>
                <c:pt idx="1688">
                  <c:v>1.9025187807617074E-3</c:v>
                </c:pt>
                <c:pt idx="1689">
                  <c:v>1.9021821834007975E-3</c:v>
                </c:pt>
                <c:pt idx="1690">
                  <c:v>1.9017914875813018E-3</c:v>
                </c:pt>
                <c:pt idx="1691">
                  <c:v>1.9014334907086453E-3</c:v>
                </c:pt>
                <c:pt idx="1692">
                  <c:v>1.9010900850547703E-3</c:v>
                </c:pt>
                <c:pt idx="1693">
                  <c:v>1.9007287393986853E-3</c:v>
                </c:pt>
                <c:pt idx="1694">
                  <c:v>1.9003531217167244E-3</c:v>
                </c:pt>
                <c:pt idx="1695">
                  <c:v>1.89996317681367E-3</c:v>
                </c:pt>
                <c:pt idx="1696">
                  <c:v>1.8996382727797358E-3</c:v>
                </c:pt>
                <c:pt idx="1697">
                  <c:v>1.8992594787292437E-3</c:v>
                </c:pt>
                <c:pt idx="1698">
                  <c:v>1.8988807996566824E-3</c:v>
                </c:pt>
                <c:pt idx="1699">
                  <c:v>1.8985383153510113E-3</c:v>
                </c:pt>
                <c:pt idx="1700">
                  <c:v>1.8981851091516232E-3</c:v>
                </c:pt>
                <c:pt idx="1701">
                  <c:v>1.8978573551053758E-3</c:v>
                </c:pt>
                <c:pt idx="1702">
                  <c:v>1.8974719980569888E-3</c:v>
                </c:pt>
                <c:pt idx="1703">
                  <c:v>1.897086833458541E-3</c:v>
                </c:pt>
                <c:pt idx="1704">
                  <c:v>1.8967701797379423E-3</c:v>
                </c:pt>
                <c:pt idx="1705">
                  <c:v>1.8964069138520559E-3</c:v>
                </c:pt>
                <c:pt idx="1706">
                  <c:v>1.8960329302999338E-3</c:v>
                </c:pt>
                <c:pt idx="1707">
                  <c:v>1.8956770979458445E-3</c:v>
                </c:pt>
                <c:pt idx="1708">
                  <c:v>1.8952998818337382E-3</c:v>
                </c:pt>
                <c:pt idx="1709">
                  <c:v>1.8949658337660174E-3</c:v>
                </c:pt>
                <c:pt idx="1710">
                  <c:v>1.8946211704969594E-3</c:v>
                </c:pt>
                <c:pt idx="1711">
                  <c:v>1.8942730443051526E-3</c:v>
                </c:pt>
                <c:pt idx="1712">
                  <c:v>1.8938891771809081E-3</c:v>
                </c:pt>
                <c:pt idx="1713">
                  <c:v>1.893516221753472E-3</c:v>
                </c:pt>
                <c:pt idx="1714">
                  <c:v>1.8931577851030784E-3</c:v>
                </c:pt>
                <c:pt idx="1715">
                  <c:v>1.8928280744260001E-3</c:v>
                </c:pt>
                <c:pt idx="1716">
                  <c:v>1.892484188294607E-3</c:v>
                </c:pt>
                <c:pt idx="1717">
                  <c:v>1.8921154018591054E-3</c:v>
                </c:pt>
                <c:pt idx="1718">
                  <c:v>1.8917610382695881E-3</c:v>
                </c:pt>
                <c:pt idx="1719">
                  <c:v>1.8913924620444817E-3</c:v>
                </c:pt>
                <c:pt idx="1720">
                  <c:v>1.8910455212477876E-3</c:v>
                </c:pt>
                <c:pt idx="1721">
                  <c:v>1.8906664998342548E-3</c:v>
                </c:pt>
                <c:pt idx="1722">
                  <c:v>1.8903448745189071E-3</c:v>
                </c:pt>
                <c:pt idx="1723">
                  <c:v>1.8899768855826895E-3</c:v>
                </c:pt>
                <c:pt idx="1724">
                  <c:v>1.8896233224868959E-3</c:v>
                </c:pt>
                <c:pt idx="1725">
                  <c:v>1.8892627173027615E-3</c:v>
                </c:pt>
                <c:pt idx="1726">
                  <c:v>1.888923693357341E-3</c:v>
                </c:pt>
                <c:pt idx="1727">
                  <c:v>1.8885598597933163E-3</c:v>
                </c:pt>
                <c:pt idx="1728">
                  <c:v>1.8881925654305929E-3</c:v>
                </c:pt>
                <c:pt idx="1729">
                  <c:v>1.8878254139057219E-3</c:v>
                </c:pt>
                <c:pt idx="1730">
                  <c:v>1.8874869055595929E-3</c:v>
                </c:pt>
                <c:pt idx="1731">
                  <c:v>1.8871128703532131E-3</c:v>
                </c:pt>
                <c:pt idx="1732">
                  <c:v>1.8867782129946193E-3</c:v>
                </c:pt>
                <c:pt idx="1733">
                  <c:v>1.8863867373128558E-3</c:v>
                </c:pt>
                <c:pt idx="1734">
                  <c:v>1.8860878388828326E-3</c:v>
                </c:pt>
                <c:pt idx="1735">
                  <c:v>1.8857250968456554E-3</c:v>
                </c:pt>
                <c:pt idx="1736">
                  <c:v>1.8854015245356728E-3</c:v>
                </c:pt>
                <c:pt idx="1737">
                  <c:v>1.885031904164978E-3</c:v>
                </c:pt>
                <c:pt idx="1738">
                  <c:v>1.8847015364972736E-3</c:v>
                </c:pt>
                <c:pt idx="1739">
                  <c:v>1.8843428071808536E-3</c:v>
                </c:pt>
                <c:pt idx="1740">
                  <c:v>1.8839807359955377E-3</c:v>
                </c:pt>
                <c:pt idx="1741">
                  <c:v>1.8836400213228053E-3</c:v>
                </c:pt>
                <c:pt idx="1742">
                  <c:v>1.8832782201378599E-3</c:v>
                </c:pt>
                <c:pt idx="1743">
                  <c:v>1.8829306331555728E-3</c:v>
                </c:pt>
                <c:pt idx="1744">
                  <c:v>1.8825407523009353E-3</c:v>
                </c:pt>
                <c:pt idx="1745">
                  <c:v>1.8822111863161142E-3</c:v>
                </c:pt>
                <c:pt idx="1746">
                  <c:v>1.8818428864805189E-3</c:v>
                </c:pt>
                <c:pt idx="1747">
                  <c:v>1.881495829071824E-3</c:v>
                </c:pt>
                <c:pt idx="1748">
                  <c:v>1.8811808548462043E-3</c:v>
                </c:pt>
                <c:pt idx="1749">
                  <c:v>1.8807916982004902E-3</c:v>
                </c:pt>
                <c:pt idx="1750">
                  <c:v>1.8804238828951736E-3</c:v>
                </c:pt>
                <c:pt idx="1751">
                  <c:v>1.8801021624953874E-3</c:v>
                </c:pt>
                <c:pt idx="1752">
                  <c:v>1.8797487151917531E-3</c:v>
                </c:pt>
                <c:pt idx="1753">
                  <c:v>1.8794236581962862E-3</c:v>
                </c:pt>
                <c:pt idx="1754">
                  <c:v>1.8790316973857034E-3</c:v>
                </c:pt>
                <c:pt idx="1755">
                  <c:v>1.8786575466359359E-3</c:v>
                </c:pt>
                <c:pt idx="1756">
                  <c:v>1.8783540712075388E-3</c:v>
                </c:pt>
                <c:pt idx="1757">
                  <c:v>1.878022407098504E-3</c:v>
                </c:pt>
                <c:pt idx="1758">
                  <c:v>1.8776133679011969E-3</c:v>
                </c:pt>
                <c:pt idx="1759">
                  <c:v>1.8773419488810677E-3</c:v>
                </c:pt>
                <c:pt idx="1760">
                  <c:v>1.8769262307366604E-3</c:v>
                </c:pt>
                <c:pt idx="1761">
                  <c:v>1.8765704548994442E-3</c:v>
                </c:pt>
                <c:pt idx="1762">
                  <c:v>1.8762359704455312E-3</c:v>
                </c:pt>
                <c:pt idx="1763">
                  <c:v>1.8758875292872945E-3</c:v>
                </c:pt>
                <c:pt idx="1764">
                  <c:v>1.8755673591261356E-3</c:v>
                </c:pt>
                <c:pt idx="1765">
                  <c:v>1.875194586598258E-3</c:v>
                </c:pt>
                <c:pt idx="1766">
                  <c:v>1.8748570421505358E-3</c:v>
                </c:pt>
                <c:pt idx="1767">
                  <c:v>1.8744986067695383E-3</c:v>
                </c:pt>
                <c:pt idx="1768">
                  <c:v>1.8741156516768648E-3</c:v>
                </c:pt>
                <c:pt idx="1769">
                  <c:v>1.8737820416729128E-3</c:v>
                </c:pt>
                <c:pt idx="1770">
                  <c:v>1.873409978407264E-3</c:v>
                </c:pt>
                <c:pt idx="1771">
                  <c:v>1.8730660242100153E-3</c:v>
                </c:pt>
                <c:pt idx="1772">
                  <c:v>1.872746816372549E-3</c:v>
                </c:pt>
                <c:pt idx="1773">
                  <c:v>1.872389187326921E-3</c:v>
                </c:pt>
                <c:pt idx="1774">
                  <c:v>1.8720492175218042E-3</c:v>
                </c:pt>
                <c:pt idx="1775">
                  <c:v>1.8717023295525385E-3</c:v>
                </c:pt>
                <c:pt idx="1776">
                  <c:v>1.8713520681500014E-3</c:v>
                </c:pt>
                <c:pt idx="1777">
                  <c:v>1.8710334091725544E-3</c:v>
                </c:pt>
                <c:pt idx="1778">
                  <c:v>1.870662366562614E-3</c:v>
                </c:pt>
                <c:pt idx="1779">
                  <c:v>1.8703545069932558E-3</c:v>
                </c:pt>
                <c:pt idx="1780">
                  <c:v>1.8699557592776782E-3</c:v>
                </c:pt>
                <c:pt idx="1781">
                  <c:v>1.869662149619003E-3</c:v>
                </c:pt>
                <c:pt idx="1782">
                  <c:v>1.869281167926874E-3</c:v>
                </c:pt>
                <c:pt idx="1783">
                  <c:v>1.86894927671663E-3</c:v>
                </c:pt>
                <c:pt idx="1784">
                  <c:v>1.8685965881033296E-3</c:v>
                </c:pt>
                <c:pt idx="1785">
                  <c:v>1.8682265112551304E-3</c:v>
                </c:pt>
                <c:pt idx="1786">
                  <c:v>1.8678984834532212E-3</c:v>
                </c:pt>
                <c:pt idx="1787">
                  <c:v>1.867553131886602E-3</c:v>
                </c:pt>
                <c:pt idx="1788">
                  <c:v>1.8672044215400703E-3</c:v>
                </c:pt>
                <c:pt idx="1789">
                  <c:v>1.8668314456556036E-3</c:v>
                </c:pt>
                <c:pt idx="1790">
                  <c:v>1.866490007120473E-3</c:v>
                </c:pt>
                <c:pt idx="1791">
                  <c:v>1.8661765191362685E-3</c:v>
                </c:pt>
                <c:pt idx="1792">
                  <c:v>1.8658596549999378E-3</c:v>
                </c:pt>
                <c:pt idx="1793">
                  <c:v>1.8654628213259712E-3</c:v>
                </c:pt>
                <c:pt idx="1794">
                  <c:v>1.8651183697373354E-3</c:v>
                </c:pt>
                <c:pt idx="1795">
                  <c:v>1.8648192523939616E-3</c:v>
                </c:pt>
                <c:pt idx="1796">
                  <c:v>1.8644507396173543E-3</c:v>
                </c:pt>
                <c:pt idx="1797">
                  <c:v>1.8641170516379064E-3</c:v>
                </c:pt>
                <c:pt idx="1798">
                  <c:v>1.8637314486734228E-3</c:v>
                </c:pt>
                <c:pt idx="1799">
                  <c:v>1.8634188865591394E-3</c:v>
                </c:pt>
                <c:pt idx="1800">
                  <c:v>1.8630682125164648E-3</c:v>
                </c:pt>
                <c:pt idx="1801">
                  <c:v>1.8627454979816317E-3</c:v>
                </c:pt>
                <c:pt idx="1802">
                  <c:v>1.8623777349017039E-3</c:v>
                </c:pt>
                <c:pt idx="1803">
                  <c:v>1.8620275219212311E-3</c:v>
                </c:pt>
                <c:pt idx="1804">
                  <c:v>1.8616982012588468E-3</c:v>
                </c:pt>
                <c:pt idx="1805">
                  <c:v>1.8613758571845225E-3</c:v>
                </c:pt>
                <c:pt idx="1806">
                  <c:v>1.8609878894166013E-3</c:v>
                </c:pt>
                <c:pt idx="1807">
                  <c:v>1.8606693918154621E-3</c:v>
                </c:pt>
                <c:pt idx="1808">
                  <c:v>1.8603127955978899E-3</c:v>
                </c:pt>
                <c:pt idx="1809">
                  <c:v>1.8599737371708309E-3</c:v>
                </c:pt>
                <c:pt idx="1810">
                  <c:v>1.8596416496576092E-3</c:v>
                </c:pt>
                <c:pt idx="1811">
                  <c:v>1.8592613526498194E-3</c:v>
                </c:pt>
                <c:pt idx="1812">
                  <c:v>1.8589537782110878E-3</c:v>
                </c:pt>
                <c:pt idx="1813">
                  <c:v>1.8586220547810268E-3</c:v>
                </c:pt>
                <c:pt idx="1814">
                  <c:v>1.8582593710487021E-3</c:v>
                </c:pt>
                <c:pt idx="1815">
                  <c:v>1.857893480612761E-3</c:v>
                </c:pt>
                <c:pt idx="1816">
                  <c:v>1.8575552689100105E-3</c:v>
                </c:pt>
                <c:pt idx="1817">
                  <c:v>1.8572413254247292E-3</c:v>
                </c:pt>
                <c:pt idx="1818">
                  <c:v>1.8568550790900498E-3</c:v>
                </c:pt>
                <c:pt idx="1819">
                  <c:v>1.8565826996197717E-3</c:v>
                </c:pt>
                <c:pt idx="1820">
                  <c:v>1.8561898017925261E-3</c:v>
                </c:pt>
                <c:pt idx="1821">
                  <c:v>1.855845390559786E-3</c:v>
                </c:pt>
                <c:pt idx="1822">
                  <c:v>1.8555113325354636E-3</c:v>
                </c:pt>
                <c:pt idx="1823">
                  <c:v>1.8551980450813494E-3</c:v>
                </c:pt>
                <c:pt idx="1824">
                  <c:v>1.8548161228036661E-3</c:v>
                </c:pt>
                <c:pt idx="1825">
                  <c:v>1.8544893478131862E-3</c:v>
                </c:pt>
                <c:pt idx="1826">
                  <c:v>1.8541901573245121E-3</c:v>
                </c:pt>
                <c:pt idx="1827">
                  <c:v>1.8537949035470512E-3</c:v>
                </c:pt>
                <c:pt idx="1828">
                  <c:v>1.8534444755019957E-3</c:v>
                </c:pt>
                <c:pt idx="1829">
                  <c:v>1.8531181835943114E-3</c:v>
                </c:pt>
                <c:pt idx="1830">
                  <c:v>1.8527988035959345E-3</c:v>
                </c:pt>
                <c:pt idx="1831">
                  <c:v>1.8524384916786334E-3</c:v>
                </c:pt>
                <c:pt idx="1832">
                  <c:v>1.8520987297529028E-3</c:v>
                </c:pt>
                <c:pt idx="1833">
                  <c:v>1.8517455136511515E-3</c:v>
                </c:pt>
                <c:pt idx="1834">
                  <c:v>1.8514369585437903E-3</c:v>
                </c:pt>
                <c:pt idx="1835">
                  <c:v>1.8510600437786806E-3</c:v>
                </c:pt>
                <c:pt idx="1836">
                  <c:v>1.8507380160225424E-3</c:v>
                </c:pt>
                <c:pt idx="1837">
                  <c:v>1.8504160318120566E-3</c:v>
                </c:pt>
                <c:pt idx="1838">
                  <c:v>1.8500531890291846E-3</c:v>
                </c:pt>
                <c:pt idx="1839">
                  <c:v>1.8497178597602741E-3</c:v>
                </c:pt>
                <c:pt idx="1840">
                  <c:v>1.8493859696444377E-3</c:v>
                </c:pt>
                <c:pt idx="1841">
                  <c:v>1.8490474290095685E-3</c:v>
                </c:pt>
                <c:pt idx="1842">
                  <c:v>1.8486987933542974E-3</c:v>
                </c:pt>
                <c:pt idx="1843">
                  <c:v>1.8483639548401063E-3</c:v>
                </c:pt>
                <c:pt idx="1844">
                  <c:v>1.8479983987463476E-3</c:v>
                </c:pt>
                <c:pt idx="1845">
                  <c:v>1.8476706757609756E-3</c:v>
                </c:pt>
                <c:pt idx="1846">
                  <c:v>1.8473464134203508E-3</c:v>
                </c:pt>
                <c:pt idx="1847">
                  <c:v>1.847011962228384E-3</c:v>
                </c:pt>
                <c:pt idx="1848">
                  <c:v>1.8466742901074712E-3</c:v>
                </c:pt>
                <c:pt idx="1849">
                  <c:v>1.8463334006568034E-3</c:v>
                </c:pt>
                <c:pt idx="1850">
                  <c:v>1.8459993161310934E-3</c:v>
                </c:pt>
                <c:pt idx="1851">
                  <c:v>1.8456620141403183E-3</c:v>
                </c:pt>
                <c:pt idx="1852">
                  <c:v>1.8453078094293792E-3</c:v>
                </c:pt>
                <c:pt idx="1853">
                  <c:v>1.8450082379617826E-3</c:v>
                </c:pt>
                <c:pt idx="1854">
                  <c:v>1.8446577209006673E-3</c:v>
                </c:pt>
                <c:pt idx="1855">
                  <c:v>1.8443345151398561E-3</c:v>
                </c:pt>
                <c:pt idx="1856">
                  <c:v>1.8439570181732476E-3</c:v>
                </c:pt>
                <c:pt idx="1857">
                  <c:v>1.8436509849954279E-3</c:v>
                </c:pt>
                <c:pt idx="1858">
                  <c:v>1.8433179383720198E-3</c:v>
                </c:pt>
                <c:pt idx="1859">
                  <c:v>1.8429748902595998E-3</c:v>
                </c:pt>
                <c:pt idx="1860">
                  <c:v>1.8426420199292421E-3</c:v>
                </c:pt>
                <c:pt idx="1861">
                  <c:v>1.8422787912757265E-3</c:v>
                </c:pt>
                <c:pt idx="1862">
                  <c:v>1.8419462741110768E-3</c:v>
                </c:pt>
                <c:pt idx="1863">
                  <c:v>1.8416410096914703E-3</c:v>
                </c:pt>
                <c:pt idx="1864">
                  <c:v>1.8412814980430584E-3</c:v>
                </c:pt>
                <c:pt idx="1865">
                  <c:v>1.840962863342326E-3</c:v>
                </c:pt>
                <c:pt idx="1866">
                  <c:v>1.8405934868538001E-3</c:v>
                </c:pt>
                <c:pt idx="1867">
                  <c:v>1.8402886706253361E-3</c:v>
                </c:pt>
                <c:pt idx="1868">
                  <c:v>1.8399433297454438E-3</c:v>
                </c:pt>
                <c:pt idx="1869">
                  <c:v>1.839618355719312E-3</c:v>
                </c:pt>
                <c:pt idx="1870">
                  <c:v>1.8393003301544095E-3</c:v>
                </c:pt>
                <c:pt idx="1871">
                  <c:v>1.8389147798895324E-3</c:v>
                </c:pt>
                <c:pt idx="1872">
                  <c:v>1.8385935832826539E-3</c:v>
                </c:pt>
                <c:pt idx="1873">
                  <c:v>1.8382487768614335E-3</c:v>
                </c:pt>
                <c:pt idx="1874">
                  <c:v>1.837904201081423E-3</c:v>
                </c:pt>
                <c:pt idx="1875">
                  <c:v>1.8375901445924342E-3</c:v>
                </c:pt>
                <c:pt idx="1876">
                  <c:v>1.8372694105170703E-3</c:v>
                </c:pt>
                <c:pt idx="1877">
                  <c:v>1.8369285085793748E-3</c:v>
                </c:pt>
                <c:pt idx="1878">
                  <c:v>1.836594512990233E-3</c:v>
                </c:pt>
                <c:pt idx="1879">
                  <c:v>1.8362538614352922E-3</c:v>
                </c:pt>
                <c:pt idx="1880">
                  <c:v>1.8359403686568263E-3</c:v>
                </c:pt>
                <c:pt idx="1881">
                  <c:v>1.8355798107440118E-3</c:v>
                </c:pt>
                <c:pt idx="1882">
                  <c:v>1.8352429035745027E-3</c:v>
                </c:pt>
                <c:pt idx="1883">
                  <c:v>1.8348892858080618E-3</c:v>
                </c:pt>
                <c:pt idx="1884">
                  <c:v>1.8345661954503895E-3</c:v>
                </c:pt>
                <c:pt idx="1885">
                  <c:v>1.8342363554046447E-3</c:v>
                </c:pt>
                <c:pt idx="1886">
                  <c:v>1.833893282082129E-3</c:v>
                </c:pt>
                <c:pt idx="1887">
                  <c:v>1.8335906472208268E-3</c:v>
                </c:pt>
                <c:pt idx="1888">
                  <c:v>1.8332242228829608E-3</c:v>
                </c:pt>
                <c:pt idx="1889">
                  <c:v>1.8329218423797191E-3</c:v>
                </c:pt>
                <c:pt idx="1890">
                  <c:v>1.8325960524524908E-3</c:v>
                </c:pt>
                <c:pt idx="1891">
                  <c:v>1.8322803493007955E-3</c:v>
                </c:pt>
                <c:pt idx="1892">
                  <c:v>1.8319211938278691E-3</c:v>
                </c:pt>
                <c:pt idx="1893">
                  <c:v>1.8316092121078381E-3</c:v>
                </c:pt>
                <c:pt idx="1894">
                  <c:v>1.8312435792022005E-3</c:v>
                </c:pt>
                <c:pt idx="1895">
                  <c:v>1.8309317946963728E-3</c:v>
                </c:pt>
                <c:pt idx="1896">
                  <c:v>1.8306200158052074E-3</c:v>
                </c:pt>
                <c:pt idx="1897">
                  <c:v>1.8302682776126765E-3</c:v>
                </c:pt>
                <c:pt idx="1898">
                  <c:v>1.8299366993786764E-3</c:v>
                </c:pt>
                <c:pt idx="1899">
                  <c:v>1.8296018938136018E-3</c:v>
                </c:pt>
                <c:pt idx="1900">
                  <c:v>1.829237061806262E-3</c:v>
                </c:pt>
                <c:pt idx="1901">
                  <c:v>1.8289292381973847E-3</c:v>
                </c:pt>
                <c:pt idx="1902">
                  <c:v>1.8286248954735155E-3</c:v>
                </c:pt>
                <c:pt idx="1903">
                  <c:v>1.8282839178661732E-3</c:v>
                </c:pt>
                <c:pt idx="1904">
                  <c:v>1.827929701991341E-3</c:v>
                </c:pt>
                <c:pt idx="1905">
                  <c:v>1.8276089574770222E-3</c:v>
                </c:pt>
                <c:pt idx="1906">
                  <c:v>1.8272616474225558E-3</c:v>
                </c:pt>
                <c:pt idx="1907">
                  <c:v>1.8269444750102404E-3</c:v>
                </c:pt>
                <c:pt idx="1908">
                  <c:v>1.8266208396723928E-3</c:v>
                </c:pt>
                <c:pt idx="1909">
                  <c:v>1.8263305731390602E-3</c:v>
                </c:pt>
                <c:pt idx="1910">
                  <c:v>1.8260037876066163E-3</c:v>
                </c:pt>
                <c:pt idx="1911">
                  <c:v>1.8256503546207148E-3</c:v>
                </c:pt>
                <c:pt idx="1912">
                  <c:v>1.8253037885038023E-3</c:v>
                </c:pt>
                <c:pt idx="1913">
                  <c:v>1.8249740064389829E-3</c:v>
                </c:pt>
                <c:pt idx="1914">
                  <c:v>1.8246477061441364E-3</c:v>
                </c:pt>
                <c:pt idx="1915">
                  <c:v>1.8242948977080454E-3</c:v>
                </c:pt>
                <c:pt idx="1916">
                  <c:v>1.8239587931229457E-3</c:v>
                </c:pt>
                <c:pt idx="1917">
                  <c:v>1.8236161944412532E-3</c:v>
                </c:pt>
                <c:pt idx="1918">
                  <c:v>1.8233102595243303E-3</c:v>
                </c:pt>
                <c:pt idx="1919">
                  <c:v>1.8230178204184887E-3</c:v>
                </c:pt>
                <c:pt idx="1920">
                  <c:v>1.8226622866147747E-3</c:v>
                </c:pt>
                <c:pt idx="1921">
                  <c:v>1.8223134998806387E-3</c:v>
                </c:pt>
                <c:pt idx="1922">
                  <c:v>1.8219847973588508E-3</c:v>
                </c:pt>
                <c:pt idx="1923">
                  <c:v>1.8216628170984403E-3</c:v>
                </c:pt>
                <c:pt idx="1924">
                  <c:v>1.821327781100588E-3</c:v>
                </c:pt>
                <c:pt idx="1925">
                  <c:v>1.8210358448871537E-3</c:v>
                </c:pt>
                <c:pt idx="1926">
                  <c:v>1.8207076030801346E-3</c:v>
                </c:pt>
                <c:pt idx="1927">
                  <c:v>1.8203828265084146E-3</c:v>
                </c:pt>
                <c:pt idx="1928">
                  <c:v>1.8200216615338115E-3</c:v>
                </c:pt>
                <c:pt idx="1929">
                  <c:v>1.819697129609748E-3</c:v>
                </c:pt>
                <c:pt idx="1930">
                  <c:v>1.8193594730290781E-3</c:v>
                </c:pt>
                <c:pt idx="1931">
                  <c:v>1.8190516225203754E-3</c:v>
                </c:pt>
                <c:pt idx="1932">
                  <c:v>1.8187241286492699E-3</c:v>
                </c:pt>
                <c:pt idx="1933">
                  <c:v>1.8183933799861554E-3</c:v>
                </c:pt>
                <c:pt idx="1934">
                  <c:v>1.8180562070256965E-3</c:v>
                </c:pt>
                <c:pt idx="1935">
                  <c:v>1.8177554718984096E-3</c:v>
                </c:pt>
                <c:pt idx="1936">
                  <c:v>1.8174317145469054E-3</c:v>
                </c:pt>
                <c:pt idx="1937">
                  <c:v>1.8171014687631173E-3</c:v>
                </c:pt>
                <c:pt idx="1938">
                  <c:v>1.8167416045327415E-3</c:v>
                </c:pt>
                <c:pt idx="1939">
                  <c:v>1.8164248729669644E-3</c:v>
                </c:pt>
                <c:pt idx="1940">
                  <c:v>1.8160883306136504E-3</c:v>
                </c:pt>
                <c:pt idx="1941">
                  <c:v>1.8157882461157884E-3</c:v>
                </c:pt>
                <c:pt idx="1942">
                  <c:v>1.8154652220404739E-3</c:v>
                </c:pt>
                <c:pt idx="1943">
                  <c:v>1.8151488364868732E-3</c:v>
                </c:pt>
                <c:pt idx="1944">
                  <c:v>1.8148063114390202E-3</c:v>
                </c:pt>
                <c:pt idx="1945">
                  <c:v>1.8144703685285487E-3</c:v>
                </c:pt>
                <c:pt idx="1946">
                  <c:v>1.8141215173696965E-3</c:v>
                </c:pt>
                <c:pt idx="1947">
                  <c:v>1.8138220495463632E-3</c:v>
                </c:pt>
                <c:pt idx="1948">
                  <c:v>1.8134865695632865E-3</c:v>
                </c:pt>
                <c:pt idx="1949">
                  <c:v>1.8131478275198163E-3</c:v>
                </c:pt>
                <c:pt idx="1950">
                  <c:v>1.8128454932271278E-3</c:v>
                </c:pt>
                <c:pt idx="1951">
                  <c:v>1.812510275800445E-3</c:v>
                </c:pt>
                <c:pt idx="1952">
                  <c:v>1.8121983018288396E-3</c:v>
                </c:pt>
                <c:pt idx="1953">
                  <c:v>1.8118764551746025E-3</c:v>
                </c:pt>
                <c:pt idx="1954">
                  <c:v>1.8115416944436394E-3</c:v>
                </c:pt>
                <c:pt idx="1955">
                  <c:v>1.8112037769249707E-3</c:v>
                </c:pt>
                <c:pt idx="1956">
                  <c:v>1.8108954662584087E-3</c:v>
                </c:pt>
                <c:pt idx="1957">
                  <c:v>1.8105544788691E-3</c:v>
                </c:pt>
                <c:pt idx="1958">
                  <c:v>1.810213587101142E-3</c:v>
                </c:pt>
                <c:pt idx="1959">
                  <c:v>1.8099252354273824E-3</c:v>
                </c:pt>
                <c:pt idx="1960">
                  <c:v>1.8095486261906829E-3</c:v>
                </c:pt>
                <c:pt idx="1961">
                  <c:v>1.8092735800952114E-3</c:v>
                </c:pt>
                <c:pt idx="1962">
                  <c:v>1.8089266914369029E-3</c:v>
                </c:pt>
                <c:pt idx="1963">
                  <c:v>1.8086191554471994E-3</c:v>
                </c:pt>
                <c:pt idx="1964">
                  <c:v>1.8082921042733558E-3</c:v>
                </c:pt>
                <c:pt idx="1965">
                  <c:v>1.8079651386715592E-3</c:v>
                </c:pt>
                <c:pt idx="1966">
                  <c:v>1.8076546618934703E-3</c:v>
                </c:pt>
                <c:pt idx="1967">
                  <c:v>1.8073083936823728E-3</c:v>
                </c:pt>
                <c:pt idx="1968">
                  <c:v>1.807007905533096E-3</c:v>
                </c:pt>
                <c:pt idx="1969">
                  <c:v>1.8066422684446029E-3</c:v>
                </c:pt>
                <c:pt idx="1970">
                  <c:v>1.8063616118099636E-3</c:v>
                </c:pt>
                <c:pt idx="1971">
                  <c:v>1.806012577071587E-3</c:v>
                </c:pt>
                <c:pt idx="1972">
                  <c:v>1.8057190734494289E-3</c:v>
                </c:pt>
                <c:pt idx="1973">
                  <c:v>1.8054158539812877E-3</c:v>
                </c:pt>
                <c:pt idx="1974">
                  <c:v>1.8050639915040696E-3</c:v>
                </c:pt>
                <c:pt idx="1975">
                  <c:v>1.8047512205487386E-3</c:v>
                </c:pt>
                <c:pt idx="1976">
                  <c:v>1.8044157988223626E-3</c:v>
                </c:pt>
                <c:pt idx="1977">
                  <c:v>1.8040999651069026E-3</c:v>
                </c:pt>
                <c:pt idx="1978">
                  <c:v>1.8037745461473261E-3</c:v>
                </c:pt>
                <c:pt idx="1979">
                  <c:v>1.803459034428033E-3</c:v>
                </c:pt>
                <c:pt idx="1980">
                  <c:v>1.8031305628268299E-3</c:v>
                </c:pt>
                <c:pt idx="1981">
                  <c:v>1.8028282770009593E-3</c:v>
                </c:pt>
                <c:pt idx="1982">
                  <c:v>1.8024870391718827E-3</c:v>
                </c:pt>
                <c:pt idx="1983">
                  <c:v>1.802146027928686E-3</c:v>
                </c:pt>
                <c:pt idx="1984">
                  <c:v>1.8018505329306296E-3</c:v>
                </c:pt>
                <c:pt idx="1985">
                  <c:v>1.8015193690084732E-3</c:v>
                </c:pt>
                <c:pt idx="1986">
                  <c:v>1.801188424122236E-3</c:v>
                </c:pt>
                <c:pt idx="1987">
                  <c:v>1.8008640221422716E-3</c:v>
                </c:pt>
                <c:pt idx="1988">
                  <c:v>1.8005495601356456E-3</c:v>
                </c:pt>
                <c:pt idx="1989">
                  <c:v>1.8002350782969944E-3</c:v>
                </c:pt>
                <c:pt idx="1990">
                  <c:v>1.7999078771150335E-3</c:v>
                </c:pt>
                <c:pt idx="1991">
                  <c:v>1.7995774268277874E-3</c:v>
                </c:pt>
                <c:pt idx="1992">
                  <c:v>1.7992633815715848E-3</c:v>
                </c:pt>
                <c:pt idx="1993">
                  <c:v>1.7989462096913945E-3</c:v>
                </c:pt>
                <c:pt idx="1994">
                  <c:v>1.7986355550679255E-3</c:v>
                </c:pt>
                <c:pt idx="1995">
                  <c:v>1.7982959024335277E-3</c:v>
                </c:pt>
                <c:pt idx="1996">
                  <c:v>1.7979725737623192E-3</c:v>
                </c:pt>
                <c:pt idx="1997">
                  <c:v>1.7976752786877563E-3</c:v>
                </c:pt>
                <c:pt idx="1998">
                  <c:v>1.7973521408261349E-3</c:v>
                </c:pt>
                <c:pt idx="1999">
                  <c:v>1.7970356423510194E-3</c:v>
                </c:pt>
                <c:pt idx="2000">
                  <c:v>1.7967127343811761E-3</c:v>
                </c:pt>
                <c:pt idx="2001">
                  <c:v>1.7964093692880358E-3</c:v>
                </c:pt>
                <c:pt idx="2002">
                  <c:v>1.7960737827109939E-3</c:v>
                </c:pt>
                <c:pt idx="2003">
                  <c:v>1.7957479955726195E-3</c:v>
                </c:pt>
                <c:pt idx="2004">
                  <c:v>1.7954545948295469E-3</c:v>
                </c:pt>
                <c:pt idx="2005">
                  <c:v>1.7951097297622069E-3</c:v>
                </c:pt>
                <c:pt idx="2006">
                  <c:v>1.794797273968571E-3</c:v>
                </c:pt>
                <c:pt idx="2007">
                  <c:v>1.7944494412882972E-3</c:v>
                </c:pt>
                <c:pt idx="2008">
                  <c:v>1.7941757145004261E-3</c:v>
                </c:pt>
                <c:pt idx="2009">
                  <c:v>1.7938378083607195E-3</c:v>
                </c:pt>
                <c:pt idx="2010">
                  <c:v>1.7935256986495525E-3</c:v>
                </c:pt>
                <c:pt idx="2011">
                  <c:v>1.7932201609375646E-3</c:v>
                </c:pt>
                <c:pt idx="2012">
                  <c:v>1.7928729392202986E-3</c:v>
                </c:pt>
                <c:pt idx="2013">
                  <c:v>1.7925773280663348E-3</c:v>
                </c:pt>
                <c:pt idx="2014">
                  <c:v>1.792268869006653E-3</c:v>
                </c:pt>
                <c:pt idx="2015">
                  <c:v>1.7919316164490076E-3</c:v>
                </c:pt>
                <c:pt idx="2016">
                  <c:v>1.7916234758502323E-3</c:v>
                </c:pt>
                <c:pt idx="2017">
                  <c:v>1.7912897069143729E-3</c:v>
                </c:pt>
                <c:pt idx="2018">
                  <c:v>1.7909753076622453E-3</c:v>
                </c:pt>
                <c:pt idx="2019">
                  <c:v>1.7906578122935427E-3</c:v>
                </c:pt>
                <c:pt idx="2020">
                  <c:v>1.7903500454811575E-3</c:v>
                </c:pt>
                <c:pt idx="2021">
                  <c:v>1.7900230950569746E-3</c:v>
                </c:pt>
                <c:pt idx="2022">
                  <c:v>1.7896963601155432E-3</c:v>
                </c:pt>
                <c:pt idx="2023">
                  <c:v>1.7893888916634358E-3</c:v>
                </c:pt>
                <c:pt idx="2024">
                  <c:v>1.7890944282071203E-3</c:v>
                </c:pt>
                <c:pt idx="2025">
                  <c:v>1.7887583691532196E-3</c:v>
                </c:pt>
                <c:pt idx="2026">
                  <c:v>1.7884480883001174E-3</c:v>
                </c:pt>
                <c:pt idx="2027">
                  <c:v>1.7881058453519825E-3</c:v>
                </c:pt>
                <c:pt idx="2028">
                  <c:v>1.787792562643492E-3</c:v>
                </c:pt>
                <c:pt idx="2029">
                  <c:v>1.7874666733541751E-3</c:v>
                </c:pt>
                <c:pt idx="2030">
                  <c:v>1.7871536145566093E-3</c:v>
                </c:pt>
                <c:pt idx="2031">
                  <c:v>1.7868693371988801E-3</c:v>
                </c:pt>
                <c:pt idx="2032">
                  <c:v>1.7865277939061537E-3</c:v>
                </c:pt>
                <c:pt idx="2033">
                  <c:v>1.786189571621549E-3</c:v>
                </c:pt>
                <c:pt idx="2034">
                  <c:v>1.7858737706201229E-3</c:v>
                </c:pt>
                <c:pt idx="2035">
                  <c:v>1.7855899002464134E-3</c:v>
                </c:pt>
                <c:pt idx="2036">
                  <c:v>1.785258375356679E-3</c:v>
                </c:pt>
                <c:pt idx="2037">
                  <c:v>1.7849525253499402E-3</c:v>
                </c:pt>
                <c:pt idx="2038">
                  <c:v>1.7846116188103133E-3</c:v>
                </c:pt>
                <c:pt idx="2039">
                  <c:v>1.784315509805706E-3</c:v>
                </c:pt>
                <c:pt idx="2040">
                  <c:v>1.7840258326940574E-3</c:v>
                </c:pt>
                <c:pt idx="2041">
                  <c:v>1.7836789487766826E-3</c:v>
                </c:pt>
                <c:pt idx="2042">
                  <c:v>1.7833609180627869E-3</c:v>
                </c:pt>
                <c:pt idx="2043">
                  <c:v>1.7830683396602544E-3</c:v>
                </c:pt>
                <c:pt idx="2044">
                  <c:v>1.7827536412743125E-3</c:v>
                </c:pt>
                <c:pt idx="2045">
                  <c:v>1.7824295545072217E-3</c:v>
                </c:pt>
                <c:pt idx="2046">
                  <c:v>1.7821214016741252E-3</c:v>
                </c:pt>
                <c:pt idx="2047">
                  <c:v>1.7817943381703112E-3</c:v>
                </c:pt>
                <c:pt idx="2048">
                  <c:v>1.7814832947015712E-3</c:v>
                </c:pt>
                <c:pt idx="2049">
                  <c:v>1.7811659512316765E-3</c:v>
                </c:pt>
                <c:pt idx="2050">
                  <c:v>1.7808233814986696E-3</c:v>
                </c:pt>
                <c:pt idx="2051">
                  <c:v>1.7805189539714663E-3</c:v>
                </c:pt>
                <c:pt idx="2052">
                  <c:v>1.7802336773890084E-3</c:v>
                </c:pt>
                <c:pt idx="2053">
                  <c:v>1.7799010335867503E-3</c:v>
                </c:pt>
                <c:pt idx="2054">
                  <c:v>1.7796001199379297E-3</c:v>
                </c:pt>
                <c:pt idx="2055">
                  <c:v>1.7792676178631352E-3</c:v>
                </c:pt>
                <c:pt idx="2056">
                  <c:v>1.7789795773144525E-3</c:v>
                </c:pt>
                <c:pt idx="2057">
                  <c:v>1.7786695157157814E-3</c:v>
                </c:pt>
                <c:pt idx="2058">
                  <c:v>1.7783468171442096E-3</c:v>
                </c:pt>
                <c:pt idx="2059">
                  <c:v>1.7780274918610789E-3</c:v>
                </c:pt>
                <c:pt idx="2060">
                  <c:v>1.77772085910636E-3</c:v>
                </c:pt>
                <c:pt idx="2061">
                  <c:v>1.7774049493156094E-3</c:v>
                </c:pt>
                <c:pt idx="2062">
                  <c:v>1.7770890886214604E-3</c:v>
                </c:pt>
                <c:pt idx="2063">
                  <c:v>1.7767638694498585E-3</c:v>
                </c:pt>
                <c:pt idx="2064">
                  <c:v>1.7764608281505092E-3</c:v>
                </c:pt>
                <c:pt idx="2065">
                  <c:v>1.7761547354745223E-3</c:v>
                </c:pt>
                <c:pt idx="2066">
                  <c:v>1.7758298581674883E-3</c:v>
                </c:pt>
                <c:pt idx="2067">
                  <c:v>1.7755208934421137E-3</c:v>
                </c:pt>
                <c:pt idx="2068">
                  <c:v>1.7752151875908059E-3</c:v>
                </c:pt>
                <c:pt idx="2069">
                  <c:v>1.7748905908630303E-3</c:v>
                </c:pt>
                <c:pt idx="2070">
                  <c:v>1.7745787722296381E-3</c:v>
                </c:pt>
                <c:pt idx="2071">
                  <c:v>1.7742482381581928E-3</c:v>
                </c:pt>
                <c:pt idx="2072">
                  <c:v>1.7739837862494295E-3</c:v>
                </c:pt>
                <c:pt idx="2073">
                  <c:v>1.7736471506358527E-3</c:v>
                </c:pt>
                <c:pt idx="2074">
                  <c:v>1.7733546686815758E-3</c:v>
                </c:pt>
                <c:pt idx="2075">
                  <c:v>1.7730276711641465E-3</c:v>
                </c:pt>
                <c:pt idx="2076">
                  <c:v>1.772754186359011E-3</c:v>
                </c:pt>
                <c:pt idx="2077">
                  <c:v>1.7723928858347331E-3</c:v>
                </c:pt>
                <c:pt idx="2078">
                  <c:v>1.7720850215913497E-3</c:v>
                </c:pt>
                <c:pt idx="2079">
                  <c:v>1.7717741878758523E-3</c:v>
                </c:pt>
                <c:pt idx="2080">
                  <c:v>1.7714886623485572E-3</c:v>
                </c:pt>
                <c:pt idx="2081">
                  <c:v>1.7711842492127085E-3</c:v>
                </c:pt>
                <c:pt idx="2082">
                  <c:v>1.7708518110651995E-3</c:v>
                </c:pt>
                <c:pt idx="2083">
                  <c:v>1.7705351088259406E-3</c:v>
                </c:pt>
                <c:pt idx="2084">
                  <c:v>1.770234188352316E-3</c:v>
                </c:pt>
                <c:pt idx="2085">
                  <c:v>1.7699146370170565E-3</c:v>
                </c:pt>
                <c:pt idx="2086">
                  <c:v>1.7696014013544284E-3</c:v>
                </c:pt>
                <c:pt idx="2087">
                  <c:v>1.7693164817262073E-3</c:v>
                </c:pt>
                <c:pt idx="2088">
                  <c:v>1.7690222967570283E-3</c:v>
                </c:pt>
                <c:pt idx="2089">
                  <c:v>1.768690669603118E-3</c:v>
                </c:pt>
                <c:pt idx="2090">
                  <c:v>1.7683590729490736E-3</c:v>
                </c:pt>
                <c:pt idx="2091">
                  <c:v>1.768043355393387E-3</c:v>
                </c:pt>
                <c:pt idx="2092">
                  <c:v>1.7677526247988717E-3</c:v>
                </c:pt>
                <c:pt idx="2093">
                  <c:v>1.7674339686669309E-3</c:v>
                </c:pt>
                <c:pt idx="2094">
                  <c:v>1.7671122734782955E-3</c:v>
                </c:pt>
                <c:pt idx="2095">
                  <c:v>1.7667875738296356E-3</c:v>
                </c:pt>
                <c:pt idx="2096">
                  <c:v>1.7664973496621993E-3</c:v>
                </c:pt>
                <c:pt idx="2097">
                  <c:v>1.7662196052813568E-3</c:v>
                </c:pt>
                <c:pt idx="2098">
                  <c:v>1.7659139752666088E-3</c:v>
                </c:pt>
                <c:pt idx="2099">
                  <c:v>1.7655647776889112E-3</c:v>
                </c:pt>
                <c:pt idx="2100">
                  <c:v>1.765271838888441E-3</c:v>
                </c:pt>
                <c:pt idx="2101">
                  <c:v>1.7649727046971221E-3</c:v>
                </c:pt>
                <c:pt idx="2102">
                  <c:v>1.7646519047652661E-3</c:v>
                </c:pt>
                <c:pt idx="2103">
                  <c:v>1.7643374160512817E-3</c:v>
                </c:pt>
                <c:pt idx="2104">
                  <c:v>1.7640386917896118E-3</c:v>
                </c:pt>
                <c:pt idx="2105">
                  <c:v>1.7637337226998932E-3</c:v>
                </c:pt>
                <c:pt idx="2106">
                  <c:v>1.7633916369388229E-3</c:v>
                </c:pt>
                <c:pt idx="2107">
                  <c:v>1.7630962791616125E-3</c:v>
                </c:pt>
                <c:pt idx="2108">
                  <c:v>1.7628072041911233E-3</c:v>
                </c:pt>
                <c:pt idx="2109">
                  <c:v>1.7624965721644793E-3</c:v>
                </c:pt>
                <c:pt idx="2110">
                  <c:v>1.7621952413292023E-3</c:v>
                </c:pt>
                <c:pt idx="2111">
                  <c:v>1.7618941376831118E-3</c:v>
                </c:pt>
                <c:pt idx="2112">
                  <c:v>1.761620973154658E-3</c:v>
                </c:pt>
                <c:pt idx="2113">
                  <c:v>1.761242419854796E-3</c:v>
                </c:pt>
                <c:pt idx="2114">
                  <c:v>1.7609602784064116E-3</c:v>
                </c:pt>
                <c:pt idx="2115">
                  <c:v>1.7606687414269738E-3</c:v>
                </c:pt>
                <c:pt idx="2116">
                  <c:v>1.7603278744451072E-3</c:v>
                </c:pt>
                <c:pt idx="2117">
                  <c:v>1.76003351103805E-3</c:v>
                </c:pt>
                <c:pt idx="2118">
                  <c:v>1.7597485361575799E-3</c:v>
                </c:pt>
                <c:pt idx="2119">
                  <c:v>1.7594080253532105E-3</c:v>
                </c:pt>
                <c:pt idx="2120">
                  <c:v>1.7591479784900533E-3</c:v>
                </c:pt>
                <c:pt idx="2121">
                  <c:v>1.7588200737441602E-3</c:v>
                </c:pt>
                <c:pt idx="2122">
                  <c:v>1.7585015063060129E-3</c:v>
                </c:pt>
                <c:pt idx="2123">
                  <c:v>1.75818920577319E-3</c:v>
                </c:pt>
                <c:pt idx="2124">
                  <c:v>1.7578677458005816E-3</c:v>
                </c:pt>
                <c:pt idx="2125">
                  <c:v>1.7575773553733535E-3</c:v>
                </c:pt>
                <c:pt idx="2126">
                  <c:v>1.7572901489354361E-3</c:v>
                </c:pt>
                <c:pt idx="2127">
                  <c:v>1.7569690484777452E-3</c:v>
                </c:pt>
                <c:pt idx="2128">
                  <c:v>1.7566850650149145E-3</c:v>
                </c:pt>
                <c:pt idx="2129">
                  <c:v>1.7563858104470849E-3</c:v>
                </c:pt>
                <c:pt idx="2130">
                  <c:v>1.7560619257677506E-3</c:v>
                </c:pt>
                <c:pt idx="2131">
                  <c:v>1.7557535737354434E-3</c:v>
                </c:pt>
                <c:pt idx="2132">
                  <c:v>1.755451554803442E-3</c:v>
                </c:pt>
                <c:pt idx="2133">
                  <c:v>1.7551588506517781E-3</c:v>
                </c:pt>
                <c:pt idx="2134">
                  <c:v>1.7548293210009076E-3</c:v>
                </c:pt>
                <c:pt idx="2135">
                  <c:v>1.7545121974477497E-3</c:v>
                </c:pt>
                <c:pt idx="2136">
                  <c:v>1.7542321156781356E-3</c:v>
                </c:pt>
                <c:pt idx="2137">
                  <c:v>1.7539059177855551E-3</c:v>
                </c:pt>
                <c:pt idx="2138">
                  <c:v>1.7536045341198837E-3</c:v>
                </c:pt>
                <c:pt idx="2139">
                  <c:v>1.7533093406976535E-3</c:v>
                </c:pt>
                <c:pt idx="2140">
                  <c:v>1.7529927662227605E-3</c:v>
                </c:pt>
                <c:pt idx="2141">
                  <c:v>1.7526947989255071E-3</c:v>
                </c:pt>
                <c:pt idx="2142">
                  <c:v>1.7523999116790445E-3</c:v>
                </c:pt>
                <c:pt idx="2143">
                  <c:v>1.7520898665114271E-3</c:v>
                </c:pt>
                <c:pt idx="2144">
                  <c:v>1.7517829077105232E-3</c:v>
                </c:pt>
                <c:pt idx="2145">
                  <c:v>1.751472988783567E-3</c:v>
                </c:pt>
                <c:pt idx="2146">
                  <c:v>1.7511907790839385E-3</c:v>
                </c:pt>
                <c:pt idx="2147">
                  <c:v>1.7508688686760805E-3</c:v>
                </c:pt>
                <c:pt idx="2148">
                  <c:v>1.7505746261210244E-3</c:v>
                </c:pt>
                <c:pt idx="2149">
                  <c:v>1.7502743555052255E-3</c:v>
                </c:pt>
                <c:pt idx="2150">
                  <c:v>1.7499589065899759E-3</c:v>
                </c:pt>
                <c:pt idx="2151">
                  <c:v>1.7496771845594487E-3</c:v>
                </c:pt>
                <c:pt idx="2152">
                  <c:v>1.7493803126384033E-3</c:v>
                </c:pt>
                <c:pt idx="2153">
                  <c:v>1.7490834802563458E-3</c:v>
                </c:pt>
                <c:pt idx="2154">
                  <c:v>1.7487470533393559E-3</c:v>
                </c:pt>
                <c:pt idx="2155">
                  <c:v>1.748444352235375E-3</c:v>
                </c:pt>
                <c:pt idx="2156">
                  <c:v>1.7481600615352343E-3</c:v>
                </c:pt>
                <c:pt idx="2157">
                  <c:v>1.7478422581450805E-3</c:v>
                </c:pt>
                <c:pt idx="2158">
                  <c:v>1.7475551703167271E-3</c:v>
                </c:pt>
                <c:pt idx="2159">
                  <c:v>1.7472223227360398E-3</c:v>
                </c:pt>
                <c:pt idx="2160">
                  <c:v>1.746932356211177E-3</c:v>
                </c:pt>
                <c:pt idx="2161">
                  <c:v>1.7466547500564129E-3</c:v>
                </c:pt>
                <c:pt idx="2162">
                  <c:v>1.7463405128942712E-3</c:v>
                </c:pt>
                <c:pt idx="2163">
                  <c:v>1.7460325774758306E-3</c:v>
                </c:pt>
                <c:pt idx="2164">
                  <c:v>1.7457399580673263E-3</c:v>
                </c:pt>
                <c:pt idx="2165">
                  <c:v>1.7454322343876715E-3</c:v>
                </c:pt>
                <c:pt idx="2166">
                  <c:v>1.7451154523882855E-3</c:v>
                </c:pt>
                <c:pt idx="2167">
                  <c:v>1.7448169905951399E-3</c:v>
                </c:pt>
                <c:pt idx="2168">
                  <c:v>1.7445156484013145E-3</c:v>
                </c:pt>
                <c:pt idx="2169">
                  <c:v>1.7442053138959092E-3</c:v>
                </c:pt>
                <c:pt idx="2170">
                  <c:v>1.7439132761693677E-3</c:v>
                </c:pt>
                <c:pt idx="2171">
                  <c:v>1.743612246023479E-3</c:v>
                </c:pt>
                <c:pt idx="2172">
                  <c:v>1.7433083718305219E-3</c:v>
                </c:pt>
                <c:pt idx="2173">
                  <c:v>1.7430074593224327E-3</c:v>
                </c:pt>
                <c:pt idx="2174">
                  <c:v>1.7427006981258996E-3</c:v>
                </c:pt>
                <c:pt idx="2175">
                  <c:v>1.7424426212337997E-3</c:v>
                </c:pt>
                <c:pt idx="2176">
                  <c:v>1.7421299584002012E-3</c:v>
                </c:pt>
                <c:pt idx="2177">
                  <c:v>1.7418294828712062E-3</c:v>
                </c:pt>
                <c:pt idx="2178">
                  <c:v>1.741507971752741E-3</c:v>
                </c:pt>
                <c:pt idx="2179">
                  <c:v>1.741228963929937E-3</c:v>
                </c:pt>
                <c:pt idx="2180">
                  <c:v>1.7408955514895976E-3</c:v>
                </c:pt>
                <c:pt idx="2181">
                  <c:v>1.7406015912475312E-3</c:v>
                </c:pt>
                <c:pt idx="2182">
                  <c:v>1.7402987351561E-3</c:v>
                </c:pt>
                <c:pt idx="2183">
                  <c:v>1.7400049764142325E-3</c:v>
                </c:pt>
                <c:pt idx="2184">
                  <c:v>1.7397173700393286E-3</c:v>
                </c:pt>
                <c:pt idx="2185">
                  <c:v>1.7394026588613406E-3</c:v>
                </c:pt>
                <c:pt idx="2186">
                  <c:v>1.7391273799675588E-3</c:v>
                </c:pt>
                <c:pt idx="2187">
                  <c:v>1.7387978254385741E-3</c:v>
                </c:pt>
                <c:pt idx="2188">
                  <c:v>1.738528722432954E-3</c:v>
                </c:pt>
                <c:pt idx="2189">
                  <c:v>1.7382144109029706E-3</c:v>
                </c:pt>
                <c:pt idx="2190">
                  <c:v>1.7379183953813357E-3</c:v>
                </c:pt>
                <c:pt idx="2191">
                  <c:v>1.7376285797364222E-3</c:v>
                </c:pt>
                <c:pt idx="2192">
                  <c:v>1.73730252060532E-3</c:v>
                </c:pt>
                <c:pt idx="2193">
                  <c:v>1.7370007510270149E-3</c:v>
                </c:pt>
                <c:pt idx="2194">
                  <c:v>1.7367262016408588E-3</c:v>
                </c:pt>
                <c:pt idx="2195">
                  <c:v>1.7364156169122646E-3</c:v>
                </c:pt>
                <c:pt idx="2196">
                  <c:v>1.7361261816508824E-3</c:v>
                </c:pt>
                <c:pt idx="2197">
                  <c:v>1.7358217773457587E-3</c:v>
                </c:pt>
                <c:pt idx="2198">
                  <c:v>1.7355326303650975E-3</c:v>
                </c:pt>
                <c:pt idx="2199">
                  <c:v>1.7352465305524247E-3</c:v>
                </c:pt>
                <c:pt idx="2200">
                  <c:v>1.7349153147064385E-3</c:v>
                </c:pt>
                <c:pt idx="2201">
                  <c:v>1.7346294183678281E-3</c:v>
                </c:pt>
                <c:pt idx="2202">
                  <c:v>1.7343256288981244E-3</c:v>
                </c:pt>
                <c:pt idx="2203">
                  <c:v>1.7340338529533395E-3</c:v>
                </c:pt>
                <c:pt idx="2204">
                  <c:v>1.7337392594852874E-3</c:v>
                </c:pt>
                <c:pt idx="2205">
                  <c:v>1.7334386963598015E-3</c:v>
                </c:pt>
                <c:pt idx="2206">
                  <c:v>1.7331233088291073E-3</c:v>
                </c:pt>
                <c:pt idx="2207">
                  <c:v>1.7328469809473473E-3</c:v>
                </c:pt>
                <c:pt idx="2208">
                  <c:v>1.732540783706854E-3</c:v>
                </c:pt>
                <c:pt idx="2209">
                  <c:v>1.7322466072694316E-3</c:v>
                </c:pt>
                <c:pt idx="2210">
                  <c:v>1.7319676191333928E-3</c:v>
                </c:pt>
                <c:pt idx="2211">
                  <c:v>1.7316587339091455E-3</c:v>
                </c:pt>
                <c:pt idx="2212">
                  <c:v>1.7313588916532921E-3</c:v>
                </c:pt>
                <c:pt idx="2213">
                  <c:v>1.7310711395629194E-3</c:v>
                </c:pt>
                <c:pt idx="2214">
                  <c:v>1.7307595485009106E-3</c:v>
                </c:pt>
                <c:pt idx="2215">
                  <c:v>1.7304540884573519E-3</c:v>
                </c:pt>
                <c:pt idx="2216">
                  <c:v>1.7301666370202612E-3</c:v>
                </c:pt>
                <c:pt idx="2217">
                  <c:v>1.7298613862071234E-3</c:v>
                </c:pt>
                <c:pt idx="2218">
                  <c:v>1.7295682086268822E-3</c:v>
                </c:pt>
                <c:pt idx="2219">
                  <c:v>1.7292780310910699E-3</c:v>
                </c:pt>
                <c:pt idx="2220">
                  <c:v>1.7289790425436215E-3</c:v>
                </c:pt>
                <c:pt idx="2221">
                  <c:v>1.7286921705578172E-3</c:v>
                </c:pt>
                <c:pt idx="2222">
                  <c:v>1.7283873501334772E-3</c:v>
                </c:pt>
                <c:pt idx="2223">
                  <c:v>1.7280707817792218E-3</c:v>
                </c:pt>
                <c:pt idx="2224">
                  <c:v>1.7277901517309031E-3</c:v>
                </c:pt>
                <c:pt idx="2225">
                  <c:v>1.7274916475778839E-3</c:v>
                </c:pt>
                <c:pt idx="2226">
                  <c:v>1.7271754072191682E-3</c:v>
                </c:pt>
                <c:pt idx="2227">
                  <c:v>1.7268860617845295E-3</c:v>
                </c:pt>
                <c:pt idx="2228">
                  <c:v>1.7265848590041451E-3</c:v>
                </c:pt>
                <c:pt idx="2229">
                  <c:v>1.7262809004281177E-3</c:v>
                </c:pt>
                <c:pt idx="2230">
                  <c:v>1.7260187260259236E-3</c:v>
                </c:pt>
                <c:pt idx="2231">
                  <c:v>1.7257118695204441E-3</c:v>
                </c:pt>
                <c:pt idx="2232">
                  <c:v>1.7254051816436695E-3</c:v>
                </c:pt>
                <c:pt idx="2233">
                  <c:v>1.7251372911697589E-3</c:v>
                </c:pt>
                <c:pt idx="2234">
                  <c:v>1.7248368170696203E-3</c:v>
                </c:pt>
                <c:pt idx="2235">
                  <c:v>1.7245214586602631E-3</c:v>
                </c:pt>
                <c:pt idx="2236">
                  <c:v>1.7242360638490826E-3</c:v>
                </c:pt>
                <c:pt idx="2237">
                  <c:v>1.7239447006120916E-3</c:v>
                </c:pt>
                <c:pt idx="2238">
                  <c:v>1.7236505242715764E-3</c:v>
                </c:pt>
                <c:pt idx="2239">
                  <c:v>1.7233327186779971E-3</c:v>
                </c:pt>
                <c:pt idx="2240">
                  <c:v>1.7230476280862348E-3</c:v>
                </c:pt>
                <c:pt idx="2241">
                  <c:v>1.7227715949419424E-3</c:v>
                </c:pt>
                <c:pt idx="2242">
                  <c:v>1.7224659808232009E-3</c:v>
                </c:pt>
                <c:pt idx="2243">
                  <c:v>1.7221723088848987E-3</c:v>
                </c:pt>
                <c:pt idx="2244">
                  <c:v>1.7218846075242123E-3</c:v>
                </c:pt>
                <c:pt idx="2245">
                  <c:v>1.7215971208285206E-3</c:v>
                </c:pt>
                <c:pt idx="2246">
                  <c:v>1.7213185596233508E-3</c:v>
                </c:pt>
                <c:pt idx="2247">
                  <c:v>1.7209838127876637E-3</c:v>
                </c:pt>
                <c:pt idx="2248">
                  <c:v>1.720732097860306E-3</c:v>
                </c:pt>
                <c:pt idx="2249">
                  <c:v>1.7204360569057625E-3</c:v>
                </c:pt>
                <c:pt idx="2250">
                  <c:v>1.7201223055122643E-3</c:v>
                </c:pt>
                <c:pt idx="2251">
                  <c:v>1.7198383647749312E-3</c:v>
                </c:pt>
                <c:pt idx="2252">
                  <c:v>1.7195336720975155E-3</c:v>
                </c:pt>
                <c:pt idx="2253">
                  <c:v>1.7192321909035425E-3</c:v>
                </c:pt>
                <c:pt idx="2254">
                  <c:v>1.7189543944209616E-3</c:v>
                </c:pt>
                <c:pt idx="2255">
                  <c:v>1.7186589352450735E-3</c:v>
                </c:pt>
                <c:pt idx="2256">
                  <c:v>1.7183843358682537E-3</c:v>
                </c:pt>
                <c:pt idx="2257">
                  <c:v>1.7180743135863598E-3</c:v>
                </c:pt>
                <c:pt idx="2258">
                  <c:v>1.7177733143537708E-3</c:v>
                </c:pt>
                <c:pt idx="2259">
                  <c:v>1.7174664621736602E-3</c:v>
                </c:pt>
                <c:pt idx="2260">
                  <c:v>1.7171862872371847E-3</c:v>
                </c:pt>
                <c:pt idx="2261">
                  <c:v>1.7169062036971859E-3</c:v>
                </c:pt>
                <c:pt idx="2262">
                  <c:v>1.7166114481401125E-3</c:v>
                </c:pt>
                <c:pt idx="2263">
                  <c:v>1.716328606284018E-3</c:v>
                </c:pt>
                <c:pt idx="2264">
                  <c:v>1.7160194136021894E-3</c:v>
                </c:pt>
                <c:pt idx="2265">
                  <c:v>1.7157249624256232E-3</c:v>
                </c:pt>
                <c:pt idx="2266">
                  <c:v>1.7154365565602847E-3</c:v>
                </c:pt>
                <c:pt idx="2267">
                  <c:v>1.7151393342319636E-3</c:v>
                </c:pt>
                <c:pt idx="2268">
                  <c:v>1.7148511251995659E-3</c:v>
                </c:pt>
                <c:pt idx="2269">
                  <c:v>1.7145718028379593E-3</c:v>
                </c:pt>
                <c:pt idx="2270">
                  <c:v>1.7142602746632386E-3</c:v>
                </c:pt>
                <c:pt idx="2271">
                  <c:v>1.7139811447333844E-3</c:v>
                </c:pt>
                <c:pt idx="2272">
                  <c:v>1.7136903586700797E-3</c:v>
                </c:pt>
                <c:pt idx="2273">
                  <c:v>1.7134114142910745E-3</c:v>
                </c:pt>
                <c:pt idx="2274">
                  <c:v>1.7131031836309565E-3</c:v>
                </c:pt>
                <c:pt idx="2275">
                  <c:v>1.7128244303574154E-3</c:v>
                </c:pt>
                <c:pt idx="2276">
                  <c:v>1.7125076420653528E-3</c:v>
                </c:pt>
                <c:pt idx="2277">
                  <c:v>1.7122408095474548E-3</c:v>
                </c:pt>
                <c:pt idx="2278">
                  <c:v>1.7119388906293601E-3</c:v>
                </c:pt>
                <c:pt idx="2279">
                  <c:v>1.7116458380193207E-3</c:v>
                </c:pt>
                <c:pt idx="2280">
                  <c:v>1.7113470868594213E-3</c:v>
                </c:pt>
                <c:pt idx="2281">
                  <c:v>1.7110659477155396E-3</c:v>
                </c:pt>
                <c:pt idx="2282">
                  <c:v>1.7107615162349299E-3</c:v>
                </c:pt>
                <c:pt idx="2283">
                  <c:v>1.7104923602654747E-3</c:v>
                </c:pt>
                <c:pt idx="2284">
                  <c:v>1.7101968778645798E-3</c:v>
                </c:pt>
                <c:pt idx="2285">
                  <c:v>1.7099161164740825E-3</c:v>
                </c:pt>
                <c:pt idx="2286">
                  <c:v>1.7096209207953315E-3</c:v>
                </c:pt>
                <c:pt idx="2287">
                  <c:v>1.709311101303844E-3</c:v>
                </c:pt>
                <c:pt idx="2288">
                  <c:v>1.7090335806470133E-3</c:v>
                </c:pt>
                <c:pt idx="2289">
                  <c:v>1.7087386603830651E-3</c:v>
                </c:pt>
                <c:pt idx="2290">
                  <c:v>1.7084584067258591E-3</c:v>
                </c:pt>
                <c:pt idx="2291">
                  <c:v>1.7081665443932584E-3</c:v>
                </c:pt>
                <c:pt idx="2292">
                  <c:v>1.7078514765597132E-3</c:v>
                </c:pt>
                <c:pt idx="2293">
                  <c:v>1.7075773454415823E-3</c:v>
                </c:pt>
                <c:pt idx="2294">
                  <c:v>1.7073003874325549E-3</c:v>
                </c:pt>
                <c:pt idx="2295">
                  <c:v>1.7069944387316084E-3</c:v>
                </c:pt>
                <c:pt idx="2296">
                  <c:v>1.7067321760539983E-3</c:v>
                </c:pt>
                <c:pt idx="2297">
                  <c:v>1.7064176953194279E-3</c:v>
                </c:pt>
                <c:pt idx="2298">
                  <c:v>1.7061265588643778E-3</c:v>
                </c:pt>
                <c:pt idx="2299">
                  <c:v>1.7058558329036426E-3</c:v>
                </c:pt>
                <c:pt idx="2300">
                  <c:v>1.7055358572796678E-3</c:v>
                </c:pt>
                <c:pt idx="2301">
                  <c:v>1.7052769505337187E-3</c:v>
                </c:pt>
                <c:pt idx="2302">
                  <c:v>1.7050007963206218E-3</c:v>
                </c:pt>
                <c:pt idx="2303">
                  <c:v>1.7046926780040095E-3</c:v>
                </c:pt>
                <c:pt idx="2304">
                  <c:v>1.704431180182238E-3</c:v>
                </c:pt>
                <c:pt idx="2305">
                  <c:v>1.7041233257691277E-3</c:v>
                </c:pt>
                <c:pt idx="2306">
                  <c:v>1.7038445548535719E-3</c:v>
                </c:pt>
                <c:pt idx="2307">
                  <c:v>1.7035629729974537E-3</c:v>
                </c:pt>
                <c:pt idx="2308">
                  <c:v>1.7032641063779732E-3</c:v>
                </c:pt>
                <c:pt idx="2309">
                  <c:v>1.7029653736050584E-3</c:v>
                </c:pt>
                <c:pt idx="2310">
                  <c:v>1.7026898805275294E-3</c:v>
                </c:pt>
                <c:pt idx="2311">
                  <c:v>1.7024029417522834E-3</c:v>
                </c:pt>
                <c:pt idx="2312">
                  <c:v>1.7021103052923766E-3</c:v>
                </c:pt>
                <c:pt idx="2313">
                  <c:v>1.7018408523186588E-3</c:v>
                </c:pt>
                <c:pt idx="2314">
                  <c:v>1.7015455427427473E-3</c:v>
                </c:pt>
                <c:pt idx="2315">
                  <c:v>1.7012560373323626E-3</c:v>
                </c:pt>
                <c:pt idx="2316">
                  <c:v>1.7009464065806217E-3</c:v>
                </c:pt>
                <c:pt idx="2317">
                  <c:v>1.7006773508773396E-3</c:v>
                </c:pt>
                <c:pt idx="2318">
                  <c:v>1.7003997928981068E-3</c:v>
                </c:pt>
                <c:pt idx="2319">
                  <c:v>1.7001164290734124E-3</c:v>
                </c:pt>
                <c:pt idx="2320">
                  <c:v>1.6998130494613811E-3</c:v>
                </c:pt>
                <c:pt idx="2321">
                  <c:v>1.6995558771568491E-3</c:v>
                </c:pt>
                <c:pt idx="2322">
                  <c:v>1.6992584147404145E-3</c:v>
                </c:pt>
                <c:pt idx="2323">
                  <c:v>1.698958169967887E-3</c:v>
                </c:pt>
                <c:pt idx="2324">
                  <c:v>1.6986782584471024E-3</c:v>
                </c:pt>
                <c:pt idx="2325">
                  <c:v>1.6983840164808469E-3</c:v>
                </c:pt>
                <c:pt idx="2326">
                  <c:v>1.6980811682798438E-3</c:v>
                </c:pt>
                <c:pt idx="2327">
                  <c:v>1.6977928404449433E-3</c:v>
                </c:pt>
                <c:pt idx="2328">
                  <c:v>1.6975363654727895E-3</c:v>
                </c:pt>
                <c:pt idx="2329">
                  <c:v>1.6972453419568331E-3</c:v>
                </c:pt>
                <c:pt idx="2330">
                  <c:v>1.6969660232953724E-3</c:v>
                </c:pt>
                <c:pt idx="2331">
                  <c:v>1.6966866814048789E-3</c:v>
                </c:pt>
                <c:pt idx="2332">
                  <c:v>1.6964075465775411E-3</c:v>
                </c:pt>
                <c:pt idx="2333">
                  <c:v>1.6961082795525666E-3</c:v>
                </c:pt>
                <c:pt idx="2334">
                  <c:v>1.6958321245583267E-3</c:v>
                </c:pt>
                <c:pt idx="2335">
                  <c:v>1.6955532708163624E-3</c:v>
                </c:pt>
                <c:pt idx="2336">
                  <c:v>1.6952485286048015E-3</c:v>
                </c:pt>
                <c:pt idx="2337">
                  <c:v>1.6949899199796955E-3</c:v>
                </c:pt>
                <c:pt idx="2338">
                  <c:v>1.6947026695854643E-3</c:v>
                </c:pt>
                <c:pt idx="2339">
                  <c:v>1.6943897349532219E-3</c:v>
                </c:pt>
                <c:pt idx="2340">
                  <c:v>1.6940768297723841E-3</c:v>
                </c:pt>
                <c:pt idx="2341">
                  <c:v>1.6938271855875635E-3</c:v>
                </c:pt>
                <c:pt idx="2342">
                  <c:v>1.693560434594027E-3</c:v>
                </c:pt>
                <c:pt idx="2343">
                  <c:v>1.6932535984729156E-3</c:v>
                </c:pt>
                <c:pt idx="2344">
                  <c:v>1.6930013019180014E-3</c:v>
                </c:pt>
                <c:pt idx="2345">
                  <c:v>1.6927290516316217E-3</c:v>
                </c:pt>
                <c:pt idx="2346">
                  <c:v>1.6924139811131341E-3</c:v>
                </c:pt>
                <c:pt idx="2347">
                  <c:v>1.6921303804733163E-3</c:v>
                </c:pt>
                <c:pt idx="2348">
                  <c:v>1.6918384023631599E-3</c:v>
                </c:pt>
                <c:pt idx="2349">
                  <c:v>1.6915608317668493E-3</c:v>
                </c:pt>
                <c:pt idx="2350">
                  <c:v>1.6912947082551302E-3</c:v>
                </c:pt>
                <c:pt idx="2351">
                  <c:v>1.6910059065314408E-3</c:v>
                </c:pt>
                <c:pt idx="2352">
                  <c:v>1.6907285518402734E-3</c:v>
                </c:pt>
                <c:pt idx="2353">
                  <c:v>1.6904169973051882E-3</c:v>
                </c:pt>
                <c:pt idx="2354">
                  <c:v>1.690154204430134E-3</c:v>
                </c:pt>
                <c:pt idx="2355">
                  <c:v>1.6898743019108135E-3</c:v>
                </c:pt>
                <c:pt idx="2356">
                  <c:v>1.6895915802650368E-3</c:v>
                </c:pt>
                <c:pt idx="2357">
                  <c:v>1.6893204824922289E-3</c:v>
                </c:pt>
                <c:pt idx="2358">
                  <c:v>1.6890407989662935E-3</c:v>
                </c:pt>
                <c:pt idx="2359">
                  <c:v>1.6887299516302147E-3</c:v>
                </c:pt>
                <c:pt idx="2360">
                  <c:v>1.6884732708180609E-3</c:v>
                </c:pt>
                <c:pt idx="2361">
                  <c:v>1.6882082033413015E-3</c:v>
                </c:pt>
                <c:pt idx="2362">
                  <c:v>1.6879089729595462E-3</c:v>
                </c:pt>
                <c:pt idx="2363">
                  <c:v>1.6876269654504451E-3</c:v>
                </c:pt>
                <c:pt idx="2364">
                  <c:v>1.6873251509312347E-3</c:v>
                </c:pt>
                <c:pt idx="2365">
                  <c:v>1.6870661076854297E-3</c:v>
                </c:pt>
                <c:pt idx="2366">
                  <c:v>1.6867616201008009E-3</c:v>
                </c:pt>
                <c:pt idx="2367">
                  <c:v>1.6864913727533827E-3</c:v>
                </c:pt>
                <c:pt idx="2368">
                  <c:v>1.686206995398341E-3</c:v>
                </c:pt>
                <c:pt idx="2369">
                  <c:v>1.6859340549254724E-3</c:v>
                </c:pt>
                <c:pt idx="2370">
                  <c:v>1.6856640726712706E-3</c:v>
                </c:pt>
                <c:pt idx="2371">
                  <c:v>1.685340236486942E-3</c:v>
                </c:pt>
                <c:pt idx="2372">
                  <c:v>1.6850676049123092E-3</c:v>
                </c:pt>
                <c:pt idx="2373">
                  <c:v>1.6847922513843474E-3</c:v>
                </c:pt>
                <c:pt idx="2374">
                  <c:v>1.6845140651112864E-3</c:v>
                </c:pt>
                <c:pt idx="2375">
                  <c:v>1.6842473741025506E-3</c:v>
                </c:pt>
                <c:pt idx="2376">
                  <c:v>1.6839723169096469E-3</c:v>
                </c:pt>
                <c:pt idx="2377">
                  <c:v>1.6836689449569728E-3</c:v>
                </c:pt>
                <c:pt idx="2378">
                  <c:v>1.6833826564451675E-3</c:v>
                </c:pt>
                <c:pt idx="2379">
                  <c:v>1.6831021592517601E-3</c:v>
                </c:pt>
                <c:pt idx="2380">
                  <c:v>1.682830222910552E-3</c:v>
                </c:pt>
                <c:pt idx="2381">
                  <c:v>1.6825470788029843E-3</c:v>
                </c:pt>
                <c:pt idx="2382">
                  <c:v>1.6822640865602932E-3</c:v>
                </c:pt>
                <c:pt idx="2383">
                  <c:v>1.6819811329148752E-3</c:v>
                </c:pt>
                <c:pt idx="2384">
                  <c:v>1.6817067022453021E-3</c:v>
                </c:pt>
                <c:pt idx="2385">
                  <c:v>1.6814437548656779E-3</c:v>
                </c:pt>
                <c:pt idx="2386">
                  <c:v>1.6811214815199108E-3</c:v>
                </c:pt>
                <c:pt idx="2387">
                  <c:v>1.6808502695386282E-3</c:v>
                </c:pt>
                <c:pt idx="2388">
                  <c:v>1.6805706155689844E-3</c:v>
                </c:pt>
                <c:pt idx="2389">
                  <c:v>1.6802938215545772E-3</c:v>
                </c:pt>
                <c:pt idx="2390">
                  <c:v>1.679988951048667E-3</c:v>
                </c:pt>
                <c:pt idx="2391">
                  <c:v>1.679737826520037E-3</c:v>
                </c:pt>
                <c:pt idx="2392">
                  <c:v>1.6794388269361635E-3</c:v>
                </c:pt>
                <c:pt idx="2393">
                  <c:v>1.6791793514673509E-3</c:v>
                </c:pt>
                <c:pt idx="2394">
                  <c:v>1.6789031000761065E-3</c:v>
                </c:pt>
                <c:pt idx="2395">
                  <c:v>1.6786240936038398E-3</c:v>
                </c:pt>
                <c:pt idx="2396">
                  <c:v>1.6783254058471951E-3</c:v>
                </c:pt>
                <c:pt idx="2397">
                  <c:v>1.6780719624380372E-3</c:v>
                </c:pt>
                <c:pt idx="2398">
                  <c:v>1.6778016489803723E-3</c:v>
                </c:pt>
                <c:pt idx="2399">
                  <c:v>1.6775033382316431E-3</c:v>
                </c:pt>
                <c:pt idx="2400">
                  <c:v>1.6772247967622854E-3</c:v>
                </c:pt>
                <c:pt idx="2401">
                  <c:v>1.6769491880539039E-3</c:v>
                </c:pt>
                <c:pt idx="2402">
                  <c:v>1.6766679912343797E-3</c:v>
                </c:pt>
                <c:pt idx="2403">
                  <c:v>1.6763700272348103E-3</c:v>
                </c:pt>
                <c:pt idx="2404">
                  <c:v>1.6761087459354362E-3</c:v>
                </c:pt>
                <c:pt idx="2405">
                  <c:v>1.6757998035258792E-3</c:v>
                </c:pt>
                <c:pt idx="2406">
                  <c:v>1.6755218274501042E-3</c:v>
                </c:pt>
                <c:pt idx="2407">
                  <c:v>1.6752916544558846E-3</c:v>
                </c:pt>
                <c:pt idx="2408">
                  <c:v>1.674996985005427E-3</c:v>
                </c:pt>
                <c:pt idx="2409">
                  <c:v>1.6747388801567076E-3</c:v>
                </c:pt>
                <c:pt idx="2410">
                  <c:v>1.6744276387723764E-3</c:v>
                </c:pt>
                <c:pt idx="2411">
                  <c:v>1.6741697093445511E-3</c:v>
                </c:pt>
                <c:pt idx="2412">
                  <c:v>1.6738895278776175E-3</c:v>
                </c:pt>
                <c:pt idx="2413">
                  <c:v>1.673620588103915E-3</c:v>
                </c:pt>
                <c:pt idx="2414">
                  <c:v>1.6733405063863041E-3</c:v>
                </c:pt>
                <c:pt idx="2415">
                  <c:v>1.6730521490354853E-3</c:v>
                </c:pt>
                <c:pt idx="2416">
                  <c:v>1.6727639190309332E-3</c:v>
                </c:pt>
                <c:pt idx="2417">
                  <c:v>1.6724897463416754E-3</c:v>
                </c:pt>
                <c:pt idx="2418">
                  <c:v>1.6722072466773244E-3</c:v>
                </c:pt>
                <c:pt idx="2419">
                  <c:v>1.6719388192109317E-3</c:v>
                </c:pt>
                <c:pt idx="2420">
                  <c:v>1.6716397950569614E-3</c:v>
                </c:pt>
                <c:pt idx="2421">
                  <c:v>1.6713743711453931E-3</c:v>
                </c:pt>
                <c:pt idx="2422">
                  <c:v>1.6711034742425052E-3</c:v>
                </c:pt>
                <c:pt idx="2423">
                  <c:v>1.6708297897122032E-3</c:v>
                </c:pt>
                <c:pt idx="2424">
                  <c:v>1.6705813957373443E-3</c:v>
                </c:pt>
                <c:pt idx="2425">
                  <c:v>1.6702632724088658E-3</c:v>
                </c:pt>
                <c:pt idx="2426">
                  <c:v>1.6700094968430056E-3</c:v>
                </c:pt>
                <c:pt idx="2427">
                  <c:v>1.6697027428206957E-3</c:v>
                </c:pt>
                <c:pt idx="2428">
                  <c:v>1.6694602022474241E-3</c:v>
                </c:pt>
                <c:pt idx="2429">
                  <c:v>1.6691341755372662E-3</c:v>
                </c:pt>
                <c:pt idx="2430">
                  <c:v>1.6689030245345936E-3</c:v>
                </c:pt>
                <c:pt idx="2431">
                  <c:v>1.6686273315917426E-3</c:v>
                </c:pt>
                <c:pt idx="2432">
                  <c:v>1.6683600521195682E-3</c:v>
                </c:pt>
                <c:pt idx="2433">
                  <c:v>1.668056686104142E-3</c:v>
                </c:pt>
                <c:pt idx="2434">
                  <c:v>1.6677923987392757E-3</c:v>
                </c:pt>
                <c:pt idx="2435">
                  <c:v>1.6675254700758467E-3</c:v>
                </c:pt>
                <c:pt idx="2436">
                  <c:v>1.6672640751725354E-3</c:v>
                </c:pt>
                <c:pt idx="2437">
                  <c:v>1.666991730054027E-3</c:v>
                </c:pt>
                <c:pt idx="2438">
                  <c:v>1.6666833612783356E-3</c:v>
                </c:pt>
                <c:pt idx="2439">
                  <c:v>1.6664027917845875E-3</c:v>
                </c:pt>
                <c:pt idx="2440">
                  <c:v>1.6661585160885682E-3</c:v>
                </c:pt>
                <c:pt idx="2441">
                  <c:v>1.6658781510085227E-3</c:v>
                </c:pt>
                <c:pt idx="2442">
                  <c:v>1.6655923595947282E-3</c:v>
                </c:pt>
                <c:pt idx="2443">
                  <c:v>1.6653538127442866E-3</c:v>
                </c:pt>
                <c:pt idx="2444">
                  <c:v>1.6650710013748659E-3</c:v>
                </c:pt>
                <c:pt idx="2445">
                  <c:v>1.6647549730392933E-3</c:v>
                </c:pt>
                <c:pt idx="2446">
                  <c:v>1.6644862174632269E-3</c:v>
                </c:pt>
                <c:pt idx="2447">
                  <c:v>1.6642285718089667E-3</c:v>
                </c:pt>
                <c:pt idx="2448">
                  <c:v>1.6639737747083674E-3</c:v>
                </c:pt>
                <c:pt idx="2449">
                  <c:v>1.6636775649137457E-3</c:v>
                </c:pt>
                <c:pt idx="2450">
                  <c:v>1.663392527984209E-3</c:v>
                </c:pt>
                <c:pt idx="2451">
                  <c:v>1.6631242397547263E-3</c:v>
                </c:pt>
                <c:pt idx="2452">
                  <c:v>1.6628753386092267E-3</c:v>
                </c:pt>
                <c:pt idx="2453">
                  <c:v>1.6626209556745253E-3</c:v>
                </c:pt>
                <c:pt idx="2454">
                  <c:v>1.6623280182445153E-3</c:v>
                </c:pt>
                <c:pt idx="2455">
                  <c:v>1.6620627804658226E-3</c:v>
                </c:pt>
                <c:pt idx="2456">
                  <c:v>1.6617837643427107E-3</c:v>
                </c:pt>
                <c:pt idx="2457">
                  <c:v>1.6614717705728129E-3</c:v>
                </c:pt>
                <c:pt idx="2458">
                  <c:v>1.6612095655569859E-3</c:v>
                </c:pt>
                <c:pt idx="2459">
                  <c:v>1.660944739720741E-3</c:v>
                </c:pt>
                <c:pt idx="2460">
                  <c:v>1.6606633410111891E-3</c:v>
                </c:pt>
                <c:pt idx="2461">
                  <c:v>1.6603931478895572E-3</c:v>
                </c:pt>
                <c:pt idx="2462">
                  <c:v>1.6601174755569699E-3</c:v>
                </c:pt>
                <c:pt idx="2463">
                  <c:v>1.6598171820921862E-3</c:v>
                </c:pt>
                <c:pt idx="2464">
                  <c:v>1.6595719688403414E-3</c:v>
                </c:pt>
                <c:pt idx="2465">
                  <c:v>1.6593213763851789E-3</c:v>
                </c:pt>
                <c:pt idx="2466">
                  <c:v>1.659035132706801E-3</c:v>
                </c:pt>
                <c:pt idx="2467">
                  <c:v>1.6587379270211378E-3</c:v>
                </c:pt>
                <c:pt idx="2468">
                  <c:v>1.6584710555339036E-3</c:v>
                </c:pt>
                <c:pt idx="2469">
                  <c:v>1.6582400710098196E-3</c:v>
                </c:pt>
                <c:pt idx="2470">
                  <c:v>1.6579431500909905E-3</c:v>
                </c:pt>
                <c:pt idx="2471">
                  <c:v>1.6576874984220887E-3</c:v>
                </c:pt>
                <c:pt idx="2472">
                  <c:v>1.6574100591100383E-3</c:v>
                </c:pt>
                <c:pt idx="2473">
                  <c:v>1.6571106618499983E-3</c:v>
                </c:pt>
                <c:pt idx="2474">
                  <c:v>1.656852604023047E-3</c:v>
                </c:pt>
                <c:pt idx="2475">
                  <c:v>1.6565945991139639E-3</c:v>
                </c:pt>
                <c:pt idx="2476">
                  <c:v>1.6563064696987016E-3</c:v>
                </c:pt>
                <c:pt idx="2477">
                  <c:v>1.6560431224355242E-3</c:v>
                </c:pt>
                <c:pt idx="2478">
                  <c:v>1.6557716889533537E-3</c:v>
                </c:pt>
                <c:pt idx="2479">
                  <c:v>1.6555058258160538E-3</c:v>
                </c:pt>
                <c:pt idx="2480">
                  <c:v>1.6552317738291304E-3</c:v>
                </c:pt>
                <c:pt idx="2481">
                  <c:v>1.6549413794111822E-3</c:v>
                </c:pt>
                <c:pt idx="2482">
                  <c:v>1.6546812313694269E-3</c:v>
                </c:pt>
                <c:pt idx="2483">
                  <c:v>1.6544239022165325E-3</c:v>
                </c:pt>
                <c:pt idx="2484">
                  <c:v>1.6541174017434828E-3</c:v>
                </c:pt>
                <c:pt idx="2485">
                  <c:v>1.6538657731469389E-3</c:v>
                </c:pt>
                <c:pt idx="2486">
                  <c:v>1.6535895294710994E-3</c:v>
                </c:pt>
                <c:pt idx="2487">
                  <c:v>1.6533325397337145E-3</c:v>
                </c:pt>
                <c:pt idx="2488">
                  <c:v>1.6530455438347098E-3</c:v>
                </c:pt>
                <c:pt idx="2489">
                  <c:v>1.652761406487396E-3</c:v>
                </c:pt>
                <c:pt idx="2490">
                  <c:v>1.6525074321521761E-3</c:v>
                </c:pt>
                <c:pt idx="2491">
                  <c:v>1.6522316420170505E-3</c:v>
                </c:pt>
                <c:pt idx="2492">
                  <c:v>1.6519723451239171E-3</c:v>
                </c:pt>
                <c:pt idx="2493">
                  <c:v>1.6517295259866609E-3</c:v>
                </c:pt>
                <c:pt idx="2494">
                  <c:v>1.6514321773071386E-3</c:v>
                </c:pt>
                <c:pt idx="2495">
                  <c:v>1.6511649794512518E-3</c:v>
                </c:pt>
                <c:pt idx="2496">
                  <c:v>1.6509060172222518E-3</c:v>
                </c:pt>
                <c:pt idx="2497">
                  <c:v>1.6506171930036478E-3</c:v>
                </c:pt>
                <c:pt idx="2498">
                  <c:v>1.6503501770767978E-3</c:v>
                </c:pt>
                <c:pt idx="2499">
                  <c:v>1.6500670199471159E-3</c:v>
                </c:pt>
                <c:pt idx="2500">
                  <c:v>1.6498329263690457E-3</c:v>
                </c:pt>
                <c:pt idx="2501">
                  <c:v>1.6495525316581709E-3</c:v>
                </c:pt>
                <c:pt idx="2502">
                  <c:v>1.649285941651562E-3</c:v>
                </c:pt>
                <c:pt idx="2503">
                  <c:v>1.6489976839662629E-3</c:v>
                </c:pt>
                <c:pt idx="2504">
                  <c:v>1.6487257822791655E-3</c:v>
                </c:pt>
                <c:pt idx="2505">
                  <c:v>1.6484431278878662E-3</c:v>
                </c:pt>
                <c:pt idx="2506">
                  <c:v>1.6482013450674501E-3</c:v>
                </c:pt>
                <c:pt idx="2507">
                  <c:v>1.6478998069007485E-3</c:v>
                </c:pt>
                <c:pt idx="2508">
                  <c:v>1.6476445825009502E-3</c:v>
                </c:pt>
                <c:pt idx="2509">
                  <c:v>1.6473813497881692E-3</c:v>
                </c:pt>
                <c:pt idx="2510">
                  <c:v>1.6471154610478774E-3</c:v>
                </c:pt>
                <c:pt idx="2511">
                  <c:v>1.6468577402618464E-3</c:v>
                </c:pt>
                <c:pt idx="2512">
                  <c:v>1.6465919391651458E-3</c:v>
                </c:pt>
                <c:pt idx="2513">
                  <c:v>1.6463182011392226E-3</c:v>
                </c:pt>
                <c:pt idx="2514">
                  <c:v>1.6460173515577521E-3</c:v>
                </c:pt>
                <c:pt idx="2515">
                  <c:v>1.6457600826092567E-3</c:v>
                </c:pt>
                <c:pt idx="2516">
                  <c:v>1.6455054392922773E-3</c:v>
                </c:pt>
                <c:pt idx="2517">
                  <c:v>1.6452293285161019E-3</c:v>
                </c:pt>
                <c:pt idx="2518">
                  <c:v>1.6449722246439868E-3</c:v>
                </c:pt>
                <c:pt idx="2519">
                  <c:v>1.6447071129421526E-3</c:v>
                </c:pt>
                <c:pt idx="2520">
                  <c:v>1.6444095559204576E-3</c:v>
                </c:pt>
                <c:pt idx="2521">
                  <c:v>1.6441527081801086E-3</c:v>
                </c:pt>
                <c:pt idx="2522">
                  <c:v>1.643898670085976E-3</c:v>
                </c:pt>
                <c:pt idx="2523">
                  <c:v>1.6436500596045038E-3</c:v>
                </c:pt>
                <c:pt idx="2524">
                  <c:v>1.6433718433969838E-3</c:v>
                </c:pt>
                <c:pt idx="2525">
                  <c:v>1.6430964481184082E-3</c:v>
                </c:pt>
                <c:pt idx="2526">
                  <c:v>1.6428237900138686E-3</c:v>
                </c:pt>
                <c:pt idx="2527">
                  <c:v>1.6425728604256564E-3</c:v>
                </c:pt>
                <c:pt idx="2528">
                  <c:v>1.6423246507625371E-3</c:v>
                </c:pt>
                <c:pt idx="2529">
                  <c:v>1.6420415443407293E-3</c:v>
                </c:pt>
                <c:pt idx="2530">
                  <c:v>1.6417611500208504E-3</c:v>
                </c:pt>
                <c:pt idx="2531">
                  <c:v>1.6415159071098979E-3</c:v>
                </c:pt>
                <c:pt idx="2532">
                  <c:v>1.6412464669502773E-3</c:v>
                </c:pt>
                <c:pt idx="2533">
                  <c:v>1.640982554714461E-3</c:v>
                </c:pt>
                <c:pt idx="2534">
                  <c:v>1.6406837326322758E-3</c:v>
                </c:pt>
                <c:pt idx="2535">
                  <c:v>1.6404360935311042E-3</c:v>
                </c:pt>
                <c:pt idx="2536">
                  <c:v>1.6401482306925563E-3</c:v>
                </c:pt>
                <c:pt idx="2537">
                  <c:v>1.6399061586659391E-3</c:v>
                </c:pt>
                <c:pt idx="2538">
                  <c:v>1.6396292083481589E-3</c:v>
                </c:pt>
                <c:pt idx="2539">
                  <c:v>1.6393631015333473E-3</c:v>
                </c:pt>
                <c:pt idx="2540">
                  <c:v>1.6391078277085901E-3</c:v>
                </c:pt>
                <c:pt idx="2541">
                  <c:v>1.6388311469495804E-3</c:v>
                </c:pt>
                <c:pt idx="2542">
                  <c:v>1.6385840667362522E-3</c:v>
                </c:pt>
                <c:pt idx="2543">
                  <c:v>1.6383156149499575E-3</c:v>
                </c:pt>
                <c:pt idx="2544">
                  <c:v>1.6380311789079109E-3</c:v>
                </c:pt>
                <c:pt idx="2545">
                  <c:v>1.6377628814145033E-3</c:v>
                </c:pt>
                <c:pt idx="2546">
                  <c:v>1.6375000882203174E-3</c:v>
                </c:pt>
                <c:pt idx="2547">
                  <c:v>1.6372507285765743E-3</c:v>
                </c:pt>
                <c:pt idx="2548">
                  <c:v>1.6369773808522332E-3</c:v>
                </c:pt>
                <c:pt idx="2549">
                  <c:v>1.6367094284283335E-3</c:v>
                </c:pt>
                <c:pt idx="2550">
                  <c:v>1.6364362614049177E-3</c:v>
                </c:pt>
                <c:pt idx="2551">
                  <c:v>1.6361738134275255E-3</c:v>
                </c:pt>
                <c:pt idx="2552">
                  <c:v>1.6359035013242642E-3</c:v>
                </c:pt>
                <c:pt idx="2553">
                  <c:v>1.6356065259980719E-3</c:v>
                </c:pt>
                <c:pt idx="2554">
                  <c:v>1.6353684135884661E-3</c:v>
                </c:pt>
                <c:pt idx="2555">
                  <c:v>1.6351197829071085E-3</c:v>
                </c:pt>
                <c:pt idx="2556">
                  <c:v>1.6348444467579311E-3</c:v>
                </c:pt>
                <c:pt idx="2557">
                  <c:v>1.6345851809390171E-3</c:v>
                </c:pt>
                <c:pt idx="2558">
                  <c:v>1.6343207087342888E-3</c:v>
                </c:pt>
                <c:pt idx="2559">
                  <c:v>1.63405103523751E-3</c:v>
                </c:pt>
                <c:pt idx="2560">
                  <c:v>1.6337893517158161E-3</c:v>
                </c:pt>
                <c:pt idx="2561">
                  <c:v>1.6335037899983208E-3</c:v>
                </c:pt>
                <c:pt idx="2562">
                  <c:v>1.6332450558936471E-3</c:v>
                </c:pt>
                <c:pt idx="2563">
                  <c:v>1.6329810171345595E-3</c:v>
                </c:pt>
                <c:pt idx="2564">
                  <c:v>1.632711705563302E-3</c:v>
                </c:pt>
                <c:pt idx="2565">
                  <c:v>1.6324718235363259E-3</c:v>
                </c:pt>
                <c:pt idx="2566">
                  <c:v>1.6321920236048917E-3</c:v>
                </c:pt>
                <c:pt idx="2567">
                  <c:v>1.6319043568272459E-3</c:v>
                </c:pt>
                <c:pt idx="2568">
                  <c:v>1.6316727522349471E-3</c:v>
                </c:pt>
                <c:pt idx="2569">
                  <c:v>1.6314224759214687E-3</c:v>
                </c:pt>
                <c:pt idx="2570">
                  <c:v>1.6311404281417396E-3</c:v>
                </c:pt>
                <c:pt idx="2571">
                  <c:v>1.6308823623187503E-3</c:v>
                </c:pt>
                <c:pt idx="2572">
                  <c:v>1.6306137956449568E-3</c:v>
                </c:pt>
                <c:pt idx="2573">
                  <c:v>1.630363923802725E-3</c:v>
                </c:pt>
                <c:pt idx="2574">
                  <c:v>1.6300981319075408E-3</c:v>
                </c:pt>
                <c:pt idx="2575">
                  <c:v>1.6298218278777766E-3</c:v>
                </c:pt>
                <c:pt idx="2576">
                  <c:v>1.6295721721219314E-3</c:v>
                </c:pt>
                <c:pt idx="2577">
                  <c:v>1.6292987275062887E-3</c:v>
                </c:pt>
                <c:pt idx="2578">
                  <c:v>1.6290412175284641E-3</c:v>
                </c:pt>
                <c:pt idx="2579">
                  <c:v>1.628775883223675E-3</c:v>
                </c:pt>
                <c:pt idx="2580">
                  <c:v>1.6285186180391008E-3</c:v>
                </c:pt>
                <c:pt idx="2581">
                  <c:v>1.6282720391220366E-3</c:v>
                </c:pt>
                <c:pt idx="2582">
                  <c:v>1.6279725007443497E-3</c:v>
                </c:pt>
                <c:pt idx="2583">
                  <c:v>1.6277234111828406E-3</c:v>
                </c:pt>
                <c:pt idx="2584">
                  <c:v>1.6274452364677928E-3</c:v>
                </c:pt>
                <c:pt idx="2585">
                  <c:v>1.6271936604534991E-3</c:v>
                </c:pt>
                <c:pt idx="2586">
                  <c:v>1.6269500765976233E-3</c:v>
                </c:pt>
                <c:pt idx="2587">
                  <c:v>1.6266907416896436E-3</c:v>
                </c:pt>
                <c:pt idx="2588">
                  <c:v>1.6264261459973466E-3</c:v>
                </c:pt>
                <c:pt idx="2589">
                  <c:v>1.6261299306109219E-3</c:v>
                </c:pt>
                <c:pt idx="2590">
                  <c:v>1.6258999091788571E-3</c:v>
                </c:pt>
                <c:pt idx="2591">
                  <c:v>1.6256170984747305E-3</c:v>
                </c:pt>
                <c:pt idx="2592">
                  <c:v>1.6253555201079966E-3</c:v>
                </c:pt>
                <c:pt idx="2593">
                  <c:v>1.6251019487393769E-3</c:v>
                </c:pt>
                <c:pt idx="2594">
                  <c:v>1.6248352823232544E-3</c:v>
                </c:pt>
                <c:pt idx="2595">
                  <c:v>1.6245845125109255E-3</c:v>
                </c:pt>
                <c:pt idx="2596">
                  <c:v>1.6243021855684358E-3</c:v>
                </c:pt>
                <c:pt idx="2597">
                  <c:v>1.624041030162356E-3</c:v>
                </c:pt>
                <c:pt idx="2598">
                  <c:v>1.6238221200296837E-3</c:v>
                </c:pt>
                <c:pt idx="2599">
                  <c:v>1.6235558207146922E-3</c:v>
                </c:pt>
                <c:pt idx="2600">
                  <c:v>1.6232711898047014E-3</c:v>
                </c:pt>
                <c:pt idx="2601">
                  <c:v>1.6230129999608371E-3</c:v>
                </c:pt>
                <c:pt idx="2602">
                  <c:v>1.6227549185701582E-3</c:v>
                </c:pt>
                <c:pt idx="2603">
                  <c:v>1.6224863893267395E-3</c:v>
                </c:pt>
                <c:pt idx="2604">
                  <c:v>1.6222283964234994E-3</c:v>
                </c:pt>
                <c:pt idx="2605">
                  <c:v>1.6219626984586926E-3</c:v>
                </c:pt>
                <c:pt idx="2606">
                  <c:v>1.621728541746074E-3</c:v>
                </c:pt>
                <c:pt idx="2607">
                  <c:v>1.6214603520514717E-3</c:v>
                </c:pt>
                <c:pt idx="2608">
                  <c:v>1.621152775475966E-3</c:v>
                </c:pt>
                <c:pt idx="2609">
                  <c:v>1.6209478067611711E-3</c:v>
                </c:pt>
                <c:pt idx="2610">
                  <c:v>1.6206720217019652E-3</c:v>
                </c:pt>
                <c:pt idx="2611">
                  <c:v>1.6204041025326252E-3</c:v>
                </c:pt>
                <c:pt idx="2612">
                  <c:v>1.6201651982002364E-3</c:v>
                </c:pt>
                <c:pt idx="2613">
                  <c:v>1.6198896793572549E-3</c:v>
                </c:pt>
                <c:pt idx="2614">
                  <c:v>1.6196115261338654E-3</c:v>
                </c:pt>
                <c:pt idx="2615">
                  <c:v>1.6193729078815351E-3</c:v>
                </c:pt>
                <c:pt idx="2616">
                  <c:v>1.619110713479108E-3</c:v>
                </c:pt>
                <c:pt idx="2617">
                  <c:v>1.6188564136039563E-3</c:v>
                </c:pt>
                <c:pt idx="2618">
                  <c:v>1.6186232314517918E-3</c:v>
                </c:pt>
                <c:pt idx="2619">
                  <c:v>1.6183455391381414E-3</c:v>
                </c:pt>
                <c:pt idx="2620">
                  <c:v>1.618067994453263E-3</c:v>
                </c:pt>
                <c:pt idx="2621">
                  <c:v>1.6178166654886267E-3</c:v>
                </c:pt>
                <c:pt idx="2622">
                  <c:v>1.6175837827520278E-3</c:v>
                </c:pt>
                <c:pt idx="2623">
                  <c:v>1.6173117044848055E-3</c:v>
                </c:pt>
                <c:pt idx="2624">
                  <c:v>1.6170318733152551E-3</c:v>
                </c:pt>
                <c:pt idx="2625">
                  <c:v>1.6167861463544891E-3</c:v>
                </c:pt>
                <c:pt idx="2626">
                  <c:v>1.6165012447059584E-3</c:v>
                </c:pt>
                <c:pt idx="2627">
                  <c:v>1.6162818022233865E-3</c:v>
                </c:pt>
                <c:pt idx="2628">
                  <c:v>1.6160049126549346E-3</c:v>
                </c:pt>
                <c:pt idx="2629">
                  <c:v>1.615762108371782E-3</c:v>
                </c:pt>
                <c:pt idx="2630">
                  <c:v>1.6154906425208543E-3</c:v>
                </c:pt>
                <c:pt idx="2631">
                  <c:v>1.6152401135190752E-3</c:v>
                </c:pt>
                <c:pt idx="2632">
                  <c:v>1.614963632876196E-3</c:v>
                </c:pt>
                <c:pt idx="2633">
                  <c:v>1.6147054715053813E-3</c:v>
                </c:pt>
                <c:pt idx="2634">
                  <c:v>1.6144578184874438E-3</c:v>
                </c:pt>
                <c:pt idx="2635">
                  <c:v>1.6141737367476338E-3</c:v>
                </c:pt>
                <c:pt idx="2636">
                  <c:v>1.6139470590826157E-3</c:v>
                </c:pt>
                <c:pt idx="2637">
                  <c:v>1.6136788327292795E-3</c:v>
                </c:pt>
                <c:pt idx="2638">
                  <c:v>1.6134418811854622E-3</c:v>
                </c:pt>
                <c:pt idx="2639">
                  <c:v>1.6131607851389046E-3</c:v>
                </c:pt>
                <c:pt idx="2640">
                  <c:v>1.6128928200463226E-3</c:v>
                </c:pt>
                <c:pt idx="2641">
                  <c:v>1.6126639532950591E-3</c:v>
                </c:pt>
                <c:pt idx="2642">
                  <c:v>1.6123935274073606E-3</c:v>
                </c:pt>
                <c:pt idx="2643">
                  <c:v>1.6121335620413479E-3</c:v>
                </c:pt>
                <c:pt idx="2644">
                  <c:v>1.6118789287433296E-3</c:v>
                </c:pt>
                <c:pt idx="2645">
                  <c:v>1.6116295186062628E-3</c:v>
                </c:pt>
                <c:pt idx="2646">
                  <c:v>1.6113775890990694E-3</c:v>
                </c:pt>
                <c:pt idx="2647">
                  <c:v>1.6111154333757936E-3</c:v>
                </c:pt>
                <c:pt idx="2648">
                  <c:v>1.6108481213620708E-3</c:v>
                </c:pt>
                <c:pt idx="2649">
                  <c:v>1.6105756841725508E-3</c:v>
                </c:pt>
                <c:pt idx="2650">
                  <c:v>1.6103422621443961E-3</c:v>
                </c:pt>
                <c:pt idx="2651">
                  <c:v>1.6100752066129011E-3</c:v>
                </c:pt>
                <c:pt idx="2652">
                  <c:v>1.6098082655573197E-3</c:v>
                </c:pt>
                <c:pt idx="2653">
                  <c:v>1.6095542885036895E-3</c:v>
                </c:pt>
                <c:pt idx="2654">
                  <c:v>1.6093108028318913E-3</c:v>
                </c:pt>
                <c:pt idx="2655">
                  <c:v>1.6090415002535607E-3</c:v>
                </c:pt>
                <c:pt idx="2656">
                  <c:v>1.6087800781545364E-3</c:v>
                </c:pt>
                <c:pt idx="2657">
                  <c:v>1.6085265030236521E-3</c:v>
                </c:pt>
                <c:pt idx="2658">
                  <c:v>1.6082678088841966E-3</c:v>
                </c:pt>
                <c:pt idx="2659">
                  <c:v>1.6080143693450455E-3</c:v>
                </c:pt>
                <c:pt idx="2660">
                  <c:v>1.6077583730810059E-3</c:v>
                </c:pt>
                <c:pt idx="2661">
                  <c:v>1.6075206503308381E-3</c:v>
                </c:pt>
                <c:pt idx="2662">
                  <c:v>1.6072648628965302E-3</c:v>
                </c:pt>
                <c:pt idx="2663">
                  <c:v>1.6070013578036572E-3</c:v>
                </c:pt>
                <c:pt idx="2664">
                  <c:v>1.6067509246851571E-3</c:v>
                </c:pt>
                <c:pt idx="2665">
                  <c:v>1.6064592255507467E-3</c:v>
                </c:pt>
                <c:pt idx="2666">
                  <c:v>1.6062373408419575E-3</c:v>
                </c:pt>
                <c:pt idx="2667">
                  <c:v>1.6059974626203689E-3</c:v>
                </c:pt>
                <c:pt idx="2668">
                  <c:v>1.6057034586852501E-3</c:v>
                </c:pt>
                <c:pt idx="2669">
                  <c:v>1.6054637398870033E-3</c:v>
                </c:pt>
                <c:pt idx="2670">
                  <c:v>1.6051854166529223E-3</c:v>
                </c:pt>
                <c:pt idx="2671">
                  <c:v>1.6049277702257013E-3</c:v>
                </c:pt>
                <c:pt idx="2672">
                  <c:v>1.6046985831265719E-3</c:v>
                </c:pt>
                <c:pt idx="2673">
                  <c:v>1.6044308218284549E-3</c:v>
                </c:pt>
                <c:pt idx="2674">
                  <c:v>1.6041657232167008E-3</c:v>
                </c:pt>
                <c:pt idx="2675">
                  <c:v>1.6039444458443314E-3</c:v>
                </c:pt>
                <c:pt idx="2676">
                  <c:v>1.6036769361380081E-3</c:v>
                </c:pt>
                <c:pt idx="2677">
                  <c:v>1.6033992320262835E-3</c:v>
                </c:pt>
                <c:pt idx="2678">
                  <c:v>1.6031576048690717E-3</c:v>
                </c:pt>
                <c:pt idx="2679">
                  <c:v>1.6029211635284141E-3</c:v>
                </c:pt>
                <c:pt idx="2680">
                  <c:v>1.6026565635196904E-3</c:v>
                </c:pt>
                <c:pt idx="2681">
                  <c:v>1.602389483197344E-3</c:v>
                </c:pt>
                <c:pt idx="2682">
                  <c:v>1.6021404339855579E-3</c:v>
                </c:pt>
                <c:pt idx="2683">
                  <c:v>1.6018786833197974E-3</c:v>
                </c:pt>
                <c:pt idx="2684">
                  <c:v>1.6016349233035493E-3</c:v>
                </c:pt>
                <c:pt idx="2685">
                  <c:v>1.6013886986572562E-3</c:v>
                </c:pt>
                <c:pt idx="2686">
                  <c:v>1.6011220919800132E-3</c:v>
                </c:pt>
                <c:pt idx="2687">
                  <c:v>1.6008529344434717E-3</c:v>
                </c:pt>
                <c:pt idx="2688">
                  <c:v>1.6006249095746965E-3</c:v>
                </c:pt>
                <c:pt idx="2689">
                  <c:v>1.6003585059110603E-3</c:v>
                </c:pt>
                <c:pt idx="2690">
                  <c:v>1.6001100619705026E-3</c:v>
                </c:pt>
                <c:pt idx="2691">
                  <c:v>1.5998617975384814E-3</c:v>
                </c:pt>
                <c:pt idx="2692">
                  <c:v>1.5995854130543027E-3</c:v>
                </c:pt>
                <c:pt idx="2693">
                  <c:v>1.5993269776185867E-3</c:v>
                </c:pt>
                <c:pt idx="2694">
                  <c:v>1.5990814620229108E-3</c:v>
                </c:pt>
                <c:pt idx="2695">
                  <c:v>1.5988232660761679E-3</c:v>
                </c:pt>
                <c:pt idx="2696">
                  <c:v>1.5985702387784366E-3</c:v>
                </c:pt>
                <c:pt idx="2697">
                  <c:v>1.5983403089965831E-3</c:v>
                </c:pt>
                <c:pt idx="2698">
                  <c:v>1.5980950706757544E-3</c:v>
                </c:pt>
                <c:pt idx="2699">
                  <c:v>1.5978192962245129E-3</c:v>
                </c:pt>
                <c:pt idx="2700">
                  <c:v>1.5975717165519886E-3</c:v>
                </c:pt>
                <c:pt idx="2701">
                  <c:v>1.5973165337803137E-3</c:v>
                </c:pt>
                <c:pt idx="2702">
                  <c:v>1.5970614070110996E-3</c:v>
                </c:pt>
                <c:pt idx="2703">
                  <c:v>1.5968165609550151E-3</c:v>
                </c:pt>
                <c:pt idx="2704">
                  <c:v>1.5965641683646525E-3</c:v>
                </c:pt>
                <c:pt idx="2705">
                  <c:v>1.5963118555479526E-3</c:v>
                </c:pt>
                <c:pt idx="2706">
                  <c:v>1.5960418417690823E-3</c:v>
                </c:pt>
                <c:pt idx="2707">
                  <c:v>1.595802426829307E-3</c:v>
                </c:pt>
                <c:pt idx="2708">
                  <c:v>1.5955401970983573E-3</c:v>
                </c:pt>
                <c:pt idx="2709">
                  <c:v>1.5953136067488147E-3</c:v>
                </c:pt>
                <c:pt idx="2710">
                  <c:v>1.5950337285034713E-3</c:v>
                </c:pt>
                <c:pt idx="2711">
                  <c:v>1.5948022460365535E-3</c:v>
                </c:pt>
                <c:pt idx="2712">
                  <c:v>1.5945504897590076E-3</c:v>
                </c:pt>
                <c:pt idx="2713">
                  <c:v>1.5943064129381155E-3</c:v>
                </c:pt>
                <c:pt idx="2714">
                  <c:v>1.5940497057535677E-3</c:v>
                </c:pt>
                <c:pt idx="2715">
                  <c:v>1.5938007271907074E-3</c:v>
                </c:pt>
                <c:pt idx="2716">
                  <c:v>1.5935442589946692E-3</c:v>
                </c:pt>
                <c:pt idx="2717">
                  <c:v>1.5932776429687862E-3</c:v>
                </c:pt>
                <c:pt idx="2718">
                  <c:v>1.5930339556302767E-3</c:v>
                </c:pt>
                <c:pt idx="2719">
                  <c:v>1.5927929051779645E-3</c:v>
                </c:pt>
                <c:pt idx="2720">
                  <c:v>1.5925291019962496E-3</c:v>
                </c:pt>
                <c:pt idx="2721">
                  <c:v>1.5922831588987133E-3</c:v>
                </c:pt>
                <c:pt idx="2722">
                  <c:v>1.5920524740495447E-3</c:v>
                </c:pt>
                <c:pt idx="2723">
                  <c:v>1.5917914498514063E-3</c:v>
                </c:pt>
                <c:pt idx="2724">
                  <c:v>1.5915305365611248E-3</c:v>
                </c:pt>
                <c:pt idx="2725">
                  <c:v>1.5912974868431923E-3</c:v>
                </c:pt>
                <c:pt idx="2726">
                  <c:v>1.591019041172693E-3</c:v>
                </c:pt>
                <c:pt idx="2727">
                  <c:v>1.5907659219761131E-3</c:v>
                </c:pt>
                <c:pt idx="2728">
                  <c:v>1.5905103535782451E-3</c:v>
                </c:pt>
                <c:pt idx="2729">
                  <c:v>1.5902700661827463E-3</c:v>
                </c:pt>
                <c:pt idx="2730">
                  <c:v>1.5900096260772773E-3</c:v>
                </c:pt>
                <c:pt idx="2731">
                  <c:v>1.5897543764308484E-3</c:v>
                </c:pt>
                <c:pt idx="2732">
                  <c:v>1.5895269502625414E-3</c:v>
                </c:pt>
                <c:pt idx="2733">
                  <c:v>1.589251573756371E-3</c:v>
                </c:pt>
                <c:pt idx="2734">
                  <c:v>1.5890142167354058E-3</c:v>
                </c:pt>
                <c:pt idx="2735">
                  <c:v>1.588766758093309E-3</c:v>
                </c:pt>
                <c:pt idx="2736">
                  <c:v>1.5885219756130108E-3</c:v>
                </c:pt>
                <c:pt idx="2737">
                  <c:v>1.5882747459280565E-3</c:v>
                </c:pt>
                <c:pt idx="2738">
                  <c:v>1.5880149589103513E-3</c:v>
                </c:pt>
                <c:pt idx="2739">
                  <c:v>1.5877754248533758E-3</c:v>
                </c:pt>
                <c:pt idx="2740">
                  <c:v>1.5875157507359607E-3</c:v>
                </c:pt>
                <c:pt idx="2741">
                  <c:v>1.5872889645750596E-3</c:v>
                </c:pt>
                <c:pt idx="2742">
                  <c:v>1.5870371063082677E-3</c:v>
                </c:pt>
                <c:pt idx="2743">
                  <c:v>1.5867651347523002E-3</c:v>
                </c:pt>
                <c:pt idx="2744">
                  <c:v>1.5865209182783077E-3</c:v>
                </c:pt>
                <c:pt idx="2745">
                  <c:v>1.5862692281805612E-3</c:v>
                </c:pt>
                <c:pt idx="2746">
                  <c:v>1.58600758133828E-3</c:v>
                </c:pt>
                <c:pt idx="2747">
                  <c:v>1.5857762467495749E-3</c:v>
                </c:pt>
                <c:pt idx="2748">
                  <c:v>1.5855399014672571E-3</c:v>
                </c:pt>
                <c:pt idx="2749">
                  <c:v>1.5852960619660524E-3</c:v>
                </c:pt>
                <c:pt idx="2750">
                  <c:v>1.5850221493372684E-3</c:v>
                </c:pt>
                <c:pt idx="2751">
                  <c:v>1.5847911021079483E-3</c:v>
                </c:pt>
                <c:pt idx="2752">
                  <c:v>1.5845424963918779E-3</c:v>
                </c:pt>
                <c:pt idx="2753">
                  <c:v>1.5842839287750941E-3</c:v>
                </c:pt>
                <c:pt idx="2754">
                  <c:v>1.58402790448901E-3</c:v>
                </c:pt>
                <c:pt idx="2755">
                  <c:v>1.5837519968539082E-3</c:v>
                </c:pt>
                <c:pt idx="2756">
                  <c:v>1.5835187119101399E-3</c:v>
                </c:pt>
                <c:pt idx="2757">
                  <c:v>1.5832855708852783E-3</c:v>
                </c:pt>
                <c:pt idx="2758">
                  <c:v>1.5830324001932501E-3</c:v>
                </c:pt>
                <c:pt idx="2759">
                  <c:v>1.5827868761643376E-3</c:v>
                </c:pt>
                <c:pt idx="2760">
                  <c:v>1.5825363693365161E-3</c:v>
                </c:pt>
                <c:pt idx="2761">
                  <c:v>1.5822960314797164E-3</c:v>
                </c:pt>
                <c:pt idx="2762">
                  <c:v>1.5820081128223643E-3</c:v>
                </c:pt>
                <c:pt idx="2763">
                  <c:v>1.5817904035655076E-3</c:v>
                </c:pt>
                <c:pt idx="2764">
                  <c:v>1.5815452396033922E-3</c:v>
                </c:pt>
                <c:pt idx="2765">
                  <c:v>1.5812976761249351E-3</c:v>
                </c:pt>
                <c:pt idx="2766">
                  <c:v>1.5810601390849116E-3</c:v>
                </c:pt>
                <c:pt idx="2767">
                  <c:v>1.580805230568347E-3</c:v>
                </c:pt>
                <c:pt idx="2768">
                  <c:v>1.5805728378462981E-3</c:v>
                </c:pt>
                <c:pt idx="2769">
                  <c:v>1.5803205838336367E-3</c:v>
                </c:pt>
                <c:pt idx="2770">
                  <c:v>1.5800634171092964E-3</c:v>
                </c:pt>
                <c:pt idx="2771">
                  <c:v>1.5797863680171115E-3</c:v>
                </c:pt>
                <c:pt idx="2772">
                  <c:v>1.5795617098509098E-3</c:v>
                </c:pt>
                <c:pt idx="2773">
                  <c:v>1.5793147419665829E-3</c:v>
                </c:pt>
                <c:pt idx="2774">
                  <c:v>1.5790429670065763E-3</c:v>
                </c:pt>
                <c:pt idx="2775">
                  <c:v>1.5788185949907022E-3</c:v>
                </c:pt>
                <c:pt idx="2776">
                  <c:v>1.5785867859657323E-3</c:v>
                </c:pt>
                <c:pt idx="2777">
                  <c:v>1.5783475714226344E-3</c:v>
                </c:pt>
                <c:pt idx="2778">
                  <c:v>1.5780985424382024E-3</c:v>
                </c:pt>
                <c:pt idx="2779">
                  <c:v>1.5778320653690777E-3</c:v>
                </c:pt>
                <c:pt idx="2780">
                  <c:v>1.5775955931823325E-3</c:v>
                </c:pt>
                <c:pt idx="2781">
                  <c:v>1.5773268477228632E-3</c:v>
                </c:pt>
                <c:pt idx="2782">
                  <c:v>1.5770756286617724E-3</c:v>
                </c:pt>
                <c:pt idx="2783">
                  <c:v>1.5768319487723882E-3</c:v>
                </c:pt>
                <c:pt idx="2784">
                  <c:v>1.5766082046154923E-3</c:v>
                </c:pt>
                <c:pt idx="2785">
                  <c:v>1.5763422305819506E-3</c:v>
                </c:pt>
                <c:pt idx="2786">
                  <c:v>1.5761012613538395E-3</c:v>
                </c:pt>
                <c:pt idx="2787">
                  <c:v>1.575857882454523E-3</c:v>
                </c:pt>
                <c:pt idx="2788">
                  <c:v>1.5756145042310843E-3</c:v>
                </c:pt>
                <c:pt idx="2789">
                  <c:v>1.5753613485093145E-3</c:v>
                </c:pt>
                <c:pt idx="2790">
                  <c:v>1.5751032873980713E-3</c:v>
                </c:pt>
                <c:pt idx="2791">
                  <c:v>1.5748825385670229E-3</c:v>
                </c:pt>
                <c:pt idx="2792">
                  <c:v>1.5746345273262075E-3</c:v>
                </c:pt>
                <c:pt idx="2793">
                  <c:v>1.5743841154970707E-3</c:v>
                </c:pt>
                <c:pt idx="2794">
                  <c:v>1.5741313549650466E-3</c:v>
                </c:pt>
                <c:pt idx="2795">
                  <c:v>1.5738612865708508E-3</c:v>
                </c:pt>
                <c:pt idx="2796">
                  <c:v>1.573621075192336E-3</c:v>
                </c:pt>
                <c:pt idx="2797">
                  <c:v>1.5733808876168488E-3</c:v>
                </c:pt>
                <c:pt idx="2798">
                  <c:v>1.5731358485709501E-3</c:v>
                </c:pt>
                <c:pt idx="2799">
                  <c:v>1.5728884613358616E-3</c:v>
                </c:pt>
                <c:pt idx="2800">
                  <c:v>1.5726336334028392E-3</c:v>
                </c:pt>
                <c:pt idx="2801">
                  <c:v>1.5723987167276699E-3</c:v>
                </c:pt>
                <c:pt idx="2802">
                  <c:v>1.5721688383558887E-3</c:v>
                </c:pt>
                <c:pt idx="2803">
                  <c:v>1.5719142929450916E-3</c:v>
                </c:pt>
                <c:pt idx="2804">
                  <c:v>1.5716746260722809E-3</c:v>
                </c:pt>
                <c:pt idx="2805">
                  <c:v>1.5714499229431671E-3</c:v>
                </c:pt>
                <c:pt idx="2806">
                  <c:v>1.5711881796370869E-3</c:v>
                </c:pt>
                <c:pt idx="2807">
                  <c:v>1.5709586550545383E-3</c:v>
                </c:pt>
                <c:pt idx="2808">
                  <c:v>1.5707069191100546E-3</c:v>
                </c:pt>
                <c:pt idx="2809">
                  <c:v>1.5704800261717355E-3</c:v>
                </c:pt>
                <c:pt idx="2810">
                  <c:v>1.5702087188948133E-3</c:v>
                </c:pt>
                <c:pt idx="2811">
                  <c:v>1.5699893397723829E-3</c:v>
                </c:pt>
                <c:pt idx="2812">
                  <c:v>1.5697453559083644E-3</c:v>
                </c:pt>
                <c:pt idx="2813">
                  <c:v>1.5694694251661286E-3</c:v>
                </c:pt>
                <c:pt idx="2814">
                  <c:v>1.5692329902990019E-3</c:v>
                </c:pt>
                <c:pt idx="2815">
                  <c:v>1.5689670615918886E-3</c:v>
                </c:pt>
                <c:pt idx="2816">
                  <c:v>1.5687578732035761E-3</c:v>
                </c:pt>
                <c:pt idx="2817">
                  <c:v>1.56851427191136E-3</c:v>
                </c:pt>
                <c:pt idx="2818">
                  <c:v>1.5682682867923581E-3</c:v>
                </c:pt>
                <c:pt idx="2819">
                  <c:v>1.5680199692987965E-3</c:v>
                </c:pt>
                <c:pt idx="2820">
                  <c:v>1.5677741146038801E-3</c:v>
                </c:pt>
                <c:pt idx="2821">
                  <c:v>1.567528336993512E-3</c:v>
                </c:pt>
                <c:pt idx="2822">
                  <c:v>1.5672728355570324E-3</c:v>
                </c:pt>
                <c:pt idx="2823">
                  <c:v>1.5670198729460286E-3</c:v>
                </c:pt>
                <c:pt idx="2824">
                  <c:v>1.5667915890491173E-3</c:v>
                </c:pt>
                <c:pt idx="2825">
                  <c:v>1.5665706113452518E-3</c:v>
                </c:pt>
                <c:pt idx="2826">
                  <c:v>1.5662811250014665E-3</c:v>
                </c:pt>
                <c:pt idx="2827">
                  <c:v>1.56605055471155E-3</c:v>
                </c:pt>
                <c:pt idx="2828">
                  <c:v>1.5658053416791595E-3</c:v>
                </c:pt>
                <c:pt idx="2829">
                  <c:v>1.5655675093766926E-3</c:v>
                </c:pt>
                <c:pt idx="2830">
                  <c:v>1.5653200463541356E-3</c:v>
                </c:pt>
                <c:pt idx="2831">
                  <c:v>1.5650627903191477E-3</c:v>
                </c:pt>
                <c:pt idx="2832">
                  <c:v>1.5648399002126633E-3</c:v>
                </c:pt>
                <c:pt idx="2833">
                  <c:v>1.5645975385751522E-3</c:v>
                </c:pt>
                <c:pt idx="2834">
                  <c:v>1.5643503576003236E-3</c:v>
                </c:pt>
                <c:pt idx="2835">
                  <c:v>1.5641350098775128E-3</c:v>
                </c:pt>
                <c:pt idx="2836">
                  <c:v>1.5638659636129989E-3</c:v>
                </c:pt>
                <c:pt idx="2837">
                  <c:v>1.5636312138880347E-3</c:v>
                </c:pt>
                <c:pt idx="2838">
                  <c:v>1.5633842647968968E-3</c:v>
                </c:pt>
                <c:pt idx="2839">
                  <c:v>1.5631374914322478E-3</c:v>
                </c:pt>
                <c:pt idx="2840">
                  <c:v>1.5628980261707588E-3</c:v>
                </c:pt>
                <c:pt idx="2841">
                  <c:v>1.5626611494310352E-3</c:v>
                </c:pt>
                <c:pt idx="2842">
                  <c:v>1.5624194377477413E-3</c:v>
                </c:pt>
                <c:pt idx="2843">
                  <c:v>1.5621753604329099E-3</c:v>
                </c:pt>
                <c:pt idx="2844">
                  <c:v>1.5619557560412544E-3</c:v>
                </c:pt>
                <c:pt idx="2845">
                  <c:v>1.5616678994212786E-3</c:v>
                </c:pt>
                <c:pt idx="2846">
                  <c:v>1.5614459995527082E-3</c:v>
                </c:pt>
                <c:pt idx="2847">
                  <c:v>1.5612144131127272E-3</c:v>
                </c:pt>
                <c:pt idx="2848">
                  <c:v>1.5609682998557668E-3</c:v>
                </c:pt>
                <c:pt idx="2849">
                  <c:v>1.5607222154651621E-3</c:v>
                </c:pt>
                <c:pt idx="2850">
                  <c:v>1.5604616469736406E-3</c:v>
                </c:pt>
                <c:pt idx="2851">
                  <c:v>1.5602522615856531E-3</c:v>
                </c:pt>
                <c:pt idx="2852">
                  <c:v>1.5599991020645168E-3</c:v>
                </c:pt>
                <c:pt idx="2853">
                  <c:v>1.5597704017968556E-3</c:v>
                </c:pt>
                <c:pt idx="2854">
                  <c:v>1.5595076946109652E-3</c:v>
                </c:pt>
                <c:pt idx="2855">
                  <c:v>1.5592791140799785E-3</c:v>
                </c:pt>
                <c:pt idx="2856">
                  <c:v>1.5590287494099662E-3</c:v>
                </c:pt>
                <c:pt idx="2857">
                  <c:v>1.5587978550941515E-3</c:v>
                </c:pt>
                <c:pt idx="2858">
                  <c:v>1.5585500982993135E-3</c:v>
                </c:pt>
                <c:pt idx="2859">
                  <c:v>1.5583193457290264E-3</c:v>
                </c:pt>
                <c:pt idx="2860">
                  <c:v>1.5580838062117686E-3</c:v>
                </c:pt>
                <c:pt idx="2861">
                  <c:v>1.5578240936189966E-3</c:v>
                </c:pt>
                <c:pt idx="2862">
                  <c:v>1.5575814498279652E-3</c:v>
                </c:pt>
                <c:pt idx="2863">
                  <c:v>1.5573582600358774E-3</c:v>
                </c:pt>
                <c:pt idx="2864">
                  <c:v>1.5570987892451374E-3</c:v>
                </c:pt>
                <c:pt idx="2865">
                  <c:v>1.5568684904311981E-3</c:v>
                </c:pt>
                <c:pt idx="2866">
                  <c:v>1.5566019621995092E-3</c:v>
                </c:pt>
                <c:pt idx="2867">
                  <c:v>1.5563742326121753E-3</c:v>
                </c:pt>
                <c:pt idx="2868">
                  <c:v>1.5561513886316917E-3</c:v>
                </c:pt>
                <c:pt idx="2869">
                  <c:v>1.5559141315263072E-3</c:v>
                </c:pt>
                <c:pt idx="2870">
                  <c:v>1.5556648219956198E-3</c:v>
                </c:pt>
                <c:pt idx="2871">
                  <c:v>1.5554276406428949E-3</c:v>
                </c:pt>
                <c:pt idx="2872">
                  <c:v>1.5551809297493671E-3</c:v>
                </c:pt>
                <c:pt idx="2873">
                  <c:v>1.5549463379466572E-3</c:v>
                </c:pt>
                <c:pt idx="2874">
                  <c:v>1.554709423953573E-3</c:v>
                </c:pt>
                <c:pt idx="2875">
                  <c:v>1.554448418668173E-3</c:v>
                </c:pt>
                <c:pt idx="2876">
                  <c:v>1.5542358607938704E-3</c:v>
                </c:pt>
                <c:pt idx="2877">
                  <c:v>1.5539846738883132E-3</c:v>
                </c:pt>
                <c:pt idx="2878">
                  <c:v>1.5537577094155808E-3</c:v>
                </c:pt>
                <c:pt idx="2879">
                  <c:v>1.5535163306180403E-3</c:v>
                </c:pt>
                <c:pt idx="2880">
                  <c:v>1.5532725658933559E-3</c:v>
                </c:pt>
                <c:pt idx="2881">
                  <c:v>1.5530289741316466E-3</c:v>
                </c:pt>
                <c:pt idx="2882">
                  <c:v>1.5527998775275681E-3</c:v>
                </c:pt>
                <c:pt idx="2883">
                  <c:v>1.5525539271455686E-3</c:v>
                </c:pt>
                <c:pt idx="2884">
                  <c:v>1.552317765655901E-3</c:v>
                </c:pt>
                <c:pt idx="2885">
                  <c:v>1.5520816519115437E-3</c:v>
                </c:pt>
                <c:pt idx="2886">
                  <c:v>1.5518287285117692E-3</c:v>
                </c:pt>
                <c:pt idx="2887">
                  <c:v>1.5515879486364189E-3</c:v>
                </c:pt>
                <c:pt idx="2888">
                  <c:v>1.5513448608598795E-3</c:v>
                </c:pt>
                <c:pt idx="2889">
                  <c:v>1.5511114248492486E-3</c:v>
                </c:pt>
                <c:pt idx="2890">
                  <c:v>1.5508973492062508E-3</c:v>
                </c:pt>
                <c:pt idx="2891">
                  <c:v>1.5506376221902447E-3</c:v>
                </c:pt>
                <c:pt idx="2892">
                  <c:v>1.5504188216131668E-3</c:v>
                </c:pt>
                <c:pt idx="2893">
                  <c:v>1.5501736969627449E-3</c:v>
                </c:pt>
                <c:pt idx="2894">
                  <c:v>1.549921394961494E-3</c:v>
                </c:pt>
                <c:pt idx="2895">
                  <c:v>1.5496956397763478E-3</c:v>
                </c:pt>
                <c:pt idx="2896">
                  <c:v>1.5494651006305532E-3</c:v>
                </c:pt>
                <c:pt idx="2897">
                  <c:v>1.549208277109983E-3</c:v>
                </c:pt>
                <c:pt idx="2898">
                  <c:v>1.5489707089638937E-3</c:v>
                </c:pt>
                <c:pt idx="2899">
                  <c:v>1.5487356362319828E-3</c:v>
                </c:pt>
                <c:pt idx="2900">
                  <c:v>1.5485029607608884E-3</c:v>
                </c:pt>
                <c:pt idx="2901">
                  <c:v>1.5482632596865271E-3</c:v>
                </c:pt>
                <c:pt idx="2902">
                  <c:v>1.5480690694545988E-3</c:v>
                </c:pt>
                <c:pt idx="2903">
                  <c:v>1.5478079409945895E-3</c:v>
                </c:pt>
                <c:pt idx="2904">
                  <c:v>1.5475515946350782E-3</c:v>
                </c:pt>
                <c:pt idx="2905">
                  <c:v>1.5473121879815961E-3</c:v>
                </c:pt>
                <c:pt idx="2906">
                  <c:v>1.5470775465348937E-3</c:v>
                </c:pt>
                <c:pt idx="2907">
                  <c:v>1.5468263230674546E-3</c:v>
                </c:pt>
                <c:pt idx="2908">
                  <c:v>1.5466014446278251E-3</c:v>
                </c:pt>
                <c:pt idx="2909">
                  <c:v>1.5463383481085964E-3</c:v>
                </c:pt>
                <c:pt idx="2910">
                  <c:v>1.5461207829555645E-3</c:v>
                </c:pt>
                <c:pt idx="2911">
                  <c:v>1.5458913061252651E-3</c:v>
                </c:pt>
                <c:pt idx="2912">
                  <c:v>1.5456619690753536E-3</c:v>
                </c:pt>
                <c:pt idx="2913">
                  <c:v>1.5454015803276562E-3</c:v>
                </c:pt>
                <c:pt idx="2914">
                  <c:v>1.5451747283582828E-3</c:v>
                </c:pt>
                <c:pt idx="2915">
                  <c:v>1.5449312589788508E-3</c:v>
                </c:pt>
                <c:pt idx="2916">
                  <c:v>1.5447140895642839E-3</c:v>
                </c:pt>
                <c:pt idx="2917">
                  <c:v>1.5444778976640991E-3</c:v>
                </c:pt>
                <c:pt idx="2918">
                  <c:v>1.5442322393101643E-3</c:v>
                </c:pt>
                <c:pt idx="2919">
                  <c:v>1.5439818674769486E-3</c:v>
                </c:pt>
                <c:pt idx="2920">
                  <c:v>1.5437768810149409E-3</c:v>
                </c:pt>
                <c:pt idx="2921">
                  <c:v>1.5435195332396932E-3</c:v>
                </c:pt>
                <c:pt idx="2922">
                  <c:v>1.5432575317642137E-3</c:v>
                </c:pt>
                <c:pt idx="2923">
                  <c:v>1.5430479517581489E-3</c:v>
                </c:pt>
                <c:pt idx="2924">
                  <c:v>1.5428265746138163E-3</c:v>
                </c:pt>
                <c:pt idx="2925">
                  <c:v>1.5425790616889555E-3</c:v>
                </c:pt>
                <c:pt idx="2926">
                  <c:v>1.5423577476894287E-3</c:v>
                </c:pt>
                <c:pt idx="2927">
                  <c:v>1.5421080546169643E-3</c:v>
                </c:pt>
                <c:pt idx="2928">
                  <c:v>1.5418631495000223E-3</c:v>
                </c:pt>
                <c:pt idx="2929">
                  <c:v>1.5416111686645947E-3</c:v>
                </c:pt>
                <c:pt idx="2930">
                  <c:v>1.5413783004762859E-3</c:v>
                </c:pt>
                <c:pt idx="2931">
                  <c:v>1.5411621287147786E-3</c:v>
                </c:pt>
                <c:pt idx="2932">
                  <c:v>1.5409341213526611E-3</c:v>
                </c:pt>
                <c:pt idx="2933">
                  <c:v>1.5407038788868704E-3</c:v>
                </c:pt>
                <c:pt idx="2934">
                  <c:v>1.5404332693473297E-3</c:v>
                </c:pt>
                <c:pt idx="2935">
                  <c:v>1.5402173625592042E-3</c:v>
                </c:pt>
                <c:pt idx="2936">
                  <c:v>1.5399801721392918E-3</c:v>
                </c:pt>
                <c:pt idx="2937">
                  <c:v>1.5397549563133796E-3</c:v>
                </c:pt>
                <c:pt idx="2938">
                  <c:v>1.5395084278772399E-3</c:v>
                </c:pt>
                <c:pt idx="2939">
                  <c:v>1.5392714320457844E-3</c:v>
                </c:pt>
                <c:pt idx="2940">
                  <c:v>1.5390440074243485E-3</c:v>
                </c:pt>
                <c:pt idx="2941">
                  <c:v>1.5388166263165864E-3</c:v>
                </c:pt>
                <c:pt idx="2942">
                  <c:v>1.5385632966709599E-3</c:v>
                </c:pt>
                <c:pt idx="2943">
                  <c:v>1.5383503039011024E-3</c:v>
                </c:pt>
                <c:pt idx="2944">
                  <c:v>1.5381136644772083E-3</c:v>
                </c:pt>
                <c:pt idx="2945">
                  <c:v>1.5378937007874014E-3</c:v>
                </c:pt>
                <c:pt idx="2946">
                  <c:v>1.5376477679504999E-3</c:v>
                </c:pt>
                <c:pt idx="2947">
                  <c:v>1.53741611915307E-3</c:v>
                </c:pt>
                <c:pt idx="2948">
                  <c:v>1.5371939683152657E-3</c:v>
                </c:pt>
                <c:pt idx="2949">
                  <c:v>1.5369411253645835E-3</c:v>
                </c:pt>
                <c:pt idx="2950">
                  <c:v>1.5367073043278704E-3</c:v>
                </c:pt>
                <c:pt idx="2951">
                  <c:v>1.5364712408921252E-3</c:v>
                </c:pt>
                <c:pt idx="2952">
                  <c:v>1.5362352027712945E-3</c:v>
                </c:pt>
                <c:pt idx="2953">
                  <c:v>1.536013393053739E-3</c:v>
                </c:pt>
                <c:pt idx="2954">
                  <c:v>1.5357703725967823E-3</c:v>
                </c:pt>
                <c:pt idx="2955">
                  <c:v>1.5355486970784853E-3</c:v>
                </c:pt>
                <c:pt idx="2956">
                  <c:v>1.5352988228863925E-3</c:v>
                </c:pt>
                <c:pt idx="2957">
                  <c:v>1.5350607648431051E-3</c:v>
                </c:pt>
                <c:pt idx="2958">
                  <c:v>1.5348487406566084E-3</c:v>
                </c:pt>
                <c:pt idx="2959">
                  <c:v>1.5345967156561093E-3</c:v>
                </c:pt>
                <c:pt idx="2960">
                  <c:v>1.5343565681101878E-3</c:v>
                </c:pt>
                <c:pt idx="2961">
                  <c:v>1.5341564358759966E-3</c:v>
                </c:pt>
                <c:pt idx="2962">
                  <c:v>1.5339046381610225E-3</c:v>
                </c:pt>
                <c:pt idx="2963">
                  <c:v>1.5336717635691609E-3</c:v>
                </c:pt>
                <c:pt idx="2964">
                  <c:v>1.533445966984203E-3</c:v>
                </c:pt>
                <c:pt idx="2965">
                  <c:v>1.5332061794341857E-3</c:v>
                </c:pt>
                <c:pt idx="2966">
                  <c:v>1.5329546935240329E-3</c:v>
                </c:pt>
                <c:pt idx="2967">
                  <c:v>1.5327361323322684E-3</c:v>
                </c:pt>
                <c:pt idx="2968">
                  <c:v>1.5324919166032E-3</c:v>
                </c:pt>
                <c:pt idx="2969">
                  <c:v>1.5322617481227994E-3</c:v>
                </c:pt>
                <c:pt idx="2970">
                  <c:v>1.5320481257375185E-3</c:v>
                </c:pt>
                <c:pt idx="2971">
                  <c:v>1.5317852876342757E-3</c:v>
                </c:pt>
                <c:pt idx="2972">
                  <c:v>1.5315858724742485E-3</c:v>
                </c:pt>
                <c:pt idx="2973">
                  <c:v>1.5313443212392865E-3</c:v>
                </c:pt>
                <c:pt idx="2974">
                  <c:v>1.5311145676532849E-3</c:v>
                </c:pt>
                <c:pt idx="2975">
                  <c:v>1.5308707746053034E-3</c:v>
                </c:pt>
                <c:pt idx="2976">
                  <c:v>1.5306270826094743E-3</c:v>
                </c:pt>
                <c:pt idx="2977">
                  <c:v>1.5304068892796527E-3</c:v>
                </c:pt>
                <c:pt idx="2978">
                  <c:v>1.5301680511652699E-3</c:v>
                </c:pt>
                <c:pt idx="2979">
                  <c:v>1.5299479430622531E-3</c:v>
                </c:pt>
                <c:pt idx="2980">
                  <c:v>1.5297279684753659E-3</c:v>
                </c:pt>
                <c:pt idx="2981">
                  <c:v>1.5294939741072886E-3</c:v>
                </c:pt>
                <c:pt idx="2982">
                  <c:v>1.5292367120798994E-3</c:v>
                </c:pt>
                <c:pt idx="2983">
                  <c:v>1.5289888409960315E-3</c:v>
                </c:pt>
                <c:pt idx="2984">
                  <c:v>1.5287668517116643E-3</c:v>
                </c:pt>
                <c:pt idx="2985">
                  <c:v>1.5285167498151756E-3</c:v>
                </c:pt>
                <c:pt idx="2986">
                  <c:v>1.5283275511607649E-3</c:v>
                </c:pt>
                <c:pt idx="2987">
                  <c:v>1.5280613413942848E-3</c:v>
                </c:pt>
                <c:pt idx="2988">
                  <c:v>1.5278441965602115E-3</c:v>
                </c:pt>
                <c:pt idx="2989">
                  <c:v>1.5276038006782561E-3</c:v>
                </c:pt>
                <c:pt idx="2990">
                  <c:v>1.5273891187668912E-3</c:v>
                </c:pt>
                <c:pt idx="2991">
                  <c:v>1.5271698560005581E-3</c:v>
                </c:pt>
                <c:pt idx="2992">
                  <c:v>1.5269156833037009E-3</c:v>
                </c:pt>
                <c:pt idx="2993">
                  <c:v>1.526715203080374E-3</c:v>
                </c:pt>
                <c:pt idx="2994">
                  <c:v>1.526440257822476E-3</c:v>
                </c:pt>
                <c:pt idx="2995">
                  <c:v>1.5262142327688239E-3</c:v>
                </c:pt>
                <c:pt idx="2996">
                  <c:v>1.525995330454289E-3</c:v>
                </c:pt>
                <c:pt idx="2997">
                  <c:v>1.525778818921775E-3</c:v>
                </c:pt>
                <c:pt idx="2998">
                  <c:v>1.525543703776026E-3</c:v>
                </c:pt>
                <c:pt idx="2999">
                  <c:v>1.5253040312260243E-3</c:v>
                </c:pt>
                <c:pt idx="3000">
                  <c:v>1.5250946702516559E-3</c:v>
                </c:pt>
                <c:pt idx="3001">
                  <c:v>1.5248295389246364E-3</c:v>
                </c:pt>
                <c:pt idx="3002">
                  <c:v>1.524636626110875E-3</c:v>
                </c:pt>
                <c:pt idx="3003">
                  <c:v>1.5243809488966532E-3</c:v>
                </c:pt>
                <c:pt idx="3004">
                  <c:v>1.524136972299771E-3</c:v>
                </c:pt>
                <c:pt idx="3005">
                  <c:v>1.5239186421897092E-3</c:v>
                </c:pt>
                <c:pt idx="3006">
                  <c:v>1.5236980529622511E-3</c:v>
                </c:pt>
                <c:pt idx="3007">
                  <c:v>1.523442736834408E-3</c:v>
                </c:pt>
                <c:pt idx="3008">
                  <c:v>1.523215347966589E-3</c:v>
                </c:pt>
                <c:pt idx="3009">
                  <c:v>1.5229879573839338E-3</c:v>
                </c:pt>
                <c:pt idx="3010">
                  <c:v>1.5227769128320315E-3</c:v>
                </c:pt>
                <c:pt idx="3011">
                  <c:v>1.5225264950821935E-3</c:v>
                </c:pt>
                <c:pt idx="3012">
                  <c:v>1.5223040607810954E-3</c:v>
                </c:pt>
                <c:pt idx="3013">
                  <c:v>1.5220630651610421E-3</c:v>
                </c:pt>
                <c:pt idx="3014">
                  <c:v>1.5218337487939468E-3</c:v>
                </c:pt>
                <c:pt idx="3015">
                  <c:v>1.5216253624758876E-3</c:v>
                </c:pt>
                <c:pt idx="3016">
                  <c:v>1.5213869194408436E-3</c:v>
                </c:pt>
                <c:pt idx="3017">
                  <c:v>1.5211485511234983E-3</c:v>
                </c:pt>
                <c:pt idx="3018">
                  <c:v>1.5209287630579911E-3</c:v>
                </c:pt>
                <c:pt idx="3019">
                  <c:v>1.5206812420820979E-3</c:v>
                </c:pt>
                <c:pt idx="3020">
                  <c:v>1.5204593234634137E-3</c:v>
                </c:pt>
                <c:pt idx="3021">
                  <c:v>1.5202605349532298E-3</c:v>
                </c:pt>
                <c:pt idx="3022">
                  <c:v>1.5200063232263044E-3</c:v>
                </c:pt>
                <c:pt idx="3023">
                  <c:v>1.5197683872977758E-3</c:v>
                </c:pt>
                <c:pt idx="3024">
                  <c:v>1.519535120718936E-3</c:v>
                </c:pt>
                <c:pt idx="3025">
                  <c:v>1.5193019719020294E-3</c:v>
                </c:pt>
                <c:pt idx="3026">
                  <c:v>1.5190850477841114E-3</c:v>
                </c:pt>
                <c:pt idx="3027">
                  <c:v>1.5188588886075119E-3</c:v>
                </c:pt>
                <c:pt idx="3028">
                  <c:v>1.5185982961114515E-3</c:v>
                </c:pt>
                <c:pt idx="3029">
                  <c:v>1.5183815037081686E-3</c:v>
                </c:pt>
                <c:pt idx="3030">
                  <c:v>1.5181579278966074E-3</c:v>
                </c:pt>
                <c:pt idx="3031">
                  <c:v>1.5179205702523996E-3</c:v>
                </c:pt>
                <c:pt idx="3032">
                  <c:v>1.517669466766833E-3</c:v>
                </c:pt>
                <c:pt idx="3033">
                  <c:v>1.5174714070450128E-3</c:v>
                </c:pt>
                <c:pt idx="3034">
                  <c:v>1.5172434720599616E-3</c:v>
                </c:pt>
                <c:pt idx="3035">
                  <c:v>1.5170017746341862E-3</c:v>
                </c:pt>
                <c:pt idx="3036">
                  <c:v>1.5167717261130712E-3</c:v>
                </c:pt>
                <c:pt idx="3037">
                  <c:v>1.5165647006917765E-3</c:v>
                </c:pt>
                <c:pt idx="3038">
                  <c:v>1.5163416135694379E-3</c:v>
                </c:pt>
                <c:pt idx="3039">
                  <c:v>1.5161140178385978E-3</c:v>
                </c:pt>
                <c:pt idx="3040">
                  <c:v>1.5158704281859495E-3</c:v>
                </c:pt>
                <c:pt idx="3041">
                  <c:v>1.5156337392862316E-3</c:v>
                </c:pt>
                <c:pt idx="3042">
                  <c:v>1.5154155877981101E-3</c:v>
                </c:pt>
                <c:pt idx="3043">
                  <c:v>1.5152043177262238E-3</c:v>
                </c:pt>
                <c:pt idx="3044">
                  <c:v>1.5149587251767763E-3</c:v>
                </c:pt>
                <c:pt idx="3045">
                  <c:v>1.5147315443556036E-3</c:v>
                </c:pt>
                <c:pt idx="3046">
                  <c:v>1.5145066795121066E-3</c:v>
                </c:pt>
                <c:pt idx="3047">
                  <c:v>1.5142796342366572E-3</c:v>
                </c:pt>
                <c:pt idx="3048">
                  <c:v>1.5140458029136298E-3</c:v>
                </c:pt>
                <c:pt idx="3049">
                  <c:v>1.5137982712423745E-3</c:v>
                </c:pt>
                <c:pt idx="3050">
                  <c:v>1.5135943705429471E-3</c:v>
                </c:pt>
                <c:pt idx="3051">
                  <c:v>1.5133469864471755E-3</c:v>
                </c:pt>
                <c:pt idx="3052">
                  <c:v>1.5131408947979866E-3</c:v>
                </c:pt>
                <c:pt idx="3053">
                  <c:v>1.5129096581126755E-3</c:v>
                </c:pt>
                <c:pt idx="3054">
                  <c:v>1.5126945325168817E-3</c:v>
                </c:pt>
                <c:pt idx="3055">
                  <c:v>1.5124519717095253E-3</c:v>
                </c:pt>
                <c:pt idx="3056">
                  <c:v>1.5122187273167191E-3</c:v>
                </c:pt>
                <c:pt idx="3057">
                  <c:v>1.5119740787163946E-3</c:v>
                </c:pt>
                <c:pt idx="3058">
                  <c:v>1.5117501003310749E-3</c:v>
                </c:pt>
                <c:pt idx="3059">
                  <c:v>1.5115307120367727E-3</c:v>
                </c:pt>
                <c:pt idx="3060">
                  <c:v>1.5113182853084492E-3</c:v>
                </c:pt>
                <c:pt idx="3061">
                  <c:v>1.5110852990878286E-3</c:v>
                </c:pt>
                <c:pt idx="3062">
                  <c:v>1.5108661950004292E-3</c:v>
                </c:pt>
                <c:pt idx="3063">
                  <c:v>1.5106424534247404E-3</c:v>
                </c:pt>
                <c:pt idx="3064">
                  <c:v>1.5103983373535102E-3</c:v>
                </c:pt>
                <c:pt idx="3065">
                  <c:v>1.510179341196646E-3</c:v>
                </c:pt>
                <c:pt idx="3066">
                  <c:v>1.5099513570680273E-3</c:v>
                </c:pt>
                <c:pt idx="3067">
                  <c:v>1.5097370263050995E-3</c:v>
                </c:pt>
                <c:pt idx="3068">
                  <c:v>1.5094954813252767E-3</c:v>
                </c:pt>
                <c:pt idx="3069">
                  <c:v>1.5092790475845499E-3</c:v>
                </c:pt>
                <c:pt idx="3070">
                  <c:v>1.5090558668930634E-3</c:v>
                </c:pt>
                <c:pt idx="3071">
                  <c:v>1.5088349604785579E-3</c:v>
                </c:pt>
                <c:pt idx="3072">
                  <c:v>1.5085869220177329E-3</c:v>
                </c:pt>
                <c:pt idx="3073">
                  <c:v>1.5083798267532249E-3</c:v>
                </c:pt>
                <c:pt idx="3074">
                  <c:v>1.5081409448201391E-3</c:v>
                </c:pt>
                <c:pt idx="3075">
                  <c:v>1.5079112336687749E-3</c:v>
                </c:pt>
                <c:pt idx="3076">
                  <c:v>1.5076930262819996E-3</c:v>
                </c:pt>
                <c:pt idx="3077">
                  <c:v>1.5074725186629242E-3</c:v>
                </c:pt>
                <c:pt idx="3078">
                  <c:v>1.5072271314870735E-3</c:v>
                </c:pt>
                <c:pt idx="3079">
                  <c:v>1.5070182063924428E-3</c:v>
                </c:pt>
                <c:pt idx="3080">
                  <c:v>1.506779755509917E-3</c:v>
                </c:pt>
                <c:pt idx="3081">
                  <c:v>1.5065504587965907E-3</c:v>
                </c:pt>
                <c:pt idx="3082">
                  <c:v>1.5063417212415528E-3</c:v>
                </c:pt>
                <c:pt idx="3083">
                  <c:v>1.5061148261943491E-3</c:v>
                </c:pt>
                <c:pt idx="3084">
                  <c:v>1.5058721711193625E-3</c:v>
                </c:pt>
                <c:pt idx="3085">
                  <c:v>1.5056726216018852E-3</c:v>
                </c:pt>
                <c:pt idx="3086">
                  <c:v>1.5054482170976768E-3</c:v>
                </c:pt>
                <c:pt idx="3087">
                  <c:v>1.5052238794737137E-3</c:v>
                </c:pt>
                <c:pt idx="3088">
                  <c:v>1.5049973210295188E-3</c:v>
                </c:pt>
                <c:pt idx="3089">
                  <c:v>1.5047663474054068E-3</c:v>
                </c:pt>
                <c:pt idx="3090">
                  <c:v>1.5045558175839817E-3</c:v>
                </c:pt>
                <c:pt idx="3091">
                  <c:v>1.5043271971826959E-3</c:v>
                </c:pt>
                <c:pt idx="3092">
                  <c:v>1.5040918819648856E-3</c:v>
                </c:pt>
                <c:pt idx="3093">
                  <c:v>1.5038702326016537E-3</c:v>
                </c:pt>
                <c:pt idx="3094">
                  <c:v>1.503650841688858E-3</c:v>
                </c:pt>
                <c:pt idx="3095">
                  <c:v>1.5034157380055125E-3</c:v>
                </c:pt>
                <c:pt idx="3096">
                  <c:v>1.503180753021104E-3</c:v>
                </c:pt>
                <c:pt idx="3097">
                  <c:v>1.5029480099773506E-3</c:v>
                </c:pt>
                <c:pt idx="3098">
                  <c:v>1.5027537737490888E-3</c:v>
                </c:pt>
                <c:pt idx="3099">
                  <c:v>1.502516738074025E-3</c:v>
                </c:pt>
                <c:pt idx="3100">
                  <c:v>1.5022774300497942E-3</c:v>
                </c:pt>
                <c:pt idx="3101">
                  <c:v>1.5020766209284336E-3</c:v>
                </c:pt>
                <c:pt idx="3102">
                  <c:v>1.5018510088406309E-3</c:v>
                </c:pt>
                <c:pt idx="3103">
                  <c:v>1.5016142578514041E-3</c:v>
                </c:pt>
                <c:pt idx="3104">
                  <c:v>1.5014045414274372E-3</c:v>
                </c:pt>
                <c:pt idx="3105">
                  <c:v>1.5011679311679677E-3</c:v>
                </c:pt>
                <c:pt idx="3106">
                  <c:v>1.5009426144760303E-3</c:v>
                </c:pt>
                <c:pt idx="3107">
                  <c:v>1.5007443692071267E-3</c:v>
                </c:pt>
                <c:pt idx="3108">
                  <c:v>1.5005034188970399E-3</c:v>
                </c:pt>
                <c:pt idx="3109">
                  <c:v>1.500271549150396E-3</c:v>
                </c:pt>
                <c:pt idx="3110">
                  <c:v>1.5000397735545959E-3</c:v>
                </c:pt>
                <c:pt idx="3111">
                  <c:v>1.499823770706942E-3</c:v>
                </c:pt>
                <c:pt idx="3112">
                  <c:v>1.4996056262143902E-3</c:v>
                </c:pt>
                <c:pt idx="3113">
                  <c:v>1.4993785076085962E-3</c:v>
                </c:pt>
                <c:pt idx="3114">
                  <c:v>1.4991582451327318E-3</c:v>
                </c:pt>
                <c:pt idx="3115">
                  <c:v>1.4989312620101866E-3</c:v>
                </c:pt>
                <c:pt idx="3116">
                  <c:v>1.498706593729013E-3</c:v>
                </c:pt>
                <c:pt idx="3117">
                  <c:v>1.4984865286061079E-3</c:v>
                </c:pt>
                <c:pt idx="3118">
                  <c:v>1.4982575489444407E-3</c:v>
                </c:pt>
                <c:pt idx="3119">
                  <c:v>1.4980577456618833E-3</c:v>
                </c:pt>
                <c:pt idx="3120">
                  <c:v>1.497817657206186E-3</c:v>
                </c:pt>
                <c:pt idx="3121">
                  <c:v>1.4975866391310404E-3</c:v>
                </c:pt>
                <c:pt idx="3122">
                  <c:v>1.4973758488249342E-3</c:v>
                </c:pt>
                <c:pt idx="3123">
                  <c:v>1.4971583709545526E-3</c:v>
                </c:pt>
                <c:pt idx="3124">
                  <c:v>1.4969275337829973E-3</c:v>
                </c:pt>
                <c:pt idx="3125">
                  <c:v>1.4967079907742919E-3</c:v>
                </c:pt>
                <c:pt idx="3126">
                  <c:v>1.4964660953159115E-3</c:v>
                </c:pt>
                <c:pt idx="3127">
                  <c:v>1.496257881482281E-3</c:v>
                </c:pt>
                <c:pt idx="3128">
                  <c:v>1.4960407058314065E-3</c:v>
                </c:pt>
                <c:pt idx="3129">
                  <c:v>1.4958236827152143E-3</c:v>
                </c:pt>
                <c:pt idx="3130">
                  <c:v>1.4955932569024359E-3</c:v>
                </c:pt>
                <c:pt idx="3131">
                  <c:v>1.4953785326448611E-3</c:v>
                </c:pt>
                <c:pt idx="3132">
                  <c:v>1.4951594437283213E-3</c:v>
                </c:pt>
                <c:pt idx="3133">
                  <c:v>1.4949135566235884E-3</c:v>
                </c:pt>
                <c:pt idx="3134">
                  <c:v>1.4946990274785621E-3</c:v>
                </c:pt>
                <c:pt idx="3135">
                  <c:v>1.4944913050495871E-3</c:v>
                </c:pt>
                <c:pt idx="3136">
                  <c:v>1.4942523806316858E-3</c:v>
                </c:pt>
                <c:pt idx="3137">
                  <c:v>1.4940447153539284E-3</c:v>
                </c:pt>
                <c:pt idx="3138">
                  <c:v>1.4938193448678994E-3</c:v>
                </c:pt>
                <c:pt idx="3139">
                  <c:v>1.4935738759949235E-3</c:v>
                </c:pt>
                <c:pt idx="3140">
                  <c:v>1.4933709041558886E-3</c:v>
                </c:pt>
                <c:pt idx="3141">
                  <c:v>1.4931368190084797E-3</c:v>
                </c:pt>
                <c:pt idx="3142">
                  <c:v>1.4929094043902075E-3</c:v>
                </c:pt>
                <c:pt idx="3143">
                  <c:v>1.4926887879264047E-3</c:v>
                </c:pt>
                <c:pt idx="3144">
                  <c:v>1.4925016716018722E-3</c:v>
                </c:pt>
                <c:pt idx="3145">
                  <c:v>1.4922499996269376E-3</c:v>
                </c:pt>
                <c:pt idx="3146">
                  <c:v>1.4920140173523321E-3</c:v>
                </c:pt>
                <c:pt idx="3147">
                  <c:v>1.4917958463659725E-3</c:v>
                </c:pt>
                <c:pt idx="3148">
                  <c:v>1.4915955823174983E-3</c:v>
                </c:pt>
                <c:pt idx="3149">
                  <c:v>1.4913642330381292E-3</c:v>
                </c:pt>
                <c:pt idx="3150">
                  <c:v>1.4911418939461414E-3</c:v>
                </c:pt>
                <c:pt idx="3151">
                  <c:v>1.4909106853703002E-3</c:v>
                </c:pt>
                <c:pt idx="3152">
                  <c:v>1.4907195478158655E-3</c:v>
                </c:pt>
                <c:pt idx="3153">
                  <c:v>1.4904995780470221E-3</c:v>
                </c:pt>
                <c:pt idx="3154">
                  <c:v>1.4902929544865575E-3</c:v>
                </c:pt>
                <c:pt idx="3155">
                  <c:v>1.4900398509668101E-3</c:v>
                </c:pt>
                <c:pt idx="3156">
                  <c:v>1.4898222569046222E-3</c:v>
                </c:pt>
                <c:pt idx="3157">
                  <c:v>1.4896003773098173E-3</c:v>
                </c:pt>
                <c:pt idx="3158">
                  <c:v>1.4893740385811323E-3</c:v>
                </c:pt>
                <c:pt idx="3159">
                  <c:v>1.4891455954178156E-3</c:v>
                </c:pt>
                <c:pt idx="3160">
                  <c:v>1.4889328071127157E-3</c:v>
                </c:pt>
                <c:pt idx="3161">
                  <c:v>1.4887044327856723E-3</c:v>
                </c:pt>
                <c:pt idx="3162">
                  <c:v>1.488496135290962E-3</c:v>
                </c:pt>
                <c:pt idx="3163">
                  <c:v>1.4882746061910051E-3</c:v>
                </c:pt>
                <c:pt idx="3164">
                  <c:v>1.488062044568381E-3</c:v>
                </c:pt>
                <c:pt idx="3165">
                  <c:v>1.4878140810860759E-3</c:v>
                </c:pt>
                <c:pt idx="3166">
                  <c:v>1.4876082013684775E-3</c:v>
                </c:pt>
                <c:pt idx="3167">
                  <c:v>1.4874046794851898E-3</c:v>
                </c:pt>
                <c:pt idx="3168">
                  <c:v>1.4871591024227444E-3</c:v>
                </c:pt>
                <c:pt idx="3169">
                  <c:v>1.4869600812629634E-3</c:v>
                </c:pt>
                <c:pt idx="3170">
                  <c:v>1.4867235586215099E-3</c:v>
                </c:pt>
                <c:pt idx="3171">
                  <c:v>1.4865092079806104E-3</c:v>
                </c:pt>
                <c:pt idx="3172">
                  <c:v>1.4862971061245416E-3</c:v>
                </c:pt>
                <c:pt idx="3173">
                  <c:v>1.4860784394702194E-3</c:v>
                </c:pt>
                <c:pt idx="3174">
                  <c:v>1.485855377446567E-3</c:v>
                </c:pt>
                <c:pt idx="3175">
                  <c:v>1.4856434621191598E-3</c:v>
                </c:pt>
                <c:pt idx="3176">
                  <c:v>1.4854183903709238E-3</c:v>
                </c:pt>
                <c:pt idx="3177">
                  <c:v>1.4851911589540692E-3</c:v>
                </c:pt>
                <c:pt idx="3178">
                  <c:v>1.4849750447716262E-3</c:v>
                </c:pt>
                <c:pt idx="3179">
                  <c:v>1.4847655849867275E-3</c:v>
                </c:pt>
                <c:pt idx="3180">
                  <c:v>1.484556162244174E-3</c:v>
                </c:pt>
                <c:pt idx="3181">
                  <c:v>1.4843181784447313E-3</c:v>
                </c:pt>
                <c:pt idx="3182">
                  <c:v>1.4841044767403058E-3</c:v>
                </c:pt>
                <c:pt idx="3183">
                  <c:v>1.4838820729239008E-3</c:v>
                </c:pt>
                <c:pt idx="3184">
                  <c:v>1.4836421039825403E-3</c:v>
                </c:pt>
                <c:pt idx="3185">
                  <c:v>1.4834418003726139E-3</c:v>
                </c:pt>
                <c:pt idx="3186">
                  <c:v>1.483232772870593E-3</c:v>
                </c:pt>
                <c:pt idx="3187">
                  <c:v>1.4830150068809672E-3</c:v>
                </c:pt>
                <c:pt idx="3188">
                  <c:v>1.4827907307785838E-3</c:v>
                </c:pt>
                <c:pt idx="3189">
                  <c:v>1.4825884588998534E-3</c:v>
                </c:pt>
                <c:pt idx="3190">
                  <c:v>1.4823643117827211E-3</c:v>
                </c:pt>
                <c:pt idx="3191">
                  <c:v>1.4821621562174901E-3</c:v>
                </c:pt>
                <c:pt idx="3192">
                  <c:v>1.4819118067159029E-3</c:v>
                </c:pt>
                <c:pt idx="3193">
                  <c:v>1.4817229693983166E-3</c:v>
                </c:pt>
                <c:pt idx="3194">
                  <c:v>1.4814748971486054E-3</c:v>
                </c:pt>
                <c:pt idx="3195">
                  <c:v>1.481264207453067E-3</c:v>
                </c:pt>
                <c:pt idx="3196">
                  <c:v>1.4810580085990229E-3</c:v>
                </c:pt>
                <c:pt idx="3197">
                  <c:v>1.4808474374549648E-3</c:v>
                </c:pt>
                <c:pt idx="3198">
                  <c:v>1.4806281790104936E-3</c:v>
                </c:pt>
                <c:pt idx="3199">
                  <c:v>1.4804068157929799E-3</c:v>
                </c:pt>
                <c:pt idx="3200">
                  <c:v>1.4801789240283364E-3</c:v>
                </c:pt>
                <c:pt idx="3201">
                  <c:v>1.479968602762086E-3</c:v>
                </c:pt>
                <c:pt idx="3202">
                  <c:v>1.479762764433606E-3</c:v>
                </c:pt>
                <c:pt idx="3203">
                  <c:v>1.4795350490090808E-3</c:v>
                </c:pt>
                <c:pt idx="3204">
                  <c:v>1.4793008824029764E-3</c:v>
                </c:pt>
                <c:pt idx="3205">
                  <c:v>1.4791017710764607E-3</c:v>
                </c:pt>
                <c:pt idx="3206">
                  <c:v>1.4788655108021441E-3</c:v>
                </c:pt>
                <c:pt idx="3207">
                  <c:v>1.4786818657221122E-3</c:v>
                </c:pt>
                <c:pt idx="3208">
                  <c:v>1.4784479472260317E-3</c:v>
                </c:pt>
                <c:pt idx="3209">
                  <c:v>1.478222799543779E-3</c:v>
                </c:pt>
                <c:pt idx="3210">
                  <c:v>1.4780240219992643E-3</c:v>
                </c:pt>
                <c:pt idx="3211">
                  <c:v>1.4778033930365904E-3</c:v>
                </c:pt>
                <c:pt idx="3212">
                  <c:v>1.4775806903490445E-3</c:v>
                </c:pt>
                <c:pt idx="3213">
                  <c:v>1.4773733112127213E-3</c:v>
                </c:pt>
                <c:pt idx="3214">
                  <c:v>1.4771528764597965E-3</c:v>
                </c:pt>
                <c:pt idx="3215">
                  <c:v>1.4769281666447592E-3</c:v>
                </c:pt>
                <c:pt idx="3216">
                  <c:v>1.4767057276497745E-3</c:v>
                </c:pt>
                <c:pt idx="3217">
                  <c:v>1.4764963921810657E-3</c:v>
                </c:pt>
                <c:pt idx="3218">
                  <c:v>1.4762915185029743E-3</c:v>
                </c:pt>
                <c:pt idx="3219">
                  <c:v>1.4760648700989111E-3</c:v>
                </c:pt>
                <c:pt idx="3220">
                  <c:v>1.4758448256017047E-3</c:v>
                </c:pt>
                <c:pt idx="3221">
                  <c:v>1.4756401326895606E-3</c:v>
                </c:pt>
                <c:pt idx="3222">
                  <c:v>1.4754071754952574E-3</c:v>
                </c:pt>
                <c:pt idx="3223">
                  <c:v>1.4751982080000265E-3</c:v>
                </c:pt>
                <c:pt idx="3224">
                  <c:v>1.4749676093425569E-3</c:v>
                </c:pt>
                <c:pt idx="3225">
                  <c:v>1.4747587663347969E-3</c:v>
                </c:pt>
                <c:pt idx="3226">
                  <c:v>1.474541285320185E-3</c:v>
                </c:pt>
                <c:pt idx="3227">
                  <c:v>1.4743347584105677E-3</c:v>
                </c:pt>
                <c:pt idx="3228">
                  <c:v>1.474108732117458E-3</c:v>
                </c:pt>
                <c:pt idx="3229">
                  <c:v>1.4738762581542021E-3</c:v>
                </c:pt>
                <c:pt idx="3230">
                  <c:v>1.4736851629923054E-3</c:v>
                </c:pt>
                <c:pt idx="3231">
                  <c:v>1.4734527574651673E-3</c:v>
                </c:pt>
                <c:pt idx="3232">
                  <c:v>1.4732270666167793E-3</c:v>
                </c:pt>
                <c:pt idx="3233">
                  <c:v>1.4730122285498081E-3</c:v>
                </c:pt>
                <c:pt idx="3234">
                  <c:v>1.4728169321986222E-3</c:v>
                </c:pt>
                <c:pt idx="3235">
                  <c:v>1.4725827403377625E-3</c:v>
                </c:pt>
                <c:pt idx="3236">
                  <c:v>1.4723745937700091E-3</c:v>
                </c:pt>
                <c:pt idx="3237">
                  <c:v>1.4721751535110639E-3</c:v>
                </c:pt>
                <c:pt idx="3238">
                  <c:v>1.4719454772554323E-3</c:v>
                </c:pt>
                <c:pt idx="3239">
                  <c:v>1.4717331354578323E-3</c:v>
                </c:pt>
                <c:pt idx="3240">
                  <c:v>1.4715274376812175E-3</c:v>
                </c:pt>
                <c:pt idx="3241">
                  <c:v>1.4713043927072681E-3</c:v>
                </c:pt>
                <c:pt idx="3242">
                  <c:v>1.4710987714692339E-3</c:v>
                </c:pt>
                <c:pt idx="3243">
                  <c:v>1.470871616015315E-3</c:v>
                </c:pt>
                <c:pt idx="3244">
                  <c:v>1.4706660940873341E-3</c:v>
                </c:pt>
                <c:pt idx="3245">
                  <c:v>1.4704411911750002E-3</c:v>
                </c:pt>
                <c:pt idx="3246">
                  <c:v>1.4702401559371996E-3</c:v>
                </c:pt>
                <c:pt idx="3247">
                  <c:v>1.4700088572443676E-3</c:v>
                </c:pt>
                <c:pt idx="3248">
                  <c:v>1.4698122392764375E-3</c:v>
                </c:pt>
                <c:pt idx="3249">
                  <c:v>1.4696091946158046E-3</c:v>
                </c:pt>
                <c:pt idx="3250">
                  <c:v>1.4693695229251033E-3</c:v>
                </c:pt>
                <c:pt idx="3251">
                  <c:v>1.4691558083809462E-3</c:v>
                </c:pt>
                <c:pt idx="3252">
                  <c:v>1.468937818848561E-3</c:v>
                </c:pt>
                <c:pt idx="3253">
                  <c:v>1.4687263870104897E-3</c:v>
                </c:pt>
                <c:pt idx="3254">
                  <c:v>1.4685085895784146E-3</c:v>
                </c:pt>
                <c:pt idx="3255">
                  <c:v>1.468308017720892E-3</c:v>
                </c:pt>
                <c:pt idx="3256">
                  <c:v>1.4680838353972072E-3</c:v>
                </c:pt>
                <c:pt idx="3257">
                  <c:v>1.4678748470529455E-3</c:v>
                </c:pt>
                <c:pt idx="3258">
                  <c:v>1.4676615670466183E-3</c:v>
                </c:pt>
                <c:pt idx="3259">
                  <c:v>1.4674332322648477E-3</c:v>
                </c:pt>
                <c:pt idx="3260">
                  <c:v>1.4672351929155311E-3</c:v>
                </c:pt>
                <c:pt idx="3261">
                  <c:v>1.4670242078505718E-3</c:v>
                </c:pt>
                <c:pt idx="3262">
                  <c:v>1.4667939628696656E-3</c:v>
                </c:pt>
                <c:pt idx="3263">
                  <c:v>1.4665853415763055E-3</c:v>
                </c:pt>
                <c:pt idx="3264">
                  <c:v>1.4663638351625806E-3</c:v>
                </c:pt>
                <c:pt idx="3265">
                  <c:v>1.4661574213223276E-3</c:v>
                </c:pt>
                <c:pt idx="3266">
                  <c:v>1.4659446400666126E-3</c:v>
                </c:pt>
                <c:pt idx="3267">
                  <c:v>1.465729772196279E-3</c:v>
                </c:pt>
                <c:pt idx="3268">
                  <c:v>1.4655063549411549E-3</c:v>
                </c:pt>
                <c:pt idx="3269">
                  <c:v>1.4652980997325554E-3</c:v>
                </c:pt>
                <c:pt idx="3270">
                  <c:v>1.4651048863460268E-3</c:v>
                </c:pt>
                <c:pt idx="3271">
                  <c:v>1.4648623468852635E-3</c:v>
                </c:pt>
                <c:pt idx="3272">
                  <c:v>1.4646649364384483E-3</c:v>
                </c:pt>
                <c:pt idx="3273">
                  <c:v>1.4644611666708965E-3</c:v>
                </c:pt>
                <c:pt idx="3274">
                  <c:v>1.4642553524280332E-3</c:v>
                </c:pt>
                <c:pt idx="3275">
                  <c:v>1.4640366497565066E-3</c:v>
                </c:pt>
                <c:pt idx="3276">
                  <c:v>1.4638309119545084E-3</c:v>
                </c:pt>
                <c:pt idx="3277">
                  <c:v>1.4635888583361463E-3</c:v>
                </c:pt>
                <c:pt idx="3278">
                  <c:v>1.4634003570696873E-3</c:v>
                </c:pt>
                <c:pt idx="3279">
                  <c:v>1.4631862129347679E-3</c:v>
                </c:pt>
                <c:pt idx="3280">
                  <c:v>1.4629828543822501E-3</c:v>
                </c:pt>
                <c:pt idx="3281">
                  <c:v>1.4627496396187143E-3</c:v>
                </c:pt>
                <c:pt idx="3282">
                  <c:v>1.4625549586104992E-3</c:v>
                </c:pt>
                <c:pt idx="3283">
                  <c:v>1.462338923367591E-3</c:v>
                </c:pt>
                <c:pt idx="3284">
                  <c:v>1.4621250897434105E-3</c:v>
                </c:pt>
                <c:pt idx="3285">
                  <c:v>1.4619156357724909E-3</c:v>
                </c:pt>
                <c:pt idx="3286">
                  <c:v>1.4616955375896935E-3</c:v>
                </c:pt>
                <c:pt idx="3287">
                  <c:v>1.4614882998873443E-3</c:v>
                </c:pt>
                <c:pt idx="3288">
                  <c:v>1.4612918617923599E-3</c:v>
                </c:pt>
                <c:pt idx="3289">
                  <c:v>1.4610719513794995E-3</c:v>
                </c:pt>
                <c:pt idx="3290">
                  <c:v>1.4608521071454968E-3</c:v>
                </c:pt>
                <c:pt idx="3291">
                  <c:v>1.4606472420058778E-3</c:v>
                </c:pt>
                <c:pt idx="3292">
                  <c:v>1.4604147072465091E-3</c:v>
                </c:pt>
                <c:pt idx="3293">
                  <c:v>1.4602057429891871E-3</c:v>
                </c:pt>
                <c:pt idx="3294">
                  <c:v>1.4600074326058378E-3</c:v>
                </c:pt>
                <c:pt idx="3295">
                  <c:v>1.4598028895309201E-3</c:v>
                </c:pt>
                <c:pt idx="3296">
                  <c:v>1.4595919485930549E-3</c:v>
                </c:pt>
                <c:pt idx="3297">
                  <c:v>1.4593682686638609E-3</c:v>
                </c:pt>
                <c:pt idx="3298">
                  <c:v>1.4591340544247372E-3</c:v>
                </c:pt>
                <c:pt idx="3299">
                  <c:v>1.4589381847891106E-3</c:v>
                </c:pt>
                <c:pt idx="3300">
                  <c:v>1.4587338560647755E-3</c:v>
                </c:pt>
                <c:pt idx="3301">
                  <c:v>1.4585040785826829E-3</c:v>
                </c:pt>
                <c:pt idx="3302">
                  <c:v>1.4583105259643367E-3</c:v>
                </c:pt>
                <c:pt idx="3303">
                  <c:v>1.4581000160668041E-3</c:v>
                </c:pt>
                <c:pt idx="3304">
                  <c:v>1.4579001942229219E-3</c:v>
                </c:pt>
                <c:pt idx="3305">
                  <c:v>1.4576791785441405E-3</c:v>
                </c:pt>
                <c:pt idx="3306">
                  <c:v>1.4574816175130991E-3</c:v>
                </c:pt>
                <c:pt idx="3307">
                  <c:v>1.4572713468393244E-3</c:v>
                </c:pt>
                <c:pt idx="3308">
                  <c:v>1.4570547890046972E-3</c:v>
                </c:pt>
                <c:pt idx="3309">
                  <c:v>1.4568297636148024E-3</c:v>
                </c:pt>
                <c:pt idx="3310">
                  <c:v>1.4566175380160064E-3</c:v>
                </c:pt>
                <c:pt idx="3311">
                  <c:v>1.4564457189962759E-3</c:v>
                </c:pt>
                <c:pt idx="3312">
                  <c:v>1.4562166617398003E-3</c:v>
                </c:pt>
                <c:pt idx="3313">
                  <c:v>1.4560004172314799E-3</c:v>
                </c:pt>
                <c:pt idx="3314">
                  <c:v>1.4557841733579241E-3</c:v>
                </c:pt>
                <c:pt idx="3315">
                  <c:v>1.455578650736814E-3</c:v>
                </c:pt>
                <c:pt idx="3316">
                  <c:v>1.4553583383300637E-3</c:v>
                </c:pt>
                <c:pt idx="3317">
                  <c:v>1.4551550110423711E-3</c:v>
                </c:pt>
                <c:pt idx="3318">
                  <c:v>1.4549496660163043E-3</c:v>
                </c:pt>
                <c:pt idx="3319">
                  <c:v>1.4547358715361156E-3</c:v>
                </c:pt>
                <c:pt idx="3320">
                  <c:v>1.4545306659354839E-3</c:v>
                </c:pt>
                <c:pt idx="3321">
                  <c:v>1.4543318211336493E-3</c:v>
                </c:pt>
                <c:pt idx="3322">
                  <c:v>1.4541034282538608E-3</c:v>
                </c:pt>
                <c:pt idx="3323">
                  <c:v>1.4538835621583713E-3</c:v>
                </c:pt>
                <c:pt idx="3324">
                  <c:v>1.4536806467134462E-3</c:v>
                </c:pt>
                <c:pt idx="3325">
                  <c:v>1.4534736049702053E-3</c:v>
                </c:pt>
                <c:pt idx="3326">
                  <c:v>1.4532708039348761E-3</c:v>
                </c:pt>
                <c:pt idx="3327">
                  <c:v>1.4530533009011839E-3</c:v>
                </c:pt>
                <c:pt idx="3328">
                  <c:v>1.4528358629627102E-3</c:v>
                </c:pt>
                <c:pt idx="3329">
                  <c:v>1.4526522524825828E-3</c:v>
                </c:pt>
                <c:pt idx="3330">
                  <c:v>1.4524328038862339E-3</c:v>
                </c:pt>
                <c:pt idx="3331">
                  <c:v>1.4522155726884724E-3</c:v>
                </c:pt>
                <c:pt idx="3332">
                  <c:v>1.452011056367229E-3</c:v>
                </c:pt>
                <c:pt idx="3333">
                  <c:v>1.4517981245671828E-3</c:v>
                </c:pt>
                <c:pt idx="3334">
                  <c:v>1.4515979189892235E-3</c:v>
                </c:pt>
                <c:pt idx="3335">
                  <c:v>1.4513893424480584E-3</c:v>
                </c:pt>
                <c:pt idx="3336">
                  <c:v>1.4511724021837244E-3</c:v>
                </c:pt>
                <c:pt idx="3337">
                  <c:v>1.4509512951778897E-3</c:v>
                </c:pt>
                <c:pt idx="3338">
                  <c:v>1.4507576792339664E-3</c:v>
                </c:pt>
                <c:pt idx="3339">
                  <c:v>1.4505388236788687E-3</c:v>
                </c:pt>
                <c:pt idx="3340">
                  <c:v>1.4503241989449734E-3</c:v>
                </c:pt>
                <c:pt idx="3341">
                  <c:v>1.4501202149658208E-3</c:v>
                </c:pt>
                <c:pt idx="3342">
                  <c:v>1.4499120628333891E-3</c:v>
                </c:pt>
                <c:pt idx="3343">
                  <c:v>1.4497081527280876E-3</c:v>
                </c:pt>
                <c:pt idx="3344">
                  <c:v>1.4494875546926082E-3</c:v>
                </c:pt>
                <c:pt idx="3345">
                  <c:v>1.4492669607712421E-3</c:v>
                </c:pt>
                <c:pt idx="3346">
                  <c:v>1.4490800725276169E-3</c:v>
                </c:pt>
                <c:pt idx="3347">
                  <c:v>1.4488617018039776E-3</c:v>
                </c:pt>
                <c:pt idx="3348">
                  <c:v>1.4486496926160921E-3</c:v>
                </c:pt>
                <c:pt idx="3349">
                  <c:v>1.4484461793610904E-3</c:v>
                </c:pt>
                <c:pt idx="3350">
                  <c:v>1.4482406258751448E-3</c:v>
                </c:pt>
                <c:pt idx="3351">
                  <c:v>1.4480141420011579E-3</c:v>
                </c:pt>
                <c:pt idx="3352">
                  <c:v>1.4478233633489798E-3</c:v>
                </c:pt>
                <c:pt idx="3353">
                  <c:v>1.4476032756366921E-3</c:v>
                </c:pt>
                <c:pt idx="3354">
                  <c:v>1.4474125842768644E-3</c:v>
                </c:pt>
                <c:pt idx="3355">
                  <c:v>1.4471926842557405E-3</c:v>
                </c:pt>
                <c:pt idx="3356">
                  <c:v>1.4470041739269497E-3</c:v>
                </c:pt>
                <c:pt idx="3357">
                  <c:v>1.4467801697539001E-3</c:v>
                </c:pt>
                <c:pt idx="3358">
                  <c:v>1.4465792949167103E-3</c:v>
                </c:pt>
                <c:pt idx="3359">
                  <c:v>1.4463679531145366E-3</c:v>
                </c:pt>
                <c:pt idx="3360">
                  <c:v>1.44616087672057E-3</c:v>
                </c:pt>
                <c:pt idx="3361">
                  <c:v>1.4459559713058136E-3</c:v>
                </c:pt>
                <c:pt idx="3362">
                  <c:v>1.4457427005065493E-3</c:v>
                </c:pt>
                <c:pt idx="3363">
                  <c:v>1.4455421136361183E-3</c:v>
                </c:pt>
                <c:pt idx="3364">
                  <c:v>1.445339430738612E-3</c:v>
                </c:pt>
                <c:pt idx="3365">
                  <c:v>1.445128492805117E-3</c:v>
                </c:pt>
                <c:pt idx="3366">
                  <c:v>1.4449259258724101E-3</c:v>
                </c:pt>
                <c:pt idx="3367">
                  <c:v>1.4447171540701706E-3</c:v>
                </c:pt>
                <c:pt idx="3368">
                  <c:v>1.4445335448785301E-3</c:v>
                </c:pt>
                <c:pt idx="3369">
                  <c:v>1.4443206934426297E-3</c:v>
                </c:pt>
                <c:pt idx="3370">
                  <c:v>1.4441017318260049E-3</c:v>
                </c:pt>
                <c:pt idx="3371">
                  <c:v>1.4438931981079223E-3</c:v>
                </c:pt>
                <c:pt idx="3372">
                  <c:v>1.4436805978523895E-3</c:v>
                </c:pt>
                <c:pt idx="3373">
                  <c:v>1.4434888548225521E-3</c:v>
                </c:pt>
                <c:pt idx="3374">
                  <c:v>1.4432721867016901E-3</c:v>
                </c:pt>
                <c:pt idx="3375">
                  <c:v>1.4430701814526551E-3</c:v>
                </c:pt>
                <c:pt idx="3376">
                  <c:v>1.4428660884207673E-3</c:v>
                </c:pt>
                <c:pt idx="3377">
                  <c:v>1.4426579322000112E-3</c:v>
                </c:pt>
                <c:pt idx="3378">
                  <c:v>1.4424415550448894E-3</c:v>
                </c:pt>
                <c:pt idx="3379">
                  <c:v>1.4422209995713575E-3</c:v>
                </c:pt>
                <c:pt idx="3380">
                  <c:v>1.4420276269709292E-3</c:v>
                </c:pt>
                <c:pt idx="3381">
                  <c:v>1.4418175921672165E-3</c:v>
                </c:pt>
                <c:pt idx="3382">
                  <c:v>1.4416243277219211E-3</c:v>
                </c:pt>
                <c:pt idx="3383">
                  <c:v>1.4414040220736034E-3</c:v>
                </c:pt>
                <c:pt idx="3384">
                  <c:v>1.4412108477058086E-3</c:v>
                </c:pt>
                <c:pt idx="3385">
                  <c:v>1.4410052452590927E-3</c:v>
                </c:pt>
                <c:pt idx="3386">
                  <c:v>1.4407706393996021E-3</c:v>
                </c:pt>
                <c:pt idx="3387">
                  <c:v>1.4405755387392372E-3</c:v>
                </c:pt>
                <c:pt idx="3388">
                  <c:v>1.4403597442497239E-3</c:v>
                </c:pt>
                <c:pt idx="3389">
                  <c:v>1.4401626807764205E-3</c:v>
                </c:pt>
                <c:pt idx="3390">
                  <c:v>1.4399677447225181E-3</c:v>
                </c:pt>
                <c:pt idx="3391">
                  <c:v>1.4397562987862322E-3</c:v>
                </c:pt>
                <c:pt idx="3392">
                  <c:v>1.4395531419751654E-3</c:v>
                </c:pt>
                <c:pt idx="3393">
                  <c:v>1.4393501046407525E-3</c:v>
                </c:pt>
                <c:pt idx="3394">
                  <c:v>1.4391429408721935E-3</c:v>
                </c:pt>
                <c:pt idx="3395">
                  <c:v>1.438925546236642E-3</c:v>
                </c:pt>
                <c:pt idx="3396">
                  <c:v>1.4387164347455775E-3</c:v>
                </c:pt>
                <c:pt idx="3397">
                  <c:v>1.4385136333475309E-3</c:v>
                </c:pt>
                <c:pt idx="3398">
                  <c:v>1.4383294459363678E-3</c:v>
                </c:pt>
                <c:pt idx="3399">
                  <c:v>1.4381163919655832E-3</c:v>
                </c:pt>
                <c:pt idx="3400">
                  <c:v>1.4379054893479963E-3</c:v>
                </c:pt>
                <c:pt idx="3401">
                  <c:v>1.4376822262221738E-3</c:v>
                </c:pt>
                <c:pt idx="3402">
                  <c:v>1.4374900480767111E-3</c:v>
                </c:pt>
                <c:pt idx="3403">
                  <c:v>1.4373020323062667E-3</c:v>
                </c:pt>
                <c:pt idx="3404">
                  <c:v>1.437070695787525E-3</c:v>
                </c:pt>
                <c:pt idx="3405">
                  <c:v>1.4368724459592275E-3</c:v>
                </c:pt>
                <c:pt idx="3406">
                  <c:v>1.4366701640486251E-3</c:v>
                </c:pt>
                <c:pt idx="3407">
                  <c:v>1.4364802785622557E-3</c:v>
                </c:pt>
                <c:pt idx="3408">
                  <c:v>1.4362553743060319E-3</c:v>
                </c:pt>
                <c:pt idx="3409">
                  <c:v>1.4360408720783266E-3</c:v>
                </c:pt>
                <c:pt idx="3410">
                  <c:v>1.435857379158243E-3</c:v>
                </c:pt>
                <c:pt idx="3411">
                  <c:v>1.435661525050693E-3</c:v>
                </c:pt>
                <c:pt idx="3412">
                  <c:v>1.4354286558153717E-3</c:v>
                </c:pt>
                <c:pt idx="3413">
                  <c:v>1.435228840062404E-3</c:v>
                </c:pt>
                <c:pt idx="3414">
                  <c:v>1.4350290387453678E-3</c:v>
                </c:pt>
                <c:pt idx="3415">
                  <c:v>1.4348087265812852E-3</c:v>
                </c:pt>
                <c:pt idx="3416">
                  <c:v>1.4346173364122709E-3</c:v>
                </c:pt>
                <c:pt idx="3417">
                  <c:v>1.4344136107835429E-3</c:v>
                </c:pt>
                <c:pt idx="3418">
                  <c:v>1.4342057879640619E-3</c:v>
                </c:pt>
                <c:pt idx="3419">
                  <c:v>1.4339960306989871E-3</c:v>
                </c:pt>
                <c:pt idx="3420">
                  <c:v>1.4337925020365945E-3</c:v>
                </c:pt>
                <c:pt idx="3421">
                  <c:v>1.4335992865492446E-3</c:v>
                </c:pt>
                <c:pt idx="3422">
                  <c:v>1.433385576893045E-3</c:v>
                </c:pt>
                <c:pt idx="3423">
                  <c:v>1.4331862678799124E-3</c:v>
                </c:pt>
                <c:pt idx="3424">
                  <c:v>1.4329870964240824E-3</c:v>
                </c:pt>
                <c:pt idx="3425">
                  <c:v>1.4327899716164308E-3</c:v>
                </c:pt>
                <c:pt idx="3426">
                  <c:v>1.4325846917925117E-3</c:v>
                </c:pt>
                <c:pt idx="3427">
                  <c:v>1.4323692738513725E-3</c:v>
                </c:pt>
                <c:pt idx="3428">
                  <c:v>1.4321681962390089E-3</c:v>
                </c:pt>
                <c:pt idx="3429">
                  <c:v>1.4319590345159405E-3</c:v>
                </c:pt>
                <c:pt idx="3430">
                  <c:v>1.4317601834909488E-3</c:v>
                </c:pt>
                <c:pt idx="3431">
                  <c:v>1.4315510794389024E-3</c:v>
                </c:pt>
                <c:pt idx="3432">
                  <c:v>1.4313482441651087E-3</c:v>
                </c:pt>
                <c:pt idx="3433">
                  <c:v>1.4311208681751636E-3</c:v>
                </c:pt>
                <c:pt idx="3434">
                  <c:v>1.4309529431124656E-3</c:v>
                </c:pt>
                <c:pt idx="3435">
                  <c:v>1.4307543304534014E-3</c:v>
                </c:pt>
                <c:pt idx="3436">
                  <c:v>1.4305312768568836E-3</c:v>
                </c:pt>
                <c:pt idx="3437">
                  <c:v>1.4303245978642392E-3</c:v>
                </c:pt>
                <c:pt idx="3438">
                  <c:v>1.430128204844013E-3</c:v>
                </c:pt>
                <c:pt idx="3439">
                  <c:v>1.429940105957704E-3</c:v>
                </c:pt>
                <c:pt idx="3440">
                  <c:v>1.4297172448204918E-3</c:v>
                </c:pt>
                <c:pt idx="3441">
                  <c:v>1.4295128444659576E-3</c:v>
                </c:pt>
                <c:pt idx="3442">
                  <c:v>1.4293085229767277E-3</c:v>
                </c:pt>
                <c:pt idx="3443">
                  <c:v>1.4291043007336206E-3</c:v>
                </c:pt>
                <c:pt idx="3444">
                  <c:v>1.4289103048567276E-3</c:v>
                </c:pt>
                <c:pt idx="3445">
                  <c:v>1.428693867635885E-3</c:v>
                </c:pt>
                <c:pt idx="3446">
                  <c:v>1.4284755166438824E-3</c:v>
                </c:pt>
                <c:pt idx="3447">
                  <c:v>1.4282755714887631E-3</c:v>
                </c:pt>
                <c:pt idx="3448">
                  <c:v>1.4280797611108177E-3</c:v>
                </c:pt>
                <c:pt idx="3449">
                  <c:v>1.4278738306123843E-3</c:v>
                </c:pt>
                <c:pt idx="3450">
                  <c:v>1.4276842248031581E-3</c:v>
                </c:pt>
                <c:pt idx="3451">
                  <c:v>1.4274661619146319E-3</c:v>
                </c:pt>
                <c:pt idx="3452">
                  <c:v>1.4272848536145968E-3</c:v>
                </c:pt>
                <c:pt idx="3453">
                  <c:v>1.4270791115576283E-3</c:v>
                </c:pt>
                <c:pt idx="3454">
                  <c:v>1.4268673412895455E-3</c:v>
                </c:pt>
                <c:pt idx="3455">
                  <c:v>1.4266759876164525E-3</c:v>
                </c:pt>
                <c:pt idx="3456">
                  <c:v>1.4264622818195626E-3</c:v>
                </c:pt>
                <c:pt idx="3457">
                  <c:v>1.4262527287602054E-3</c:v>
                </c:pt>
                <c:pt idx="3458">
                  <c:v>1.4260676408695641E-3</c:v>
                </c:pt>
                <c:pt idx="3459">
                  <c:v>1.4258623105508437E-3</c:v>
                </c:pt>
                <c:pt idx="3460">
                  <c:v>1.4256549255572183E-3</c:v>
                </c:pt>
                <c:pt idx="3461">
                  <c:v>1.4254618649679647E-3</c:v>
                </c:pt>
                <c:pt idx="3462">
                  <c:v>1.4252485836627831E-3</c:v>
                </c:pt>
                <c:pt idx="3463">
                  <c:v>1.4250718592485024E-3</c:v>
                </c:pt>
                <c:pt idx="3464">
                  <c:v>1.4248383723905991E-3</c:v>
                </c:pt>
                <c:pt idx="3465">
                  <c:v>1.4246495515253075E-3</c:v>
                </c:pt>
                <c:pt idx="3466">
                  <c:v>1.4244405509736052E-3</c:v>
                </c:pt>
                <c:pt idx="3467">
                  <c:v>1.4242356686179028E-3</c:v>
                </c:pt>
                <c:pt idx="3468">
                  <c:v>1.4240267286399304E-3</c:v>
                </c:pt>
                <c:pt idx="3469">
                  <c:v>1.423838183638106E-3</c:v>
                </c:pt>
                <c:pt idx="3470">
                  <c:v>1.4236354607149858E-3</c:v>
                </c:pt>
                <c:pt idx="3471">
                  <c:v>1.423444993103409E-3</c:v>
                </c:pt>
                <c:pt idx="3472">
                  <c:v>1.4232342796906704E-3</c:v>
                </c:pt>
                <c:pt idx="3473">
                  <c:v>1.4230256941519337E-3</c:v>
                </c:pt>
                <c:pt idx="3474">
                  <c:v>1.4228191941553321E-3</c:v>
                </c:pt>
                <c:pt idx="3475">
                  <c:v>1.4226390036029899E-3</c:v>
                </c:pt>
                <c:pt idx="3476">
                  <c:v>1.4224346391283321E-3</c:v>
                </c:pt>
                <c:pt idx="3477">
                  <c:v>1.4222141314040526E-3</c:v>
                </c:pt>
                <c:pt idx="3478">
                  <c:v>1.4220159351105688E-3</c:v>
                </c:pt>
                <c:pt idx="3479">
                  <c:v>1.4218056647581298E-3</c:v>
                </c:pt>
                <c:pt idx="3480">
                  <c:v>1.4216318343173396E-3</c:v>
                </c:pt>
                <c:pt idx="3481">
                  <c:v>1.421419636892384E-3</c:v>
                </c:pt>
                <c:pt idx="3482">
                  <c:v>1.4212156427691484E-3</c:v>
                </c:pt>
                <c:pt idx="3483">
                  <c:v>1.4210338791671303E-3</c:v>
                </c:pt>
                <c:pt idx="3484">
                  <c:v>1.4208057306892006E-3</c:v>
                </c:pt>
                <c:pt idx="3485">
                  <c:v>1.4206059085926186E-3</c:v>
                </c:pt>
                <c:pt idx="3486">
                  <c:v>1.4204162305337814E-3</c:v>
                </c:pt>
                <c:pt idx="3487">
                  <c:v>1.420200341697362E-3</c:v>
                </c:pt>
                <c:pt idx="3488">
                  <c:v>1.4200148451191939E-3</c:v>
                </c:pt>
                <c:pt idx="3489">
                  <c:v>1.4198031300979806E-3</c:v>
                </c:pt>
                <c:pt idx="3490">
                  <c:v>1.419615701795753E-3</c:v>
                </c:pt>
                <c:pt idx="3491">
                  <c:v>1.4193919974764344E-3</c:v>
                </c:pt>
                <c:pt idx="3492">
                  <c:v>1.4191945869193603E-3</c:v>
                </c:pt>
                <c:pt idx="3493">
                  <c:v>1.4189912309038016E-3</c:v>
                </c:pt>
                <c:pt idx="3494">
                  <c:v>1.4187979376353178E-3</c:v>
                </c:pt>
                <c:pt idx="3495">
                  <c:v>1.4186007124014175E-3</c:v>
                </c:pt>
                <c:pt idx="3496">
                  <c:v>1.418401510007553E-3</c:v>
                </c:pt>
                <c:pt idx="3497">
                  <c:v>1.4181983208531881E-3</c:v>
                </c:pt>
                <c:pt idx="3498">
                  <c:v>1.4179972006182866E-3</c:v>
                </c:pt>
                <c:pt idx="3499">
                  <c:v>1.4177981676688398E-3</c:v>
                </c:pt>
                <c:pt idx="3500">
                  <c:v>1.4175931819438319E-3</c:v>
                </c:pt>
                <c:pt idx="3501">
                  <c:v>1.4173882554840631E-3</c:v>
                </c:pt>
                <c:pt idx="3502">
                  <c:v>1.4171894135157188E-3</c:v>
                </c:pt>
                <c:pt idx="3503">
                  <c:v>1.4170126539229996E-3</c:v>
                </c:pt>
                <c:pt idx="3504">
                  <c:v>1.4167917965374772E-3</c:v>
                </c:pt>
                <c:pt idx="3505">
                  <c:v>1.4166091960120923E-3</c:v>
                </c:pt>
                <c:pt idx="3506">
                  <c:v>1.4163924967513974E-3</c:v>
                </c:pt>
                <c:pt idx="3507">
                  <c:v>1.4162079333136009E-3</c:v>
                </c:pt>
                <c:pt idx="3508">
                  <c:v>1.4160133924281033E-3</c:v>
                </c:pt>
                <c:pt idx="3509">
                  <c:v>1.4157988798793896E-3</c:v>
                </c:pt>
                <c:pt idx="3510">
                  <c:v>1.415602487496691E-3</c:v>
                </c:pt>
                <c:pt idx="3511">
                  <c:v>1.41540614959153E-3</c:v>
                </c:pt>
                <c:pt idx="3512">
                  <c:v>1.4152158545952887E-3</c:v>
                </c:pt>
                <c:pt idx="3513">
                  <c:v>1.4149955368918273E-3</c:v>
                </c:pt>
                <c:pt idx="3514">
                  <c:v>1.4148313745252338E-3</c:v>
                </c:pt>
                <c:pt idx="3515">
                  <c:v>1.4146012309859911E-3</c:v>
                </c:pt>
                <c:pt idx="3516">
                  <c:v>1.4144051707032164E-3</c:v>
                </c:pt>
                <c:pt idx="3517">
                  <c:v>1.4142091047602409E-3</c:v>
                </c:pt>
                <c:pt idx="3518">
                  <c:v>1.4139951384867545E-3</c:v>
                </c:pt>
                <c:pt idx="3519">
                  <c:v>1.4138152169808369E-3</c:v>
                </c:pt>
                <c:pt idx="3520">
                  <c:v>1.4136173761847882E-3</c:v>
                </c:pt>
                <c:pt idx="3521">
                  <c:v>1.4134135975108883E-3</c:v>
                </c:pt>
                <c:pt idx="3522">
                  <c:v>1.4132158491196492E-3</c:v>
                </c:pt>
                <c:pt idx="3523">
                  <c:v>1.4130081530570431E-3</c:v>
                </c:pt>
                <c:pt idx="3524">
                  <c:v>1.4128164862573008E-3</c:v>
                </c:pt>
                <c:pt idx="3525">
                  <c:v>1.4126129384044257E-3</c:v>
                </c:pt>
                <c:pt idx="3526">
                  <c:v>1.4124034246206863E-3</c:v>
                </c:pt>
                <c:pt idx="3527">
                  <c:v>1.4122259222541385E-3</c:v>
                </c:pt>
                <c:pt idx="3528">
                  <c:v>1.4120265122097933E-3</c:v>
                </c:pt>
                <c:pt idx="3529">
                  <c:v>1.4118091994645124E-3</c:v>
                </c:pt>
                <c:pt idx="3530">
                  <c:v>1.4116318464144552E-3</c:v>
                </c:pt>
                <c:pt idx="3531">
                  <c:v>1.4114266276924728E-3</c:v>
                </c:pt>
                <c:pt idx="3532">
                  <c:v>1.4112214885454186E-3</c:v>
                </c:pt>
                <c:pt idx="3533">
                  <c:v>1.4110442233817902E-3</c:v>
                </c:pt>
                <c:pt idx="3534">
                  <c:v>1.4108292032954373E-3</c:v>
                </c:pt>
                <c:pt idx="3535">
                  <c:v>1.4106242377603768E-3</c:v>
                </c:pt>
                <c:pt idx="3536">
                  <c:v>1.4104511809065984E-3</c:v>
                </c:pt>
                <c:pt idx="3537">
                  <c:v>1.4102363613961392E-3</c:v>
                </c:pt>
                <c:pt idx="3538">
                  <c:v>1.4100355046940082E-3</c:v>
                </c:pt>
                <c:pt idx="3539">
                  <c:v>1.4098585969631449E-3</c:v>
                </c:pt>
                <c:pt idx="3540">
                  <c:v>1.4096459450075409E-3</c:v>
                </c:pt>
                <c:pt idx="3541">
                  <c:v>1.4094591424644797E-3</c:v>
                </c:pt>
                <c:pt idx="3542">
                  <c:v>1.4092426787623282E-3</c:v>
                </c:pt>
                <c:pt idx="3543">
                  <c:v>1.4090520320643881E-3</c:v>
                </c:pt>
                <c:pt idx="3544">
                  <c:v>1.4088594520542657E-3</c:v>
                </c:pt>
                <c:pt idx="3545">
                  <c:v>1.4086570427217508E-3</c:v>
                </c:pt>
                <c:pt idx="3546">
                  <c:v>1.4084764733935061E-3</c:v>
                </c:pt>
                <c:pt idx="3547">
                  <c:v>1.4082642579714797E-3</c:v>
                </c:pt>
                <c:pt idx="3548">
                  <c:v>1.408077880900239E-3</c:v>
                </c:pt>
                <c:pt idx="3549">
                  <c:v>1.407859779869016E-3</c:v>
                </c:pt>
                <c:pt idx="3550">
                  <c:v>1.4076754913843223E-3</c:v>
                </c:pt>
                <c:pt idx="3551">
                  <c:v>1.4074813460515411E-3</c:v>
                </c:pt>
                <c:pt idx="3552">
                  <c:v>1.4072733515903596E-3</c:v>
                </c:pt>
                <c:pt idx="3553">
                  <c:v>1.4070832373174909E-3</c:v>
                </c:pt>
                <c:pt idx="3554">
                  <c:v>1.4069189657868121E-3</c:v>
                </c:pt>
                <c:pt idx="3555">
                  <c:v>1.4066973055655598E-3</c:v>
                </c:pt>
                <c:pt idx="3556">
                  <c:v>1.4064974556461027E-3</c:v>
                </c:pt>
                <c:pt idx="3557">
                  <c:v>1.4062937269455724E-3</c:v>
                </c:pt>
                <c:pt idx="3558">
                  <c:v>1.4061137827272984E-3</c:v>
                </c:pt>
                <c:pt idx="3559">
                  <c:v>1.4058982859864516E-3</c:v>
                </c:pt>
                <c:pt idx="3560">
                  <c:v>1.4057066263000204E-3</c:v>
                </c:pt>
                <c:pt idx="3561">
                  <c:v>1.4055031266190078E-3</c:v>
                </c:pt>
                <c:pt idx="3562">
                  <c:v>1.4053055907272318E-3</c:v>
                </c:pt>
                <c:pt idx="3563">
                  <c:v>1.4051002328251086E-3</c:v>
                </c:pt>
                <c:pt idx="3564">
                  <c:v>1.4049166660332834E-3</c:v>
                </c:pt>
                <c:pt idx="3565">
                  <c:v>1.404731114728169E-3</c:v>
                </c:pt>
                <c:pt idx="3566">
                  <c:v>1.4045180339483526E-3</c:v>
                </c:pt>
                <c:pt idx="3567">
                  <c:v>1.4043405160061046E-3</c:v>
                </c:pt>
                <c:pt idx="3568">
                  <c:v>1.4041472894340725E-3</c:v>
                </c:pt>
                <c:pt idx="3569">
                  <c:v>1.4039402791322488E-3</c:v>
                </c:pt>
                <c:pt idx="3570">
                  <c:v>1.4037491331849103E-3</c:v>
                </c:pt>
                <c:pt idx="3571">
                  <c:v>1.4035442298893166E-3</c:v>
                </c:pt>
                <c:pt idx="3572">
                  <c:v>1.4033295199724735E-3</c:v>
                </c:pt>
                <c:pt idx="3573">
                  <c:v>1.4031405287754728E-3</c:v>
                </c:pt>
                <c:pt idx="3574">
                  <c:v>1.40295152942761E-3</c:v>
                </c:pt>
                <c:pt idx="3575">
                  <c:v>1.4027764143570353E-3</c:v>
                </c:pt>
                <c:pt idx="3576">
                  <c:v>1.4025717752430907E-3</c:v>
                </c:pt>
                <c:pt idx="3577">
                  <c:v>1.4023691821294581E-3</c:v>
                </c:pt>
                <c:pt idx="3578">
                  <c:v>1.4021804101683375E-3</c:v>
                </c:pt>
                <c:pt idx="3579">
                  <c:v>1.4019700679670883E-3</c:v>
                </c:pt>
                <c:pt idx="3580">
                  <c:v>1.4017892437907745E-3</c:v>
                </c:pt>
                <c:pt idx="3581">
                  <c:v>1.401584912218737E-3</c:v>
                </c:pt>
                <c:pt idx="3582">
                  <c:v>1.4013924431510089E-3</c:v>
                </c:pt>
                <c:pt idx="3583">
                  <c:v>1.4012000073030544E-3</c:v>
                </c:pt>
                <c:pt idx="3584">
                  <c:v>1.4009958474623179E-3</c:v>
                </c:pt>
                <c:pt idx="3585">
                  <c:v>1.4007995763982083E-3</c:v>
                </c:pt>
                <c:pt idx="3586">
                  <c:v>1.4006151697911846E-3</c:v>
                </c:pt>
                <c:pt idx="3587">
                  <c:v>1.4004150634189863E-3</c:v>
                </c:pt>
                <c:pt idx="3588">
                  <c:v>1.4002248761151039E-3</c:v>
                </c:pt>
                <c:pt idx="3589">
                  <c:v>1.4000131601237052E-3</c:v>
                </c:pt>
                <c:pt idx="3590">
                  <c:v>1.3998289604986325E-3</c:v>
                </c:pt>
                <c:pt idx="3591">
                  <c:v>1.3996428307445935E-3</c:v>
                </c:pt>
                <c:pt idx="3592">
                  <c:v>1.3994371463797262E-3</c:v>
                </c:pt>
                <c:pt idx="3593">
                  <c:v>1.3992472245826356E-3</c:v>
                </c:pt>
                <c:pt idx="3594">
                  <c:v>1.3990494857793615E-3</c:v>
                </c:pt>
                <c:pt idx="3595">
                  <c:v>1.3988537596453939E-3</c:v>
                </c:pt>
                <c:pt idx="3596">
                  <c:v>1.3986737970870353E-3</c:v>
                </c:pt>
                <c:pt idx="3597">
                  <c:v>1.3984742450200436E-3</c:v>
                </c:pt>
                <c:pt idx="3598">
                  <c:v>1.398274808541222E-3</c:v>
                </c:pt>
                <c:pt idx="3599">
                  <c:v>1.3980676105216836E-3</c:v>
                </c:pt>
                <c:pt idx="3600">
                  <c:v>1.3978858374594264E-3</c:v>
                </c:pt>
                <c:pt idx="3601">
                  <c:v>1.3976787546917105E-3</c:v>
                </c:pt>
                <c:pt idx="3602">
                  <c:v>1.3975048752306951E-3</c:v>
                </c:pt>
                <c:pt idx="3603">
                  <c:v>1.3973096395822832E-3</c:v>
                </c:pt>
                <c:pt idx="3604">
                  <c:v>1.3971066117665243E-3</c:v>
                </c:pt>
                <c:pt idx="3605">
                  <c:v>1.3969055942842201E-3</c:v>
                </c:pt>
                <c:pt idx="3606">
                  <c:v>1.396728044437294E-3</c:v>
                </c:pt>
                <c:pt idx="3607">
                  <c:v>1.3965095834981391E-3</c:v>
                </c:pt>
                <c:pt idx="3608">
                  <c:v>1.3963418830834843E-3</c:v>
                </c:pt>
                <c:pt idx="3609">
                  <c:v>1.3961274217575289E-3</c:v>
                </c:pt>
                <c:pt idx="3610">
                  <c:v>1.3959188915287266E-3</c:v>
                </c:pt>
                <c:pt idx="3611">
                  <c:v>1.3957298844512914E-3</c:v>
                </c:pt>
                <c:pt idx="3612">
                  <c:v>1.3955467906533699E-3</c:v>
                </c:pt>
                <c:pt idx="3613">
                  <c:v>1.3953540097541666E-3</c:v>
                </c:pt>
                <c:pt idx="3614">
                  <c:v>1.3951710340170602E-3</c:v>
                </c:pt>
                <c:pt idx="3615">
                  <c:v>1.3949763914892993E-3</c:v>
                </c:pt>
                <c:pt idx="3616">
                  <c:v>1.394774041095985E-3</c:v>
                </c:pt>
                <c:pt idx="3617">
                  <c:v>1.3945911979735028E-3</c:v>
                </c:pt>
                <c:pt idx="3618">
                  <c:v>1.39436759155069E-3</c:v>
                </c:pt>
                <c:pt idx="3619">
                  <c:v>1.3941906862485398E-3</c:v>
                </c:pt>
                <c:pt idx="3620">
                  <c:v>1.3939924695690398E-3</c:v>
                </c:pt>
                <c:pt idx="3621">
                  <c:v>1.3938195060328761E-3</c:v>
                </c:pt>
                <c:pt idx="3622">
                  <c:v>1.393603915469561E-3</c:v>
                </c:pt>
                <c:pt idx="3623">
                  <c:v>1.3934116709374733E-3</c:v>
                </c:pt>
                <c:pt idx="3624">
                  <c:v>1.3932136756907023E-3</c:v>
                </c:pt>
                <c:pt idx="3625">
                  <c:v>1.3930331431420541E-3</c:v>
                </c:pt>
                <c:pt idx="3626">
                  <c:v>1.3928352554459858E-3</c:v>
                </c:pt>
                <c:pt idx="3627">
                  <c:v>1.3926374239639117E-3</c:v>
                </c:pt>
                <c:pt idx="3628">
                  <c:v>1.3924435070700413E-3</c:v>
                </c:pt>
                <c:pt idx="3629">
                  <c:v>1.3922515825340869E-3</c:v>
                </c:pt>
                <c:pt idx="3630">
                  <c:v>1.3920616099740994E-3</c:v>
                </c:pt>
                <c:pt idx="3631">
                  <c:v>1.3918659354730952E-3</c:v>
                </c:pt>
                <c:pt idx="3632">
                  <c:v>1.3916761262372157E-3</c:v>
                </c:pt>
                <c:pt idx="3633">
                  <c:v>1.3914805213599217E-3</c:v>
                </c:pt>
                <c:pt idx="3634">
                  <c:v>1.3912927529132662E-3</c:v>
                </c:pt>
                <c:pt idx="3635">
                  <c:v>1.3910933661386538E-3</c:v>
                </c:pt>
                <c:pt idx="3636">
                  <c:v>1.3909114866909036E-3</c:v>
                </c:pt>
                <c:pt idx="3637">
                  <c:v>1.3907296741381299E-3</c:v>
                </c:pt>
                <c:pt idx="3638">
                  <c:v>1.3905169718228005E-3</c:v>
                </c:pt>
                <c:pt idx="3639">
                  <c:v>1.3903390898006114E-3</c:v>
                </c:pt>
                <c:pt idx="3640">
                  <c:v>1.3901245744846055E-3</c:v>
                </c:pt>
                <c:pt idx="3641">
                  <c:v>1.3899429482627514E-3</c:v>
                </c:pt>
                <c:pt idx="3642">
                  <c:v>1.3897594380613335E-3</c:v>
                </c:pt>
                <c:pt idx="3643">
                  <c:v>1.3895566480558712E-3</c:v>
                </c:pt>
                <c:pt idx="3644">
                  <c:v>1.3893693598290332E-3</c:v>
                </c:pt>
                <c:pt idx="3645">
                  <c:v>1.3891802115557541E-3</c:v>
                </c:pt>
                <c:pt idx="3646">
                  <c:v>1.388987256194713E-3</c:v>
                </c:pt>
                <c:pt idx="3647">
                  <c:v>1.3888039982444963E-3</c:v>
                </c:pt>
                <c:pt idx="3648">
                  <c:v>1.3886227169150537E-3</c:v>
                </c:pt>
                <c:pt idx="3649">
                  <c:v>1.3884337911462354E-3</c:v>
                </c:pt>
                <c:pt idx="3650">
                  <c:v>1.3882352614532881E-3</c:v>
                </c:pt>
                <c:pt idx="3651">
                  <c:v>1.3880483292332932E-3</c:v>
                </c:pt>
                <c:pt idx="3652">
                  <c:v>1.3878441506532584E-3</c:v>
                </c:pt>
                <c:pt idx="3653">
                  <c:v>1.3876457895357632E-3</c:v>
                </c:pt>
                <c:pt idx="3654">
                  <c:v>1.3874648296743318E-3</c:v>
                </c:pt>
                <c:pt idx="3655">
                  <c:v>1.3872684629860335E-3</c:v>
                </c:pt>
                <c:pt idx="3656">
                  <c:v>1.3870856582680619E-3</c:v>
                </c:pt>
                <c:pt idx="3657">
                  <c:v>1.3868933227591039E-3</c:v>
                </c:pt>
                <c:pt idx="3658">
                  <c:v>1.3867106168880636E-3</c:v>
                </c:pt>
                <c:pt idx="3659">
                  <c:v>1.386510657226988E-3</c:v>
                </c:pt>
                <c:pt idx="3660">
                  <c:v>1.3863222480279946E-3</c:v>
                </c:pt>
                <c:pt idx="3661">
                  <c:v>1.3861185768997795E-3</c:v>
                </c:pt>
                <c:pt idx="3662">
                  <c:v>1.3859245310596153E-3</c:v>
                </c:pt>
                <c:pt idx="3663">
                  <c:v>1.3857401984621084E-3</c:v>
                </c:pt>
                <c:pt idx="3664">
                  <c:v>1.3855539183388608E-3</c:v>
                </c:pt>
                <c:pt idx="3665">
                  <c:v>1.3853504728893839E-3</c:v>
                </c:pt>
                <c:pt idx="3666">
                  <c:v>1.3851892600015617E-3</c:v>
                </c:pt>
                <c:pt idx="3667">
                  <c:v>1.3849820660749739E-3</c:v>
                </c:pt>
                <c:pt idx="3668">
                  <c:v>1.3847921927521057E-3</c:v>
                </c:pt>
                <c:pt idx="3669">
                  <c:v>1.3846004927045468E-3</c:v>
                </c:pt>
                <c:pt idx="3670">
                  <c:v>1.3843953530776444E-3</c:v>
                </c:pt>
                <c:pt idx="3671">
                  <c:v>1.3842133047233054E-3</c:v>
                </c:pt>
                <c:pt idx="3672">
                  <c:v>1.3840408820210198E-3</c:v>
                </c:pt>
                <c:pt idx="3673">
                  <c:v>1.3838532008524536E-3</c:v>
                </c:pt>
                <c:pt idx="3674">
                  <c:v>1.3836349004801921E-3</c:v>
                </c:pt>
                <c:pt idx="3675">
                  <c:v>1.3834626218351546E-3</c:v>
                </c:pt>
                <c:pt idx="3676">
                  <c:v>1.383261722565587E-3</c:v>
                </c:pt>
                <c:pt idx="3677">
                  <c:v>1.3830818851278852E-3</c:v>
                </c:pt>
                <c:pt idx="3678">
                  <c:v>1.382884844648307E-3</c:v>
                </c:pt>
                <c:pt idx="3679">
                  <c:v>1.3826974577351215E-3</c:v>
                </c:pt>
                <c:pt idx="3680">
                  <c:v>1.3825025145301358E-3</c:v>
                </c:pt>
                <c:pt idx="3681">
                  <c:v>1.3823133204176428E-3</c:v>
                </c:pt>
                <c:pt idx="3682">
                  <c:v>1.3821088961111451E-3</c:v>
                </c:pt>
                <c:pt idx="3683">
                  <c:v>1.381929320091742E-3</c:v>
                </c:pt>
                <c:pt idx="3684">
                  <c:v>1.3817460486450052E-3</c:v>
                </c:pt>
                <c:pt idx="3685">
                  <c:v>1.3815551337207214E-3</c:v>
                </c:pt>
                <c:pt idx="3686">
                  <c:v>1.381368126054925E-3</c:v>
                </c:pt>
                <c:pt idx="3687">
                  <c:v>1.3811697040591157E-3</c:v>
                </c:pt>
                <c:pt idx="3688">
                  <c:v>1.3809846506179955E-3</c:v>
                </c:pt>
                <c:pt idx="3689">
                  <c:v>1.3807710863662512E-3</c:v>
                </c:pt>
                <c:pt idx="3690">
                  <c:v>1.380599539155874E-3</c:v>
                </c:pt>
                <c:pt idx="3691">
                  <c:v>1.3804032433954608E-3</c:v>
                </c:pt>
                <c:pt idx="3692">
                  <c:v>1.3802184524192946E-3</c:v>
                </c:pt>
                <c:pt idx="3693">
                  <c:v>1.3800241313779661E-3</c:v>
                </c:pt>
                <c:pt idx="3694">
                  <c:v>1.3798489807724807E-3</c:v>
                </c:pt>
                <c:pt idx="3695">
                  <c:v>1.3796376329330872E-3</c:v>
                </c:pt>
                <c:pt idx="3696">
                  <c:v>1.3794568336298223E-3</c:v>
                </c:pt>
                <c:pt idx="3697">
                  <c:v>1.3792551746206014E-3</c:v>
                </c:pt>
                <c:pt idx="3698">
                  <c:v>1.3790877695725274E-3</c:v>
                </c:pt>
                <c:pt idx="3699">
                  <c:v>1.3788900020974297E-3</c:v>
                </c:pt>
                <c:pt idx="3700">
                  <c:v>1.3787112995221208E-3</c:v>
                </c:pt>
                <c:pt idx="3701">
                  <c:v>1.3785136399995916E-3</c:v>
                </c:pt>
                <c:pt idx="3702">
                  <c:v>1.3783046577049297E-3</c:v>
                </c:pt>
                <c:pt idx="3703">
                  <c:v>1.3781413008275738E-3</c:v>
                </c:pt>
                <c:pt idx="3704">
                  <c:v>1.3779476211518765E-3</c:v>
                </c:pt>
                <c:pt idx="3705">
                  <c:v>1.3777710420082392E-3</c:v>
                </c:pt>
                <c:pt idx="3706">
                  <c:v>1.3775736329982116E-3</c:v>
                </c:pt>
                <c:pt idx="3707">
                  <c:v>1.3773725241728878E-3</c:v>
                </c:pt>
                <c:pt idx="3708">
                  <c:v>1.3771904213651814E-3</c:v>
                </c:pt>
                <c:pt idx="3709">
                  <c:v>1.3769970088457874E-3</c:v>
                </c:pt>
                <c:pt idx="3710">
                  <c:v>1.376813071782724E-3</c:v>
                </c:pt>
                <c:pt idx="3711">
                  <c:v>1.3766368211803838E-3</c:v>
                </c:pt>
                <c:pt idx="3712">
                  <c:v>1.3764321776808771E-3</c:v>
                </c:pt>
                <c:pt idx="3713">
                  <c:v>1.3762559866963391E-3</c:v>
                </c:pt>
                <c:pt idx="3714">
                  <c:v>1.3760609240516062E-3</c:v>
                </c:pt>
                <c:pt idx="3715">
                  <c:v>1.3759000105944301E-3</c:v>
                </c:pt>
                <c:pt idx="3716">
                  <c:v>1.3756861045289498E-3</c:v>
                </c:pt>
                <c:pt idx="3717">
                  <c:v>1.3754969171744119E-3</c:v>
                </c:pt>
                <c:pt idx="3718">
                  <c:v>1.3753133995409205E-3</c:v>
                </c:pt>
                <c:pt idx="3719">
                  <c:v>1.3751186039795932E-3</c:v>
                </c:pt>
                <c:pt idx="3720">
                  <c:v>1.3749333346386033E-3</c:v>
                </c:pt>
                <c:pt idx="3721">
                  <c:v>1.3747404988281643E-3</c:v>
                </c:pt>
                <c:pt idx="3722">
                  <c:v>1.3745439761359373E-3</c:v>
                </c:pt>
                <c:pt idx="3723">
                  <c:v>1.3743663981928952E-3</c:v>
                </c:pt>
                <c:pt idx="3724">
                  <c:v>1.3741794242163477E-3</c:v>
                </c:pt>
                <c:pt idx="3725">
                  <c:v>1.3739944078427601E-3</c:v>
                </c:pt>
                <c:pt idx="3726">
                  <c:v>1.3738131782507074E-3</c:v>
                </c:pt>
                <c:pt idx="3727">
                  <c:v>1.373622618806303E-3</c:v>
                </c:pt>
                <c:pt idx="3728">
                  <c:v>1.3734245104084976E-3</c:v>
                </c:pt>
                <c:pt idx="3729">
                  <c:v>1.373235887965429E-3</c:v>
                </c:pt>
                <c:pt idx="3730">
                  <c:v>1.3730586666776514E-3</c:v>
                </c:pt>
                <c:pt idx="3731">
                  <c:v>1.372875836738649E-3</c:v>
                </c:pt>
                <c:pt idx="3732">
                  <c:v>1.372694920928586E-3</c:v>
                </c:pt>
                <c:pt idx="3733">
                  <c:v>1.3725064988182717E-3</c:v>
                </c:pt>
                <c:pt idx="3734">
                  <c:v>1.372316245173684E-3</c:v>
                </c:pt>
                <c:pt idx="3735">
                  <c:v>1.3721222976445834E-3</c:v>
                </c:pt>
                <c:pt idx="3736">
                  <c:v>1.371945363647838E-3</c:v>
                </c:pt>
                <c:pt idx="3737">
                  <c:v>1.3717515209294988E-3</c:v>
                </c:pt>
                <c:pt idx="3738">
                  <c:v>1.3715652577033961E-3</c:v>
                </c:pt>
                <c:pt idx="3739">
                  <c:v>1.3713809445438368E-3</c:v>
                </c:pt>
                <c:pt idx="3740">
                  <c:v>1.3711928829604604E-3</c:v>
                </c:pt>
                <c:pt idx="3741">
                  <c:v>1.3710142900819457E-3</c:v>
                </c:pt>
                <c:pt idx="3742">
                  <c:v>1.3708113146765914E-3</c:v>
                </c:pt>
                <c:pt idx="3743">
                  <c:v>1.3706253066774123E-3</c:v>
                </c:pt>
                <c:pt idx="3744">
                  <c:v>1.3704412460386196E-3</c:v>
                </c:pt>
                <c:pt idx="3745">
                  <c:v>1.3702778512398959E-3</c:v>
                </c:pt>
                <c:pt idx="3746">
                  <c:v>1.3700788668088652E-3</c:v>
                </c:pt>
                <c:pt idx="3747">
                  <c:v>1.3698911809131857E-3</c:v>
                </c:pt>
                <c:pt idx="3748">
                  <c:v>1.3697129269355814E-3</c:v>
                </c:pt>
                <c:pt idx="3749">
                  <c:v>1.3695253225232136E-3</c:v>
                </c:pt>
                <c:pt idx="3750">
                  <c:v>1.3693265565727203E-3</c:v>
                </c:pt>
                <c:pt idx="3751">
                  <c:v>1.3691315785967989E-3</c:v>
                </c:pt>
                <c:pt idx="3752">
                  <c:v>1.3689516294631246E-3</c:v>
                </c:pt>
                <c:pt idx="3753">
                  <c:v>1.3687736198997786E-3</c:v>
                </c:pt>
                <c:pt idx="3754">
                  <c:v>1.368584399662447E-3</c:v>
                </c:pt>
                <c:pt idx="3755">
                  <c:v>1.3683859067198695E-3</c:v>
                </c:pt>
                <c:pt idx="3756">
                  <c:v>1.3682118069591603E-3</c:v>
                </c:pt>
                <c:pt idx="3757">
                  <c:v>1.3680171462891462E-3</c:v>
                </c:pt>
                <c:pt idx="3758">
                  <c:v>1.3678337293052398E-3</c:v>
                </c:pt>
                <c:pt idx="3759">
                  <c:v>1.3676448062320838E-3</c:v>
                </c:pt>
                <c:pt idx="3760">
                  <c:v>1.3674671363460458E-3</c:v>
                </c:pt>
                <c:pt idx="3761">
                  <c:v>1.3672764450713985E-3</c:v>
                </c:pt>
                <c:pt idx="3762">
                  <c:v>1.3670969832270871E-3</c:v>
                </c:pt>
                <c:pt idx="3763">
                  <c:v>1.3669007525212384E-3</c:v>
                </c:pt>
                <c:pt idx="3764">
                  <c:v>1.3667251625036219E-3</c:v>
                </c:pt>
                <c:pt idx="3765">
                  <c:v>1.3665365081638736E-3</c:v>
                </c:pt>
                <c:pt idx="3766">
                  <c:v>1.3663591821072316E-3</c:v>
                </c:pt>
                <c:pt idx="3767">
                  <c:v>1.3661556975680476E-3</c:v>
                </c:pt>
                <c:pt idx="3768">
                  <c:v>1.3659784143446637E-3</c:v>
                </c:pt>
                <c:pt idx="3769">
                  <c:v>1.3657843699636703E-3</c:v>
                </c:pt>
                <c:pt idx="3770">
                  <c:v>1.3656090666281893E-3</c:v>
                </c:pt>
                <c:pt idx="3771">
                  <c:v>1.3654263506913524E-3</c:v>
                </c:pt>
                <c:pt idx="3772">
                  <c:v>1.3652417451988988E-3</c:v>
                </c:pt>
                <c:pt idx="3773">
                  <c:v>1.3650442206075265E-3</c:v>
                </c:pt>
                <c:pt idx="3774">
                  <c:v>1.3648616557800069E-3</c:v>
                </c:pt>
                <c:pt idx="3775">
                  <c:v>1.3646865705930051E-3</c:v>
                </c:pt>
                <c:pt idx="3776">
                  <c:v>1.3644891507489116E-3</c:v>
                </c:pt>
                <c:pt idx="3777">
                  <c:v>1.364317921056718E-3</c:v>
                </c:pt>
                <c:pt idx="3778">
                  <c:v>1.3641187470280114E-3</c:v>
                </c:pt>
                <c:pt idx="3779">
                  <c:v>1.3639531727596729E-3</c:v>
                </c:pt>
                <c:pt idx="3780">
                  <c:v>1.3637671427064078E-3</c:v>
                </c:pt>
                <c:pt idx="3781">
                  <c:v>1.3635626258883629E-3</c:v>
                </c:pt>
                <c:pt idx="3782">
                  <c:v>1.3633860149779679E-3</c:v>
                </c:pt>
                <c:pt idx="3783">
                  <c:v>1.3632038748143162E-3</c:v>
                </c:pt>
                <c:pt idx="3784">
                  <c:v>1.3630254989767153E-3</c:v>
                </c:pt>
                <c:pt idx="3785">
                  <c:v>1.3628322925837394E-3</c:v>
                </c:pt>
                <c:pt idx="3786">
                  <c:v>1.3626391595241664E-3</c:v>
                </c:pt>
                <c:pt idx="3787">
                  <c:v>1.3624498122877958E-3</c:v>
                </c:pt>
                <c:pt idx="3788">
                  <c:v>1.3622864615971447E-3</c:v>
                </c:pt>
                <c:pt idx="3789">
                  <c:v>1.3621046150828571E-3</c:v>
                </c:pt>
                <c:pt idx="3790">
                  <c:v>1.3619098148495866E-3</c:v>
                </c:pt>
                <c:pt idx="3791">
                  <c:v>1.3617280874120494E-3</c:v>
                </c:pt>
                <c:pt idx="3792">
                  <c:v>1.361555677572124E-3</c:v>
                </c:pt>
                <c:pt idx="3793">
                  <c:v>1.3613703194233552E-3</c:v>
                </c:pt>
                <c:pt idx="3794">
                  <c:v>1.3611812690404589E-3</c:v>
                </c:pt>
                <c:pt idx="3795">
                  <c:v>1.3609886406580195E-3</c:v>
                </c:pt>
                <c:pt idx="3796">
                  <c:v>1.3607960297523898E-3</c:v>
                </c:pt>
                <c:pt idx="3797">
                  <c:v>1.3606275399259485E-3</c:v>
                </c:pt>
                <c:pt idx="3798">
                  <c:v>1.3604498191281966E-3</c:v>
                </c:pt>
                <c:pt idx="3799">
                  <c:v>1.3602573606926432E-3</c:v>
                </c:pt>
                <c:pt idx="3800">
                  <c:v>1.3600668064815344E-3</c:v>
                </c:pt>
                <c:pt idx="3801">
                  <c:v>1.3599003465026083E-3</c:v>
                </c:pt>
                <c:pt idx="3802">
                  <c:v>1.3596895371930904E-3</c:v>
                </c:pt>
                <c:pt idx="3803">
                  <c:v>1.3595250363333067E-3</c:v>
                </c:pt>
                <c:pt idx="3804">
                  <c:v>1.3593383643443046E-3</c:v>
                </c:pt>
                <c:pt idx="3805">
                  <c:v>1.3591554566809226E-3</c:v>
                </c:pt>
                <c:pt idx="3806">
                  <c:v>1.358965211047773E-3</c:v>
                </c:pt>
                <c:pt idx="3807">
                  <c:v>1.3588027502004607E-3</c:v>
                </c:pt>
                <c:pt idx="3808">
                  <c:v>1.3586126032866552E-3</c:v>
                </c:pt>
                <c:pt idx="3809">
                  <c:v>1.3584150914700349E-3</c:v>
                </c:pt>
                <c:pt idx="3810">
                  <c:v>1.3582232451514588E-3</c:v>
                </c:pt>
                <c:pt idx="3811">
                  <c:v>1.3580480145752233E-3</c:v>
                </c:pt>
                <c:pt idx="3812">
                  <c:v>1.3578636101772366E-3</c:v>
                </c:pt>
                <c:pt idx="3813">
                  <c:v>1.3576884539458498E-3</c:v>
                </c:pt>
                <c:pt idx="3814">
                  <c:v>1.3575133613252589E-3</c:v>
                </c:pt>
                <c:pt idx="3815">
                  <c:v>1.3573198720139659E-3</c:v>
                </c:pt>
                <c:pt idx="3816">
                  <c:v>1.357159609339435E-3</c:v>
                </c:pt>
                <c:pt idx="3817">
                  <c:v>1.3569846346730037E-3</c:v>
                </c:pt>
                <c:pt idx="3818">
                  <c:v>1.3567858470520551E-3</c:v>
                </c:pt>
                <c:pt idx="3819">
                  <c:v>1.3565999264722841E-3</c:v>
                </c:pt>
                <c:pt idx="3820">
                  <c:v>1.3563993381259536E-3</c:v>
                </c:pt>
                <c:pt idx="3821">
                  <c:v>1.3562264355656821E-3</c:v>
                </c:pt>
                <c:pt idx="3822">
                  <c:v>1.3560554159639643E-3</c:v>
                </c:pt>
                <c:pt idx="3823">
                  <c:v>1.3558715338839078E-3</c:v>
                </c:pt>
                <c:pt idx="3824">
                  <c:v>1.3556858637795185E-3</c:v>
                </c:pt>
                <c:pt idx="3825">
                  <c:v>1.3555076492042174E-3</c:v>
                </c:pt>
                <c:pt idx="3826">
                  <c:v>1.3553092205752205E-3</c:v>
                </c:pt>
                <c:pt idx="3827">
                  <c:v>1.3551329046596246E-3</c:v>
                </c:pt>
                <c:pt idx="3828">
                  <c:v>1.3549603064378229E-3</c:v>
                </c:pt>
                <c:pt idx="3829">
                  <c:v>1.3547730870912221E-3</c:v>
                </c:pt>
                <c:pt idx="3830">
                  <c:v>1.3545987455684135E-3</c:v>
                </c:pt>
                <c:pt idx="3831">
                  <c:v>1.3544006012780206E-3</c:v>
                </c:pt>
                <c:pt idx="3832">
                  <c:v>1.354213481544596E-3</c:v>
                </c:pt>
                <c:pt idx="3833">
                  <c:v>1.3540338020998357E-3</c:v>
                </c:pt>
                <c:pt idx="3834">
                  <c:v>1.3538504678385986E-3</c:v>
                </c:pt>
                <c:pt idx="3835">
                  <c:v>1.3536855259381649E-3</c:v>
                </c:pt>
                <c:pt idx="3836">
                  <c:v>1.3534968267266898E-3</c:v>
                </c:pt>
                <c:pt idx="3837">
                  <c:v>1.3533319709791494E-3</c:v>
                </c:pt>
                <c:pt idx="3838">
                  <c:v>1.3531396717128901E-3</c:v>
                </c:pt>
                <c:pt idx="3839">
                  <c:v>1.352967599131936E-3</c:v>
                </c:pt>
                <c:pt idx="3840">
                  <c:v>1.3527680834283461E-3</c:v>
                </c:pt>
                <c:pt idx="3841">
                  <c:v>1.3525960870396125E-3</c:v>
                </c:pt>
                <c:pt idx="3842">
                  <c:v>1.3524149891885918E-3</c:v>
                </c:pt>
                <c:pt idx="3843">
                  <c:v>1.3522174831957566E-3</c:v>
                </c:pt>
                <c:pt idx="3844">
                  <c:v>1.3520474913711993E-3</c:v>
                </c:pt>
                <c:pt idx="3845">
                  <c:v>1.3518793150297886E-3</c:v>
                </c:pt>
                <c:pt idx="3846">
                  <c:v>1.3516691945358664E-3</c:v>
                </c:pt>
                <c:pt idx="3847">
                  <c:v>1.3514992674671245E-3</c:v>
                </c:pt>
                <c:pt idx="3848">
                  <c:v>1.3513184631817271E-3</c:v>
                </c:pt>
                <c:pt idx="3849">
                  <c:v>1.3511413766779487E-3</c:v>
                </c:pt>
                <c:pt idx="3850">
                  <c:v>1.3509496994008579E-3</c:v>
                </c:pt>
                <c:pt idx="3851">
                  <c:v>1.3507763404662023E-3</c:v>
                </c:pt>
                <c:pt idx="3852">
                  <c:v>1.3505939054368982E-3</c:v>
                </c:pt>
                <c:pt idx="3853">
                  <c:v>1.3504151669124626E-3</c:v>
                </c:pt>
                <c:pt idx="3854">
                  <c:v>1.3502273782905042E-3</c:v>
                </c:pt>
                <c:pt idx="3855">
                  <c:v>1.3500469141302662E-3</c:v>
                </c:pt>
                <c:pt idx="3856">
                  <c:v>1.3498573693458543E-3</c:v>
                </c:pt>
                <c:pt idx="3857">
                  <c:v>1.3496879703620399E-3</c:v>
                </c:pt>
                <c:pt idx="3858">
                  <c:v>1.3495039715969361E-3</c:v>
                </c:pt>
                <c:pt idx="3859">
                  <c:v>1.349329162790775E-3</c:v>
                </c:pt>
                <c:pt idx="3860">
                  <c:v>1.3491325934123558E-3</c:v>
                </c:pt>
                <c:pt idx="3861">
                  <c:v>1.3489669792983076E-3</c:v>
                </c:pt>
                <c:pt idx="3862">
                  <c:v>1.3487704790397089E-3</c:v>
                </c:pt>
                <c:pt idx="3863">
                  <c:v>1.3485867485168916E-3</c:v>
                </c:pt>
                <c:pt idx="3864">
                  <c:v>1.3484303596398614E-3</c:v>
                </c:pt>
                <c:pt idx="3865">
                  <c:v>1.3482321797647582E-3</c:v>
                </c:pt>
                <c:pt idx="3866">
                  <c:v>1.3480595175286898E-3</c:v>
                </c:pt>
                <c:pt idx="3867">
                  <c:v>1.3478778519124075E-3</c:v>
                </c:pt>
                <c:pt idx="3868">
                  <c:v>1.3476870994000099E-3</c:v>
                </c:pt>
                <c:pt idx="3869">
                  <c:v>1.3475018844476977E-3</c:v>
                </c:pt>
                <c:pt idx="3870">
                  <c:v>1.3473203146262399E-3</c:v>
                </c:pt>
                <c:pt idx="3871">
                  <c:v>1.3471642374668494E-3</c:v>
                </c:pt>
                <c:pt idx="3872">
                  <c:v>1.3469809261170051E-3</c:v>
                </c:pt>
                <c:pt idx="3873">
                  <c:v>1.3467995147912325E-3</c:v>
                </c:pt>
                <c:pt idx="3874">
                  <c:v>1.3466036454365133E-3</c:v>
                </c:pt>
                <c:pt idx="3875">
                  <c:v>1.3464332129204649E-3</c:v>
                </c:pt>
                <c:pt idx="3876">
                  <c:v>1.3462483424317286E-3</c:v>
                </c:pt>
                <c:pt idx="3877">
                  <c:v>1.3460816055781409E-3</c:v>
                </c:pt>
                <c:pt idx="3878">
                  <c:v>1.345909493696978E-3</c:v>
                </c:pt>
                <c:pt idx="3879">
                  <c:v>1.3457265960751426E-3</c:v>
                </c:pt>
                <c:pt idx="3880">
                  <c:v>1.345541865250145E-3</c:v>
                </c:pt>
                <c:pt idx="3881">
                  <c:v>1.3453735295067323E-3</c:v>
                </c:pt>
                <c:pt idx="3882">
                  <c:v>1.3451708366962604E-3</c:v>
                </c:pt>
                <c:pt idx="3883">
                  <c:v>1.3449935486711943E-3</c:v>
                </c:pt>
                <c:pt idx="3884">
                  <c:v>1.3448235234486592E-3</c:v>
                </c:pt>
                <c:pt idx="3885">
                  <c:v>1.3446390404569751E-3</c:v>
                </c:pt>
                <c:pt idx="3886">
                  <c:v>1.3444510291174348E-3</c:v>
                </c:pt>
                <c:pt idx="3887">
                  <c:v>1.3442865623192902E-3</c:v>
                </c:pt>
                <c:pt idx="3888">
                  <c:v>1.3441022808071603E-3</c:v>
                </c:pt>
                <c:pt idx="3889">
                  <c:v>1.3439125953652138E-3</c:v>
                </c:pt>
                <c:pt idx="3890">
                  <c:v>1.3437265927026697E-3</c:v>
                </c:pt>
                <c:pt idx="3891">
                  <c:v>1.343551490267313E-3</c:v>
                </c:pt>
                <c:pt idx="3892">
                  <c:v>1.3433674102209762E-3</c:v>
                </c:pt>
                <c:pt idx="3893">
                  <c:v>1.3431905430896804E-3</c:v>
                </c:pt>
                <c:pt idx="3894">
                  <c:v>1.343002936569931E-3</c:v>
                </c:pt>
                <c:pt idx="3895">
                  <c:v>1.342849661266173E-3</c:v>
                </c:pt>
                <c:pt idx="3896">
                  <c:v>1.3426675762254873E-3</c:v>
                </c:pt>
                <c:pt idx="3897">
                  <c:v>1.3424710865289739E-3</c:v>
                </c:pt>
                <c:pt idx="3898">
                  <c:v>1.3422873204130307E-3</c:v>
                </c:pt>
                <c:pt idx="3899">
                  <c:v>1.342101713298863E-3</c:v>
                </c:pt>
                <c:pt idx="3900">
                  <c:v>1.3419432591767885E-3</c:v>
                </c:pt>
                <c:pt idx="3901">
                  <c:v>1.3417650024992384E-3</c:v>
                </c:pt>
                <c:pt idx="3902">
                  <c:v>1.3415831574752593E-3</c:v>
                </c:pt>
                <c:pt idx="3903">
                  <c:v>1.341404996446551E-3</c:v>
                </c:pt>
                <c:pt idx="3904">
                  <c:v>1.3412340783276143E-3</c:v>
                </c:pt>
                <c:pt idx="3905">
                  <c:v>1.3410452554630196E-3</c:v>
                </c:pt>
                <c:pt idx="3906">
                  <c:v>1.3408816208158676E-3</c:v>
                </c:pt>
                <c:pt idx="3907">
                  <c:v>1.3406946586818648E-3</c:v>
                </c:pt>
                <c:pt idx="3908">
                  <c:v>1.3405202915830032E-3</c:v>
                </c:pt>
                <c:pt idx="3909">
                  <c:v>1.3403352266864068E-3</c:v>
                </c:pt>
                <c:pt idx="3910">
                  <c:v>1.3401538408159103E-3</c:v>
                </c:pt>
                <c:pt idx="3911">
                  <c:v>1.3399742456949978E-3</c:v>
                </c:pt>
                <c:pt idx="3912">
                  <c:v>1.3398108722972664E-3</c:v>
                </c:pt>
                <c:pt idx="3913">
                  <c:v>1.3396260032124232E-3</c:v>
                </c:pt>
                <c:pt idx="3914">
                  <c:v>1.3394537439741325E-3</c:v>
                </c:pt>
                <c:pt idx="3915">
                  <c:v>1.3392779416905168E-3</c:v>
                </c:pt>
                <c:pt idx="3916">
                  <c:v>1.3390896153720846E-3</c:v>
                </c:pt>
                <c:pt idx="3917">
                  <c:v>1.3389336285378492E-3</c:v>
                </c:pt>
                <c:pt idx="3918">
                  <c:v>1.3387454528004607E-3</c:v>
                </c:pt>
                <c:pt idx="3919">
                  <c:v>1.338569836380853E-3</c:v>
                </c:pt>
                <c:pt idx="3920">
                  <c:v>1.33839243890717E-3</c:v>
                </c:pt>
                <c:pt idx="3921">
                  <c:v>1.3382205325611872E-3</c:v>
                </c:pt>
                <c:pt idx="3922">
                  <c:v>1.3380110198587597E-3</c:v>
                </c:pt>
                <c:pt idx="3923">
                  <c:v>1.3378570740530649E-3</c:v>
                </c:pt>
                <c:pt idx="3924">
                  <c:v>1.3376727616076253E-3</c:v>
                </c:pt>
                <c:pt idx="3925">
                  <c:v>1.3374759242630718E-3</c:v>
                </c:pt>
                <c:pt idx="3926">
                  <c:v>1.3373078121510463E-3</c:v>
                </c:pt>
                <c:pt idx="3927">
                  <c:v>1.337137936475251E-3</c:v>
                </c:pt>
                <c:pt idx="3928">
                  <c:v>1.3369770414302447E-3</c:v>
                </c:pt>
                <c:pt idx="3929">
                  <c:v>1.3367965096670908E-3</c:v>
                </c:pt>
                <c:pt idx="3930">
                  <c:v>1.3366267638577887E-3</c:v>
                </c:pt>
                <c:pt idx="3931">
                  <c:v>1.3364338777488289E-3</c:v>
                </c:pt>
                <c:pt idx="3932">
                  <c:v>1.3362588315183532E-3</c:v>
                </c:pt>
                <c:pt idx="3933">
                  <c:v>1.3360874727917477E-3</c:v>
                </c:pt>
                <c:pt idx="3934">
                  <c:v>1.3359000426152114E-3</c:v>
                </c:pt>
                <c:pt idx="3935">
                  <c:v>1.3357287402074387E-3</c:v>
                </c:pt>
                <c:pt idx="3936">
                  <c:v>1.3355610491633378E-3</c:v>
                </c:pt>
                <c:pt idx="3937">
                  <c:v>1.3353755677015383E-3</c:v>
                </c:pt>
                <c:pt idx="3938">
                  <c:v>1.3352061825387077E-3</c:v>
                </c:pt>
                <c:pt idx="3939">
                  <c:v>1.3350243820175473E-3</c:v>
                </c:pt>
                <c:pt idx="3940">
                  <c:v>1.3348425775431077E-3</c:v>
                </c:pt>
                <c:pt idx="3941">
                  <c:v>1.3346573312013161E-3</c:v>
                </c:pt>
                <c:pt idx="3942">
                  <c:v>1.3344810047905332E-3</c:v>
                </c:pt>
                <c:pt idx="3943">
                  <c:v>1.334315389459976E-3</c:v>
                </c:pt>
                <c:pt idx="3944">
                  <c:v>1.3341462553296307E-3</c:v>
                </c:pt>
                <c:pt idx="3945">
                  <c:v>1.3339540488313355E-3</c:v>
                </c:pt>
                <c:pt idx="3946">
                  <c:v>1.3337832984669042E-3</c:v>
                </c:pt>
                <c:pt idx="3947">
                  <c:v>1.3336160421527224E-3</c:v>
                </c:pt>
                <c:pt idx="3948">
                  <c:v>1.3334293580261694E-3</c:v>
                </c:pt>
                <c:pt idx="3949">
                  <c:v>1.3332710962385608E-3</c:v>
                </c:pt>
                <c:pt idx="3950">
                  <c:v>1.3330756053829592E-3</c:v>
                </c:pt>
                <c:pt idx="3951">
                  <c:v>1.3328944023206866E-3</c:v>
                </c:pt>
                <c:pt idx="3952">
                  <c:v>1.3327149535948654E-3</c:v>
                </c:pt>
                <c:pt idx="3953">
                  <c:v>1.3325391400058899E-3</c:v>
                </c:pt>
                <c:pt idx="3954">
                  <c:v>1.3323580649945315E-3</c:v>
                </c:pt>
                <c:pt idx="3955">
                  <c:v>1.3321858772310784E-3</c:v>
                </c:pt>
                <c:pt idx="3956">
                  <c:v>1.3320226053293877E-3</c:v>
                </c:pt>
                <c:pt idx="3957">
                  <c:v>1.3318416706621919E-3</c:v>
                </c:pt>
                <c:pt idx="3958">
                  <c:v>1.3316660873919188E-3</c:v>
                </c:pt>
                <c:pt idx="3959">
                  <c:v>1.3315153887427753E-3</c:v>
                </c:pt>
                <c:pt idx="3960">
                  <c:v>1.3313328016611413E-3</c:v>
                </c:pt>
                <c:pt idx="3961">
                  <c:v>1.3311360536722575E-3</c:v>
                </c:pt>
                <c:pt idx="3962">
                  <c:v>1.3309606563903995E-3</c:v>
                </c:pt>
                <c:pt idx="3963">
                  <c:v>1.3308030331662733E-3</c:v>
                </c:pt>
                <c:pt idx="3964">
                  <c:v>1.3306188708368263E-3</c:v>
                </c:pt>
                <c:pt idx="3965">
                  <c:v>1.3304276615814042E-3</c:v>
                </c:pt>
                <c:pt idx="3966">
                  <c:v>1.330275455748713E-3</c:v>
                </c:pt>
                <c:pt idx="3967">
                  <c:v>1.3300897056390444E-3</c:v>
                </c:pt>
                <c:pt idx="3968">
                  <c:v>1.329916317276593E-3</c:v>
                </c:pt>
                <c:pt idx="3969">
                  <c:v>1.329730667441421E-3</c:v>
                </c:pt>
                <c:pt idx="3970">
                  <c:v>1.3295520871973441E-3</c:v>
                </c:pt>
                <c:pt idx="3971">
                  <c:v>1.3293912274882054E-3</c:v>
                </c:pt>
                <c:pt idx="3972">
                  <c:v>1.3292198586669769E-3</c:v>
                </c:pt>
                <c:pt idx="3973">
                  <c:v>1.3290414155885926E-3</c:v>
                </c:pt>
                <c:pt idx="3974">
                  <c:v>1.3288630557320249E-3</c:v>
                </c:pt>
                <c:pt idx="3975">
                  <c:v>1.3286917700831762E-3</c:v>
                </c:pt>
                <c:pt idx="3976">
                  <c:v>1.3285187989196326E-3</c:v>
                </c:pt>
                <c:pt idx="3977">
                  <c:v>1.3283405263637008E-3</c:v>
                </c:pt>
                <c:pt idx="3978">
                  <c:v>1.3281570449015763E-3</c:v>
                </c:pt>
                <c:pt idx="3979">
                  <c:v>1.3279718858790362E-3</c:v>
                </c:pt>
                <c:pt idx="3980">
                  <c:v>1.3278008122449684E-3</c:v>
                </c:pt>
                <c:pt idx="3981">
                  <c:v>1.3276245301520192E-3</c:v>
                </c:pt>
                <c:pt idx="3982">
                  <c:v>1.3274676960736162E-3</c:v>
                </c:pt>
                <c:pt idx="3983">
                  <c:v>1.3272774089421334E-3</c:v>
                </c:pt>
                <c:pt idx="3984">
                  <c:v>1.3271065670156501E-3</c:v>
                </c:pt>
                <c:pt idx="3985">
                  <c:v>1.3269269125073889E-3</c:v>
                </c:pt>
                <c:pt idx="3986">
                  <c:v>1.3267526226350287E-3</c:v>
                </c:pt>
                <c:pt idx="3987">
                  <c:v>1.3265678549606056E-3</c:v>
                </c:pt>
                <c:pt idx="3988">
                  <c:v>1.3263901231685869E-3</c:v>
                </c:pt>
                <c:pt idx="3989">
                  <c:v>1.3262195095669431E-3</c:v>
                </c:pt>
                <c:pt idx="3990">
                  <c:v>1.3260454230494649E-3</c:v>
                </c:pt>
                <c:pt idx="3991">
                  <c:v>1.3258748453698461E-3</c:v>
                </c:pt>
                <c:pt idx="3992">
                  <c:v>1.3256920443894724E-3</c:v>
                </c:pt>
                <c:pt idx="3993">
                  <c:v>1.3255409201109742E-3</c:v>
                </c:pt>
                <c:pt idx="3994">
                  <c:v>1.3253599677672456E-3</c:v>
                </c:pt>
                <c:pt idx="3995">
                  <c:v>1.3251720580209625E-3</c:v>
                </c:pt>
                <c:pt idx="3996">
                  <c:v>1.325008727501236E-3</c:v>
                </c:pt>
                <c:pt idx="3997">
                  <c:v>1.3248332210515099E-3</c:v>
                </c:pt>
                <c:pt idx="3998">
                  <c:v>1.3246436883993494E-3</c:v>
                </c:pt>
                <c:pt idx="3999">
                  <c:v>1.3244857859430442E-3</c:v>
                </c:pt>
                <c:pt idx="4000">
                  <c:v>1.3242980713677739E-3</c:v>
                </c:pt>
                <c:pt idx="4001">
                  <c:v>1.3241157048848522E-3</c:v>
                </c:pt>
                <c:pt idx="4002">
                  <c:v>1.3239596986667726E-3</c:v>
                </c:pt>
                <c:pt idx="4003">
                  <c:v>1.3237827000637098E-3</c:v>
                </c:pt>
                <c:pt idx="4004">
                  <c:v>1.3235969541386891E-3</c:v>
                </c:pt>
                <c:pt idx="4005">
                  <c:v>1.3234270583052598E-3</c:v>
                </c:pt>
                <c:pt idx="4006">
                  <c:v>1.3232641576263796E-3</c:v>
                </c:pt>
                <c:pt idx="4007">
                  <c:v>1.3230680715479756E-3</c:v>
                </c:pt>
                <c:pt idx="4008">
                  <c:v>1.3229210801243159E-3</c:v>
                </c:pt>
                <c:pt idx="4009">
                  <c:v>1.3227268103140047E-3</c:v>
                </c:pt>
                <c:pt idx="4010">
                  <c:v>1.3225623677760008E-3</c:v>
                </c:pt>
                <c:pt idx="4011">
                  <c:v>1.3223874737851558E-3</c:v>
                </c:pt>
                <c:pt idx="4012">
                  <c:v>1.3222143742922599E-3</c:v>
                </c:pt>
                <c:pt idx="4013">
                  <c:v>1.3220378420111898E-3</c:v>
                </c:pt>
                <c:pt idx="4014">
                  <c:v>1.321863086708931E-3</c:v>
                </c:pt>
                <c:pt idx="4015">
                  <c:v>1.321690124463559E-3</c:v>
                </c:pt>
                <c:pt idx="4016">
                  <c:v>1.3215259570362131E-3</c:v>
                </c:pt>
                <c:pt idx="4017">
                  <c:v>1.3213460991398844E-3</c:v>
                </c:pt>
                <c:pt idx="4018">
                  <c:v>1.321178491214163E-3</c:v>
                </c:pt>
                <c:pt idx="4019">
                  <c:v>1.321014450854491E-3</c:v>
                </c:pt>
                <c:pt idx="4020">
                  <c:v>1.3208242471631998E-3</c:v>
                </c:pt>
                <c:pt idx="4021">
                  <c:v>1.3206567715929791E-3</c:v>
                </c:pt>
                <c:pt idx="4022">
                  <c:v>1.3204824160666054E-3</c:v>
                </c:pt>
                <c:pt idx="4023">
                  <c:v>1.3203150271654817E-3</c:v>
                </c:pt>
                <c:pt idx="4024">
                  <c:v>1.3201337559521531E-3</c:v>
                </c:pt>
                <c:pt idx="4025">
                  <c:v>1.319966455428475E-3</c:v>
                </c:pt>
                <c:pt idx="4026">
                  <c:v>1.3197835729151851E-3</c:v>
                </c:pt>
                <c:pt idx="4027">
                  <c:v>1.31961811993505E-3</c:v>
                </c:pt>
                <c:pt idx="4028">
                  <c:v>1.3194474507688097E-3</c:v>
                </c:pt>
                <c:pt idx="4029">
                  <c:v>1.3192768779576539E-3</c:v>
                </c:pt>
                <c:pt idx="4030">
                  <c:v>1.3190993891132011E-3</c:v>
                </c:pt>
                <c:pt idx="4031">
                  <c:v>1.3189201910709131E-3</c:v>
                </c:pt>
                <c:pt idx="4032">
                  <c:v>1.3187549544799418E-3</c:v>
                </c:pt>
                <c:pt idx="4033">
                  <c:v>1.3185654008438818E-3</c:v>
                </c:pt>
                <c:pt idx="4034">
                  <c:v>1.3184072058864246E-3</c:v>
                </c:pt>
                <c:pt idx="4035">
                  <c:v>1.3182281958465266E-3</c:v>
                </c:pt>
                <c:pt idx="4036">
                  <c:v>1.3180613779269349E-3</c:v>
                </c:pt>
                <c:pt idx="4037">
                  <c:v>1.3179016017499309E-3</c:v>
                </c:pt>
                <c:pt idx="4038">
                  <c:v>1.3177487580217956E-3</c:v>
                </c:pt>
                <c:pt idx="4039">
                  <c:v>1.3175543030005982E-3</c:v>
                </c:pt>
                <c:pt idx="4040">
                  <c:v>1.3173772773155182E-3</c:v>
                </c:pt>
                <c:pt idx="4041">
                  <c:v>1.317195059464771E-3</c:v>
                </c:pt>
                <c:pt idx="4042">
                  <c:v>1.3170233165807968E-3</c:v>
                </c:pt>
                <c:pt idx="4043">
                  <c:v>1.3168498670396444E-3</c:v>
                </c:pt>
                <c:pt idx="4044">
                  <c:v>1.3166920834322992E-3</c:v>
                </c:pt>
                <c:pt idx="4045">
                  <c:v>1.3165257060399002E-3</c:v>
                </c:pt>
                <c:pt idx="4046">
                  <c:v>1.3163419735870454E-3</c:v>
                </c:pt>
                <c:pt idx="4047">
                  <c:v>1.3161756500107841E-3</c:v>
                </c:pt>
                <c:pt idx="4048">
                  <c:v>1.3159920671998188E-3</c:v>
                </c:pt>
                <c:pt idx="4049">
                  <c:v>1.3158292948339226E-3</c:v>
                </c:pt>
                <c:pt idx="4050">
                  <c:v>1.3156510014163114E-3</c:v>
                </c:pt>
                <c:pt idx="4051">
                  <c:v>1.3154623389709664E-3</c:v>
                </c:pt>
                <c:pt idx="4052">
                  <c:v>1.3153083650363205E-3</c:v>
                </c:pt>
                <c:pt idx="4053">
                  <c:v>1.3151336373045548E-3</c:v>
                </c:pt>
                <c:pt idx="4054">
                  <c:v>1.3149572614563317E-3</c:v>
                </c:pt>
                <c:pt idx="4055">
                  <c:v>1.3147981850525853E-3</c:v>
                </c:pt>
                <c:pt idx="4056">
                  <c:v>1.3146236273965408E-3</c:v>
                </c:pt>
                <c:pt idx="4057">
                  <c:v>1.3144473364768692E-3</c:v>
                </c:pt>
                <c:pt idx="4058">
                  <c:v>1.3142728892353546E-3</c:v>
                </c:pt>
                <c:pt idx="4059">
                  <c:v>1.314103599801523E-3</c:v>
                </c:pt>
                <c:pt idx="4060">
                  <c:v>1.3139344057665953E-3</c:v>
                </c:pt>
                <c:pt idx="4061">
                  <c:v>1.3137790460124835E-3</c:v>
                </c:pt>
                <c:pt idx="4062">
                  <c:v>1.3135857607303536E-3</c:v>
                </c:pt>
                <c:pt idx="4063">
                  <c:v>1.313416700006655E-3</c:v>
                </c:pt>
                <c:pt idx="4064">
                  <c:v>1.313257996099624E-3</c:v>
                </c:pt>
                <c:pt idx="4065">
                  <c:v>1.3130786401090561E-3</c:v>
                </c:pt>
                <c:pt idx="4066">
                  <c:v>1.3129097098863415E-3</c:v>
                </c:pt>
                <c:pt idx="4067">
                  <c:v>1.3127459757772113E-3</c:v>
                </c:pt>
                <c:pt idx="4068">
                  <c:v>1.3125598855447779E-3</c:v>
                </c:pt>
                <c:pt idx="4069">
                  <c:v>1.312399700673126E-3</c:v>
                </c:pt>
                <c:pt idx="4070">
                  <c:v>1.3122050991266631E-3</c:v>
                </c:pt>
                <c:pt idx="4071">
                  <c:v>1.3120380633788121E-3</c:v>
                </c:pt>
                <c:pt idx="4072">
                  <c:v>1.3118814306869874E-3</c:v>
                </c:pt>
                <c:pt idx="4073">
                  <c:v>1.3116973060137741E-3</c:v>
                </c:pt>
                <c:pt idx="4074">
                  <c:v>1.3115442121553918E-3</c:v>
                </c:pt>
                <c:pt idx="4075">
                  <c:v>1.3113619189861849E-3</c:v>
                </c:pt>
                <c:pt idx="4076">
                  <c:v>1.3111830976855403E-3</c:v>
                </c:pt>
                <c:pt idx="4077">
                  <c:v>1.311021478320667E-3</c:v>
                </c:pt>
                <c:pt idx="4078">
                  <c:v>1.3108634042448824E-3</c:v>
                </c:pt>
                <c:pt idx="4079">
                  <c:v>1.3106761122725159E-3</c:v>
                </c:pt>
                <c:pt idx="4080">
                  <c:v>1.310506065022069E-3</c:v>
                </c:pt>
                <c:pt idx="4081">
                  <c:v>1.3103429298481706E-3</c:v>
                </c:pt>
                <c:pt idx="4082">
                  <c:v>1.3101764193164079E-3</c:v>
                </c:pt>
                <c:pt idx="4083">
                  <c:v>1.3100099167750701E-3</c:v>
                </c:pt>
                <c:pt idx="4084">
                  <c:v>1.3098211872719593E-3</c:v>
                </c:pt>
                <c:pt idx="4085">
                  <c:v>1.3096582225536006E-3</c:v>
                </c:pt>
                <c:pt idx="4086">
                  <c:v>1.3094918516869528E-3</c:v>
                </c:pt>
                <c:pt idx="4087">
                  <c:v>1.309303271415989E-3</c:v>
                </c:pt>
                <c:pt idx="4088">
                  <c:v>1.3091506844351056E-3</c:v>
                </c:pt>
                <c:pt idx="4089">
                  <c:v>1.3089759096073597E-3</c:v>
                </c:pt>
                <c:pt idx="4090">
                  <c:v>1.30879945135127E-3</c:v>
                </c:pt>
                <c:pt idx="4091">
                  <c:v>1.3086350282338008E-3</c:v>
                </c:pt>
                <c:pt idx="4092">
                  <c:v>1.3084621031233265E-3</c:v>
                </c:pt>
                <c:pt idx="4093">
                  <c:v>1.3083045942424132E-3</c:v>
                </c:pt>
                <c:pt idx="4094">
                  <c:v>1.308123200455792E-3</c:v>
                </c:pt>
                <c:pt idx="4095">
                  <c:v>1.3079469377960447E-3</c:v>
                </c:pt>
                <c:pt idx="4096">
                  <c:v>1.3077707568361001E-3</c:v>
                </c:pt>
                <c:pt idx="4097">
                  <c:v>1.3076117386921007E-3</c:v>
                </c:pt>
                <c:pt idx="4098">
                  <c:v>1.3074305027798523E-3</c:v>
                </c:pt>
                <c:pt idx="4099">
                  <c:v>1.3072784032378672E-3</c:v>
                </c:pt>
                <c:pt idx="4100">
                  <c:v>1.3070887343329077E-3</c:v>
                </c:pt>
                <c:pt idx="4101">
                  <c:v>1.3069367142949694E-3</c:v>
                </c:pt>
                <c:pt idx="4102">
                  <c:v>1.3067642035468193E-3</c:v>
                </c:pt>
                <c:pt idx="4103">
                  <c:v>1.3065866338800528E-3</c:v>
                </c:pt>
                <c:pt idx="4104">
                  <c:v>1.3064090953977937E-3</c:v>
                </c:pt>
                <c:pt idx="4105">
                  <c:v>1.3062436001411214E-3</c:v>
                </c:pt>
                <c:pt idx="4106">
                  <c:v>1.3060747010208893E-3</c:v>
                </c:pt>
                <c:pt idx="4107">
                  <c:v>1.3059075168572094E-3</c:v>
                </c:pt>
                <c:pt idx="4108">
                  <c:v>1.3057404095880468E-3</c:v>
                </c:pt>
                <c:pt idx="4109">
                  <c:v>1.305573362125578E-3</c:v>
                </c:pt>
                <c:pt idx="4110">
                  <c:v>1.3054063573994525E-3</c:v>
                </c:pt>
                <c:pt idx="4111">
                  <c:v>1.3052393442837781E-3</c:v>
                </c:pt>
                <c:pt idx="4112">
                  <c:v>1.3050673324041342E-3</c:v>
                </c:pt>
                <c:pt idx="4113">
                  <c:v>1.304898737313432E-3</c:v>
                </c:pt>
                <c:pt idx="4114">
                  <c:v>1.3047250447882754E-3</c:v>
                </c:pt>
                <c:pt idx="4115">
                  <c:v>1.3045582399870818E-3</c:v>
                </c:pt>
                <c:pt idx="4116">
                  <c:v>1.3043932132995046E-3</c:v>
                </c:pt>
                <c:pt idx="4117">
                  <c:v>1.3042264593090931E-3</c:v>
                </c:pt>
                <c:pt idx="4118">
                  <c:v>1.304063217124739E-3</c:v>
                </c:pt>
                <c:pt idx="4119">
                  <c:v>1.303899964794701E-3</c:v>
                </c:pt>
                <c:pt idx="4120">
                  <c:v>1.3037146572245394E-3</c:v>
                </c:pt>
                <c:pt idx="4121">
                  <c:v>1.3035362500852024E-3</c:v>
                </c:pt>
                <c:pt idx="4122">
                  <c:v>1.3033985948919993E-3</c:v>
                </c:pt>
                <c:pt idx="4123">
                  <c:v>1.3032202742395095E-3</c:v>
                </c:pt>
                <c:pt idx="4124">
                  <c:v>1.3030402365403731E-3</c:v>
                </c:pt>
                <c:pt idx="4125">
                  <c:v>1.3028857446984179E-3</c:v>
                </c:pt>
                <c:pt idx="4126">
                  <c:v>1.3027092613861252E-3</c:v>
                </c:pt>
                <c:pt idx="4127">
                  <c:v>1.3025344546088301E-3</c:v>
                </c:pt>
                <c:pt idx="4128">
                  <c:v>1.3023817788662274E-3</c:v>
                </c:pt>
                <c:pt idx="4129">
                  <c:v>1.3022037363116087E-3</c:v>
                </c:pt>
                <c:pt idx="4130">
                  <c:v>1.3020290990743758E-3</c:v>
                </c:pt>
                <c:pt idx="4131">
                  <c:v>1.3018731350667339E-3</c:v>
                </c:pt>
                <c:pt idx="4132">
                  <c:v>1.3016884031057192E-3</c:v>
                </c:pt>
                <c:pt idx="4133">
                  <c:v>1.3015410076330045E-3</c:v>
                </c:pt>
                <c:pt idx="4134">
                  <c:v>1.3013580634396958E-3</c:v>
                </c:pt>
                <c:pt idx="4135">
                  <c:v>1.3011853798810718E-3</c:v>
                </c:pt>
                <c:pt idx="4136">
                  <c:v>1.3010279591038514E-3</c:v>
                </c:pt>
                <c:pt idx="4137">
                  <c:v>1.3008552954456368E-3</c:v>
                </c:pt>
                <c:pt idx="4138">
                  <c:v>1.3006928960147149E-3</c:v>
                </c:pt>
                <c:pt idx="4139">
                  <c:v>1.3005102070608628E-3</c:v>
                </c:pt>
                <c:pt idx="4140">
                  <c:v>1.3003309173141545E-3</c:v>
                </c:pt>
                <c:pt idx="4141">
                  <c:v>1.3001720127572879E-3</c:v>
                </c:pt>
                <c:pt idx="4142">
                  <c:v>1.2999979200033281E-3</c:v>
                </c:pt>
                <c:pt idx="4143">
                  <c:v>1.2998356838716948E-3</c:v>
                </c:pt>
                <c:pt idx="4144">
                  <c:v>1.2996853461776905E-3</c:v>
                </c:pt>
                <c:pt idx="4145">
                  <c:v>1.299496185328948E-3</c:v>
                </c:pt>
                <c:pt idx="4146">
                  <c:v>1.2993408275067751E-3</c:v>
                </c:pt>
                <c:pt idx="4147">
                  <c:v>1.299166957257836E-3</c:v>
                </c:pt>
                <c:pt idx="4148">
                  <c:v>1.2989881051529313E-3</c:v>
                </c:pt>
                <c:pt idx="4149">
                  <c:v>1.2988193731897706E-3</c:v>
                </c:pt>
                <c:pt idx="4150">
                  <c:v>1.2986709232943785E-3</c:v>
                </c:pt>
                <c:pt idx="4151">
                  <c:v>1.2985006381935863E-3</c:v>
                </c:pt>
                <c:pt idx="4152">
                  <c:v>1.2983354210350515E-3</c:v>
                </c:pt>
                <c:pt idx="4153">
                  <c:v>1.2981584324477297E-3</c:v>
                </c:pt>
                <c:pt idx="4154">
                  <c:v>1.2979865800907887E-3</c:v>
                </c:pt>
                <c:pt idx="4155">
                  <c:v>1.297811387747251E-3</c:v>
                </c:pt>
                <c:pt idx="4156">
                  <c:v>1.2976564324829359E-3</c:v>
                </c:pt>
                <c:pt idx="4157">
                  <c:v>1.2974947802109366E-3</c:v>
                </c:pt>
                <c:pt idx="4158">
                  <c:v>1.2973281358389739E-3</c:v>
                </c:pt>
                <c:pt idx="4159">
                  <c:v>1.2971615342676156E-3</c:v>
                </c:pt>
                <c:pt idx="4160">
                  <c:v>1.2970034033369304E-3</c:v>
                </c:pt>
                <c:pt idx="4161">
                  <c:v>1.2968335047725615E-3</c:v>
                </c:pt>
                <c:pt idx="4162">
                  <c:v>1.2966704097219163E-3</c:v>
                </c:pt>
                <c:pt idx="4163">
                  <c:v>1.2964938747600662E-3</c:v>
                </c:pt>
                <c:pt idx="4164">
                  <c:v>1.2963291846478328E-3</c:v>
                </c:pt>
                <c:pt idx="4165">
                  <c:v>1.2961443761740719E-3</c:v>
                </c:pt>
                <c:pt idx="4166">
                  <c:v>1.2959931610959288E-3</c:v>
                </c:pt>
                <c:pt idx="4167">
                  <c:v>1.2958218815074555E-3</c:v>
                </c:pt>
                <c:pt idx="4168">
                  <c:v>1.2956439323783219E-3</c:v>
                </c:pt>
                <c:pt idx="4169">
                  <c:v>1.2954810860344407E-3</c:v>
                </c:pt>
                <c:pt idx="4170">
                  <c:v>1.2953200255867155E-3</c:v>
                </c:pt>
                <c:pt idx="4171">
                  <c:v>1.2951606490718315E-3</c:v>
                </c:pt>
                <c:pt idx="4172">
                  <c:v>1.2949946036927367E-3</c:v>
                </c:pt>
                <c:pt idx="4173">
                  <c:v>1.2948285505862711E-3</c:v>
                </c:pt>
                <c:pt idx="4174">
                  <c:v>1.2946542599258457E-3</c:v>
                </c:pt>
                <c:pt idx="4175">
                  <c:v>1.2944883443557506E-3</c:v>
                </c:pt>
                <c:pt idx="4176">
                  <c:v>1.2943224713058091E-3</c:v>
                </c:pt>
                <c:pt idx="4177">
                  <c:v>1.2941666731375E-3</c:v>
                </c:pt>
                <c:pt idx="4178">
                  <c:v>1.293982480693555E-3</c:v>
                </c:pt>
                <c:pt idx="4179">
                  <c:v>1.2938183777352179E-3</c:v>
                </c:pt>
                <c:pt idx="4180">
                  <c:v>1.2936510362616983E-3</c:v>
                </c:pt>
                <c:pt idx="4181">
                  <c:v>1.2934920701627871E-3</c:v>
                </c:pt>
                <c:pt idx="4182">
                  <c:v>1.2933280915608E-3</c:v>
                </c:pt>
                <c:pt idx="4183">
                  <c:v>1.2931474654548909E-3</c:v>
                </c:pt>
                <c:pt idx="4184">
                  <c:v>1.2929969822355533E-3</c:v>
                </c:pt>
                <c:pt idx="4185">
                  <c:v>1.2928298698722781E-3</c:v>
                </c:pt>
                <c:pt idx="4186">
                  <c:v>1.2926576875302782E-3</c:v>
                </c:pt>
                <c:pt idx="4187">
                  <c:v>1.2924956410584505E-3</c:v>
                </c:pt>
                <c:pt idx="4188">
                  <c:v>1.292305210286424E-3</c:v>
                </c:pt>
                <c:pt idx="4189">
                  <c:v>1.2921649577785101E-3</c:v>
                </c:pt>
                <c:pt idx="4190">
                  <c:v>1.2919846563902208E-3</c:v>
                </c:pt>
                <c:pt idx="4191">
                  <c:v>1.2918194243135919E-3</c:v>
                </c:pt>
                <c:pt idx="4192">
                  <c:v>1.2916492460856473E-3</c:v>
                </c:pt>
                <c:pt idx="4193">
                  <c:v>1.2914907715429152E-3</c:v>
                </c:pt>
                <c:pt idx="4194">
                  <c:v>1.2913223140495868E-3</c:v>
                </c:pt>
                <c:pt idx="4195">
                  <c:v>1.2911555675770747E-3</c:v>
                </c:pt>
                <c:pt idx="4196">
                  <c:v>1.2909939141384993E-3</c:v>
                </c:pt>
                <c:pt idx="4197">
                  <c:v>1.2908255862284399E-3</c:v>
                </c:pt>
                <c:pt idx="4198">
                  <c:v>1.2906606504671546E-3</c:v>
                </c:pt>
                <c:pt idx="4199">
                  <c:v>1.2904924427536585E-3</c:v>
                </c:pt>
                <c:pt idx="4200">
                  <c:v>1.2903242455796716E-3</c:v>
                </c:pt>
                <c:pt idx="4201">
                  <c:v>1.2901660959831968E-3</c:v>
                </c:pt>
                <c:pt idx="4202">
                  <c:v>1.2899979838621512E-3</c:v>
                </c:pt>
                <c:pt idx="4203">
                  <c:v>1.2898266048690103E-3</c:v>
                </c:pt>
                <c:pt idx="4204">
                  <c:v>1.2896736002485666E-3</c:v>
                </c:pt>
                <c:pt idx="4205">
                  <c:v>1.2895023074289815E-3</c:v>
                </c:pt>
                <c:pt idx="4206">
                  <c:v>1.2893426802082031E-3</c:v>
                </c:pt>
                <c:pt idx="4207">
                  <c:v>1.2891615035748448E-3</c:v>
                </c:pt>
                <c:pt idx="4208">
                  <c:v>1.2890152862904884E-3</c:v>
                </c:pt>
                <c:pt idx="4209">
                  <c:v>1.2888508127989432E-3</c:v>
                </c:pt>
                <c:pt idx="4210">
                  <c:v>1.2886830432507802E-3</c:v>
                </c:pt>
                <c:pt idx="4211">
                  <c:v>1.2885153173740145E-3</c:v>
                </c:pt>
                <c:pt idx="4212">
                  <c:v>1.2883576108650083E-3</c:v>
                </c:pt>
                <c:pt idx="4213">
                  <c:v>1.288190002872664E-3</c:v>
                </c:pt>
                <c:pt idx="4214">
                  <c:v>1.288015769331626E-3</c:v>
                </c:pt>
                <c:pt idx="4215">
                  <c:v>1.2878532259435456E-3</c:v>
                </c:pt>
                <c:pt idx="4216">
                  <c:v>1.2876940067154015E-3</c:v>
                </c:pt>
                <c:pt idx="4217">
                  <c:v>1.2875332188398711E-3</c:v>
                </c:pt>
                <c:pt idx="4218">
                  <c:v>1.2873707474941876E-3</c:v>
                </c:pt>
                <c:pt idx="4219">
                  <c:v>1.2871884842969442E-3</c:v>
                </c:pt>
                <c:pt idx="4220">
                  <c:v>1.2870294293822462E-3</c:v>
                </c:pt>
                <c:pt idx="4221">
                  <c:v>1.2868820392447546E-3</c:v>
                </c:pt>
                <c:pt idx="4222">
                  <c:v>1.2867032090378035E-3</c:v>
                </c:pt>
                <c:pt idx="4223">
                  <c:v>1.2865310491403401E-3</c:v>
                </c:pt>
                <c:pt idx="4224">
                  <c:v>1.2863738279526461E-3</c:v>
                </c:pt>
                <c:pt idx="4225">
                  <c:v>1.2862034104969633E-3</c:v>
                </c:pt>
                <c:pt idx="4226">
                  <c:v>1.2860479398290063E-3</c:v>
                </c:pt>
                <c:pt idx="4227">
                  <c:v>1.2858726152093964E-3</c:v>
                </c:pt>
                <c:pt idx="4228">
                  <c:v>1.2857139348980548E-3</c:v>
                </c:pt>
                <c:pt idx="4229">
                  <c:v>1.2855552441655075E-3</c:v>
                </c:pt>
                <c:pt idx="4230">
                  <c:v>1.2853899836576805E-3</c:v>
                </c:pt>
                <c:pt idx="4231">
                  <c:v>1.2852231633868607E-3</c:v>
                </c:pt>
                <c:pt idx="4232">
                  <c:v>1.2850513992931113E-3</c:v>
                </c:pt>
                <c:pt idx="4233">
                  <c:v>1.2848928720567924E-3</c:v>
                </c:pt>
                <c:pt idx="4234">
                  <c:v>1.2847294488253719E-3</c:v>
                </c:pt>
                <c:pt idx="4235">
                  <c:v>1.2845578166627702E-3</c:v>
                </c:pt>
                <c:pt idx="4236">
                  <c:v>1.2843911958117442E-3</c:v>
                </c:pt>
                <c:pt idx="4237">
                  <c:v>1.2842344971610005E-3</c:v>
                </c:pt>
                <c:pt idx="4238">
                  <c:v>1.2840679271933486E-3</c:v>
                </c:pt>
                <c:pt idx="4239">
                  <c:v>1.2839129723215712E-3</c:v>
                </c:pt>
                <c:pt idx="4240">
                  <c:v>1.2837382292918485E-3</c:v>
                </c:pt>
                <c:pt idx="4241">
                  <c:v>1.2835718374532372E-3</c:v>
                </c:pt>
                <c:pt idx="4242">
                  <c:v>1.2834103972079458E-3</c:v>
                </c:pt>
                <c:pt idx="4243">
                  <c:v>1.2832522745646567E-3</c:v>
                </c:pt>
                <c:pt idx="4244">
                  <c:v>1.2830826995941956E-3</c:v>
                </c:pt>
                <c:pt idx="4245">
                  <c:v>1.2829295789305809E-3</c:v>
                </c:pt>
                <c:pt idx="4246">
                  <c:v>1.2827650421229893E-3</c:v>
                </c:pt>
                <c:pt idx="4247">
                  <c:v>1.2825955465383958E-3</c:v>
                </c:pt>
                <c:pt idx="4248">
                  <c:v>1.2824310953940346E-3</c:v>
                </c:pt>
                <c:pt idx="4249">
                  <c:v>1.2822682977410061E-3</c:v>
                </c:pt>
                <c:pt idx="4250">
                  <c:v>1.2820956622857458E-3</c:v>
                </c:pt>
                <c:pt idx="4251">
                  <c:v>1.2819280361750863E-3</c:v>
                </c:pt>
                <c:pt idx="4252">
                  <c:v>1.2817620639445459E-3</c:v>
                </c:pt>
                <c:pt idx="4253">
                  <c:v>1.2816010950204813E-3</c:v>
                </c:pt>
                <c:pt idx="4254">
                  <c:v>1.2814434178658842E-3</c:v>
                </c:pt>
                <c:pt idx="4255">
                  <c:v>1.2812759622545839E-3</c:v>
                </c:pt>
                <c:pt idx="4256">
                  <c:v>1.2811085011656999E-3</c:v>
                </c:pt>
                <c:pt idx="4257">
                  <c:v>1.2809542432768572E-3</c:v>
                </c:pt>
                <c:pt idx="4258">
                  <c:v>1.2807738086981677E-3</c:v>
                </c:pt>
                <c:pt idx="4259">
                  <c:v>1.280617991409845E-3</c:v>
                </c:pt>
                <c:pt idx="4260">
                  <c:v>1.2804589000799146E-3</c:v>
                </c:pt>
                <c:pt idx="4261">
                  <c:v>1.2803031594002656E-3</c:v>
                </c:pt>
                <c:pt idx="4262">
                  <c:v>1.2801245469015168E-3</c:v>
                </c:pt>
                <c:pt idx="4263">
                  <c:v>1.2799639398319161E-3</c:v>
                </c:pt>
                <c:pt idx="4264">
                  <c:v>1.2798099738150881E-3</c:v>
                </c:pt>
                <c:pt idx="4265">
                  <c:v>1.2796461870427352E-3</c:v>
                </c:pt>
                <c:pt idx="4266">
                  <c:v>1.2794922974563693E-3</c:v>
                </c:pt>
                <c:pt idx="4267">
                  <c:v>1.2793253513580722E-3</c:v>
                </c:pt>
                <c:pt idx="4268">
                  <c:v>1.2791583997324206E-3</c:v>
                </c:pt>
                <c:pt idx="4269">
                  <c:v>1.2789948287553184E-3</c:v>
                </c:pt>
                <c:pt idx="4270">
                  <c:v>1.2788312505435033E-3</c:v>
                </c:pt>
                <c:pt idx="4271">
                  <c:v>1.2786628419133252E-3</c:v>
                </c:pt>
                <c:pt idx="4272">
                  <c:v>1.278500999512904E-3</c:v>
                </c:pt>
                <c:pt idx="4273">
                  <c:v>1.2783391980766008E-3</c:v>
                </c:pt>
                <c:pt idx="4274">
                  <c:v>1.2781725037204726E-3</c:v>
                </c:pt>
                <c:pt idx="4275">
                  <c:v>1.2780206016920993E-3</c:v>
                </c:pt>
                <c:pt idx="4276">
                  <c:v>1.2778475077865317E-3</c:v>
                </c:pt>
                <c:pt idx="4277">
                  <c:v>1.2776793091628861E-3</c:v>
                </c:pt>
                <c:pt idx="4278">
                  <c:v>1.2775193639997598E-3</c:v>
                </c:pt>
                <c:pt idx="4279">
                  <c:v>1.2773561629579972E-3</c:v>
                </c:pt>
                <c:pt idx="4280">
                  <c:v>1.277188126273189E-3</c:v>
                </c:pt>
                <c:pt idx="4281">
                  <c:v>1.2770429814356263E-3</c:v>
                </c:pt>
                <c:pt idx="4282">
                  <c:v>1.2768815488062436E-3</c:v>
                </c:pt>
                <c:pt idx="4283">
                  <c:v>1.2767038570500224E-3</c:v>
                </c:pt>
                <c:pt idx="4284">
                  <c:v>1.276552303877557E-3</c:v>
                </c:pt>
                <c:pt idx="4285">
                  <c:v>1.2763779620121585E-3</c:v>
                </c:pt>
                <c:pt idx="4286">
                  <c:v>1.2762232124097802E-3</c:v>
                </c:pt>
                <c:pt idx="4287">
                  <c:v>1.2760619869568856E-3</c:v>
                </c:pt>
                <c:pt idx="4288">
                  <c:v>1.2758975301175612E-3</c:v>
                </c:pt>
                <c:pt idx="4289">
                  <c:v>1.2757233833168985E-3</c:v>
                </c:pt>
                <c:pt idx="4290">
                  <c:v>1.275572014006138E-3</c:v>
                </c:pt>
                <c:pt idx="4291">
                  <c:v>1.2754174597584427E-3</c:v>
                </c:pt>
                <c:pt idx="4292">
                  <c:v>1.2752385652545952E-3</c:v>
                </c:pt>
                <c:pt idx="4293">
                  <c:v>1.2750889530743167E-3</c:v>
                </c:pt>
                <c:pt idx="4294">
                  <c:v>1.2749377830361878E-3</c:v>
                </c:pt>
                <c:pt idx="4295">
                  <c:v>1.2747638981102122E-3</c:v>
                </c:pt>
                <c:pt idx="4296">
                  <c:v>1.2746143972794631E-3</c:v>
                </c:pt>
                <c:pt idx="4297">
                  <c:v>1.2744389601087862E-3</c:v>
                </c:pt>
                <c:pt idx="4298">
                  <c:v>1.2742781851220375E-3</c:v>
                </c:pt>
                <c:pt idx="4299">
                  <c:v>1.2741337008886279E-3</c:v>
                </c:pt>
                <c:pt idx="4300">
                  <c:v>1.2739713636716874E-3</c:v>
                </c:pt>
                <c:pt idx="4301">
                  <c:v>1.2737977422419063E-3</c:v>
                </c:pt>
                <c:pt idx="4302">
                  <c:v>1.273648467928258E-3</c:v>
                </c:pt>
                <c:pt idx="4303">
                  <c:v>1.2734846812145651E-3</c:v>
                </c:pt>
                <c:pt idx="4304">
                  <c:v>1.2733419496138592E-3</c:v>
                </c:pt>
                <c:pt idx="4305">
                  <c:v>1.2731652253608759E-3</c:v>
                </c:pt>
                <c:pt idx="4306">
                  <c:v>1.272995080803299E-3</c:v>
                </c:pt>
                <c:pt idx="4307">
                  <c:v>1.2728314134792848E-3</c:v>
                </c:pt>
                <c:pt idx="4308">
                  <c:v>1.2726791585131946E-3</c:v>
                </c:pt>
                <c:pt idx="4309">
                  <c:v>1.2725058729009173E-3</c:v>
                </c:pt>
                <c:pt idx="4310">
                  <c:v>1.2723536958019631E-3</c:v>
                </c:pt>
                <c:pt idx="4311">
                  <c:v>1.2721950164024741E-3</c:v>
                </c:pt>
                <c:pt idx="4312">
                  <c:v>1.272038075559545E-3</c:v>
                </c:pt>
                <c:pt idx="4313">
                  <c:v>1.2718698174087157E-3</c:v>
                </c:pt>
                <c:pt idx="4314">
                  <c:v>1.2717177762198669E-3</c:v>
                </c:pt>
                <c:pt idx="4315">
                  <c:v>1.2715496027876131E-3</c:v>
                </c:pt>
                <c:pt idx="4316">
                  <c:v>1.2713878748475782E-3</c:v>
                </c:pt>
                <c:pt idx="4317">
                  <c:v>1.271229549364761E-3</c:v>
                </c:pt>
                <c:pt idx="4318">
                  <c:v>1.2710728304648905E-3</c:v>
                </c:pt>
                <c:pt idx="4319">
                  <c:v>1.2708967516107791E-3</c:v>
                </c:pt>
                <c:pt idx="4320">
                  <c:v>1.2707594278182023E-3</c:v>
                </c:pt>
                <c:pt idx="4321">
                  <c:v>1.2705882627986164E-3</c:v>
                </c:pt>
                <c:pt idx="4322">
                  <c:v>1.2704252944318606E-3</c:v>
                </c:pt>
                <c:pt idx="4323">
                  <c:v>1.270259043926828E-3</c:v>
                </c:pt>
                <c:pt idx="4324">
                  <c:v>1.2701008865266086E-3</c:v>
                </c:pt>
                <c:pt idx="4325">
                  <c:v>1.2699412202626438E-3</c:v>
                </c:pt>
                <c:pt idx="4326">
                  <c:v>1.2697864956860211E-3</c:v>
                </c:pt>
                <c:pt idx="4327">
                  <c:v>1.2696139001290982E-3</c:v>
                </c:pt>
                <c:pt idx="4328">
                  <c:v>1.2694592552961014E-3</c:v>
                </c:pt>
                <c:pt idx="4329">
                  <c:v>1.2692868614581133E-3</c:v>
                </c:pt>
                <c:pt idx="4330">
                  <c:v>1.2691370156387759E-3</c:v>
                </c:pt>
                <c:pt idx="4331">
                  <c:v>1.2689791536038483E-3</c:v>
                </c:pt>
                <c:pt idx="4332">
                  <c:v>1.2688245667579485E-3</c:v>
                </c:pt>
                <c:pt idx="4333">
                  <c:v>1.2686652051136038E-3</c:v>
                </c:pt>
                <c:pt idx="4334">
                  <c:v>1.2684947002989094E-3</c:v>
                </c:pt>
                <c:pt idx="4335">
                  <c:v>1.2683385584231367E-3</c:v>
                </c:pt>
                <c:pt idx="4336">
                  <c:v>1.2681664688136752E-3</c:v>
                </c:pt>
                <c:pt idx="4337">
                  <c:v>1.2680201192187446E-3</c:v>
                </c:pt>
                <c:pt idx="4338">
                  <c:v>1.2678513469652709E-3</c:v>
                </c:pt>
                <c:pt idx="4339">
                  <c:v>1.267676143378279E-3</c:v>
                </c:pt>
                <c:pt idx="4340">
                  <c:v>1.2675283484933316E-3</c:v>
                </c:pt>
                <c:pt idx="4341">
                  <c:v>1.2673596107421554E-3</c:v>
                </c:pt>
                <c:pt idx="4342">
                  <c:v>1.2672118896510365E-3</c:v>
                </c:pt>
                <c:pt idx="4343">
                  <c:v>1.2670465593236646E-3</c:v>
                </c:pt>
                <c:pt idx="4344">
                  <c:v>1.2668940158653899E-3</c:v>
                </c:pt>
                <c:pt idx="4345">
                  <c:v>1.2667255432254323E-3</c:v>
                </c:pt>
                <c:pt idx="4346">
                  <c:v>1.266574745426709E-3</c:v>
                </c:pt>
                <c:pt idx="4347">
                  <c:v>1.2664079133575374E-3</c:v>
                </c:pt>
                <c:pt idx="4348">
                  <c:v>1.2662507294712172E-3</c:v>
                </c:pt>
                <c:pt idx="4349">
                  <c:v>1.2660904587701567E-3</c:v>
                </c:pt>
                <c:pt idx="4350">
                  <c:v>1.2659301164546838E-3</c:v>
                </c:pt>
                <c:pt idx="4351">
                  <c:v>1.2657683567707855E-3</c:v>
                </c:pt>
                <c:pt idx="4352">
                  <c:v>1.2656128853161595E-3</c:v>
                </c:pt>
                <c:pt idx="4353">
                  <c:v>1.2654623522988726E-3</c:v>
                </c:pt>
                <c:pt idx="4354">
                  <c:v>1.2652910262359234E-3</c:v>
                </c:pt>
                <c:pt idx="4355">
                  <c:v>1.2651405697687071E-3</c:v>
                </c:pt>
                <c:pt idx="4356">
                  <c:v>1.2649677786774932E-3</c:v>
                </c:pt>
                <c:pt idx="4357">
                  <c:v>1.2648172870875828E-3</c:v>
                </c:pt>
                <c:pt idx="4358">
                  <c:v>1.2646653758648732E-3</c:v>
                </c:pt>
                <c:pt idx="4359">
                  <c:v>1.2644862708403146E-3</c:v>
                </c:pt>
                <c:pt idx="4360">
                  <c:v>1.2643375562797739E-3</c:v>
                </c:pt>
                <c:pt idx="4361">
                  <c:v>1.2641857602646923E-3</c:v>
                </c:pt>
                <c:pt idx="4362">
                  <c:v>1.2640179112349238E-3</c:v>
                </c:pt>
                <c:pt idx="4363">
                  <c:v>1.2638597546395754E-3</c:v>
                </c:pt>
                <c:pt idx="4364">
                  <c:v>1.2637160741361057E-3</c:v>
                </c:pt>
                <c:pt idx="4365">
                  <c:v>1.2635420115083408E-3</c:v>
                </c:pt>
                <c:pt idx="4366">
                  <c:v>1.263380765742915E-3</c:v>
                </c:pt>
                <c:pt idx="4367">
                  <c:v>1.2632195451694657E-3</c:v>
                </c:pt>
                <c:pt idx="4368">
                  <c:v>1.2630615882850431E-3</c:v>
                </c:pt>
                <c:pt idx="4369">
                  <c:v>1.2629100984817294E-3</c:v>
                </c:pt>
                <c:pt idx="4370">
                  <c:v>1.2627474513052699E-3</c:v>
                </c:pt>
                <c:pt idx="4371">
                  <c:v>1.2625959411934325E-3</c:v>
                </c:pt>
                <c:pt idx="4372">
                  <c:v>1.2624350324105579E-3</c:v>
                </c:pt>
                <c:pt idx="4373">
                  <c:v>1.2622628839172561E-3</c:v>
                </c:pt>
                <c:pt idx="4374">
                  <c:v>1.2621131307725898E-3</c:v>
                </c:pt>
                <c:pt idx="4375">
                  <c:v>1.2619459271818333E-3</c:v>
                </c:pt>
                <c:pt idx="4376">
                  <c:v>1.2618025859382196E-3</c:v>
                </c:pt>
                <c:pt idx="4377">
                  <c:v>1.2616354646132826E-3</c:v>
                </c:pt>
                <c:pt idx="4378">
                  <c:v>1.2614811021868192E-3</c:v>
                </c:pt>
                <c:pt idx="4379">
                  <c:v>1.2613156251010235E-3</c:v>
                </c:pt>
                <c:pt idx="4380">
                  <c:v>1.2611612454935871E-3</c:v>
                </c:pt>
                <c:pt idx="4381">
                  <c:v>1.2610117695146395E-3</c:v>
                </c:pt>
                <c:pt idx="4382">
                  <c:v>1.2608432996586885E-3</c:v>
                </c:pt>
                <c:pt idx="4383">
                  <c:v>1.2606810890096068E-3</c:v>
                </c:pt>
                <c:pt idx="4384">
                  <c:v>1.2605364777701494E-3</c:v>
                </c:pt>
                <c:pt idx="4385">
                  <c:v>1.2603554267842014E-3</c:v>
                </c:pt>
                <c:pt idx="4386">
                  <c:v>1.2602044901060777E-3</c:v>
                </c:pt>
                <c:pt idx="4387">
                  <c:v>1.260052033596717E-3</c:v>
                </c:pt>
                <c:pt idx="4388">
                  <c:v>1.2598965186514199E-3</c:v>
                </c:pt>
                <c:pt idx="4389">
                  <c:v>1.2597345515067224E-3</c:v>
                </c:pt>
                <c:pt idx="4390">
                  <c:v>1.2595886024916098E-3</c:v>
                </c:pt>
                <c:pt idx="4391">
                  <c:v>1.2594236215051169E-3</c:v>
                </c:pt>
                <c:pt idx="4392">
                  <c:v>1.2592571297155356E-3</c:v>
                </c:pt>
                <c:pt idx="4393">
                  <c:v>1.259092219691447E-3</c:v>
                </c:pt>
                <c:pt idx="4394">
                  <c:v>1.2589447711252254E-3</c:v>
                </c:pt>
                <c:pt idx="4395">
                  <c:v>1.2587926350862617E-3</c:v>
                </c:pt>
                <c:pt idx="4396">
                  <c:v>1.2586469042320744E-3</c:v>
                </c:pt>
                <c:pt idx="4397">
                  <c:v>1.2584868894988859E-3</c:v>
                </c:pt>
                <c:pt idx="4398">
                  <c:v>1.2583285780047764E-3</c:v>
                </c:pt>
                <c:pt idx="4399">
                  <c:v>1.2581671086985171E-3</c:v>
                </c:pt>
                <c:pt idx="4400">
                  <c:v>1.2579977521592967E-3</c:v>
                </c:pt>
                <c:pt idx="4401">
                  <c:v>1.2578426489159914E-3</c:v>
                </c:pt>
                <c:pt idx="4402">
                  <c:v>1.2576828544158772E-3</c:v>
                </c:pt>
                <c:pt idx="4403">
                  <c:v>1.2575215507755763E-3</c:v>
                </c:pt>
                <c:pt idx="4404">
                  <c:v>1.2573776476302498E-3</c:v>
                </c:pt>
                <c:pt idx="4405">
                  <c:v>1.2572226972498493E-3</c:v>
                </c:pt>
                <c:pt idx="4406">
                  <c:v>1.257072604742432E-3</c:v>
                </c:pt>
                <c:pt idx="4407">
                  <c:v>1.2569130058206006E-3</c:v>
                </c:pt>
                <c:pt idx="4408">
                  <c:v>1.256745534528625E-3</c:v>
                </c:pt>
                <c:pt idx="4409">
                  <c:v>1.2565955559241571E-3</c:v>
                </c:pt>
                <c:pt idx="4410">
                  <c:v>1.2564266221724118E-3</c:v>
                </c:pt>
                <c:pt idx="4411">
                  <c:v>1.2562861733470395E-3</c:v>
                </c:pt>
                <c:pt idx="4412">
                  <c:v>1.2561252277464949E-3</c:v>
                </c:pt>
                <c:pt idx="4413">
                  <c:v>1.2559673994068394E-3</c:v>
                </c:pt>
                <c:pt idx="4414">
                  <c:v>1.2558065354683721E-3</c:v>
                </c:pt>
                <c:pt idx="4415">
                  <c:v>1.2556519720478812E-3</c:v>
                </c:pt>
                <c:pt idx="4416">
                  <c:v>1.2554896441627221E-3</c:v>
                </c:pt>
                <c:pt idx="4417">
                  <c:v>1.2553241907988829E-3</c:v>
                </c:pt>
                <c:pt idx="4418">
                  <c:v>1.255172912745977E-3</c:v>
                </c:pt>
                <c:pt idx="4419">
                  <c:v>1.2550232147291633E-3</c:v>
                </c:pt>
                <c:pt idx="4420">
                  <c:v>1.2548625925461162E-3</c:v>
                </c:pt>
                <c:pt idx="4421">
                  <c:v>1.2547130629946134E-3</c:v>
                </c:pt>
                <c:pt idx="4422">
                  <c:v>1.2545572261699583E-3</c:v>
                </c:pt>
                <c:pt idx="4423">
                  <c:v>1.2543950867853241E-3</c:v>
                </c:pt>
                <c:pt idx="4424">
                  <c:v>1.2542314633996446E-3</c:v>
                </c:pt>
                <c:pt idx="4425">
                  <c:v>1.2540772874288209E-3</c:v>
                </c:pt>
                <c:pt idx="4426">
                  <c:v>1.2539153664055435E-3</c:v>
                </c:pt>
                <c:pt idx="4427">
                  <c:v>1.2537565681172212E-3</c:v>
                </c:pt>
                <c:pt idx="4428">
                  <c:v>1.2536198586824421E-3</c:v>
                </c:pt>
                <c:pt idx="4429">
                  <c:v>1.2534564374627143E-3</c:v>
                </c:pt>
                <c:pt idx="4430">
                  <c:v>1.2532930431370056E-3</c:v>
                </c:pt>
                <c:pt idx="4431">
                  <c:v>1.2531532782652669E-3</c:v>
                </c:pt>
                <c:pt idx="4432">
                  <c:v>1.2529899786613301E-3</c:v>
                </c:pt>
                <c:pt idx="4433">
                  <c:v>1.2528188580909405E-3</c:v>
                </c:pt>
                <c:pt idx="4434">
                  <c:v>1.2526634914068976E-3</c:v>
                </c:pt>
                <c:pt idx="4435">
                  <c:v>1.2525285576824284E-3</c:v>
                </c:pt>
                <c:pt idx="4436">
                  <c:v>1.2523560417669257E-3</c:v>
                </c:pt>
                <c:pt idx="4437">
                  <c:v>1.2521960074431534E-3</c:v>
                </c:pt>
                <c:pt idx="4438">
                  <c:v>1.2520486332749804E-3</c:v>
                </c:pt>
                <c:pt idx="4439">
                  <c:v>1.2518934732295914E-3</c:v>
                </c:pt>
                <c:pt idx="4440">
                  <c:v>1.2517258013019724E-3</c:v>
                </c:pt>
                <c:pt idx="4441">
                  <c:v>1.2515848506067021E-3</c:v>
                </c:pt>
                <c:pt idx="4442">
                  <c:v>1.2514125005747114E-3</c:v>
                </c:pt>
                <c:pt idx="4443">
                  <c:v>1.2512669390574692E-3</c:v>
                </c:pt>
                <c:pt idx="4444">
                  <c:v>1.251104130672922E-3</c:v>
                </c:pt>
                <c:pt idx="4445">
                  <c:v>1.2509538679612439E-3</c:v>
                </c:pt>
                <c:pt idx="4446">
                  <c:v>1.2508004966828709E-3</c:v>
                </c:pt>
                <c:pt idx="4447">
                  <c:v>1.2506519335866804E-3</c:v>
                </c:pt>
                <c:pt idx="4448">
                  <c:v>1.2504861264816698E-3</c:v>
                </c:pt>
                <c:pt idx="4449">
                  <c:v>1.250337638049935E-3</c:v>
                </c:pt>
                <c:pt idx="4450">
                  <c:v>1.2501906071854482E-3</c:v>
                </c:pt>
                <c:pt idx="4451">
                  <c:v>1.2500234066882903E-3</c:v>
                </c:pt>
                <c:pt idx="4452">
                  <c:v>1.2498703571971997E-3</c:v>
                </c:pt>
                <c:pt idx="4453">
                  <c:v>1.2497110511835781E-3</c:v>
                </c:pt>
                <c:pt idx="4454">
                  <c:v>1.2495594990376017E-3</c:v>
                </c:pt>
                <c:pt idx="4455">
                  <c:v>1.2493956048761413E-3</c:v>
                </c:pt>
                <c:pt idx="4456">
                  <c:v>1.2492457522615004E-3</c:v>
                </c:pt>
                <c:pt idx="4457">
                  <c:v>1.2490866054197869E-3</c:v>
                </c:pt>
                <c:pt idx="4458">
                  <c:v>1.2489399778055873E-3</c:v>
                </c:pt>
                <c:pt idx="4459">
                  <c:v>1.2487824371238043E-3</c:v>
                </c:pt>
                <c:pt idx="4460">
                  <c:v>1.2486343374093171E-3</c:v>
                </c:pt>
                <c:pt idx="4461">
                  <c:v>1.2484597440023306E-3</c:v>
                </c:pt>
                <c:pt idx="4462">
                  <c:v>1.2483069836534202E-3</c:v>
                </c:pt>
                <c:pt idx="4463">
                  <c:v>1.2481558808898822E-3</c:v>
                </c:pt>
                <c:pt idx="4464">
                  <c:v>1.2479938654611944E-3</c:v>
                </c:pt>
                <c:pt idx="4465">
                  <c:v>1.2478614618215351E-3</c:v>
                </c:pt>
                <c:pt idx="4466">
                  <c:v>1.2477058121305902E-3</c:v>
                </c:pt>
                <c:pt idx="4467">
                  <c:v>1.2475407852271211E-3</c:v>
                </c:pt>
                <c:pt idx="4468">
                  <c:v>1.2473882496675524E-3</c:v>
                </c:pt>
                <c:pt idx="4469">
                  <c:v>1.247220257850316E-3</c:v>
                </c:pt>
                <c:pt idx="4470">
                  <c:v>1.2470662921360786E-3</c:v>
                </c:pt>
                <c:pt idx="4471">
                  <c:v>1.246923263606673E-3</c:v>
                </c:pt>
                <c:pt idx="4472">
                  <c:v>1.2467630913241498E-3</c:v>
                </c:pt>
                <c:pt idx="4473">
                  <c:v>1.2466029601858825E-3</c:v>
                </c:pt>
                <c:pt idx="4474">
                  <c:v>1.2464522696468642E-3</c:v>
                </c:pt>
                <c:pt idx="4475">
                  <c:v>1.2462906961582915E-3</c:v>
                </c:pt>
                <c:pt idx="4476">
                  <c:v>1.2461447241827505E-3</c:v>
                </c:pt>
                <c:pt idx="4477">
                  <c:v>1.2459910083557279E-3</c:v>
                </c:pt>
                <c:pt idx="4478">
                  <c:v>1.2458311685978587E-3</c:v>
                </c:pt>
                <c:pt idx="4479">
                  <c:v>1.2456759318506144E-3</c:v>
                </c:pt>
                <c:pt idx="4480">
                  <c:v>1.2455285835233658E-3</c:v>
                </c:pt>
                <c:pt idx="4481">
                  <c:v>1.2453656364242449E-3</c:v>
                </c:pt>
                <c:pt idx="4482">
                  <c:v>1.2452121127310947E-3</c:v>
                </c:pt>
                <c:pt idx="4483">
                  <c:v>1.2450680054899531E-3</c:v>
                </c:pt>
                <c:pt idx="4484">
                  <c:v>1.2449145551650148E-3</c:v>
                </c:pt>
                <c:pt idx="4485">
                  <c:v>1.2447626611034074E-3</c:v>
                </c:pt>
                <c:pt idx="4486">
                  <c:v>1.2445968937350727E-3</c:v>
                </c:pt>
                <c:pt idx="4487">
                  <c:v>1.2444420573280359E-3</c:v>
                </c:pt>
                <c:pt idx="4488">
                  <c:v>1.2443011319233197E-3</c:v>
                </c:pt>
                <c:pt idx="4489">
                  <c:v>1.2441431494685088E-3</c:v>
                </c:pt>
                <c:pt idx="4490">
                  <c:v>1.2439946469417547E-3</c:v>
                </c:pt>
                <c:pt idx="4491">
                  <c:v>1.2438414765333695E-3</c:v>
                </c:pt>
                <c:pt idx="4492">
                  <c:v>1.2436959694164217E-3</c:v>
                </c:pt>
                <c:pt idx="4493">
                  <c:v>1.2435367179086697E-3</c:v>
                </c:pt>
                <c:pt idx="4494">
                  <c:v>1.2433836602402425E-3</c:v>
                </c:pt>
                <c:pt idx="4495">
                  <c:v>1.2432228812684853E-3</c:v>
                </c:pt>
                <c:pt idx="4496">
                  <c:v>1.2430713997090865E-3</c:v>
                </c:pt>
                <c:pt idx="4497">
                  <c:v>1.2429154286659326E-3</c:v>
                </c:pt>
                <c:pt idx="4498">
                  <c:v>1.2427531799847991E-3</c:v>
                </c:pt>
                <c:pt idx="4499">
                  <c:v>1.24260650681702E-3</c:v>
                </c:pt>
                <c:pt idx="4500">
                  <c:v>1.2424582936880423E-3</c:v>
                </c:pt>
                <c:pt idx="4501">
                  <c:v>1.2423023684208926E-3</c:v>
                </c:pt>
                <c:pt idx="4502">
                  <c:v>1.2421495990074033E-3</c:v>
                </c:pt>
                <c:pt idx="4503">
                  <c:v>1.2419937666320042E-3</c:v>
                </c:pt>
                <c:pt idx="4504">
                  <c:v>1.2418272399995932E-3</c:v>
                </c:pt>
                <c:pt idx="4505">
                  <c:v>1.241686921581101E-3</c:v>
                </c:pt>
                <c:pt idx="4506">
                  <c:v>1.2415343034872751E-3</c:v>
                </c:pt>
                <c:pt idx="4507">
                  <c:v>1.2413740024008173E-3</c:v>
                </c:pt>
                <c:pt idx="4508">
                  <c:v>1.2412245732974017E-3</c:v>
                </c:pt>
                <c:pt idx="4509">
                  <c:v>1.241065861615373E-3</c:v>
                </c:pt>
                <c:pt idx="4510">
                  <c:v>1.2409133961453086E-3</c:v>
                </c:pt>
                <c:pt idx="4511">
                  <c:v>1.2407501610214541E-3</c:v>
                </c:pt>
                <c:pt idx="4512">
                  <c:v>1.2406054839575941E-3</c:v>
                </c:pt>
                <c:pt idx="4513">
                  <c:v>1.2404639335111332E-3</c:v>
                </c:pt>
                <c:pt idx="4514">
                  <c:v>1.2403054162785597E-3</c:v>
                </c:pt>
                <c:pt idx="4515">
                  <c:v>1.2401608429085532E-3</c:v>
                </c:pt>
                <c:pt idx="4516">
                  <c:v>1.2400024953810218E-3</c:v>
                </c:pt>
                <c:pt idx="4517">
                  <c:v>1.2398487077094115E-3</c:v>
                </c:pt>
                <c:pt idx="4518">
                  <c:v>1.2397012285327602E-3</c:v>
                </c:pt>
                <c:pt idx="4519">
                  <c:v>1.239546009828261E-3</c:v>
                </c:pt>
                <c:pt idx="4520">
                  <c:v>1.2393877270944075E-3</c:v>
                </c:pt>
                <c:pt idx="4521">
                  <c:v>1.239246454382675E-3</c:v>
                </c:pt>
                <c:pt idx="4522">
                  <c:v>1.2390867435065659E-3</c:v>
                </c:pt>
                <c:pt idx="4523">
                  <c:v>1.2389347638900074E-3</c:v>
                </c:pt>
                <c:pt idx="4524">
                  <c:v>1.2387720642182908E-3</c:v>
                </c:pt>
                <c:pt idx="4525">
                  <c:v>1.2386340155803809E-3</c:v>
                </c:pt>
                <c:pt idx="4526">
                  <c:v>1.2384667934666766E-3</c:v>
                </c:pt>
                <c:pt idx="4527">
                  <c:v>1.2383164686394312E-3</c:v>
                </c:pt>
                <c:pt idx="4528">
                  <c:v>1.2381692617497496E-3</c:v>
                </c:pt>
                <c:pt idx="4529">
                  <c:v>1.2380220898548264E-3</c:v>
                </c:pt>
                <c:pt idx="4530">
                  <c:v>1.2378581281391619E-3</c:v>
                </c:pt>
                <c:pt idx="4531">
                  <c:v>1.2377064497452442E-3</c:v>
                </c:pt>
                <c:pt idx="4532">
                  <c:v>1.2375348987935298E-3</c:v>
                </c:pt>
                <c:pt idx="4533">
                  <c:v>1.2374062974081289E-3</c:v>
                </c:pt>
                <c:pt idx="4534">
                  <c:v>1.2372501526426445E-3</c:v>
                </c:pt>
                <c:pt idx="4535">
                  <c:v>1.23710468366225E-3</c:v>
                </c:pt>
                <c:pt idx="4536">
                  <c:v>1.2369394654195018E-3</c:v>
                </c:pt>
                <c:pt idx="4537">
                  <c:v>1.2367895111146687E-3</c:v>
                </c:pt>
                <c:pt idx="4538">
                  <c:v>1.236627450819388E-3</c:v>
                </c:pt>
                <c:pt idx="4539">
                  <c:v>1.2364883049597599E-3</c:v>
                </c:pt>
                <c:pt idx="4540">
                  <c:v>1.2363384600168142E-3</c:v>
                </c:pt>
                <c:pt idx="4541">
                  <c:v>1.2361749286418022E-3</c:v>
                </c:pt>
                <c:pt idx="4542">
                  <c:v>1.2360373818246289E-3</c:v>
                </c:pt>
                <c:pt idx="4543">
                  <c:v>1.2358831555527774E-3</c:v>
                </c:pt>
                <c:pt idx="4544">
                  <c:v>1.2357197598645562E-3</c:v>
                </c:pt>
                <c:pt idx="4545">
                  <c:v>1.2355746657770528E-3</c:v>
                </c:pt>
                <c:pt idx="4546">
                  <c:v>1.2354220506874394E-3</c:v>
                </c:pt>
                <c:pt idx="4547">
                  <c:v>1.2352755311101117E-3</c:v>
                </c:pt>
                <c:pt idx="4548">
                  <c:v>1.2351244849237557E-3</c:v>
                </c:pt>
                <c:pt idx="4549">
                  <c:v>1.2349673445612365E-3</c:v>
                </c:pt>
                <c:pt idx="4550">
                  <c:v>1.2348132936986255E-3</c:v>
                </c:pt>
                <c:pt idx="4551">
                  <c:v>1.2346593879709457E-3</c:v>
                </c:pt>
                <c:pt idx="4552">
                  <c:v>1.2345145427726638E-3</c:v>
                </c:pt>
                <c:pt idx="4553">
                  <c:v>1.2343576337453036E-3</c:v>
                </c:pt>
                <c:pt idx="4554">
                  <c:v>1.234211381754194E-3</c:v>
                </c:pt>
                <c:pt idx="4555">
                  <c:v>1.2340499049781572E-3</c:v>
                </c:pt>
                <c:pt idx="4556">
                  <c:v>1.2338960829006409E-3</c:v>
                </c:pt>
                <c:pt idx="4557">
                  <c:v>1.2337499402556593E-3</c:v>
                </c:pt>
                <c:pt idx="4558">
                  <c:v>1.2335841255091912E-3</c:v>
                </c:pt>
                <c:pt idx="4559">
                  <c:v>1.2334547616096431E-3</c:v>
                </c:pt>
                <c:pt idx="4560">
                  <c:v>1.2332996124553295E-3</c:v>
                </c:pt>
                <c:pt idx="4561">
                  <c:v>1.2331429208575903E-3</c:v>
                </c:pt>
                <c:pt idx="4562">
                  <c:v>1.2329939768120934E-3</c:v>
                </c:pt>
                <c:pt idx="4563">
                  <c:v>1.2328388523542575E-3</c:v>
                </c:pt>
                <c:pt idx="4564">
                  <c:v>1.2326884014449968E-3</c:v>
                </c:pt>
                <c:pt idx="4565">
                  <c:v>1.2325471629858001E-3</c:v>
                </c:pt>
                <c:pt idx="4566">
                  <c:v>1.2323846481499313E-3</c:v>
                </c:pt>
                <c:pt idx="4567">
                  <c:v>1.2322403361551637E-3</c:v>
                </c:pt>
                <c:pt idx="4568">
                  <c:v>1.2320809382552617E-3</c:v>
                </c:pt>
                <c:pt idx="4569">
                  <c:v>1.2319261344974082E-3</c:v>
                </c:pt>
                <c:pt idx="4570">
                  <c:v>1.231777393189503E-3</c:v>
                </c:pt>
                <c:pt idx="4571">
                  <c:v>1.231622665694785E-3</c:v>
                </c:pt>
                <c:pt idx="4572">
                  <c:v>1.2314725114585131E-3</c:v>
                </c:pt>
                <c:pt idx="4573">
                  <c:v>1.2313299898127146E-3</c:v>
                </c:pt>
                <c:pt idx="4574">
                  <c:v>1.2311799069272312E-3</c:v>
                </c:pt>
                <c:pt idx="4575">
                  <c:v>1.2310222834975874E-3</c:v>
                </c:pt>
                <c:pt idx="4576">
                  <c:v>1.2308782752224621E-3</c:v>
                </c:pt>
                <c:pt idx="4577">
                  <c:v>1.23074042008272E-3</c:v>
                </c:pt>
                <c:pt idx="4578">
                  <c:v>1.2305768972797717E-3</c:v>
                </c:pt>
                <c:pt idx="4579">
                  <c:v>1.2304254234044608E-3</c:v>
                </c:pt>
                <c:pt idx="4580">
                  <c:v>1.2302755609339923E-3</c:v>
                </c:pt>
                <c:pt idx="4581">
                  <c:v>1.23012879165519E-3</c:v>
                </c:pt>
                <c:pt idx="4582">
                  <c:v>1.2299850982385408E-3</c:v>
                </c:pt>
                <c:pt idx="4583">
                  <c:v>1.2298292476786452E-3</c:v>
                </c:pt>
                <c:pt idx="4584">
                  <c:v>1.2296811029875508E-3</c:v>
                </c:pt>
                <c:pt idx="4585">
                  <c:v>1.2295404620802407E-3</c:v>
                </c:pt>
                <c:pt idx="4586">
                  <c:v>1.2293832581284762E-3</c:v>
                </c:pt>
                <c:pt idx="4587">
                  <c:v>1.2292336494008549E-3</c:v>
                </c:pt>
                <c:pt idx="4588">
                  <c:v>1.2290916454732346E-3</c:v>
                </c:pt>
                <c:pt idx="4589">
                  <c:v>1.2289345411580562E-3</c:v>
                </c:pt>
                <c:pt idx="4590">
                  <c:v>1.2287955506984272E-3</c:v>
                </c:pt>
                <c:pt idx="4591">
                  <c:v>1.2286235172940677E-3</c:v>
                </c:pt>
                <c:pt idx="4592">
                  <c:v>1.2284725238975375E-3</c:v>
                </c:pt>
                <c:pt idx="4593">
                  <c:v>1.2283322498214558E-3</c:v>
                </c:pt>
                <c:pt idx="4594">
                  <c:v>1.2281903635619109E-3</c:v>
                </c:pt>
                <c:pt idx="4595">
                  <c:v>1.2280395670910007E-3</c:v>
                </c:pt>
                <c:pt idx="4596">
                  <c:v>1.2278917627654667E-3</c:v>
                </c:pt>
                <c:pt idx="4597">
                  <c:v>1.2277289960123364E-3</c:v>
                </c:pt>
                <c:pt idx="4598">
                  <c:v>1.2275812664322495E-3</c:v>
                </c:pt>
                <c:pt idx="4599">
                  <c:v>1.2274291580976259E-3</c:v>
                </c:pt>
                <c:pt idx="4600">
                  <c:v>1.2272784581052727E-3</c:v>
                </c:pt>
                <c:pt idx="4601">
                  <c:v>1.2271338636891361E-3</c:v>
                </c:pt>
                <c:pt idx="4602">
                  <c:v>1.226992344463475E-3</c:v>
                </c:pt>
                <c:pt idx="4603">
                  <c:v>1.2268343163568212E-3</c:v>
                </c:pt>
                <c:pt idx="4604">
                  <c:v>1.2266973504563928E-3</c:v>
                </c:pt>
                <c:pt idx="4605">
                  <c:v>1.2265318763737311E-3</c:v>
                </c:pt>
                <c:pt idx="4606">
                  <c:v>1.2263724026965476E-3</c:v>
                </c:pt>
                <c:pt idx="4607">
                  <c:v>1.2262280216867255E-3</c:v>
                </c:pt>
                <c:pt idx="4608">
                  <c:v>1.2260822164878902E-3</c:v>
                </c:pt>
                <c:pt idx="4609">
                  <c:v>1.2259454184580794E-3</c:v>
                </c:pt>
                <c:pt idx="4610">
                  <c:v>1.2257681269838903E-3</c:v>
                </c:pt>
                <c:pt idx="4611">
                  <c:v>1.2256434165256371E-3</c:v>
                </c:pt>
                <c:pt idx="4612">
                  <c:v>1.2254902261149567E-3</c:v>
                </c:pt>
                <c:pt idx="4613">
                  <c:v>1.2253460677505116E-3</c:v>
                </c:pt>
                <c:pt idx="4614">
                  <c:v>1.2251883583141276E-3</c:v>
                </c:pt>
                <c:pt idx="4615">
                  <c:v>1.2250488482102979E-3</c:v>
                </c:pt>
                <c:pt idx="4616">
                  <c:v>1.2249002925037401E-3</c:v>
                </c:pt>
                <c:pt idx="4617">
                  <c:v>1.2247532428403987E-3</c:v>
                </c:pt>
                <c:pt idx="4618">
                  <c:v>1.2246002748566333E-3</c:v>
                </c:pt>
                <c:pt idx="4619">
                  <c:v>1.2244532822217147E-3</c:v>
                </c:pt>
                <c:pt idx="4620">
                  <c:v>1.2242959074236408E-3</c:v>
                </c:pt>
                <c:pt idx="4621">
                  <c:v>1.2241520298888961E-3</c:v>
                </c:pt>
                <c:pt idx="4622">
                  <c:v>1.2240067029544671E-3</c:v>
                </c:pt>
                <c:pt idx="4623">
                  <c:v>1.2238523636542186E-3</c:v>
                </c:pt>
                <c:pt idx="4624">
                  <c:v>1.2236966107593134E-3</c:v>
                </c:pt>
                <c:pt idx="4625">
                  <c:v>1.2235544160348569E-3</c:v>
                </c:pt>
                <c:pt idx="4626">
                  <c:v>1.2234046659406086E-3</c:v>
                </c:pt>
                <c:pt idx="4627">
                  <c:v>1.2232580649190151E-3</c:v>
                </c:pt>
                <c:pt idx="4628">
                  <c:v>1.223099441372569E-3</c:v>
                </c:pt>
                <c:pt idx="4629">
                  <c:v>1.2229558299417303E-3</c:v>
                </c:pt>
                <c:pt idx="4630">
                  <c:v>1.2228182781984951E-3</c:v>
                </c:pt>
                <c:pt idx="4631">
                  <c:v>1.2226567639456812E-3</c:v>
                </c:pt>
                <c:pt idx="4632">
                  <c:v>1.2225237481961967E-3</c:v>
                </c:pt>
                <c:pt idx="4633">
                  <c:v>1.2223713365851915E-3</c:v>
                </c:pt>
                <c:pt idx="4634">
                  <c:v>1.2222025610570235E-3</c:v>
                </c:pt>
                <c:pt idx="4635">
                  <c:v>1.2220725563541039E-3</c:v>
                </c:pt>
                <c:pt idx="4636">
                  <c:v>1.2219143296801599E-3</c:v>
                </c:pt>
                <c:pt idx="4637">
                  <c:v>1.2217740117109728E-3</c:v>
                </c:pt>
                <c:pt idx="4638">
                  <c:v>1.2216291592716364E-3</c:v>
                </c:pt>
                <c:pt idx="4639">
                  <c:v>1.2214874445931768E-3</c:v>
                </c:pt>
                <c:pt idx="4640">
                  <c:v>1.2213248198851222E-3</c:v>
                </c:pt>
                <c:pt idx="4641">
                  <c:v>1.2211757194071334E-3</c:v>
                </c:pt>
                <c:pt idx="4642">
                  <c:v>1.2210265509659353E-3</c:v>
                </c:pt>
                <c:pt idx="4643">
                  <c:v>1.2208938896702609E-3</c:v>
                </c:pt>
                <c:pt idx="4644">
                  <c:v>1.2207433445591671E-3</c:v>
                </c:pt>
                <c:pt idx="4645">
                  <c:v>1.2205869219066902E-3</c:v>
                </c:pt>
                <c:pt idx="4646">
                  <c:v>1.2204499025025288E-3</c:v>
                </c:pt>
                <c:pt idx="4647">
                  <c:v>1.2202904576837255E-3</c:v>
                </c:pt>
                <c:pt idx="4648">
                  <c:v>1.2201327070017975E-3</c:v>
                </c:pt>
                <c:pt idx="4649">
                  <c:v>1.2199927830106928E-3</c:v>
                </c:pt>
                <c:pt idx="4650">
                  <c:v>1.2198513584283025E-3</c:v>
                </c:pt>
                <c:pt idx="4651">
                  <c:v>1.2197010702950073E-3</c:v>
                </c:pt>
                <c:pt idx="4652">
                  <c:v>1.2195583449944453E-3</c:v>
                </c:pt>
                <c:pt idx="4653">
                  <c:v>1.2194036830649351E-3</c:v>
                </c:pt>
                <c:pt idx="4654">
                  <c:v>1.219259392095312E-3</c:v>
                </c:pt>
                <c:pt idx="4655">
                  <c:v>1.219109338954175E-3</c:v>
                </c:pt>
                <c:pt idx="4656">
                  <c:v>1.2189517894693755E-3</c:v>
                </c:pt>
                <c:pt idx="4657">
                  <c:v>1.2188135919800407E-3</c:v>
                </c:pt>
                <c:pt idx="4658">
                  <c:v>1.2186695445791694E-3</c:v>
                </c:pt>
                <c:pt idx="4659">
                  <c:v>1.2185091243547294E-3</c:v>
                </c:pt>
                <c:pt idx="4660">
                  <c:v>1.2183651340644524E-3</c:v>
                </c:pt>
                <c:pt idx="4661">
                  <c:v>1.2182197382613474E-3</c:v>
                </c:pt>
                <c:pt idx="4662">
                  <c:v>1.2180624186098304E-3</c:v>
                </c:pt>
                <c:pt idx="4663">
                  <c:v>1.2179185487009761E-3</c:v>
                </c:pt>
                <c:pt idx="4664">
                  <c:v>1.2177790430772653E-3</c:v>
                </c:pt>
                <c:pt idx="4665">
                  <c:v>1.2176249210415898E-3</c:v>
                </c:pt>
                <c:pt idx="4666">
                  <c:v>1.2174751809770768E-3</c:v>
                </c:pt>
                <c:pt idx="4667">
                  <c:v>1.2173343246330206E-3</c:v>
                </c:pt>
                <c:pt idx="4668">
                  <c:v>1.2171832041230476E-3</c:v>
                </c:pt>
                <c:pt idx="4669">
                  <c:v>1.2170425190112387E-3</c:v>
                </c:pt>
                <c:pt idx="4670">
                  <c:v>1.2168913820884029E-3</c:v>
                </c:pt>
                <c:pt idx="4671">
                  <c:v>1.2167419112031974E-3</c:v>
                </c:pt>
                <c:pt idx="4672">
                  <c:v>1.2165849729857308E-3</c:v>
                </c:pt>
                <c:pt idx="4673">
                  <c:v>1.2164606886495874E-3</c:v>
                </c:pt>
                <c:pt idx="4674">
                  <c:v>1.2163067965557451E-3</c:v>
                </c:pt>
                <c:pt idx="4675">
                  <c:v>1.2161647905237023E-3</c:v>
                </c:pt>
                <c:pt idx="4676">
                  <c:v>1.2160242372114044E-3</c:v>
                </c:pt>
                <c:pt idx="4677">
                  <c:v>1.2158734417761128E-3</c:v>
                </c:pt>
                <c:pt idx="4678">
                  <c:v>1.2157360448364425E-3</c:v>
                </c:pt>
                <c:pt idx="4679">
                  <c:v>1.2155867541838886E-3</c:v>
                </c:pt>
                <c:pt idx="4680">
                  <c:v>1.2154227274885753E-3</c:v>
                </c:pt>
                <c:pt idx="4681">
                  <c:v>1.2152927284101972E-3</c:v>
                </c:pt>
                <c:pt idx="4682">
                  <c:v>1.2151450822470949E-3</c:v>
                </c:pt>
                <c:pt idx="4683">
                  <c:v>1.2150003653506097E-3</c:v>
                </c:pt>
                <c:pt idx="4684">
                  <c:v>1.2148424444714651E-3</c:v>
                </c:pt>
                <c:pt idx="4685">
                  <c:v>1.2146993194039712E-3</c:v>
                </c:pt>
                <c:pt idx="4686">
                  <c:v>1.2145576737023038E-3</c:v>
                </c:pt>
                <c:pt idx="4687">
                  <c:v>1.2144130966777386E-3</c:v>
                </c:pt>
                <c:pt idx="4688">
                  <c:v>1.2142612555947089E-3</c:v>
                </c:pt>
                <c:pt idx="4689">
                  <c:v>1.2141197267744968E-3</c:v>
                </c:pt>
                <c:pt idx="4690">
                  <c:v>1.2139694032851154E-3</c:v>
                </c:pt>
                <c:pt idx="4691">
                  <c:v>1.2138205461728778E-3</c:v>
                </c:pt>
                <c:pt idx="4692">
                  <c:v>1.2136732722129091E-3</c:v>
                </c:pt>
                <c:pt idx="4693">
                  <c:v>1.2135244877106376E-3</c:v>
                </c:pt>
                <c:pt idx="4694">
                  <c:v>1.2133919349866542E-3</c:v>
                </c:pt>
                <c:pt idx="4695">
                  <c:v>1.2132241725987061E-3</c:v>
                </c:pt>
                <c:pt idx="4696">
                  <c:v>1.2130916854695877E-3</c:v>
                </c:pt>
                <c:pt idx="4697">
                  <c:v>1.2129430435181404E-3</c:v>
                </c:pt>
                <c:pt idx="4698">
                  <c:v>1.2127959824047075E-3</c:v>
                </c:pt>
                <c:pt idx="4699">
                  <c:v>1.212640060381714E-3</c:v>
                </c:pt>
                <c:pt idx="4700">
                  <c:v>1.2125077742967218E-3</c:v>
                </c:pt>
                <c:pt idx="4701">
                  <c:v>1.2123622591289271E-3</c:v>
                </c:pt>
                <c:pt idx="4702">
                  <c:v>1.2122137958682155E-3</c:v>
                </c:pt>
                <c:pt idx="4703">
                  <c:v>1.2120683365582634E-3</c:v>
                </c:pt>
                <c:pt idx="4704">
                  <c:v>1.2119229121528344E-3</c:v>
                </c:pt>
                <c:pt idx="4705">
                  <c:v>1.2117569212707715E-3</c:v>
                </c:pt>
                <c:pt idx="4706">
                  <c:v>1.2116277932246186E-3</c:v>
                </c:pt>
                <c:pt idx="4707">
                  <c:v>1.2114735950486202E-3</c:v>
                </c:pt>
                <c:pt idx="4708">
                  <c:v>1.2113327152790797E-3</c:v>
                </c:pt>
                <c:pt idx="4709">
                  <c:v>1.2111977655823621E-3</c:v>
                </c:pt>
                <c:pt idx="4710">
                  <c:v>1.2110378690209501E-3</c:v>
                </c:pt>
                <c:pt idx="4711">
                  <c:v>1.210894216680826E-3</c:v>
                </c:pt>
                <c:pt idx="4712">
                  <c:v>1.210762223250025E-3</c:v>
                </c:pt>
                <c:pt idx="4713">
                  <c:v>1.2106083478854511E-3</c:v>
                </c:pt>
                <c:pt idx="4714">
                  <c:v>1.2104588925920727E-3</c:v>
                </c:pt>
                <c:pt idx="4715">
                  <c:v>1.210316710593498E-3</c:v>
                </c:pt>
                <c:pt idx="4716">
                  <c:v>1.2101776082071535E-3</c:v>
                </c:pt>
                <c:pt idx="4717">
                  <c:v>1.2100267365087647E-3</c:v>
                </c:pt>
                <c:pt idx="4718">
                  <c:v>1.2098920776266757E-3</c:v>
                </c:pt>
                <c:pt idx="4719">
                  <c:v>1.2097442333337258E-3</c:v>
                </c:pt>
                <c:pt idx="4720">
                  <c:v>1.2095906165959533E-3</c:v>
                </c:pt>
                <c:pt idx="4721">
                  <c:v>1.2094472196084389E-3</c:v>
                </c:pt>
                <c:pt idx="4722">
                  <c:v>1.2092907242648935E-3</c:v>
                </c:pt>
                <c:pt idx="4723">
                  <c:v>1.2091532904083915E-3</c:v>
                </c:pt>
                <c:pt idx="4724">
                  <c:v>1.2090041941443599E-3</c:v>
                </c:pt>
                <c:pt idx="4725">
                  <c:v>1.2088638734658007E-3</c:v>
                </c:pt>
                <c:pt idx="4726">
                  <c:v>1.208717799772923E-3</c:v>
                </c:pt>
                <c:pt idx="4727">
                  <c:v>1.2085716591323705E-3</c:v>
                </c:pt>
                <c:pt idx="4728">
                  <c:v>1.2084285912416213E-3</c:v>
                </c:pt>
                <c:pt idx="4729">
                  <c:v>1.2082811043756957E-3</c:v>
                </c:pt>
                <c:pt idx="4730">
                  <c:v>1.2081263410202386E-3</c:v>
                </c:pt>
                <c:pt idx="4731">
                  <c:v>1.2079789133268124E-3</c:v>
                </c:pt>
                <c:pt idx="4732">
                  <c:v>1.2078403477594603E-3</c:v>
                </c:pt>
                <c:pt idx="4733">
                  <c:v>1.2076973654359742E-3</c:v>
                </c:pt>
                <c:pt idx="4734">
                  <c:v>1.2075529879383208E-3</c:v>
                </c:pt>
                <c:pt idx="4735">
                  <c:v>1.20741452006275E-3</c:v>
                </c:pt>
                <c:pt idx="4736">
                  <c:v>1.207261406936166E-3</c:v>
                </c:pt>
                <c:pt idx="4737">
                  <c:v>1.2071230059188017E-3</c:v>
                </c:pt>
                <c:pt idx="4738">
                  <c:v>1.2069787657070633E-3</c:v>
                </c:pt>
                <c:pt idx="4739">
                  <c:v>1.2068330452562513E-3</c:v>
                </c:pt>
                <c:pt idx="4740">
                  <c:v>1.2066903886712335E-3</c:v>
                </c:pt>
                <c:pt idx="4741">
                  <c:v>1.2065491924524024E-3</c:v>
                </c:pt>
                <c:pt idx="4742">
                  <c:v>1.2063905208202616E-3</c:v>
                </c:pt>
                <c:pt idx="4743">
                  <c:v>1.2062522320943647E-3</c:v>
                </c:pt>
                <c:pt idx="4744">
                  <c:v>1.2061009119063652E-3</c:v>
                </c:pt>
                <c:pt idx="4745">
                  <c:v>1.2059627768252882E-3</c:v>
                </c:pt>
                <c:pt idx="4746">
                  <c:v>1.205824586141106E-3</c:v>
                </c:pt>
                <c:pt idx="4747">
                  <c:v>1.2056748850168963E-3</c:v>
                </c:pt>
                <c:pt idx="4748">
                  <c:v>1.2055309906514808E-3</c:v>
                </c:pt>
                <c:pt idx="4749">
                  <c:v>1.2053740105597032E-3</c:v>
                </c:pt>
                <c:pt idx="4750">
                  <c:v>1.205241808748807E-3</c:v>
                </c:pt>
                <c:pt idx="4751">
                  <c:v>1.2050965945175336E-3</c:v>
                </c:pt>
                <c:pt idx="4752">
                  <c:v>1.2049601122656518E-3</c:v>
                </c:pt>
                <c:pt idx="4753">
                  <c:v>1.204806198429099E-3</c:v>
                </c:pt>
                <c:pt idx="4754">
                  <c:v>1.2046581722203417E-3</c:v>
                </c:pt>
                <c:pt idx="4755">
                  <c:v>1.204513113094615E-3</c:v>
                </c:pt>
                <c:pt idx="4756">
                  <c:v>1.2043810855419134E-3</c:v>
                </c:pt>
                <c:pt idx="4757">
                  <c:v>1.2042403421911553E-3</c:v>
                </c:pt>
                <c:pt idx="4758">
                  <c:v>1.2040823641945302E-3</c:v>
                </c:pt>
                <c:pt idx="4759">
                  <c:v>1.2039489380694806E-3</c:v>
                </c:pt>
                <c:pt idx="4760">
                  <c:v>1.2037938622908697E-3</c:v>
                </c:pt>
                <c:pt idx="4761">
                  <c:v>1.2036490112300212E-3</c:v>
                </c:pt>
                <c:pt idx="4762">
                  <c:v>1.203509930804317E-3</c:v>
                </c:pt>
                <c:pt idx="4763">
                  <c:v>1.2033563871948873E-3</c:v>
                </c:pt>
                <c:pt idx="4764">
                  <c:v>1.2032232087703324E-3</c:v>
                </c:pt>
                <c:pt idx="4765">
                  <c:v>1.2030958061283294E-3</c:v>
                </c:pt>
                <c:pt idx="4766">
                  <c:v>1.2029423681619072E-3</c:v>
                </c:pt>
                <c:pt idx="4767">
                  <c:v>1.2027977074675696E-3</c:v>
                </c:pt>
                <c:pt idx="4768">
                  <c:v>1.2026429425622902E-3</c:v>
                </c:pt>
                <c:pt idx="4769">
                  <c:v>1.2025170654307454E-3</c:v>
                </c:pt>
                <c:pt idx="4770">
                  <c:v>1.2023768441169283E-3</c:v>
                </c:pt>
                <c:pt idx="4771">
                  <c:v>1.2022265090680761E-3</c:v>
                </c:pt>
                <c:pt idx="4772">
                  <c:v>1.2020892455338087E-3</c:v>
                </c:pt>
                <c:pt idx="4773">
                  <c:v>1.2019346628798031E-3</c:v>
                </c:pt>
                <c:pt idx="4774">
                  <c:v>1.2017959783315703E-3</c:v>
                </c:pt>
                <c:pt idx="4775">
                  <c:v>1.2016486908434057E-3</c:v>
                </c:pt>
                <c:pt idx="4776">
                  <c:v>1.2015085853435514E-3</c:v>
                </c:pt>
                <c:pt idx="4777">
                  <c:v>1.2013440926030626E-3</c:v>
                </c:pt>
                <c:pt idx="4778">
                  <c:v>1.2012141873005233E-3</c:v>
                </c:pt>
                <c:pt idx="4779">
                  <c:v>1.2010684416600584E-3</c:v>
                </c:pt>
                <c:pt idx="4780">
                  <c:v>1.2009357691513227E-3</c:v>
                </c:pt>
                <c:pt idx="4781">
                  <c:v>1.2007872072741961E-3</c:v>
                </c:pt>
                <c:pt idx="4782">
                  <c:v>1.2006387542249127E-3</c:v>
                </c:pt>
                <c:pt idx="4783">
                  <c:v>1.2004974717463219E-3</c:v>
                </c:pt>
                <c:pt idx="4784">
                  <c:v>1.2003518999644013E-3</c:v>
                </c:pt>
                <c:pt idx="4785">
                  <c:v>1.2002164902496454E-3</c:v>
                </c:pt>
                <c:pt idx="4786">
                  <c:v>1.2000695896353638E-3</c:v>
                </c:pt>
                <c:pt idx="4787">
                  <c:v>1.1999342436034505E-3</c:v>
                </c:pt>
                <c:pt idx="4788">
                  <c:v>1.1997960202790004E-3</c:v>
                </c:pt>
                <c:pt idx="4789">
                  <c:v>1.1996463154746865E-3</c:v>
                </c:pt>
                <c:pt idx="4790">
                  <c:v>1.199506762819129E-3</c:v>
                </c:pt>
                <c:pt idx="4791">
                  <c:v>1.1993600358771765E-3</c:v>
                </c:pt>
                <c:pt idx="4792">
                  <c:v>1.1992233541744761E-3</c:v>
                </c:pt>
                <c:pt idx="4793">
                  <c:v>1.1990781918529184E-3</c:v>
                </c:pt>
                <c:pt idx="4794">
                  <c:v>1.1989358676855336E-3</c:v>
                </c:pt>
                <c:pt idx="4795">
                  <c:v>1.1987949712948544E-3</c:v>
                </c:pt>
                <c:pt idx="4796">
                  <c:v>1.198645530550478E-3</c:v>
                </c:pt>
                <c:pt idx="4797">
                  <c:v>1.1985076039494709E-3</c:v>
                </c:pt>
                <c:pt idx="4798">
                  <c:v>1.1983568274984162E-3</c:v>
                </c:pt>
                <c:pt idx="4799">
                  <c:v>1.1982131813682692E-3</c:v>
                </c:pt>
                <c:pt idx="4800">
                  <c:v>1.1980624789822401E-3</c:v>
                </c:pt>
                <c:pt idx="4801">
                  <c:v>1.19792758527747E-3</c:v>
                </c:pt>
                <c:pt idx="4802">
                  <c:v>1.1977884321857347E-3</c:v>
                </c:pt>
                <c:pt idx="4803">
                  <c:v>1.1976435166167051E-3</c:v>
                </c:pt>
                <c:pt idx="4804">
                  <c:v>1.1974986504489585E-3</c:v>
                </c:pt>
                <c:pt idx="4805">
                  <c:v>1.1973696470961308E-3</c:v>
                </c:pt>
                <c:pt idx="4806">
                  <c:v>1.1972205614777668E-3</c:v>
                </c:pt>
                <c:pt idx="4807">
                  <c:v>1.1970715129803612E-3</c:v>
                </c:pt>
                <c:pt idx="4808">
                  <c:v>1.1969253811701637E-3</c:v>
                </c:pt>
                <c:pt idx="4809">
                  <c:v>1.1967921327289389E-3</c:v>
                </c:pt>
                <c:pt idx="4810">
                  <c:v>1.1966517540323964E-3</c:v>
                </c:pt>
                <c:pt idx="4811">
                  <c:v>1.1965057246816398E-3</c:v>
                </c:pt>
                <c:pt idx="4812">
                  <c:v>1.1963568397951737E-3</c:v>
                </c:pt>
                <c:pt idx="4813">
                  <c:v>1.1962223298822318E-3</c:v>
                </c:pt>
                <c:pt idx="4814">
                  <c:v>1.1960921134936881E-3</c:v>
                </c:pt>
                <c:pt idx="4815">
                  <c:v>1.1959433458196597E-3</c:v>
                </c:pt>
                <c:pt idx="4816">
                  <c:v>1.1957974893035915E-3</c:v>
                </c:pt>
                <c:pt idx="4817">
                  <c:v>1.1956559428285155E-3</c:v>
                </c:pt>
                <c:pt idx="4818">
                  <c:v>1.1955144298591686E-3</c:v>
                </c:pt>
                <c:pt idx="4819">
                  <c:v>1.1953786232090434E-3</c:v>
                </c:pt>
                <c:pt idx="4820">
                  <c:v>1.1952357901404999E-3</c:v>
                </c:pt>
                <c:pt idx="4821">
                  <c:v>1.1950786803353233E-3</c:v>
                </c:pt>
                <c:pt idx="4822">
                  <c:v>1.1949487270802709E-3</c:v>
                </c:pt>
                <c:pt idx="4823">
                  <c:v>1.194808766197216E-3</c:v>
                </c:pt>
                <c:pt idx="4824">
                  <c:v>1.194653181548983E-3</c:v>
                </c:pt>
                <c:pt idx="4825">
                  <c:v>1.194514773824421E-3</c:v>
                </c:pt>
                <c:pt idx="4826">
                  <c:v>1.194380677787147E-3</c:v>
                </c:pt>
                <c:pt idx="4827">
                  <c:v>1.1942352021629414E-3</c:v>
                </c:pt>
                <c:pt idx="4828">
                  <c:v>1.1940954083664199E-3</c:v>
                </c:pt>
                <c:pt idx="4829">
                  <c:v>1.1939585411268928E-3</c:v>
                </c:pt>
                <c:pt idx="4830">
                  <c:v>1.1938046314844482E-3</c:v>
                </c:pt>
                <c:pt idx="4831">
                  <c:v>1.1936635706256537E-3</c:v>
                </c:pt>
                <c:pt idx="4832">
                  <c:v>1.1935281698846037E-3</c:v>
                </c:pt>
                <c:pt idx="4833">
                  <c:v>1.1933800392844003E-3</c:v>
                </c:pt>
                <c:pt idx="4834">
                  <c:v>1.1932519217322201E-3</c:v>
                </c:pt>
                <c:pt idx="4835">
                  <c:v>1.1930981230263847E-3</c:v>
                </c:pt>
                <c:pt idx="4836">
                  <c:v>1.1929529596459087E-3</c:v>
                </c:pt>
                <c:pt idx="4837">
                  <c:v>1.1928064514797707E-3</c:v>
                </c:pt>
                <c:pt idx="4838">
                  <c:v>1.1926854841505757E-3</c:v>
                </c:pt>
                <c:pt idx="4839">
                  <c:v>1.1925333104366939E-3</c:v>
                </c:pt>
                <c:pt idx="4840">
                  <c:v>1.1923996446649059E-3</c:v>
                </c:pt>
                <c:pt idx="4841">
                  <c:v>1.1922617728040749E-3</c:v>
                </c:pt>
                <c:pt idx="4842">
                  <c:v>1.1921195840904585E-3</c:v>
                </c:pt>
                <c:pt idx="4843">
                  <c:v>1.1919760511032555E-3</c:v>
                </c:pt>
                <c:pt idx="4844">
                  <c:v>1.1918382771758406E-3</c:v>
                </c:pt>
                <c:pt idx="4845">
                  <c:v>1.1916962746585345E-3</c:v>
                </c:pt>
                <c:pt idx="4846">
                  <c:v>1.1915443532486707E-3</c:v>
                </c:pt>
                <c:pt idx="4847">
                  <c:v>1.1914009445426689E-3</c:v>
                </c:pt>
                <c:pt idx="4848">
                  <c:v>1.1912760330593871E-3</c:v>
                </c:pt>
                <c:pt idx="4849">
                  <c:v>1.1911299222818696E-3</c:v>
                </c:pt>
                <c:pt idx="4850">
                  <c:v>1.1909908686730099E-3</c:v>
                </c:pt>
                <c:pt idx="4851">
                  <c:v>1.1908447427473477E-3</c:v>
                </c:pt>
                <c:pt idx="4852">
                  <c:v>1.1907001271501039E-3</c:v>
                </c:pt>
                <c:pt idx="4853">
                  <c:v>1.1905612589128095E-3</c:v>
                </c:pt>
                <c:pt idx="4854">
                  <c:v>1.1904237268019449E-3</c:v>
                </c:pt>
                <c:pt idx="4855">
                  <c:v>1.1902778250086632E-3</c:v>
                </c:pt>
                <c:pt idx="4856">
                  <c:v>1.1901475255696352E-3</c:v>
                </c:pt>
                <c:pt idx="4857">
                  <c:v>1.189997372366802E-3</c:v>
                </c:pt>
                <c:pt idx="4858">
                  <c:v>1.1898656619060261E-3</c:v>
                </c:pt>
                <c:pt idx="4859">
                  <c:v>1.1897170518540201E-3</c:v>
                </c:pt>
                <c:pt idx="4860">
                  <c:v>1.1895727100029432E-3</c:v>
                </c:pt>
                <c:pt idx="4861">
                  <c:v>1.1894481815650779E-3</c:v>
                </c:pt>
                <c:pt idx="4862">
                  <c:v>1.1892995909059162E-3</c:v>
                </c:pt>
                <c:pt idx="4863">
                  <c:v>1.1891737337874297E-3</c:v>
                </c:pt>
                <c:pt idx="4864">
                  <c:v>1.1890210693225561E-3</c:v>
                </c:pt>
                <c:pt idx="4865">
                  <c:v>1.1888839634747266E-3</c:v>
                </c:pt>
                <c:pt idx="4866">
                  <c:v>1.1887468185866083E-3</c:v>
                </c:pt>
                <c:pt idx="4867">
                  <c:v>1.1886041813407282E-3</c:v>
                </c:pt>
                <c:pt idx="4868">
                  <c:v>1.1884643325868946E-3</c:v>
                </c:pt>
                <c:pt idx="4869">
                  <c:v>1.1883272703687672E-3</c:v>
                </c:pt>
                <c:pt idx="4870">
                  <c:v>1.1881861173308364E-3</c:v>
                </c:pt>
                <c:pt idx="4871">
                  <c:v>1.188046366931043E-3</c:v>
                </c:pt>
                <c:pt idx="4872">
                  <c:v>1.1879094857637244E-3</c:v>
                </c:pt>
                <c:pt idx="4873">
                  <c:v>1.1877725655942055E-3</c:v>
                </c:pt>
                <c:pt idx="4874">
                  <c:v>1.1876258460305085E-3</c:v>
                </c:pt>
                <c:pt idx="4875">
                  <c:v>1.1874834776517628E-3</c:v>
                </c:pt>
                <c:pt idx="4876">
                  <c:v>1.1873481077512233E-3</c:v>
                </c:pt>
                <c:pt idx="4877">
                  <c:v>1.1872057213818126E-3</c:v>
                </c:pt>
                <c:pt idx="4878">
                  <c:v>1.1870704147971842E-3</c:v>
                </c:pt>
                <c:pt idx="4879">
                  <c:v>1.186914077640109E-3</c:v>
                </c:pt>
                <c:pt idx="4880">
                  <c:v>1.1867788375211712E-3</c:v>
                </c:pt>
                <c:pt idx="4881">
                  <c:v>1.1866337432761328E-3</c:v>
                </c:pt>
                <c:pt idx="4882">
                  <c:v>1.1865042404059771E-3</c:v>
                </c:pt>
                <c:pt idx="4883">
                  <c:v>1.1863690936614671E-3</c:v>
                </c:pt>
                <c:pt idx="4884">
                  <c:v>1.1862227346704436E-3</c:v>
                </c:pt>
                <c:pt idx="4885">
                  <c:v>1.1860862874453076E-3</c:v>
                </c:pt>
                <c:pt idx="4886">
                  <c:v>1.1859413624813054E-3</c:v>
                </c:pt>
                <c:pt idx="4887">
                  <c:v>1.1858036019661905E-3</c:v>
                </c:pt>
                <c:pt idx="4888">
                  <c:v>1.1856728181625252E-3</c:v>
                </c:pt>
                <c:pt idx="4889">
                  <c:v>1.1855224145003902E-3</c:v>
                </c:pt>
                <c:pt idx="4890">
                  <c:v>1.1853818426670656E-3</c:v>
                </c:pt>
                <c:pt idx="4891">
                  <c:v>1.1852484124812396E-3</c:v>
                </c:pt>
                <c:pt idx="4892">
                  <c:v>1.1851078915706393E-3</c:v>
                </c:pt>
                <c:pt idx="4893">
                  <c:v>1.1849731469680245E-3</c:v>
                </c:pt>
                <c:pt idx="4894">
                  <c:v>1.1848271321811396E-3</c:v>
                </c:pt>
                <c:pt idx="4895">
                  <c:v>1.1846895461809757E-3</c:v>
                </c:pt>
                <c:pt idx="4896">
                  <c:v>1.1845534373910618E-3</c:v>
                </c:pt>
                <c:pt idx="4897">
                  <c:v>1.1844117204646211E-3</c:v>
                </c:pt>
                <c:pt idx="4898">
                  <c:v>1.1842728564661299E-3</c:v>
                </c:pt>
                <c:pt idx="4899">
                  <c:v>1.1841368574225096E-3</c:v>
                </c:pt>
                <c:pt idx="4900">
                  <c:v>1.1840064409950389E-3</c:v>
                </c:pt>
                <c:pt idx="4901">
                  <c:v>1.1838480787649168E-3</c:v>
                </c:pt>
                <c:pt idx="4902">
                  <c:v>1.1837303087350939E-3</c:v>
                </c:pt>
                <c:pt idx="4903">
                  <c:v>1.1835832272053706E-3</c:v>
                </c:pt>
                <c:pt idx="4904">
                  <c:v>1.1834431848690445E-3</c:v>
                </c:pt>
                <c:pt idx="4905">
                  <c:v>1.1832960906666078E-3</c:v>
                </c:pt>
                <c:pt idx="4906">
                  <c:v>1.1831616737303192E-3</c:v>
                </c:pt>
                <c:pt idx="4907">
                  <c:v>1.1830189180577451E-3</c:v>
                </c:pt>
                <c:pt idx="4908">
                  <c:v>1.1828888317054142E-3</c:v>
                </c:pt>
                <c:pt idx="4909">
                  <c:v>1.1827503245526029E-3</c:v>
                </c:pt>
                <c:pt idx="4910">
                  <c:v>1.1826132204331913E-3</c:v>
                </c:pt>
                <c:pt idx="4911">
                  <c:v>1.182469156888376E-3</c:v>
                </c:pt>
                <c:pt idx="4912">
                  <c:v>1.1823363676025647E-3</c:v>
                </c:pt>
                <c:pt idx="4913">
                  <c:v>1.182200812933296E-3</c:v>
                </c:pt>
                <c:pt idx="4914">
                  <c:v>1.1820666447046565E-3</c:v>
                </c:pt>
                <c:pt idx="4915">
                  <c:v>1.181924153137752E-3</c:v>
                </c:pt>
                <c:pt idx="4916">
                  <c:v>1.1817788887444757E-3</c:v>
                </c:pt>
                <c:pt idx="4917">
                  <c:v>1.1816476228003068E-3</c:v>
                </c:pt>
                <c:pt idx="4918">
                  <c:v>1.1815024263688279E-3</c:v>
                </c:pt>
                <c:pt idx="4919">
                  <c:v>1.1813725895569026E-3</c:v>
                </c:pt>
                <c:pt idx="4920">
                  <c:v>1.1812386092422637E-3</c:v>
                </c:pt>
                <c:pt idx="4921">
                  <c:v>1.1810991351070875E-3</c:v>
                </c:pt>
                <c:pt idx="4922">
                  <c:v>1.1809470862604731E-3</c:v>
                </c:pt>
                <c:pt idx="4923">
                  <c:v>1.1808201880198731E-3</c:v>
                </c:pt>
                <c:pt idx="4924">
                  <c:v>1.1806682109806866E-3</c:v>
                </c:pt>
                <c:pt idx="4925">
                  <c:v>1.1805427245318184E-3</c:v>
                </c:pt>
                <c:pt idx="4926">
                  <c:v>1.180392267958488E-3</c:v>
                </c:pt>
                <c:pt idx="4927">
                  <c:v>1.1802599586292917E-3</c:v>
                </c:pt>
                <c:pt idx="4928">
                  <c:v>1.1801164538916701E-3</c:v>
                </c:pt>
                <c:pt idx="4929">
                  <c:v>1.1800008592766258E-3</c:v>
                </c:pt>
                <c:pt idx="4930">
                  <c:v>1.1798519049888859E-3</c:v>
                </c:pt>
                <c:pt idx="4931">
                  <c:v>1.1797099468388488E-3</c:v>
                </c:pt>
                <c:pt idx="4932">
                  <c:v>1.1795763433605187E-3</c:v>
                </c:pt>
                <c:pt idx="4933">
                  <c:v>1.1794442168706828E-3</c:v>
                </c:pt>
                <c:pt idx="4934">
                  <c:v>1.179300910420303E-3</c:v>
                </c:pt>
                <c:pt idx="4935">
                  <c:v>1.1791618934684537E-3</c:v>
                </c:pt>
                <c:pt idx="4936">
                  <c:v>1.179026968379039E-3</c:v>
                </c:pt>
                <c:pt idx="4937">
                  <c:v>1.1788893640860929E-3</c:v>
                </c:pt>
                <c:pt idx="4938">
                  <c:v>1.1787559463964504E-3</c:v>
                </c:pt>
                <c:pt idx="4939">
                  <c:v>1.1786156965351219E-3</c:v>
                </c:pt>
                <c:pt idx="4940">
                  <c:v>1.1784725913378423E-3</c:v>
                </c:pt>
                <c:pt idx="4941">
                  <c:v>1.1783407119850377E-3</c:v>
                </c:pt>
                <c:pt idx="4942">
                  <c:v>1.1782046282234205E-3</c:v>
                </c:pt>
                <c:pt idx="4943">
                  <c:v>1.1780505341740563E-3</c:v>
                </c:pt>
                <c:pt idx="4944">
                  <c:v>1.1779353439064103E-3</c:v>
                </c:pt>
                <c:pt idx="4945">
                  <c:v>1.1777938465500923E-3</c:v>
                </c:pt>
                <c:pt idx="4946">
                  <c:v>1.1776440897888142E-3</c:v>
                </c:pt>
                <c:pt idx="4947">
                  <c:v>1.1775179003621799E-3</c:v>
                </c:pt>
                <c:pt idx="4948">
                  <c:v>1.177390379451373E-3</c:v>
                </c:pt>
                <c:pt idx="4949">
                  <c:v>1.1772378426118237E-3</c:v>
                </c:pt>
                <c:pt idx="4950">
                  <c:v>1.177114525274244E-3</c:v>
                </c:pt>
                <c:pt idx="4951">
                  <c:v>1.1769732250361037E-3</c:v>
                </c:pt>
                <c:pt idx="4952">
                  <c:v>1.1768416810303136E-3</c:v>
                </c:pt>
                <c:pt idx="4953">
                  <c:v>1.1767045032469573E-3</c:v>
                </c:pt>
                <c:pt idx="4954">
                  <c:v>1.1765633014234464E-3</c:v>
                </c:pt>
                <c:pt idx="4955">
                  <c:v>1.1764346308568122E-3</c:v>
                </c:pt>
                <c:pt idx="4956">
                  <c:v>1.1762782183116147E-3</c:v>
                </c:pt>
                <c:pt idx="4957">
                  <c:v>1.1761564437677311E-3</c:v>
                </c:pt>
                <c:pt idx="4958">
                  <c:v>1.1760223023691875E-3</c:v>
                </c:pt>
                <c:pt idx="4959">
                  <c:v>1.1758923120642752E-3</c:v>
                </c:pt>
                <c:pt idx="4960">
                  <c:v>1.1757567932023573E-3</c:v>
                </c:pt>
                <c:pt idx="4961">
                  <c:v>1.1756283127883273E-3</c:v>
                </c:pt>
                <c:pt idx="4962">
                  <c:v>1.1754818006030222E-3</c:v>
                </c:pt>
                <c:pt idx="4963">
                  <c:v>1.1753560603080366E-3</c:v>
                </c:pt>
                <c:pt idx="4964">
                  <c:v>1.1752151818998058E-3</c:v>
                </c:pt>
                <c:pt idx="4965">
                  <c:v>1.1750729150369875E-3</c:v>
                </c:pt>
                <c:pt idx="4966">
                  <c:v>1.1749431345147042E-3</c:v>
                </c:pt>
                <c:pt idx="4967">
                  <c:v>1.1748120438770213E-3</c:v>
                </c:pt>
                <c:pt idx="4968">
                  <c:v>1.1746670873071195E-3</c:v>
                </c:pt>
                <c:pt idx="4969">
                  <c:v>1.1745319334619674E-3</c:v>
                </c:pt>
                <c:pt idx="4970">
                  <c:v>1.1744091823389811E-3</c:v>
                </c:pt>
                <c:pt idx="4971">
                  <c:v>1.1742588509672822E-3</c:v>
                </c:pt>
                <c:pt idx="4972">
                  <c:v>1.1741306012003068E-3</c:v>
                </c:pt>
                <c:pt idx="4973">
                  <c:v>1.1739954880770605E-3</c:v>
                </c:pt>
                <c:pt idx="4974">
                  <c:v>1.1738590556587972E-3</c:v>
                </c:pt>
                <c:pt idx="4975">
                  <c:v>1.1737158495196281E-3</c:v>
                </c:pt>
                <c:pt idx="4976">
                  <c:v>1.1735890680929404E-3</c:v>
                </c:pt>
                <c:pt idx="4977">
                  <c:v>1.1734582794158592E-3</c:v>
                </c:pt>
                <c:pt idx="4978">
                  <c:v>1.1733357525952103E-3</c:v>
                </c:pt>
                <c:pt idx="4979">
                  <c:v>1.1731870447301024E-3</c:v>
                </c:pt>
                <c:pt idx="4980">
                  <c:v>1.1730617948659567E-3</c:v>
                </c:pt>
                <c:pt idx="4981">
                  <c:v>1.1729228141017507E-3</c:v>
                </c:pt>
                <c:pt idx="4982">
                  <c:v>1.172779753768323E-3</c:v>
                </c:pt>
                <c:pt idx="4983">
                  <c:v>1.1726573685960316E-3</c:v>
                </c:pt>
                <c:pt idx="4984">
                  <c:v>1.1725308982117836E-3</c:v>
                </c:pt>
                <c:pt idx="4985">
                  <c:v>1.172383809993913E-3</c:v>
                </c:pt>
                <c:pt idx="4986">
                  <c:v>1.1722683922082274E-3</c:v>
                </c:pt>
                <c:pt idx="4987">
                  <c:v>1.1721076175766352E-3</c:v>
                </c:pt>
                <c:pt idx="4988">
                  <c:v>1.1719826118096611E-3</c:v>
                </c:pt>
                <c:pt idx="4989">
                  <c:v>1.171843886629307E-3</c:v>
                </c:pt>
                <c:pt idx="4990">
                  <c:v>1.1717161638045606E-3</c:v>
                </c:pt>
                <c:pt idx="4991">
                  <c:v>1.171583019544348E-3</c:v>
                </c:pt>
                <c:pt idx="4992">
                  <c:v>1.1714567807772564E-3</c:v>
                </c:pt>
                <c:pt idx="4993">
                  <c:v>1.1713167531807078E-3</c:v>
                </c:pt>
                <c:pt idx="4994">
                  <c:v>1.1711933425997371E-3</c:v>
                </c:pt>
                <c:pt idx="4995">
                  <c:v>1.1710603171245391E-3</c:v>
                </c:pt>
                <c:pt idx="4996">
                  <c:v>1.1709203842871713E-3</c:v>
                </c:pt>
                <c:pt idx="4997">
                  <c:v>1.1707901897148423E-3</c:v>
                </c:pt>
                <c:pt idx="4998">
                  <c:v>1.170662696465589E-3</c:v>
                </c:pt>
                <c:pt idx="4999">
                  <c:v>1.1705257084960933E-3</c:v>
                </c:pt>
                <c:pt idx="5000">
                  <c:v>1.1703928346303511E-3</c:v>
                </c:pt>
                <c:pt idx="5001">
                  <c:v>1.1702722892430011E-3</c:v>
                </c:pt>
                <c:pt idx="5002">
                  <c:v>1.1701367207636864E-3</c:v>
                </c:pt>
                <c:pt idx="5003">
                  <c:v>1.170005276723798E-3</c:v>
                </c:pt>
                <c:pt idx="5004">
                  <c:v>1.1698793777149539E-3</c:v>
                </c:pt>
                <c:pt idx="5005">
                  <c:v>1.1697411499694832E-3</c:v>
                </c:pt>
                <c:pt idx="5006">
                  <c:v>1.1696111354091328E-3</c:v>
                </c:pt>
                <c:pt idx="5007">
                  <c:v>1.169486647871535E-3</c:v>
                </c:pt>
                <c:pt idx="5008">
                  <c:v>1.1693485949539942E-3</c:v>
                </c:pt>
                <c:pt idx="5009">
                  <c:v>1.1692323521914922E-3</c:v>
                </c:pt>
                <c:pt idx="5010">
                  <c:v>1.1690874297591812E-3</c:v>
                </c:pt>
                <c:pt idx="5011">
                  <c:v>1.168973985571097E-3</c:v>
                </c:pt>
                <c:pt idx="5012">
                  <c:v>1.168838731369558E-3</c:v>
                </c:pt>
                <c:pt idx="5013">
                  <c:v>1.168704901650035E-3</c:v>
                </c:pt>
                <c:pt idx="5014">
                  <c:v>1.1685682895299016E-3</c:v>
                </c:pt>
                <c:pt idx="5015">
                  <c:v>1.1684549460656971E-3</c:v>
                </c:pt>
                <c:pt idx="5016">
                  <c:v>1.1683197982900542E-3</c:v>
                </c:pt>
                <c:pt idx="5017">
                  <c:v>1.1681915187379906E-3</c:v>
                </c:pt>
                <c:pt idx="5018">
                  <c:v>1.1680632537088753E-3</c:v>
                </c:pt>
                <c:pt idx="5019">
                  <c:v>1.1679364491207114E-3</c:v>
                </c:pt>
                <c:pt idx="5020">
                  <c:v>1.1678027441028881E-3</c:v>
                </c:pt>
                <c:pt idx="5021">
                  <c:v>1.1676759142590055E-3</c:v>
                </c:pt>
                <c:pt idx="5022">
                  <c:v>1.1675381930639523E-3</c:v>
                </c:pt>
                <c:pt idx="5023">
                  <c:v>1.1674168993542574E-3</c:v>
                </c:pt>
                <c:pt idx="5024">
                  <c:v>1.1672779175845994E-3</c:v>
                </c:pt>
                <c:pt idx="5025">
                  <c:v>1.1671580129564343E-3</c:v>
                </c:pt>
                <c:pt idx="5026">
                  <c:v>1.1670245814355473E-3</c:v>
                </c:pt>
                <c:pt idx="5027">
                  <c:v>1.1669006574761727E-3</c:v>
                </c:pt>
                <c:pt idx="5028">
                  <c:v>1.1667794961885806E-3</c:v>
                </c:pt>
                <c:pt idx="5029">
                  <c:v>1.1666392506442765E-3</c:v>
                </c:pt>
                <c:pt idx="5030">
                  <c:v>1.1665100063170016E-3</c:v>
                </c:pt>
                <c:pt idx="5031">
                  <c:v>1.1663915790447068E-3</c:v>
                </c:pt>
                <c:pt idx="5032">
                  <c:v>1.1662637225505256E-3</c:v>
                </c:pt>
                <c:pt idx="5033">
                  <c:v>1.1661222683163146E-3</c:v>
                </c:pt>
                <c:pt idx="5034">
                  <c:v>1.1660040149249447E-3</c:v>
                </c:pt>
                <c:pt idx="5035">
                  <c:v>1.1658720840358732E-3</c:v>
                </c:pt>
                <c:pt idx="5036">
                  <c:v>1.1657375330520105E-3</c:v>
                </c:pt>
                <c:pt idx="5037">
                  <c:v>1.1656166267565362E-3</c:v>
                </c:pt>
                <c:pt idx="5038">
                  <c:v>1.1654848650135431E-3</c:v>
                </c:pt>
                <c:pt idx="5039">
                  <c:v>1.1653544639444633E-3</c:v>
                </c:pt>
                <c:pt idx="5040">
                  <c:v>1.1652281517303704E-3</c:v>
                </c:pt>
                <c:pt idx="5041">
                  <c:v>1.1651046089755721E-3</c:v>
                </c:pt>
                <c:pt idx="5042">
                  <c:v>1.1649675886212397E-3</c:v>
                </c:pt>
                <c:pt idx="5043">
                  <c:v>1.164833246316407E-3</c:v>
                </c:pt>
                <c:pt idx="5044">
                  <c:v>1.1647057312152446E-3</c:v>
                </c:pt>
                <c:pt idx="5045">
                  <c:v>1.164575504425981E-3</c:v>
                </c:pt>
                <c:pt idx="5046">
                  <c:v>1.1644520864588441E-3</c:v>
                </c:pt>
                <c:pt idx="5047">
                  <c:v>1.1643287082044272E-3</c:v>
                </c:pt>
                <c:pt idx="5048">
                  <c:v>1.1641945132001555E-3</c:v>
                </c:pt>
                <c:pt idx="5049">
                  <c:v>1.1640739131990594E-3</c:v>
                </c:pt>
                <c:pt idx="5050">
                  <c:v>1.1639438276518578E-3</c:v>
                </c:pt>
                <c:pt idx="5051">
                  <c:v>1.1638083262618399E-3</c:v>
                </c:pt>
                <c:pt idx="5052">
                  <c:v>1.1636810219055739E-3</c:v>
                </c:pt>
                <c:pt idx="5053">
                  <c:v>1.1635537589354675E-3</c:v>
                </c:pt>
                <c:pt idx="5054">
                  <c:v>1.1634319651396693E-3</c:v>
                </c:pt>
                <c:pt idx="5055">
                  <c:v>1.1633073955336581E-3</c:v>
                </c:pt>
                <c:pt idx="5056">
                  <c:v>1.1631761688466527E-3</c:v>
                </c:pt>
                <c:pt idx="5057">
                  <c:v>1.1630490027436326E-3</c:v>
                </c:pt>
                <c:pt idx="5058">
                  <c:v>1.1629096660376954E-3</c:v>
                </c:pt>
                <c:pt idx="5059">
                  <c:v>1.1627757979194267E-3</c:v>
                </c:pt>
                <c:pt idx="5060">
                  <c:v>1.1626433664254966E-3</c:v>
                </c:pt>
                <c:pt idx="5061">
                  <c:v>1.1625108704938361E-3</c:v>
                </c:pt>
                <c:pt idx="5062">
                  <c:v>1.1623893084268331E-3</c:v>
                </c:pt>
                <c:pt idx="5063">
                  <c:v>1.1622595990962176E-3</c:v>
                </c:pt>
                <c:pt idx="5064">
                  <c:v>1.1621366849851173E-3</c:v>
                </c:pt>
                <c:pt idx="5065">
                  <c:v>1.1620083417790037E-3</c:v>
                </c:pt>
                <c:pt idx="5066">
                  <c:v>1.1618774079909281E-3</c:v>
                </c:pt>
                <c:pt idx="5067">
                  <c:v>1.1617316711880683E-3</c:v>
                </c:pt>
                <c:pt idx="5068">
                  <c:v>1.1616061430565127E-3</c:v>
                </c:pt>
                <c:pt idx="5069">
                  <c:v>1.1614685413109621E-3</c:v>
                </c:pt>
                <c:pt idx="5070">
                  <c:v>1.1613484244676927E-3</c:v>
                </c:pt>
                <c:pt idx="5071">
                  <c:v>1.1612203496898961E-3</c:v>
                </c:pt>
                <c:pt idx="5072">
                  <c:v>1.161082839324515E-3</c:v>
                </c:pt>
                <c:pt idx="5073">
                  <c:v>1.1609493914413582E-3</c:v>
                </c:pt>
                <c:pt idx="5074">
                  <c:v>1.1608253528621769E-3</c:v>
                </c:pt>
                <c:pt idx="5075">
                  <c:v>1.1607041295531523E-3</c:v>
                </c:pt>
                <c:pt idx="5076">
                  <c:v>1.160572088691569E-3</c:v>
                </c:pt>
                <c:pt idx="5077">
                  <c:v>1.1604347318068813E-3</c:v>
                </c:pt>
                <c:pt idx="5078">
                  <c:v>1.160296101531571E-3</c:v>
                </c:pt>
                <c:pt idx="5079">
                  <c:v>1.1601776134471269E-3</c:v>
                </c:pt>
                <c:pt idx="5080">
                  <c:v>1.1600389638527335E-3</c:v>
                </c:pt>
                <c:pt idx="5081">
                  <c:v>1.1599084600243349E-3</c:v>
                </c:pt>
                <c:pt idx="5082">
                  <c:v>1.1597833255678107E-3</c:v>
                </c:pt>
                <c:pt idx="5083">
                  <c:v>1.1596474731983147E-3</c:v>
                </c:pt>
                <c:pt idx="5084">
                  <c:v>1.1595157532911782E-3</c:v>
                </c:pt>
                <c:pt idx="5085">
                  <c:v>1.1593893862469685E-3</c:v>
                </c:pt>
                <c:pt idx="5086">
                  <c:v>1.1592441922619477E-3</c:v>
                </c:pt>
                <c:pt idx="5087">
                  <c:v>1.1591178978339806E-3</c:v>
                </c:pt>
                <c:pt idx="5088">
                  <c:v>1.1589835848403046E-3</c:v>
                </c:pt>
                <c:pt idx="5089">
                  <c:v>1.1588599659459729E-3</c:v>
                </c:pt>
                <c:pt idx="5090">
                  <c:v>1.1587324394098809E-3</c:v>
                </c:pt>
                <c:pt idx="5091">
                  <c:v>1.1585982157263071E-3</c:v>
                </c:pt>
                <c:pt idx="5092">
                  <c:v>1.1584599433513087E-3</c:v>
                </c:pt>
                <c:pt idx="5093">
                  <c:v>1.1583338063196377E-3</c:v>
                </c:pt>
                <c:pt idx="5094">
                  <c:v>1.1581969787065138E-3</c:v>
                </c:pt>
                <c:pt idx="5095">
                  <c:v>1.1580641933279776E-3</c:v>
                </c:pt>
                <c:pt idx="5096">
                  <c:v>1.1579381558663034E-3</c:v>
                </c:pt>
                <c:pt idx="5097">
                  <c:v>1.1577987272966958E-3</c:v>
                </c:pt>
                <c:pt idx="5098">
                  <c:v>1.1576874632600648E-3</c:v>
                </c:pt>
                <c:pt idx="5099">
                  <c:v>1.1575426952099102E-3</c:v>
                </c:pt>
                <c:pt idx="5100">
                  <c:v>1.157418151034226E-3</c:v>
                </c:pt>
                <c:pt idx="5101">
                  <c:v>1.1572895487182966E-3</c:v>
                </c:pt>
                <c:pt idx="5102">
                  <c:v>1.1571422691492785E-3</c:v>
                </c:pt>
                <c:pt idx="5103">
                  <c:v>1.1570244242880762E-3</c:v>
                </c:pt>
                <c:pt idx="5104">
                  <c:v>1.1568812139126812E-3</c:v>
                </c:pt>
                <c:pt idx="5105">
                  <c:v>1.1567460405363837E-3</c:v>
                </c:pt>
                <c:pt idx="5106">
                  <c:v>1.1566282763621233E-3</c:v>
                </c:pt>
                <c:pt idx="5107">
                  <c:v>1.1564811650446767E-3</c:v>
                </c:pt>
                <c:pt idx="5108">
                  <c:v>1.1563500831837778E-3</c:v>
                </c:pt>
                <c:pt idx="5109">
                  <c:v>1.1562230950498979E-3</c:v>
                </c:pt>
                <c:pt idx="5110">
                  <c:v>1.1560893852242667E-3</c:v>
                </c:pt>
                <c:pt idx="5111">
                  <c:v>1.1559517778070181E-3</c:v>
                </c:pt>
                <c:pt idx="5112">
                  <c:v>1.1558261997088751E-3</c:v>
                </c:pt>
                <c:pt idx="5113">
                  <c:v>1.1556925683027599E-3</c:v>
                </c:pt>
                <c:pt idx="5114">
                  <c:v>1.1555617452578461E-3</c:v>
                </c:pt>
                <c:pt idx="5115">
                  <c:v>1.1554402436462978E-3</c:v>
                </c:pt>
                <c:pt idx="5116">
                  <c:v>1.155277378112778E-3</c:v>
                </c:pt>
                <c:pt idx="5117">
                  <c:v>1.1552439723932733E-3</c:v>
                </c:pt>
                <c:pt idx="5118">
                  <c:v>1.1550198450312184E-3</c:v>
                </c:pt>
                <c:pt idx="5119">
                  <c:v>1.1548970702028323E-3</c:v>
                </c:pt>
                <c:pt idx="5120">
                  <c:v>1.154770414320077E-3</c:v>
                </c:pt>
                <c:pt idx="5121">
                  <c:v>1.154641106484259E-3</c:v>
                </c:pt>
                <c:pt idx="5122">
                  <c:v>1.1545024574104333E-3</c:v>
                </c:pt>
                <c:pt idx="5123">
                  <c:v>1.1543651608623435E-3</c:v>
                </c:pt>
                <c:pt idx="5124">
                  <c:v>1.1542359304411258E-3</c:v>
                </c:pt>
                <c:pt idx="5125">
                  <c:v>1.1541027597170633E-3</c:v>
                </c:pt>
                <c:pt idx="5126">
                  <c:v>1.1539561968844059E-3</c:v>
                </c:pt>
                <c:pt idx="5127">
                  <c:v>1.1538416893663865E-3</c:v>
                </c:pt>
                <c:pt idx="5128">
                  <c:v>1.1537046164763396E-3</c:v>
                </c:pt>
                <c:pt idx="5129">
                  <c:v>1.1535568639684565E-3</c:v>
                </c:pt>
                <c:pt idx="5130">
                  <c:v>1.1534251403611704E-3</c:v>
                </c:pt>
                <c:pt idx="5131">
                  <c:v>1.1533067611455565E-3</c:v>
                </c:pt>
                <c:pt idx="5132">
                  <c:v>1.1531724217293156E-3</c:v>
                </c:pt>
                <c:pt idx="5133">
                  <c:v>1.1530355077976448E-3</c:v>
                </c:pt>
                <c:pt idx="5134">
                  <c:v>1.1529039032230329E-3</c:v>
                </c:pt>
                <c:pt idx="5135">
                  <c:v>1.1527776043808132E-3</c:v>
                </c:pt>
                <c:pt idx="5136">
                  <c:v>1.1526381137381566E-3</c:v>
                </c:pt>
                <c:pt idx="5137">
                  <c:v>1.1525026283398692E-3</c:v>
                </c:pt>
                <c:pt idx="5138">
                  <c:v>1.1523737481792785E-3</c:v>
                </c:pt>
                <c:pt idx="5139">
                  <c:v>1.1522316734153262E-3</c:v>
                </c:pt>
                <c:pt idx="5140">
                  <c:v>1.1521122514948599E-3</c:v>
                </c:pt>
                <c:pt idx="5141">
                  <c:v>1.1519808575801689E-3</c:v>
                </c:pt>
                <c:pt idx="5142">
                  <c:v>1.1518348331509077E-3</c:v>
                </c:pt>
                <c:pt idx="5143">
                  <c:v>1.1517048819814032E-3</c:v>
                </c:pt>
                <c:pt idx="5144">
                  <c:v>1.1515735809628027E-3</c:v>
                </c:pt>
                <c:pt idx="5145">
                  <c:v>1.151438345692604E-3</c:v>
                </c:pt>
                <c:pt idx="5146">
                  <c:v>1.1512911730505761E-3</c:v>
                </c:pt>
                <c:pt idx="5147">
                  <c:v>1.1511612650074304E-3</c:v>
                </c:pt>
                <c:pt idx="5148">
                  <c:v>1.1510380901755008E-3</c:v>
                </c:pt>
                <c:pt idx="5149">
                  <c:v>1.1509016030804848E-3</c:v>
                </c:pt>
                <c:pt idx="5150">
                  <c:v>1.1507758219882374E-3</c:v>
                </c:pt>
                <c:pt idx="5151">
                  <c:v>1.1506473144817951E-3</c:v>
                </c:pt>
                <c:pt idx="5152">
                  <c:v>1.1505030971715952E-3</c:v>
                </c:pt>
                <c:pt idx="5153">
                  <c:v>1.1503852375571975E-3</c:v>
                </c:pt>
                <c:pt idx="5154">
                  <c:v>1.1502357408150802E-3</c:v>
                </c:pt>
                <c:pt idx="5155">
                  <c:v>1.1501126845904982E-3</c:v>
                </c:pt>
                <c:pt idx="5156">
                  <c:v>1.149980463556895E-3</c:v>
                </c:pt>
                <c:pt idx="5157">
                  <c:v>1.1498508378997552E-3</c:v>
                </c:pt>
                <c:pt idx="5158">
                  <c:v>1.1497239248419952E-3</c:v>
                </c:pt>
                <c:pt idx="5159">
                  <c:v>1.1495785512829464E-3</c:v>
                </c:pt>
                <c:pt idx="5160">
                  <c:v>1.1494477346172542E-3</c:v>
                </c:pt>
                <c:pt idx="5161">
                  <c:v>1.14931566642069E-3</c:v>
                </c:pt>
                <c:pt idx="5162">
                  <c:v>1.1491835361255383E-3</c:v>
                </c:pt>
                <c:pt idx="5163">
                  <c:v>1.1490528093410456E-3</c:v>
                </c:pt>
                <c:pt idx="5164">
                  <c:v>1.1489076186362009E-3</c:v>
                </c:pt>
                <c:pt idx="5165">
                  <c:v>1.148783553095627E-3</c:v>
                </c:pt>
                <c:pt idx="5166">
                  <c:v>1.1486647524628034E-3</c:v>
                </c:pt>
                <c:pt idx="5167">
                  <c:v>1.1485103998133532E-3</c:v>
                </c:pt>
                <c:pt idx="5168">
                  <c:v>1.1483811976511148E-3</c:v>
                </c:pt>
                <c:pt idx="5169">
                  <c:v>1.1482427688808802E-3</c:v>
                </c:pt>
                <c:pt idx="5170">
                  <c:v>1.1481042943911168E-3</c:v>
                </c:pt>
                <c:pt idx="5171">
                  <c:v>1.1479817728505227E-3</c:v>
                </c:pt>
                <c:pt idx="5172">
                  <c:v>1.147843361300422E-3</c:v>
                </c:pt>
                <c:pt idx="5173">
                  <c:v>1.1477143091637287E-3</c:v>
                </c:pt>
                <c:pt idx="5174">
                  <c:v>1.1475773185382462E-3</c:v>
                </c:pt>
                <c:pt idx="5175">
                  <c:v>1.1474469569121505E-3</c:v>
                </c:pt>
                <c:pt idx="5176">
                  <c:v>1.1473179149103143E-3</c:v>
                </c:pt>
                <c:pt idx="5177">
                  <c:v>1.147195482178995E-3</c:v>
                </c:pt>
                <c:pt idx="5178">
                  <c:v>1.1470468264317074E-3</c:v>
                </c:pt>
                <c:pt idx="5179">
                  <c:v>1.1469258196020794E-3</c:v>
                </c:pt>
                <c:pt idx="5180">
                  <c:v>1.1467903059521856E-3</c:v>
                </c:pt>
                <c:pt idx="5181">
                  <c:v>1.1466535489500667E-3</c:v>
                </c:pt>
                <c:pt idx="5182">
                  <c:v>1.1465180996283642E-3</c:v>
                </c:pt>
                <c:pt idx="5183">
                  <c:v>1.1463854158314771E-3</c:v>
                </c:pt>
                <c:pt idx="5184">
                  <c:v>1.1462592534214034E-3</c:v>
                </c:pt>
                <c:pt idx="5185">
                  <c:v>1.1461331187772135E-3</c:v>
                </c:pt>
                <c:pt idx="5186">
                  <c:v>1.1459977923727728E-3</c:v>
                </c:pt>
                <c:pt idx="5187">
                  <c:v>1.1458533726377846E-3</c:v>
                </c:pt>
                <c:pt idx="5188">
                  <c:v>1.1457299658145113E-3</c:v>
                </c:pt>
                <c:pt idx="5189">
                  <c:v>1.145590823689196E-3</c:v>
                </c:pt>
                <c:pt idx="5190">
                  <c:v>1.1454622644123465E-3</c:v>
                </c:pt>
                <c:pt idx="5191">
                  <c:v>1.1453389549318056E-3</c:v>
                </c:pt>
                <c:pt idx="5192">
                  <c:v>1.1451998946416099E-3</c:v>
                </c:pt>
                <c:pt idx="5193">
                  <c:v>1.1450608681150725E-3</c:v>
                </c:pt>
                <c:pt idx="5194">
                  <c:v>1.1449284427165337E-3</c:v>
                </c:pt>
                <c:pt idx="5195">
                  <c:v>1.1448052481352782E-3</c:v>
                </c:pt>
                <c:pt idx="5196">
                  <c:v>1.1446624783542894E-3</c:v>
                </c:pt>
                <c:pt idx="5197">
                  <c:v>1.1445327780853836E-3</c:v>
                </c:pt>
                <c:pt idx="5198">
                  <c:v>1.1444030286259944E-3</c:v>
                </c:pt>
                <c:pt idx="5199">
                  <c:v>1.1442563656955465E-3</c:v>
                </c:pt>
                <c:pt idx="5200">
                  <c:v>1.1441398609380378E-3</c:v>
                </c:pt>
                <c:pt idx="5201">
                  <c:v>1.14399462651996E-3</c:v>
                </c:pt>
                <c:pt idx="5202">
                  <c:v>1.1438702720252764E-3</c:v>
                </c:pt>
                <c:pt idx="5203">
                  <c:v>1.1437407512118992E-3</c:v>
                </c:pt>
                <c:pt idx="5204">
                  <c:v>1.1436099780382284E-3</c:v>
                </c:pt>
                <c:pt idx="5205">
                  <c:v>1.1434661594677679E-3</c:v>
                </c:pt>
                <c:pt idx="5206">
                  <c:v>1.1433327431449713E-3</c:v>
                </c:pt>
                <c:pt idx="5207">
                  <c:v>1.1432112378396335E-3</c:v>
                </c:pt>
                <c:pt idx="5208">
                  <c:v>1.1430792398875124E-3</c:v>
                </c:pt>
                <c:pt idx="5209">
                  <c:v>1.1429485395535002E-3</c:v>
                </c:pt>
                <c:pt idx="5210">
                  <c:v>1.1428114173397475E-3</c:v>
                </c:pt>
                <c:pt idx="5211">
                  <c:v>1.142671703563536E-3</c:v>
                </c:pt>
                <c:pt idx="5212">
                  <c:v>1.1425477017664404E-3</c:v>
                </c:pt>
                <c:pt idx="5213">
                  <c:v>1.142408052459652E-3</c:v>
                </c:pt>
                <c:pt idx="5214">
                  <c:v>1.1422840426346097E-3</c:v>
                </c:pt>
                <c:pt idx="5215">
                  <c:v>1.1421392006821039E-3</c:v>
                </c:pt>
                <c:pt idx="5216">
                  <c:v>1.1420126929914372E-3</c:v>
                </c:pt>
                <c:pt idx="5217">
                  <c:v>1.141875795223714E-3</c:v>
                </c:pt>
                <c:pt idx="5218">
                  <c:v>1.14175452115666E-3</c:v>
                </c:pt>
                <c:pt idx="5219">
                  <c:v>1.1416228593629548E-3</c:v>
                </c:pt>
                <c:pt idx="5220">
                  <c:v>1.1414717353506001E-3</c:v>
                </c:pt>
                <c:pt idx="5221">
                  <c:v>1.1413466520878654E-3</c:v>
                </c:pt>
                <c:pt idx="5222">
                  <c:v>1.1412268448782162E-3</c:v>
                </c:pt>
                <c:pt idx="5223">
                  <c:v>1.1410875182518375E-3</c:v>
                </c:pt>
                <c:pt idx="5224">
                  <c:v>1.1409560102356533E-3</c:v>
                </c:pt>
                <c:pt idx="5225">
                  <c:v>1.1408219035432571E-3</c:v>
                </c:pt>
                <c:pt idx="5226">
                  <c:v>1.1406930721067111E-3</c:v>
                </c:pt>
                <c:pt idx="5227">
                  <c:v>1.1405551376117982E-3</c:v>
                </c:pt>
                <c:pt idx="5228">
                  <c:v>1.1404224777179124E-3</c:v>
                </c:pt>
                <c:pt idx="5229">
                  <c:v>1.1402950887558945E-3</c:v>
                </c:pt>
                <c:pt idx="5230">
                  <c:v>1.1401546375772783E-3</c:v>
                </c:pt>
                <c:pt idx="5231">
                  <c:v>1.1400350804754754E-3</c:v>
                </c:pt>
                <c:pt idx="5232">
                  <c:v>1.139896031678805E-3</c:v>
                </c:pt>
                <c:pt idx="5233">
                  <c:v>1.139777801913206E-3</c:v>
                </c:pt>
                <c:pt idx="5234">
                  <c:v>1.1396400886681016E-3</c:v>
                </c:pt>
                <c:pt idx="5235">
                  <c:v>1.1395024086972841E-3</c:v>
                </c:pt>
                <c:pt idx="5236">
                  <c:v>1.1393842605663335E-3</c:v>
                </c:pt>
                <c:pt idx="5237">
                  <c:v>1.1392518728902052E-3</c:v>
                </c:pt>
                <c:pt idx="5238">
                  <c:v>1.1391156361846915E-3</c:v>
                </c:pt>
                <c:pt idx="5239">
                  <c:v>1.1389780828953261E-3</c:v>
                </c:pt>
                <c:pt idx="5240">
                  <c:v>1.1388522874417619E-3</c:v>
                </c:pt>
                <c:pt idx="5241">
                  <c:v>1.1387291261414322E-3</c:v>
                </c:pt>
                <c:pt idx="5242">
                  <c:v>1.1386032949220958E-3</c:v>
                </c:pt>
                <c:pt idx="5243">
                  <c:v>1.1384607327816353E-3</c:v>
                </c:pt>
                <c:pt idx="5244">
                  <c:v>1.1383336909788068E-3</c:v>
                </c:pt>
                <c:pt idx="5245">
                  <c:v>1.1382028946366263E-3</c:v>
                </c:pt>
                <c:pt idx="5246">
                  <c:v>1.1380655616808773E-3</c:v>
                </c:pt>
                <c:pt idx="5247">
                  <c:v>1.137936095944035E-3</c:v>
                </c:pt>
                <c:pt idx="5248">
                  <c:v>1.1378053003271793E-3</c:v>
                </c:pt>
                <c:pt idx="5249">
                  <c:v>1.1376693316987908E-3</c:v>
                </c:pt>
                <c:pt idx="5250">
                  <c:v>1.1375464261135159E-3</c:v>
                </c:pt>
                <c:pt idx="5251">
                  <c:v>1.1374144651526293E-3</c:v>
                </c:pt>
                <c:pt idx="5252">
                  <c:v>1.1372967495751828E-3</c:v>
                </c:pt>
                <c:pt idx="5253">
                  <c:v>1.1371505574715721E-3</c:v>
                </c:pt>
                <c:pt idx="5254">
                  <c:v>1.1370161673579554E-3</c:v>
                </c:pt>
                <c:pt idx="5255">
                  <c:v>1.1368868497787408E-3</c:v>
                </c:pt>
                <c:pt idx="5256">
                  <c:v>1.1367601718976902E-3</c:v>
                </c:pt>
                <c:pt idx="5257">
                  <c:v>1.1366348658585019E-3</c:v>
                </c:pt>
                <c:pt idx="5258">
                  <c:v>1.1365083087053877E-3</c:v>
                </c:pt>
                <c:pt idx="5259">
                  <c:v>1.1363675361704083E-3</c:v>
                </c:pt>
                <c:pt idx="5260">
                  <c:v>1.1362435689892269E-3</c:v>
                </c:pt>
                <c:pt idx="5261">
                  <c:v>1.1361105677346736E-3</c:v>
                </c:pt>
                <c:pt idx="5262">
                  <c:v>1.135973816621428E-3</c:v>
                </c:pt>
                <c:pt idx="5263">
                  <c:v>1.1358434845842584E-3</c:v>
                </c:pt>
                <c:pt idx="5264">
                  <c:v>1.1357105769702746E-3</c:v>
                </c:pt>
                <c:pt idx="5265">
                  <c:v>1.1355725939138691E-3</c:v>
                </c:pt>
                <c:pt idx="5266">
                  <c:v>1.1354591012570974E-3</c:v>
                </c:pt>
                <c:pt idx="5267">
                  <c:v>1.1353250332823371E-3</c:v>
                </c:pt>
                <c:pt idx="5268">
                  <c:v>1.1351987805149806E-3</c:v>
                </c:pt>
                <c:pt idx="5269">
                  <c:v>1.1350763308185415E-3</c:v>
                </c:pt>
                <c:pt idx="5270">
                  <c:v>1.134935977183338E-3</c:v>
                </c:pt>
                <c:pt idx="5271">
                  <c:v>1.1348083943547233E-3</c:v>
                </c:pt>
                <c:pt idx="5272">
                  <c:v>1.1346629184816972E-3</c:v>
                </c:pt>
                <c:pt idx="5273">
                  <c:v>1.1345406615856036E-3</c:v>
                </c:pt>
                <c:pt idx="5274">
                  <c:v>1.1344132448282271E-3</c:v>
                </c:pt>
                <c:pt idx="5275">
                  <c:v>1.1342780856498373E-3</c:v>
                </c:pt>
                <c:pt idx="5276">
                  <c:v>1.1341482195852042E-3</c:v>
                </c:pt>
                <c:pt idx="5277">
                  <c:v>1.1340183060946296E-3</c:v>
                </c:pt>
                <c:pt idx="5278">
                  <c:v>1.1338871623756011E-3</c:v>
                </c:pt>
                <c:pt idx="5279">
                  <c:v>1.1337572958274025E-3</c:v>
                </c:pt>
                <c:pt idx="5280">
                  <c:v>1.1336326508966802E-3</c:v>
                </c:pt>
                <c:pt idx="5281">
                  <c:v>1.1335041017716204E-3</c:v>
                </c:pt>
                <c:pt idx="5282">
                  <c:v>1.1333730769492317E-3</c:v>
                </c:pt>
                <c:pt idx="5283">
                  <c:v>1.1332433409686358E-3</c:v>
                </c:pt>
                <c:pt idx="5284">
                  <c:v>1.1331072021506195E-3</c:v>
                </c:pt>
                <c:pt idx="5285">
                  <c:v>1.132986538239168E-3</c:v>
                </c:pt>
                <c:pt idx="5286">
                  <c:v>1.1328427867289099E-3</c:v>
                </c:pt>
                <c:pt idx="5287">
                  <c:v>1.1327285944567819E-3</c:v>
                </c:pt>
                <c:pt idx="5288">
                  <c:v>1.1325939133564977E-3</c:v>
                </c:pt>
                <c:pt idx="5289">
                  <c:v>1.1324707680982985E-3</c:v>
                </c:pt>
                <c:pt idx="5290">
                  <c:v>1.1323361482983513E-3</c:v>
                </c:pt>
                <c:pt idx="5291">
                  <c:v>1.1321925617711242E-3</c:v>
                </c:pt>
                <c:pt idx="5292">
                  <c:v>1.1320720925697162E-3</c:v>
                </c:pt>
                <c:pt idx="5293">
                  <c:v>1.1319438971024059E-3</c:v>
                </c:pt>
                <c:pt idx="5294">
                  <c:v>1.1318196377498068E-3</c:v>
                </c:pt>
                <c:pt idx="5295">
                  <c:v>1.1316838535682123E-3</c:v>
                </c:pt>
                <c:pt idx="5296">
                  <c:v>1.1315481659827722E-3</c:v>
                </c:pt>
                <c:pt idx="5297">
                  <c:v>1.1314265025343952E-3</c:v>
                </c:pt>
                <c:pt idx="5298">
                  <c:v>1.1312946265326625E-3</c:v>
                </c:pt>
                <c:pt idx="5299">
                  <c:v>1.1311641119815369E-3</c:v>
                </c:pt>
                <c:pt idx="5300">
                  <c:v>1.1310349579493077E-3</c:v>
                </c:pt>
                <c:pt idx="5301">
                  <c:v>1.1309044265657502E-3</c:v>
                </c:pt>
                <c:pt idx="5302">
                  <c:v>1.1307791550089932E-3</c:v>
                </c:pt>
                <c:pt idx="5303">
                  <c:v>1.1306410252960352E-3</c:v>
                </c:pt>
                <c:pt idx="5304">
                  <c:v>1.1305183170986757E-3</c:v>
                </c:pt>
                <c:pt idx="5305">
                  <c:v>1.1303905499350025E-3</c:v>
                </c:pt>
                <c:pt idx="5306">
                  <c:v>1.1302589153043081E-3</c:v>
                </c:pt>
                <c:pt idx="5307">
                  <c:v>1.1301286396047119E-3</c:v>
                </c:pt>
                <c:pt idx="5308">
                  <c:v>1.1300073578169091E-3</c:v>
                </c:pt>
                <c:pt idx="5309">
                  <c:v>1.1298783911887565E-3</c:v>
                </c:pt>
                <c:pt idx="5310">
                  <c:v>1.1297456377696562E-3</c:v>
                </c:pt>
                <c:pt idx="5311">
                  <c:v>1.1296180451873879E-3</c:v>
                </c:pt>
                <c:pt idx="5312">
                  <c:v>1.1294891674025946E-3</c:v>
                </c:pt>
                <c:pt idx="5313">
                  <c:v>1.1293590690774507E-3</c:v>
                </c:pt>
                <c:pt idx="5314">
                  <c:v>1.1292251115002522E-3</c:v>
                </c:pt>
                <c:pt idx="5315">
                  <c:v>1.1291090720831475E-3</c:v>
                </c:pt>
                <c:pt idx="5316">
                  <c:v>1.1289726883668915E-3</c:v>
                </c:pt>
                <c:pt idx="5317">
                  <c:v>1.1288542159058766E-3</c:v>
                </c:pt>
                <c:pt idx="5318">
                  <c:v>1.1287077018058544E-3</c:v>
                </c:pt>
                <c:pt idx="5319">
                  <c:v>1.1285854001362294E-3</c:v>
                </c:pt>
                <c:pt idx="5320">
                  <c:v>1.1284516260209299E-3</c:v>
                </c:pt>
                <c:pt idx="5321">
                  <c:v>1.1283268972438788E-3</c:v>
                </c:pt>
                <c:pt idx="5322">
                  <c:v>1.1281957427736722E-3</c:v>
                </c:pt>
                <c:pt idx="5323">
                  <c:v>1.1280685127447714E-3</c:v>
                </c:pt>
                <c:pt idx="5324">
                  <c:v>1.1279463495477086E-3</c:v>
                </c:pt>
                <c:pt idx="5325">
                  <c:v>1.1278204095772299E-3</c:v>
                </c:pt>
                <c:pt idx="5326">
                  <c:v>1.1276957439894297E-3</c:v>
                </c:pt>
                <c:pt idx="5327">
                  <c:v>1.1275634902248477E-3</c:v>
                </c:pt>
                <c:pt idx="5328">
                  <c:v>1.1274338351079086E-3</c:v>
                </c:pt>
                <c:pt idx="5329">
                  <c:v>1.1273131309952062E-3</c:v>
                </c:pt>
                <c:pt idx="5330">
                  <c:v>1.1271784131807736E-3</c:v>
                </c:pt>
                <c:pt idx="5331">
                  <c:v>1.127047538256558E-3</c:v>
                </c:pt>
                <c:pt idx="5332">
                  <c:v>1.1269294694738359E-3</c:v>
                </c:pt>
                <c:pt idx="5333">
                  <c:v>1.1268012044017498E-3</c:v>
                </c:pt>
                <c:pt idx="5334">
                  <c:v>1.1266755200077911E-3</c:v>
                </c:pt>
                <c:pt idx="5335">
                  <c:v>1.1265549020560777E-3</c:v>
                </c:pt>
                <c:pt idx="5336">
                  <c:v>1.1264140847538062E-3</c:v>
                </c:pt>
                <c:pt idx="5337">
                  <c:v>1.1262910491273853E-3</c:v>
                </c:pt>
                <c:pt idx="5338">
                  <c:v>1.1261616103624527E-3</c:v>
                </c:pt>
                <c:pt idx="5339">
                  <c:v>1.1260335960906456E-3</c:v>
                </c:pt>
                <c:pt idx="5340">
                  <c:v>1.1258940752999309E-3</c:v>
                </c:pt>
                <c:pt idx="5341">
                  <c:v>1.125769911227864E-3</c:v>
                </c:pt>
                <c:pt idx="5342">
                  <c:v>1.1256494870904945E-3</c:v>
                </c:pt>
                <c:pt idx="5343">
                  <c:v>1.1255329525152618E-3</c:v>
                </c:pt>
                <c:pt idx="5344">
                  <c:v>1.1253974186241726E-3</c:v>
                </c:pt>
                <c:pt idx="5345">
                  <c:v>1.1252643991561282E-3</c:v>
                </c:pt>
                <c:pt idx="5346">
                  <c:v>1.1251352722009386E-3</c:v>
                </c:pt>
                <c:pt idx="5347">
                  <c:v>1.1249986064079762E-3</c:v>
                </c:pt>
                <c:pt idx="5348">
                  <c:v>1.1248758671358718E-3</c:v>
                </c:pt>
                <c:pt idx="5349">
                  <c:v>1.1247530913894954E-3</c:v>
                </c:pt>
                <c:pt idx="5350">
                  <c:v>1.1246203000711886E-3</c:v>
                </c:pt>
                <c:pt idx="5351">
                  <c:v>1.1244976433284416E-3</c:v>
                </c:pt>
                <c:pt idx="5352">
                  <c:v>1.1243648364656883E-3</c:v>
                </c:pt>
                <c:pt idx="5353">
                  <c:v>1.1242410094362157E-3</c:v>
                </c:pt>
                <c:pt idx="5354">
                  <c:v>1.1241145813140254E-3</c:v>
                </c:pt>
                <c:pt idx="5355">
                  <c:v>1.1239933613804895E-3</c:v>
                </c:pt>
                <c:pt idx="5356">
                  <c:v>1.1238644501692101E-3</c:v>
                </c:pt>
                <c:pt idx="5357">
                  <c:v>1.1237369449579487E-3</c:v>
                </c:pt>
                <c:pt idx="5358">
                  <c:v>1.1236131804320518E-3</c:v>
                </c:pt>
                <c:pt idx="5359">
                  <c:v>1.1234831194358165E-3</c:v>
                </c:pt>
                <c:pt idx="5360">
                  <c:v>1.1233518644826954E-3</c:v>
                </c:pt>
                <c:pt idx="5361">
                  <c:v>1.1232345687030298E-3</c:v>
                </c:pt>
                <c:pt idx="5362">
                  <c:v>1.123089509627449E-3</c:v>
                </c:pt>
                <c:pt idx="5363">
                  <c:v>1.1229658876652305E-3</c:v>
                </c:pt>
                <c:pt idx="5364">
                  <c:v>1.1228523665960718E-3</c:v>
                </c:pt>
                <c:pt idx="5365">
                  <c:v>1.1227212589729146E-3</c:v>
                </c:pt>
                <c:pt idx="5366">
                  <c:v>1.1226003267350705E-3</c:v>
                </c:pt>
                <c:pt idx="5367">
                  <c:v>1.1224717348428124E-3</c:v>
                </c:pt>
                <c:pt idx="5368">
                  <c:v>1.1223344808604823E-3</c:v>
                </c:pt>
                <c:pt idx="5369">
                  <c:v>1.1222198658098863E-3</c:v>
                </c:pt>
                <c:pt idx="5370">
                  <c:v>1.1220800671452712E-3</c:v>
                </c:pt>
                <c:pt idx="5371">
                  <c:v>1.1219617276415467E-3</c:v>
                </c:pt>
                <c:pt idx="5372">
                  <c:v>1.1218358997068384E-3</c:v>
                </c:pt>
                <c:pt idx="5373">
                  <c:v>1.1217011791872429E-3</c:v>
                </c:pt>
                <c:pt idx="5374">
                  <c:v>1.1215728686677876E-3</c:v>
                </c:pt>
                <c:pt idx="5375">
                  <c:v>1.1214559566620971E-3</c:v>
                </c:pt>
                <c:pt idx="5376">
                  <c:v>1.1213151160442845E-3</c:v>
                </c:pt>
                <c:pt idx="5377">
                  <c:v>1.1211944110970083E-3</c:v>
                </c:pt>
                <c:pt idx="5378">
                  <c:v>1.1210712059587177E-3</c:v>
                </c:pt>
                <c:pt idx="5379">
                  <c:v>1.1209442583340692E-3</c:v>
                </c:pt>
                <c:pt idx="5380">
                  <c:v>1.1208173520190175E-3</c:v>
                </c:pt>
                <c:pt idx="5381">
                  <c:v>1.1206968295643591E-3</c:v>
                </c:pt>
                <c:pt idx="5382">
                  <c:v>1.1205636883577915E-3</c:v>
                </c:pt>
                <c:pt idx="5383">
                  <c:v>1.1204318843631832E-3</c:v>
                </c:pt>
                <c:pt idx="5384">
                  <c:v>1.1203037887453004E-3</c:v>
                </c:pt>
                <c:pt idx="5385">
                  <c:v>1.1201934152835469E-3</c:v>
                </c:pt>
                <c:pt idx="5386">
                  <c:v>1.1200629278234361E-3</c:v>
                </c:pt>
                <c:pt idx="5387">
                  <c:v>1.1199399712175427E-3</c:v>
                </c:pt>
                <c:pt idx="5388">
                  <c:v>1.1198032604214127E-3</c:v>
                </c:pt>
                <c:pt idx="5389">
                  <c:v>1.1196816521126713E-3</c:v>
                </c:pt>
                <c:pt idx="5390">
                  <c:v>1.1195512838454347E-3</c:v>
                </c:pt>
                <c:pt idx="5391">
                  <c:v>1.1194259834308388E-3</c:v>
                </c:pt>
                <c:pt idx="5392">
                  <c:v>1.1192943717558512E-3</c:v>
                </c:pt>
                <c:pt idx="5393">
                  <c:v>1.1191766316008857E-3</c:v>
                </c:pt>
                <c:pt idx="5394">
                  <c:v>1.1190451536845698E-3</c:v>
                </c:pt>
                <c:pt idx="5395">
                  <c:v>1.1189186644707664E-3</c:v>
                </c:pt>
                <c:pt idx="5396">
                  <c:v>1.1187947322803082E-3</c:v>
                </c:pt>
                <c:pt idx="5397">
                  <c:v>1.1186696136600656E-3</c:v>
                </c:pt>
                <c:pt idx="5398">
                  <c:v>1.1185394684313432E-3</c:v>
                </c:pt>
                <c:pt idx="5399">
                  <c:v>1.1184156327305587E-3</c:v>
                </c:pt>
                <c:pt idx="5400">
                  <c:v>1.1182880727296988E-3</c:v>
                </c:pt>
                <c:pt idx="5401">
                  <c:v>1.1181617545988512E-3</c:v>
                </c:pt>
                <c:pt idx="5402">
                  <c:v>1.1180329525007503E-3</c:v>
                </c:pt>
                <c:pt idx="5403">
                  <c:v>1.1179154775632632E-3</c:v>
                </c:pt>
                <c:pt idx="5404">
                  <c:v>1.1177905555148555E-3</c:v>
                </c:pt>
                <c:pt idx="5405">
                  <c:v>1.1176643497484698E-3</c:v>
                </c:pt>
                <c:pt idx="5406">
                  <c:v>1.117538184966673E-3</c:v>
                </c:pt>
                <c:pt idx="5407">
                  <c:v>1.1174120486652614E-3</c:v>
                </c:pt>
                <c:pt idx="5408">
                  <c:v>1.1172847174746156E-3</c:v>
                </c:pt>
                <c:pt idx="5409">
                  <c:v>1.1171611469540474E-3</c:v>
                </c:pt>
                <c:pt idx="5410">
                  <c:v>1.1170363809477873E-3</c:v>
                </c:pt>
                <c:pt idx="5411">
                  <c:v>1.1169153852938678E-3</c:v>
                </c:pt>
                <c:pt idx="5412">
                  <c:v>1.1167794118767122E-3</c:v>
                </c:pt>
                <c:pt idx="5413">
                  <c:v>1.1166546563014018E-3</c:v>
                </c:pt>
                <c:pt idx="5414">
                  <c:v>1.1165374708132919E-3</c:v>
                </c:pt>
                <c:pt idx="5415">
                  <c:v>1.1164040945638479E-3</c:v>
                </c:pt>
                <c:pt idx="5416">
                  <c:v>1.1162782141272108E-3</c:v>
                </c:pt>
                <c:pt idx="5417">
                  <c:v>1.1161598867338806E-3</c:v>
                </c:pt>
                <c:pt idx="5418">
                  <c:v>1.1160266006725913E-3</c:v>
                </c:pt>
                <c:pt idx="5419">
                  <c:v>1.115902025676861E-3</c:v>
                </c:pt>
                <c:pt idx="5420">
                  <c:v>1.1157787607987022E-3</c:v>
                </c:pt>
                <c:pt idx="5421">
                  <c:v>1.1156543033575617E-3</c:v>
                </c:pt>
                <c:pt idx="5422">
                  <c:v>1.1155248711847655E-3</c:v>
                </c:pt>
                <c:pt idx="5423">
                  <c:v>1.1153942498169471E-3</c:v>
                </c:pt>
                <c:pt idx="5424">
                  <c:v>1.115288486096256E-3</c:v>
                </c:pt>
                <c:pt idx="5425">
                  <c:v>1.1151591263491014E-3</c:v>
                </c:pt>
                <c:pt idx="5426">
                  <c:v>1.1150272975965375E-3</c:v>
                </c:pt>
                <c:pt idx="5427">
                  <c:v>1.1149067367693265E-3</c:v>
                </c:pt>
                <c:pt idx="5428">
                  <c:v>1.1147911233151508E-3</c:v>
                </c:pt>
                <c:pt idx="5429">
                  <c:v>1.1146619658844998E-3</c:v>
                </c:pt>
                <c:pt idx="5430">
                  <c:v>1.114535186109878E-3</c:v>
                </c:pt>
                <c:pt idx="5431">
                  <c:v>1.1144060010406546E-3</c:v>
                </c:pt>
                <c:pt idx="5432">
                  <c:v>1.114280645263876E-3</c:v>
                </c:pt>
                <c:pt idx="5433">
                  <c:v>1.1141614499492105E-3</c:v>
                </c:pt>
                <c:pt idx="5434">
                  <c:v>1.1140273624281483E-3</c:v>
                </c:pt>
                <c:pt idx="5435">
                  <c:v>1.1139045113377768E-3</c:v>
                </c:pt>
                <c:pt idx="5436">
                  <c:v>1.1137829774711331E-3</c:v>
                </c:pt>
                <c:pt idx="5437">
                  <c:v>1.1136576873969331E-3</c:v>
                </c:pt>
                <c:pt idx="5438">
                  <c:v>1.1135436224088495E-3</c:v>
                </c:pt>
                <c:pt idx="5439">
                  <c:v>1.1134084686605244E-3</c:v>
                </c:pt>
                <c:pt idx="5440">
                  <c:v>1.1132869686420459E-3</c:v>
                </c:pt>
                <c:pt idx="5441">
                  <c:v>1.1131679858096908E-3</c:v>
                </c:pt>
                <c:pt idx="5442">
                  <c:v>1.1130366273752494E-3</c:v>
                </c:pt>
                <c:pt idx="5443">
                  <c:v>1.1129040985386656E-3</c:v>
                </c:pt>
                <c:pt idx="5444">
                  <c:v>1.1127864729676346E-3</c:v>
                </c:pt>
                <c:pt idx="5445">
                  <c:v>1.1126626945127715E-3</c:v>
                </c:pt>
                <c:pt idx="5446">
                  <c:v>1.1125363690920398E-3</c:v>
                </c:pt>
                <c:pt idx="5447">
                  <c:v>1.1124101465999725E-3</c:v>
                </c:pt>
                <c:pt idx="5448">
                  <c:v>1.1122864394742271E-3</c:v>
                </c:pt>
                <c:pt idx="5449">
                  <c:v>1.1121577875195634E-3</c:v>
                </c:pt>
                <c:pt idx="5450">
                  <c:v>1.1120464410165785E-3</c:v>
                </c:pt>
                <c:pt idx="5451">
                  <c:v>1.1119104511799038E-3</c:v>
                </c:pt>
                <c:pt idx="5452">
                  <c:v>1.111785569650353E-3</c:v>
                </c:pt>
                <c:pt idx="5453">
                  <c:v>1.1116743841696323E-3</c:v>
                </c:pt>
                <c:pt idx="5454">
                  <c:v>1.1115421671635372E-3</c:v>
                </c:pt>
                <c:pt idx="5455">
                  <c:v>1.1114173806939843E-3</c:v>
                </c:pt>
                <c:pt idx="5456">
                  <c:v>1.1112951045372523E-3</c:v>
                </c:pt>
                <c:pt idx="5457">
                  <c:v>1.1111691635267433E-3</c:v>
                </c:pt>
                <c:pt idx="5458">
                  <c:v>1.1110481517158472E-3</c:v>
                </c:pt>
                <c:pt idx="5459">
                  <c:v>1.1109197860368493E-3</c:v>
                </c:pt>
                <c:pt idx="5460">
                  <c:v>1.1108000994254953E-3</c:v>
                </c:pt>
                <c:pt idx="5461">
                  <c:v>1.1106766760996807E-3</c:v>
                </c:pt>
                <c:pt idx="5462">
                  <c:v>1.1105521578705863E-3</c:v>
                </c:pt>
                <c:pt idx="5463">
                  <c:v>1.1104214160315982E-3</c:v>
                </c:pt>
                <c:pt idx="5464">
                  <c:v>1.1103067432226127E-3</c:v>
                </c:pt>
                <c:pt idx="5465">
                  <c:v>1.1101810261181188E-3</c:v>
                </c:pt>
                <c:pt idx="5466">
                  <c:v>1.1100578142530936E-3</c:v>
                </c:pt>
                <c:pt idx="5467">
                  <c:v>1.1099382393735652E-3</c:v>
                </c:pt>
                <c:pt idx="5468">
                  <c:v>1.1098101300205828E-3</c:v>
                </c:pt>
                <c:pt idx="5469">
                  <c:v>1.109687012778046E-3</c:v>
                </c:pt>
                <c:pt idx="5470">
                  <c:v>1.1095577425998906E-3</c:v>
                </c:pt>
                <c:pt idx="5471">
                  <c:v>1.1094370814988376E-3</c:v>
                </c:pt>
                <c:pt idx="5472">
                  <c:v>1.1093017290608399E-3</c:v>
                </c:pt>
                <c:pt idx="5473">
                  <c:v>1.1091922331963977E-3</c:v>
                </c:pt>
                <c:pt idx="5474">
                  <c:v>1.1090654891082504E-3</c:v>
                </c:pt>
                <c:pt idx="5475">
                  <c:v>1.1089462139905343E-3</c:v>
                </c:pt>
                <c:pt idx="5476">
                  <c:v>1.1088171163396864E-3</c:v>
                </c:pt>
                <c:pt idx="5477">
                  <c:v>1.1087002916025897E-3</c:v>
                </c:pt>
                <c:pt idx="5478">
                  <c:v>1.1085675890000739E-3</c:v>
                </c:pt>
                <c:pt idx="5479">
                  <c:v>1.1084471431437556E-3</c:v>
                </c:pt>
                <c:pt idx="5480">
                  <c:v>1.1083243158219792E-3</c:v>
                </c:pt>
                <c:pt idx="5481">
                  <c:v>1.1082039228202461E-3</c:v>
                </c:pt>
                <c:pt idx="5482">
                  <c:v>1.1080774044811515E-3</c:v>
                </c:pt>
                <c:pt idx="5483">
                  <c:v>1.1079510009556189E-3</c:v>
                </c:pt>
                <c:pt idx="5484">
                  <c:v>1.1078282099214369E-3</c:v>
                </c:pt>
                <c:pt idx="5485">
                  <c:v>1.1077092007688698E-3</c:v>
                </c:pt>
                <c:pt idx="5486">
                  <c:v>1.1075865369267856E-3</c:v>
                </c:pt>
                <c:pt idx="5487">
                  <c:v>1.1074540272023048E-3</c:v>
                </c:pt>
                <c:pt idx="5488">
                  <c:v>1.1073375630749165E-3</c:v>
                </c:pt>
                <c:pt idx="5489">
                  <c:v>1.1072039115299786E-3</c:v>
                </c:pt>
                <c:pt idx="5490">
                  <c:v>1.1070935547083511E-3</c:v>
                </c:pt>
                <c:pt idx="5491">
                  <c:v>1.1069661746670636E-3</c:v>
                </c:pt>
                <c:pt idx="5492">
                  <c:v>1.1068399387696146E-3</c:v>
                </c:pt>
                <c:pt idx="5493">
                  <c:v>1.1067223299302839E-3</c:v>
                </c:pt>
                <c:pt idx="5494">
                  <c:v>1.1065949618214227E-3</c:v>
                </c:pt>
                <c:pt idx="5495">
                  <c:v>1.1064774050343084E-3</c:v>
                </c:pt>
                <c:pt idx="5496">
                  <c:v>1.1063538265354694E-3</c:v>
                </c:pt>
                <c:pt idx="5497">
                  <c:v>1.1062277302530054E-3</c:v>
                </c:pt>
                <c:pt idx="5498">
                  <c:v>1.1061016627108232E-3</c:v>
                </c:pt>
                <c:pt idx="5499">
                  <c:v>1.1059757095218503E-3</c:v>
                </c:pt>
                <c:pt idx="5500">
                  <c:v>1.1058570857980768E-3</c:v>
                </c:pt>
                <c:pt idx="5501">
                  <c:v>1.1057494670923375E-3</c:v>
                </c:pt>
                <c:pt idx="5502">
                  <c:v>1.1056150128897573E-3</c:v>
                </c:pt>
                <c:pt idx="5503">
                  <c:v>1.1054963931964126E-3</c:v>
                </c:pt>
                <c:pt idx="5504">
                  <c:v>1.1053803404281839E-3</c:v>
                </c:pt>
                <c:pt idx="5505">
                  <c:v>1.1052435084102786E-3</c:v>
                </c:pt>
                <c:pt idx="5506">
                  <c:v>1.1051176650826427E-3</c:v>
                </c:pt>
                <c:pt idx="5507">
                  <c:v>1.1050004219444111E-3</c:v>
                </c:pt>
                <c:pt idx="5508">
                  <c:v>1.104884473279474E-3</c:v>
                </c:pt>
                <c:pt idx="5509">
                  <c:v>1.1047599810065246E-3</c:v>
                </c:pt>
                <c:pt idx="5510">
                  <c:v>1.1046330641486159E-3</c:v>
                </c:pt>
                <c:pt idx="5511">
                  <c:v>1.1045220358165792E-3</c:v>
                </c:pt>
                <c:pt idx="5512">
                  <c:v>1.1043927098551289E-3</c:v>
                </c:pt>
                <c:pt idx="5513">
                  <c:v>1.1042671333505701E-3</c:v>
                </c:pt>
                <c:pt idx="5514">
                  <c:v>1.1041488148806401E-3</c:v>
                </c:pt>
                <c:pt idx="5515">
                  <c:v>1.1040208439135331E-3</c:v>
                </c:pt>
                <c:pt idx="5516">
                  <c:v>1.1039087443680507E-3</c:v>
                </c:pt>
                <c:pt idx="5517">
                  <c:v>1.1037929393941956E-3</c:v>
                </c:pt>
                <c:pt idx="5518">
                  <c:v>1.1036662446173369E-3</c:v>
                </c:pt>
                <c:pt idx="5519">
                  <c:v>1.1035456679531286E-3</c:v>
                </c:pt>
                <c:pt idx="5520">
                  <c:v>1.1034263838826128E-3</c:v>
                </c:pt>
                <c:pt idx="5521">
                  <c:v>1.1033022199532934E-3</c:v>
                </c:pt>
                <c:pt idx="5522">
                  <c:v>1.1031804571229003E-3</c:v>
                </c:pt>
                <c:pt idx="5523">
                  <c:v>1.103058806337267E-3</c:v>
                </c:pt>
                <c:pt idx="5524">
                  <c:v>1.1029395423358987E-3</c:v>
                </c:pt>
                <c:pt idx="5525">
                  <c:v>1.1028143082260342E-3</c:v>
                </c:pt>
                <c:pt idx="5526">
                  <c:v>1.102685381839934E-3</c:v>
                </c:pt>
                <c:pt idx="5527">
                  <c:v>1.1025747446720806E-3</c:v>
                </c:pt>
                <c:pt idx="5528">
                  <c:v>1.102447138293626E-3</c:v>
                </c:pt>
                <c:pt idx="5529">
                  <c:v>1.1023280065169633E-3</c:v>
                </c:pt>
                <c:pt idx="5530">
                  <c:v>1.1022004572412464E-3</c:v>
                </c:pt>
                <c:pt idx="5531">
                  <c:v>1.1020813909148818E-3</c:v>
                </c:pt>
                <c:pt idx="5532">
                  <c:v>1.1019550887184043E-3</c:v>
                </c:pt>
                <c:pt idx="5533">
                  <c:v>1.101837325861084E-3</c:v>
                </c:pt>
                <c:pt idx="5534">
                  <c:v>1.1017183379728346E-3</c:v>
                </c:pt>
                <c:pt idx="5535">
                  <c:v>1.1015909297382282E-3</c:v>
                </c:pt>
                <c:pt idx="5536">
                  <c:v>1.1014708060835422E-3</c:v>
                </c:pt>
                <c:pt idx="5537">
                  <c:v>1.1013507086239142E-3</c:v>
                </c:pt>
                <c:pt idx="5538">
                  <c:v>1.1012209478917885E-3</c:v>
                </c:pt>
                <c:pt idx="5539">
                  <c:v>1.1010972797755065E-3</c:v>
                </c:pt>
                <c:pt idx="5540">
                  <c:v>1.100979627450954E-3</c:v>
                </c:pt>
                <c:pt idx="5541">
                  <c:v>1.1008657086837863E-3</c:v>
                </c:pt>
                <c:pt idx="5542">
                  <c:v>1.1007457431327693E-3</c:v>
                </c:pt>
                <c:pt idx="5543">
                  <c:v>1.1006209945788033E-3</c:v>
                </c:pt>
                <c:pt idx="5544">
                  <c:v>1.1004914057288742E-3</c:v>
                </c:pt>
                <c:pt idx="5545">
                  <c:v>1.1003738828371627E-3</c:v>
                </c:pt>
                <c:pt idx="5546">
                  <c:v>1.1002479716873629E-3</c:v>
                </c:pt>
                <c:pt idx="5547">
                  <c:v>1.1001233359273141E-3</c:v>
                </c:pt>
                <c:pt idx="5548">
                  <c:v>1.1000132122586926E-3</c:v>
                </c:pt>
                <c:pt idx="5549">
                  <c:v>1.0998873715331551E-3</c:v>
                </c:pt>
                <c:pt idx="5550">
                  <c:v>1.0997664458991837E-3</c:v>
                </c:pt>
                <c:pt idx="5551">
                  <c:v>1.0996394161394143E-3</c:v>
                </c:pt>
                <c:pt idx="5552">
                  <c:v>1.0995185329291343E-3</c:v>
                </c:pt>
                <c:pt idx="5553">
                  <c:v>1.0994049163057119E-3</c:v>
                </c:pt>
                <c:pt idx="5554">
                  <c:v>1.0992816557142853E-3</c:v>
                </c:pt>
                <c:pt idx="5555">
                  <c:v>1.0991656475385976E-3</c:v>
                </c:pt>
                <c:pt idx="5556">
                  <c:v>1.0990400006488732E-3</c:v>
                </c:pt>
                <c:pt idx="5557">
                  <c:v>1.0989204447313457E-3</c:v>
                </c:pt>
                <c:pt idx="5558">
                  <c:v>1.0988009027484505E-3</c:v>
                </c:pt>
                <c:pt idx="5559">
                  <c:v>1.0986765221759451E-3</c:v>
                </c:pt>
                <c:pt idx="5560">
                  <c:v>1.098548561388591E-3</c:v>
                </c:pt>
                <c:pt idx="5561">
                  <c:v>1.0984351451266794E-3</c:v>
                </c:pt>
                <c:pt idx="5562">
                  <c:v>1.0983048883167258E-3</c:v>
                </c:pt>
                <c:pt idx="5563">
                  <c:v>1.0981902560367985E-3</c:v>
                </c:pt>
                <c:pt idx="5564">
                  <c:v>1.0980672676447387E-3</c:v>
                </c:pt>
                <c:pt idx="5565">
                  <c:v>1.0979467418754329E-3</c:v>
                </c:pt>
                <c:pt idx="5566">
                  <c:v>1.0978346189214586E-3</c:v>
                </c:pt>
                <c:pt idx="5567">
                  <c:v>1.0977032513377544E-3</c:v>
                </c:pt>
                <c:pt idx="5568">
                  <c:v>1.0975779505897189E-3</c:v>
                </c:pt>
                <c:pt idx="5569">
                  <c:v>1.0974587004890562E-3</c:v>
                </c:pt>
                <c:pt idx="5570">
                  <c:v>1.0973467494361669E-3</c:v>
                </c:pt>
                <c:pt idx="5571">
                  <c:v>1.0972190981956233E-3</c:v>
                </c:pt>
                <c:pt idx="5572">
                  <c:v>1.0971035369520927E-3</c:v>
                </c:pt>
                <c:pt idx="5573">
                  <c:v>1.0969807918334257E-3</c:v>
                </c:pt>
                <c:pt idx="5574">
                  <c:v>1.0968652687484439E-3</c:v>
                </c:pt>
                <c:pt idx="5575">
                  <c:v>1.0967341330345743E-3</c:v>
                </c:pt>
                <c:pt idx="5576">
                  <c:v>1.0966210910941208E-3</c:v>
                </c:pt>
                <c:pt idx="5577">
                  <c:v>1.0964912521160364E-3</c:v>
                </c:pt>
                <c:pt idx="5578">
                  <c:v>1.0963722500421198E-3</c:v>
                </c:pt>
                <c:pt idx="5579">
                  <c:v>1.096258020812919E-3</c:v>
                </c:pt>
                <c:pt idx="5580">
                  <c:v>1.096143899491146E-3</c:v>
                </c:pt>
                <c:pt idx="5581">
                  <c:v>1.0960261380313398E-3</c:v>
                </c:pt>
                <c:pt idx="5582">
                  <c:v>1.095885607076791E-3</c:v>
                </c:pt>
                <c:pt idx="5583">
                  <c:v>1.0957655477242165E-3</c:v>
                </c:pt>
                <c:pt idx="5584">
                  <c:v>1.0956538697946853E-3</c:v>
                </c:pt>
                <c:pt idx="5585">
                  <c:v>1.0955398022044517E-3</c:v>
                </c:pt>
                <c:pt idx="5586">
                  <c:v>1.0954090552077181E-3</c:v>
                </c:pt>
                <c:pt idx="5587">
                  <c:v>1.0952950385840132E-3</c:v>
                </c:pt>
                <c:pt idx="5588">
                  <c:v>1.0951691115787751E-3</c:v>
                </c:pt>
                <c:pt idx="5589">
                  <c:v>1.0950563920095137E-3</c:v>
                </c:pt>
                <c:pt idx="5590">
                  <c:v>1.0949244416183716E-3</c:v>
                </c:pt>
                <c:pt idx="5591">
                  <c:v>1.0948154281871859E-3</c:v>
                </c:pt>
                <c:pt idx="5592">
                  <c:v>1.0946955312919212E-3</c:v>
                </c:pt>
                <c:pt idx="5593">
                  <c:v>1.094570916215292E-3</c:v>
                </c:pt>
                <c:pt idx="5594">
                  <c:v>1.0944451556513881E-3</c:v>
                </c:pt>
                <c:pt idx="5595">
                  <c:v>1.0943217591808836E-3</c:v>
                </c:pt>
                <c:pt idx="5596">
                  <c:v>1.0942116205274099E-3</c:v>
                </c:pt>
                <c:pt idx="5597">
                  <c:v>1.0940990979601518E-3</c:v>
                </c:pt>
                <c:pt idx="5598">
                  <c:v>1.0939757795075189E-3</c:v>
                </c:pt>
                <c:pt idx="5599">
                  <c:v>1.0938573108204956E-3</c:v>
                </c:pt>
                <c:pt idx="5600">
                  <c:v>1.0937305418500789E-3</c:v>
                </c:pt>
                <c:pt idx="5601">
                  <c:v>1.0936157022829853E-3</c:v>
                </c:pt>
                <c:pt idx="5602">
                  <c:v>1.0934841825380702E-3</c:v>
                </c:pt>
                <c:pt idx="5603">
                  <c:v>1.0933658202932786E-3</c:v>
                </c:pt>
                <c:pt idx="5604">
                  <c:v>1.093243838352004E-3</c:v>
                </c:pt>
                <c:pt idx="5605">
                  <c:v>1.0931327455150459E-3</c:v>
                </c:pt>
                <c:pt idx="5606">
                  <c:v>1.0930144593352606E-3</c:v>
                </c:pt>
                <c:pt idx="5607">
                  <c:v>1.0928866554025753E-3</c:v>
                </c:pt>
                <c:pt idx="5608">
                  <c:v>1.0927719929706785E-3</c:v>
                </c:pt>
                <c:pt idx="5609">
                  <c:v>1.0926597662798574E-3</c:v>
                </c:pt>
                <c:pt idx="5610">
                  <c:v>1.0925427402719995E-3</c:v>
                </c:pt>
                <c:pt idx="5611">
                  <c:v>1.0924138055192962E-3</c:v>
                </c:pt>
                <c:pt idx="5612">
                  <c:v>1.0922969157063219E-3</c:v>
                </c:pt>
                <c:pt idx="5613">
                  <c:v>1.0921835459883869E-3</c:v>
                </c:pt>
                <c:pt idx="5614">
                  <c:v>1.0920583333879363E-3</c:v>
                </c:pt>
                <c:pt idx="5615">
                  <c:v>1.0919462413026483E-3</c:v>
                </c:pt>
                <c:pt idx="5616">
                  <c:v>1.0918234195730443E-3</c:v>
                </c:pt>
                <c:pt idx="5617">
                  <c:v>1.0917006850607387E-3</c:v>
                </c:pt>
                <c:pt idx="5618">
                  <c:v>1.0915803135673609E-3</c:v>
                </c:pt>
                <c:pt idx="5619">
                  <c:v>1.0914599567026567E-3</c:v>
                </c:pt>
                <c:pt idx="5620">
                  <c:v>1.0913527992402613E-3</c:v>
                </c:pt>
                <c:pt idx="5621">
                  <c:v>1.0912181794504369E-3</c:v>
                </c:pt>
                <c:pt idx="5622">
                  <c:v>1.0910979857600147E-3</c:v>
                </c:pt>
                <c:pt idx="5623">
                  <c:v>1.0909813059371343E-3</c:v>
                </c:pt>
                <c:pt idx="5624">
                  <c:v>1.0908718386275036E-3</c:v>
                </c:pt>
                <c:pt idx="5625">
                  <c:v>1.0907385747561187E-3</c:v>
                </c:pt>
                <c:pt idx="5626">
                  <c:v>1.0906350321722611E-3</c:v>
                </c:pt>
                <c:pt idx="5627">
                  <c:v>1.0905066186227255E-3</c:v>
                </c:pt>
                <c:pt idx="5628">
                  <c:v>1.090387663563329E-3</c:v>
                </c:pt>
                <c:pt idx="5629">
                  <c:v>1.0902675814287877E-3</c:v>
                </c:pt>
                <c:pt idx="5630">
                  <c:v>1.0901511504381443E-3</c:v>
                </c:pt>
                <c:pt idx="5631">
                  <c:v>1.0900406139322386E-3</c:v>
                </c:pt>
                <c:pt idx="5632">
                  <c:v>1.0899170563310879E-3</c:v>
                </c:pt>
                <c:pt idx="5633">
                  <c:v>1.089800700190411E-3</c:v>
                </c:pt>
                <c:pt idx="5634">
                  <c:v>1.0896759502045114E-3</c:v>
                </c:pt>
                <c:pt idx="5635">
                  <c:v>1.0895631950956931E-3</c:v>
                </c:pt>
                <c:pt idx="5636">
                  <c:v>1.0894349625956668E-3</c:v>
                </c:pt>
                <c:pt idx="5637">
                  <c:v>1.0893305875085569E-3</c:v>
                </c:pt>
                <c:pt idx="5638">
                  <c:v>1.0891940815546267E-3</c:v>
                </c:pt>
                <c:pt idx="5639">
                  <c:v>1.0890885190564517E-3</c:v>
                </c:pt>
                <c:pt idx="5640">
                  <c:v>1.0889640150643361E-3</c:v>
                </c:pt>
                <c:pt idx="5641">
                  <c:v>1.0888430844058746E-3</c:v>
                </c:pt>
                <c:pt idx="5642">
                  <c:v>1.0887233422143038E-3</c:v>
                </c:pt>
                <c:pt idx="5643">
                  <c:v>1.0886071578402653E-3</c:v>
                </c:pt>
                <c:pt idx="5644">
                  <c:v>1.0884886997293876E-3</c:v>
                </c:pt>
                <c:pt idx="5645">
                  <c:v>1.088369023620122E-3</c:v>
                </c:pt>
                <c:pt idx="5646">
                  <c:v>1.0882588600431853E-3</c:v>
                </c:pt>
                <c:pt idx="5647">
                  <c:v>1.088136925579454E-3</c:v>
                </c:pt>
                <c:pt idx="5648">
                  <c:v>1.0880173386443087E-3</c:v>
                </c:pt>
                <c:pt idx="5649">
                  <c:v>1.0878930794312729E-3</c:v>
                </c:pt>
                <c:pt idx="5650">
                  <c:v>1.087773534252357E-3</c:v>
                </c:pt>
                <c:pt idx="5651">
                  <c:v>1.0876587946491278E-3</c:v>
                </c:pt>
                <c:pt idx="5652">
                  <c:v>1.0875393127789056E-3</c:v>
                </c:pt>
                <c:pt idx="5653">
                  <c:v>1.0874139329542542E-3</c:v>
                </c:pt>
                <c:pt idx="5654">
                  <c:v>1.0873016454635959E-3</c:v>
                </c:pt>
                <c:pt idx="5655">
                  <c:v>1.0871916860277387E-3</c:v>
                </c:pt>
                <c:pt idx="5656">
                  <c:v>1.0870593197400188E-3</c:v>
                </c:pt>
                <c:pt idx="5657">
                  <c:v>1.0869375830331999E-3</c:v>
                </c:pt>
                <c:pt idx="5658">
                  <c:v>1.0868253938926934E-3</c:v>
                </c:pt>
                <c:pt idx="5659">
                  <c:v>1.0867060950443366E-3</c:v>
                </c:pt>
                <c:pt idx="5660">
                  <c:v>1.0865986292210581E-3</c:v>
                </c:pt>
                <c:pt idx="5661">
                  <c:v>1.0864676349222771E-3</c:v>
                </c:pt>
                <c:pt idx="5662">
                  <c:v>1.0863554719578465E-3</c:v>
                </c:pt>
                <c:pt idx="5663">
                  <c:v>1.0862292204350131E-3</c:v>
                </c:pt>
                <c:pt idx="5664">
                  <c:v>1.0861159506325979E-3</c:v>
                </c:pt>
                <c:pt idx="5665">
                  <c:v>1.0859956516734107E-3</c:v>
                </c:pt>
                <c:pt idx="5666">
                  <c:v>1.0858812750187724E-3</c:v>
                </c:pt>
                <c:pt idx="5667">
                  <c:v>1.0857621833374592E-3</c:v>
                </c:pt>
                <c:pt idx="5668">
                  <c:v>1.0856466418636939E-3</c:v>
                </c:pt>
                <c:pt idx="5669">
                  <c:v>1.0855264468382258E-3</c:v>
                </c:pt>
                <c:pt idx="5670">
                  <c:v>1.0854121689899915E-3</c:v>
                </c:pt>
                <c:pt idx="5671">
                  <c:v>1.0852872909027172E-3</c:v>
                </c:pt>
                <c:pt idx="5672">
                  <c:v>1.0851706964281531E-3</c:v>
                </c:pt>
                <c:pt idx="5673">
                  <c:v>1.0850529732084472E-3</c:v>
                </c:pt>
                <c:pt idx="5674">
                  <c:v>1.0849305436687853E-3</c:v>
                </c:pt>
                <c:pt idx="5675">
                  <c:v>1.0848116486554123E-3</c:v>
                </c:pt>
                <c:pt idx="5676">
                  <c:v>1.0846998979232316E-3</c:v>
                </c:pt>
                <c:pt idx="5677">
                  <c:v>1.0845763246836275E-3</c:v>
                </c:pt>
                <c:pt idx="5678">
                  <c:v>1.0844669863198176E-3</c:v>
                </c:pt>
                <c:pt idx="5679">
                  <c:v>1.0843388099889032E-3</c:v>
                </c:pt>
                <c:pt idx="5680">
                  <c:v>1.084223559481876E-3</c:v>
                </c:pt>
                <c:pt idx="5681">
                  <c:v>1.0841095675282039E-3</c:v>
                </c:pt>
                <c:pt idx="5682">
                  <c:v>1.0839943774946031E-3</c:v>
                </c:pt>
                <c:pt idx="5683">
                  <c:v>1.0838710354314298E-3</c:v>
                </c:pt>
                <c:pt idx="5684">
                  <c:v>1.0837582568832195E-3</c:v>
                </c:pt>
                <c:pt idx="5685">
                  <c:v>1.0836384796079665E-3</c:v>
                </c:pt>
                <c:pt idx="5686">
                  <c:v>1.0835268999963832E-3</c:v>
                </c:pt>
                <c:pt idx="5687">
                  <c:v>1.0833990044668215E-3</c:v>
                </c:pt>
                <c:pt idx="5688">
                  <c:v>1.0832815949016262E-3</c:v>
                </c:pt>
                <c:pt idx="5689">
                  <c:v>1.0831666511358622E-3</c:v>
                </c:pt>
                <c:pt idx="5690">
                  <c:v>1.083048154118792E-3</c:v>
                </c:pt>
                <c:pt idx="5691">
                  <c:v>1.0829226583784677E-3</c:v>
                </c:pt>
                <c:pt idx="5692">
                  <c:v>1.0828124455040799E-3</c:v>
                </c:pt>
                <c:pt idx="5693">
                  <c:v>1.0826951630301263E-3</c:v>
                </c:pt>
                <c:pt idx="5694">
                  <c:v>1.0825721164346583E-3</c:v>
                </c:pt>
                <c:pt idx="5695">
                  <c:v>1.0824596080197268E-3</c:v>
                </c:pt>
                <c:pt idx="5696">
                  <c:v>1.0823389110081682E-3</c:v>
                </c:pt>
                <c:pt idx="5697">
                  <c:v>1.0822241554834043E-3</c:v>
                </c:pt>
                <c:pt idx="5698">
                  <c:v>1.0821082299113803E-3</c:v>
                </c:pt>
                <c:pt idx="5699">
                  <c:v>1.081978234038622E-3</c:v>
                </c:pt>
                <c:pt idx="5700">
                  <c:v>1.0818693486323219E-3</c:v>
                </c:pt>
                <c:pt idx="5701">
                  <c:v>1.0817570681492998E-3</c:v>
                </c:pt>
                <c:pt idx="5702">
                  <c:v>1.0816412309176719E-3</c:v>
                </c:pt>
                <c:pt idx="5703">
                  <c:v>1.0815265647961655E-3</c:v>
                </c:pt>
                <c:pt idx="5704">
                  <c:v>1.0814096308633097E-3</c:v>
                </c:pt>
                <c:pt idx="5705">
                  <c:v>1.0812868061243351E-3</c:v>
                </c:pt>
                <c:pt idx="5706">
                  <c:v>1.0811652132670822E-3</c:v>
                </c:pt>
                <c:pt idx="5707">
                  <c:v>1.0810507181646942E-3</c:v>
                </c:pt>
                <c:pt idx="5708">
                  <c:v>1.0809478732453285E-3</c:v>
                </c:pt>
                <c:pt idx="5709">
                  <c:v>1.0808252234603447E-3</c:v>
                </c:pt>
                <c:pt idx="5710">
                  <c:v>1.0807107302763348E-3</c:v>
                </c:pt>
                <c:pt idx="5711">
                  <c:v>1.0805904112599594E-3</c:v>
                </c:pt>
                <c:pt idx="5712">
                  <c:v>1.0804795284839201E-3</c:v>
                </c:pt>
                <c:pt idx="5713">
                  <c:v>1.0803511374552577E-3</c:v>
                </c:pt>
                <c:pt idx="5714">
                  <c:v>1.0802460800570369E-3</c:v>
                </c:pt>
                <c:pt idx="5715">
                  <c:v>1.0801294228356512E-3</c:v>
                </c:pt>
                <c:pt idx="5716">
                  <c:v>1.0800092332149366E-3</c:v>
                </c:pt>
                <c:pt idx="5717">
                  <c:v>1.07989612565559E-3</c:v>
                </c:pt>
                <c:pt idx="5718">
                  <c:v>1.0797737144141273E-3</c:v>
                </c:pt>
                <c:pt idx="5719">
                  <c:v>1.0796570892481583E-3</c:v>
                </c:pt>
                <c:pt idx="5720">
                  <c:v>1.0795393588283249E-3</c:v>
                </c:pt>
                <c:pt idx="5721">
                  <c:v>1.0794228541883227E-3</c:v>
                </c:pt>
                <c:pt idx="5722">
                  <c:v>1.0793144941218969E-3</c:v>
                </c:pt>
                <c:pt idx="5723">
                  <c:v>1.0791910733372173E-3</c:v>
                </c:pt>
                <c:pt idx="5724">
                  <c:v>1.0790652705000821E-3</c:v>
                </c:pt>
                <c:pt idx="5725">
                  <c:v>1.0789593105130634E-3</c:v>
                </c:pt>
                <c:pt idx="5726">
                  <c:v>1.0788382521650854E-3</c:v>
                </c:pt>
                <c:pt idx="5727">
                  <c:v>1.0787277286682185E-3</c:v>
                </c:pt>
                <c:pt idx="5728">
                  <c:v>1.0786078507702031E-3</c:v>
                </c:pt>
                <c:pt idx="5729">
                  <c:v>1.0784938966466573E-3</c:v>
                </c:pt>
                <c:pt idx="5730">
                  <c:v>1.0783717333060318E-3</c:v>
                </c:pt>
                <c:pt idx="5731">
                  <c:v>1.0782647816973698E-3</c:v>
                </c:pt>
                <c:pt idx="5732">
                  <c:v>1.0781496911440752E-3</c:v>
                </c:pt>
                <c:pt idx="5733">
                  <c:v>1.078022992074375E-3</c:v>
                </c:pt>
                <c:pt idx="5734">
                  <c:v>1.0779090917772977E-3</c:v>
                </c:pt>
                <c:pt idx="5735">
                  <c:v>1.0778080402324185E-3</c:v>
                </c:pt>
                <c:pt idx="5736">
                  <c:v>1.077669795982667E-3</c:v>
                </c:pt>
                <c:pt idx="5737">
                  <c:v>1.0775688009091319E-3</c:v>
                </c:pt>
                <c:pt idx="5738">
                  <c:v>1.0774549965634035E-3</c:v>
                </c:pt>
                <c:pt idx="5739">
                  <c:v>1.0773342639203061E-3</c:v>
                </c:pt>
                <c:pt idx="5740">
                  <c:v>1.0772159023221986E-3</c:v>
                </c:pt>
                <c:pt idx="5741">
                  <c:v>1.0770929029896242E-3</c:v>
                </c:pt>
                <c:pt idx="5742">
                  <c:v>1.0769850681836017E-3</c:v>
                </c:pt>
                <c:pt idx="5743">
                  <c:v>1.0768539694054158E-3</c:v>
                </c:pt>
                <c:pt idx="5744">
                  <c:v>1.0767531271791129E-3</c:v>
                </c:pt>
                <c:pt idx="5745">
                  <c:v>1.0766325517698762E-3</c:v>
                </c:pt>
                <c:pt idx="5746">
                  <c:v>1.0765212744664086E-3</c:v>
                </c:pt>
                <c:pt idx="5747">
                  <c:v>1.0764076912644876E-3</c:v>
                </c:pt>
                <c:pt idx="5748">
                  <c:v>1.0762884095179242E-3</c:v>
                </c:pt>
                <c:pt idx="5749">
                  <c:v>1.076170277601782E-3</c:v>
                </c:pt>
                <c:pt idx="5750">
                  <c:v>1.0760544295016592E-3</c:v>
                </c:pt>
                <c:pt idx="5751">
                  <c:v>1.0759398102915838E-3</c:v>
                </c:pt>
                <c:pt idx="5752">
                  <c:v>1.0758229585718759E-3</c:v>
                </c:pt>
                <c:pt idx="5753">
                  <c:v>1.0757060628020004E-3</c:v>
                </c:pt>
                <c:pt idx="5754">
                  <c:v>1.0755995582856807E-3</c:v>
                </c:pt>
                <c:pt idx="5755">
                  <c:v>1.0754781191234196E-3</c:v>
                </c:pt>
                <c:pt idx="5756">
                  <c:v>1.0753636226488398E-3</c:v>
                </c:pt>
                <c:pt idx="5757">
                  <c:v>1.0752526190438787E-3</c:v>
                </c:pt>
                <c:pt idx="5758">
                  <c:v>1.0751289232784882E-3</c:v>
                </c:pt>
                <c:pt idx="5759">
                  <c:v>1.0750168355699076E-3</c:v>
                </c:pt>
                <c:pt idx="5760">
                  <c:v>1.07490010335272E-3</c:v>
                </c:pt>
                <c:pt idx="5761">
                  <c:v>1.0747938392258244E-3</c:v>
                </c:pt>
                <c:pt idx="5762">
                  <c:v>1.0746713923550028E-3</c:v>
                </c:pt>
                <c:pt idx="5763">
                  <c:v>1.074554735142567E-3</c:v>
                </c:pt>
                <c:pt idx="5764">
                  <c:v>1.0744346631016638E-3</c:v>
                </c:pt>
                <c:pt idx="5765">
                  <c:v>1.0743192576024203E-3</c:v>
                </c:pt>
                <c:pt idx="5766">
                  <c:v>1.0742050077289051E-3</c:v>
                </c:pt>
                <c:pt idx="5767">
                  <c:v>1.0740884632791871E-3</c:v>
                </c:pt>
                <c:pt idx="5768">
                  <c:v>1.0739627168687819E-3</c:v>
                </c:pt>
                <c:pt idx="5769">
                  <c:v>1.073861285278585E-3</c:v>
                </c:pt>
                <c:pt idx="5770">
                  <c:v>1.0737493810103256E-3</c:v>
                </c:pt>
                <c:pt idx="5771">
                  <c:v>1.0736283592489326E-3</c:v>
                </c:pt>
                <c:pt idx="5772">
                  <c:v>1.073510810506137E-3</c:v>
                </c:pt>
                <c:pt idx="5773">
                  <c:v>1.0733967440313076E-3</c:v>
                </c:pt>
                <c:pt idx="5774">
                  <c:v>1.073287251959828E-3</c:v>
                </c:pt>
                <c:pt idx="5775">
                  <c:v>1.07317090655565E-3</c:v>
                </c:pt>
                <c:pt idx="5776">
                  <c:v>1.0730442464859035E-3</c:v>
                </c:pt>
                <c:pt idx="5777">
                  <c:v>1.0729302791342924E-3</c:v>
                </c:pt>
                <c:pt idx="5778">
                  <c:v>1.072819765785851E-3</c:v>
                </c:pt>
                <c:pt idx="5779">
                  <c:v>1.0727058346036496E-3</c:v>
                </c:pt>
                <c:pt idx="5780">
                  <c:v>1.072591927617378E-3</c:v>
                </c:pt>
                <c:pt idx="5781">
                  <c:v>1.0724688432250246E-3</c:v>
                </c:pt>
                <c:pt idx="5782">
                  <c:v>1.0723676246080188E-3</c:v>
                </c:pt>
                <c:pt idx="5783">
                  <c:v>1.0722400388605525E-3</c:v>
                </c:pt>
                <c:pt idx="5784">
                  <c:v>1.0721227939116892E-3</c:v>
                </c:pt>
                <c:pt idx="5785">
                  <c:v>1.0720135730640124E-3</c:v>
                </c:pt>
                <c:pt idx="5786">
                  <c:v>1.0719021224733928E-3</c:v>
                </c:pt>
                <c:pt idx="5787">
                  <c:v>1.0717895118579684E-3</c:v>
                </c:pt>
                <c:pt idx="5788">
                  <c:v>1.0716643031289071E-3</c:v>
                </c:pt>
                <c:pt idx="5789">
                  <c:v>1.071557563997329E-3</c:v>
                </c:pt>
                <c:pt idx="5790">
                  <c:v>1.0714427068191394E-3</c:v>
                </c:pt>
                <c:pt idx="5791">
                  <c:v>1.071332499686662E-3</c:v>
                </c:pt>
                <c:pt idx="5792">
                  <c:v>1.0712212021327886E-3</c:v>
                </c:pt>
                <c:pt idx="5793">
                  <c:v>1.0711041798769515E-3</c:v>
                </c:pt>
                <c:pt idx="5794">
                  <c:v>1.0709825607411508E-3</c:v>
                </c:pt>
                <c:pt idx="5795">
                  <c:v>1.0708828036568507E-3</c:v>
                </c:pt>
                <c:pt idx="5796">
                  <c:v>1.0707601226530024E-3</c:v>
                </c:pt>
                <c:pt idx="5797">
                  <c:v>1.0706466284871937E-3</c:v>
                </c:pt>
                <c:pt idx="5798">
                  <c:v>1.0705457535196868E-3</c:v>
                </c:pt>
                <c:pt idx="5799">
                  <c:v>1.070425452799065E-3</c:v>
                </c:pt>
                <c:pt idx="5800">
                  <c:v>1.0703074129459311E-3</c:v>
                </c:pt>
                <c:pt idx="5801">
                  <c:v>1.0701952058529576E-3</c:v>
                </c:pt>
                <c:pt idx="5802">
                  <c:v>1.0700795183580648E-3</c:v>
                </c:pt>
                <c:pt idx="5803">
                  <c:v>1.0699581432374366E-3</c:v>
                </c:pt>
                <c:pt idx="5804">
                  <c:v>1.0698516635690538E-3</c:v>
                </c:pt>
                <c:pt idx="5805">
                  <c:v>1.0697292072508557E-3</c:v>
                </c:pt>
                <c:pt idx="5806">
                  <c:v>1.0696205421651958E-3</c:v>
                </c:pt>
                <c:pt idx="5807">
                  <c:v>1.069509600009078E-3</c:v>
                </c:pt>
                <c:pt idx="5808">
                  <c:v>1.069400910915696E-3</c:v>
                </c:pt>
                <c:pt idx="5809">
                  <c:v>1.0692796782477568E-3</c:v>
                </c:pt>
                <c:pt idx="5810">
                  <c:v>1.0691699156156575E-3</c:v>
                </c:pt>
                <c:pt idx="5811">
                  <c:v>1.0690499238938014E-3</c:v>
                </c:pt>
                <c:pt idx="5812">
                  <c:v>1.0689276624582986E-3</c:v>
                </c:pt>
                <c:pt idx="5813">
                  <c:v>1.0688179720801446E-3</c:v>
                </c:pt>
                <c:pt idx="5814">
                  <c:v>1.068706077048557E-3</c:v>
                </c:pt>
                <c:pt idx="5815">
                  <c:v>1.0685930178751996E-3</c:v>
                </c:pt>
                <c:pt idx="5816">
                  <c:v>1.0684707810050215E-3</c:v>
                </c:pt>
                <c:pt idx="5817">
                  <c:v>1.0683646656378101E-3</c:v>
                </c:pt>
                <c:pt idx="5818">
                  <c:v>1.0682470912352772E-3</c:v>
                </c:pt>
                <c:pt idx="5819">
                  <c:v>1.0681364223838669E-3</c:v>
                </c:pt>
                <c:pt idx="5820">
                  <c:v>1.0680246015622081E-3</c:v>
                </c:pt>
                <c:pt idx="5821">
                  <c:v>1.067916282497133E-3</c:v>
                </c:pt>
                <c:pt idx="5822">
                  <c:v>1.0678010985537701E-3</c:v>
                </c:pt>
                <c:pt idx="5823">
                  <c:v>1.0676791111784935E-3</c:v>
                </c:pt>
                <c:pt idx="5824">
                  <c:v>1.0675742699142476E-3</c:v>
                </c:pt>
                <c:pt idx="5825">
                  <c:v>1.0674579746865792E-3</c:v>
                </c:pt>
                <c:pt idx="5826">
                  <c:v>1.0673497705197994E-3</c:v>
                </c:pt>
                <c:pt idx="5827">
                  <c:v>1.067222191391359E-3</c:v>
                </c:pt>
                <c:pt idx="5828">
                  <c:v>1.0671060411764849E-3</c:v>
                </c:pt>
                <c:pt idx="5829">
                  <c:v>1.0669944359761245E-3</c:v>
                </c:pt>
                <c:pt idx="5830">
                  <c:v>1.0668885453436648E-3</c:v>
                </c:pt>
                <c:pt idx="5831">
                  <c:v>1.0667679498829004E-3</c:v>
                </c:pt>
                <c:pt idx="5832">
                  <c:v>1.0666587136592977E-3</c:v>
                </c:pt>
                <c:pt idx="5833">
                  <c:v>1.0665426860566119E-3</c:v>
                </c:pt>
                <c:pt idx="5834">
                  <c:v>1.0664300841291762E-3</c:v>
                </c:pt>
                <c:pt idx="5835">
                  <c:v>1.0663220086452698E-3</c:v>
                </c:pt>
                <c:pt idx="5836">
                  <c:v>1.0662003703319043E-3</c:v>
                </c:pt>
                <c:pt idx="5837">
                  <c:v>1.066078759766614E-3</c:v>
                </c:pt>
                <c:pt idx="5838">
                  <c:v>1.0659617447435854E-3</c:v>
                </c:pt>
                <c:pt idx="5839">
                  <c:v>1.0658537755205363E-3</c:v>
                </c:pt>
                <c:pt idx="5840">
                  <c:v>1.0657379229592763E-3</c:v>
                </c:pt>
                <c:pt idx="5841">
                  <c:v>1.0656299990701313E-3</c:v>
                </c:pt>
                <c:pt idx="5842">
                  <c:v>1.0655187591556696E-3</c:v>
                </c:pt>
                <c:pt idx="5843">
                  <c:v>1.0653984163917938E-3</c:v>
                </c:pt>
                <c:pt idx="5844">
                  <c:v>1.0652849438016385E-3</c:v>
                </c:pt>
                <c:pt idx="5845">
                  <c:v>1.0651771116318715E-3</c:v>
                </c:pt>
                <c:pt idx="5846">
                  <c:v>1.0650591260650951E-3</c:v>
                </c:pt>
                <c:pt idx="5847">
                  <c:v>1.0649513963104907E-3</c:v>
                </c:pt>
                <c:pt idx="5848">
                  <c:v>1.0648357398230614E-3</c:v>
                </c:pt>
                <c:pt idx="5849">
                  <c:v>1.0647235093516848E-3</c:v>
                </c:pt>
                <c:pt idx="5850">
                  <c:v>1.0646078343511092E-3</c:v>
                </c:pt>
                <c:pt idx="5851">
                  <c:v>1.0644934196103832E-3</c:v>
                </c:pt>
                <c:pt idx="5852">
                  <c:v>1.0643744072365881E-3</c:v>
                </c:pt>
                <c:pt idx="5853">
                  <c:v>1.0642611639852021E-3</c:v>
                </c:pt>
                <c:pt idx="5854">
                  <c:v>1.064155815141705E-3</c:v>
                </c:pt>
                <c:pt idx="5855">
                  <c:v>1.0640448940970482E-3</c:v>
                </c:pt>
                <c:pt idx="5856">
                  <c:v>1.0639362034913322E-3</c:v>
                </c:pt>
                <c:pt idx="5857">
                  <c:v>1.0638218764734931E-3</c:v>
                </c:pt>
                <c:pt idx="5858">
                  <c:v>1.0637052884512389E-3</c:v>
                </c:pt>
                <c:pt idx="5859">
                  <c:v>1.0635989410043153E-3</c:v>
                </c:pt>
                <c:pt idx="5860">
                  <c:v>1.0634824810084895E-3</c:v>
                </c:pt>
                <c:pt idx="5861">
                  <c:v>1.0633625864380862E-3</c:v>
                </c:pt>
                <c:pt idx="5862">
                  <c:v>1.0632540351739959E-3</c:v>
                </c:pt>
                <c:pt idx="5863">
                  <c:v>1.0631398547083306E-3</c:v>
                </c:pt>
                <c:pt idx="5864">
                  <c:v>1.0630268626888202E-3</c:v>
                </c:pt>
                <c:pt idx="5865">
                  <c:v>1.0629116238197603E-3</c:v>
                </c:pt>
                <c:pt idx="5866">
                  <c:v>1.0628144715241661E-3</c:v>
                </c:pt>
                <c:pt idx="5867">
                  <c:v>1.0626834344368583E-3</c:v>
                </c:pt>
                <c:pt idx="5868">
                  <c:v>1.0625863238488331E-3</c:v>
                </c:pt>
                <c:pt idx="5869">
                  <c:v>1.0624700742022724E-3</c:v>
                </c:pt>
                <c:pt idx="5870">
                  <c:v>1.0623560620411266E-3</c:v>
                </c:pt>
                <c:pt idx="5871">
                  <c:v>1.062230779600593E-3</c:v>
                </c:pt>
                <c:pt idx="5872">
                  <c:v>1.0621349136937846E-3</c:v>
                </c:pt>
                <c:pt idx="5873">
                  <c:v>1.0620187063974946E-3</c:v>
                </c:pt>
                <c:pt idx="5874">
                  <c:v>1.0618879218287384E-3</c:v>
                </c:pt>
                <c:pt idx="5875">
                  <c:v>1.061781881078688E-3</c:v>
                </c:pt>
                <c:pt idx="5876">
                  <c:v>1.0616804603200167E-3</c:v>
                </c:pt>
                <c:pt idx="5877">
                  <c:v>1.0615598673215769E-3</c:v>
                </c:pt>
                <c:pt idx="5878">
                  <c:v>1.0614426816865335E-3</c:v>
                </c:pt>
                <c:pt idx="5879">
                  <c:v>1.0613389939777822E-3</c:v>
                </c:pt>
                <c:pt idx="5880">
                  <c:v>1.0612252919956085E-3</c:v>
                </c:pt>
                <c:pt idx="5881">
                  <c:v>1.0611070092251158E-3</c:v>
                </c:pt>
                <c:pt idx="5882">
                  <c:v>1.0609955520732267E-3</c:v>
                </c:pt>
                <c:pt idx="5883">
                  <c:v>1.0608852888288843E-3</c:v>
                </c:pt>
                <c:pt idx="5884">
                  <c:v>1.0607738782480657E-3</c:v>
                </c:pt>
                <c:pt idx="5885">
                  <c:v>1.0606591273106712E-3</c:v>
                </c:pt>
                <c:pt idx="5886">
                  <c:v>1.0605454922102456E-3</c:v>
                </c:pt>
                <c:pt idx="5887">
                  <c:v>1.0604251681394241E-3</c:v>
                </c:pt>
                <c:pt idx="5888">
                  <c:v>1.0603341025809837E-3</c:v>
                </c:pt>
                <c:pt idx="5889">
                  <c:v>1.0602182777390209E-3</c:v>
                </c:pt>
                <c:pt idx="5890">
                  <c:v>1.0601070072013071E-3</c:v>
                </c:pt>
                <c:pt idx="5891">
                  <c:v>1.0599924004904839E-3</c:v>
                </c:pt>
                <c:pt idx="5892">
                  <c:v>1.0598721906484531E-3</c:v>
                </c:pt>
                <c:pt idx="5893">
                  <c:v>1.059766619466781E-3</c:v>
                </c:pt>
                <c:pt idx="5894">
                  <c:v>1.0596554437075105E-3</c:v>
                </c:pt>
                <c:pt idx="5895">
                  <c:v>1.0595318975362303E-3</c:v>
                </c:pt>
                <c:pt idx="5896">
                  <c:v>1.0594275501888441E-3</c:v>
                </c:pt>
                <c:pt idx="5897">
                  <c:v>1.0593175452646387E-3</c:v>
                </c:pt>
                <c:pt idx="5898">
                  <c:v>1.0592041974313408E-3</c:v>
                </c:pt>
                <c:pt idx="5899">
                  <c:v>1.0590920516105301E-3</c:v>
                </c:pt>
                <c:pt idx="5900">
                  <c:v>1.0589798510339398E-3</c:v>
                </c:pt>
                <c:pt idx="5901">
                  <c:v>1.0588688402780324E-3</c:v>
                </c:pt>
                <c:pt idx="5902">
                  <c:v>1.058750050912643E-3</c:v>
                </c:pt>
                <c:pt idx="5903">
                  <c:v>1.0586447031485089E-3</c:v>
                </c:pt>
                <c:pt idx="5904">
                  <c:v>1.0585359476108544E-3</c:v>
                </c:pt>
                <c:pt idx="5905">
                  <c:v>1.0584194286095195E-3</c:v>
                </c:pt>
                <c:pt idx="5906">
                  <c:v>1.0583030024574748E-3</c:v>
                </c:pt>
                <c:pt idx="5907">
                  <c:v>1.0581887182648938E-3</c:v>
                </c:pt>
                <c:pt idx="5908">
                  <c:v>1.0580823850243506E-3</c:v>
                </c:pt>
                <c:pt idx="5909">
                  <c:v>1.0579703982633289E-3</c:v>
                </c:pt>
                <c:pt idx="5910">
                  <c:v>1.0578595990333407E-3</c:v>
                </c:pt>
                <c:pt idx="5911">
                  <c:v>1.0577454777096959E-3</c:v>
                </c:pt>
                <c:pt idx="5912">
                  <c:v>1.0576336405508752E-3</c:v>
                </c:pt>
                <c:pt idx="5913">
                  <c:v>1.0575184048916911E-3</c:v>
                </c:pt>
                <c:pt idx="5914">
                  <c:v>1.057411043471934E-3</c:v>
                </c:pt>
                <c:pt idx="5915">
                  <c:v>1.0572992658399369E-3</c:v>
                </c:pt>
                <c:pt idx="5916">
                  <c:v>1.0571942065757481E-3</c:v>
                </c:pt>
                <c:pt idx="5917">
                  <c:v>1.0570679484757175E-3</c:v>
                </c:pt>
                <c:pt idx="5918">
                  <c:v>1.0569606896660044E-3</c:v>
                </c:pt>
                <c:pt idx="5919">
                  <c:v>1.0568534414514131E-3</c:v>
                </c:pt>
                <c:pt idx="5920">
                  <c:v>1.0567406202989242E-3</c:v>
                </c:pt>
                <c:pt idx="5921">
                  <c:v>1.056627834396241E-3</c:v>
                </c:pt>
                <c:pt idx="5922">
                  <c:v>1.0565184770607336E-3</c:v>
                </c:pt>
                <c:pt idx="5923">
                  <c:v>1.0564057385692223E-3</c:v>
                </c:pt>
                <c:pt idx="5924">
                  <c:v>1.0562930129776899E-3</c:v>
                </c:pt>
                <c:pt idx="5925">
                  <c:v>1.0561758940124957E-3</c:v>
                </c:pt>
                <c:pt idx="5926">
                  <c:v>1.0560654703141634E-3</c:v>
                </c:pt>
                <c:pt idx="5927">
                  <c:v>1.0559550697031191E-3</c:v>
                </c:pt>
                <c:pt idx="5928">
                  <c:v>1.055841358906684E-3</c:v>
                </c:pt>
                <c:pt idx="5929">
                  <c:v>1.0557310162909114E-3</c:v>
                </c:pt>
                <c:pt idx="5930">
                  <c:v>1.0556184346405244E-3</c:v>
                </c:pt>
                <c:pt idx="5931">
                  <c:v>1.0555125504558749E-3</c:v>
                </c:pt>
                <c:pt idx="5932">
                  <c:v>1.0553989349399433E-3</c:v>
                </c:pt>
                <c:pt idx="5933">
                  <c:v>1.0552831054947208E-3</c:v>
                </c:pt>
                <c:pt idx="5934">
                  <c:v>1.0551728683906834E-3</c:v>
                </c:pt>
                <c:pt idx="5935">
                  <c:v>1.0550548400097431E-3</c:v>
                </c:pt>
                <c:pt idx="5936">
                  <c:v>1.0549524632617816E-3</c:v>
                </c:pt>
                <c:pt idx="5937">
                  <c:v>1.0548456221828634E-3</c:v>
                </c:pt>
                <c:pt idx="5938">
                  <c:v>1.0547210145842392E-3</c:v>
                </c:pt>
                <c:pt idx="5939">
                  <c:v>1.0546131415343565E-3</c:v>
                </c:pt>
                <c:pt idx="5940">
                  <c:v>1.0545052794281343E-3</c:v>
                </c:pt>
                <c:pt idx="5941">
                  <c:v>1.0543952047624417E-3</c:v>
                </c:pt>
                <c:pt idx="5942">
                  <c:v>1.0542851530746661E-3</c:v>
                </c:pt>
                <c:pt idx="5943">
                  <c:v>1.0541751354704654E-3</c:v>
                </c:pt>
                <c:pt idx="5944">
                  <c:v>1.0540562413631949E-3</c:v>
                </c:pt>
                <c:pt idx="5945">
                  <c:v>1.0539417839024959E-3</c:v>
                </c:pt>
                <c:pt idx="5946">
                  <c:v>1.0538307495967674E-3</c:v>
                </c:pt>
                <c:pt idx="5947">
                  <c:v>1.0537307754327854E-3</c:v>
                </c:pt>
                <c:pt idx="5948">
                  <c:v>1.0536075855616018E-3</c:v>
                </c:pt>
                <c:pt idx="5949">
                  <c:v>1.053499862444523E-3</c:v>
                </c:pt>
                <c:pt idx="5950">
                  <c:v>1.0533944693988328E-3</c:v>
                </c:pt>
                <c:pt idx="5951">
                  <c:v>1.053283483813487E-3</c:v>
                </c:pt>
                <c:pt idx="5952">
                  <c:v>1.0531681071250583E-3</c:v>
                </c:pt>
                <c:pt idx="5953">
                  <c:v>1.0530594647199755E-3</c:v>
                </c:pt>
                <c:pt idx="5954">
                  <c:v>1.0529496916747449E-3</c:v>
                </c:pt>
                <c:pt idx="5955">
                  <c:v>1.0528321600975327E-3</c:v>
                </c:pt>
                <c:pt idx="5956">
                  <c:v>1.0527213594574139E-3</c:v>
                </c:pt>
                <c:pt idx="5957">
                  <c:v>1.052612742719341E-3</c:v>
                </c:pt>
                <c:pt idx="5958">
                  <c:v>1.0525019771775892E-3</c:v>
                </c:pt>
                <c:pt idx="5959">
                  <c:v>1.0523944800099405E-3</c:v>
                </c:pt>
                <c:pt idx="5960">
                  <c:v>1.0522815347256799E-3</c:v>
                </c:pt>
                <c:pt idx="5961">
                  <c:v>1.0521630784170513E-3</c:v>
                </c:pt>
                <c:pt idx="5962">
                  <c:v>1.0520512674682329E-3</c:v>
                </c:pt>
                <c:pt idx="5963">
                  <c:v>1.0519472374403338E-3</c:v>
                </c:pt>
                <c:pt idx="5964">
                  <c:v>1.0518366229716554E-3</c:v>
                </c:pt>
                <c:pt idx="5965">
                  <c:v>1.0517359427603232E-3</c:v>
                </c:pt>
                <c:pt idx="5966">
                  <c:v>1.0516176092485311E-3</c:v>
                </c:pt>
                <c:pt idx="5967">
                  <c:v>1.0515003748441112E-3</c:v>
                </c:pt>
                <c:pt idx="5968">
                  <c:v>1.0514019919862141E-3</c:v>
                </c:pt>
                <c:pt idx="5969">
                  <c:v>1.051283733605585E-3</c:v>
                </c:pt>
                <c:pt idx="5970">
                  <c:v>1.0511765514298955E-3</c:v>
                </c:pt>
                <c:pt idx="5971">
                  <c:v>1.0510649500435662E-3</c:v>
                </c:pt>
                <c:pt idx="5972">
                  <c:v>1.050956674826049E-3</c:v>
                </c:pt>
                <c:pt idx="5973">
                  <c:v>1.0508429557446527E-3</c:v>
                </c:pt>
                <c:pt idx="5974">
                  <c:v>1.0507391755713398E-3</c:v>
                </c:pt>
                <c:pt idx="5975">
                  <c:v>1.0506232076236751E-3</c:v>
                </c:pt>
                <c:pt idx="5976">
                  <c:v>1.0505073425210705E-3</c:v>
                </c:pt>
                <c:pt idx="5977">
                  <c:v>1.0504024811430958E-3</c:v>
                </c:pt>
                <c:pt idx="5978">
                  <c:v>1.0502833664522689E-3</c:v>
                </c:pt>
                <c:pt idx="5979">
                  <c:v>1.0501774689653917E-3</c:v>
                </c:pt>
                <c:pt idx="5980">
                  <c:v>1.0500672263538983E-3</c:v>
                </c:pt>
                <c:pt idx="5981">
                  <c:v>1.0499613724460884E-3</c:v>
                </c:pt>
                <c:pt idx="5982">
                  <c:v>1.0498588354560551E-3</c:v>
                </c:pt>
                <c:pt idx="5983">
                  <c:v>1.0497398440241952E-3</c:v>
                </c:pt>
                <c:pt idx="5984">
                  <c:v>1.0496296161477204E-3</c:v>
                </c:pt>
                <c:pt idx="5985">
                  <c:v>1.0495117561111838E-3</c:v>
                </c:pt>
                <c:pt idx="5986">
                  <c:v>1.0494060141584599E-3</c:v>
                </c:pt>
                <c:pt idx="5987">
                  <c:v>1.049303651666948E-3</c:v>
                </c:pt>
                <c:pt idx="5988">
                  <c:v>1.0491880113650564E-3</c:v>
                </c:pt>
                <c:pt idx="5989">
                  <c:v>1.0490691719389649E-3</c:v>
                </c:pt>
                <c:pt idx="5990">
                  <c:v>1.0489723218163167E-3</c:v>
                </c:pt>
                <c:pt idx="5991">
                  <c:v>1.0488699779030366E-3</c:v>
                </c:pt>
                <c:pt idx="5992">
                  <c:v>1.0487522883906026E-3</c:v>
                </c:pt>
                <c:pt idx="5993">
                  <c:v>1.0486335476453678E-3</c:v>
                </c:pt>
                <c:pt idx="5994">
                  <c:v>1.0485202647668849E-3</c:v>
                </c:pt>
                <c:pt idx="5995">
                  <c:v>1.0484114359838772E-3</c:v>
                </c:pt>
                <c:pt idx="5996">
                  <c:v>1.048301552831269E-3</c:v>
                </c:pt>
                <c:pt idx="5997">
                  <c:v>1.0482015591809517E-3</c:v>
                </c:pt>
                <c:pt idx="5998">
                  <c:v>1.0480873040793371E-3</c:v>
                </c:pt>
                <c:pt idx="5999">
                  <c:v>1.0479719976013598E-3</c:v>
                </c:pt>
                <c:pt idx="6000">
                  <c:v>1.0478643476730077E-3</c:v>
                </c:pt>
                <c:pt idx="6001">
                  <c:v>1.0477501660684015E-3</c:v>
                </c:pt>
                <c:pt idx="6002">
                  <c:v>1.0476414970796994E-3</c:v>
                </c:pt>
                <c:pt idx="6003">
                  <c:v>1.0475372728689094E-3</c:v>
                </c:pt>
                <c:pt idx="6004">
                  <c:v>1.047417666110858E-3</c:v>
                </c:pt>
                <c:pt idx="6005">
                  <c:v>1.0473101409993644E-3</c:v>
                </c:pt>
                <c:pt idx="6006">
                  <c:v>1.0472081211576232E-3</c:v>
                </c:pt>
                <c:pt idx="6007">
                  <c:v>1.0470952118126497E-3</c:v>
                </c:pt>
                <c:pt idx="6008">
                  <c:v>1.0469757169373E-3</c:v>
                </c:pt>
                <c:pt idx="6009">
                  <c:v>1.0468617179419536E-3</c:v>
                </c:pt>
                <c:pt idx="6010">
                  <c:v>1.046753233159049E-3</c:v>
                </c:pt>
                <c:pt idx="6011">
                  <c:v>1.0466502591678739E-3</c:v>
                </c:pt>
                <c:pt idx="6012">
                  <c:v>1.0465341296076636E-3</c:v>
                </c:pt>
                <c:pt idx="6013">
                  <c:v>1.0464268515139239E-3</c:v>
                </c:pt>
                <c:pt idx="6014">
                  <c:v>1.0463217302461624E-3</c:v>
                </c:pt>
                <c:pt idx="6015">
                  <c:v>1.0462122190012602E-3</c:v>
                </c:pt>
                <c:pt idx="6016">
                  <c:v>1.0460995352409908E-3</c:v>
                </c:pt>
                <c:pt idx="6017">
                  <c:v>1.045988998287716E-3</c:v>
                </c:pt>
                <c:pt idx="6018">
                  <c:v>1.0458829039122902E-3</c:v>
                </c:pt>
                <c:pt idx="6019">
                  <c:v>1.0457713519032418E-3</c:v>
                </c:pt>
                <c:pt idx="6020">
                  <c:v>1.0456554172860999E-3</c:v>
                </c:pt>
                <c:pt idx="6021">
                  <c:v>1.0455417165446698E-3</c:v>
                </c:pt>
                <c:pt idx="6022">
                  <c:v>1.0454411775882879E-3</c:v>
                </c:pt>
                <c:pt idx="6023">
                  <c:v>1.0453373251281322E-3</c:v>
                </c:pt>
                <c:pt idx="6024">
                  <c:v>1.0452236826238494E-3</c:v>
                </c:pt>
                <c:pt idx="6025">
                  <c:v>1.0451133416012946E-3</c:v>
                </c:pt>
                <c:pt idx="6026">
                  <c:v>1.0449997587095557E-3</c:v>
                </c:pt>
                <c:pt idx="6027">
                  <c:v>1.0448895195470514E-3</c:v>
                </c:pt>
                <c:pt idx="6028">
                  <c:v>1.0447835825883973E-3</c:v>
                </c:pt>
                <c:pt idx="6029">
                  <c:v>1.0446690018501088E-3</c:v>
                </c:pt>
                <c:pt idx="6030">
                  <c:v>1.0445674958882167E-3</c:v>
                </c:pt>
                <c:pt idx="6031">
                  <c:v>1.044454031604051E-3</c:v>
                </c:pt>
                <c:pt idx="6032">
                  <c:v>1.0443417153348181E-3</c:v>
                </c:pt>
                <c:pt idx="6033">
                  <c:v>1.0442402729619012E-3</c:v>
                </c:pt>
                <c:pt idx="6034">
                  <c:v>1.0441290710592481E-3</c:v>
                </c:pt>
                <c:pt idx="6035">
                  <c:v>1.0440146338278407E-3</c:v>
                </c:pt>
                <c:pt idx="6036">
                  <c:v>1.0439012896126874E-3</c:v>
                </c:pt>
                <c:pt idx="6037">
                  <c:v>1.0437955420390065E-3</c:v>
                </c:pt>
                <c:pt idx="6038">
                  <c:v>1.0436866351751621E-3</c:v>
                </c:pt>
                <c:pt idx="6039">
                  <c:v>1.0435777401445092E-3</c:v>
                </c:pt>
                <c:pt idx="6040">
                  <c:v>1.0434720581087051E-3</c:v>
                </c:pt>
                <c:pt idx="6041">
                  <c:v>1.043354509952037E-3</c:v>
                </c:pt>
                <c:pt idx="6042">
                  <c:v>1.043250005025857E-3</c:v>
                </c:pt>
                <c:pt idx="6043">
                  <c:v>1.0431379584269259E-3</c:v>
                </c:pt>
                <c:pt idx="6044">
                  <c:v>1.0430410688450705E-3</c:v>
                </c:pt>
                <c:pt idx="6045">
                  <c:v>1.0429246728256654E-3</c:v>
                </c:pt>
                <c:pt idx="6046">
                  <c:v>1.0428159476049224E-3</c:v>
                </c:pt>
                <c:pt idx="6047">
                  <c:v>1.042703918112207E-3</c:v>
                </c:pt>
                <c:pt idx="6048">
                  <c:v>1.0425887277934075E-3</c:v>
                </c:pt>
                <c:pt idx="6049">
                  <c:v>1.0424941355274275E-3</c:v>
                </c:pt>
                <c:pt idx="6050">
                  <c:v>1.0423768075830161E-3</c:v>
                </c:pt>
                <c:pt idx="6051">
                  <c:v>1.0422616243438963E-3</c:v>
                </c:pt>
                <c:pt idx="6052">
                  <c:v>1.0421660270320569E-3</c:v>
                </c:pt>
                <c:pt idx="6053">
                  <c:v>1.0420606958672916E-3</c:v>
                </c:pt>
                <c:pt idx="6054">
                  <c:v>1.0419477754935967E-3</c:v>
                </c:pt>
                <c:pt idx="6055">
                  <c:v>1.0418381141513269E-3</c:v>
                </c:pt>
                <c:pt idx="6056">
                  <c:v>1.0417274232483622E-3</c:v>
                </c:pt>
                <c:pt idx="6057">
                  <c:v>1.0416210631944936E-3</c:v>
                </c:pt>
                <c:pt idx="6058">
                  <c:v>1.0415190964296914E-3</c:v>
                </c:pt>
                <c:pt idx="6059">
                  <c:v>1.0414019878426941E-3</c:v>
                </c:pt>
                <c:pt idx="6060">
                  <c:v>1.0412956833858004E-3</c:v>
                </c:pt>
                <c:pt idx="6061">
                  <c:v>1.041182928739712E-3</c:v>
                </c:pt>
                <c:pt idx="6062">
                  <c:v>1.0410767448670074E-3</c:v>
                </c:pt>
                <c:pt idx="6063">
                  <c:v>1.0409705176329996E-3</c:v>
                </c:pt>
                <c:pt idx="6064">
                  <c:v>1.0408600110004332E-3</c:v>
                </c:pt>
                <c:pt idx="6065">
                  <c:v>1.0407484013428071E-3</c:v>
                </c:pt>
                <c:pt idx="6066">
                  <c:v>1.0406444178069536E-3</c:v>
                </c:pt>
                <c:pt idx="6067">
                  <c:v>1.0405318691135356E-3</c:v>
                </c:pt>
                <c:pt idx="6068">
                  <c:v>1.0404203298132447E-3</c:v>
                </c:pt>
                <c:pt idx="6069">
                  <c:v>1.0403207733395081E-3</c:v>
                </c:pt>
                <c:pt idx="6070">
                  <c:v>1.0402125145845596E-3</c:v>
                </c:pt>
                <c:pt idx="6071">
                  <c:v>1.0401011194629151E-3</c:v>
                </c:pt>
                <c:pt idx="6072">
                  <c:v>1.0399994392323024E-3</c:v>
                </c:pt>
                <c:pt idx="6073">
                  <c:v>1.0398944914729795E-3</c:v>
                </c:pt>
                <c:pt idx="6074">
                  <c:v>1.0397918029032213E-3</c:v>
                </c:pt>
                <c:pt idx="6075">
                  <c:v>1.0396761309043325E-3</c:v>
                </c:pt>
                <c:pt idx="6076">
                  <c:v>1.0395637267066385E-3</c:v>
                </c:pt>
                <c:pt idx="6077">
                  <c:v>1.0394610386199067E-3</c:v>
                </c:pt>
                <c:pt idx="6078">
                  <c:v>1.039342210292791E-3</c:v>
                </c:pt>
                <c:pt idx="6079">
                  <c:v>1.0392320490850082E-3</c:v>
                </c:pt>
                <c:pt idx="6080">
                  <c:v>1.0391315968931712E-3</c:v>
                </c:pt>
                <c:pt idx="6081">
                  <c:v>1.0390247082361474E-3</c:v>
                </c:pt>
                <c:pt idx="6082">
                  <c:v>1.0389210796276699E-3</c:v>
                </c:pt>
                <c:pt idx="6083">
                  <c:v>1.0388056012647334E-3</c:v>
                </c:pt>
                <c:pt idx="6084">
                  <c:v>1.0387009590325956E-3</c:v>
                </c:pt>
                <c:pt idx="6085">
                  <c:v>1.0385877084931072E-3</c:v>
                </c:pt>
                <c:pt idx="6086">
                  <c:v>1.0384809316935221E-3</c:v>
                </c:pt>
                <c:pt idx="6087">
                  <c:v>1.0383752227223996E-3</c:v>
                </c:pt>
                <c:pt idx="6088">
                  <c:v>1.0382695460497617E-3</c:v>
                </c:pt>
                <c:pt idx="6089">
                  <c:v>1.0381563895603368E-3</c:v>
                </c:pt>
                <c:pt idx="6090">
                  <c:v>1.0380540439585578E-3</c:v>
                </c:pt>
                <c:pt idx="6091">
                  <c:v>1.0379365928479588E-3</c:v>
                </c:pt>
                <c:pt idx="6092">
                  <c:v>1.0378353461354198E-3</c:v>
                </c:pt>
                <c:pt idx="6093">
                  <c:v>1.0377276040170935E-3</c:v>
                </c:pt>
                <c:pt idx="6094">
                  <c:v>1.0376177847937341E-3</c:v>
                </c:pt>
                <c:pt idx="6095">
                  <c:v>1.0375079888115138E-3</c:v>
                </c:pt>
                <c:pt idx="6096">
                  <c:v>1.0374057064347463E-3</c:v>
                </c:pt>
                <c:pt idx="6097">
                  <c:v>1.0372949008657264E-3</c:v>
                </c:pt>
                <c:pt idx="6098">
                  <c:v>1.0371851732014709E-3</c:v>
                </c:pt>
                <c:pt idx="6099">
                  <c:v>1.0370754687492969E-3</c:v>
                </c:pt>
                <c:pt idx="6100">
                  <c:v>1.0369678950902898E-3</c:v>
                </c:pt>
                <c:pt idx="6101">
                  <c:v>1.0368700410523807E-3</c:v>
                </c:pt>
                <c:pt idx="6102">
                  <c:v>1.0367550289176379E-3</c:v>
                </c:pt>
                <c:pt idx="6103">
                  <c:v>1.0366540125766866E-3</c:v>
                </c:pt>
                <c:pt idx="6104">
                  <c:v>1.0365304531247813E-3</c:v>
                </c:pt>
                <c:pt idx="6105">
                  <c:v>1.0364423172225942E-3</c:v>
                </c:pt>
                <c:pt idx="6106">
                  <c:v>1.0363285168860095E-3</c:v>
                </c:pt>
                <c:pt idx="6107">
                  <c:v>1.036224297919957E-3</c:v>
                </c:pt>
                <c:pt idx="6108">
                  <c:v>1.0361137445668786E-3</c:v>
                </c:pt>
                <c:pt idx="6109">
                  <c:v>1.0359977839178604E-3</c:v>
                </c:pt>
                <c:pt idx="6110">
                  <c:v>1.0358894464805543E-3</c:v>
                </c:pt>
                <c:pt idx="6111">
                  <c:v>1.0357864315685581E-3</c:v>
                </c:pt>
                <c:pt idx="6112">
                  <c:v>1.0356748668192029E-3</c:v>
                </c:pt>
                <c:pt idx="6113">
                  <c:v>1.0355751010920646E-3</c:v>
                </c:pt>
                <c:pt idx="6114">
                  <c:v>1.0354711086527186E-3</c:v>
                </c:pt>
                <c:pt idx="6115">
                  <c:v>1.0353520759254324E-3</c:v>
                </c:pt>
                <c:pt idx="6116">
                  <c:v>1.0352470779685363E-3</c:v>
                </c:pt>
                <c:pt idx="6117">
                  <c:v>1.0351484447381138E-3</c:v>
                </c:pt>
                <c:pt idx="6118">
                  <c:v>1.0350402848546788E-3</c:v>
                </c:pt>
                <c:pt idx="6119">
                  <c:v>1.0349267172013793E-3</c:v>
                </c:pt>
                <c:pt idx="6120">
                  <c:v>1.0348206918068144E-3</c:v>
                </c:pt>
                <c:pt idx="6121">
                  <c:v>1.0347093349893097E-3</c:v>
                </c:pt>
                <c:pt idx="6122">
                  <c:v>1.0346108684195659E-3</c:v>
                </c:pt>
                <c:pt idx="6123">
                  <c:v>1.0345027459271912E-3</c:v>
                </c:pt>
                <c:pt idx="6124">
                  <c:v>1.0343882583361507E-3</c:v>
                </c:pt>
                <c:pt idx="6125">
                  <c:v>1.0342801930616368E-3</c:v>
                </c:pt>
                <c:pt idx="6126">
                  <c:v>1.0341689418383389E-3</c:v>
                </c:pt>
                <c:pt idx="6127">
                  <c:v>1.0340705780882637E-3</c:v>
                </c:pt>
                <c:pt idx="6128">
                  <c:v>1.033955074300477E-3</c:v>
                </c:pt>
                <c:pt idx="6129">
                  <c:v>1.0338567512277747E-3</c:v>
                </c:pt>
                <c:pt idx="6130">
                  <c:v>1.0337466383334632E-3</c:v>
                </c:pt>
                <c:pt idx="6131">
                  <c:v>1.033634465507618E-3</c:v>
                </c:pt>
                <c:pt idx="6132">
                  <c:v>1.0335329454077666E-3</c:v>
                </c:pt>
                <c:pt idx="6133">
                  <c:v>1.0334336559723542E-3</c:v>
                </c:pt>
                <c:pt idx="6134">
                  <c:v>1.0333194048766352E-3</c:v>
                </c:pt>
                <c:pt idx="6135">
                  <c:v>1.0332115628069833E-3</c:v>
                </c:pt>
                <c:pt idx="6136">
                  <c:v>1.0331090797890804E-3</c:v>
                </c:pt>
                <c:pt idx="6137">
                  <c:v>1.0330023807192668E-3</c:v>
                </c:pt>
                <c:pt idx="6138">
                  <c:v>1.0328977947632082E-3</c:v>
                </c:pt>
                <c:pt idx="6139">
                  <c:v>1.032785806069389E-3</c:v>
                </c:pt>
                <c:pt idx="6140">
                  <c:v>1.0326737776720687E-3</c:v>
                </c:pt>
                <c:pt idx="6141">
                  <c:v>1.0325693222126167E-3</c:v>
                </c:pt>
                <c:pt idx="6142">
                  <c:v>1.0324722965226571E-3</c:v>
                </c:pt>
                <c:pt idx="6143">
                  <c:v>1.0323529184343432E-3</c:v>
                </c:pt>
                <c:pt idx="6144">
                  <c:v>1.0322495720990043E-3</c:v>
                </c:pt>
                <c:pt idx="6145">
                  <c:v>1.0321440944993151E-3</c:v>
                </c:pt>
                <c:pt idx="6146">
                  <c:v>1.0320333129620277E-3</c:v>
                </c:pt>
                <c:pt idx="6147">
                  <c:v>1.0319225445542361E-3</c:v>
                </c:pt>
                <c:pt idx="6148">
                  <c:v>1.0318235003993156E-3</c:v>
                </c:pt>
                <c:pt idx="6149">
                  <c:v>1.031712787667318E-3</c:v>
                </c:pt>
                <c:pt idx="6150">
                  <c:v>1.0316159335144164E-3</c:v>
                </c:pt>
                <c:pt idx="6151">
                  <c:v>1.0315020733191675E-3</c:v>
                </c:pt>
                <c:pt idx="6152">
                  <c:v>1.0314009716395366E-3</c:v>
                </c:pt>
                <c:pt idx="6153">
                  <c:v>1.0312956673835514E-3</c:v>
                </c:pt>
                <c:pt idx="6154">
                  <c:v>1.0311755297922078E-3</c:v>
                </c:pt>
                <c:pt idx="6155">
                  <c:v>1.0310734502597433E-3</c:v>
                </c:pt>
                <c:pt idx="6156">
                  <c:v>1.0309724963549452E-3</c:v>
                </c:pt>
                <c:pt idx="6157">
                  <c:v>1.030861955533378E-3</c:v>
                </c:pt>
                <c:pt idx="6158">
                  <c:v>1.0307609792897237E-3</c:v>
                </c:pt>
                <c:pt idx="6159">
                  <c:v>1.0306431013007355E-3</c:v>
                </c:pt>
                <c:pt idx="6160">
                  <c:v>1.0305443025842959E-3</c:v>
                </c:pt>
                <c:pt idx="6161">
                  <c:v>1.0304413180259489E-3</c:v>
                </c:pt>
                <c:pt idx="6162">
                  <c:v>1.0303202647510953E-3</c:v>
                </c:pt>
                <c:pt idx="6163">
                  <c:v>1.030230018838168E-3</c:v>
                </c:pt>
                <c:pt idx="6164">
                  <c:v>1.0301101187716968E-3</c:v>
                </c:pt>
                <c:pt idx="6165">
                  <c:v>1.0300188805550863E-3</c:v>
                </c:pt>
                <c:pt idx="6166">
                  <c:v>1.0299022011049245E-3</c:v>
                </c:pt>
                <c:pt idx="6167">
                  <c:v>1.0298109891089455E-3</c:v>
                </c:pt>
                <c:pt idx="6168">
                  <c:v>1.0297070483447459E-3</c:v>
                </c:pt>
                <c:pt idx="6169">
                  <c:v>1.0296010508025956E-3</c:v>
                </c:pt>
                <c:pt idx="6170">
                  <c:v>1.0294908144608621E-3</c:v>
                </c:pt>
                <c:pt idx="6171">
                  <c:v>1.0293890681907362E-3</c:v>
                </c:pt>
                <c:pt idx="6172">
                  <c:v>1.0292852125753415E-3</c:v>
                </c:pt>
                <c:pt idx="6173">
                  <c:v>1.0291771728503062E-3</c:v>
                </c:pt>
                <c:pt idx="6174">
                  <c:v>1.0290680544623567E-3</c:v>
                </c:pt>
                <c:pt idx="6175">
                  <c:v>1.0289621990156948E-3</c:v>
                </c:pt>
                <c:pt idx="6176">
                  <c:v>1.0288499611845775E-3</c:v>
                </c:pt>
                <c:pt idx="6177">
                  <c:v>1.0287483415419392E-3</c:v>
                </c:pt>
                <c:pt idx="6178">
                  <c:v>1.0286478424111505E-3</c:v>
                </c:pt>
                <c:pt idx="6179">
                  <c:v>1.028530383744069E-3</c:v>
                </c:pt>
                <c:pt idx="6180">
                  <c:v>1.0284309531306786E-3</c:v>
                </c:pt>
                <c:pt idx="6181">
                  <c:v>1.0283252287080146E-3</c:v>
                </c:pt>
                <c:pt idx="6182">
                  <c:v>1.0282226765915381E-3</c:v>
                </c:pt>
                <c:pt idx="6183">
                  <c:v>1.0281169315632217E-3</c:v>
                </c:pt>
                <c:pt idx="6184">
                  <c:v>1.0280101620449335E-3</c:v>
                </c:pt>
                <c:pt idx="6185">
                  <c:v>1.0279023898134381E-3</c:v>
                </c:pt>
                <c:pt idx="6186">
                  <c:v>1.0277883231714702E-3</c:v>
                </c:pt>
                <c:pt idx="6187">
                  <c:v>1.027680597445815E-3</c:v>
                </c:pt>
                <c:pt idx="6188">
                  <c:v>1.0275792086569355E-3</c:v>
                </c:pt>
                <c:pt idx="6189">
                  <c:v>1.0274735959321581E-3</c:v>
                </c:pt>
                <c:pt idx="6190">
                  <c:v>1.0273627802902506E-3</c:v>
                </c:pt>
                <c:pt idx="6191">
                  <c:v>1.0272741386540053E-3</c:v>
                </c:pt>
                <c:pt idx="6192">
                  <c:v>1.0271591141368937E-3</c:v>
                </c:pt>
                <c:pt idx="6193">
                  <c:v>1.0270609927668099E-3</c:v>
                </c:pt>
                <c:pt idx="6194">
                  <c:v>1.0269512890919022E-3</c:v>
                </c:pt>
                <c:pt idx="6195">
                  <c:v>1.0268427159751611E-3</c:v>
                </c:pt>
                <c:pt idx="6196">
                  <c:v>1.0267372440372286E-3</c:v>
                </c:pt>
                <c:pt idx="6197">
                  <c:v>1.0266255542828364E-3</c:v>
                </c:pt>
                <c:pt idx="6198">
                  <c:v>1.0265285569671305E-3</c:v>
                </c:pt>
                <c:pt idx="6199">
                  <c:v>1.0264179450702174E-3</c:v>
                </c:pt>
                <c:pt idx="6200">
                  <c:v>1.0263126235693228E-3</c:v>
                </c:pt>
                <c:pt idx="6201">
                  <c:v>1.0262072710253733E-3</c:v>
                </c:pt>
                <c:pt idx="6202">
                  <c:v>1.0261019927526622E-3</c:v>
                </c:pt>
                <c:pt idx="6203">
                  <c:v>1.026003041606537E-3</c:v>
                </c:pt>
                <c:pt idx="6204">
                  <c:v>1.0258924797793001E-3</c:v>
                </c:pt>
                <c:pt idx="6205">
                  <c:v>1.0257841198955354E-3</c:v>
                </c:pt>
                <c:pt idx="6206">
                  <c:v>1.0256809903803328E-3</c:v>
                </c:pt>
                <c:pt idx="6207">
                  <c:v>1.0255779447083649E-3</c:v>
                </c:pt>
                <c:pt idx="6208">
                  <c:v>1.0254738260778138E-3</c:v>
                </c:pt>
                <c:pt idx="6209">
                  <c:v>1.0253707589422149E-3</c:v>
                </c:pt>
                <c:pt idx="6210">
                  <c:v>1.0252593032003541E-3</c:v>
                </c:pt>
                <c:pt idx="6211">
                  <c:v>1.0251542193312738E-3</c:v>
                </c:pt>
                <c:pt idx="6212">
                  <c:v>1.0250449331009037E-3</c:v>
                </c:pt>
                <c:pt idx="6213">
                  <c:v>1.0249472047132485E-3</c:v>
                </c:pt>
                <c:pt idx="6214">
                  <c:v>1.0248369333275629E-3</c:v>
                </c:pt>
                <c:pt idx="6215">
                  <c:v>1.0247361048346024E-3</c:v>
                </c:pt>
                <c:pt idx="6216">
                  <c:v>1.0246311386817037E-3</c:v>
                </c:pt>
                <c:pt idx="6217">
                  <c:v>1.0245261205546977E-3</c:v>
                </c:pt>
                <c:pt idx="6218">
                  <c:v>1.0244233067898767E-3</c:v>
                </c:pt>
                <c:pt idx="6219">
                  <c:v>1.0243183312592424E-3</c:v>
                </c:pt>
                <c:pt idx="6220">
                  <c:v>1.024214468215404E-3</c:v>
                </c:pt>
                <c:pt idx="6221">
                  <c:v>1.0241032636911368E-3</c:v>
                </c:pt>
                <c:pt idx="6222">
                  <c:v>1.0240026529041528E-3</c:v>
                </c:pt>
                <c:pt idx="6223">
                  <c:v>1.0238946289559449E-3</c:v>
                </c:pt>
                <c:pt idx="6224">
                  <c:v>1.0237877178624103E-3</c:v>
                </c:pt>
                <c:pt idx="6225">
                  <c:v>1.0236860687320433E-3</c:v>
                </c:pt>
                <c:pt idx="6226">
                  <c:v>1.023581254710201E-3</c:v>
                </c:pt>
                <c:pt idx="6227">
                  <c:v>1.0234838052059362E-3</c:v>
                </c:pt>
                <c:pt idx="6228">
                  <c:v>1.0233790954352175E-3</c:v>
                </c:pt>
                <c:pt idx="6229">
                  <c:v>1.0232628263974345E-3</c:v>
                </c:pt>
                <c:pt idx="6230">
                  <c:v>1.0231623701998311E-3</c:v>
                </c:pt>
                <c:pt idx="6231">
                  <c:v>1.0230566376738214E-3</c:v>
                </c:pt>
                <c:pt idx="6232">
                  <c:v>1.0229603135487933E-3</c:v>
                </c:pt>
                <c:pt idx="6233">
                  <c:v>1.0228473410571945E-3</c:v>
                </c:pt>
                <c:pt idx="6234">
                  <c:v>1.0227406485478683E-3</c:v>
                </c:pt>
                <c:pt idx="6235">
                  <c:v>1.0226339782942666E-3</c:v>
                </c:pt>
                <c:pt idx="6236">
                  <c:v>1.0225367090678555E-3</c:v>
                </c:pt>
                <c:pt idx="6237">
                  <c:v>1.0224321929871028E-3</c:v>
                </c:pt>
                <c:pt idx="6238">
                  <c:v>1.0223255243543396E-3</c:v>
                </c:pt>
                <c:pt idx="6239">
                  <c:v>1.0222210409890193E-3</c:v>
                </c:pt>
                <c:pt idx="6240">
                  <c:v>1.0221197131547769E-3</c:v>
                </c:pt>
                <c:pt idx="6241">
                  <c:v>1.0220120860900874E-3</c:v>
                </c:pt>
                <c:pt idx="6242">
                  <c:v>1.0219097762603144E-3</c:v>
                </c:pt>
                <c:pt idx="6243">
                  <c:v>1.0218042920051406E-3</c:v>
                </c:pt>
                <c:pt idx="6244">
                  <c:v>1.0216957188057983E-3</c:v>
                </c:pt>
                <c:pt idx="6245">
                  <c:v>1.0215913015096678E-3</c:v>
                </c:pt>
                <c:pt idx="6246">
                  <c:v>1.0214921957996243E-3</c:v>
                </c:pt>
                <c:pt idx="6247">
                  <c:v>1.0213847112722121E-3</c:v>
                </c:pt>
                <c:pt idx="6248">
                  <c:v>1.0212825165757471E-3</c:v>
                </c:pt>
                <c:pt idx="6249">
                  <c:v>1.021167818341434E-3</c:v>
                </c:pt>
                <c:pt idx="6250">
                  <c:v>1.0210739451540342E-3</c:v>
                </c:pt>
                <c:pt idx="6251">
                  <c:v>1.0209676222681981E-3</c:v>
                </c:pt>
                <c:pt idx="6252">
                  <c:v>1.0208592267895839E-3</c:v>
                </c:pt>
                <c:pt idx="6253">
                  <c:v>1.0207602005434487E-3</c:v>
                </c:pt>
                <c:pt idx="6254">
                  <c:v>1.0206550159713118E-3</c:v>
                </c:pt>
                <c:pt idx="6255">
                  <c:v>1.020555019049782E-3</c:v>
                </c:pt>
                <c:pt idx="6256">
                  <c:v>1.0204446077155815E-3</c:v>
                </c:pt>
                <c:pt idx="6257">
                  <c:v>1.0203477545135543E-3</c:v>
                </c:pt>
                <c:pt idx="6258">
                  <c:v>1.020241582800343E-3</c:v>
                </c:pt>
                <c:pt idx="6259">
                  <c:v>1.0201364530439045E-3</c:v>
                </c:pt>
                <c:pt idx="6260">
                  <c:v>1.0200313969744115E-3</c:v>
                </c:pt>
                <c:pt idx="6261">
                  <c:v>1.0199242196304815E-3</c:v>
                </c:pt>
                <c:pt idx="6262">
                  <c:v>1.0198243554472965E-3</c:v>
                </c:pt>
                <c:pt idx="6263">
                  <c:v>1.0197193116543862E-3</c:v>
                </c:pt>
                <c:pt idx="6264">
                  <c:v>1.0196184687612506E-3</c:v>
                </c:pt>
                <c:pt idx="6265">
                  <c:v>1.0195197454365226E-3</c:v>
                </c:pt>
                <c:pt idx="6266">
                  <c:v>1.0194064507979043E-3</c:v>
                </c:pt>
                <c:pt idx="6267">
                  <c:v>1.0193108127685762E-3</c:v>
                </c:pt>
                <c:pt idx="6268">
                  <c:v>1.0192059370621174E-3</c:v>
                </c:pt>
                <c:pt idx="6269">
                  <c:v>1.0190979049293552E-3</c:v>
                </c:pt>
                <c:pt idx="6270">
                  <c:v>1.0189836968416712E-3</c:v>
                </c:pt>
                <c:pt idx="6271">
                  <c:v>1.0188943461888966E-3</c:v>
                </c:pt>
                <c:pt idx="6272">
                  <c:v>1.0187812527704483E-3</c:v>
                </c:pt>
                <c:pt idx="6273">
                  <c:v>1.0186753445310271E-3</c:v>
                </c:pt>
                <c:pt idx="6274">
                  <c:v>1.0185757869990168E-3</c:v>
                </c:pt>
                <c:pt idx="6275">
                  <c:v>1.0184710002451563E-3</c:v>
                </c:pt>
                <c:pt idx="6276">
                  <c:v>1.0183662350491108E-3</c:v>
                </c:pt>
                <c:pt idx="6277">
                  <c:v>1.0182593969584775E-3</c:v>
                </c:pt>
                <c:pt idx="6278">
                  <c:v>1.0181588529609704E-3</c:v>
                </c:pt>
                <c:pt idx="6279">
                  <c:v>1.0180624953340922E-3</c:v>
                </c:pt>
                <c:pt idx="6280">
                  <c:v>1.0179484466524063E-3</c:v>
                </c:pt>
                <c:pt idx="6281">
                  <c:v>1.0178479640496098E-3</c:v>
                </c:pt>
                <c:pt idx="6282">
                  <c:v>1.0177433166272125E-3</c:v>
                </c:pt>
                <c:pt idx="6283">
                  <c:v>1.0176397780898064E-3</c:v>
                </c:pt>
                <c:pt idx="6284">
                  <c:v>1.0175351838228187E-3</c:v>
                </c:pt>
                <c:pt idx="6285">
                  <c:v>1.0174306007026254E-3</c:v>
                </c:pt>
                <c:pt idx="6286">
                  <c:v>1.0173198604509794E-3</c:v>
                </c:pt>
                <c:pt idx="6287">
                  <c:v>1.0172246756042535E-3</c:v>
                </c:pt>
                <c:pt idx="6288">
                  <c:v>1.0171201562996339E-3</c:v>
                </c:pt>
                <c:pt idx="6289">
                  <c:v>1.0170136518929263E-3</c:v>
                </c:pt>
                <c:pt idx="6290">
                  <c:v>1.0169132813572684E-3</c:v>
                </c:pt>
                <c:pt idx="6291">
                  <c:v>1.0168099116271187E-3</c:v>
                </c:pt>
                <c:pt idx="6292">
                  <c:v>1.0167106563477313E-3</c:v>
                </c:pt>
                <c:pt idx="6293">
                  <c:v>1.0166052401588063E-3</c:v>
                </c:pt>
                <c:pt idx="6294">
                  <c:v>1.0165039479336107E-3</c:v>
                </c:pt>
                <c:pt idx="6295">
                  <c:v>1.0163985746026391E-3</c:v>
                </c:pt>
                <c:pt idx="6296">
                  <c:v>1.0162922109220578E-3</c:v>
                </c:pt>
                <c:pt idx="6297">
                  <c:v>1.0161930566820903E-3</c:v>
                </c:pt>
                <c:pt idx="6298">
                  <c:v>1.0160908347814153E-3</c:v>
                </c:pt>
                <c:pt idx="6299">
                  <c:v>1.0159793124666829E-3</c:v>
                </c:pt>
                <c:pt idx="6300">
                  <c:v>1.0158802192700247E-3</c:v>
                </c:pt>
                <c:pt idx="6301">
                  <c:v>1.0157822184864462E-3</c:v>
                </c:pt>
                <c:pt idx="6302">
                  <c:v>1.0156810901947051E-3</c:v>
                </c:pt>
                <c:pt idx="6303">
                  <c:v>1.0155707201252532E-3</c:v>
                </c:pt>
                <c:pt idx="6304">
                  <c:v>1.0154665507247579E-3</c:v>
                </c:pt>
                <c:pt idx="6305">
                  <c:v>1.0153644749273105E-3</c:v>
                </c:pt>
                <c:pt idx="6306">
                  <c:v>1.0152675837720889E-3</c:v>
                </c:pt>
                <c:pt idx="6307">
                  <c:v>1.0151645380205971E-3</c:v>
                </c:pt>
                <c:pt idx="6308">
                  <c:v>1.0150491285300781E-3</c:v>
                </c:pt>
                <c:pt idx="6309">
                  <c:v>1.0149563871717998E-3</c:v>
                </c:pt>
                <c:pt idx="6310">
                  <c:v>1.0148544139078246E-3</c:v>
                </c:pt>
                <c:pt idx="6311">
                  <c:v>1.0147473022486333E-3</c:v>
                </c:pt>
                <c:pt idx="6312">
                  <c:v>1.0146474505968158E-3</c:v>
                </c:pt>
                <c:pt idx="6313">
                  <c:v>1.0145373050439751E-3</c:v>
                </c:pt>
                <c:pt idx="6314">
                  <c:v>1.0144364244678739E-3</c:v>
                </c:pt>
                <c:pt idx="6315">
                  <c:v>1.0143366339847404E-3</c:v>
                </c:pt>
                <c:pt idx="6316">
                  <c:v>1.0142327072968425E-3</c:v>
                </c:pt>
                <c:pt idx="6317">
                  <c:v>1.0141195870099393E-3</c:v>
                </c:pt>
                <c:pt idx="6318">
                  <c:v>1.0140229230021975E-3</c:v>
                </c:pt>
                <c:pt idx="6319">
                  <c:v>1.0139201400199379E-3</c:v>
                </c:pt>
                <c:pt idx="6320">
                  <c:v>1.0138152399991637E-3</c:v>
                </c:pt>
                <c:pt idx="6321">
                  <c:v>1.0137104233385497E-3</c:v>
                </c:pt>
                <c:pt idx="6322">
                  <c:v>1.0136159126913418E-3</c:v>
                </c:pt>
                <c:pt idx="6323">
                  <c:v>1.0135059909707359E-3</c:v>
                </c:pt>
                <c:pt idx="6324">
                  <c:v>1.0134104606254568E-3</c:v>
                </c:pt>
                <c:pt idx="6325">
                  <c:v>1.0133077914918178E-3</c:v>
                </c:pt>
                <c:pt idx="6326">
                  <c:v>1.0132040857778984E-3</c:v>
                </c:pt>
                <c:pt idx="6327">
                  <c:v>1.0130901171417866E-3</c:v>
                </c:pt>
                <c:pt idx="6328">
                  <c:v>1.0129926539089629E-3</c:v>
                </c:pt>
                <c:pt idx="6329">
                  <c:v>1.0128910748383789E-3</c:v>
                </c:pt>
                <c:pt idx="6330">
                  <c:v>1.0127956603731545E-3</c:v>
                </c:pt>
                <c:pt idx="6331">
                  <c:v>1.0126910544209135E-3</c:v>
                </c:pt>
                <c:pt idx="6332">
                  <c:v>1.0125834043432762E-3</c:v>
                </c:pt>
                <c:pt idx="6333">
                  <c:v>1.0124869714442123E-3</c:v>
                </c:pt>
                <c:pt idx="6334">
                  <c:v>1.012378360335607E-3</c:v>
                </c:pt>
                <c:pt idx="6335">
                  <c:v>1.0122758489750029E-3</c:v>
                </c:pt>
                <c:pt idx="6336">
                  <c:v>1.0121764728465796E-3</c:v>
                </c:pt>
                <c:pt idx="6337">
                  <c:v>1.0120750573889572E-3</c:v>
                </c:pt>
                <c:pt idx="6338">
                  <c:v>1.011976734533436E-3</c:v>
                </c:pt>
                <c:pt idx="6339">
                  <c:v>1.0118743556826798E-3</c:v>
                </c:pt>
                <c:pt idx="6340">
                  <c:v>1.01177505836475E-3</c:v>
                </c:pt>
                <c:pt idx="6341">
                  <c:v>1.0116686059342174E-3</c:v>
                </c:pt>
                <c:pt idx="6342">
                  <c:v>1.0115652354525818E-3</c:v>
                </c:pt>
                <c:pt idx="6343">
                  <c:v>1.0114659987916219E-3</c:v>
                </c:pt>
                <c:pt idx="6344">
                  <c:v>1.0113585476211624E-3</c:v>
                </c:pt>
                <c:pt idx="6345">
                  <c:v>1.0112644749868788E-3</c:v>
                </c:pt>
                <c:pt idx="6346">
                  <c:v>1.0111509524809408E-3</c:v>
                </c:pt>
                <c:pt idx="6347">
                  <c:v>1.0110527988656148E-3</c:v>
                </c:pt>
                <c:pt idx="6348">
                  <c:v>1.0109526713509428E-3</c:v>
                </c:pt>
                <c:pt idx="6349">
                  <c:v>1.0108433264714931E-3</c:v>
                </c:pt>
                <c:pt idx="6350">
                  <c:v>1.0107452427834836E-3</c:v>
                </c:pt>
                <c:pt idx="6351">
                  <c:v>1.0106389967184553E-3</c:v>
                </c:pt>
                <c:pt idx="6352">
                  <c:v>1.010548111291138E-3</c:v>
                </c:pt>
                <c:pt idx="6353">
                  <c:v>1.0104459702313321E-3</c:v>
                </c:pt>
                <c:pt idx="6354">
                  <c:v>1.0103490150647988E-3</c:v>
                </c:pt>
                <c:pt idx="6355">
                  <c:v>1.0102459038544326E-3</c:v>
                </c:pt>
                <c:pt idx="6356">
                  <c:v>1.0101469360743361E-3</c:v>
                </c:pt>
                <c:pt idx="6357">
                  <c:v>1.0100367146325697E-3</c:v>
                </c:pt>
                <c:pt idx="6358">
                  <c:v>1.0099438771157656E-3</c:v>
                </c:pt>
                <c:pt idx="6359">
                  <c:v>1.0098327617982853E-3</c:v>
                </c:pt>
                <c:pt idx="6360">
                  <c:v>1.009726717665809E-3</c:v>
                </c:pt>
                <c:pt idx="6361">
                  <c:v>1.0096318882135574E-3</c:v>
                </c:pt>
                <c:pt idx="6362">
                  <c:v>1.009524887504099E-3</c:v>
                </c:pt>
                <c:pt idx="6363">
                  <c:v>1.0094270493077556E-3</c:v>
                </c:pt>
                <c:pt idx="6364">
                  <c:v>1.009329240261025E-3</c:v>
                </c:pt>
                <c:pt idx="6365">
                  <c:v>1.0092181990299395E-3</c:v>
                </c:pt>
                <c:pt idx="6366">
                  <c:v>1.0091255119129739E-3</c:v>
                </c:pt>
                <c:pt idx="6367">
                  <c:v>1.0090175698413205E-3</c:v>
                </c:pt>
                <c:pt idx="6368">
                  <c:v>1.0089106891171761E-3</c:v>
                </c:pt>
                <c:pt idx="6369">
                  <c:v>1.0088160230491056E-3</c:v>
                </c:pt>
                <c:pt idx="6370">
                  <c:v>1.0087163380514293E-3</c:v>
                </c:pt>
                <c:pt idx="6371">
                  <c:v>1.0086084733197842E-3</c:v>
                </c:pt>
                <c:pt idx="6372">
                  <c:v>1.0085087683080396E-3</c:v>
                </c:pt>
                <c:pt idx="6373">
                  <c:v>1.0084060933623908E-3</c:v>
                </c:pt>
                <c:pt idx="6374">
                  <c:v>1.0083094682447099E-3</c:v>
                </c:pt>
                <c:pt idx="6375">
                  <c:v>1.008209883326222E-3</c:v>
                </c:pt>
                <c:pt idx="6376">
                  <c:v>1.0081000841763569E-3</c:v>
                </c:pt>
                <c:pt idx="6377">
                  <c:v>1.0079984881635475E-3</c:v>
                </c:pt>
                <c:pt idx="6378">
                  <c:v>1.0078948098083849E-3</c:v>
                </c:pt>
                <c:pt idx="6379">
                  <c:v>1.0077963021152001E-3</c:v>
                </c:pt>
                <c:pt idx="6380">
                  <c:v>1.0076927262723631E-3</c:v>
                </c:pt>
                <c:pt idx="6381">
                  <c:v>1.0075942479225346E-3</c:v>
                </c:pt>
                <c:pt idx="6382">
                  <c:v>1.0074856384433468E-3</c:v>
                </c:pt>
                <c:pt idx="6383">
                  <c:v>1.0073942638225146E-3</c:v>
                </c:pt>
                <c:pt idx="6384">
                  <c:v>1.007286681636357E-3</c:v>
                </c:pt>
                <c:pt idx="6385">
                  <c:v>1.0071903317785671E-3</c:v>
                </c:pt>
                <c:pt idx="6386">
                  <c:v>1.0070757443923731E-3</c:v>
                </c:pt>
                <c:pt idx="6387">
                  <c:v>1.0069874760262716E-3</c:v>
                </c:pt>
                <c:pt idx="6388">
                  <c:v>1.006881035062427E-3</c:v>
                </c:pt>
                <c:pt idx="6389">
                  <c:v>1.0067735624604986E-3</c:v>
                </c:pt>
                <c:pt idx="6390">
                  <c:v>1.0066752738073694E-3</c:v>
                </c:pt>
                <c:pt idx="6391">
                  <c:v>1.0065749576893767E-3</c:v>
                </c:pt>
                <c:pt idx="6392">
                  <c:v>1.0064776904155142E-3</c:v>
                </c:pt>
                <c:pt idx="6393">
                  <c:v>1.0063723395905642E-3</c:v>
                </c:pt>
                <c:pt idx="6394">
                  <c:v>1.0062680740211198E-3</c:v>
                </c:pt>
                <c:pt idx="6395">
                  <c:v>1.0061667861707728E-3</c:v>
                </c:pt>
                <c:pt idx="6396">
                  <c:v>1.0060695977619058E-3</c:v>
                </c:pt>
                <c:pt idx="6397">
                  <c:v>1.0059724382464202E-3</c:v>
                </c:pt>
                <c:pt idx="6398">
                  <c:v>1.0058682454023599E-3</c:v>
                </c:pt>
                <c:pt idx="6399">
                  <c:v>1.0057650654705787E-3</c:v>
                </c:pt>
                <c:pt idx="6400">
                  <c:v>1.0056659218034406E-3</c:v>
                </c:pt>
                <c:pt idx="6401">
                  <c:v>1.0055577175046482E-3</c:v>
                </c:pt>
                <c:pt idx="6402">
                  <c:v>1.0054576239829796E-3</c:v>
                </c:pt>
                <c:pt idx="6403">
                  <c:v>1.0053585409159111E-3</c:v>
                </c:pt>
                <c:pt idx="6404">
                  <c:v>1.0052584870405394E-3</c:v>
                </c:pt>
                <c:pt idx="6405">
                  <c:v>1.0051574730457727E-3</c:v>
                </c:pt>
                <c:pt idx="6406">
                  <c:v>1.0050645504215106E-3</c:v>
                </c:pt>
                <c:pt idx="6407">
                  <c:v>1.0049614747013713E-3</c:v>
                </c:pt>
                <c:pt idx="6408">
                  <c:v>1.0048494133171628E-3</c:v>
                </c:pt>
                <c:pt idx="6409">
                  <c:v>1.0047575369852002E-3</c:v>
                </c:pt>
                <c:pt idx="6410">
                  <c:v>1.0046606206190517E-3</c:v>
                </c:pt>
                <c:pt idx="6411">
                  <c:v>1.0045546709692682E-3</c:v>
                </c:pt>
                <c:pt idx="6412">
                  <c:v>1.004448683128603E-3</c:v>
                </c:pt>
                <c:pt idx="6413">
                  <c:v>1.0043498593277455E-3</c:v>
                </c:pt>
                <c:pt idx="6414">
                  <c:v>1.004248957253159E-3</c:v>
                </c:pt>
                <c:pt idx="6415">
                  <c:v>1.0041511608991571E-3</c:v>
                </c:pt>
                <c:pt idx="6416">
                  <c:v>1.0040392196595136E-3</c:v>
                </c:pt>
                <c:pt idx="6417">
                  <c:v>1.0039556152427248E-3</c:v>
                </c:pt>
                <c:pt idx="6418">
                  <c:v>1.0038396666481359E-3</c:v>
                </c:pt>
                <c:pt idx="6419">
                  <c:v>1.0037439649894105E-3</c:v>
                </c:pt>
                <c:pt idx="6420">
                  <c:v>1.0036382085788626E-3</c:v>
                </c:pt>
                <c:pt idx="6421">
                  <c:v>1.0035435423543595E-3</c:v>
                </c:pt>
                <c:pt idx="6422">
                  <c:v>1.0034428022199888E-3</c:v>
                </c:pt>
                <c:pt idx="6423">
                  <c:v>1.0033350858252832E-3</c:v>
                </c:pt>
                <c:pt idx="6424">
                  <c:v>1.0032374573071046E-3</c:v>
                </c:pt>
                <c:pt idx="6425">
                  <c:v>1.0031388113091984E-3</c:v>
                </c:pt>
                <c:pt idx="6426">
                  <c:v>1.0030341683288531E-3</c:v>
                </c:pt>
                <c:pt idx="6427">
                  <c:v>1.0029386302453916E-3</c:v>
                </c:pt>
                <c:pt idx="6428">
                  <c:v>1.0028329831206562E-3</c:v>
                </c:pt>
                <c:pt idx="6429">
                  <c:v>1.0027395043807584E-3</c:v>
                </c:pt>
                <c:pt idx="6430">
                  <c:v>1.0026389255993991E-3</c:v>
                </c:pt>
                <c:pt idx="6431">
                  <c:v>1.0025394122805183E-3</c:v>
                </c:pt>
                <c:pt idx="6432">
                  <c:v>1.0024309049688586E-3</c:v>
                </c:pt>
                <c:pt idx="6433">
                  <c:v>1.0023364663497908E-3</c:v>
                </c:pt>
                <c:pt idx="6434">
                  <c:v>1.0022359684007827E-3</c:v>
                </c:pt>
                <c:pt idx="6435">
                  <c:v>1.0021345767124348E-3</c:v>
                </c:pt>
                <c:pt idx="6436">
                  <c:v>1.0020301431308875E-3</c:v>
                </c:pt>
                <c:pt idx="6437">
                  <c:v>1.0019327081553775E-3</c:v>
                </c:pt>
                <c:pt idx="6438">
                  <c:v>1.0018273330554934E-3</c:v>
                </c:pt>
                <c:pt idx="6439">
                  <c:v>1.0017289641575567E-3</c:v>
                </c:pt>
                <c:pt idx="6440">
                  <c:v>1.0016276649881591E-3</c:v>
                </c:pt>
                <c:pt idx="6441">
                  <c:v>1.0015343606558683E-3</c:v>
                </c:pt>
                <c:pt idx="6442">
                  <c:v>1.0014300421001189E-3</c:v>
                </c:pt>
                <c:pt idx="6443">
                  <c:v>1.0013337665637253E-3</c:v>
                </c:pt>
                <c:pt idx="6444">
                  <c:v>1.0012194652843269E-3</c:v>
                </c:pt>
                <c:pt idx="6445">
                  <c:v>1.001134305190467E-3</c:v>
                </c:pt>
                <c:pt idx="6446">
                  <c:v>1.0010310519732218E-3</c:v>
                </c:pt>
                <c:pt idx="6447">
                  <c:v>1.0009328393783153E-3</c:v>
                </c:pt>
                <c:pt idx="6448">
                  <c:v>1.0008317111686153E-3</c:v>
                </c:pt>
                <c:pt idx="6449">
                  <c:v>1.0007315147226321E-3</c:v>
                </c:pt>
                <c:pt idx="6450">
                  <c:v>1.0006304271880414E-3</c:v>
                </c:pt>
                <c:pt idx="6451">
                  <c:v>1.0005302710383477E-3</c:v>
                </c:pt>
                <c:pt idx="6452">
                  <c:v>1.0004302049967527E-3</c:v>
                </c:pt>
                <c:pt idx="6453">
                  <c:v>1.000336132947393E-3</c:v>
                </c:pt>
                <c:pt idx="6454">
                  <c:v>1.0002320738457737E-3</c:v>
                </c:pt>
                <c:pt idx="6455">
                  <c:v>1.0001240053754265E-3</c:v>
                </c:pt>
                <c:pt idx="6456">
                  <c:v>1.0000429918482197E-3</c:v>
                </c:pt>
                <c:pt idx="6457">
                  <c:v>9.999309947620516E-4</c:v>
                </c:pt>
                <c:pt idx="6458">
                  <c:v>9.9983000890188655E-4</c:v>
                </c:pt>
                <c:pt idx="6459">
                  <c:v>9.9973007288032233E-4</c:v>
                </c:pt>
                <c:pt idx="6460">
                  <c:v>9.9963016682717907E-4</c:v>
                </c:pt>
                <c:pt idx="6461">
                  <c:v>9.9953618522397058E-4</c:v>
                </c:pt>
                <c:pt idx="6462">
                  <c:v>9.9943034469213241E-4</c:v>
                </c:pt>
                <c:pt idx="6463">
                  <c:v>9.9933042862621188E-4</c:v>
                </c:pt>
                <c:pt idx="6464">
                  <c:v>9.9923260934067868E-4</c:v>
                </c:pt>
                <c:pt idx="6465">
                  <c:v>9.9913078618993844E-4</c:v>
                </c:pt>
                <c:pt idx="6466">
                  <c:v>9.9903495221685765E-4</c:v>
                </c:pt>
                <c:pt idx="6467">
                  <c:v>9.9892914795339386E-4</c:v>
                </c:pt>
                <c:pt idx="6468">
                  <c:v>9.9883433037142671E-4</c:v>
                </c:pt>
                <c:pt idx="6469">
                  <c:v>9.9872662355496734E-4</c:v>
                </c:pt>
                <c:pt idx="6470">
                  <c:v>9.9862989975014072E-4</c:v>
                </c:pt>
                <c:pt idx="6471">
                  <c:v>9.9853318470765999E-4</c:v>
                </c:pt>
                <c:pt idx="6472">
                  <c:v>9.9843941921897252E-4</c:v>
                </c:pt>
                <c:pt idx="6473">
                  <c:v>9.9833878422981724E-4</c:v>
                </c:pt>
                <c:pt idx="6474">
                  <c:v>9.9824012262860829E-4</c:v>
                </c:pt>
                <c:pt idx="6475">
                  <c:v>9.9812950530705461E-4</c:v>
                </c:pt>
                <c:pt idx="6476">
                  <c:v>9.9802195043489656E-4</c:v>
                </c:pt>
                <c:pt idx="6477">
                  <c:v>9.979342959660362E-4</c:v>
                </c:pt>
                <c:pt idx="6478">
                  <c:v>9.9783571429241393E-4</c:v>
                </c:pt>
                <c:pt idx="6479">
                  <c:v>9.9773514122940927E-4</c:v>
                </c:pt>
                <c:pt idx="6480">
                  <c:v>9.9764256065275185E-4</c:v>
                </c:pt>
                <c:pt idx="6481">
                  <c:v>9.9753808597918435E-4</c:v>
                </c:pt>
                <c:pt idx="6482">
                  <c:v>9.9744054760603196E-4</c:v>
                </c:pt>
                <c:pt idx="6483">
                  <c:v>9.9734109860453134E-4</c:v>
                </c:pt>
                <c:pt idx="6484">
                  <c:v>9.9724360869313613E-4</c:v>
                </c:pt>
                <c:pt idx="6485">
                  <c:v>9.9714219048207837E-4</c:v>
                </c:pt>
                <c:pt idx="6486">
                  <c:v>9.9703981868950542E-4</c:v>
                </c:pt>
                <c:pt idx="6487">
                  <c:v>9.9692946721028708E-4</c:v>
                </c:pt>
                <c:pt idx="6488">
                  <c:v>9.9683702614766323E-4</c:v>
                </c:pt>
                <c:pt idx="6489">
                  <c:v>9.967366642265889E-4</c:v>
                </c:pt>
                <c:pt idx="6490">
                  <c:v>9.9664826192865123E-4</c:v>
                </c:pt>
                <c:pt idx="6491">
                  <c:v>9.9654198933159938E-4</c:v>
                </c:pt>
                <c:pt idx="6492">
                  <c:v>9.964427194205231E-4</c:v>
                </c:pt>
                <c:pt idx="6493">
                  <c:v>9.9634443220512794E-4</c:v>
                </c:pt>
                <c:pt idx="6494">
                  <c:v>9.9624016967484385E-4</c:v>
                </c:pt>
                <c:pt idx="6495">
                  <c:v>9.9614688393002103E-4</c:v>
                </c:pt>
                <c:pt idx="6496">
                  <c:v>9.9604175992730167E-4</c:v>
                </c:pt>
                <c:pt idx="6497">
                  <c:v>9.9595541509972583E-4</c:v>
                </c:pt>
                <c:pt idx="6498">
                  <c:v>9.9584136645368936E-4</c:v>
                </c:pt>
                <c:pt idx="6499">
                  <c:v>9.9574416950465382E-4</c:v>
                </c:pt>
                <c:pt idx="6500">
                  <c:v>9.9564705100594307E-4</c:v>
                </c:pt>
                <c:pt idx="6501">
                  <c:v>9.9555188413719391E-4</c:v>
                </c:pt>
                <c:pt idx="6502">
                  <c:v>9.9544784685974574E-4</c:v>
                </c:pt>
                <c:pt idx="6503">
                  <c:v>9.9535568034904822E-4</c:v>
                </c:pt>
                <c:pt idx="6504">
                  <c:v>9.9525657729491513E-4</c:v>
                </c:pt>
                <c:pt idx="6505">
                  <c:v>9.9514867013606009E-4</c:v>
                </c:pt>
                <c:pt idx="6506">
                  <c:v>9.9505064792872189E-4</c:v>
                </c:pt>
                <c:pt idx="6507">
                  <c:v>9.9494960595170111E-4</c:v>
                </c:pt>
                <c:pt idx="6508">
                  <c:v>9.9485560168369376E-4</c:v>
                </c:pt>
                <c:pt idx="6509">
                  <c:v>9.9475762730410729E-4</c:v>
                </c:pt>
                <c:pt idx="6510">
                  <c:v>9.9464682075715329E-4</c:v>
                </c:pt>
                <c:pt idx="6511">
                  <c:v>9.9455583121659539E-4</c:v>
                </c:pt>
                <c:pt idx="6512">
                  <c:v>9.944579158686019E-4</c:v>
                </c:pt>
                <c:pt idx="6513">
                  <c:v>9.9436001979850345E-4</c:v>
                </c:pt>
                <c:pt idx="6514">
                  <c:v>9.9425815913101829E-4</c:v>
                </c:pt>
                <c:pt idx="6515">
                  <c:v>9.9415933379712871E-4</c:v>
                </c:pt>
                <c:pt idx="6516">
                  <c:v>9.9406246489716936E-4</c:v>
                </c:pt>
                <c:pt idx="6517">
                  <c:v>9.9396066517954914E-4</c:v>
                </c:pt>
                <c:pt idx="6518">
                  <c:v>9.9385895545284642E-4</c:v>
                </c:pt>
                <c:pt idx="6519">
                  <c:v>9.9376413008372467E-4</c:v>
                </c:pt>
                <c:pt idx="6520">
                  <c:v>9.9366438593861159E-4</c:v>
                </c:pt>
                <c:pt idx="6521">
                  <c:v>9.9357158192920226E-4</c:v>
                </c:pt>
                <c:pt idx="6522">
                  <c:v>9.9347187643053741E-4</c:v>
                </c:pt>
                <c:pt idx="6523">
                  <c:v>9.933682734067366E-4</c:v>
                </c:pt>
                <c:pt idx="6524">
                  <c:v>9.9327552469779591E-4</c:v>
                </c:pt>
                <c:pt idx="6525">
                  <c:v>9.9317094663919935E-4</c:v>
                </c:pt>
                <c:pt idx="6526">
                  <c:v>9.9306938859835994E-4</c:v>
                </c:pt>
                <c:pt idx="6527">
                  <c:v>9.9297176570179802E-4</c:v>
                </c:pt>
                <c:pt idx="6528">
                  <c:v>9.9288005711046091E-4</c:v>
                </c:pt>
                <c:pt idx="6529">
                  <c:v>9.9277952444649584E-4</c:v>
                </c:pt>
                <c:pt idx="6530">
                  <c:v>9.9267799716612286E-4</c:v>
                </c:pt>
                <c:pt idx="6531">
                  <c:v>9.9258537730567285E-4</c:v>
                </c:pt>
                <c:pt idx="6532">
                  <c:v>9.9248195908475272E-4</c:v>
                </c:pt>
                <c:pt idx="6533">
                  <c:v>9.9237753820526986E-4</c:v>
                </c:pt>
                <c:pt idx="6534">
                  <c:v>9.9228006112445175E-4</c:v>
                </c:pt>
                <c:pt idx="6535">
                  <c:v>9.9218162861018449E-4</c:v>
                </c:pt>
                <c:pt idx="6536">
                  <c:v>9.9209205407877919E-4</c:v>
                </c:pt>
                <c:pt idx="6537">
                  <c:v>9.9198771522413464E-4</c:v>
                </c:pt>
                <c:pt idx="6538">
                  <c:v>9.9189816586225553E-4</c:v>
                </c:pt>
                <c:pt idx="6539">
                  <c:v>9.9179879592055701E-4</c:v>
                </c:pt>
                <c:pt idx="6540">
                  <c:v>9.9169457774527501E-4</c:v>
                </c:pt>
                <c:pt idx="6541">
                  <c:v>9.9160509113059027E-4</c:v>
                </c:pt>
                <c:pt idx="6542">
                  <c:v>9.9150379407354598E-4</c:v>
                </c:pt>
                <c:pt idx="6543">
                  <c:v>9.9141140301567529E-4</c:v>
                </c:pt>
                <c:pt idx="6544">
                  <c:v>9.9130133082203664E-4</c:v>
                </c:pt>
                <c:pt idx="6545">
                  <c:v>9.9120801464632749E-4</c:v>
                </c:pt>
                <c:pt idx="6546">
                  <c:v>9.91106798695307E-4</c:v>
                </c:pt>
                <c:pt idx="6547">
                  <c:v>9.9101052371913323E-4</c:v>
                </c:pt>
                <c:pt idx="6548">
                  <c:v>9.9090743339120234E-4</c:v>
                </c:pt>
                <c:pt idx="6549">
                  <c:v>9.9080532656943576E-4</c:v>
                </c:pt>
                <c:pt idx="6550">
                  <c:v>9.9070910033577809E-4</c:v>
                </c:pt>
                <c:pt idx="6551">
                  <c:v>9.9062081205764639E-4</c:v>
                </c:pt>
                <c:pt idx="6552">
                  <c:v>9.9051780278943086E-4</c:v>
                </c:pt>
                <c:pt idx="6553">
                  <c:v>9.9042654690191154E-4</c:v>
                </c:pt>
                <c:pt idx="6554">
                  <c:v>9.9032357802878801E-4</c:v>
                </c:pt>
                <c:pt idx="6555">
                  <c:v>9.9022350354502982E-4</c:v>
                </c:pt>
                <c:pt idx="6556">
                  <c:v>9.9013236069595131E-4</c:v>
                </c:pt>
                <c:pt idx="6557">
                  <c:v>9.9003041353629769E-4</c:v>
                </c:pt>
                <c:pt idx="6558">
                  <c:v>9.8992255865521309E-4</c:v>
                </c:pt>
                <c:pt idx="6559">
                  <c:v>9.8983243136667714E-4</c:v>
                </c:pt>
                <c:pt idx="6560">
                  <c:v>9.8973742256282032E-4</c:v>
                </c:pt>
                <c:pt idx="6561">
                  <c:v>9.8963847526756395E-4</c:v>
                </c:pt>
                <c:pt idx="6562">
                  <c:v>9.8953567018316975E-4</c:v>
                </c:pt>
                <c:pt idx="6563">
                  <c:v>9.8943384585445859E-4</c:v>
                </c:pt>
                <c:pt idx="6564">
                  <c:v>9.8933986297642892E-4</c:v>
                </c:pt>
                <c:pt idx="6565">
                  <c:v>9.8924589795091667E-4</c:v>
                </c:pt>
                <c:pt idx="6566">
                  <c:v>9.8914317440911719E-4</c:v>
                </c:pt>
                <c:pt idx="6567">
                  <c:v>9.890423796945168E-4</c:v>
                </c:pt>
                <c:pt idx="6568">
                  <c:v>9.889465640327375E-4</c:v>
                </c:pt>
                <c:pt idx="6569">
                  <c:v>9.8884974999603964E-4</c:v>
                </c:pt>
                <c:pt idx="6570">
                  <c:v>9.8874997314307884E-4</c:v>
                </c:pt>
                <c:pt idx="6571">
                  <c:v>9.8865421412524081E-4</c:v>
                </c:pt>
                <c:pt idx="6572">
                  <c:v>9.8855841501898625E-4</c:v>
                </c:pt>
                <c:pt idx="6573">
                  <c:v>9.8845093922608242E-4</c:v>
                </c:pt>
                <c:pt idx="6574">
                  <c:v>9.8835517950793391E-4</c:v>
                </c:pt>
                <c:pt idx="6575">
                  <c:v>9.8825657674622203E-4</c:v>
                </c:pt>
                <c:pt idx="6576">
                  <c:v>9.8815989774995701E-4</c:v>
                </c:pt>
                <c:pt idx="6577">
                  <c:v>9.8806026005627472E-4</c:v>
                </c:pt>
                <c:pt idx="6578">
                  <c:v>9.8796361946478818E-4</c:v>
                </c:pt>
                <c:pt idx="6579">
                  <c:v>9.8786211839404993E-4</c:v>
                </c:pt>
                <c:pt idx="6580">
                  <c:v>9.8776849239176753E-4</c:v>
                </c:pt>
                <c:pt idx="6581">
                  <c:v>9.8767774236305597E-4</c:v>
                </c:pt>
                <c:pt idx="6582">
                  <c:v>9.8757432990538726E-4</c:v>
                </c:pt>
                <c:pt idx="6583">
                  <c:v>9.8748069993659002E-4</c:v>
                </c:pt>
                <c:pt idx="6584">
                  <c:v>9.873803119801875E-4</c:v>
                </c:pt>
                <c:pt idx="6585">
                  <c:v>9.8728184514367771E-4</c:v>
                </c:pt>
                <c:pt idx="6586">
                  <c:v>9.8719409841152377E-4</c:v>
                </c:pt>
                <c:pt idx="6587">
                  <c:v>9.8708597394460223E-4</c:v>
                </c:pt>
                <c:pt idx="6588">
                  <c:v>9.8699338147900206E-4</c:v>
                </c:pt>
                <c:pt idx="6589">
                  <c:v>9.8689600471831029E-4</c:v>
                </c:pt>
                <c:pt idx="6590">
                  <c:v>9.8679668015545373E-4</c:v>
                </c:pt>
                <c:pt idx="6591">
                  <c:v>9.8669541870804903E-4</c:v>
                </c:pt>
                <c:pt idx="6592">
                  <c:v>9.8660391181742122E-4</c:v>
                </c:pt>
                <c:pt idx="6593">
                  <c:v>9.8650072409153149E-4</c:v>
                </c:pt>
                <c:pt idx="6594">
                  <c:v>9.8640730730533257E-4</c:v>
                </c:pt>
                <c:pt idx="6595">
                  <c:v>9.863100364206818E-4</c:v>
                </c:pt>
                <c:pt idx="6596">
                  <c:v>9.8621373788241652E-4</c:v>
                </c:pt>
                <c:pt idx="6597">
                  <c:v>9.8611259603232867E-4</c:v>
                </c:pt>
                <c:pt idx="6598">
                  <c:v>9.8601727910484151E-4</c:v>
                </c:pt>
                <c:pt idx="6599">
                  <c:v>9.859181313302105E-4</c:v>
                </c:pt>
                <c:pt idx="6600">
                  <c:v>9.8581509671521387E-4</c:v>
                </c:pt>
                <c:pt idx="6601">
                  <c:v>9.8571889479502086E-4</c:v>
                </c:pt>
                <c:pt idx="6602">
                  <c:v>9.8562852096692574E-4</c:v>
                </c:pt>
                <c:pt idx="6603">
                  <c:v>9.8552559543510065E-4</c:v>
                </c:pt>
                <c:pt idx="6604">
                  <c:v>9.8542844980417676E-4</c:v>
                </c:pt>
                <c:pt idx="6605">
                  <c:v>9.8533818747710447E-4</c:v>
                </c:pt>
                <c:pt idx="6606">
                  <c:v>9.8524207860935221E-4</c:v>
                </c:pt>
                <c:pt idx="6607">
                  <c:v>9.8513917553702405E-4</c:v>
                </c:pt>
                <c:pt idx="6608">
                  <c:v>9.8504405639093535E-4</c:v>
                </c:pt>
                <c:pt idx="6609">
                  <c:v>9.8494415351875388E-4</c:v>
                </c:pt>
                <c:pt idx="6610">
                  <c:v>9.8485393138916604E-4</c:v>
                </c:pt>
                <c:pt idx="6611">
                  <c:v>9.8475406707614912E-4</c:v>
                </c:pt>
                <c:pt idx="6612">
                  <c:v>9.8465996274716273E-4</c:v>
                </c:pt>
                <c:pt idx="6613">
                  <c:v>9.8456689424142774E-4</c:v>
                </c:pt>
                <c:pt idx="6614">
                  <c:v>9.8446028456356145E-4</c:v>
                </c:pt>
                <c:pt idx="6615">
                  <c:v>9.8436339727787491E-4</c:v>
                </c:pt>
                <c:pt idx="6616">
                  <c:v>9.8427132454829177E-4</c:v>
                </c:pt>
                <c:pt idx="6617">
                  <c:v>9.8416768461590714E-4</c:v>
                </c:pt>
                <c:pt idx="6618">
                  <c:v>9.8407570659735577E-4</c:v>
                </c:pt>
                <c:pt idx="6619">
                  <c:v>9.8397304701029623E-4</c:v>
                </c:pt>
                <c:pt idx="6620">
                  <c:v>9.8388299301378139E-4</c:v>
                </c:pt>
                <c:pt idx="6621">
                  <c:v>9.8378138016657398E-4</c:v>
                </c:pt>
                <c:pt idx="6622">
                  <c:v>9.8368557474288933E-4</c:v>
                </c:pt>
                <c:pt idx="6623">
                  <c:v>9.8358299653320447E-4</c:v>
                </c:pt>
                <c:pt idx="6624">
                  <c:v>9.8349886586353037E-4</c:v>
                </c:pt>
                <c:pt idx="6625">
                  <c:v>9.833953788618711E-4</c:v>
                </c:pt>
                <c:pt idx="6626">
                  <c:v>9.8330160169899576E-4</c:v>
                </c:pt>
                <c:pt idx="6627">
                  <c:v>9.8320105624896204E-4</c:v>
                </c:pt>
                <c:pt idx="6628">
                  <c:v>9.831063013181489E-4</c:v>
                </c:pt>
                <c:pt idx="6629">
                  <c:v>9.8300579580217211E-4</c:v>
                </c:pt>
                <c:pt idx="6630">
                  <c:v>9.829120832616175E-4</c:v>
                </c:pt>
                <c:pt idx="6631">
                  <c:v>9.8282223301142629E-4</c:v>
                </c:pt>
                <c:pt idx="6632">
                  <c:v>9.8272083913982129E-4</c:v>
                </c:pt>
                <c:pt idx="6633">
                  <c:v>9.8262712298678007E-4</c:v>
                </c:pt>
                <c:pt idx="6634">
                  <c:v>9.8252865579213119E-4</c:v>
                </c:pt>
                <c:pt idx="6635">
                  <c:v>9.824359800751374E-4</c:v>
                </c:pt>
                <c:pt idx="6636">
                  <c:v>9.8233661514641828E-4</c:v>
                </c:pt>
                <c:pt idx="6637">
                  <c:v>9.8224491151215889E-4</c:v>
                </c:pt>
                <c:pt idx="6638">
                  <c:v>9.8214752409743152E-4</c:v>
                </c:pt>
                <c:pt idx="6639">
                  <c:v>9.8204721451244231E-4</c:v>
                </c:pt>
                <c:pt idx="6640">
                  <c:v>9.8195557454264855E-4</c:v>
                </c:pt>
                <c:pt idx="6641">
                  <c:v>9.8185435940242741E-4</c:v>
                </c:pt>
                <c:pt idx="6642">
                  <c:v>9.8175892891828745E-4</c:v>
                </c:pt>
                <c:pt idx="6643">
                  <c:v>9.8165868905372039E-4</c:v>
                </c:pt>
                <c:pt idx="6644">
                  <c:v>9.8156812359089158E-4</c:v>
                </c:pt>
                <c:pt idx="6645">
                  <c:v>9.8146698830386763E-4</c:v>
                </c:pt>
                <c:pt idx="6646">
                  <c:v>9.8136680804302334E-4</c:v>
                </c:pt>
                <c:pt idx="6647">
                  <c:v>9.8127148193395295E-4</c:v>
                </c:pt>
                <c:pt idx="6648">
                  <c:v>9.811790432166E-4</c:v>
                </c:pt>
                <c:pt idx="6649">
                  <c:v>9.8107892172637429E-4</c:v>
                </c:pt>
                <c:pt idx="6650">
                  <c:v>9.8098170763409771E-4</c:v>
                </c:pt>
                <c:pt idx="6651">
                  <c:v>9.8088644669961137E-4</c:v>
                </c:pt>
                <c:pt idx="6652">
                  <c:v>9.8078445141224239E-4</c:v>
                </c:pt>
                <c:pt idx="6653">
                  <c:v>9.8069117152386662E-4</c:v>
                </c:pt>
                <c:pt idx="6654">
                  <c:v>9.8059884210300371E-4</c:v>
                </c:pt>
                <c:pt idx="6655">
                  <c:v>9.8049983881563145E-4</c:v>
                </c:pt>
                <c:pt idx="6656">
                  <c:v>9.8040273944525612E-4</c:v>
                </c:pt>
                <c:pt idx="6657">
                  <c:v>9.8030371809006015E-4</c:v>
                </c:pt>
                <c:pt idx="6658">
                  <c:v>9.8021340245589127E-4</c:v>
                </c:pt>
                <c:pt idx="6659">
                  <c:v>9.8011060567787284E-4</c:v>
                </c:pt>
                <c:pt idx="6660">
                  <c:v>9.8002126685349912E-4</c:v>
                </c:pt>
                <c:pt idx="6661">
                  <c:v>9.7992138149551543E-4</c:v>
                </c:pt>
                <c:pt idx="6662">
                  <c:v>9.7982345580166301E-4</c:v>
                </c:pt>
                <c:pt idx="6663">
                  <c:v>9.7973709695550813E-4</c:v>
                </c:pt>
                <c:pt idx="6664">
                  <c:v>9.7962960165576198E-4</c:v>
                </c:pt>
                <c:pt idx="6665">
                  <c:v>9.7954320981087748E-4</c:v>
                </c:pt>
                <c:pt idx="6666">
                  <c:v>9.7944343146595821E-4</c:v>
                </c:pt>
                <c:pt idx="6667">
                  <c:v>9.7935039688174831E-4</c:v>
                </c:pt>
                <c:pt idx="6668">
                  <c:v>9.7925545249435953E-4</c:v>
                </c:pt>
                <c:pt idx="6669">
                  <c:v>9.7915765984413444E-4</c:v>
                </c:pt>
                <c:pt idx="6670">
                  <c:v>9.7905315769119682E-4</c:v>
                </c:pt>
                <c:pt idx="6671">
                  <c:v>9.7895734131710904E-4</c:v>
                </c:pt>
                <c:pt idx="6672">
                  <c:v>9.7887013855525056E-4</c:v>
                </c:pt>
                <c:pt idx="6673">
                  <c:v>9.7876949138693613E-4</c:v>
                </c:pt>
                <c:pt idx="6674">
                  <c:v>9.7868045434300571E-4</c:v>
                </c:pt>
                <c:pt idx="6675">
                  <c:v>9.7858370539330463E-4</c:v>
                </c:pt>
                <c:pt idx="6676">
                  <c:v>9.7848891917072913E-4</c:v>
                </c:pt>
                <c:pt idx="6677">
                  <c:v>9.7839127955156257E-4</c:v>
                </c:pt>
                <c:pt idx="6678">
                  <c:v>9.7829838730837076E-4</c:v>
                </c:pt>
                <c:pt idx="6679">
                  <c:v>9.7820270903458241E-4</c:v>
                </c:pt>
                <c:pt idx="6680">
                  <c:v>9.781022660301621E-4</c:v>
                </c:pt>
                <c:pt idx="6681">
                  <c:v>9.7800850084988939E-4</c:v>
                </c:pt>
                <c:pt idx="6682">
                  <c:v>9.779090349015735E-4</c:v>
                </c:pt>
                <c:pt idx="6683">
                  <c:v>9.7782008740107955E-4</c:v>
                </c:pt>
                <c:pt idx="6684">
                  <c:v>9.7772258120990647E-4</c:v>
                </c:pt>
                <c:pt idx="6685">
                  <c:v>9.7762317340764084E-4</c:v>
                </c:pt>
                <c:pt idx="6686">
                  <c:v>9.7752377626193375E-4</c:v>
                </c:pt>
                <c:pt idx="6687">
                  <c:v>9.7742061612119042E-4</c:v>
                </c:pt>
                <c:pt idx="6688">
                  <c:v>9.7733846283561522E-4</c:v>
                </c:pt>
                <c:pt idx="6689">
                  <c:v>9.7724292447294017E-4</c:v>
                </c:pt>
                <c:pt idx="6690">
                  <c:v>9.7715223618504376E-4</c:v>
                </c:pt>
                <c:pt idx="6691">
                  <c:v>9.7704530732027075E-4</c:v>
                </c:pt>
                <c:pt idx="6692">
                  <c:v>9.7696414293446535E-4</c:v>
                </c:pt>
                <c:pt idx="6693">
                  <c:v>9.7685632960750222E-4</c:v>
                </c:pt>
                <c:pt idx="6694">
                  <c:v>9.767618681621724E-4</c:v>
                </c:pt>
                <c:pt idx="6695">
                  <c:v>9.7666643295038925E-4</c:v>
                </c:pt>
                <c:pt idx="6696">
                  <c:v>9.7657678625025202E-4</c:v>
                </c:pt>
                <c:pt idx="6697">
                  <c:v>9.7648237885793784E-4</c:v>
                </c:pt>
                <c:pt idx="6698">
                  <c:v>9.7637751269410381E-4</c:v>
                </c:pt>
                <c:pt idx="6699">
                  <c:v>9.7627837820362458E-4</c:v>
                </c:pt>
                <c:pt idx="6700">
                  <c:v>9.7620025725219663E-4</c:v>
                </c:pt>
                <c:pt idx="6701">
                  <c:v>9.7609638537940772E-4</c:v>
                </c:pt>
                <c:pt idx="6702">
                  <c:v>9.7600108015991538E-4</c:v>
                </c:pt>
                <c:pt idx="6703">
                  <c:v>9.7590202209143562E-4</c:v>
                </c:pt>
                <c:pt idx="6704">
                  <c:v>9.7581064932997252E-4</c:v>
                </c:pt>
                <c:pt idx="6705">
                  <c:v>9.7572115965591656E-4</c:v>
                </c:pt>
                <c:pt idx="6706">
                  <c:v>9.756259276922064E-4</c:v>
                </c:pt>
                <c:pt idx="6707">
                  <c:v>9.7552694575653634E-4</c:v>
                </c:pt>
                <c:pt idx="6708">
                  <c:v>9.7543657566045018E-4</c:v>
                </c:pt>
                <c:pt idx="6709">
                  <c:v>9.7534139923764578E-4</c:v>
                </c:pt>
                <c:pt idx="6710">
                  <c:v>9.7524438673468291E-4</c:v>
                </c:pt>
                <c:pt idx="6711">
                  <c:v>9.7514356136646214E-4</c:v>
                </c:pt>
                <c:pt idx="6712">
                  <c:v>9.7505234007832608E-4</c:v>
                </c:pt>
                <c:pt idx="6713">
                  <c:v>9.7496008074697386E-4</c:v>
                </c:pt>
                <c:pt idx="6714">
                  <c:v>9.7486413245471168E-4</c:v>
                </c:pt>
                <c:pt idx="6715">
                  <c:v>9.7477666916102271E-4</c:v>
                </c:pt>
                <c:pt idx="6716">
                  <c:v>9.7467408799112049E-4</c:v>
                </c:pt>
                <c:pt idx="6717">
                  <c:v>9.7457812949219608E-4</c:v>
                </c:pt>
                <c:pt idx="6718">
                  <c:v>9.7448886572897009E-4</c:v>
                </c:pt>
                <c:pt idx="6719">
                  <c:v>9.7439295319016257E-4</c:v>
                </c:pt>
                <c:pt idx="6720">
                  <c:v>9.7429803726296383E-4</c:v>
                </c:pt>
                <c:pt idx="6721">
                  <c:v>9.7420406991675576E-4</c:v>
                </c:pt>
                <c:pt idx="6722">
                  <c:v>9.7411105060799137E-4</c:v>
                </c:pt>
                <c:pt idx="6723">
                  <c:v>9.7400860947638099E-4</c:v>
                </c:pt>
                <c:pt idx="6724">
                  <c:v>9.7391938360875962E-4</c:v>
                </c:pt>
                <c:pt idx="6725">
                  <c:v>9.738208045265371E-4</c:v>
                </c:pt>
                <c:pt idx="6726">
                  <c:v>9.7372877809248908E-4</c:v>
                </c:pt>
                <c:pt idx="6727">
                  <c:v>9.7363208610771004E-4</c:v>
                </c:pt>
                <c:pt idx="6728">
                  <c:v>9.735344939869983E-4</c:v>
                </c:pt>
                <c:pt idx="6729">
                  <c:v>9.7344350715030271E-4</c:v>
                </c:pt>
                <c:pt idx="6730">
                  <c:v>9.7334305378596385E-4</c:v>
                </c:pt>
                <c:pt idx="6731">
                  <c:v>9.7325019882041678E-4</c:v>
                </c:pt>
                <c:pt idx="6732">
                  <c:v>9.731545867641614E-4</c:v>
                </c:pt>
                <c:pt idx="6733">
                  <c:v>9.7306650202121981E-4</c:v>
                </c:pt>
                <c:pt idx="6734">
                  <c:v>9.7296802924352714E-4</c:v>
                </c:pt>
                <c:pt idx="6735">
                  <c:v>9.7286958585914604E-4</c:v>
                </c:pt>
                <c:pt idx="6736">
                  <c:v>9.7278346423756144E-4</c:v>
                </c:pt>
                <c:pt idx="6737">
                  <c:v>9.726869598930722E-4</c:v>
                </c:pt>
                <c:pt idx="6738">
                  <c:v>9.7259422060004758E-4</c:v>
                </c:pt>
                <c:pt idx="6739">
                  <c:v>9.7249585284006027E-4</c:v>
                </c:pt>
                <c:pt idx="6740">
                  <c:v>9.7240414283061025E-4</c:v>
                </c:pt>
                <c:pt idx="6741">
                  <c:v>9.723048870435493E-4</c:v>
                </c:pt>
                <c:pt idx="6742">
                  <c:v>9.7220656834618498E-4</c:v>
                </c:pt>
                <c:pt idx="6743">
                  <c:v>9.7211393008056956E-4</c:v>
                </c:pt>
                <c:pt idx="6744">
                  <c:v>9.7202511712902659E-4</c:v>
                </c:pt>
                <c:pt idx="6745">
                  <c:v>9.7192685500088586E-4</c:v>
                </c:pt>
                <c:pt idx="6746">
                  <c:v>9.7183334445920548E-4</c:v>
                </c:pt>
                <c:pt idx="6747">
                  <c:v>9.7173702852534048E-4</c:v>
                </c:pt>
                <c:pt idx="6748">
                  <c:v>9.71644479715571E-4</c:v>
                </c:pt>
                <c:pt idx="6749">
                  <c:v>9.7154630396485524E-4</c:v>
                </c:pt>
                <c:pt idx="6750">
                  <c:v>9.7145194178671385E-4</c:v>
                </c:pt>
                <c:pt idx="6751">
                  <c:v>9.7135944727005344E-4</c:v>
                </c:pt>
                <c:pt idx="6752">
                  <c:v>9.7126040462708438E-4</c:v>
                </c:pt>
                <c:pt idx="6753">
                  <c:v>9.7116609797446012E-4</c:v>
                </c:pt>
                <c:pt idx="6754">
                  <c:v>9.7107365787909748E-4</c:v>
                </c:pt>
                <c:pt idx="6755">
                  <c:v>9.7097749246014117E-4</c:v>
                </c:pt>
                <c:pt idx="6756">
                  <c:v>9.7088980137643251E-4</c:v>
                </c:pt>
                <c:pt idx="6757">
                  <c:v>9.7079177806542777E-4</c:v>
                </c:pt>
                <c:pt idx="6758">
                  <c:v>9.7069474506051776E-4</c:v>
                </c:pt>
                <c:pt idx="6759">
                  <c:v>9.7060239467022813E-4</c:v>
                </c:pt>
                <c:pt idx="6760">
                  <c:v>9.7050821574995471E-4</c:v>
                </c:pt>
                <c:pt idx="6761">
                  <c:v>9.7041969594091994E-4</c:v>
                </c:pt>
                <c:pt idx="6762">
                  <c:v>9.7030952786611067E-4</c:v>
                </c:pt>
                <c:pt idx="6763">
                  <c:v>9.7022477197292309E-4</c:v>
                </c:pt>
                <c:pt idx="6764">
                  <c:v>9.7013538151936927E-4</c:v>
                </c:pt>
                <c:pt idx="6765">
                  <c:v>9.7004123674398633E-4</c:v>
                </c:pt>
                <c:pt idx="6766">
                  <c:v>9.6994717609482164E-4</c:v>
                </c:pt>
                <c:pt idx="6767">
                  <c:v>9.6984744299721641E-4</c:v>
                </c:pt>
                <c:pt idx="6768">
                  <c:v>9.697534105209206E-4</c:v>
                </c:pt>
                <c:pt idx="6769">
                  <c:v>9.696546386891309E-4</c:v>
                </c:pt>
                <c:pt idx="6770">
                  <c:v>9.6956346374608309E-4</c:v>
                </c:pt>
                <c:pt idx="6771">
                  <c:v>9.6946948632601097E-4</c:v>
                </c:pt>
                <c:pt idx="6772">
                  <c:v>9.6937547074084579E-4</c:v>
                </c:pt>
                <c:pt idx="6773">
                  <c:v>9.6928245047630634E-4</c:v>
                </c:pt>
                <c:pt idx="6774">
                  <c:v>9.6918572833696909E-4</c:v>
                </c:pt>
                <c:pt idx="6775">
                  <c:v>9.6908707210517577E-4</c:v>
                </c:pt>
                <c:pt idx="6776">
                  <c:v>9.6900820101679787E-4</c:v>
                </c:pt>
                <c:pt idx="6777">
                  <c:v>9.6889743318626217E-4</c:v>
                </c:pt>
                <c:pt idx="6778">
                  <c:v>9.6882323910103168E-4</c:v>
                </c:pt>
                <c:pt idx="6779">
                  <c:v>9.6872002083988012E-4</c:v>
                </c:pt>
                <c:pt idx="6780">
                  <c:v>9.6862620684650368E-4</c:v>
                </c:pt>
                <c:pt idx="6781">
                  <c:v>9.6852772076942901E-4</c:v>
                </c:pt>
                <c:pt idx="6782">
                  <c:v>9.6843949620499059E-4</c:v>
                </c:pt>
                <c:pt idx="6783">
                  <c:v>9.683466648523723E-4</c:v>
                </c:pt>
                <c:pt idx="6784">
                  <c:v>9.6825480756182621E-4</c:v>
                </c:pt>
                <c:pt idx="6785">
                  <c:v>9.6815731557239686E-4</c:v>
                </c:pt>
                <c:pt idx="6786">
                  <c:v>9.680598432136087E-4</c:v>
                </c:pt>
                <c:pt idx="6787">
                  <c:v>9.67967984110457E-4</c:v>
                </c:pt>
                <c:pt idx="6788">
                  <c:v>9.6787523375880678E-4</c:v>
                </c:pt>
                <c:pt idx="6789">
                  <c:v>9.6778251054609546E-4</c:v>
                </c:pt>
                <c:pt idx="6790">
                  <c:v>9.6768042222451518E-4</c:v>
                </c:pt>
                <c:pt idx="6791">
                  <c:v>9.6759898053771424E-4</c:v>
                </c:pt>
                <c:pt idx="6792">
                  <c:v>9.6749413214808854E-4</c:v>
                </c:pt>
                <c:pt idx="6793">
                  <c:v>9.6740056478973255E-4</c:v>
                </c:pt>
                <c:pt idx="6794">
                  <c:v>9.6731072084594661E-4</c:v>
                </c:pt>
                <c:pt idx="6795">
                  <c:v>9.6721809640297582E-4</c:v>
                </c:pt>
                <c:pt idx="6796">
                  <c:v>9.6712269306300396E-4</c:v>
                </c:pt>
                <c:pt idx="6797">
                  <c:v>9.6703102106900454E-4</c:v>
                </c:pt>
                <c:pt idx="6798">
                  <c:v>9.6692909122202434E-4</c:v>
                </c:pt>
                <c:pt idx="6799">
                  <c:v>9.6684121373378628E-4</c:v>
                </c:pt>
                <c:pt idx="6800">
                  <c:v>9.6674680063121984E-4</c:v>
                </c:pt>
                <c:pt idx="6801">
                  <c:v>9.6665428414750496E-4</c:v>
                </c:pt>
                <c:pt idx="6802">
                  <c:v>9.6655711418367363E-4</c:v>
                </c:pt>
                <c:pt idx="6803">
                  <c:v>9.6646463400018156E-4</c:v>
                </c:pt>
                <c:pt idx="6804">
                  <c:v>9.6637684091043495E-4</c:v>
                </c:pt>
                <c:pt idx="6805">
                  <c:v>9.6628069775940855E-4</c:v>
                </c:pt>
                <c:pt idx="6806">
                  <c:v>9.6618918531111476E-4</c:v>
                </c:pt>
                <c:pt idx="6807">
                  <c:v>9.660967755177242E-4</c:v>
                </c:pt>
                <c:pt idx="6808">
                  <c:v>9.6599783262930298E-4</c:v>
                </c:pt>
                <c:pt idx="6809">
                  <c:v>9.6590642972711499E-4</c:v>
                </c:pt>
                <c:pt idx="6810">
                  <c:v>9.6581407401073814E-4</c:v>
                </c:pt>
                <c:pt idx="6811">
                  <c:v>9.6572173595396607E-4</c:v>
                </c:pt>
                <c:pt idx="6812">
                  <c:v>9.656200819158692E-4</c:v>
                </c:pt>
                <c:pt idx="6813">
                  <c:v>9.6553335579807598E-4</c:v>
                </c:pt>
                <c:pt idx="6814">
                  <c:v>9.6544477176562166E-4</c:v>
                </c:pt>
                <c:pt idx="6815">
                  <c:v>9.6534693154486453E-4</c:v>
                </c:pt>
                <c:pt idx="6816">
                  <c:v>9.6526213657627171E-4</c:v>
                </c:pt>
                <c:pt idx="6817">
                  <c:v>9.6517177644691308E-4</c:v>
                </c:pt>
                <c:pt idx="6818">
                  <c:v>9.650711508839237E-4</c:v>
                </c:pt>
                <c:pt idx="6819">
                  <c:v>9.6498270750988138E-4</c:v>
                </c:pt>
                <c:pt idx="6820">
                  <c:v>9.6488496091511533E-4</c:v>
                </c:pt>
                <c:pt idx="6821">
                  <c:v>9.6479461553527926E-4</c:v>
                </c:pt>
                <c:pt idx="6822">
                  <c:v>9.6469322171909933E-4</c:v>
                </c:pt>
                <c:pt idx="6823">
                  <c:v>9.6460109784916436E-4</c:v>
                </c:pt>
                <c:pt idx="6824">
                  <c:v>9.6451455466448456E-4</c:v>
                </c:pt>
                <c:pt idx="6825">
                  <c:v>9.6442802700757242E-4</c:v>
                </c:pt>
                <c:pt idx="6826">
                  <c:v>9.6432852358410053E-4</c:v>
                </c:pt>
                <c:pt idx="6827">
                  <c:v>9.6424389812720785E-4</c:v>
                </c:pt>
                <c:pt idx="6828">
                  <c:v>9.6414443269259519E-4</c:v>
                </c:pt>
                <c:pt idx="6829">
                  <c:v>9.6404311042686756E-4</c:v>
                </c:pt>
                <c:pt idx="6830">
                  <c:v>9.6395576599781006E-4</c:v>
                </c:pt>
                <c:pt idx="6831">
                  <c:v>9.6386378291474337E-4</c:v>
                </c:pt>
                <c:pt idx="6832">
                  <c:v>9.6377090710638217E-4</c:v>
                </c:pt>
                <c:pt idx="6833">
                  <c:v>9.6368264615998836E-4</c:v>
                </c:pt>
                <c:pt idx="6834">
                  <c:v>9.6359536703347537E-4</c:v>
                </c:pt>
                <c:pt idx="6835">
                  <c:v>9.6349976722327367E-4</c:v>
                </c:pt>
                <c:pt idx="6836">
                  <c:v>9.6340226511865005E-4</c:v>
                </c:pt>
                <c:pt idx="6837">
                  <c:v>9.6329644977189766E-4</c:v>
                </c:pt>
                <c:pt idx="6838">
                  <c:v>9.6321387946507182E-4</c:v>
                </c:pt>
                <c:pt idx="6839">
                  <c:v>9.6312668522489789E-4</c:v>
                </c:pt>
                <c:pt idx="6840">
                  <c:v>9.6303208726611573E-4</c:v>
                </c:pt>
                <c:pt idx="6841">
                  <c:v>9.6293377109072926E-4</c:v>
                </c:pt>
                <c:pt idx="6842">
                  <c:v>9.6284475486901682E-4</c:v>
                </c:pt>
                <c:pt idx="6843">
                  <c:v>9.6275762744248963E-4</c:v>
                </c:pt>
                <c:pt idx="6844">
                  <c:v>9.6265382558341484E-4</c:v>
                </c:pt>
                <c:pt idx="6845">
                  <c:v>9.6256582470295997E-4</c:v>
                </c:pt>
                <c:pt idx="6846">
                  <c:v>9.6247410667941742E-4</c:v>
                </c:pt>
                <c:pt idx="6847">
                  <c:v>9.6238517541875782E-4</c:v>
                </c:pt>
                <c:pt idx="6848">
                  <c:v>9.6229716808549526E-4</c:v>
                </c:pt>
                <c:pt idx="6849">
                  <c:v>9.6219996476231285E-4</c:v>
                </c:pt>
                <c:pt idx="6850">
                  <c:v>9.6210927912355527E-4</c:v>
                </c:pt>
                <c:pt idx="6851">
                  <c:v>9.6201482537959027E-4</c:v>
                </c:pt>
                <c:pt idx="6852">
                  <c:v>9.6192321232486814E-4</c:v>
                </c:pt>
                <c:pt idx="6853">
                  <c:v>9.6182235635454828E-4</c:v>
                </c:pt>
                <c:pt idx="6854">
                  <c:v>9.617298735255011E-4</c:v>
                </c:pt>
                <c:pt idx="6855">
                  <c:v>9.6164571277521614E-4</c:v>
                </c:pt>
                <c:pt idx="6856">
                  <c:v>9.6154864101013235E-4</c:v>
                </c:pt>
                <c:pt idx="6857">
                  <c:v>9.6145062747681094E-4</c:v>
                </c:pt>
                <c:pt idx="6858">
                  <c:v>9.6136560985059054E-4</c:v>
                </c:pt>
                <c:pt idx="6859">
                  <c:v>9.6126950018090619E-4</c:v>
                </c:pt>
                <c:pt idx="6860">
                  <c:v>9.6117430586538746E-4</c:v>
                </c:pt>
                <c:pt idx="6861">
                  <c:v>9.6108381344755774E-4</c:v>
                </c:pt>
                <c:pt idx="6862">
                  <c:v>9.6099141717423506E-4</c:v>
                </c:pt>
                <c:pt idx="6863">
                  <c:v>9.6089075649324581E-4</c:v>
                </c:pt>
                <c:pt idx="6864">
                  <c:v>9.6080494239599663E-4</c:v>
                </c:pt>
                <c:pt idx="6865">
                  <c:v>9.6071631931055447E-4</c:v>
                </c:pt>
                <c:pt idx="6866">
                  <c:v>9.6061943507757782E-4</c:v>
                </c:pt>
                <c:pt idx="6867">
                  <c:v>9.6053084620904123E-4</c:v>
                </c:pt>
                <c:pt idx="6868">
                  <c:v>9.6043304004909719E-4</c:v>
                </c:pt>
                <c:pt idx="6869">
                  <c:v>9.6034634852645753E-4</c:v>
                </c:pt>
                <c:pt idx="6870">
                  <c:v>9.6025319956366106E-4</c:v>
                </c:pt>
                <c:pt idx="6871">
                  <c:v>9.6015730295500614E-4</c:v>
                </c:pt>
                <c:pt idx="6872">
                  <c:v>9.6006053143248265E-4</c:v>
                </c:pt>
                <c:pt idx="6873">
                  <c:v>9.5997019330948603E-4</c:v>
                </c:pt>
                <c:pt idx="6874">
                  <c:v>9.5988543728910537E-4</c:v>
                </c:pt>
                <c:pt idx="6875">
                  <c:v>9.5979327127905111E-4</c:v>
                </c:pt>
                <c:pt idx="6876">
                  <c:v>9.5970303870485248E-4</c:v>
                </c:pt>
                <c:pt idx="6877">
                  <c:v>9.5961090771678104E-4</c:v>
                </c:pt>
                <c:pt idx="6878">
                  <c:v>9.5951976112717164E-4</c:v>
                </c:pt>
                <c:pt idx="6879">
                  <c:v>9.5942587034869499E-4</c:v>
                </c:pt>
                <c:pt idx="6880">
                  <c:v>9.5933013890467259E-4</c:v>
                </c:pt>
                <c:pt idx="6881">
                  <c:v>9.5923903643978367E-4</c:v>
                </c:pt>
                <c:pt idx="6882">
                  <c:v>9.5915070197889946E-4</c:v>
                </c:pt>
                <c:pt idx="6883">
                  <c:v>9.5905599121366605E-4</c:v>
                </c:pt>
                <c:pt idx="6884">
                  <c:v>9.5896584202988298E-4</c:v>
                </c:pt>
                <c:pt idx="6885">
                  <c:v>9.5886930131988365E-4</c:v>
                </c:pt>
                <c:pt idx="6886">
                  <c:v>9.5878104413173269E-4</c:v>
                </c:pt>
                <c:pt idx="6887">
                  <c:v>9.5869189328888732E-4</c:v>
                </c:pt>
                <c:pt idx="6888">
                  <c:v>9.5859446125462326E-4</c:v>
                </c:pt>
                <c:pt idx="6889">
                  <c:v>9.58499860303438E-4</c:v>
                </c:pt>
                <c:pt idx="6890">
                  <c:v>9.5841070662835504E-4</c:v>
                </c:pt>
                <c:pt idx="6891">
                  <c:v>9.5831703275990501E-4</c:v>
                </c:pt>
                <c:pt idx="6892">
                  <c:v>9.5822427702984441E-4</c:v>
                </c:pt>
                <c:pt idx="6893">
                  <c:v>9.5813522969246518E-4</c:v>
                </c:pt>
                <c:pt idx="6894">
                  <c:v>9.5804805296948066E-4</c:v>
                </c:pt>
                <c:pt idx="6895">
                  <c:v>9.5795165106894666E-4</c:v>
                </c:pt>
                <c:pt idx="6896">
                  <c:v>9.5786176441700253E-4</c:v>
                </c:pt>
                <c:pt idx="6897">
                  <c:v>9.5777094061285739E-4</c:v>
                </c:pt>
                <c:pt idx="6898">
                  <c:v>9.5768013403078227E-4</c:v>
                </c:pt>
                <c:pt idx="6899">
                  <c:v>9.5758290752813392E-4</c:v>
                </c:pt>
                <c:pt idx="6900">
                  <c:v>9.5749577627069437E-4</c:v>
                </c:pt>
                <c:pt idx="6901">
                  <c:v>9.5740413273067934E-4</c:v>
                </c:pt>
                <c:pt idx="6902">
                  <c:v>9.573097573978913E-4</c:v>
                </c:pt>
                <c:pt idx="6903">
                  <c:v>9.5721808532241897E-4</c:v>
                </c:pt>
                <c:pt idx="6904">
                  <c:v>9.5712649492869404E-4</c:v>
                </c:pt>
                <c:pt idx="6905">
                  <c:v>9.5704039010956947E-4</c:v>
                </c:pt>
                <c:pt idx="6906">
                  <c:v>9.5694056455550725E-4</c:v>
                </c:pt>
                <c:pt idx="6907">
                  <c:v>9.5684896317090257E-4</c:v>
                </c:pt>
                <c:pt idx="6908">
                  <c:v>9.5675559432456807E-4</c:v>
                </c:pt>
                <c:pt idx="6909">
                  <c:v>9.5665950725013502E-4</c:v>
                </c:pt>
                <c:pt idx="6910">
                  <c:v>9.5657985509977066E-4</c:v>
                </c:pt>
                <c:pt idx="6911">
                  <c:v>9.5648653876235362E-4</c:v>
                </c:pt>
                <c:pt idx="6912">
                  <c:v>9.5639235338299596E-4</c:v>
                </c:pt>
                <c:pt idx="6913">
                  <c:v>9.5630454241119316E-4</c:v>
                </c:pt>
                <c:pt idx="6914">
                  <c:v>9.5621490972169461E-4</c:v>
                </c:pt>
                <c:pt idx="6915">
                  <c:v>9.5612533954162089E-4</c:v>
                </c:pt>
                <c:pt idx="6916">
                  <c:v>9.5603205701683418E-4</c:v>
                </c:pt>
                <c:pt idx="6917">
                  <c:v>9.5595072731694767E-4</c:v>
                </c:pt>
                <c:pt idx="6918">
                  <c:v>9.5584838799323663E-4</c:v>
                </c:pt>
                <c:pt idx="6919">
                  <c:v>9.5575337823934202E-4</c:v>
                </c:pt>
                <c:pt idx="6920">
                  <c:v>9.556684701213789E-4</c:v>
                </c:pt>
                <c:pt idx="6921">
                  <c:v>9.5557527671811648E-4</c:v>
                </c:pt>
                <c:pt idx="6922">
                  <c:v>9.554812707086829E-4</c:v>
                </c:pt>
                <c:pt idx="6923">
                  <c:v>9.5539089775589087E-4</c:v>
                </c:pt>
                <c:pt idx="6924">
                  <c:v>9.5530054189709834E-4</c:v>
                </c:pt>
                <c:pt idx="6925">
                  <c:v>9.5521293129057871E-4</c:v>
                </c:pt>
                <c:pt idx="6926">
                  <c:v>9.5511893269891032E-4</c:v>
                </c:pt>
                <c:pt idx="6927">
                  <c:v>9.5502590116196273E-4</c:v>
                </c:pt>
                <c:pt idx="6928">
                  <c:v>9.5493016118266183E-4</c:v>
                </c:pt>
                <c:pt idx="6929">
                  <c:v>9.5484078593250634E-4</c:v>
                </c:pt>
                <c:pt idx="6930">
                  <c:v>9.5475148210368943E-4</c:v>
                </c:pt>
                <c:pt idx="6931">
                  <c:v>9.5465941527740899E-4</c:v>
                </c:pt>
                <c:pt idx="6932">
                  <c:v>9.5457008158576838E-4</c:v>
                </c:pt>
                <c:pt idx="6933">
                  <c:v>9.544808283839843E-4</c:v>
                </c:pt>
                <c:pt idx="6934">
                  <c:v>9.5438425036934685E-4</c:v>
                </c:pt>
                <c:pt idx="6935">
                  <c:v>9.5429864732270219E-4</c:v>
                </c:pt>
                <c:pt idx="6936">
                  <c:v>9.5420755100122478E-4</c:v>
                </c:pt>
                <c:pt idx="6937">
                  <c:v>9.5412564836773581E-4</c:v>
                </c:pt>
                <c:pt idx="6938">
                  <c:v>9.5402369941789006E-4</c:v>
                </c:pt>
                <c:pt idx="6939">
                  <c:v>9.539354310487936E-4</c:v>
                </c:pt>
                <c:pt idx="6940">
                  <c:v>9.5384169280192919E-4</c:v>
                </c:pt>
                <c:pt idx="6941">
                  <c:v>9.5375434956094531E-4</c:v>
                </c:pt>
                <c:pt idx="6942">
                  <c:v>9.5365430794260529E-4</c:v>
                </c:pt>
                <c:pt idx="6943">
                  <c:v>9.5356611700382133E-4</c:v>
                </c:pt>
                <c:pt idx="6944">
                  <c:v>9.5347516047511363E-4</c:v>
                </c:pt>
                <c:pt idx="6945">
                  <c:v>9.5338427583313871E-4</c:v>
                </c:pt>
                <c:pt idx="6946">
                  <c:v>9.5329613482840925E-4</c:v>
                </c:pt>
                <c:pt idx="6947">
                  <c:v>9.5320978190360024E-4</c:v>
                </c:pt>
                <c:pt idx="6948">
                  <c:v>9.5311528686168137E-4</c:v>
                </c:pt>
                <c:pt idx="6949">
                  <c:v>9.5302176421521072E-4</c:v>
                </c:pt>
                <c:pt idx="6950">
                  <c:v>9.5293274581853126E-4</c:v>
                </c:pt>
                <c:pt idx="6951">
                  <c:v>9.5284013965625481E-4</c:v>
                </c:pt>
                <c:pt idx="6952">
                  <c:v>9.527493760277606E-4</c:v>
                </c:pt>
                <c:pt idx="6953">
                  <c:v>9.5265857523565371E-4</c:v>
                </c:pt>
                <c:pt idx="6954">
                  <c:v>9.5257145760036335E-4</c:v>
                </c:pt>
                <c:pt idx="6955">
                  <c:v>9.5247980164189035E-4</c:v>
                </c:pt>
                <c:pt idx="6956">
                  <c:v>9.5238822681293245E-4</c:v>
                </c:pt>
                <c:pt idx="6957">
                  <c:v>9.5229843798867795E-4</c:v>
                </c:pt>
                <c:pt idx="6958">
                  <c:v>9.5220590066190033E-4</c:v>
                </c:pt>
                <c:pt idx="6959">
                  <c:v>9.5211254731999376E-4</c:v>
                </c:pt>
                <c:pt idx="6960">
                  <c:v>9.520209887116871E-4</c:v>
                </c:pt>
                <c:pt idx="6961">
                  <c:v>9.5193397858083829E-4</c:v>
                </c:pt>
                <c:pt idx="6962">
                  <c:v>9.518370364378732E-4</c:v>
                </c:pt>
                <c:pt idx="6963">
                  <c:v>9.517510019891786E-4</c:v>
                </c:pt>
                <c:pt idx="6964">
                  <c:v>9.5166039138632386E-4</c:v>
                </c:pt>
                <c:pt idx="6965">
                  <c:v>9.5157073974024519E-4</c:v>
                </c:pt>
                <c:pt idx="6966">
                  <c:v>9.5147839809591676E-4</c:v>
                </c:pt>
                <c:pt idx="6967">
                  <c:v>9.513879027489002E-4</c:v>
                </c:pt>
                <c:pt idx="6968">
                  <c:v>9.5129559658491353E-4</c:v>
                </c:pt>
                <c:pt idx="6969">
                  <c:v>9.5120148066305367E-4</c:v>
                </c:pt>
                <c:pt idx="6970">
                  <c:v>9.511155067865372E-4</c:v>
                </c:pt>
                <c:pt idx="6971">
                  <c:v>9.5102595776849416E-4</c:v>
                </c:pt>
                <c:pt idx="6972">
                  <c:v>9.5093101804706376E-4</c:v>
                </c:pt>
                <c:pt idx="6973">
                  <c:v>9.5083515702724085E-4</c:v>
                </c:pt>
                <c:pt idx="6974">
                  <c:v>9.5075923782157517E-4</c:v>
                </c:pt>
                <c:pt idx="6975">
                  <c:v>9.5066070919288897E-4</c:v>
                </c:pt>
                <c:pt idx="6976">
                  <c:v>9.5057124579015753E-4</c:v>
                </c:pt>
                <c:pt idx="6977">
                  <c:v>9.5047728216724023E-4</c:v>
                </c:pt>
                <c:pt idx="6978">
                  <c:v>9.5039777092946487E-4</c:v>
                </c:pt>
                <c:pt idx="6979">
                  <c:v>9.5029661703337144E-4</c:v>
                </c:pt>
                <c:pt idx="6980">
                  <c:v>9.5020993083022836E-4</c:v>
                </c:pt>
                <c:pt idx="6981">
                  <c:v>9.5010704761094725E-4</c:v>
                </c:pt>
                <c:pt idx="6982">
                  <c:v>9.5003030596676043E-4</c:v>
                </c:pt>
                <c:pt idx="6983">
                  <c:v>9.4993462644894224E-4</c:v>
                </c:pt>
                <c:pt idx="6984">
                  <c:v>9.4984529964589213E-4</c:v>
                </c:pt>
                <c:pt idx="6985">
                  <c:v>9.4975511466635686E-4</c:v>
                </c:pt>
                <c:pt idx="6986">
                  <c:v>9.4966131231474554E-4</c:v>
                </c:pt>
                <c:pt idx="6987">
                  <c:v>9.4957291154114908E-4</c:v>
                </c:pt>
                <c:pt idx="6988">
                  <c:v>9.4948816938215713E-4</c:v>
                </c:pt>
                <c:pt idx="6989">
                  <c:v>9.49394410736618E-4</c:v>
                </c:pt>
                <c:pt idx="6990">
                  <c:v>9.4929892233592812E-4</c:v>
                </c:pt>
                <c:pt idx="6991">
                  <c:v>9.4921147199519579E-4</c:v>
                </c:pt>
                <c:pt idx="6992">
                  <c:v>9.4911777699304713E-4</c:v>
                </c:pt>
                <c:pt idx="6993">
                  <c:v>9.4903310703891956E-4</c:v>
                </c:pt>
                <c:pt idx="6994">
                  <c:v>9.4893769129931462E-4</c:v>
                </c:pt>
                <c:pt idx="6995">
                  <c:v>9.4885212614040165E-4</c:v>
                </c:pt>
                <c:pt idx="6996">
                  <c:v>9.4875849306069976E-4</c:v>
                </c:pt>
                <c:pt idx="6997">
                  <c:v>9.486720782337229E-4</c:v>
                </c:pt>
                <c:pt idx="6998">
                  <c:v>9.4858211589379793E-4</c:v>
                </c:pt>
                <c:pt idx="6999">
                  <c:v>9.4848584620573276E-4</c:v>
                </c:pt>
                <c:pt idx="7000">
                  <c:v>9.4840036250896725E-4</c:v>
                </c:pt>
                <c:pt idx="7001">
                  <c:v>9.4830682755690885E-4</c:v>
                </c:pt>
                <c:pt idx="7002">
                  <c:v>9.4823130255471241E-4</c:v>
                </c:pt>
                <c:pt idx="7003">
                  <c:v>9.4813329715003828E-4</c:v>
                </c:pt>
                <c:pt idx="7004">
                  <c:v>9.4803893406294408E-4</c:v>
                </c:pt>
                <c:pt idx="7005">
                  <c:v>9.4795084404689989E-4</c:v>
                </c:pt>
                <c:pt idx="7006">
                  <c:v>9.4786907751732085E-4</c:v>
                </c:pt>
                <c:pt idx="7007">
                  <c:v>9.4777476701326786E-4</c:v>
                </c:pt>
                <c:pt idx="7008">
                  <c:v>9.4768853128472913E-4</c:v>
                </c:pt>
                <c:pt idx="7009">
                  <c:v>9.475888870831003E-4</c:v>
                </c:pt>
                <c:pt idx="7010">
                  <c:v>9.4750893363535643E-4</c:v>
                </c:pt>
                <c:pt idx="7011">
                  <c:v>9.4741649894947144E-4</c:v>
                </c:pt>
                <c:pt idx="7012">
                  <c:v>9.4732584124903013E-4</c:v>
                </c:pt>
                <c:pt idx="7013">
                  <c:v>9.4723519192434246E-4</c:v>
                </c:pt>
                <c:pt idx="7014">
                  <c:v>9.4714730502778565E-4</c:v>
                </c:pt>
                <c:pt idx="7015">
                  <c:v>9.4705850164093991E-4</c:v>
                </c:pt>
                <c:pt idx="7016">
                  <c:v>9.4696429855579815E-4</c:v>
                </c:pt>
                <c:pt idx="7017">
                  <c:v>9.4687734056242618E-4</c:v>
                </c:pt>
                <c:pt idx="7018">
                  <c:v>9.467903895738533E-4</c:v>
                </c:pt>
                <c:pt idx="7019">
                  <c:v>9.4669717190029752E-4</c:v>
                </c:pt>
                <c:pt idx="7020">
                  <c:v>9.4660752098796905E-4</c:v>
                </c:pt>
                <c:pt idx="7021">
                  <c:v>9.4651614005947661E-4</c:v>
                </c:pt>
                <c:pt idx="7022">
                  <c:v>9.4642926434999701E-4</c:v>
                </c:pt>
                <c:pt idx="7023">
                  <c:v>9.4633878652226563E-4</c:v>
                </c:pt>
                <c:pt idx="7024">
                  <c:v>9.4624745746856606E-4</c:v>
                </c:pt>
                <c:pt idx="7025">
                  <c:v>9.4616243046723267E-4</c:v>
                </c:pt>
                <c:pt idx="7026">
                  <c:v>9.46071081745149E-4</c:v>
                </c:pt>
                <c:pt idx="7027">
                  <c:v>9.4597532998504726E-4</c:v>
                </c:pt>
                <c:pt idx="7028">
                  <c:v>9.4588319426532964E-4</c:v>
                </c:pt>
                <c:pt idx="7029">
                  <c:v>9.4579910935611161E-4</c:v>
                </c:pt>
                <c:pt idx="7030">
                  <c:v>9.4570607782315573E-4</c:v>
                </c:pt>
                <c:pt idx="7031">
                  <c:v>9.4562109443121676E-4</c:v>
                </c:pt>
                <c:pt idx="7032">
                  <c:v>9.4553257699173934E-4</c:v>
                </c:pt>
                <c:pt idx="7033">
                  <c:v>9.4544500574253844E-4</c:v>
                </c:pt>
                <c:pt idx="7034">
                  <c:v>9.4535652126497254E-4</c:v>
                </c:pt>
                <c:pt idx="7035">
                  <c:v>9.4527072501574569E-4</c:v>
                </c:pt>
                <c:pt idx="7036">
                  <c:v>9.4517513518698186E-4</c:v>
                </c:pt>
                <c:pt idx="7037">
                  <c:v>9.4508757654028009E-4</c:v>
                </c:pt>
                <c:pt idx="7038">
                  <c:v>9.449982837886168E-4</c:v>
                </c:pt>
                <c:pt idx="7039">
                  <c:v>9.4490808827055455E-4</c:v>
                </c:pt>
                <c:pt idx="7040">
                  <c:v>9.4481610675635908E-4</c:v>
                </c:pt>
                <c:pt idx="7041">
                  <c:v>9.4472773995182401E-4</c:v>
                </c:pt>
                <c:pt idx="7042">
                  <c:v>9.446403177135232E-4</c:v>
                </c:pt>
                <c:pt idx="7043">
                  <c:v>9.4455019051152295E-4</c:v>
                </c:pt>
                <c:pt idx="7044">
                  <c:v>9.444592063418397E-4</c:v>
                </c:pt>
                <c:pt idx="7045">
                  <c:v>9.4436823969864007E-4</c:v>
                </c:pt>
                <c:pt idx="7046">
                  <c:v>9.4427815548746611E-4</c:v>
                </c:pt>
                <c:pt idx="7047">
                  <c:v>9.4419169009906539E-4</c:v>
                </c:pt>
                <c:pt idx="7048">
                  <c:v>9.4409898341592886E-4</c:v>
                </c:pt>
                <c:pt idx="7049">
                  <c:v>9.4401248845449131E-4</c:v>
                </c:pt>
                <c:pt idx="7050">
                  <c:v>9.4391981695657941E-4</c:v>
                </c:pt>
                <c:pt idx="7051">
                  <c:v>9.438369982932974E-4</c:v>
                </c:pt>
                <c:pt idx="7052">
                  <c:v>9.4373630980718894E-4</c:v>
                </c:pt>
                <c:pt idx="7053">
                  <c:v>9.4365793124721593E-4</c:v>
                </c:pt>
                <c:pt idx="7054">
                  <c:v>9.4356978094357598E-4</c:v>
                </c:pt>
                <c:pt idx="7055">
                  <c:v>9.4347453480148286E-4</c:v>
                </c:pt>
                <c:pt idx="7056">
                  <c:v>9.4338288555711829E-4</c:v>
                </c:pt>
                <c:pt idx="7057">
                  <c:v>9.4329744715411891E-4</c:v>
                </c:pt>
                <c:pt idx="7058">
                  <c:v>9.4321202422534441E-4</c:v>
                </c:pt>
                <c:pt idx="7059">
                  <c:v>9.4312395720552407E-4</c:v>
                </c:pt>
                <c:pt idx="7060">
                  <c:v>9.4303146006703567E-4</c:v>
                </c:pt>
                <c:pt idx="7061">
                  <c:v>9.4293810971969366E-4</c:v>
                </c:pt>
                <c:pt idx="7062">
                  <c:v>9.4285009384045577E-4</c:v>
                </c:pt>
                <c:pt idx="7063">
                  <c:v>9.4277006699757763E-4</c:v>
                </c:pt>
                <c:pt idx="7064">
                  <c:v>9.42674982228927E-4</c:v>
                </c:pt>
                <c:pt idx="7065">
                  <c:v>9.4258348824850075E-4</c:v>
                </c:pt>
                <c:pt idx="7066">
                  <c:v>9.4249640908868147E-4</c:v>
                </c:pt>
                <c:pt idx="7067">
                  <c:v>9.4240847564486664E-4</c:v>
                </c:pt>
                <c:pt idx="7068">
                  <c:v>9.4232142881710518E-4</c:v>
                </c:pt>
                <c:pt idx="7069">
                  <c:v>9.4223710588330122E-4</c:v>
                </c:pt>
                <c:pt idx="7070">
                  <c:v>9.4213588857419153E-4</c:v>
                </c:pt>
                <c:pt idx="7071">
                  <c:v>9.4205068475733086E-4</c:v>
                </c:pt>
                <c:pt idx="7072">
                  <c:v>9.4196727095154456E-4</c:v>
                </c:pt>
                <c:pt idx="7073">
                  <c:v>9.4187592316202589E-4</c:v>
                </c:pt>
                <c:pt idx="7074">
                  <c:v>9.417854002204644E-4</c:v>
                </c:pt>
                <c:pt idx="7075">
                  <c:v>9.4169228752415655E-4</c:v>
                </c:pt>
                <c:pt idx="7076">
                  <c:v>9.4161517020381592E-4</c:v>
                </c:pt>
                <c:pt idx="7077">
                  <c:v>9.4151760567779557E-4</c:v>
                </c:pt>
                <c:pt idx="7078">
                  <c:v>9.4143164508185149E-4</c:v>
                </c:pt>
                <c:pt idx="7079">
                  <c:v>9.4134920927560701E-4</c:v>
                </c:pt>
                <c:pt idx="7080">
                  <c:v>9.4125532342243575E-4</c:v>
                </c:pt>
                <c:pt idx="7081">
                  <c:v>9.4116406050965867E-4</c:v>
                </c:pt>
                <c:pt idx="7082">
                  <c:v>9.4107285957354076E-4</c:v>
                </c:pt>
                <c:pt idx="7083">
                  <c:v>9.4098605929153142E-4</c:v>
                </c:pt>
                <c:pt idx="7084">
                  <c:v>9.4089311343206023E-4</c:v>
                </c:pt>
                <c:pt idx="7085">
                  <c:v>9.4080812539098222E-4</c:v>
                </c:pt>
                <c:pt idx="7086">
                  <c:v>9.4071607307482459E-4</c:v>
                </c:pt>
                <c:pt idx="7087">
                  <c:v>9.4063819536078944E-4</c:v>
                </c:pt>
                <c:pt idx="7088">
                  <c:v>9.4054531820571535E-4</c:v>
                </c:pt>
                <c:pt idx="7089">
                  <c:v>9.404506816471181E-4</c:v>
                </c:pt>
                <c:pt idx="7090">
                  <c:v>9.40372839023216E-4</c:v>
                </c:pt>
                <c:pt idx="7091">
                  <c:v>9.4028174715105452E-4</c:v>
                </c:pt>
                <c:pt idx="7092">
                  <c:v>9.4019600322490994E-4</c:v>
                </c:pt>
                <c:pt idx="7093">
                  <c:v>9.4010143694504627E-4</c:v>
                </c:pt>
                <c:pt idx="7094">
                  <c:v>9.4000866575188785E-4</c:v>
                </c:pt>
                <c:pt idx="7095">
                  <c:v>9.3992825471236093E-4</c:v>
                </c:pt>
                <c:pt idx="7096">
                  <c:v>9.3983989000414681E-4</c:v>
                </c:pt>
                <c:pt idx="7097">
                  <c:v>9.3975245153691904E-4</c:v>
                </c:pt>
                <c:pt idx="7098">
                  <c:v>9.3966766942675582E-4</c:v>
                </c:pt>
                <c:pt idx="7099">
                  <c:v>9.3957498381981423E-4</c:v>
                </c:pt>
                <c:pt idx="7100">
                  <c:v>9.394893687383034E-4</c:v>
                </c:pt>
                <c:pt idx="7101">
                  <c:v>9.3940113947667291E-4</c:v>
                </c:pt>
                <c:pt idx="7102">
                  <c:v>9.3931286502343719E-4</c:v>
                </c:pt>
                <c:pt idx="7103">
                  <c:v>9.3921405684861692E-4</c:v>
                </c:pt>
                <c:pt idx="7104">
                  <c:v>9.3913201775087235E-4</c:v>
                </c:pt>
                <c:pt idx="7105">
                  <c:v>9.3904561920240875E-4</c:v>
                </c:pt>
                <c:pt idx="7106">
                  <c:v>9.3895655635805046E-4</c:v>
                </c:pt>
                <c:pt idx="7107">
                  <c:v>9.3886841832348917E-4</c:v>
                </c:pt>
                <c:pt idx="7108">
                  <c:v>9.3877938908724728E-4</c:v>
                </c:pt>
                <c:pt idx="7109">
                  <c:v>9.3869478245279072E-4</c:v>
                </c:pt>
                <c:pt idx="7110">
                  <c:v>9.386005179066254E-4</c:v>
                </c:pt>
                <c:pt idx="7111">
                  <c:v>9.3852035639860061E-4</c:v>
                </c:pt>
                <c:pt idx="7112">
                  <c:v>9.3842434798276303E-4</c:v>
                </c:pt>
                <c:pt idx="7113">
                  <c:v>9.3834420775743975E-4</c:v>
                </c:pt>
                <c:pt idx="7114">
                  <c:v>9.3825178303726911E-4</c:v>
                </c:pt>
                <c:pt idx="7115">
                  <c:v>9.381611016060277E-4</c:v>
                </c:pt>
                <c:pt idx="7116">
                  <c:v>9.3807397521914382E-4</c:v>
                </c:pt>
                <c:pt idx="7117">
                  <c:v>9.3799041069891377E-4</c:v>
                </c:pt>
                <c:pt idx="7118">
                  <c:v>9.3790068582768368E-4</c:v>
                </c:pt>
                <c:pt idx="7119">
                  <c:v>9.3781709061172783E-4</c:v>
                </c:pt>
                <c:pt idx="7120">
                  <c:v>9.377247696969066E-4</c:v>
                </c:pt>
                <c:pt idx="7121">
                  <c:v>9.3762538981541192E-4</c:v>
                </c:pt>
                <c:pt idx="7122">
                  <c:v>9.3754190519334374E-4</c:v>
                </c:pt>
                <c:pt idx="7123">
                  <c:v>9.374636908594233E-4</c:v>
                </c:pt>
                <c:pt idx="7124">
                  <c:v>9.373643575189399E-4</c:v>
                </c:pt>
                <c:pt idx="7125">
                  <c:v>9.372870864512462E-4</c:v>
                </c:pt>
                <c:pt idx="7126">
                  <c:v>9.3719658260638127E-4</c:v>
                </c:pt>
                <c:pt idx="7127">
                  <c:v>9.3710438381366587E-4</c:v>
                </c:pt>
                <c:pt idx="7128">
                  <c:v>9.370235645122265E-4</c:v>
                </c:pt>
                <c:pt idx="7129">
                  <c:v>9.3692523735736056E-4</c:v>
                </c:pt>
                <c:pt idx="7130">
                  <c:v>9.368409645853223E-4</c:v>
                </c:pt>
                <c:pt idx="7131">
                  <c:v>9.3675408321503147E-4</c:v>
                </c:pt>
                <c:pt idx="7132">
                  <c:v>9.3666813039795414E-4</c:v>
                </c:pt>
                <c:pt idx="7133">
                  <c:v>9.3658390386902807E-4</c:v>
                </c:pt>
                <c:pt idx="7134">
                  <c:v>9.3649091348151905E-4</c:v>
                </c:pt>
                <c:pt idx="7135">
                  <c:v>9.3640763075207242E-4</c:v>
                </c:pt>
                <c:pt idx="7136">
                  <c:v>9.3632168889661331E-4</c:v>
                </c:pt>
                <c:pt idx="7137">
                  <c:v>9.3622527954493164E-4</c:v>
                </c:pt>
                <c:pt idx="7138">
                  <c:v>9.3615166660553594E-4</c:v>
                </c:pt>
                <c:pt idx="7139">
                  <c:v>9.3605700085408656E-4</c:v>
                </c:pt>
                <c:pt idx="7140">
                  <c:v>9.3596678695649432E-4</c:v>
                </c:pt>
                <c:pt idx="7141">
                  <c:v>9.3587916549638887E-4</c:v>
                </c:pt>
                <c:pt idx="7142">
                  <c:v>9.3579422259362863E-4</c:v>
                </c:pt>
                <c:pt idx="7143">
                  <c:v>9.3570229950150092E-4</c:v>
                </c:pt>
                <c:pt idx="7144">
                  <c:v>9.3561648705948845E-4</c:v>
                </c:pt>
                <c:pt idx="7145">
                  <c:v>9.3552721575434572E-4</c:v>
                </c:pt>
                <c:pt idx="7146">
                  <c:v>9.354431942765844E-4</c:v>
                </c:pt>
                <c:pt idx="7147">
                  <c:v>9.353565719555782E-4</c:v>
                </c:pt>
                <c:pt idx="7148">
                  <c:v>9.3526820747178102E-4</c:v>
                </c:pt>
                <c:pt idx="7149">
                  <c:v>9.35180760481326E-4</c:v>
                </c:pt>
                <c:pt idx="7150">
                  <c:v>9.3509067167478791E-4</c:v>
                </c:pt>
                <c:pt idx="7151">
                  <c:v>9.3500064393494341E-4</c:v>
                </c:pt>
                <c:pt idx="7152">
                  <c:v>9.349210961186957E-4</c:v>
                </c:pt>
                <c:pt idx="7153">
                  <c:v>9.3483195745856459E-4</c:v>
                </c:pt>
                <c:pt idx="7154">
                  <c:v>9.3474278336975179E-4</c:v>
                </c:pt>
                <c:pt idx="7155">
                  <c:v>9.3465367870668539E-4</c:v>
                </c:pt>
                <c:pt idx="7156">
                  <c:v>9.3456459102986235E-4</c:v>
                </c:pt>
                <c:pt idx="7157">
                  <c:v>9.3447988657731698E-4</c:v>
                </c:pt>
                <c:pt idx="7158">
                  <c:v>9.3439520620873463E-4</c:v>
                </c:pt>
                <c:pt idx="7159">
                  <c:v>9.342956665900139E-4</c:v>
                </c:pt>
                <c:pt idx="7160">
                  <c:v>9.342127214698394E-4</c:v>
                </c:pt>
                <c:pt idx="7161">
                  <c:v>9.341306985790874E-4</c:v>
                </c:pt>
                <c:pt idx="7162">
                  <c:v>9.3404692775059207E-4</c:v>
                </c:pt>
                <c:pt idx="7163">
                  <c:v>9.339492242813873E-4</c:v>
                </c:pt>
                <c:pt idx="7164">
                  <c:v>9.3387075353909706E-4</c:v>
                </c:pt>
                <c:pt idx="7165">
                  <c:v>9.3377915560834807E-4</c:v>
                </c:pt>
                <c:pt idx="7166">
                  <c:v>9.3369284117997753E-4</c:v>
                </c:pt>
                <c:pt idx="7167">
                  <c:v>9.3358914547269148E-4</c:v>
                </c:pt>
                <c:pt idx="7168">
                  <c:v>9.3351420357730484E-4</c:v>
                </c:pt>
                <c:pt idx="7169">
                  <c:v>9.3343054327925856E-4</c:v>
                </c:pt>
                <c:pt idx="7170">
                  <c:v>9.3333908394654269E-4</c:v>
                </c:pt>
                <c:pt idx="7171">
                  <c:v>9.3325805922696411E-4</c:v>
                </c:pt>
                <c:pt idx="7172">
                  <c:v>9.3316572805902725E-4</c:v>
                </c:pt>
                <c:pt idx="7173">
                  <c:v>9.3307777701534967E-4</c:v>
                </c:pt>
                <c:pt idx="7174">
                  <c:v>9.3299510021762201E-4</c:v>
                </c:pt>
                <c:pt idx="7175">
                  <c:v>9.3290632842418753E-4</c:v>
                </c:pt>
                <c:pt idx="7176">
                  <c:v>9.3282452606124227E-4</c:v>
                </c:pt>
                <c:pt idx="7177">
                  <c:v>9.3272532948732124E-4</c:v>
                </c:pt>
                <c:pt idx="7178">
                  <c:v>9.3264266294400483E-4</c:v>
                </c:pt>
                <c:pt idx="7179">
                  <c:v>9.3256006323279457E-4</c:v>
                </c:pt>
                <c:pt idx="7180">
                  <c:v>9.3246877439484024E-4</c:v>
                </c:pt>
                <c:pt idx="7181">
                  <c:v>9.3238179792692541E-4</c:v>
                </c:pt>
                <c:pt idx="7182">
                  <c:v>9.3229314279747605E-4</c:v>
                </c:pt>
                <c:pt idx="7183">
                  <c:v>9.322071028587996E-4</c:v>
                </c:pt>
                <c:pt idx="7184">
                  <c:v>9.3212452814574718E-4</c:v>
                </c:pt>
                <c:pt idx="7185">
                  <c:v>9.3203592193200015E-4</c:v>
                </c:pt>
                <c:pt idx="7186">
                  <c:v>9.319525263755845E-4</c:v>
                </c:pt>
                <c:pt idx="7187">
                  <c:v>9.3186225953841863E-4</c:v>
                </c:pt>
                <c:pt idx="7188">
                  <c:v>9.3178058807151444E-4</c:v>
                </c:pt>
                <c:pt idx="7189">
                  <c:v>9.3169465138883713E-4</c:v>
                </c:pt>
                <c:pt idx="7190">
                  <c:v>9.3160437374465723E-4</c:v>
                </c:pt>
                <c:pt idx="7191">
                  <c:v>9.3152110745787164E-4</c:v>
                </c:pt>
                <c:pt idx="7192">
                  <c:v>9.3143781267552368E-4</c:v>
                </c:pt>
                <c:pt idx="7193">
                  <c:v>9.3134408915302466E-4</c:v>
                </c:pt>
                <c:pt idx="7194">
                  <c:v>9.3125822429060054E-4</c:v>
                </c:pt>
                <c:pt idx="7195">
                  <c:v>9.3116200507412528E-4</c:v>
                </c:pt>
                <c:pt idx="7196">
                  <c:v>9.3108744365454511E-4</c:v>
                </c:pt>
                <c:pt idx="7197">
                  <c:v>9.3099898248328217E-4</c:v>
                </c:pt>
                <c:pt idx="7198">
                  <c:v>9.3091234063944351E-4</c:v>
                </c:pt>
                <c:pt idx="7199">
                  <c:v>9.3081962391163909E-4</c:v>
                </c:pt>
                <c:pt idx="7200">
                  <c:v>9.3073993694683694E-4</c:v>
                </c:pt>
                <c:pt idx="7201">
                  <c:v>9.3065154179226156E-4</c:v>
                </c:pt>
                <c:pt idx="7202">
                  <c:v>9.3056844573796758E-4</c:v>
                </c:pt>
                <c:pt idx="7203">
                  <c:v>9.3048098357869486E-4</c:v>
                </c:pt>
                <c:pt idx="7204">
                  <c:v>9.3039094962575901E-4</c:v>
                </c:pt>
                <c:pt idx="7205">
                  <c:v>9.3029833672239463E-4</c:v>
                </c:pt>
                <c:pt idx="7206">
                  <c:v>9.3021784771775721E-4</c:v>
                </c:pt>
                <c:pt idx="7207">
                  <c:v>9.3013392933339115E-4</c:v>
                </c:pt>
                <c:pt idx="7208">
                  <c:v>9.3004311484571375E-4</c:v>
                </c:pt>
                <c:pt idx="7209">
                  <c:v>9.2995659027733549E-4</c:v>
                </c:pt>
                <c:pt idx="7210">
                  <c:v>9.298753130192772E-4</c:v>
                </c:pt>
                <c:pt idx="7211">
                  <c:v>9.2978021790124637E-4</c:v>
                </c:pt>
                <c:pt idx="7212">
                  <c:v>9.2968942060760553E-4</c:v>
                </c:pt>
                <c:pt idx="7213">
                  <c:v>9.2961251091853135E-4</c:v>
                </c:pt>
                <c:pt idx="7214">
                  <c:v>9.2952612692982284E-4</c:v>
                </c:pt>
                <c:pt idx="7215">
                  <c:v>9.2943453268092111E-4</c:v>
                </c:pt>
                <c:pt idx="7216">
                  <c:v>9.2935592911099743E-4</c:v>
                </c:pt>
                <c:pt idx="7217">
                  <c:v>9.2926784844756514E-4</c:v>
                </c:pt>
                <c:pt idx="7218">
                  <c:v>9.2917114217433471E-4</c:v>
                </c:pt>
                <c:pt idx="7219">
                  <c:v>9.2908567749392149E-4</c:v>
                </c:pt>
                <c:pt idx="7220">
                  <c:v>9.2900628712436868E-4</c:v>
                </c:pt>
                <c:pt idx="7221">
                  <c:v>9.289182727206883E-4</c:v>
                </c:pt>
                <c:pt idx="7222">
                  <c:v>9.288337000260418E-4</c:v>
                </c:pt>
                <c:pt idx="7223">
                  <c:v>9.2875861389946903E-4</c:v>
                </c:pt>
                <c:pt idx="7224">
                  <c:v>9.2865943497276839E-4</c:v>
                </c:pt>
                <c:pt idx="7225">
                  <c:v>9.2857406439523702E-4</c:v>
                </c:pt>
                <c:pt idx="7226">
                  <c:v>9.2848786466360881E-4</c:v>
                </c:pt>
                <c:pt idx="7227">
                  <c:v>9.2840168955367157E-4</c:v>
                </c:pt>
                <c:pt idx="7228">
                  <c:v>9.2831463419882515E-4</c:v>
                </c:pt>
                <c:pt idx="7229">
                  <c:v>9.2823621131330771E-4</c:v>
                </c:pt>
                <c:pt idx="7230">
                  <c:v>9.2814487108861313E-4</c:v>
                </c:pt>
                <c:pt idx="7231">
                  <c:v>9.2805786388810106E-4</c:v>
                </c:pt>
                <c:pt idx="7232">
                  <c:v>9.2797434336535463E-4</c:v>
                </c:pt>
                <c:pt idx="7233">
                  <c:v>9.2788478521429703E-4</c:v>
                </c:pt>
                <c:pt idx="7234">
                  <c:v>9.2780129583965823E-4</c:v>
                </c:pt>
                <c:pt idx="7235">
                  <c:v>9.2771261452217948E-4</c:v>
                </c:pt>
                <c:pt idx="7236">
                  <c:v>9.2763088572636631E-4</c:v>
                </c:pt>
                <c:pt idx="7237">
                  <c:v>9.2754313172954575E-4</c:v>
                </c:pt>
                <c:pt idx="7238">
                  <c:v>9.2745109348663427E-4</c:v>
                </c:pt>
                <c:pt idx="7239">
                  <c:v>9.2737281642883218E-4</c:v>
                </c:pt>
                <c:pt idx="7240">
                  <c:v>9.2728248869118732E-4</c:v>
                </c:pt>
                <c:pt idx="7241">
                  <c:v>9.2719910766357898E-4</c:v>
                </c:pt>
                <c:pt idx="7242">
                  <c:v>9.2711483910992796E-4</c:v>
                </c:pt>
                <c:pt idx="7243">
                  <c:v>9.2702718271748413E-4</c:v>
                </c:pt>
                <c:pt idx="7244">
                  <c:v>9.2694468963676389E-4</c:v>
                </c:pt>
                <c:pt idx="7245">
                  <c:v>9.2685963402280012E-4</c:v>
                </c:pt>
                <c:pt idx="7246">
                  <c:v>9.2676772277841784E-4</c:v>
                </c:pt>
                <c:pt idx="7247">
                  <c:v>9.2668102509492066E-4</c:v>
                </c:pt>
                <c:pt idx="7248">
                  <c:v>9.265994264349549E-4</c:v>
                </c:pt>
                <c:pt idx="7249">
                  <c:v>9.2651013345905963E-4</c:v>
                </c:pt>
                <c:pt idx="7250">
                  <c:v>9.264259986707825E-4</c:v>
                </c:pt>
                <c:pt idx="7251">
                  <c:v>9.2634020585132069E-4</c:v>
                </c:pt>
                <c:pt idx="7252">
                  <c:v>9.2624755681366315E-4</c:v>
                </c:pt>
                <c:pt idx="7253">
                  <c:v>9.2616776719632121E-4</c:v>
                </c:pt>
                <c:pt idx="7254">
                  <c:v>9.2608285409548883E-4</c:v>
                </c:pt>
                <c:pt idx="7255">
                  <c:v>9.2599282890781461E-4</c:v>
                </c:pt>
                <c:pt idx="7256">
                  <c:v>9.259121829886173E-4</c:v>
                </c:pt>
                <c:pt idx="7257">
                  <c:v>9.2582475385421322E-4</c:v>
                </c:pt>
                <c:pt idx="7258">
                  <c:v>9.257356186832778E-4</c:v>
                </c:pt>
                <c:pt idx="7259">
                  <c:v>9.2565334672790758E-4</c:v>
                </c:pt>
                <c:pt idx="7260">
                  <c:v>9.2556340502226065E-4</c:v>
                </c:pt>
                <c:pt idx="7261">
                  <c:v>9.2547860269870841E-4</c:v>
                </c:pt>
                <c:pt idx="7262">
                  <c:v>9.253895341645534E-4</c:v>
                </c:pt>
                <c:pt idx="7263">
                  <c:v>9.2530993510736657E-4</c:v>
                </c:pt>
                <c:pt idx="7264">
                  <c:v>9.2521143995819076E-4</c:v>
                </c:pt>
                <c:pt idx="7265">
                  <c:v>9.2513871853744313E-4</c:v>
                </c:pt>
                <c:pt idx="7266">
                  <c:v>9.2504626688282281E-4</c:v>
                </c:pt>
                <c:pt idx="7267">
                  <c:v>9.2496672686565951E-4</c:v>
                </c:pt>
                <c:pt idx="7268">
                  <c:v>9.2488031447558478E-4</c:v>
                </c:pt>
                <c:pt idx="7269">
                  <c:v>9.2479135250541093E-4</c:v>
                </c:pt>
                <c:pt idx="7270">
                  <c:v>9.2470497287840321E-4</c:v>
                </c:pt>
                <c:pt idx="7271">
                  <c:v>9.2461777156594902E-4</c:v>
                </c:pt>
                <c:pt idx="7272">
                  <c:v>9.2453225347719598E-4</c:v>
                </c:pt>
                <c:pt idx="7273">
                  <c:v>9.2444597351917129E-4</c:v>
                </c:pt>
                <c:pt idx="7274">
                  <c:v>9.2435710362610672E-4</c:v>
                </c:pt>
                <c:pt idx="7275">
                  <c:v>9.242844566382624E-4</c:v>
                </c:pt>
                <c:pt idx="7276">
                  <c:v>9.2419390098197655E-4</c:v>
                </c:pt>
                <c:pt idx="7277">
                  <c:v>9.2410424265498858E-4</c:v>
                </c:pt>
                <c:pt idx="7278">
                  <c:v>9.2401371376801312E-4</c:v>
                </c:pt>
                <c:pt idx="7279">
                  <c:v>9.2393008295838853E-4</c:v>
                </c:pt>
                <c:pt idx="7280">
                  <c:v>9.2385833951633221E-4</c:v>
                </c:pt>
                <c:pt idx="7281">
                  <c:v>9.2376364328464146E-4</c:v>
                </c:pt>
                <c:pt idx="7282">
                  <c:v>9.2368344488996993E-4</c:v>
                </c:pt>
                <c:pt idx="7283">
                  <c:v>9.2359382586024478E-4</c:v>
                </c:pt>
                <c:pt idx="7284">
                  <c:v>9.2351027103650422E-4</c:v>
                </c:pt>
                <c:pt idx="7285">
                  <c:v>9.2342584450456216E-4</c:v>
                </c:pt>
                <c:pt idx="7286">
                  <c:v>9.2333800613153679E-4</c:v>
                </c:pt>
                <c:pt idx="7287">
                  <c:v>9.2325704626546317E-4</c:v>
                </c:pt>
                <c:pt idx="7288">
                  <c:v>9.2317177968741812E-4</c:v>
                </c:pt>
                <c:pt idx="7289">
                  <c:v>9.2308231955817591E-4</c:v>
                </c:pt>
                <c:pt idx="7290">
                  <c:v>9.2300395180449951E-4</c:v>
                </c:pt>
                <c:pt idx="7291">
                  <c:v>9.229110915722629E-4</c:v>
                </c:pt>
                <c:pt idx="7292">
                  <c:v>9.2282760913057083E-4</c:v>
                </c:pt>
                <c:pt idx="7293">
                  <c:v>9.2274845018169252E-4</c:v>
                </c:pt>
                <c:pt idx="7294">
                  <c:v>9.2265902099732979E-4</c:v>
                </c:pt>
                <c:pt idx="7295">
                  <c:v>9.2257729495576614E-4</c:v>
                </c:pt>
                <c:pt idx="7296">
                  <c:v>9.2248878396624474E-4</c:v>
                </c:pt>
                <c:pt idx="7297">
                  <c:v>9.2240542895366822E-4</c:v>
                </c:pt>
                <c:pt idx="7298">
                  <c:v>9.2232202945599574E-4</c:v>
                </c:pt>
                <c:pt idx="7299">
                  <c:v>9.2223953808931826E-4</c:v>
                </c:pt>
                <c:pt idx="7300">
                  <c:v>9.22149374163501E-4</c:v>
                </c:pt>
                <c:pt idx="7301">
                  <c:v>9.2205756999214539E-4</c:v>
                </c:pt>
                <c:pt idx="7302">
                  <c:v>9.2197340884861033E-4</c:v>
                </c:pt>
                <c:pt idx="7303">
                  <c:v>9.2188837919319317E-4</c:v>
                </c:pt>
                <c:pt idx="7304">
                  <c:v>9.2180938978458395E-4</c:v>
                </c:pt>
                <c:pt idx="7305">
                  <c:v>9.2171505363459897E-4</c:v>
                </c:pt>
                <c:pt idx="7306">
                  <c:v>9.216343271479106E-4</c:v>
                </c:pt>
                <c:pt idx="7307">
                  <c:v>9.2155024324641231E-4</c:v>
                </c:pt>
                <c:pt idx="7308">
                  <c:v>9.2146363588430774E-4</c:v>
                </c:pt>
                <c:pt idx="7309">
                  <c:v>9.2138383633473672E-4</c:v>
                </c:pt>
                <c:pt idx="7310">
                  <c:v>9.2129383964068142E-4</c:v>
                </c:pt>
                <c:pt idx="7311">
                  <c:v>9.2121494359138358E-4</c:v>
                </c:pt>
                <c:pt idx="7312">
                  <c:v>9.2112839923782889E-4</c:v>
                </c:pt>
                <c:pt idx="7313">
                  <c:v>9.2104099737687513E-4</c:v>
                </c:pt>
                <c:pt idx="7314">
                  <c:v>9.2095360361915625E-4</c:v>
                </c:pt>
                <c:pt idx="7315">
                  <c:v>9.2087559688048236E-4</c:v>
                </c:pt>
                <c:pt idx="7316">
                  <c:v>9.2078316438588977E-4</c:v>
                </c:pt>
                <c:pt idx="7317">
                  <c:v>9.2070348264654852E-4</c:v>
                </c:pt>
                <c:pt idx="7318">
                  <c:v>9.2063824019337527E-4</c:v>
                </c:pt>
                <c:pt idx="7319">
                  <c:v>9.2054668579673153E-4</c:v>
                </c:pt>
                <c:pt idx="7320">
                  <c:v>9.2046109725479658E-4</c:v>
                </c:pt>
                <c:pt idx="7321">
                  <c:v>9.203755669812615E-4</c:v>
                </c:pt>
                <c:pt idx="7322">
                  <c:v>9.202967857742069E-4</c:v>
                </c:pt>
                <c:pt idx="7323">
                  <c:v>9.2020953318304097E-4</c:v>
                </c:pt>
                <c:pt idx="7324">
                  <c:v>9.2012487934862519E-4</c:v>
                </c:pt>
                <c:pt idx="7325">
                  <c:v>9.2003683827500448E-4</c:v>
                </c:pt>
                <c:pt idx="7326">
                  <c:v>9.1994627513753194E-4</c:v>
                </c:pt>
                <c:pt idx="7327">
                  <c:v>9.1987520825744754E-4</c:v>
                </c:pt>
                <c:pt idx="7328">
                  <c:v>9.197779174143734E-4</c:v>
                </c:pt>
                <c:pt idx="7329">
                  <c:v>9.1969923002504562E-4</c:v>
                </c:pt>
                <c:pt idx="7330">
                  <c:v>9.1960874179334272E-4</c:v>
                </c:pt>
                <c:pt idx="7331">
                  <c:v>9.1952667585047004E-4</c:v>
                </c:pt>
                <c:pt idx="7332">
                  <c:v>9.1944297606847162E-4</c:v>
                </c:pt>
                <c:pt idx="7333">
                  <c:v>9.193542371257839E-4</c:v>
                </c:pt>
                <c:pt idx="7334">
                  <c:v>9.1928238279979273E-4</c:v>
                </c:pt>
                <c:pt idx="7335">
                  <c:v>9.1919114855691588E-4</c:v>
                </c:pt>
                <c:pt idx="7336">
                  <c:v>9.1910410547903416E-4</c:v>
                </c:pt>
                <c:pt idx="7337">
                  <c:v>9.1902048260467464E-4</c:v>
                </c:pt>
                <c:pt idx="7338">
                  <c:v>9.1893353095550269E-4</c:v>
                </c:pt>
                <c:pt idx="7339">
                  <c:v>9.1885839048831621E-4</c:v>
                </c:pt>
                <c:pt idx="7340">
                  <c:v>9.1876888644292192E-4</c:v>
                </c:pt>
                <c:pt idx="7341">
                  <c:v>9.1867857274096937E-4</c:v>
                </c:pt>
                <c:pt idx="7342">
                  <c:v>9.1860260481526701E-4</c:v>
                </c:pt>
                <c:pt idx="7343">
                  <c:v>9.1851907316796183E-4</c:v>
                </c:pt>
                <c:pt idx="7344">
                  <c:v>9.1843051246585743E-4</c:v>
                </c:pt>
                <c:pt idx="7345">
                  <c:v>9.1834278689173314E-4</c:v>
                </c:pt>
                <c:pt idx="7346">
                  <c:v>9.1826270059701225E-4</c:v>
                </c:pt>
                <c:pt idx="7347">
                  <c:v>9.1817665944799245E-4</c:v>
                </c:pt>
                <c:pt idx="7348">
                  <c:v>9.1808734716072025E-4</c:v>
                </c:pt>
                <c:pt idx="7349">
                  <c:v>9.1799968712734652E-4</c:v>
                </c:pt>
                <c:pt idx="7350">
                  <c:v>9.1791961010593507E-4</c:v>
                </c:pt>
                <c:pt idx="7351">
                  <c:v>9.1783455989837438E-4</c:v>
                </c:pt>
                <c:pt idx="7352">
                  <c:v>9.1774859896040007E-4</c:v>
                </c:pt>
                <c:pt idx="7353">
                  <c:v>9.1766522254914157E-4</c:v>
                </c:pt>
                <c:pt idx="7354">
                  <c:v>9.1758103616920922E-4</c:v>
                </c:pt>
                <c:pt idx="7355">
                  <c:v>9.1750611671509072E-4</c:v>
                </c:pt>
                <c:pt idx="7356">
                  <c:v>9.1741015114332237E-4</c:v>
                </c:pt>
                <c:pt idx="7357">
                  <c:v>9.173293522707173E-4</c:v>
                </c:pt>
                <c:pt idx="7358">
                  <c:v>9.172519582618439E-4</c:v>
                </c:pt>
                <c:pt idx="7359">
                  <c:v>9.1716276688599612E-4</c:v>
                </c:pt>
                <c:pt idx="7360">
                  <c:v>9.1707446751973975E-4</c:v>
                </c:pt>
                <c:pt idx="7361">
                  <c:v>9.1699794057851505E-4</c:v>
                </c:pt>
                <c:pt idx="7362">
                  <c:v>9.1691049685463486E-4</c:v>
                </c:pt>
                <c:pt idx="7363">
                  <c:v>9.1683060132636228E-4</c:v>
                </c:pt>
                <c:pt idx="7364">
                  <c:v>9.1674067666939541E-4</c:v>
                </c:pt>
                <c:pt idx="7365">
                  <c:v>9.1665835715865908E-4</c:v>
                </c:pt>
                <c:pt idx="7366">
                  <c:v>9.1658020260088806E-4</c:v>
                </c:pt>
                <c:pt idx="7367">
                  <c:v>9.1649283852495973E-4</c:v>
                </c:pt>
                <c:pt idx="7368">
                  <c:v>9.1641558559716534E-4</c:v>
                </c:pt>
                <c:pt idx="7369">
                  <c:v>9.1632737965501401E-4</c:v>
                </c:pt>
                <c:pt idx="7370">
                  <c:v>9.1623672258459401E-4</c:v>
                </c:pt>
                <c:pt idx="7371">
                  <c:v>9.161569528209311E-4</c:v>
                </c:pt>
                <c:pt idx="7372">
                  <c:v>9.160722289241048E-4</c:v>
                </c:pt>
                <c:pt idx="7373">
                  <c:v>9.1598408906325807E-4</c:v>
                </c:pt>
                <c:pt idx="7374">
                  <c:v>9.1591030259597283E-4</c:v>
                </c:pt>
                <c:pt idx="7375">
                  <c:v>9.1582219389034687E-4</c:v>
                </c:pt>
                <c:pt idx="7376">
                  <c:v>9.1574085266462278E-4</c:v>
                </c:pt>
                <c:pt idx="7377">
                  <c:v>9.1566372645212788E-4</c:v>
                </c:pt>
                <c:pt idx="7378">
                  <c:v>9.1557146542056407E-4</c:v>
                </c:pt>
                <c:pt idx="7379">
                  <c:v>9.1548935574716167E-4</c:v>
                </c:pt>
                <c:pt idx="7380">
                  <c:v>9.1540638931140756E-4</c:v>
                </c:pt>
                <c:pt idx="7381">
                  <c:v>9.1532006990006486E-4</c:v>
                </c:pt>
                <c:pt idx="7382">
                  <c:v>9.1523799693281772E-4</c:v>
                </c:pt>
                <c:pt idx="7383">
                  <c:v>9.1515421341438355E-4</c:v>
                </c:pt>
                <c:pt idx="7384">
                  <c:v>9.1506460891451738E-4</c:v>
                </c:pt>
                <c:pt idx="7385">
                  <c:v>9.1498423102451493E-4</c:v>
                </c:pt>
                <c:pt idx="7386">
                  <c:v>9.1490221827008862E-4</c:v>
                </c:pt>
                <c:pt idx="7387">
                  <c:v>9.1481849621385437E-4</c:v>
                </c:pt>
                <c:pt idx="7388">
                  <c:v>9.1474152528337805E-4</c:v>
                </c:pt>
                <c:pt idx="7389">
                  <c:v>9.1465200157550639E-4</c:v>
                </c:pt>
                <c:pt idx="7390">
                  <c:v>9.1456413478396251E-4</c:v>
                </c:pt>
                <c:pt idx="7391">
                  <c:v>9.144813359526152E-4</c:v>
                </c:pt>
                <c:pt idx="7392">
                  <c:v>9.1440192170707873E-4</c:v>
                </c:pt>
                <c:pt idx="7393">
                  <c:v>9.1431165356855801E-4</c:v>
                </c:pt>
                <c:pt idx="7394">
                  <c:v>9.1423639776231497E-4</c:v>
                </c:pt>
                <c:pt idx="7395">
                  <c:v>9.1415697590948642E-4</c:v>
                </c:pt>
                <c:pt idx="7396">
                  <c:v>9.1406425793123715E-4</c:v>
                </c:pt>
                <c:pt idx="7397">
                  <c:v>9.1398322866366921E-4</c:v>
                </c:pt>
                <c:pt idx="7398">
                  <c:v>9.1389885619983359E-4</c:v>
                </c:pt>
                <c:pt idx="7399">
                  <c:v>9.1381699613896788E-4</c:v>
                </c:pt>
                <c:pt idx="7400">
                  <c:v>9.1373015799554879E-4</c:v>
                </c:pt>
                <c:pt idx="7401">
                  <c:v>9.1364332800721916E-4</c:v>
                </c:pt>
                <c:pt idx="7402">
                  <c:v>9.135606958124078E-4</c:v>
                </c:pt>
                <c:pt idx="7403">
                  <c:v>9.1348475414955476E-4</c:v>
                </c:pt>
                <c:pt idx="7404">
                  <c:v>9.1339883846175277E-4</c:v>
                </c:pt>
                <c:pt idx="7405">
                  <c:v>9.1331207976969996E-4</c:v>
                </c:pt>
                <c:pt idx="7406">
                  <c:v>9.1323032478826465E-4</c:v>
                </c:pt>
                <c:pt idx="7407">
                  <c:v>9.1315026046424083E-4</c:v>
                </c:pt>
                <c:pt idx="7408">
                  <c:v>9.1306273197500022E-4</c:v>
                </c:pt>
                <c:pt idx="7409">
                  <c:v>9.1297938790173391E-4</c:v>
                </c:pt>
                <c:pt idx="7410">
                  <c:v>9.1289433395060505E-4</c:v>
                </c:pt>
                <c:pt idx="7411">
                  <c:v>9.1280934583865101E-4</c:v>
                </c:pt>
                <c:pt idx="7412">
                  <c:v>9.1273022170883396E-4</c:v>
                </c:pt>
                <c:pt idx="7413">
                  <c:v>9.1264277372144072E-4</c:v>
                </c:pt>
                <c:pt idx="7414">
                  <c:v>9.1255696636862544E-4</c:v>
                </c:pt>
                <c:pt idx="7415">
                  <c:v>9.12473722923905E-4</c:v>
                </c:pt>
                <c:pt idx="7416">
                  <c:v>9.1239628027350232E-4</c:v>
                </c:pt>
                <c:pt idx="7417">
                  <c:v>9.1230386915095655E-4</c:v>
                </c:pt>
                <c:pt idx="7418">
                  <c:v>9.1222234449042379E-4</c:v>
                </c:pt>
                <c:pt idx="7419">
                  <c:v>9.1214407921394859E-4</c:v>
                </c:pt>
                <c:pt idx="7420">
                  <c:v>9.1206425514567062E-4</c:v>
                </c:pt>
                <c:pt idx="7421">
                  <c:v>9.1197023956573586E-4</c:v>
                </c:pt>
                <c:pt idx="7422">
                  <c:v>9.1189790493188957E-4</c:v>
                </c:pt>
                <c:pt idx="7423">
                  <c:v>9.1180808059274684E-4</c:v>
                </c:pt>
                <c:pt idx="7424">
                  <c:v>9.1172415909561053E-4</c:v>
                </c:pt>
                <c:pt idx="7425">
                  <c:v>9.1164516480133294E-4</c:v>
                </c:pt>
                <c:pt idx="7426">
                  <c:v>9.1156040910831163E-4</c:v>
                </c:pt>
                <c:pt idx="7427">
                  <c:v>9.1148145149374182E-4</c:v>
                </c:pt>
                <c:pt idx="7428">
                  <c:v>9.1139840414139418E-4</c:v>
                </c:pt>
                <c:pt idx="7429">
                  <c:v>9.1131449990131379E-4</c:v>
                </c:pt>
                <c:pt idx="7430">
                  <c:v>9.1123396569933106E-4</c:v>
                </c:pt>
                <c:pt idx="7431">
                  <c:v>9.1114761775899615E-4</c:v>
                </c:pt>
                <c:pt idx="7432">
                  <c:v>9.1106624150363543E-4</c:v>
                </c:pt>
                <c:pt idx="7433">
                  <c:v>9.1098159341648907E-4</c:v>
                </c:pt>
                <c:pt idx="7434">
                  <c:v>9.1090030489472814E-4</c:v>
                </c:pt>
                <c:pt idx="7435">
                  <c:v>9.1081402017478569E-4</c:v>
                </c:pt>
                <c:pt idx="7436">
                  <c:v>9.1072359639939591E-4</c:v>
                </c:pt>
                <c:pt idx="7437">
                  <c:v>9.1064893006673371E-4</c:v>
                </c:pt>
                <c:pt idx="7438">
                  <c:v>9.1055853906637141E-4</c:v>
                </c:pt>
                <c:pt idx="7439">
                  <c:v>9.1047646389660821E-4</c:v>
                </c:pt>
                <c:pt idx="7440">
                  <c:v>9.1039855591852745E-4</c:v>
                </c:pt>
                <c:pt idx="7441">
                  <c:v>9.1031236622390844E-4</c:v>
                </c:pt>
                <c:pt idx="7442">
                  <c:v>9.1022952347663989E-4</c:v>
                </c:pt>
                <c:pt idx="7443">
                  <c:v>9.1013673894365895E-4</c:v>
                </c:pt>
                <c:pt idx="7444">
                  <c:v>9.100630301464111E-4</c:v>
                </c:pt>
                <c:pt idx="7445">
                  <c:v>9.099785683667536E-4</c:v>
                </c:pt>
                <c:pt idx="7446">
                  <c:v>9.0989407258878325E-4</c:v>
                </c:pt>
                <c:pt idx="7447">
                  <c:v>9.0981297802540542E-4</c:v>
                </c:pt>
                <c:pt idx="7448">
                  <c:v>9.0972937370590993E-4</c:v>
                </c:pt>
                <c:pt idx="7449">
                  <c:v>9.0964744793860242E-4</c:v>
                </c:pt>
                <c:pt idx="7450">
                  <c:v>9.0956386576358144E-4</c:v>
                </c:pt>
                <c:pt idx="7451">
                  <c:v>9.0948364066301352E-4</c:v>
                </c:pt>
                <c:pt idx="7452">
                  <c:v>9.0940423191804981E-4</c:v>
                </c:pt>
                <c:pt idx="7453">
                  <c:v>9.093165601285621E-4</c:v>
                </c:pt>
                <c:pt idx="7454">
                  <c:v>9.0923309661570888E-4</c:v>
                </c:pt>
                <c:pt idx="7455">
                  <c:v>9.0915207023017919E-4</c:v>
                </c:pt>
                <c:pt idx="7456">
                  <c:v>9.0906691798851901E-4</c:v>
                </c:pt>
                <c:pt idx="7457">
                  <c:v>9.0898431002182478E-4</c:v>
                </c:pt>
                <c:pt idx="7458">
                  <c:v>9.0890584759755779E-4</c:v>
                </c:pt>
                <c:pt idx="7459">
                  <c:v>9.0882653971256615E-4</c:v>
                </c:pt>
                <c:pt idx="7460">
                  <c:v>9.0873404097180106E-4</c:v>
                </c:pt>
                <c:pt idx="7461">
                  <c:v>9.0865476306513566E-4</c:v>
                </c:pt>
                <c:pt idx="7462">
                  <c:v>9.0856723571534925E-4</c:v>
                </c:pt>
                <c:pt idx="7463">
                  <c:v>9.0848798690890619E-4</c:v>
                </c:pt>
                <c:pt idx="7464">
                  <c:v>9.0841041884615157E-4</c:v>
                </c:pt>
                <c:pt idx="7465">
                  <c:v>9.0832459691597288E-4</c:v>
                </c:pt>
                <c:pt idx="7466">
                  <c:v>9.0825118958199572E-4</c:v>
                </c:pt>
                <c:pt idx="7467">
                  <c:v>9.0816786378629974E-4</c:v>
                </c:pt>
                <c:pt idx="7468">
                  <c:v>9.0809120799078115E-4</c:v>
                </c:pt>
                <c:pt idx="7469">
                  <c:v>9.0800458890991163E-4</c:v>
                </c:pt>
                <c:pt idx="7470">
                  <c:v>9.0792217389180994E-4</c:v>
                </c:pt>
                <c:pt idx="7471">
                  <c:v>9.078422298754936E-4</c:v>
                </c:pt>
                <c:pt idx="7472">
                  <c:v>9.0775733104820559E-4</c:v>
                </c:pt>
                <c:pt idx="7473">
                  <c:v>9.0767655922471997E-4</c:v>
                </c:pt>
                <c:pt idx="7474">
                  <c:v>9.0758927787822476E-4</c:v>
                </c:pt>
                <c:pt idx="7475">
                  <c:v>9.0750688058104253E-4</c:v>
                </c:pt>
                <c:pt idx="7476">
                  <c:v>9.0742867299835903E-4</c:v>
                </c:pt>
                <c:pt idx="7477">
                  <c:v>9.0734223788722392E-4</c:v>
                </c:pt>
                <c:pt idx="7478">
                  <c:v>9.0725908701175327E-4</c:v>
                </c:pt>
                <c:pt idx="7479">
                  <c:v>9.0717840382703737E-4</c:v>
                </c:pt>
                <c:pt idx="7480">
                  <c:v>9.07095282975721E-4</c:v>
                </c:pt>
                <c:pt idx="7481">
                  <c:v>9.070122267152887E-4</c:v>
                </c:pt>
                <c:pt idx="7482">
                  <c:v>9.0692666875731402E-4</c:v>
                </c:pt>
                <c:pt idx="7483">
                  <c:v>9.0684359402828625E-4</c:v>
                </c:pt>
                <c:pt idx="7484">
                  <c:v>9.0676299294571955E-4</c:v>
                </c:pt>
                <c:pt idx="7485">
                  <c:v>9.0668405855938677E-4</c:v>
                </c:pt>
                <c:pt idx="7486">
                  <c:v>9.0660187485267722E-4</c:v>
                </c:pt>
                <c:pt idx="7487">
                  <c:v>9.0652377386245936E-4</c:v>
                </c:pt>
                <c:pt idx="7488">
                  <c:v>9.0643585957430402E-4</c:v>
                </c:pt>
                <c:pt idx="7489">
                  <c:v>9.0635617707701785E-4</c:v>
                </c:pt>
                <c:pt idx="7490">
                  <c:v>9.0626583954441886E-4</c:v>
                </c:pt>
                <c:pt idx="7491">
                  <c:v>9.061869916857343E-4</c:v>
                </c:pt>
                <c:pt idx="7492">
                  <c:v>9.0611061243816963E-4</c:v>
                </c:pt>
                <c:pt idx="7493">
                  <c:v>9.0602442823063396E-4</c:v>
                </c:pt>
                <c:pt idx="7494">
                  <c:v>9.0594316837316153E-4</c:v>
                </c:pt>
                <c:pt idx="7495">
                  <c:v>9.0586027371600849E-4</c:v>
                </c:pt>
                <c:pt idx="7496">
                  <c:v>9.0577904330005148E-4</c:v>
                </c:pt>
                <c:pt idx="7497">
                  <c:v>9.0569457091714382E-4</c:v>
                </c:pt>
                <c:pt idx="7498">
                  <c:v>9.0561828285373248E-4</c:v>
                </c:pt>
                <c:pt idx="7499">
                  <c:v>9.0553298766120739E-4</c:v>
                </c:pt>
                <c:pt idx="7500">
                  <c:v>9.0544852017206189E-4</c:v>
                </c:pt>
                <c:pt idx="7501">
                  <c:v>9.0537065874769134E-4</c:v>
                </c:pt>
                <c:pt idx="7502">
                  <c:v>9.0528872115176414E-4</c:v>
                </c:pt>
                <c:pt idx="7503">
                  <c:v>9.0520919103790037E-4</c:v>
                </c:pt>
                <c:pt idx="7504">
                  <c:v>9.0512153152790388E-4</c:v>
                </c:pt>
                <c:pt idx="7505">
                  <c:v>9.050428826513615E-4</c:v>
                </c:pt>
                <c:pt idx="7506">
                  <c:v>9.0495770399633493E-4</c:v>
                </c:pt>
                <c:pt idx="7507">
                  <c:v>9.0487913271533767E-4</c:v>
                </c:pt>
                <c:pt idx="7508">
                  <c:v>9.0479807815821336E-4</c:v>
                </c:pt>
                <c:pt idx="7509">
                  <c:v>9.0471373952567661E-4</c:v>
                </c:pt>
                <c:pt idx="7510">
                  <c:v>9.0463516149877105E-4</c:v>
                </c:pt>
                <c:pt idx="7511">
                  <c:v>9.045451666945131E-4</c:v>
                </c:pt>
                <c:pt idx="7512">
                  <c:v>9.0446172597454357E-4</c:v>
                </c:pt>
                <c:pt idx="7513">
                  <c:v>9.0438643882664112E-4</c:v>
                </c:pt>
                <c:pt idx="7514">
                  <c:v>9.0429893040788517E-4</c:v>
                </c:pt>
                <c:pt idx="7515">
                  <c:v>9.0421963133157192E-4</c:v>
                </c:pt>
                <c:pt idx="7516">
                  <c:v>9.0413869487579392E-4</c:v>
                </c:pt>
                <c:pt idx="7517">
                  <c:v>9.0405124256464199E-4</c:v>
                </c:pt>
                <c:pt idx="7518">
                  <c:v>9.0397277957166152E-4</c:v>
                </c:pt>
                <c:pt idx="7519">
                  <c:v>9.0389267980976642E-4</c:v>
                </c:pt>
                <c:pt idx="7520">
                  <c:v>9.0380691698075234E-4</c:v>
                </c:pt>
                <c:pt idx="7521">
                  <c:v>9.0372441278292151E-4</c:v>
                </c:pt>
                <c:pt idx="7522">
                  <c:v>9.0364685574856622E-4</c:v>
                </c:pt>
                <c:pt idx="7523">
                  <c:v>9.0356273158651653E-4</c:v>
                </c:pt>
                <c:pt idx="7524">
                  <c:v>9.0347947201129463E-4</c:v>
                </c:pt>
                <c:pt idx="7525">
                  <c:v>9.0340439726127901E-4</c:v>
                </c:pt>
                <c:pt idx="7526">
                  <c:v>9.0331788659747257E-4</c:v>
                </c:pt>
                <c:pt idx="7527">
                  <c:v>9.0324283869786426E-4</c:v>
                </c:pt>
                <c:pt idx="7528">
                  <c:v>9.0315799035750599E-4</c:v>
                </c:pt>
                <c:pt idx="7529">
                  <c:v>9.0307560458654037E-4</c:v>
                </c:pt>
                <c:pt idx="7530">
                  <c:v>9.0299158674611709E-4</c:v>
                </c:pt>
                <c:pt idx="7531">
                  <c:v>9.0291086997511933E-4</c:v>
                </c:pt>
                <c:pt idx="7532">
                  <c:v>9.0283509902900272E-4</c:v>
                </c:pt>
                <c:pt idx="7533">
                  <c:v>9.0274947971613552E-4</c:v>
                </c:pt>
                <c:pt idx="7534">
                  <c:v>9.02668015854461E-4</c:v>
                </c:pt>
                <c:pt idx="7535">
                  <c:v>9.0258083965290357E-4</c:v>
                </c:pt>
                <c:pt idx="7536">
                  <c:v>9.0250671239367332E-4</c:v>
                </c:pt>
                <c:pt idx="7537">
                  <c:v>9.0242772731572395E-4</c:v>
                </c:pt>
                <c:pt idx="7538">
                  <c:v>9.0234382997727138E-4</c:v>
                </c:pt>
                <c:pt idx="7539">
                  <c:v>9.0225836079740114E-4</c:v>
                </c:pt>
                <c:pt idx="7540">
                  <c:v>9.0218184469284177E-4</c:v>
                </c:pt>
                <c:pt idx="7541">
                  <c:v>9.0210043441368111E-4</c:v>
                </c:pt>
                <c:pt idx="7542">
                  <c:v>9.0201501133381869E-4</c:v>
                </c:pt>
                <c:pt idx="7543">
                  <c:v>9.0193446904921675E-4</c:v>
                </c:pt>
                <c:pt idx="7544">
                  <c:v>9.0185314407379943E-4</c:v>
                </c:pt>
                <c:pt idx="7545">
                  <c:v>9.0177263069205881E-4</c:v>
                </c:pt>
                <c:pt idx="7546">
                  <c:v>9.0168478991479268E-4</c:v>
                </c:pt>
                <c:pt idx="7547">
                  <c:v>9.0160515199543651E-4</c:v>
                </c:pt>
                <c:pt idx="7548">
                  <c:v>9.0152304926684635E-4</c:v>
                </c:pt>
                <c:pt idx="7549">
                  <c:v>9.0144417938079326E-4</c:v>
                </c:pt>
                <c:pt idx="7550">
                  <c:v>9.0136130976162948E-4</c:v>
                </c:pt>
                <c:pt idx="7551">
                  <c:v>9.0128415777956169E-4</c:v>
                </c:pt>
                <c:pt idx="7552">
                  <c:v>9.0119482031427941E-4</c:v>
                </c:pt>
                <c:pt idx="7553">
                  <c:v>9.0111601596568514E-4</c:v>
                </c:pt>
                <c:pt idx="7554">
                  <c:v>9.0103405100485246E-4</c:v>
                </c:pt>
                <c:pt idx="7555">
                  <c:v>9.009496171135307E-4</c:v>
                </c:pt>
                <c:pt idx="7556">
                  <c:v>9.0087169155659555E-4</c:v>
                </c:pt>
                <c:pt idx="7557">
                  <c:v>9.0079378759277094E-4</c:v>
                </c:pt>
                <c:pt idx="7558">
                  <c:v>9.0071103750580576E-4</c:v>
                </c:pt>
                <c:pt idx="7559">
                  <c:v>9.0062339530300759E-4</c:v>
                </c:pt>
                <c:pt idx="7560">
                  <c:v>9.0055201406972032E-4</c:v>
                </c:pt>
                <c:pt idx="7561">
                  <c:v>9.0046772725016239E-4</c:v>
                </c:pt>
                <c:pt idx="7562">
                  <c:v>9.0039146589880332E-4</c:v>
                </c:pt>
                <c:pt idx="7563">
                  <c:v>9.0030473694797161E-4</c:v>
                </c:pt>
                <c:pt idx="7564">
                  <c:v>9.0022534260731063E-4</c:v>
                </c:pt>
                <c:pt idx="7565">
                  <c:v>9.0014511959589111E-4</c:v>
                </c:pt>
                <c:pt idx="7566">
                  <c:v>9.0006491088124294E-4</c:v>
                </c:pt>
                <c:pt idx="7567">
                  <c:v>8.9997660870796297E-4</c:v>
                </c:pt>
                <c:pt idx="7568">
                  <c:v>8.9989643001997272E-4</c:v>
                </c:pt>
                <c:pt idx="7569">
                  <c:v>8.9982352840925538E-4</c:v>
                </c:pt>
                <c:pt idx="7570">
                  <c:v>8.9974017123387083E-4</c:v>
                </c:pt>
                <c:pt idx="7571">
                  <c:v>8.9965919290386251E-4</c:v>
                </c:pt>
                <c:pt idx="7572">
                  <c:v>8.995823320194844E-4</c:v>
                </c:pt>
                <c:pt idx="7573">
                  <c:v>8.9949654368902843E-4</c:v>
                </c:pt>
                <c:pt idx="7574">
                  <c:v>8.9941645051215958E-4</c:v>
                </c:pt>
                <c:pt idx="7575">
                  <c:v>8.9932990928459221E-4</c:v>
                </c:pt>
                <c:pt idx="7576">
                  <c:v>8.9925468153336083E-4</c:v>
                </c:pt>
                <c:pt idx="7577">
                  <c:v>8.9917868209916257E-4</c:v>
                </c:pt>
                <c:pt idx="7578">
                  <c:v>8.9908896933097826E-4</c:v>
                </c:pt>
                <c:pt idx="7579">
                  <c:v>8.9900569969613591E-4</c:v>
                </c:pt>
                <c:pt idx="7580">
                  <c:v>8.9893136657218369E-4</c:v>
                </c:pt>
                <c:pt idx="7581">
                  <c:v>8.9885458151708149E-4</c:v>
                </c:pt>
                <c:pt idx="7582">
                  <c:v>8.9876734867020498E-4</c:v>
                </c:pt>
                <c:pt idx="7583">
                  <c:v>8.9868576194173646E-4</c:v>
                </c:pt>
                <c:pt idx="7584">
                  <c:v>8.9860581308100478E-4</c:v>
                </c:pt>
                <c:pt idx="7585">
                  <c:v>8.9852346447753535E-4</c:v>
                </c:pt>
                <c:pt idx="7586">
                  <c:v>8.9844674908813485E-4</c:v>
                </c:pt>
                <c:pt idx="7587">
                  <c:v>8.9835556014715066E-4</c:v>
                </c:pt>
                <c:pt idx="7588">
                  <c:v>8.9828133449178075E-4</c:v>
                </c:pt>
                <c:pt idx="7589">
                  <c:v>8.981982143819497E-4</c:v>
                </c:pt>
                <c:pt idx="7590">
                  <c:v>8.9811510158719124E-4</c:v>
                </c:pt>
                <c:pt idx="7591">
                  <c:v>8.9803688329079441E-4</c:v>
                </c:pt>
                <c:pt idx="7592">
                  <c:v>8.9796271028457083E-4</c:v>
                </c:pt>
                <c:pt idx="7593">
                  <c:v>8.9787644051143455E-4</c:v>
                </c:pt>
                <c:pt idx="7594">
                  <c:v>8.9779663557713635E-4</c:v>
                </c:pt>
                <c:pt idx="7595">
                  <c:v>8.977152249809012E-4</c:v>
                </c:pt>
                <c:pt idx="7596">
                  <c:v>8.9763063034549147E-4</c:v>
                </c:pt>
                <c:pt idx="7597">
                  <c:v>8.9755086909940399E-4</c:v>
                </c:pt>
                <c:pt idx="7598">
                  <c:v>8.9747756570841613E-4</c:v>
                </c:pt>
                <c:pt idx="7599">
                  <c:v>8.9738573587425118E-4</c:v>
                </c:pt>
                <c:pt idx="7600">
                  <c:v>8.9731005200189911E-4</c:v>
                </c:pt>
                <c:pt idx="7601">
                  <c:v>8.9722553370720677E-4</c:v>
                </c:pt>
                <c:pt idx="7602">
                  <c:v>8.971458444334572E-4</c:v>
                </c:pt>
                <c:pt idx="7603">
                  <c:v>8.9706695794789621E-4</c:v>
                </c:pt>
                <c:pt idx="7604">
                  <c:v>8.9698807728829592E-4</c:v>
                </c:pt>
                <c:pt idx="7605">
                  <c:v>8.9690764987692317E-4</c:v>
                </c:pt>
                <c:pt idx="7606">
                  <c:v>8.9682398753055943E-4</c:v>
                </c:pt>
                <c:pt idx="7607">
                  <c:v>8.9674275322676955E-4</c:v>
                </c:pt>
                <c:pt idx="7608">
                  <c:v>8.9666477377744048E-4</c:v>
                </c:pt>
                <c:pt idx="7609">
                  <c:v>8.9658037699178578E-4</c:v>
                </c:pt>
                <c:pt idx="7610">
                  <c:v>8.9649996641262889E-4</c:v>
                </c:pt>
                <c:pt idx="7611">
                  <c:v>8.9642124168021371E-4</c:v>
                </c:pt>
                <c:pt idx="7612">
                  <c:v>8.9634488482864588E-4</c:v>
                </c:pt>
                <c:pt idx="7613">
                  <c:v>8.9625813840480642E-4</c:v>
                </c:pt>
                <c:pt idx="7614">
                  <c:v>8.9617539227837355E-4</c:v>
                </c:pt>
                <c:pt idx="7615">
                  <c:v>8.9609426739642906E-4</c:v>
                </c:pt>
                <c:pt idx="7616">
                  <c:v>8.9602041492913389E-4</c:v>
                </c:pt>
                <c:pt idx="7617">
                  <c:v>8.9593692604040664E-4</c:v>
                </c:pt>
                <c:pt idx="7618">
                  <c:v>8.958550658440484E-4</c:v>
                </c:pt>
                <c:pt idx="7619">
                  <c:v>8.9577561981648809E-4</c:v>
                </c:pt>
                <c:pt idx="7620">
                  <c:v>8.9570098548873947E-4</c:v>
                </c:pt>
                <c:pt idx="7621">
                  <c:v>8.9561113911338849E-4</c:v>
                </c:pt>
                <c:pt idx="7622">
                  <c:v>8.9553898627333067E-4</c:v>
                </c:pt>
                <c:pt idx="7623">
                  <c:v>8.9545876237337094E-4</c:v>
                </c:pt>
                <c:pt idx="7624">
                  <c:v>8.9537219538761913E-4</c:v>
                </c:pt>
                <c:pt idx="7625">
                  <c:v>8.9529685075662039E-4</c:v>
                </c:pt>
                <c:pt idx="7626">
                  <c:v>8.9521505939366966E-4</c:v>
                </c:pt>
                <c:pt idx="7627">
                  <c:v>8.9513733738588253E-4</c:v>
                </c:pt>
                <c:pt idx="7628">
                  <c:v>8.9505083253242699E-4</c:v>
                </c:pt>
                <c:pt idx="7629">
                  <c:v>8.9496830116248959E-4</c:v>
                </c:pt>
                <c:pt idx="7630">
                  <c:v>8.9489223967168625E-4</c:v>
                </c:pt>
                <c:pt idx="7631">
                  <c:v>8.9481135493060175E-4</c:v>
                </c:pt>
                <c:pt idx="7632">
                  <c:v>8.9473126133674842E-4</c:v>
                </c:pt>
                <c:pt idx="7633">
                  <c:v>8.9465201449733499E-4</c:v>
                </c:pt>
                <c:pt idx="7634">
                  <c:v>8.9457038892216988E-4</c:v>
                </c:pt>
                <c:pt idx="7635">
                  <c:v>8.9448956234888788E-4</c:v>
                </c:pt>
                <c:pt idx="7636">
                  <c:v>8.9440957434681651E-4</c:v>
                </c:pt>
                <c:pt idx="7637">
                  <c:v>8.9433039247689271E-4</c:v>
                </c:pt>
                <c:pt idx="7638">
                  <c:v>8.9425121662878033E-4</c:v>
                </c:pt>
                <c:pt idx="7639">
                  <c:v>8.9417127124633662E-4</c:v>
                </c:pt>
                <c:pt idx="7640">
                  <c:v>8.9408651181088284E-4</c:v>
                </c:pt>
                <c:pt idx="7641">
                  <c:v>8.9401055216746918E-4</c:v>
                </c:pt>
                <c:pt idx="7642">
                  <c:v>8.9392587114349995E-4</c:v>
                </c:pt>
                <c:pt idx="7643">
                  <c:v>8.9385155270953231E-4</c:v>
                </c:pt>
                <c:pt idx="7644">
                  <c:v>8.9376929027845285E-4</c:v>
                </c:pt>
                <c:pt idx="7645">
                  <c:v>8.9368938311579986E-4</c:v>
                </c:pt>
                <c:pt idx="7646">
                  <c:v>8.9361032072022921E-4</c:v>
                </c:pt>
                <c:pt idx="7647">
                  <c:v>8.9353049786679425E-4</c:v>
                </c:pt>
                <c:pt idx="7648">
                  <c:v>8.9344985908910881E-4</c:v>
                </c:pt>
                <c:pt idx="7649">
                  <c:v>8.9336523635884658E-4</c:v>
                </c:pt>
                <c:pt idx="7650">
                  <c:v>8.9329343694274682E-4</c:v>
                </c:pt>
                <c:pt idx="7651">
                  <c:v>8.9321522646132251E-4</c:v>
                </c:pt>
                <c:pt idx="7652">
                  <c:v>8.9313464457586248E-4</c:v>
                </c:pt>
                <c:pt idx="7653">
                  <c:v>8.9304929995606826E-4</c:v>
                </c:pt>
                <c:pt idx="7654">
                  <c:v>8.9297434574002119E-4</c:v>
                </c:pt>
                <c:pt idx="7655">
                  <c:v>8.9289701230320113E-4</c:v>
                </c:pt>
                <c:pt idx="7656">
                  <c:v>8.9281172106083406E-4</c:v>
                </c:pt>
                <c:pt idx="7657">
                  <c:v>8.9273436796901947E-4</c:v>
                </c:pt>
                <c:pt idx="7658">
                  <c:v>8.9265392062796284E-4</c:v>
                </c:pt>
                <c:pt idx="7659">
                  <c:v>8.9257022934467072E-4</c:v>
                </c:pt>
                <c:pt idx="7660">
                  <c:v>8.9249855765539336E-4</c:v>
                </c:pt>
                <c:pt idx="7661">
                  <c:v>8.9242131456568937E-4</c:v>
                </c:pt>
                <c:pt idx="7662">
                  <c:v>8.9233129680428233E-4</c:v>
                </c:pt>
                <c:pt idx="7663">
                  <c:v>8.9225485489696516E-4</c:v>
                </c:pt>
                <c:pt idx="7664">
                  <c:v>8.9218003397260968E-4</c:v>
                </c:pt>
                <c:pt idx="7665">
                  <c:v>8.9210123839620519E-4</c:v>
                </c:pt>
                <c:pt idx="7666">
                  <c:v>8.9201687092916389E-4</c:v>
                </c:pt>
                <c:pt idx="7667">
                  <c:v>8.9193893154581867E-4</c:v>
                </c:pt>
                <c:pt idx="7668">
                  <c:v>8.9186017854915914E-4</c:v>
                </c:pt>
                <c:pt idx="7669">
                  <c:v>8.9178381733413716E-4</c:v>
                </c:pt>
                <c:pt idx="7670">
                  <c:v>8.9170509172524417E-4</c:v>
                </c:pt>
                <c:pt idx="7671">
                  <c:v>8.9162240504444298E-4</c:v>
                </c:pt>
                <c:pt idx="7672">
                  <c:v>8.9153973369708161E-4</c:v>
                </c:pt>
                <c:pt idx="7673">
                  <c:v>8.9145944587843632E-4</c:v>
                </c:pt>
                <c:pt idx="7674">
                  <c:v>8.9138160386969449E-4</c:v>
                </c:pt>
                <c:pt idx="7675">
                  <c:v>8.9130372778871111E-4</c:v>
                </c:pt>
                <c:pt idx="7676">
                  <c:v>8.9122430852089408E-4</c:v>
                </c:pt>
                <c:pt idx="7677">
                  <c:v>8.9114486369810096E-4</c:v>
                </c:pt>
                <c:pt idx="7678">
                  <c:v>8.9105989890871985E-4</c:v>
                </c:pt>
                <c:pt idx="7679">
                  <c:v>8.90986048290036E-4</c:v>
                </c:pt>
                <c:pt idx="7680">
                  <c:v>8.9090509025928734E-4</c:v>
                </c:pt>
                <c:pt idx="7681">
                  <c:v>8.9083049552597757E-4</c:v>
                </c:pt>
                <c:pt idx="7682">
                  <c:v>8.9074482104482269E-4</c:v>
                </c:pt>
                <c:pt idx="7683">
                  <c:v>8.9066942812191289E-4</c:v>
                </c:pt>
                <c:pt idx="7684">
                  <c:v>8.905877503324164E-4</c:v>
                </c:pt>
                <c:pt idx="7685">
                  <c:v>8.9051238399506685E-4</c:v>
                </c:pt>
                <c:pt idx="7686">
                  <c:v>8.9042991042399778E-4</c:v>
                </c:pt>
                <c:pt idx="7687">
                  <c:v>8.9034668319150118E-4</c:v>
                </c:pt>
                <c:pt idx="7688">
                  <c:v>8.9026898783057509E-4</c:v>
                </c:pt>
                <c:pt idx="7689">
                  <c:v>8.9019135357494355E-4</c:v>
                </c:pt>
                <c:pt idx="7690">
                  <c:v>8.9011445385385425E-4</c:v>
                </c:pt>
                <c:pt idx="7691">
                  <c:v>8.9003447797760102E-4</c:v>
                </c:pt>
                <c:pt idx="7692">
                  <c:v>8.8994973270226292E-4</c:v>
                </c:pt>
                <c:pt idx="7693">
                  <c:v>8.8987369826828272E-4</c:v>
                </c:pt>
                <c:pt idx="7694">
                  <c:v>8.8979608543110174E-4</c:v>
                </c:pt>
                <c:pt idx="7695">
                  <c:v>8.8971452023794929E-4</c:v>
                </c:pt>
                <c:pt idx="7696">
                  <c:v>8.8963615953927097E-4</c:v>
                </c:pt>
                <c:pt idx="7697">
                  <c:v>8.8955544662257225E-4</c:v>
                </c:pt>
                <c:pt idx="7698">
                  <c:v>8.8947557116272869E-4</c:v>
                </c:pt>
                <c:pt idx="7699">
                  <c:v>8.8939725254693811E-4</c:v>
                </c:pt>
                <c:pt idx="7700">
                  <c:v>8.8932285472671942E-4</c:v>
                </c:pt>
                <c:pt idx="7701">
                  <c:v>8.8923429120050558E-4</c:v>
                </c:pt>
                <c:pt idx="7702">
                  <c:v>8.8915996807631176E-4</c:v>
                </c:pt>
                <c:pt idx="7703">
                  <c:v>8.8908252711181602E-4</c:v>
                </c:pt>
                <c:pt idx="7704">
                  <c:v>8.8899950413385653E-4</c:v>
                </c:pt>
                <c:pt idx="7705">
                  <c:v>8.8891972847733548E-4</c:v>
                </c:pt>
                <c:pt idx="7706">
                  <c:v>8.8883832386424247E-4</c:v>
                </c:pt>
                <c:pt idx="7707">
                  <c:v>8.8875934332700575E-4</c:v>
                </c:pt>
                <c:pt idx="7708">
                  <c:v>8.8868115078308187E-4</c:v>
                </c:pt>
                <c:pt idx="7709">
                  <c:v>8.8860138487281801E-4</c:v>
                </c:pt>
                <c:pt idx="7710">
                  <c:v>8.8852635434029392E-4</c:v>
                </c:pt>
                <c:pt idx="7711">
                  <c:v>8.8844188810888235E-4</c:v>
                </c:pt>
                <c:pt idx="7712">
                  <c:v>8.8836139173929275E-4</c:v>
                </c:pt>
                <c:pt idx="7713">
                  <c:v>8.8827696475761138E-4</c:v>
                </c:pt>
                <c:pt idx="7714">
                  <c:v>8.8820593353006096E-4</c:v>
                </c:pt>
                <c:pt idx="7715">
                  <c:v>8.8813101708764078E-4</c:v>
                </c:pt>
                <c:pt idx="7716">
                  <c:v>8.8804345573159334E-4</c:v>
                </c:pt>
                <c:pt idx="7717">
                  <c:v>8.8797328187847826E-4</c:v>
                </c:pt>
                <c:pt idx="7718">
                  <c:v>8.8788815606743955E-4</c:v>
                </c:pt>
                <c:pt idx="7719">
                  <c:v>8.8781088917811791E-4</c:v>
                </c:pt>
                <c:pt idx="7720">
                  <c:v>8.8773286342673746E-4</c:v>
                </c:pt>
                <c:pt idx="7721">
                  <c:v>8.8764696426824204E-4</c:v>
                </c:pt>
                <c:pt idx="7722">
                  <c:v>8.8757367826765993E-4</c:v>
                </c:pt>
                <c:pt idx="7723">
                  <c:v>8.8749333914061646E-4</c:v>
                </c:pt>
                <c:pt idx="7724">
                  <c:v>8.8741536919292473E-4</c:v>
                </c:pt>
                <c:pt idx="7725">
                  <c:v>8.8733976717961433E-4</c:v>
                </c:pt>
                <c:pt idx="7726">
                  <c:v>8.8725399917984017E-4</c:v>
                </c:pt>
                <c:pt idx="7727">
                  <c:v>8.8717130946183655E-4</c:v>
                </c:pt>
                <c:pt idx="7728">
                  <c:v>8.871059872184705E-4</c:v>
                </c:pt>
                <c:pt idx="7729">
                  <c:v>8.8702260908865712E-4</c:v>
                </c:pt>
                <c:pt idx="7730">
                  <c:v>8.8693449522225245E-4</c:v>
                </c:pt>
                <c:pt idx="7731">
                  <c:v>8.8685815713908009E-4</c:v>
                </c:pt>
                <c:pt idx="7732">
                  <c:v>8.8678740767911257E-4</c:v>
                </c:pt>
                <c:pt idx="7733">
                  <c:v>8.867048599415535E-4</c:v>
                </c:pt>
                <c:pt idx="7734">
                  <c:v>8.8662621091750563E-4</c:v>
                </c:pt>
                <c:pt idx="7735">
                  <c:v>8.8654998090858931E-4</c:v>
                </c:pt>
                <c:pt idx="7736">
                  <c:v>8.864737561483381E-4</c:v>
                </c:pt>
                <c:pt idx="7737">
                  <c:v>8.8639203676739995E-4</c:v>
                </c:pt>
                <c:pt idx="7738">
                  <c:v>8.863079758198877E-4</c:v>
                </c:pt>
                <c:pt idx="7739">
                  <c:v>8.8623021400208635E-4</c:v>
                </c:pt>
                <c:pt idx="7740">
                  <c:v>8.8615165700479265E-4</c:v>
                </c:pt>
                <c:pt idx="7741">
                  <c:v>8.8607627014913079E-4</c:v>
                </c:pt>
                <c:pt idx="7742">
                  <c:v>8.8599701824791492E-4</c:v>
                </c:pt>
                <c:pt idx="7743">
                  <c:v>8.8592084144903274E-4</c:v>
                </c:pt>
                <c:pt idx="7744">
                  <c:v>8.8584004007256879E-4</c:v>
                </c:pt>
                <c:pt idx="7745">
                  <c:v>8.8576546726759121E-4</c:v>
                </c:pt>
                <c:pt idx="7746">
                  <c:v>8.8569799848726343E-4</c:v>
                </c:pt>
                <c:pt idx="7747">
                  <c:v>8.8561407696328173E-4</c:v>
                </c:pt>
                <c:pt idx="7748">
                  <c:v>8.8553486066489753E-4</c:v>
                </c:pt>
                <c:pt idx="7749">
                  <c:v>8.8545569773829276E-4</c:v>
                </c:pt>
                <c:pt idx="7750">
                  <c:v>8.853733506977476E-4</c:v>
                </c:pt>
                <c:pt idx="7751">
                  <c:v>8.8530125473746833E-4</c:v>
                </c:pt>
                <c:pt idx="7752">
                  <c:v>8.8521582548841066E-4</c:v>
                </c:pt>
                <c:pt idx="7753">
                  <c:v>8.851398377993638E-4</c:v>
                </c:pt>
                <c:pt idx="7754">
                  <c:v>8.8506304848408129E-4</c:v>
                </c:pt>
                <c:pt idx="7755">
                  <c:v>8.849792394047697E-4</c:v>
                </c:pt>
                <c:pt idx="7756">
                  <c:v>8.849064010607125E-4</c:v>
                </c:pt>
                <c:pt idx="7757">
                  <c:v>8.8482969138759611E-4</c:v>
                </c:pt>
                <c:pt idx="7758">
                  <c:v>8.8474746073718589E-4</c:v>
                </c:pt>
                <c:pt idx="7759">
                  <c:v>8.8466921333444216E-4</c:v>
                </c:pt>
                <c:pt idx="7760">
                  <c:v>8.8459331163066206E-4</c:v>
                </c:pt>
                <c:pt idx="7761">
                  <c:v>8.8451351111193974E-4</c:v>
                </c:pt>
                <c:pt idx="7762">
                  <c:v>8.8443133921601636E-4</c:v>
                </c:pt>
                <c:pt idx="7763">
                  <c:v>8.8435313989582316E-4</c:v>
                </c:pt>
                <c:pt idx="7764">
                  <c:v>8.8428431434995106E-4</c:v>
                </c:pt>
                <c:pt idx="7765">
                  <c:v>8.8420533575124592E-4</c:v>
                </c:pt>
                <c:pt idx="7766">
                  <c:v>8.8412483916995577E-4</c:v>
                </c:pt>
                <c:pt idx="7767">
                  <c:v>8.8404512314828147E-4</c:v>
                </c:pt>
                <c:pt idx="7768">
                  <c:v>8.8396852364880992E-4</c:v>
                </c:pt>
                <c:pt idx="7769">
                  <c:v>8.8388960144631203E-4</c:v>
                </c:pt>
                <c:pt idx="7770">
                  <c:v>8.8381383345412115E-4</c:v>
                </c:pt>
                <c:pt idx="7771">
                  <c:v>8.8373102614021587E-4</c:v>
                </c:pt>
                <c:pt idx="7772">
                  <c:v>8.836521463384861E-4</c:v>
                </c:pt>
                <c:pt idx="7773">
                  <c:v>8.8357484983004838E-4</c:v>
                </c:pt>
                <c:pt idx="7774">
                  <c:v>8.8348741957647162E-4</c:v>
                </c:pt>
                <c:pt idx="7775">
                  <c:v>8.8341720687702479E-4</c:v>
                </c:pt>
                <c:pt idx="7776">
                  <c:v>8.8334228453515007E-4</c:v>
                </c:pt>
                <c:pt idx="7777">
                  <c:v>8.8325804427043014E-4</c:v>
                </c:pt>
                <c:pt idx="7778">
                  <c:v>8.8318314892204218E-4</c:v>
                </c:pt>
                <c:pt idx="7779">
                  <c:v>8.8310436689016008E-4</c:v>
                </c:pt>
                <c:pt idx="7780">
                  <c:v>8.8302792252616764E-4</c:v>
                </c:pt>
                <c:pt idx="7781">
                  <c:v>8.8294997896768996E-4</c:v>
                </c:pt>
                <c:pt idx="7782">
                  <c:v>8.8286890014841043E-4</c:v>
                </c:pt>
                <c:pt idx="7783">
                  <c:v>8.8279250433596782E-4</c:v>
                </c:pt>
                <c:pt idx="7784">
                  <c:v>8.8271069863020955E-4</c:v>
                </c:pt>
                <c:pt idx="7785">
                  <c:v>8.8263589607283604E-4</c:v>
                </c:pt>
                <c:pt idx="7786">
                  <c:v>8.8255330933088405E-4</c:v>
                </c:pt>
                <c:pt idx="7787">
                  <c:v>8.8247621272131462E-4</c:v>
                </c:pt>
                <c:pt idx="7788">
                  <c:v>8.8240225189054684E-4</c:v>
                </c:pt>
                <c:pt idx="7789">
                  <c:v>8.8232204433452992E-4</c:v>
                </c:pt>
                <c:pt idx="7790">
                  <c:v>8.8224578983045509E-4</c:v>
                </c:pt>
                <c:pt idx="7791">
                  <c:v>8.8216641227780866E-4</c:v>
                </c:pt>
                <c:pt idx="7792">
                  <c:v>8.8208780374329657E-4</c:v>
                </c:pt>
                <c:pt idx="7793">
                  <c:v>8.8200845461552295E-4</c:v>
                </c:pt>
                <c:pt idx="7794">
                  <c:v>8.8193534219801236E-4</c:v>
                </c:pt>
                <c:pt idx="7795">
                  <c:v>8.8185753695549677E-4</c:v>
                </c:pt>
                <c:pt idx="7796">
                  <c:v>8.8177590443115227E-4</c:v>
                </c:pt>
                <c:pt idx="7797">
                  <c:v>8.8170050614105736E-4</c:v>
                </c:pt>
                <c:pt idx="7798">
                  <c:v>8.8162430461882974E-4</c:v>
                </c:pt>
                <c:pt idx="7799">
                  <c:v>8.8154034506468721E-4</c:v>
                </c:pt>
                <c:pt idx="7800">
                  <c:v>8.8146341755372518E-4</c:v>
                </c:pt>
                <c:pt idx="7801">
                  <c:v>8.8138498862810649E-4</c:v>
                </c:pt>
                <c:pt idx="7802">
                  <c:v>8.8131349412051967E-4</c:v>
                </c:pt>
                <c:pt idx="7803">
                  <c:v>8.8123584514923734E-4</c:v>
                </c:pt>
                <c:pt idx="7804">
                  <c:v>8.8115195956344329E-4</c:v>
                </c:pt>
                <c:pt idx="7805">
                  <c:v>8.8107202570855388E-4</c:v>
                </c:pt>
                <c:pt idx="7806">
                  <c:v>8.8099750061009082E-4</c:v>
                </c:pt>
                <c:pt idx="7807">
                  <c:v>8.8092066780833987E-4</c:v>
                </c:pt>
                <c:pt idx="7808">
                  <c:v>8.8084308803926259E-4</c:v>
                </c:pt>
                <c:pt idx="7809">
                  <c:v>8.8076704240188698E-4</c:v>
                </c:pt>
                <c:pt idx="7810">
                  <c:v>8.8069337553099323E-4</c:v>
                </c:pt>
                <c:pt idx="7811">
                  <c:v>8.8061191185592573E-4</c:v>
                </c:pt>
                <c:pt idx="7812">
                  <c:v>8.8053126184479665E-4</c:v>
                </c:pt>
                <c:pt idx="7813">
                  <c:v>8.8045683594699603E-4</c:v>
                </c:pt>
                <c:pt idx="7814">
                  <c:v>8.8037546252725865E-4</c:v>
                </c:pt>
                <c:pt idx="7815">
                  <c:v>8.8029948985852296E-4</c:v>
                </c:pt>
                <c:pt idx="7816">
                  <c:v>8.8022202720414199E-4</c:v>
                </c:pt>
                <c:pt idx="7817">
                  <c:v>8.8014457043479263E-4</c:v>
                </c:pt>
                <c:pt idx="7818">
                  <c:v>8.8006708857024218E-4</c:v>
                </c:pt>
                <c:pt idx="7819">
                  <c:v>8.7999197447319278E-4</c:v>
                </c:pt>
                <c:pt idx="7820">
                  <c:v>8.7991300194560206E-4</c:v>
                </c:pt>
                <c:pt idx="7821">
                  <c:v>8.7983404359109614E-4</c:v>
                </c:pt>
                <c:pt idx="7822">
                  <c:v>8.7975741357936184E-4</c:v>
                </c:pt>
                <c:pt idx="7823">
                  <c:v>8.796838690635952E-4</c:v>
                </c:pt>
                <c:pt idx="7824">
                  <c:v>8.7960419359391648E-4</c:v>
                </c:pt>
                <c:pt idx="7825">
                  <c:v>8.7952836171131593E-4</c:v>
                </c:pt>
                <c:pt idx="7826">
                  <c:v>8.7944248833960392E-4</c:v>
                </c:pt>
                <c:pt idx="7827">
                  <c:v>8.7936979295466869E-4</c:v>
                </c:pt>
                <c:pt idx="7828">
                  <c:v>8.7929249382554214E-4</c:v>
                </c:pt>
                <c:pt idx="7829">
                  <c:v>8.7921595811429247E-4</c:v>
                </c:pt>
                <c:pt idx="7830">
                  <c:v>8.7913557131183353E-4</c:v>
                </c:pt>
                <c:pt idx="7831">
                  <c:v>8.7906212299497912E-4</c:v>
                </c:pt>
                <c:pt idx="7832">
                  <c:v>8.7898256783312844E-4</c:v>
                </c:pt>
                <c:pt idx="7833">
                  <c:v>8.7891688540930391E-4</c:v>
                </c:pt>
                <c:pt idx="7834">
                  <c:v>8.7883037449748157E-4</c:v>
                </c:pt>
                <c:pt idx="7835">
                  <c:v>8.7875316244589671E-4</c:v>
                </c:pt>
                <c:pt idx="7836">
                  <c:v>8.7867591763618816E-4</c:v>
                </c:pt>
                <c:pt idx="7837">
                  <c:v>8.7860029203443667E-4</c:v>
                </c:pt>
                <c:pt idx="7838">
                  <c:v>8.7853160260030602E-4</c:v>
                </c:pt>
                <c:pt idx="7839">
                  <c:v>8.7844592374737996E-4</c:v>
                </c:pt>
                <c:pt idx="7840">
                  <c:v>8.7837109383323933E-4</c:v>
                </c:pt>
                <c:pt idx="7841">
                  <c:v>8.7829316020418546E-4</c:v>
                </c:pt>
                <c:pt idx="7842">
                  <c:v>8.7822141825540068E-4</c:v>
                </c:pt>
                <c:pt idx="7843">
                  <c:v>8.7814276318158157E-4</c:v>
                </c:pt>
                <c:pt idx="7844">
                  <c:v>8.7806797719541568E-4</c:v>
                </c:pt>
                <c:pt idx="7845">
                  <c:v>8.7798469360116506E-4</c:v>
                </c:pt>
                <c:pt idx="7846">
                  <c:v>8.779122390113964E-4</c:v>
                </c:pt>
                <c:pt idx="7847">
                  <c:v>8.7783209041965478E-4</c:v>
                </c:pt>
                <c:pt idx="7848">
                  <c:v>8.7775811238749912E-4</c:v>
                </c:pt>
                <c:pt idx="7849">
                  <c:v>8.7767648981502955E-4</c:v>
                </c:pt>
                <c:pt idx="7850">
                  <c:v>8.7759793231608439E-4</c:v>
                </c:pt>
                <c:pt idx="7851">
                  <c:v>8.7752013581835452E-4</c:v>
                </c:pt>
                <c:pt idx="7852">
                  <c:v>8.7744696486795359E-4</c:v>
                </c:pt>
                <c:pt idx="7853">
                  <c:v>8.773622979873309E-4</c:v>
                </c:pt>
                <c:pt idx="7854">
                  <c:v>8.7729070032730491E-4</c:v>
                </c:pt>
                <c:pt idx="7855">
                  <c:v>8.7721145776061482E-4</c:v>
                </c:pt>
                <c:pt idx="7856">
                  <c:v>8.7713448374140458E-4</c:v>
                </c:pt>
                <c:pt idx="7857">
                  <c:v>8.7705833092186132E-4</c:v>
                </c:pt>
                <c:pt idx="7858">
                  <c:v>8.7698297580476761E-4</c:v>
                </c:pt>
                <c:pt idx="7859">
                  <c:v>8.7690219707231652E-4</c:v>
                </c:pt>
                <c:pt idx="7860">
                  <c:v>8.7682992871670811E-4</c:v>
                </c:pt>
                <c:pt idx="7861">
                  <c:v>8.7675152268286405E-4</c:v>
                </c:pt>
                <c:pt idx="7862">
                  <c:v>8.7667697346561818E-4</c:v>
                </c:pt>
                <c:pt idx="7863">
                  <c:v>8.7659395351964004E-4</c:v>
                </c:pt>
                <c:pt idx="7864">
                  <c:v>8.7652173595971267E-4</c:v>
                </c:pt>
                <c:pt idx="7865">
                  <c:v>8.7644722581271004E-4</c:v>
                </c:pt>
                <c:pt idx="7866">
                  <c:v>8.7636579308391922E-4</c:v>
                </c:pt>
                <c:pt idx="7867">
                  <c:v>8.7629131712464877E-4</c:v>
                </c:pt>
                <c:pt idx="7868">
                  <c:v>8.7621914941902307E-4</c:v>
                </c:pt>
                <c:pt idx="7869">
                  <c:v>8.7614085257389025E-4</c:v>
                </c:pt>
                <c:pt idx="7870">
                  <c:v>8.7605413513452176E-4</c:v>
                </c:pt>
                <c:pt idx="7871">
                  <c:v>8.7598195277453403E-4</c:v>
                </c:pt>
                <c:pt idx="7872">
                  <c:v>8.759098360137371E-4</c:v>
                </c:pt>
                <c:pt idx="7873">
                  <c:v>8.7582471377303903E-4</c:v>
                </c:pt>
                <c:pt idx="7874">
                  <c:v>8.7575261522938343E-4</c:v>
                </c:pt>
                <c:pt idx="7875">
                  <c:v>8.7567286045842996E-4</c:v>
                </c:pt>
                <c:pt idx="7876">
                  <c:v>8.7559541254198848E-4</c:v>
                </c:pt>
                <c:pt idx="7877">
                  <c:v>8.7551951905541535E-4</c:v>
                </c:pt>
                <c:pt idx="7878">
                  <c:v>8.7544438979823293E-4</c:v>
                </c:pt>
                <c:pt idx="7879">
                  <c:v>8.7536623134703987E-4</c:v>
                </c:pt>
                <c:pt idx="7880">
                  <c:v>8.7529112073264181E-4</c:v>
                </c:pt>
                <c:pt idx="7881">
                  <c:v>8.7521298964512745E-4</c:v>
                </c:pt>
                <c:pt idx="7882">
                  <c:v>8.7513870948545348E-4</c:v>
                </c:pt>
                <c:pt idx="7883">
                  <c:v>8.7505751971841484E-4</c:v>
                </c:pt>
                <c:pt idx="7884">
                  <c:v>8.7498634365064149E-4</c:v>
                </c:pt>
                <c:pt idx="7885">
                  <c:v>8.7490593230142382E-4</c:v>
                </c:pt>
                <c:pt idx="7886">
                  <c:v>8.7483478854372707E-4</c:v>
                </c:pt>
                <c:pt idx="7887">
                  <c:v>8.7475057143518464E-4</c:v>
                </c:pt>
                <c:pt idx="7888">
                  <c:v>8.746771118508139E-4</c:v>
                </c:pt>
                <c:pt idx="7889">
                  <c:v>8.7459909033648308E-4</c:v>
                </c:pt>
                <c:pt idx="7890">
                  <c:v>8.7452187811933773E-4</c:v>
                </c:pt>
                <c:pt idx="7891">
                  <c:v>8.7444383841600028E-4</c:v>
                </c:pt>
                <c:pt idx="7892">
                  <c:v>8.7437196703316913E-4</c:v>
                </c:pt>
                <c:pt idx="7893">
                  <c:v>8.7429325848730236E-4</c:v>
                </c:pt>
                <c:pt idx="7894">
                  <c:v>8.7422141185394223E-4</c:v>
                </c:pt>
                <c:pt idx="7895">
                  <c:v>8.741465052059795E-4</c:v>
                </c:pt>
                <c:pt idx="7896">
                  <c:v>8.7406778376433606E-4</c:v>
                </c:pt>
                <c:pt idx="7897">
                  <c:v>8.7398684604349404E-4</c:v>
                </c:pt>
                <c:pt idx="7898">
                  <c:v>8.7391504975923738E-4</c:v>
                </c:pt>
                <c:pt idx="7899">
                  <c:v>8.7383711831657597E-4</c:v>
                </c:pt>
                <c:pt idx="7900">
                  <c:v>8.737585060281342E-4</c:v>
                </c:pt>
                <c:pt idx="7901">
                  <c:v>8.7368293062680573E-4</c:v>
                </c:pt>
                <c:pt idx="7902">
                  <c:v>8.7360429265387373E-4</c:v>
                </c:pt>
                <c:pt idx="7903">
                  <c:v>8.735272559765141E-4</c:v>
                </c:pt>
                <c:pt idx="7904">
                  <c:v>8.7345017948047335E-4</c:v>
                </c:pt>
                <c:pt idx="7905">
                  <c:v>8.7337847896561398E-4</c:v>
                </c:pt>
                <c:pt idx="7906">
                  <c:v>8.7330445647351468E-4</c:v>
                </c:pt>
                <c:pt idx="7907">
                  <c:v>8.7321830719645419E-4</c:v>
                </c:pt>
                <c:pt idx="7908">
                  <c:v>8.7314435759403648E-4</c:v>
                </c:pt>
                <c:pt idx="7909">
                  <c:v>8.7307117514568225E-4</c:v>
                </c:pt>
                <c:pt idx="7910">
                  <c:v>8.7299190038114837E-4</c:v>
                </c:pt>
                <c:pt idx="7911">
                  <c:v>8.7292408504833011E-4</c:v>
                </c:pt>
                <c:pt idx="7912">
                  <c:v>8.7284484461044377E-4</c:v>
                </c:pt>
                <c:pt idx="7913">
                  <c:v>8.7277323582221991E-4</c:v>
                </c:pt>
                <c:pt idx="7914">
                  <c:v>8.7269249196468394E-4</c:v>
                </c:pt>
                <c:pt idx="7915">
                  <c:v>8.726110092095367E-4</c:v>
                </c:pt>
                <c:pt idx="7916">
                  <c:v>8.7253865461851344E-4</c:v>
                </c:pt>
                <c:pt idx="7917">
                  <c:v>8.7246254411421458E-4</c:v>
                </c:pt>
                <c:pt idx="7918">
                  <c:v>8.7238720033499671E-4</c:v>
                </c:pt>
                <c:pt idx="7919">
                  <c:v>8.7231186195839254E-4</c:v>
                </c:pt>
                <c:pt idx="7920">
                  <c:v>8.7222970469320101E-4</c:v>
                </c:pt>
                <c:pt idx="7921">
                  <c:v>8.7215741331926177E-4</c:v>
                </c:pt>
                <c:pt idx="7922">
                  <c:v>8.7208285994132121E-4</c:v>
                </c:pt>
                <c:pt idx="7923">
                  <c:v>8.720038177722349E-4</c:v>
                </c:pt>
                <c:pt idx="7924">
                  <c:v>8.7192622681022834E-4</c:v>
                </c:pt>
                <c:pt idx="7925">
                  <c:v>8.7184488707699377E-4</c:v>
                </c:pt>
                <c:pt idx="7926">
                  <c:v>8.7177424025158281E-4</c:v>
                </c:pt>
                <c:pt idx="7927">
                  <c:v>8.716944105786323E-4</c:v>
                </c:pt>
                <c:pt idx="7928">
                  <c:v>8.7162225348886213E-4</c:v>
                </c:pt>
                <c:pt idx="7929">
                  <c:v>8.7155006276816416E-4</c:v>
                </c:pt>
                <c:pt idx="7930">
                  <c:v>8.7147713972104523E-4</c:v>
                </c:pt>
                <c:pt idx="7931">
                  <c:v>8.7140122187879328E-4</c:v>
                </c:pt>
                <c:pt idx="7932">
                  <c:v>8.7132984975659409E-4</c:v>
                </c:pt>
                <c:pt idx="7933">
                  <c:v>8.7125395757308615E-4</c:v>
                </c:pt>
                <c:pt idx="7934">
                  <c:v>8.711772893001536E-4</c:v>
                </c:pt>
                <c:pt idx="7935">
                  <c:v>8.7109756891215842E-4</c:v>
                </c:pt>
                <c:pt idx="7936">
                  <c:v>8.710217171844746E-4</c:v>
                </c:pt>
                <c:pt idx="7937">
                  <c:v>8.7094434640369101E-4</c:v>
                </c:pt>
                <c:pt idx="7938">
                  <c:v>8.7086620062203871E-4</c:v>
                </c:pt>
                <c:pt idx="7939">
                  <c:v>8.7079570472703958E-4</c:v>
                </c:pt>
                <c:pt idx="7940">
                  <c:v>8.7071379488670025E-4</c:v>
                </c:pt>
                <c:pt idx="7941">
                  <c:v>8.7064480938411632E-4</c:v>
                </c:pt>
                <c:pt idx="7942">
                  <c:v>8.7056070734520014E-4</c:v>
                </c:pt>
                <c:pt idx="7943">
                  <c:v>8.7049173851981142E-4</c:v>
                </c:pt>
                <c:pt idx="7944">
                  <c:v>8.7041520432922935E-4</c:v>
                </c:pt>
                <c:pt idx="7945">
                  <c:v>8.7034020615174047E-4</c:v>
                </c:pt>
                <c:pt idx="7946">
                  <c:v>8.7026522089737586E-4</c:v>
                </c:pt>
                <c:pt idx="7947">
                  <c:v>8.7018646242392587E-4</c:v>
                </c:pt>
                <c:pt idx="7948">
                  <c:v>8.7010544694797866E-4</c:v>
                </c:pt>
                <c:pt idx="7949">
                  <c:v>8.7003124395301096E-4</c:v>
                </c:pt>
                <c:pt idx="7950">
                  <c:v>8.6995252782149507E-4</c:v>
                </c:pt>
                <c:pt idx="7951">
                  <c:v>8.6988139280293707E-4</c:v>
                </c:pt>
                <c:pt idx="7952">
                  <c:v>8.6980196235846778E-4</c:v>
                </c:pt>
                <c:pt idx="7953">
                  <c:v>8.6972781111487962E-4</c:v>
                </c:pt>
                <c:pt idx="7954">
                  <c:v>8.6965672040275547E-4</c:v>
                </c:pt>
                <c:pt idx="7955">
                  <c:v>8.6957885087537512E-4</c:v>
                </c:pt>
                <c:pt idx="7956">
                  <c:v>8.6949868940027798E-4</c:v>
                </c:pt>
                <c:pt idx="7957">
                  <c:v>8.6942384907344504E-4</c:v>
                </c:pt>
                <c:pt idx="7958">
                  <c:v>8.6935428180412889E-4</c:v>
                </c:pt>
                <c:pt idx="7959">
                  <c:v>8.6927494758902294E-4</c:v>
                </c:pt>
                <c:pt idx="7960">
                  <c:v>8.6920093150177761E-4</c:v>
                </c:pt>
                <c:pt idx="7961">
                  <c:v>8.6912005409959451E-4</c:v>
                </c:pt>
                <c:pt idx="7962">
                  <c:v>8.6904758997590793E-4</c:v>
                </c:pt>
                <c:pt idx="7963">
                  <c:v>8.6897655755857844E-4</c:v>
                </c:pt>
                <c:pt idx="7964">
                  <c:v>8.6890333216694648E-4</c:v>
                </c:pt>
                <c:pt idx="7965">
                  <c:v>8.6882408023089932E-4</c:v>
                </c:pt>
                <c:pt idx="7966">
                  <c:v>8.6874857107149112E-4</c:v>
                </c:pt>
                <c:pt idx="7967">
                  <c:v>8.6867086408428198E-4</c:v>
                </c:pt>
                <c:pt idx="7968">
                  <c:v>8.6859842957403937E-4</c:v>
                </c:pt>
                <c:pt idx="7969">
                  <c:v>8.6851996494201789E-4</c:v>
                </c:pt>
                <c:pt idx="7970">
                  <c:v>8.6844078292055591E-4</c:v>
                </c:pt>
                <c:pt idx="7971">
                  <c:v>8.683759274765076E-4</c:v>
                </c:pt>
                <c:pt idx="7972">
                  <c:v>8.6829447220642363E-4</c:v>
                </c:pt>
                <c:pt idx="7973">
                  <c:v>8.6822664594695873E-4</c:v>
                </c:pt>
                <c:pt idx="7974">
                  <c:v>8.6814145031467618E-4</c:v>
                </c:pt>
                <c:pt idx="7975">
                  <c:v>8.6806835805677384E-4</c:v>
                </c:pt>
                <c:pt idx="7976">
                  <c:v>8.6799224938472798E-4</c:v>
                </c:pt>
                <c:pt idx="7977">
                  <c:v>8.679124253449938E-4</c:v>
                </c:pt>
                <c:pt idx="7978">
                  <c:v>8.678430997300469E-4</c:v>
                </c:pt>
                <c:pt idx="7979">
                  <c:v>8.6776781369170839E-4</c:v>
                </c:pt>
                <c:pt idx="7980">
                  <c:v>8.6768798575179965E-4</c:v>
                </c:pt>
                <c:pt idx="7981">
                  <c:v>8.6761722057417839E-4</c:v>
                </c:pt>
                <c:pt idx="7982">
                  <c:v>8.6754495414079311E-4</c:v>
                </c:pt>
                <c:pt idx="7983">
                  <c:v>8.6746820729020283E-4</c:v>
                </c:pt>
                <c:pt idx="7984">
                  <c:v>8.6738994671285274E-4</c:v>
                </c:pt>
                <c:pt idx="7985">
                  <c:v>8.6731248257460795E-4</c:v>
                </c:pt>
                <c:pt idx="7986">
                  <c:v>8.6723274590369331E-4</c:v>
                </c:pt>
                <c:pt idx="7987">
                  <c:v>8.6715902453003842E-4</c:v>
                </c:pt>
                <c:pt idx="7988">
                  <c:v>8.6708761631622711E-4</c:v>
                </c:pt>
                <c:pt idx="7989">
                  <c:v>8.6701392713082613E-4</c:v>
                </c:pt>
                <c:pt idx="7990">
                  <c:v>8.6694029556439465E-4</c:v>
                </c:pt>
                <c:pt idx="7991">
                  <c:v>8.6686438456295522E-4</c:v>
                </c:pt>
                <c:pt idx="7992">
                  <c:v>8.6678847934096336E-4</c:v>
                </c:pt>
                <c:pt idx="7993">
                  <c:v>8.6671337616174376E-4</c:v>
                </c:pt>
                <c:pt idx="7994">
                  <c:v>8.6663749738177982E-4</c:v>
                </c:pt>
                <c:pt idx="7995">
                  <c:v>8.6656090348610337E-4</c:v>
                </c:pt>
                <c:pt idx="7996">
                  <c:v>8.6648657551915303E-4</c:v>
                </c:pt>
                <c:pt idx="7997">
                  <c:v>8.664084919538115E-4</c:v>
                </c:pt>
                <c:pt idx="7998">
                  <c:v>8.6633267405128065E-4</c:v>
                </c:pt>
                <c:pt idx="7999">
                  <c:v>8.6625535360968008E-4</c:v>
                </c:pt>
              </c:numCache>
            </c:numRef>
          </c:xVal>
          <c:yVal>
            <c:numRef>
              <c:f>'char kinetic data'!$L$2554:$L$10553</c:f>
              <c:numCache>
                <c:formatCode>General</c:formatCode>
                <c:ptCount val="8000"/>
                <c:pt idx="0">
                  <c:v>-1.5610551713553811E-4</c:v>
                </c:pt>
                <c:pt idx="1">
                  <c:v>-1.7561870677748048E-4</c:v>
                </c:pt>
                <c:pt idx="2">
                  <c:v>-1.7561870677747522E-4</c:v>
                </c:pt>
                <c:pt idx="3">
                  <c:v>-1.5610551713553489E-4</c:v>
                </c:pt>
                <c:pt idx="4">
                  <c:v>-1.9434123236788744E-4</c:v>
                </c:pt>
                <c:pt idx="5">
                  <c:v>-2.7179860225750029E-4</c:v>
                </c:pt>
                <c:pt idx="6">
                  <c:v>-3.1043351011905191E-4</c:v>
                </c:pt>
                <c:pt idx="7">
                  <c:v>-2.3218455550372573E-4</c:v>
                </c:pt>
                <c:pt idx="8">
                  <c:v>-2.1267159201058525E-4</c:v>
                </c:pt>
                <c:pt idx="9">
                  <c:v>-9.6580433579373061E-5</c:v>
                </c:pt>
                <c:pt idx="10">
                  <c:v>-5.775048791384244E-5</c:v>
                </c:pt>
                <c:pt idx="11">
                  <c:v>3.9420128278523571E-7</c:v>
                </c:pt>
                <c:pt idx="12">
                  <c:v>7.7854753331159691E-5</c:v>
                </c:pt>
                <c:pt idx="13">
                  <c:v>1.5531710542987436E-4</c:v>
                </c:pt>
                <c:pt idx="14">
                  <c:v>1.1589652029524084E-4</c:v>
                </c:pt>
                <c:pt idx="15">
                  <c:v>1.3521260701111301E-4</c:v>
                </c:pt>
                <c:pt idx="16">
                  <c:v>1.3521260701111553E-4</c:v>
                </c:pt>
                <c:pt idx="17">
                  <c:v>1.1589652029524081E-4</c:v>
                </c:pt>
                <c:pt idx="18">
                  <c:v>1.7384478044286464E-4</c:v>
                </c:pt>
                <c:pt idx="19">
                  <c:v>5.7947588555234936E-5</c:v>
                </c:pt>
                <c:pt idx="20">
                  <c:v>1.9316086715875684E-5</c:v>
                </c:pt>
                <c:pt idx="21">
                  <c:v>-3.8632173431746942E-5</c:v>
                </c:pt>
                <c:pt idx="22">
                  <c:v>-9.6579314258722233E-5</c:v>
                </c:pt>
                <c:pt idx="23">
                  <c:v>-1.3521103996221335E-4</c:v>
                </c:pt>
                <c:pt idx="24">
                  <c:v>-2.3257603383791743E-4</c:v>
                </c:pt>
                <c:pt idx="25">
                  <c:v>-2.130657932933806E-4</c:v>
                </c:pt>
                <c:pt idx="26">
                  <c:v>-2.522858672141032E-4</c:v>
                </c:pt>
                <c:pt idx="27">
                  <c:v>-2.5268006388171776E-4</c:v>
                </c:pt>
                <c:pt idx="28">
                  <c:v>-3.1082407234120005E-4</c:v>
                </c:pt>
                <c:pt idx="29">
                  <c:v>-3.309242280443079E-4</c:v>
                </c:pt>
                <c:pt idx="30">
                  <c:v>-2.1464008546707658E-4</c:v>
                </c:pt>
                <c:pt idx="31">
                  <c:v>-1.5610188033962866E-4</c:v>
                </c:pt>
                <c:pt idx="32">
                  <c:v>-1.5610005277728547E-4</c:v>
                </c:pt>
                <c:pt idx="33">
                  <c:v>-2.1463757256880788E-4</c:v>
                </c:pt>
                <c:pt idx="34">
                  <c:v>-1.5610005277832349E-4</c:v>
                </c:pt>
                <c:pt idx="35">
                  <c:v>-1.5610005277832351E-4</c:v>
                </c:pt>
                <c:pt idx="36">
                  <c:v>-1.3658754618102938E-4</c:v>
                </c:pt>
                <c:pt idx="37">
                  <c:v>-1.7561050341217811E-4</c:v>
                </c:pt>
                <c:pt idx="38">
                  <c:v>-2.7317189419617636E-4</c:v>
                </c:pt>
                <c:pt idx="39">
                  <c:v>-2.5365961603757988E-4</c:v>
                </c:pt>
                <c:pt idx="40">
                  <c:v>-2.7316869610795281E-4</c:v>
                </c:pt>
                <c:pt idx="41">
                  <c:v>-2.5365961603689326E-4</c:v>
                </c:pt>
                <c:pt idx="42">
                  <c:v>-2.1463505972315087E-4</c:v>
                </c:pt>
                <c:pt idx="43">
                  <c:v>-1.5609822525288418E-4</c:v>
                </c:pt>
                <c:pt idx="44">
                  <c:v>7.6709757921365742E-19</c:v>
                </c:pt>
                <c:pt idx="45">
                  <c:v>7.8049112626785052E-5</c:v>
                </c:pt>
                <c:pt idx="46">
                  <c:v>1.5610005277416384E-4</c:v>
                </c:pt>
                <c:pt idx="47">
                  <c:v>2.1463757256464589E-4</c:v>
                </c:pt>
                <c:pt idx="48">
                  <c:v>2.5366258575853937E-4</c:v>
                </c:pt>
                <c:pt idx="49">
                  <c:v>2.5366555554903427E-4</c:v>
                </c:pt>
                <c:pt idx="50">
                  <c:v>2.9269102563515907E-4</c:v>
                </c:pt>
                <c:pt idx="51">
                  <c:v>2.9269102563654294E-4</c:v>
                </c:pt>
                <c:pt idx="52">
                  <c:v>1.7561255937352784E-4</c:v>
                </c:pt>
                <c:pt idx="53">
                  <c:v>2.1464008546706758E-4</c:v>
                </c:pt>
                <c:pt idx="54">
                  <c:v>1.3658914529898387E-4</c:v>
                </c:pt>
                <c:pt idx="55">
                  <c:v>1.9512963493345704E-4</c:v>
                </c:pt>
                <c:pt idx="56">
                  <c:v>1.3658914529794441E-4</c:v>
                </c:pt>
                <c:pt idx="57">
                  <c:v>1.3659074445231025E-4</c:v>
                </c:pt>
                <c:pt idx="58">
                  <c:v>1.1707641025488456E-4</c:v>
                </c:pt>
                <c:pt idx="59">
                  <c:v>1.7561667143928277E-4</c:v>
                </c:pt>
                <c:pt idx="60">
                  <c:v>1.3658914529794645E-4</c:v>
                </c:pt>
                <c:pt idx="61">
                  <c:v>7.8051853972550188E-5</c:v>
                </c:pt>
                <c:pt idx="62">
                  <c:v>-3.8561539446728926E-18</c:v>
                </c:pt>
                <c:pt idx="63">
                  <c:v>-7.8050940169468346E-5</c:v>
                </c:pt>
                <c:pt idx="64">
                  <c:v>-5.8538205127102093E-5</c:v>
                </c:pt>
                <c:pt idx="65">
                  <c:v>-1.1707641025419909E-4</c:v>
                </c:pt>
                <c:pt idx="66">
                  <c:v>-7.8050940169467303E-5</c:v>
                </c:pt>
                <c:pt idx="67">
                  <c:v>-1.1707641025419954E-4</c:v>
                </c:pt>
                <c:pt idx="68">
                  <c:v>-5.8538205127097431E-5</c:v>
                </c:pt>
                <c:pt idx="69">
                  <c:v>-7.8050940169464985E-5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-7.8050026389157827E-5</c:v>
                </c:pt>
                <c:pt idx="74">
                  <c:v>-5.8538205128135351E-5</c:v>
                </c:pt>
                <c:pt idx="75">
                  <c:v>-3.9025470085424654E-5</c:v>
                </c:pt>
                <c:pt idx="76">
                  <c:v>-9.7562532986451332E-5</c:v>
                </c:pt>
                <c:pt idx="77">
                  <c:v>-1.3658754618102941E-4</c:v>
                </c:pt>
                <c:pt idx="78">
                  <c:v>-1.5610005277832029E-4</c:v>
                </c:pt>
                <c:pt idx="79">
                  <c:v>-1.5610005277831706E-4</c:v>
                </c:pt>
                <c:pt idx="80">
                  <c:v>-5.8538205128139959E-5</c:v>
                </c:pt>
                <c:pt idx="81">
                  <c:v>-3.9025013194582539E-5</c:v>
                </c:pt>
                <c:pt idx="82">
                  <c:v>-1.9512735042718951E-5</c:v>
                </c:pt>
                <c:pt idx="83">
                  <c:v>7.8050940170844077E-5</c:v>
                </c:pt>
                <c:pt idx="84">
                  <c:v>2.536685254139171E-4</c:v>
                </c:pt>
                <c:pt idx="85">
                  <c:v>3.122074158933354E-4</c:v>
                </c:pt>
                <c:pt idx="86">
                  <c:v>3.3172037938611934E-4</c:v>
                </c:pt>
                <c:pt idx="87">
                  <c:v>3.1220741589229109E-4</c:v>
                </c:pt>
                <c:pt idx="88">
                  <c:v>2.5366852541183256E-4</c:v>
                </c:pt>
                <c:pt idx="89">
                  <c:v>2.5366852541218297E-4</c:v>
                </c:pt>
                <c:pt idx="90">
                  <c:v>1.3659074445196786E-4</c:v>
                </c:pt>
                <c:pt idx="91">
                  <c:v>1.5531710542987604E-4</c:v>
                </c:pt>
                <c:pt idx="92">
                  <c:v>1.3521260701111545E-4</c:v>
                </c:pt>
                <c:pt idx="93">
                  <c:v>9.6579314258720688E-5</c:v>
                </c:pt>
                <c:pt idx="94">
                  <c:v>1.3521260701111475E-4</c:v>
                </c:pt>
                <c:pt idx="95">
                  <c:v>1.5452869372698566E-4</c:v>
                </c:pt>
                <c:pt idx="96">
                  <c:v>1.545286937269878E-4</c:v>
                </c:pt>
                <c:pt idx="97">
                  <c:v>1.3521260701111225E-4</c:v>
                </c:pt>
                <c:pt idx="98">
                  <c:v>1.9315862851743462E-5</c:v>
                </c:pt>
                <c:pt idx="99">
                  <c:v>-9.6579314258725296E-5</c:v>
                </c:pt>
                <c:pt idx="100">
                  <c:v>-1.1589517711047249E-4</c:v>
                </c:pt>
                <c:pt idx="101">
                  <c:v>-3.8632173431748013E-5</c:v>
                </c:pt>
                <c:pt idx="102">
                  <c:v>-1.3521103996221175E-4</c:v>
                </c:pt>
                <c:pt idx="103">
                  <c:v>-1.3521103996221259E-4</c:v>
                </c:pt>
                <c:pt idx="104">
                  <c:v>-1.1589517711046577E-4</c:v>
                </c:pt>
                <c:pt idx="105">
                  <c:v>-7.726345140697748E-5</c:v>
                </c:pt>
                <c:pt idx="106">
                  <c:v>-1.9315862851744292E-5</c:v>
                </c:pt>
                <c:pt idx="107">
                  <c:v>3.8632173431745885E-5</c:v>
                </c:pt>
                <c:pt idx="108">
                  <c:v>7.7264346863493885E-5</c:v>
                </c:pt>
                <c:pt idx="109">
                  <c:v>9.658043357936924E-5</c:v>
                </c:pt>
                <c:pt idx="110">
                  <c:v>1.1589517711046941E-4</c:v>
                </c:pt>
                <c:pt idx="111">
                  <c:v>1.3521260701111545E-4</c:v>
                </c:pt>
                <c:pt idx="112">
                  <c:v>1.3521260701111632E-4</c:v>
                </c:pt>
                <c:pt idx="113">
                  <c:v>1.1589652029524038E-4</c:v>
                </c:pt>
                <c:pt idx="114">
                  <c:v>7.7264346863493898E-5</c:v>
                </c:pt>
                <c:pt idx="115">
                  <c:v>9.7369985283031767E-5</c:v>
                </c:pt>
                <c:pt idx="116">
                  <c:v>1.7522655246270813E-4</c:v>
                </c:pt>
                <c:pt idx="117">
                  <c:v>1.5551420835732796E-4</c:v>
                </c:pt>
                <c:pt idx="118">
                  <c:v>1.3580391578931815E-4</c:v>
                </c:pt>
                <c:pt idx="119">
                  <c:v>1.951318964193936E-5</c:v>
                </c:pt>
                <c:pt idx="120">
                  <c:v>5.8540254310073344E-5</c:v>
                </c:pt>
                <c:pt idx="121">
                  <c:v>0</c:v>
                </c:pt>
                <c:pt idx="122">
                  <c:v>-5.8539568925822919E-5</c:v>
                </c:pt>
                <c:pt idx="123">
                  <c:v>-1.1707913785165E-4</c:v>
                </c:pt>
                <c:pt idx="124">
                  <c:v>-7.8052758567766494E-5</c:v>
                </c:pt>
                <c:pt idx="125">
                  <c:v>-1.9513189641940051E-5</c:v>
                </c:pt>
                <c:pt idx="126">
                  <c:v>-3.90263792838824E-5</c:v>
                </c:pt>
                <c:pt idx="127">
                  <c:v>-5.8539568925821984E-5</c:v>
                </c:pt>
                <c:pt idx="128">
                  <c:v>-7.8052758567764353E-5</c:v>
                </c:pt>
                <c:pt idx="129">
                  <c:v>4.9165784148265613E-28</c:v>
                </c:pt>
                <c:pt idx="130">
                  <c:v>1.1062301433360023E-27</c:v>
                </c:pt>
                <c:pt idx="131">
                  <c:v>-4.9165784148265613E-28</c:v>
                </c:pt>
                <c:pt idx="132">
                  <c:v>1.2291446037066843E-28</c:v>
                </c:pt>
                <c:pt idx="133">
                  <c:v>-3.6874338111200087E-28</c:v>
                </c:pt>
                <c:pt idx="134">
                  <c:v>7.8053672413433561E-5</c:v>
                </c:pt>
                <c:pt idx="135">
                  <c:v>1.3659392672351109E-4</c:v>
                </c:pt>
                <c:pt idx="136">
                  <c:v>9.7565948209704092E-5</c:v>
                </c:pt>
                <c:pt idx="137">
                  <c:v>5.8539568925821923E-5</c:v>
                </c:pt>
                <c:pt idx="138">
                  <c:v>9.7567090516788126E-5</c:v>
                </c:pt>
                <c:pt idx="139">
                  <c:v>1.1708050862014715E-4</c:v>
                </c:pt>
                <c:pt idx="140">
                  <c:v>1.170805086201459E-4</c:v>
                </c:pt>
                <c:pt idx="141">
                  <c:v>9.7567090516789278E-5</c:v>
                </c:pt>
                <c:pt idx="142">
                  <c:v>-1.951318964194451E-5</c:v>
                </c:pt>
                <c:pt idx="143">
                  <c:v>-3.902637928388671E-5</c:v>
                </c:pt>
                <c:pt idx="144">
                  <c:v>3.9026836206713108E-5</c:v>
                </c:pt>
                <c:pt idx="145">
                  <c:v>1.9513418103356242E-5</c:v>
                </c:pt>
                <c:pt idx="146">
                  <c:v>-1.9513418103361331E-5</c:v>
                </c:pt>
                <c:pt idx="147">
                  <c:v>1.9513418103354697E-5</c:v>
                </c:pt>
                <c:pt idx="148">
                  <c:v>5.8540254310072341E-5</c:v>
                </c:pt>
                <c:pt idx="149">
                  <c:v>9.7567090516788126E-5</c:v>
                </c:pt>
                <c:pt idx="150">
                  <c:v>1.3659392672351109E-4</c:v>
                </c:pt>
                <c:pt idx="151">
                  <c:v>-3.0849950269386773E-18</c:v>
                </c:pt>
                <c:pt idx="152">
                  <c:v>-1.3659232749359314E-4</c:v>
                </c:pt>
                <c:pt idx="153">
                  <c:v>-1.7561870677747731E-4</c:v>
                </c:pt>
                <c:pt idx="154">
                  <c:v>-2.7239308634182427E-4</c:v>
                </c:pt>
                <c:pt idx="155">
                  <c:v>-3.3034067489706183E-4</c:v>
                </c:pt>
                <c:pt idx="156">
                  <c:v>-3.4945943710706174E-4</c:v>
                </c:pt>
                <c:pt idx="157">
                  <c:v>-3.2974937297184509E-4</c:v>
                </c:pt>
                <c:pt idx="158">
                  <c:v>-3.4925824742588514E-4</c:v>
                </c:pt>
                <c:pt idx="159">
                  <c:v>-3.1042987567358359E-4</c:v>
                </c:pt>
                <c:pt idx="160">
                  <c:v>-3.1082407234120417E-4</c:v>
                </c:pt>
                <c:pt idx="161">
                  <c:v>-2.7238989725789293E-4</c:v>
                </c:pt>
                <c:pt idx="162">
                  <c:v>-1.9512735042366824E-4</c:v>
                </c:pt>
                <c:pt idx="163">
                  <c:v>-2.5366258576165238E-4</c:v>
                </c:pt>
                <c:pt idx="164">
                  <c:v>-2.731750923596371E-4</c:v>
                </c:pt>
                <c:pt idx="165">
                  <c:v>-2.5366258576338223E-4</c:v>
                </c:pt>
                <c:pt idx="166">
                  <c:v>-1.9512506597290036E-4</c:v>
                </c:pt>
                <c:pt idx="167">
                  <c:v>-2.7317189419825857E-4</c:v>
                </c:pt>
                <c:pt idx="168">
                  <c:v>-3.1219645051061638E-4</c:v>
                </c:pt>
                <c:pt idx="169">
                  <c:v>-3.1219645050923489E-4</c:v>
                </c:pt>
                <c:pt idx="170">
                  <c:v>-3.5121689499792067E-4</c:v>
                </c:pt>
                <c:pt idx="171">
                  <c:v>-3.3170484527543325E-4</c:v>
                </c:pt>
                <c:pt idx="172">
                  <c:v>-3.5121689499861104E-4</c:v>
                </c:pt>
                <c:pt idx="173">
                  <c:v>-3.3170484527751139E-4</c:v>
                </c:pt>
                <c:pt idx="174">
                  <c:v>-2.7316869611211143E-4</c:v>
                </c:pt>
                <c:pt idx="175">
                  <c:v>-2.5365367680911451E-4</c:v>
                </c:pt>
                <c:pt idx="176">
                  <c:v>-2.7316549810119236E-4</c:v>
                </c:pt>
                <c:pt idx="177">
                  <c:v>-2.5365367680737892E-4</c:v>
                </c:pt>
                <c:pt idx="178">
                  <c:v>-1.9511821292768949E-4</c:v>
                </c:pt>
                <c:pt idx="179">
                  <c:v>-1.1707229833286729E-4</c:v>
                </c:pt>
                <c:pt idx="180">
                  <c:v>-3.9024099444289491E-5</c:v>
                </c:pt>
                <c:pt idx="181">
                  <c:v>3.9024099444290135E-5</c:v>
                </c:pt>
                <c:pt idx="182">
                  <c:v>1.1707229833287297E-4</c:v>
                </c:pt>
                <c:pt idx="183">
                  <c:v>2.7317189419756669E-4</c:v>
                </c:pt>
                <c:pt idx="184">
                  <c:v>3.1219645051235332E-4</c:v>
                </c:pt>
                <c:pt idx="185">
                  <c:v>2.3414459666747792E-4</c:v>
                </c:pt>
                <c:pt idx="186">
                  <c:v>1.3658434805605225E-4</c:v>
                </c:pt>
                <c:pt idx="187">
                  <c:v>9.7561390786078325E-5</c:v>
                </c:pt>
                <c:pt idx="188">
                  <c:v>1.1707366894329275E-4</c:v>
                </c:pt>
                <c:pt idx="189">
                  <c:v>1.17073668943294E-4</c:v>
                </c:pt>
                <c:pt idx="190">
                  <c:v>9.7561390786077173E-5</c:v>
                </c:pt>
                <c:pt idx="191">
                  <c:v>5.8536834471645771E-5</c:v>
                </c:pt>
                <c:pt idx="192">
                  <c:v>9.7561390786077173E-5</c:v>
                </c:pt>
                <c:pt idx="193">
                  <c:v>1.3658594710051078E-4</c:v>
                </c:pt>
                <c:pt idx="194">
                  <c:v>1.5610005277554953E-4</c:v>
                </c:pt>
                <c:pt idx="195">
                  <c:v>1.3658754617618349E-4</c:v>
                </c:pt>
                <c:pt idx="196">
                  <c:v>1.7561255936938093E-4</c:v>
                </c:pt>
                <c:pt idx="197">
                  <c:v>1.9512506596597575E-4</c:v>
                </c:pt>
                <c:pt idx="198">
                  <c:v>1.9512506596598041E-4</c:v>
                </c:pt>
                <c:pt idx="199">
                  <c:v>1.7561255936938096E-4</c:v>
                </c:pt>
                <c:pt idx="200">
                  <c:v>1.3658754617618858E-4</c:v>
                </c:pt>
                <c:pt idx="201">
                  <c:v>7.8050026386392149E-5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7.8050940170853292E-5</c:v>
                </c:pt>
                <c:pt idx="212">
                  <c:v>1.3658914529899184E-4</c:v>
                </c:pt>
                <c:pt idx="213">
                  <c:v>2.5366852541391525E-4</c:v>
                </c:pt>
                <c:pt idx="214">
                  <c:v>3.3172037938681821E-4</c:v>
                </c:pt>
                <c:pt idx="215">
                  <c:v>3.7074630637308953E-4</c:v>
                </c:pt>
                <c:pt idx="216">
                  <c:v>4.4801495005692831E-4</c:v>
                </c:pt>
                <c:pt idx="217">
                  <c:v>4.6693683092066397E-4</c:v>
                </c:pt>
                <c:pt idx="218">
                  <c:v>5.0557492358037619E-4</c:v>
                </c:pt>
                <c:pt idx="219">
                  <c:v>4.6635098214059561E-4</c:v>
                </c:pt>
                <c:pt idx="220">
                  <c:v>4.4683756403826608E-4</c:v>
                </c:pt>
                <c:pt idx="221">
                  <c:v>4.4703990323795366E-4</c:v>
                </c:pt>
                <c:pt idx="222">
                  <c:v>4.669477648900416E-4</c:v>
                </c:pt>
                <c:pt idx="223">
                  <c:v>5.0657231169794995E-4</c:v>
                </c:pt>
                <c:pt idx="224">
                  <c:v>3.9027293139903504E-4</c:v>
                </c:pt>
                <c:pt idx="225">
                  <c:v>3.9027750084137376E-4</c:v>
                </c:pt>
                <c:pt idx="226">
                  <c:v>3.3173587571499324E-4</c:v>
                </c:pt>
                <c:pt idx="227">
                  <c:v>3.1222200067343431E-4</c:v>
                </c:pt>
                <c:pt idx="228">
                  <c:v>2.5368037554775001E-4</c:v>
                </c:pt>
                <c:pt idx="229">
                  <c:v>2.3416924223649012E-4</c:v>
                </c:pt>
                <c:pt idx="230">
                  <c:v>2.5368334575620046E-4</c:v>
                </c:pt>
                <c:pt idx="231">
                  <c:v>2.3416924223649012E-4</c:v>
                </c:pt>
                <c:pt idx="232">
                  <c:v>2.731974492759123E-4</c:v>
                </c:pt>
                <c:pt idx="233">
                  <c:v>1.9514103519707924E-4</c:v>
                </c:pt>
                <c:pt idx="234">
                  <c:v>1.7562693167737657E-4</c:v>
                </c:pt>
                <c:pt idx="235">
                  <c:v>2.1386916887350223E-4</c:v>
                </c:pt>
                <c:pt idx="236">
                  <c:v>1.3600738816648726E-4</c:v>
                </c:pt>
                <c:pt idx="237">
                  <c:v>1.1590329151703945E-4</c:v>
                </c:pt>
                <c:pt idx="238">
                  <c:v>1.545377220227163E-4</c:v>
                </c:pt>
                <c:pt idx="239">
                  <c:v>2.5191520562636225E-4</c:v>
                </c:pt>
                <c:pt idx="240">
                  <c:v>3.1045888017343219E-4</c:v>
                </c:pt>
                <c:pt idx="241">
                  <c:v>3.3017055510516259E-4</c:v>
                </c:pt>
                <c:pt idx="242">
                  <c:v>3.1105023042153347E-4</c:v>
                </c:pt>
                <c:pt idx="243">
                  <c:v>2.5309790612255392E-4</c:v>
                </c:pt>
                <c:pt idx="244">
                  <c:v>3.3096289726083596E-4</c:v>
                </c:pt>
                <c:pt idx="245">
                  <c:v>2.7320701346392613E-4</c:v>
                </c:pt>
                <c:pt idx="246">
                  <c:v>2.5369222678879946E-4</c:v>
                </c:pt>
                <c:pt idx="247">
                  <c:v>1.9514786676167766E-4</c:v>
                </c:pt>
                <c:pt idx="248">
                  <c:v>1.1708734909622735E-4</c:v>
                </c:pt>
                <c:pt idx="249">
                  <c:v>1.9515015174844852E-4</c:v>
                </c:pt>
                <c:pt idx="250">
                  <c:v>1.5611829340831401E-4</c:v>
                </c:pt>
                <c:pt idx="251">
                  <c:v>1.7563513657277882E-4</c:v>
                </c:pt>
                <c:pt idx="252">
                  <c:v>7.8059146703291394E-5</c:v>
                </c:pt>
                <c:pt idx="253">
                  <c:v>1.366051062228085E-4</c:v>
                </c:pt>
                <c:pt idx="254">
                  <c:v>1.7563513657242494E-4</c:v>
                </c:pt>
                <c:pt idx="255">
                  <c:v>1.9515015174741048E-4</c:v>
                </c:pt>
                <c:pt idx="256">
                  <c:v>1.9515015174775344E-4</c:v>
                </c:pt>
                <c:pt idx="257">
                  <c:v>7.8060060698548694E-5</c:v>
                </c:pt>
                <c:pt idx="258">
                  <c:v>1.9515243678941343E-4</c:v>
                </c:pt>
                <c:pt idx="259">
                  <c:v>1.9515243679045448E-4</c:v>
                </c:pt>
                <c:pt idx="260">
                  <c:v>2.5369816782755796E-4</c:v>
                </c:pt>
                <c:pt idx="261">
                  <c:v>2.7242807449274077E-4</c:v>
                </c:pt>
                <c:pt idx="262">
                  <c:v>3.3038310625882835E-4</c:v>
                </c:pt>
                <c:pt idx="263">
                  <c:v>4.2757121029472664E-4</c:v>
                </c:pt>
                <c:pt idx="264">
                  <c:v>4.6640547881758349E-4</c:v>
                </c:pt>
                <c:pt idx="265">
                  <c:v>5.2495872096158835E-4</c:v>
                </c:pt>
                <c:pt idx="266">
                  <c:v>5.8371046727094338E-4</c:v>
                </c:pt>
                <c:pt idx="267">
                  <c:v>5.6458196651351796E-4</c:v>
                </c:pt>
                <c:pt idx="268">
                  <c:v>5.6517997624468488E-4</c:v>
                </c:pt>
                <c:pt idx="269">
                  <c:v>4.8790388601468575E-4</c:v>
                </c:pt>
                <c:pt idx="270">
                  <c:v>4.2935541969352405E-4</c:v>
                </c:pt>
                <c:pt idx="271">
                  <c:v>3.903276794317731E-4</c:v>
                </c:pt>
                <c:pt idx="272">
                  <c:v>3.7081129546201415E-4</c:v>
                </c:pt>
                <c:pt idx="273">
                  <c:v>2.1467770985057248E-4</c:v>
                </c:pt>
                <c:pt idx="274">
                  <c:v>1.9516383971830988E-4</c:v>
                </c:pt>
                <c:pt idx="275">
                  <c:v>1.5612924352769597E-4</c:v>
                </c:pt>
                <c:pt idx="276">
                  <c:v>9.7581919859159966E-5</c:v>
                </c:pt>
                <c:pt idx="277">
                  <c:v>1.9516155440961752E-5</c:v>
                </c:pt>
                <c:pt idx="278">
                  <c:v>-1.3661148840810123E-4</c:v>
                </c:pt>
                <c:pt idx="279">
                  <c:v>-2.732229768161965E-4</c:v>
                </c:pt>
                <c:pt idx="280">
                  <c:v>-2.9273890373164292E-4</c:v>
                </c:pt>
                <c:pt idx="281">
                  <c:v>-2.732229768161965E-4</c:v>
                </c:pt>
                <c:pt idx="282">
                  <c:v>-2.341938652915352E-4</c:v>
                </c:pt>
                <c:pt idx="283">
                  <c:v>-9.758077720480641E-5</c:v>
                </c:pt>
                <c:pt idx="284">
                  <c:v>-3.9032310881925307E-5</c:v>
                </c:pt>
                <c:pt idx="285">
                  <c:v>3.9031853830886358E-5</c:v>
                </c:pt>
                <c:pt idx="286">
                  <c:v>1.3661308808672525E-4</c:v>
                </c:pt>
                <c:pt idx="287">
                  <c:v>1.3661308808672609E-4</c:v>
                </c:pt>
                <c:pt idx="288">
                  <c:v>1.1709693264576306E-4</c:v>
                </c:pt>
                <c:pt idx="289">
                  <c:v>1.5613107177464425E-4</c:v>
                </c:pt>
                <c:pt idx="290">
                  <c:v>1.5613107177464363E-4</c:v>
                </c:pt>
                <c:pt idx="291">
                  <c:v>2.146802236901403E-4</c:v>
                </c:pt>
                <c:pt idx="292">
                  <c:v>2.5371299163380037E-4</c:v>
                </c:pt>
                <c:pt idx="293">
                  <c:v>3.5129902514357262E-4</c:v>
                </c:pt>
                <c:pt idx="294">
                  <c:v>3.8954821567696124E-4</c:v>
                </c:pt>
                <c:pt idx="295">
                  <c:v>3.7022422514846996E-4</c:v>
                </c:pt>
                <c:pt idx="296">
                  <c:v>3.1187152512444336E-4</c:v>
                </c:pt>
                <c:pt idx="297">
                  <c:v>2.1448560008464901E-4</c:v>
                </c:pt>
                <c:pt idx="298">
                  <c:v>2.5293034448856756E-4</c:v>
                </c:pt>
                <c:pt idx="299">
                  <c:v>2.5253606491794784E-4</c:v>
                </c:pt>
                <c:pt idx="300">
                  <c:v>2.1330524765113487E-4</c:v>
                </c:pt>
                <c:pt idx="301">
                  <c:v>2.1330774550824182E-4</c:v>
                </c:pt>
                <c:pt idx="302">
                  <c:v>2.5253902217839321E-4</c:v>
                </c:pt>
                <c:pt idx="303">
                  <c:v>3.4953293233563328E-4</c:v>
                </c:pt>
                <c:pt idx="304">
                  <c:v>3.3041014923607169E-4</c:v>
                </c:pt>
                <c:pt idx="305">
                  <c:v>2.724503736547857E-4</c:v>
                </c:pt>
                <c:pt idx="306">
                  <c:v>2.537248459211989E-4</c:v>
                </c:pt>
                <c:pt idx="307">
                  <c:v>3.5131543915618873E-4</c:v>
                </c:pt>
                <c:pt idx="308">
                  <c:v>3.9035048795001132E-4</c:v>
                </c:pt>
                <c:pt idx="309">
                  <c:v>2.9275943759779889E-4</c:v>
                </c:pt>
                <c:pt idx="310">
                  <c:v>2.5372484591809174E-4</c:v>
                </c:pt>
                <c:pt idx="311">
                  <c:v>2.7324534156403945E-4</c:v>
                </c:pt>
                <c:pt idx="312">
                  <c:v>2.5372781716660964E-4</c:v>
                </c:pt>
                <c:pt idx="313">
                  <c:v>1.951752439743128E-4</c:v>
                </c:pt>
                <c:pt idx="314">
                  <c:v>9.7587621987157945E-5</c:v>
                </c:pt>
                <c:pt idx="315">
                  <c:v>1.3662427072392688E-4</c:v>
                </c:pt>
                <c:pt idx="316">
                  <c:v>2.342130355267839E-4</c:v>
                </c:pt>
                <c:pt idx="317">
                  <c:v>3.1228404736892608E-4</c:v>
                </c:pt>
                <c:pt idx="318">
                  <c:v>2.732485414485445E-4</c:v>
                </c:pt>
                <c:pt idx="319">
                  <c:v>2.7246310386155832E-4</c:v>
                </c:pt>
                <c:pt idx="320">
                  <c:v>3.1090760838604615E-4</c:v>
                </c:pt>
                <c:pt idx="321">
                  <c:v>3.8858977334712484E-4</c:v>
                </c:pt>
                <c:pt idx="322">
                  <c:v>4.0791082752573884E-4</c:v>
                </c:pt>
                <c:pt idx="323">
                  <c:v>3.6887441193749122E-4</c:v>
                </c:pt>
                <c:pt idx="324">
                  <c:v>4.4714963326206647E-4</c:v>
                </c:pt>
                <c:pt idx="325">
                  <c:v>3.8898408057330886E-4</c:v>
                </c:pt>
                <c:pt idx="326">
                  <c:v>3.7006166738655708E-4</c:v>
                </c:pt>
                <c:pt idx="327">
                  <c:v>2.1470028572917119E-4</c:v>
                </c:pt>
                <c:pt idx="328">
                  <c:v>3.9035958440393363E-5</c:v>
                </c:pt>
                <c:pt idx="329">
                  <c:v>-2.1390668648597325E-4</c:v>
                </c:pt>
                <c:pt idx="330">
                  <c:v>-3.4993951015069508E-4</c:v>
                </c:pt>
                <c:pt idx="331">
                  <c:v>-4.4713397691418578E-4</c:v>
                </c:pt>
                <c:pt idx="332">
                  <c:v>-5.8355426481852151E-4</c:v>
                </c:pt>
                <c:pt idx="333">
                  <c:v>-5.6403674042108617E-4</c:v>
                </c:pt>
                <c:pt idx="334">
                  <c:v>-4.8616948283666561E-4</c:v>
                </c:pt>
                <c:pt idx="335">
                  <c:v>-3.499354121806787E-4</c:v>
                </c:pt>
                <c:pt idx="336">
                  <c:v>-2.3342170592879387E-4</c:v>
                </c:pt>
                <c:pt idx="337">
                  <c:v>-1.5614019518222128E-4</c:v>
                </c:pt>
                <c:pt idx="338">
                  <c:v>-1.3662267078444116E-4</c:v>
                </c:pt>
                <c:pt idx="339">
                  <c:v>-1.9517752960712172E-5</c:v>
                </c:pt>
                <c:pt idx="340">
                  <c:v>1.74873207760566E-4</c:v>
                </c:pt>
                <c:pt idx="341">
                  <c:v>1.7506832958682825E-4</c:v>
                </c:pt>
                <c:pt idx="342">
                  <c:v>2.3303284281055988E-4</c:v>
                </c:pt>
                <c:pt idx="343">
                  <c:v>3.497464155211456E-4</c:v>
                </c:pt>
                <c:pt idx="344">
                  <c:v>3.4954926421584831E-4</c:v>
                </c:pt>
                <c:pt idx="345">
                  <c:v>3.1051330577544771E-4</c:v>
                </c:pt>
                <c:pt idx="346">
                  <c:v>2.3263854019996464E-4</c:v>
                </c:pt>
                <c:pt idx="347">
                  <c:v>1.1592496748938388E-4</c:v>
                </c:pt>
                <c:pt idx="348">
                  <c:v>1.3603599371271518E-4</c:v>
                </c:pt>
                <c:pt idx="349">
                  <c:v>1.3583724931914059E-4</c:v>
                </c:pt>
                <c:pt idx="350">
                  <c:v>3.9035958439701087E-5</c:v>
                </c:pt>
                <c:pt idx="351">
                  <c:v>1.9517979219849391E-5</c:v>
                </c:pt>
                <c:pt idx="352">
                  <c:v>7.8072831173741725E-5</c:v>
                </c:pt>
                <c:pt idx="353">
                  <c:v>3.9035958439702794E-5</c:v>
                </c:pt>
                <c:pt idx="354">
                  <c:v>7.6937539372905425E-19</c:v>
                </c:pt>
                <c:pt idx="355">
                  <c:v>3.9036415586869731E-5</c:v>
                </c:pt>
                <c:pt idx="356">
                  <c:v>5.8554623380305135E-5</c:v>
                </c:pt>
                <c:pt idx="357">
                  <c:v>2.3422123646986635E-4</c:v>
                </c:pt>
                <c:pt idx="358">
                  <c:v>2.1470028572882511E-4</c:v>
                </c:pt>
                <c:pt idx="359">
                  <c:v>2.5373967284293567E-4</c:v>
                </c:pt>
                <c:pt idx="360">
                  <c:v>2.5373967284362782E-4</c:v>
                </c:pt>
                <c:pt idx="361">
                  <c:v>3.1229498196108511E-4</c:v>
                </c:pt>
                <c:pt idx="362">
                  <c:v>2.5373967284396647E-4</c:v>
                </c:pt>
                <c:pt idx="363">
                  <c:v>2.3422397948274961E-4</c:v>
                </c:pt>
                <c:pt idx="364">
                  <c:v>3.3182119028936878E-4</c:v>
                </c:pt>
                <c:pt idx="365">
                  <c:v>2.9277997435101259E-4</c:v>
                </c:pt>
                <c:pt idx="366">
                  <c:v>3.1229863930803243E-4</c:v>
                </c:pt>
                <c:pt idx="367">
                  <c:v>2.1470531452331886E-4</c:v>
                </c:pt>
                <c:pt idx="368">
                  <c:v>1.7566798460998644E-4</c:v>
                </c:pt>
                <c:pt idx="369">
                  <c:v>1.1711198973999084E-4</c:v>
                </c:pt>
                <c:pt idx="370">
                  <c:v>3.9037329913329151E-5</c:v>
                </c:pt>
                <c:pt idx="371">
                  <c:v>1.951889354630764E-5</c:v>
                </c:pt>
                <c:pt idx="372">
                  <c:v>-1.9518664956668801E-5</c:v>
                </c:pt>
                <c:pt idx="373">
                  <c:v>3.9037329913329768E-5</c:v>
                </c:pt>
                <c:pt idx="374">
                  <c:v>1.9518664956663881E-5</c:v>
                </c:pt>
                <c:pt idx="375">
                  <c:v>-1.5377734787657165E-18</c:v>
                </c:pt>
                <c:pt idx="376">
                  <c:v>-1.9518664956667882E-5</c:v>
                </c:pt>
                <c:pt idx="377">
                  <c:v>3.9037787092624508E-5</c:v>
                </c:pt>
                <c:pt idx="378">
                  <c:v>7.8075574185247675E-5</c:v>
                </c:pt>
                <c:pt idx="379">
                  <c:v>9.7594467731558238E-5</c:v>
                </c:pt>
                <c:pt idx="380">
                  <c:v>1.9518893546311802E-4</c:v>
                </c:pt>
                <c:pt idx="381">
                  <c:v>1.9518893546311496E-4</c:v>
                </c:pt>
                <c:pt idx="382">
                  <c:v>1.7567004191680786E-4</c:v>
                </c:pt>
                <c:pt idx="383">
                  <c:v>1.3663225482418354E-4</c:v>
                </c:pt>
                <c:pt idx="384">
                  <c:v>1.5615297713049878E-4</c:v>
                </c:pt>
                <c:pt idx="385">
                  <c:v>1.3663385498918608E-4</c:v>
                </c:pt>
                <c:pt idx="386">
                  <c:v>3.3104413987128329E-4</c:v>
                </c:pt>
                <c:pt idx="387">
                  <c:v>3.8900681270183482E-4</c:v>
                </c:pt>
                <c:pt idx="388">
                  <c:v>5.6429983604245379E-4</c:v>
                </c:pt>
                <c:pt idx="389">
                  <c:v>6.6170169453512516E-4</c:v>
                </c:pt>
                <c:pt idx="390">
                  <c:v>7.5930961572857479E-4</c:v>
                </c:pt>
                <c:pt idx="391">
                  <c:v>7.5950678779296602E-4</c:v>
                </c:pt>
                <c:pt idx="392">
                  <c:v>7.4038976911460505E-4</c:v>
                </c:pt>
                <c:pt idx="393">
                  <c:v>7.7924215493666937E-4</c:v>
                </c:pt>
                <c:pt idx="394">
                  <c:v>7.013573747754366E-4</c:v>
                </c:pt>
                <c:pt idx="395">
                  <c:v>8.5714701341479905E-4</c:v>
                </c:pt>
                <c:pt idx="396">
                  <c:v>7.9838699271127006E-4</c:v>
                </c:pt>
                <c:pt idx="397">
                  <c:v>7.9838699271091282E-4</c:v>
                </c:pt>
                <c:pt idx="398">
                  <c:v>7.7907235244984276E-4</c:v>
                </c:pt>
                <c:pt idx="399">
                  <c:v>6.6233191121593663E-4</c:v>
                </c:pt>
                <c:pt idx="400">
                  <c:v>4.6771399029638355E-4</c:v>
                </c:pt>
                <c:pt idx="401">
                  <c:v>3.7090232724783749E-4</c:v>
                </c:pt>
                <c:pt idx="402">
                  <c:v>2.9281762677407406E-4</c:v>
                </c:pt>
                <c:pt idx="403">
                  <c:v>7.8083785900363265E-5</c:v>
                </c:pt>
                <c:pt idx="404">
                  <c:v>9.7605875590896566E-5</c:v>
                </c:pt>
                <c:pt idx="405">
                  <c:v>9.7605875590897352E-5</c:v>
                </c:pt>
                <c:pt idx="406">
                  <c:v>1.5348587543689616E-18</c:v>
                </c:pt>
                <c:pt idx="407">
                  <c:v>3.8577767078898659E-18</c:v>
                </c:pt>
                <c:pt idx="408">
                  <c:v>-7.8083785900357722E-5</c:v>
                </c:pt>
                <c:pt idx="409">
                  <c:v>-2.3424861404967913E-4</c:v>
                </c:pt>
                <c:pt idx="410">
                  <c:v>-2.7329004972543453E-4</c:v>
                </c:pt>
                <c:pt idx="411">
                  <c:v>-3.513688056927655E-4</c:v>
                </c:pt>
                <c:pt idx="412">
                  <c:v>-4.684917409229986E-4</c:v>
                </c:pt>
                <c:pt idx="413">
                  <c:v>-4.4897125171800879E-4</c:v>
                </c:pt>
                <c:pt idx="414">
                  <c:v>-3.708892948977468E-4</c:v>
                </c:pt>
                <c:pt idx="415">
                  <c:v>-4.0913682314642965E-4</c:v>
                </c:pt>
                <c:pt idx="416">
                  <c:v>-3.1173629730606156E-4</c:v>
                </c:pt>
                <c:pt idx="417">
                  <c:v>-1.7529004952815077E-4</c:v>
                </c:pt>
                <c:pt idx="418">
                  <c:v>-1.9323538869599039E-5</c:v>
                </c:pt>
                <c:pt idx="419">
                  <c:v>2.1473041122738212E-4</c:v>
                </c:pt>
                <c:pt idx="420">
                  <c:v>4.0974749389742813E-4</c:v>
                </c:pt>
                <c:pt idx="421">
                  <c:v>6.2429054874380008E-4</c:v>
                </c:pt>
                <c:pt idx="422">
                  <c:v>8.3804977748886712E-4</c:v>
                </c:pt>
                <c:pt idx="423">
                  <c:v>9.5439080542256605E-4</c:v>
                </c:pt>
                <c:pt idx="424">
                  <c:v>9.5479636529603208E-4</c:v>
                </c:pt>
                <c:pt idx="425">
                  <c:v>9.1555545726295534E-4</c:v>
                </c:pt>
                <c:pt idx="426">
                  <c:v>8.374778316578526E-4</c:v>
                </c:pt>
                <c:pt idx="427">
                  <c:v>7.2054249985324084E-4</c:v>
                </c:pt>
                <c:pt idx="428">
                  <c:v>6.6237838175857151E-4</c:v>
                </c:pt>
                <c:pt idx="429">
                  <c:v>5.8488070267653997E-4</c:v>
                </c:pt>
                <c:pt idx="430">
                  <c:v>5.8567634338131279E-4</c:v>
                </c:pt>
                <c:pt idx="431">
                  <c:v>5.8567634338165116E-4</c:v>
                </c:pt>
                <c:pt idx="432">
                  <c:v>5.0758616426438451E-4</c:v>
                </c:pt>
                <c:pt idx="433">
                  <c:v>5.2711488341908861E-4</c:v>
                </c:pt>
                <c:pt idx="434">
                  <c:v>5.4585518733022993E-4</c:v>
                </c:pt>
                <c:pt idx="435">
                  <c:v>5.6478658111159424E-4</c:v>
                </c:pt>
                <c:pt idx="436">
                  <c:v>4.2851501746276461E-4</c:v>
                </c:pt>
                <c:pt idx="437">
                  <c:v>4.0860258242554393E-4</c:v>
                </c:pt>
                <c:pt idx="438">
                  <c:v>3.3031338106219785E-4</c:v>
                </c:pt>
                <c:pt idx="439">
                  <c:v>2.912673813900015E-4</c:v>
                </c:pt>
                <c:pt idx="440">
                  <c:v>2.9146799760535429E-4</c:v>
                </c:pt>
                <c:pt idx="441">
                  <c:v>2.3329272068034002E-4</c:v>
                </c:pt>
                <c:pt idx="442">
                  <c:v>1.3626659481309319E-4</c:v>
                </c:pt>
                <c:pt idx="443">
                  <c:v>1.9464067228365457E-4</c:v>
                </c:pt>
                <c:pt idx="444">
                  <c:v>2.3348992500894628E-4</c:v>
                </c:pt>
                <c:pt idx="445">
                  <c:v>1.5618582821557306E-4</c:v>
                </c:pt>
                <c:pt idx="446">
                  <c:v>2.1475802945985101E-4</c:v>
                </c:pt>
                <c:pt idx="447">
                  <c:v>2.3428148668438404E-4</c:v>
                </c:pt>
                <c:pt idx="448">
                  <c:v>2.9285528888419262E-4</c:v>
                </c:pt>
                <c:pt idx="449">
                  <c:v>4.6857395118896273E-4</c:v>
                </c:pt>
                <c:pt idx="450">
                  <c:v>6.6303194101386808E-4</c:v>
                </c:pt>
                <c:pt idx="451">
                  <c:v>6.8196444141168386E-4</c:v>
                </c:pt>
                <c:pt idx="452">
                  <c:v>8.5730736946435329E-4</c:v>
                </c:pt>
                <c:pt idx="453">
                  <c:v>9.1568394672665869E-4</c:v>
                </c:pt>
                <c:pt idx="454">
                  <c:v>8.5711015129682805E-4</c:v>
                </c:pt>
                <c:pt idx="455">
                  <c:v>8.5731741273130401E-4</c:v>
                </c:pt>
                <c:pt idx="456">
                  <c:v>7.4056289045559723E-4</c:v>
                </c:pt>
                <c:pt idx="457">
                  <c:v>7.5990821175276333E-4</c:v>
                </c:pt>
                <c:pt idx="458">
                  <c:v>6.632602335669332E-4</c:v>
                </c:pt>
                <c:pt idx="459">
                  <c:v>5.6583217665866388E-4</c:v>
                </c:pt>
                <c:pt idx="460">
                  <c:v>4.6762065145679842E-4</c:v>
                </c:pt>
                <c:pt idx="461">
                  <c:v>5.4533371945645823E-4</c:v>
                </c:pt>
                <c:pt idx="462">
                  <c:v>5.4513649207143871E-4</c:v>
                </c:pt>
                <c:pt idx="463">
                  <c:v>4.6703444762105092E-4</c:v>
                </c:pt>
                <c:pt idx="464">
                  <c:v>4.8676288869536205E-4</c:v>
                </c:pt>
                <c:pt idx="465">
                  <c:v>4.2858012849926003E-4</c:v>
                </c:pt>
                <c:pt idx="466">
                  <c:v>5.6487246587652487E-4</c:v>
                </c:pt>
                <c:pt idx="467">
                  <c:v>4.6782883791876057E-4</c:v>
                </c:pt>
                <c:pt idx="468">
                  <c:v>3.9051937235823298E-4</c:v>
                </c:pt>
                <c:pt idx="469">
                  <c:v>3.3194146650332245E-4</c:v>
                </c:pt>
                <c:pt idx="470">
                  <c:v>3.1241549788547332E-4</c:v>
                </c:pt>
                <c:pt idx="471">
                  <c:v>3.3194535543607439E-4</c:v>
                </c:pt>
                <c:pt idx="472">
                  <c:v>2.9289296067888654E-4</c:v>
                </c:pt>
                <c:pt idx="473">
                  <c:v>3.7100209675074841E-4</c:v>
                </c:pt>
                <c:pt idx="474">
                  <c:v>3.9052852289648827E-4</c:v>
                </c:pt>
                <c:pt idx="475">
                  <c:v>4.4910780133130597E-4</c:v>
                </c:pt>
                <c:pt idx="476">
                  <c:v>4.4832405426631014E-4</c:v>
                </c:pt>
                <c:pt idx="477">
                  <c:v>3.8993681301524574E-4</c:v>
                </c:pt>
                <c:pt idx="478">
                  <c:v>3.6982296601483606E-4</c:v>
                </c:pt>
                <c:pt idx="479">
                  <c:v>2.913218777630242E-4</c:v>
                </c:pt>
                <c:pt idx="480">
                  <c:v>3.3018181246505853E-4</c:v>
                </c:pt>
                <c:pt idx="481">
                  <c:v>3.1065493108156867E-4</c:v>
                </c:pt>
                <c:pt idx="482">
                  <c:v>3.3037905368946211E-4</c:v>
                </c:pt>
                <c:pt idx="483">
                  <c:v>3.8935874206590413E-4</c:v>
                </c:pt>
                <c:pt idx="484">
                  <c:v>3.8995047267709773E-4</c:v>
                </c:pt>
                <c:pt idx="485">
                  <c:v>5.069218293575681E-4</c:v>
                </c:pt>
                <c:pt idx="486">
                  <c:v>4.6865613484522306E-4</c:v>
                </c:pt>
                <c:pt idx="487">
                  <c:v>4.4912879589348618E-4</c:v>
                </c:pt>
                <c:pt idx="488">
                  <c:v>5.2646144247313158E-4</c:v>
                </c:pt>
                <c:pt idx="489">
                  <c:v>5.266525846304266E-4</c:v>
                </c:pt>
                <c:pt idx="490">
                  <c:v>5.455947358101287E-4</c:v>
                </c:pt>
                <c:pt idx="491">
                  <c:v>4.8661685222067054E-4</c:v>
                </c:pt>
                <c:pt idx="492">
                  <c:v>4.4736401331077453E-4</c:v>
                </c:pt>
                <c:pt idx="493">
                  <c:v>4.2784123195639613E-4</c:v>
                </c:pt>
                <c:pt idx="494">
                  <c:v>4.2803848471403339E-4</c:v>
                </c:pt>
                <c:pt idx="495">
                  <c:v>3.6984892112359975E-4</c:v>
                </c:pt>
                <c:pt idx="496">
                  <c:v>3.3138851614358795E-4</c:v>
                </c:pt>
                <c:pt idx="497">
                  <c:v>4.0930426845123773E-4</c:v>
                </c:pt>
                <c:pt idx="498">
                  <c:v>2.7339232249325114E-4</c:v>
                </c:pt>
                <c:pt idx="499">
                  <c:v>2.7339552581772493E-4</c:v>
                </c:pt>
                <c:pt idx="500">
                  <c:v>2.3433902212948398E-4</c:v>
                </c:pt>
                <c:pt idx="501">
                  <c:v>2.3434176790190572E-4</c:v>
                </c:pt>
                <c:pt idx="502">
                  <c:v>2.7339872921969147E-4</c:v>
                </c:pt>
                <c:pt idx="503">
                  <c:v>3.5151677060696335E-4</c:v>
                </c:pt>
                <c:pt idx="504">
                  <c:v>3.7104548008529473E-4</c:v>
                </c:pt>
                <c:pt idx="505">
                  <c:v>5.077523958806529E-4</c:v>
                </c:pt>
                <c:pt idx="506">
                  <c:v>5.8586814909217212E-4</c:v>
                </c:pt>
                <c:pt idx="507">
                  <c:v>5.0775239587961553E-4</c:v>
                </c:pt>
                <c:pt idx="508">
                  <c:v>4.4916558096966681E-4</c:v>
                </c:pt>
                <c:pt idx="509">
                  <c:v>4.0932340409582951E-4</c:v>
                </c:pt>
                <c:pt idx="510">
                  <c:v>3.8920244640146625E-4</c:v>
                </c:pt>
                <c:pt idx="511">
                  <c:v>3.8881247372952538E-4</c:v>
                </c:pt>
                <c:pt idx="512">
                  <c:v>3.300231590633715E-4</c:v>
                </c:pt>
                <c:pt idx="513">
                  <c:v>3.1049763249716789E-4</c:v>
                </c:pt>
                <c:pt idx="514">
                  <c:v>3.3022429275698895E-4</c:v>
                </c:pt>
                <c:pt idx="515">
                  <c:v>3.1108943230407943E-4</c:v>
                </c:pt>
                <c:pt idx="516">
                  <c:v>3.3121450682098658E-4</c:v>
                </c:pt>
                <c:pt idx="517">
                  <c:v>2.9294433748029187E-4</c:v>
                </c:pt>
                <c:pt idx="518">
                  <c:v>3.7106717555620108E-4</c:v>
                </c:pt>
                <c:pt idx="519">
                  <c:v>3.9059702690144869E-4</c:v>
                </c:pt>
                <c:pt idx="520">
                  <c:v>5.273121653140366E-4</c:v>
                </c:pt>
                <c:pt idx="521">
                  <c:v>4.2965672959193672E-4</c:v>
                </c:pt>
                <c:pt idx="522">
                  <c:v>4.4919184452714536E-4</c:v>
                </c:pt>
                <c:pt idx="523">
                  <c:v>4.8746856525183949E-4</c:v>
                </c:pt>
                <c:pt idx="524">
                  <c:v>4.478161242895735E-4</c:v>
                </c:pt>
                <c:pt idx="525">
                  <c:v>5.0601842248120779E-4</c:v>
                </c:pt>
                <c:pt idx="526">
                  <c:v>4.8629060873895926E-4</c:v>
                </c:pt>
                <c:pt idx="527">
                  <c:v>5.6441936520488167E-4</c:v>
                </c:pt>
                <c:pt idx="528">
                  <c:v>5.6461664565414862E-4</c:v>
                </c:pt>
                <c:pt idx="529">
                  <c:v>6.6267279441989055E-4</c:v>
                </c:pt>
                <c:pt idx="530">
                  <c:v>5.8514066932184952E-4</c:v>
                </c:pt>
                <c:pt idx="531">
                  <c:v>5.8593666672207133E-4</c:v>
                </c:pt>
                <c:pt idx="532">
                  <c:v>5.8593666672208293E-4</c:v>
                </c:pt>
                <c:pt idx="533">
                  <c:v>5.8515431443136175E-4</c:v>
                </c:pt>
                <c:pt idx="534">
                  <c:v>5.8456245234512583E-4</c:v>
                </c:pt>
                <c:pt idx="535">
                  <c:v>5.8417472348840918E-4</c:v>
                </c:pt>
                <c:pt idx="536">
                  <c:v>5.8397743381475979E-4</c:v>
                </c:pt>
                <c:pt idx="537">
                  <c:v>5.8398427752829414E-4</c:v>
                </c:pt>
                <c:pt idx="538">
                  <c:v>6.6231695762024843E-4</c:v>
                </c:pt>
                <c:pt idx="539">
                  <c:v>5.650442469055945E-4</c:v>
                </c:pt>
                <c:pt idx="540">
                  <c:v>5.6564275171186386E-4</c:v>
                </c:pt>
                <c:pt idx="541">
                  <c:v>5.6643856715605416E-4</c:v>
                </c:pt>
                <c:pt idx="542">
                  <c:v>5.6643856715570418E-4</c:v>
                </c:pt>
                <c:pt idx="543">
                  <c:v>5.6644520556489231E-4</c:v>
                </c:pt>
                <c:pt idx="544">
                  <c:v>4.8830910961822046E-4</c:v>
                </c:pt>
                <c:pt idx="545">
                  <c:v>4.2971705250008179E-4</c:v>
                </c:pt>
                <c:pt idx="546">
                  <c:v>4.6799847273432647E-4</c:v>
                </c:pt>
                <c:pt idx="547">
                  <c:v>5.2600502879845122E-4</c:v>
                </c:pt>
                <c:pt idx="548">
                  <c:v>5.0608353761896709E-4</c:v>
                </c:pt>
                <c:pt idx="549">
                  <c:v>4.8635318527485386E-4</c:v>
                </c:pt>
                <c:pt idx="550">
                  <c:v>4.8635318527417515E-4</c:v>
                </c:pt>
                <c:pt idx="551">
                  <c:v>5.0608946890046851E-4</c:v>
                </c:pt>
                <c:pt idx="552">
                  <c:v>5.4555063606750954E-4</c:v>
                </c:pt>
                <c:pt idx="553">
                  <c:v>3.5080566467278934E-4</c:v>
                </c:pt>
                <c:pt idx="554">
                  <c:v>2.734658884598418E-4</c:v>
                </c:pt>
                <c:pt idx="555">
                  <c:v>2.3439933296627458E-4</c:v>
                </c:pt>
                <c:pt idx="556">
                  <c:v>1.5626622197844009E-4</c:v>
                </c:pt>
                <c:pt idx="557">
                  <c:v>2.1486857347287097E-4</c:v>
                </c:pt>
                <c:pt idx="558">
                  <c:v>2.3440208015222157E-4</c:v>
                </c:pt>
                <c:pt idx="559">
                  <c:v>2.9300603425009181E-4</c:v>
                </c:pt>
                <c:pt idx="560">
                  <c:v>3.9067471233288092E-4</c:v>
                </c:pt>
                <c:pt idx="561">
                  <c:v>5.2662772966347059E-4</c:v>
                </c:pt>
                <c:pt idx="562">
                  <c:v>5.0650182916507961E-4</c:v>
                </c:pt>
                <c:pt idx="563">
                  <c:v>5.8424990028149997E-4</c:v>
                </c:pt>
                <c:pt idx="564">
                  <c:v>7.4034346919099852E-4</c:v>
                </c:pt>
                <c:pt idx="565">
                  <c:v>7.0126595158538456E-4</c:v>
                </c:pt>
                <c:pt idx="566">
                  <c:v>5.8424990028185862E-4</c:v>
                </c:pt>
                <c:pt idx="567">
                  <c:v>4.0883680965436372E-4</c:v>
                </c:pt>
                <c:pt idx="568">
                  <c:v>3.5083029316901917E-4</c:v>
                </c:pt>
                <c:pt idx="569">
                  <c:v>3.1255438571537499E-4</c:v>
                </c:pt>
                <c:pt idx="570">
                  <c:v>2.9301973660803048E-4</c:v>
                </c:pt>
                <c:pt idx="571">
                  <c:v>2.9302317106988846E-4</c:v>
                </c:pt>
                <c:pt idx="572">
                  <c:v>3.1255804914107321E-4</c:v>
                </c:pt>
                <c:pt idx="573">
                  <c:v>4.6883707371196925E-4</c:v>
                </c:pt>
                <c:pt idx="574">
                  <c:v>5.860532112255593E-4</c:v>
                </c:pt>
                <c:pt idx="575">
                  <c:v>6.2434137207868974E-4</c:v>
                </c:pt>
                <c:pt idx="576">
                  <c:v>6.4329226612993889E-4</c:v>
                </c:pt>
                <c:pt idx="577">
                  <c:v>7.9920084516884237E-4</c:v>
                </c:pt>
                <c:pt idx="578">
                  <c:v>9.1621963558611685E-4</c:v>
                </c:pt>
                <c:pt idx="579">
                  <c:v>9.162196355871373E-4</c:v>
                </c:pt>
                <c:pt idx="580">
                  <c:v>8.968809484699628E-4</c:v>
                </c:pt>
                <c:pt idx="581">
                  <c:v>9.3558014494890302E-4</c:v>
                </c:pt>
                <c:pt idx="582">
                  <c:v>9.1605440648957759E-4</c:v>
                </c:pt>
                <c:pt idx="583">
                  <c:v>7.6014653413738749E-4</c:v>
                </c:pt>
                <c:pt idx="584">
                  <c:v>4.2860845326229632E-4</c:v>
                </c:pt>
                <c:pt idx="585">
                  <c:v>5.2612199571620691E-4</c:v>
                </c:pt>
                <c:pt idx="586">
                  <c:v>8.3794677559152449E-4</c:v>
                </c:pt>
                <c:pt idx="587">
                  <c:v>1.0915539205952882E-3</c:v>
                </c:pt>
                <c:pt idx="588">
                  <c:v>1.3455774942212366E-3</c:v>
                </c:pt>
                <c:pt idx="589">
                  <c:v>1.4827577334856276E-3</c:v>
                </c:pt>
                <c:pt idx="590">
                  <c:v>1.7553513813322638E-3</c:v>
                </c:pt>
                <c:pt idx="591">
                  <c:v>1.9892505045371787E-3</c:v>
                </c:pt>
                <c:pt idx="592">
                  <c:v>1.9108962580536202E-3</c:v>
                </c:pt>
                <c:pt idx="593">
                  <c:v>1.4040607291657457E-3</c:v>
                </c:pt>
                <c:pt idx="594">
                  <c:v>1.2681053848648725E-3</c:v>
                </c:pt>
                <c:pt idx="595">
                  <c:v>1.0338144954665331E-3</c:v>
                </c:pt>
                <c:pt idx="596">
                  <c:v>6.6295192427224463E-4</c:v>
                </c:pt>
                <c:pt idx="597">
                  <c:v>2.922954121605696E-4</c:v>
                </c:pt>
                <c:pt idx="598">
                  <c:v>-3.9077982178823927E-5</c:v>
                </c:pt>
                <c:pt idx="599">
                  <c:v>-2.1492890198578421E-4</c:v>
                </c:pt>
                <c:pt idx="600">
                  <c:v>-2.930848663448292E-4</c:v>
                </c:pt>
                <c:pt idx="601">
                  <c:v>-3.5170183961428077E-4</c:v>
                </c:pt>
                <c:pt idx="602">
                  <c:v>-3.1262752249161204E-4</c:v>
                </c:pt>
                <c:pt idx="603">
                  <c:v>4.6254601695086633E-18</c:v>
                </c:pt>
                <c:pt idx="604">
                  <c:v>2.3447339072563857E-4</c:v>
                </c:pt>
                <c:pt idx="605">
                  <c:v>4.4941260098743321E-4</c:v>
                </c:pt>
                <c:pt idx="606">
                  <c:v>5.2757131420243491E-4</c:v>
                </c:pt>
                <c:pt idx="607">
                  <c:v>6.2527703634805937E-4</c:v>
                </c:pt>
                <c:pt idx="608">
                  <c:v>7.2219546352467342E-4</c:v>
                </c:pt>
                <c:pt idx="609">
                  <c:v>7.2160333824733988E-4</c:v>
                </c:pt>
                <c:pt idx="610">
                  <c:v>7.0167668041792852E-4</c:v>
                </c:pt>
                <c:pt idx="611">
                  <c:v>7.4056871210425256E-4</c:v>
                </c:pt>
                <c:pt idx="612">
                  <c:v>7.6010930445510698E-4</c:v>
                </c:pt>
                <c:pt idx="613">
                  <c:v>7.6031559838753658E-4</c:v>
                </c:pt>
                <c:pt idx="614">
                  <c:v>7.4116954100407126E-4</c:v>
                </c:pt>
                <c:pt idx="615">
                  <c:v>7.0268828286455527E-4</c:v>
                </c:pt>
                <c:pt idx="616">
                  <c:v>7.2223771586061561E-4</c:v>
                </c:pt>
                <c:pt idx="617">
                  <c:v>7.2164555593934657E-4</c:v>
                </c:pt>
                <c:pt idx="618">
                  <c:v>7.0171773277278942E-4</c:v>
                </c:pt>
                <c:pt idx="619">
                  <c:v>6.6243733085439194E-4</c:v>
                </c:pt>
                <c:pt idx="620">
                  <c:v>7.0152856917202937E-4</c:v>
                </c:pt>
                <c:pt idx="621">
                  <c:v>6.4310075361735111E-4</c:v>
                </c:pt>
                <c:pt idx="622">
                  <c:v>5.8487032933285008E-4</c:v>
                </c:pt>
                <c:pt idx="623">
                  <c:v>6.0501842647926643E-4</c:v>
                </c:pt>
                <c:pt idx="624">
                  <c:v>6.0580801007064191E-4</c:v>
                </c:pt>
                <c:pt idx="625">
                  <c:v>6.8398480550305727E-4</c:v>
                </c:pt>
                <c:pt idx="626">
                  <c:v>6.6444238248945613E-4</c:v>
                </c:pt>
                <c:pt idx="627">
                  <c:v>7.2228844229887837E-4</c:v>
                </c:pt>
                <c:pt idx="628">
                  <c:v>6.8261094109843101E-4</c:v>
                </c:pt>
                <c:pt idx="629">
                  <c:v>7.9949078817028688E-4</c:v>
                </c:pt>
                <c:pt idx="630">
                  <c:v>7.9929338303632897E-4</c:v>
                </c:pt>
                <c:pt idx="631">
                  <c:v>7.6021608091655425E-4</c:v>
                </c:pt>
                <c:pt idx="632">
                  <c:v>7.7995682568152245E-4</c:v>
                </c:pt>
                <c:pt idx="633">
                  <c:v>7.0217829130514431E-4</c:v>
                </c:pt>
                <c:pt idx="634">
                  <c:v>7.0277875443292817E-4</c:v>
                </c:pt>
                <c:pt idx="635">
                  <c:v>6.0585056105412927E-4</c:v>
                </c:pt>
                <c:pt idx="636">
                  <c:v>5.0813272862624301E-4</c:v>
                </c:pt>
                <c:pt idx="637">
                  <c:v>4.8781090558997495E-4</c:v>
                </c:pt>
                <c:pt idx="638">
                  <c:v>5.4585073005051815E-4</c:v>
                </c:pt>
                <c:pt idx="639">
                  <c:v>5.2591187878942556E-4</c:v>
                </c:pt>
                <c:pt idx="640">
                  <c:v>6.0389763606550945E-4</c:v>
                </c:pt>
                <c:pt idx="641">
                  <c:v>6.0389763606656112E-4</c:v>
                </c:pt>
                <c:pt idx="642">
                  <c:v>6.0410213678538762E-4</c:v>
                </c:pt>
                <c:pt idx="643">
                  <c:v>6.0449697478303429E-4</c:v>
                </c:pt>
                <c:pt idx="644">
                  <c:v>6.0509632755515635E-4</c:v>
                </c:pt>
                <c:pt idx="645">
                  <c:v>5.081624623571049E-4</c:v>
                </c:pt>
                <c:pt idx="646">
                  <c:v>5.0816246235641936E-4</c:v>
                </c:pt>
                <c:pt idx="647">
                  <c:v>5.277133608487006E-4</c:v>
                </c:pt>
                <c:pt idx="648">
                  <c:v>5.4647494938194505E-4</c:v>
                </c:pt>
                <c:pt idx="649">
                  <c:v>6.4361605027380656E-4</c:v>
                </c:pt>
                <c:pt idx="650">
                  <c:v>6.4322119380185751E-4</c:v>
                </c:pt>
                <c:pt idx="651">
                  <c:v>7.2121380497940253E-4</c:v>
                </c:pt>
                <c:pt idx="652">
                  <c:v>7.7985982451244404E-4</c:v>
                </c:pt>
                <c:pt idx="653">
                  <c:v>8.9734290395625238E-4</c:v>
                </c:pt>
                <c:pt idx="654">
                  <c:v>9.7514368644487635E-4</c:v>
                </c:pt>
                <c:pt idx="655">
                  <c:v>9.1650475652544576E-4</c:v>
                </c:pt>
                <c:pt idx="656">
                  <c:v>8.973638455928158E-4</c:v>
                </c:pt>
                <c:pt idx="657">
                  <c:v>9.167236962796491E-4</c:v>
                </c:pt>
                <c:pt idx="658">
                  <c:v>1.0535757882595353E-3</c:v>
                </c:pt>
                <c:pt idx="659">
                  <c:v>1.0342260080402656E-3</c:v>
                </c:pt>
                <c:pt idx="660">
                  <c:v>9.5643199369051712E-4</c:v>
                </c:pt>
                <c:pt idx="661">
                  <c:v>9.9535223059804231E-4</c:v>
                </c:pt>
                <c:pt idx="662">
                  <c:v>9.7600199877735791E-4</c:v>
                </c:pt>
                <c:pt idx="663">
                  <c:v>9.9516645116990246E-4</c:v>
                </c:pt>
                <c:pt idx="664">
                  <c:v>8.7768152290635597E-4</c:v>
                </c:pt>
                <c:pt idx="665">
                  <c:v>7.9949925029645203E-4</c:v>
                </c:pt>
                <c:pt idx="666">
                  <c:v>6.8240785601950127E-4</c:v>
                </c:pt>
                <c:pt idx="667">
                  <c:v>7.2190751856120226E-4</c:v>
                </c:pt>
                <c:pt idx="668">
                  <c:v>6.6385478047126473E-4</c:v>
                </c:pt>
                <c:pt idx="669">
                  <c:v>5.8645800826507167E-4</c:v>
                </c:pt>
                <c:pt idx="670">
                  <c:v>5.8645800826506028E-4</c:v>
                </c:pt>
                <c:pt idx="671">
                  <c:v>5.8567496591564727E-4</c:v>
                </c:pt>
                <c:pt idx="672">
                  <c:v>6.6328566608931088E-4</c:v>
                </c:pt>
                <c:pt idx="673">
                  <c:v>7.2154636862733481E-4</c:v>
                </c:pt>
                <c:pt idx="674">
                  <c:v>7.6044747279251817E-4</c:v>
                </c:pt>
                <c:pt idx="675">
                  <c:v>8.5821403500617184E-4</c:v>
                </c:pt>
                <c:pt idx="676">
                  <c:v>9.1706074058142174E-4</c:v>
                </c:pt>
                <c:pt idx="677">
                  <c:v>8.5880645150436042E-4</c:v>
                </c:pt>
                <c:pt idx="678">
                  <c:v>8.5861894907420736E-4</c:v>
                </c:pt>
                <c:pt idx="679">
                  <c:v>8.1972609596410071E-4</c:v>
                </c:pt>
                <c:pt idx="680">
                  <c:v>7.411303392320821E-4</c:v>
                </c:pt>
                <c:pt idx="681">
                  <c:v>6.4318185848155727E-4</c:v>
                </c:pt>
                <c:pt idx="682">
                  <c:v>7.0184892641204227E-4</c:v>
                </c:pt>
                <c:pt idx="683">
                  <c:v>6.4339442944599627E-4</c:v>
                </c:pt>
                <c:pt idx="684">
                  <c:v>6.6334005172193392E-4</c:v>
                </c:pt>
                <c:pt idx="685">
                  <c:v>6.8349117302637398E-4</c:v>
                </c:pt>
                <c:pt idx="686">
                  <c:v>6.842891350032753E-4</c:v>
                </c:pt>
                <c:pt idx="687">
                  <c:v>6.6473801685904032E-4</c:v>
                </c:pt>
                <c:pt idx="688">
                  <c:v>7.2260981819577083E-4</c:v>
                </c:pt>
                <c:pt idx="689">
                  <c:v>6.8291466283747725E-4</c:v>
                </c:pt>
                <c:pt idx="690">
                  <c:v>5.4566026993084233E-4</c:v>
                </c:pt>
                <c:pt idx="691">
                  <c:v>6.6278640269465134E-4</c:v>
                </c:pt>
                <c:pt idx="692">
                  <c:v>6.8233820658846096E-4</c:v>
                </c:pt>
                <c:pt idx="693">
                  <c:v>6.0432848398333605E-4</c:v>
                </c:pt>
                <c:pt idx="694">
                  <c:v>5.2651625434479467E-4</c:v>
                </c:pt>
                <c:pt idx="695">
                  <c:v>6.2488241381247484E-4</c:v>
                </c:pt>
                <c:pt idx="696">
                  <c:v>6.256724042216778E-4</c:v>
                </c:pt>
                <c:pt idx="697">
                  <c:v>6.2567240422237971E-4</c:v>
                </c:pt>
                <c:pt idx="698">
                  <c:v>7.0310787784453861E-4</c:v>
                </c:pt>
                <c:pt idx="699">
                  <c:v>6.6340993305728899E-4</c:v>
                </c:pt>
                <c:pt idx="700">
                  <c:v>7.8034039774768074E-4</c:v>
                </c:pt>
                <c:pt idx="701">
                  <c:v>8.7791793506263721E-4</c:v>
                </c:pt>
                <c:pt idx="702">
                  <c:v>9.3658845660041918E-4</c:v>
                </c:pt>
                <c:pt idx="703">
                  <c:v>8.5857233674483443E-4</c:v>
                </c:pt>
                <c:pt idx="704">
                  <c:v>9.9507439979261208E-4</c:v>
                </c:pt>
                <c:pt idx="705">
                  <c:v>9.9507439979155932E-4</c:v>
                </c:pt>
                <c:pt idx="706">
                  <c:v>8.5859238108160847E-4</c:v>
                </c:pt>
                <c:pt idx="707">
                  <c:v>8.584049383862088E-4</c:v>
                </c:pt>
                <c:pt idx="708">
                  <c:v>8.1930636452885351E-4</c:v>
                </c:pt>
                <c:pt idx="709">
                  <c:v>8.1951349795730051E-4</c:v>
                </c:pt>
                <c:pt idx="710">
                  <c:v>7.8079943538732514E-4</c:v>
                </c:pt>
                <c:pt idx="711">
                  <c:v>7.2272834153396242E-4</c:v>
                </c:pt>
                <c:pt idx="712">
                  <c:v>7.2274521543138769E-4</c:v>
                </c:pt>
                <c:pt idx="713">
                  <c:v>7.8081766509969022E-4</c:v>
                </c:pt>
                <c:pt idx="714">
                  <c:v>8.195422472394181E-4</c:v>
                </c:pt>
                <c:pt idx="715">
                  <c:v>8.1935433318418261E-4</c:v>
                </c:pt>
                <c:pt idx="716">
                  <c:v>7.8024339828386522E-4</c:v>
                </c:pt>
                <c:pt idx="717">
                  <c:v>8.0000578240090948E-4</c:v>
                </c:pt>
                <c:pt idx="718">
                  <c:v>8.0040084698421263E-4</c:v>
                </c:pt>
                <c:pt idx="719">
                  <c:v>8.5889045904777187E-4</c:v>
                </c:pt>
                <c:pt idx="720">
                  <c:v>7.8086338192587766E-4</c:v>
                </c:pt>
                <c:pt idx="721">
                  <c:v>7.6091215461095174E-4</c:v>
                </c:pt>
                <c:pt idx="722">
                  <c:v>7.2161077785333548E-4</c:v>
                </c:pt>
                <c:pt idx="723">
                  <c:v>7.4117585766054963E-4</c:v>
                </c:pt>
                <c:pt idx="724">
                  <c:v>8.1960946626681228E-4</c:v>
                </c:pt>
                <c:pt idx="725">
                  <c:v>7.8089087012599872E-4</c:v>
                </c:pt>
                <c:pt idx="726">
                  <c:v>8.010497432301523E-4</c:v>
                </c:pt>
                <c:pt idx="727">
                  <c:v>7.0405457086885866E-4</c:v>
                </c:pt>
                <c:pt idx="728">
                  <c:v>6.8449749945596774E-4</c:v>
                </c:pt>
                <c:pt idx="729">
                  <c:v>7.4239586390376718E-4</c:v>
                </c:pt>
                <c:pt idx="730">
                  <c:v>6.8313062729621215E-4</c:v>
                </c:pt>
                <c:pt idx="731">
                  <c:v>6.0450541339777725E-4</c:v>
                </c:pt>
                <c:pt idx="732">
                  <c:v>6.0431495395269332E-4</c:v>
                </c:pt>
                <c:pt idx="733">
                  <c:v>6.0431495395166929E-4</c:v>
                </c:pt>
                <c:pt idx="734">
                  <c:v>6.0451960088554941E-4</c:v>
                </c:pt>
                <c:pt idx="735">
                  <c:v>6.831546767643343E-4</c:v>
                </c:pt>
                <c:pt idx="736">
                  <c:v>6.6418913339576636E-4</c:v>
                </c:pt>
                <c:pt idx="737">
                  <c:v>6.2587027571482017E-4</c:v>
                </c:pt>
                <c:pt idx="738">
                  <c:v>6.6498716794715523E-4</c:v>
                </c:pt>
                <c:pt idx="739">
                  <c:v>7.0332199009396788E-4</c:v>
                </c:pt>
                <c:pt idx="740">
                  <c:v>6.4405328306337342E-4</c:v>
                </c:pt>
                <c:pt idx="741">
                  <c:v>6.6322461474651912E-4</c:v>
                </c:pt>
                <c:pt idx="742">
                  <c:v>5.8479143868064409E-4</c:v>
                </c:pt>
                <c:pt idx="743">
                  <c:v>5.8479830148784888E-4</c:v>
                </c:pt>
                <c:pt idx="744">
                  <c:v>5.8499586848197443E-4</c:v>
                </c:pt>
                <c:pt idx="745">
                  <c:v>5.0715447294654499E-4</c:v>
                </c:pt>
                <c:pt idx="746">
                  <c:v>5.2731249457464333E-4</c:v>
                </c:pt>
                <c:pt idx="747">
                  <c:v>5.4766856097364315E-4</c:v>
                </c:pt>
                <c:pt idx="748">
                  <c:v>5.6722815243745006E-4</c:v>
                </c:pt>
                <c:pt idx="749">
                  <c:v>5.8600426511199225E-4</c:v>
                </c:pt>
                <c:pt idx="750">
                  <c:v>6.0497136202726791E-4</c:v>
                </c:pt>
                <c:pt idx="751">
                  <c:v>5.4589675809339885E-4</c:v>
                </c:pt>
                <c:pt idx="752">
                  <c:v>5.8482568500408912E-4</c:v>
                </c:pt>
                <c:pt idx="753">
                  <c:v>6.2395310423198124E-4</c:v>
                </c:pt>
                <c:pt idx="754">
                  <c:v>6.4371851539042841E-4</c:v>
                </c:pt>
                <c:pt idx="755">
                  <c:v>6.441136771549496E-4</c:v>
                </c:pt>
                <c:pt idx="756">
                  <c:v>7.2295693414035716E-4</c:v>
                </c:pt>
                <c:pt idx="757">
                  <c:v>7.0418653000197512E-4</c:v>
                </c:pt>
                <c:pt idx="758">
                  <c:v>7.6287769430479879E-4</c:v>
                </c:pt>
                <c:pt idx="759">
                  <c:v>7.2375576126299489E-4</c:v>
                </c:pt>
                <c:pt idx="760">
                  <c:v>7.4254372752010972E-4</c:v>
                </c:pt>
                <c:pt idx="761">
                  <c:v>7.2238953374453342E-4</c:v>
                </c:pt>
                <c:pt idx="762">
                  <c:v>8.3938259711806653E-4</c:v>
                </c:pt>
                <c:pt idx="763">
                  <c:v>9.1743253258552118E-4</c:v>
                </c:pt>
                <c:pt idx="764">
                  <c:v>9.5656752506426449E-4</c:v>
                </c:pt>
                <c:pt idx="765">
                  <c:v>1.0342351989169991E-3</c:v>
                </c:pt>
                <c:pt idx="766">
                  <c:v>9.753505811724416E-4</c:v>
                </c:pt>
                <c:pt idx="767">
                  <c:v>9.5599706203126889E-4</c:v>
                </c:pt>
                <c:pt idx="768">
                  <c:v>8.783499005590562E-4</c:v>
                </c:pt>
                <c:pt idx="769">
                  <c:v>8.3922430318875672E-4</c:v>
                </c:pt>
                <c:pt idx="770">
                  <c:v>6.8291951773481979E-4</c:v>
                </c:pt>
                <c:pt idx="771">
                  <c:v>6.8332274641164407E-4</c:v>
                </c:pt>
                <c:pt idx="772">
                  <c:v>6.6436033528199186E-4</c:v>
                </c:pt>
                <c:pt idx="773">
                  <c:v>6.2602425406818238E-4</c:v>
                </c:pt>
                <c:pt idx="774">
                  <c:v>6.6436805483392856E-4</c:v>
                </c:pt>
                <c:pt idx="775">
                  <c:v>6.8334672838934844E-4</c:v>
                </c:pt>
                <c:pt idx="776">
                  <c:v>6.8295150182536696E-4</c:v>
                </c:pt>
                <c:pt idx="777">
                  <c:v>7.610176811271832E-4</c:v>
                </c:pt>
                <c:pt idx="778">
                  <c:v>7.4145373658487316E-4</c:v>
                </c:pt>
                <c:pt idx="779">
                  <c:v>7.80797571847069E-4</c:v>
                </c:pt>
                <c:pt idx="780">
                  <c:v>7.8119281232828699E-4</c:v>
                </c:pt>
                <c:pt idx="781">
                  <c:v>7.6222126920094343E-4</c:v>
                </c:pt>
                <c:pt idx="782">
                  <c:v>8.013687958440055E-4</c:v>
                </c:pt>
                <c:pt idx="783">
                  <c:v>8.0077592127096879E-4</c:v>
                </c:pt>
                <c:pt idx="784">
                  <c:v>8.5908533886922521E-4</c:v>
                </c:pt>
                <c:pt idx="785">
                  <c:v>8.0019244009291559E-4</c:v>
                </c:pt>
                <c:pt idx="786">
                  <c:v>8.0020183370537107E-4</c:v>
                </c:pt>
                <c:pt idx="787">
                  <c:v>7.6127775956430683E-4</c:v>
                </c:pt>
                <c:pt idx="788">
                  <c:v>7.8123857309392861E-4</c:v>
                </c:pt>
                <c:pt idx="789">
                  <c:v>7.8184064683179083E-4</c:v>
                </c:pt>
                <c:pt idx="790">
                  <c:v>8.209913846525704E-4</c:v>
                </c:pt>
                <c:pt idx="791">
                  <c:v>8.9866341502530607E-4</c:v>
                </c:pt>
                <c:pt idx="792">
                  <c:v>8.5913566419934192E-4</c:v>
                </c:pt>
                <c:pt idx="793">
                  <c:v>8.7851457563861419E-4</c:v>
                </c:pt>
                <c:pt idx="794">
                  <c:v>8.5895819334168419E-4</c:v>
                </c:pt>
                <c:pt idx="795">
                  <c:v>8.0045574851271507E-4</c:v>
                </c:pt>
                <c:pt idx="796">
                  <c:v>8.7834776549859574E-4</c:v>
                </c:pt>
                <c:pt idx="797">
                  <c:v>8.196463059226822E-4</c:v>
                </c:pt>
                <c:pt idx="798">
                  <c:v>7.2220583598802128E-4</c:v>
                </c:pt>
                <c:pt idx="799">
                  <c:v>8.5899843010197382E-4</c:v>
                </c:pt>
                <c:pt idx="800">
                  <c:v>8.7856604275186542E-4</c:v>
                </c:pt>
                <c:pt idx="801">
                  <c:v>7.8092563215059947E-4</c:v>
                </c:pt>
                <c:pt idx="802">
                  <c:v>7.4219442593732008E-4</c:v>
                </c:pt>
                <c:pt idx="803">
                  <c:v>7.6236418394014021E-4</c:v>
                </c:pt>
                <c:pt idx="804">
                  <c:v>6.6531445246129518E-4</c:v>
                </c:pt>
                <c:pt idx="805">
                  <c:v>7.2402716954493367E-4</c:v>
                </c:pt>
                <c:pt idx="806">
                  <c:v>7.6238199554306055E-4</c:v>
                </c:pt>
                <c:pt idx="807">
                  <c:v>6.8351489255721323E-4</c:v>
                </c:pt>
                <c:pt idx="808">
                  <c:v>8.3968752097419714E-4</c:v>
                </c:pt>
                <c:pt idx="809">
                  <c:v>8.7862783209313202E-4</c:v>
                </c:pt>
                <c:pt idx="810">
                  <c:v>8.7863814852883674E-4</c:v>
                </c:pt>
                <c:pt idx="811">
                  <c:v>8.3969738019034094E-4</c:v>
                </c:pt>
                <c:pt idx="812">
                  <c:v>8.5967203041127226E-4</c:v>
                </c:pt>
                <c:pt idx="813">
                  <c:v>8.399146732181302E-4</c:v>
                </c:pt>
                <c:pt idx="814">
                  <c:v>7.8140331918772309E-4</c:v>
                </c:pt>
                <c:pt idx="815">
                  <c:v>8.5930685519358782E-4</c:v>
                </c:pt>
                <c:pt idx="816">
                  <c:v>8.0039877080291175E-4</c:v>
                </c:pt>
                <c:pt idx="817">
                  <c:v>8.7868963012072262E-4</c:v>
                </c:pt>
                <c:pt idx="818">
                  <c:v>8.3974658014608259E-4</c:v>
                </c:pt>
                <c:pt idx="819">
                  <c:v>8.5972240132360547E-4</c:v>
                </c:pt>
                <c:pt idx="820">
                  <c:v>7.6246247456993738E-4</c:v>
                </c:pt>
                <c:pt idx="821">
                  <c:v>7.2412051852739526E-4</c:v>
                </c:pt>
                <c:pt idx="822">
                  <c:v>7.4290923844697542E-4</c:v>
                </c:pt>
                <c:pt idx="823">
                  <c:v>6.4446091467252253E-4</c:v>
                </c:pt>
                <c:pt idx="824">
                  <c:v>7.0278694939757645E-4</c:v>
                </c:pt>
                <c:pt idx="825">
                  <c:v>7.4174053403937084E-4</c:v>
                </c:pt>
                <c:pt idx="826">
                  <c:v>8.396079532713962E-4</c:v>
                </c:pt>
                <c:pt idx="827">
                  <c:v>8.2023390584400253E-4</c:v>
                </c:pt>
                <c:pt idx="828">
                  <c:v>8.597828746129512E-4</c:v>
                </c:pt>
                <c:pt idx="829">
                  <c:v>8.5959517034975676E-4</c:v>
                </c:pt>
                <c:pt idx="830">
                  <c:v>8.9894782424434312E-4</c:v>
                </c:pt>
                <c:pt idx="831">
                  <c:v>8.9855242163917263E-4</c:v>
                </c:pt>
                <c:pt idx="832">
                  <c:v>7.809201464197066E-4</c:v>
                </c:pt>
                <c:pt idx="833">
                  <c:v>7.222113407183569E-4</c:v>
                </c:pt>
                <c:pt idx="834">
                  <c:v>7.2241752812280302E-4</c:v>
                </c:pt>
                <c:pt idx="835">
                  <c:v>7.8154078430018106E-4</c:v>
                </c:pt>
                <c:pt idx="836">
                  <c:v>7.2341455344078476E-4</c:v>
                </c:pt>
                <c:pt idx="837">
                  <c:v>6.4591291229606606E-4</c:v>
                </c:pt>
                <c:pt idx="838">
                  <c:v>6.4512957901175763E-4</c:v>
                </c:pt>
                <c:pt idx="839">
                  <c:v>6.4453644731127734E-4</c:v>
                </c:pt>
                <c:pt idx="840">
                  <c:v>5.6584764178019633E-4</c:v>
                </c:pt>
                <c:pt idx="841">
                  <c:v>5.656632175201539E-4</c:v>
                </c:pt>
                <c:pt idx="842">
                  <c:v>5.4608941167072012E-4</c:v>
                </c:pt>
                <c:pt idx="843">
                  <c:v>5.2671332103296036E-4</c:v>
                </c:pt>
                <c:pt idx="844">
                  <c:v>5.2710875145458387E-4</c:v>
                </c:pt>
                <c:pt idx="845">
                  <c:v>6.255856204417801E-4</c:v>
                </c:pt>
                <c:pt idx="846">
                  <c:v>6.2637649986062706E-4</c:v>
                </c:pt>
                <c:pt idx="847">
                  <c:v>6.2637649985994152E-4</c:v>
                </c:pt>
                <c:pt idx="848">
                  <c:v>6.26383856462674E-4</c:v>
                </c:pt>
                <c:pt idx="849">
                  <c:v>5.2851137889047667E-4</c:v>
                </c:pt>
                <c:pt idx="850">
                  <c:v>6.060255179336537E-4</c:v>
                </c:pt>
                <c:pt idx="851">
                  <c:v>6.837392672774191E-4</c:v>
                </c:pt>
                <c:pt idx="852">
                  <c:v>6.6376886068621177E-4</c:v>
                </c:pt>
                <c:pt idx="853">
                  <c:v>5.4612141591264796E-4</c:v>
                </c:pt>
                <c:pt idx="854">
                  <c:v>6.0485337888700709E-4</c:v>
                </c:pt>
                <c:pt idx="855">
                  <c:v>6.6378445294589894E-4</c:v>
                </c:pt>
                <c:pt idx="856">
                  <c:v>6.2502909018735783E-4</c:v>
                </c:pt>
                <c:pt idx="857">
                  <c:v>5.8647145887218014E-4</c:v>
                </c:pt>
                <c:pt idx="858">
                  <c:v>6.2563690681075013E-4</c:v>
                </c:pt>
                <c:pt idx="859">
                  <c:v>6.4461956896470535E-4</c:v>
                </c:pt>
                <c:pt idx="860">
                  <c:v>6.6379996718209566E-4</c:v>
                </c:pt>
                <c:pt idx="861">
                  <c:v>7.6149947126367772E-4</c:v>
                </c:pt>
                <c:pt idx="862">
                  <c:v>7.4192314104813684E-4</c:v>
                </c:pt>
                <c:pt idx="863">
                  <c:v>7.0296822132879437E-4</c:v>
                </c:pt>
                <c:pt idx="864">
                  <c:v>8.2084096689750388E-4</c:v>
                </c:pt>
                <c:pt idx="865">
                  <c:v>8.2143420296143489E-4</c:v>
                </c:pt>
                <c:pt idx="866">
                  <c:v>7.8308080229600179E-4</c:v>
                </c:pt>
                <c:pt idx="867">
                  <c:v>8.8018514628340045E-4</c:v>
                </c:pt>
                <c:pt idx="868">
                  <c:v>8.6001464866119006E-4</c:v>
                </c:pt>
                <c:pt idx="869">
                  <c:v>7.2257841485694901E-4</c:v>
                </c:pt>
                <c:pt idx="870">
                  <c:v>7.4196662797153951E-4</c:v>
                </c:pt>
                <c:pt idx="871">
                  <c:v>7.4197534357529676E-4</c:v>
                </c:pt>
                <c:pt idx="872">
                  <c:v>6.2470685244013003E-4</c:v>
                </c:pt>
                <c:pt idx="873">
                  <c:v>6.6426557981591374E-4</c:v>
                </c:pt>
                <c:pt idx="874">
                  <c:v>6.0612503784921172E-4</c:v>
                </c:pt>
                <c:pt idx="875">
                  <c:v>6.2650136259485639E-4</c:v>
                </c:pt>
                <c:pt idx="876">
                  <c:v>7.2360957773553005E-4</c:v>
                </c:pt>
                <c:pt idx="877">
                  <c:v>7.2301629303103991E-4</c:v>
                </c:pt>
                <c:pt idx="878">
                  <c:v>6.2472879367742929E-4</c:v>
                </c:pt>
                <c:pt idx="879">
                  <c:v>6.8328227092365093E-4</c:v>
                </c:pt>
                <c:pt idx="880">
                  <c:v>8.0076480914165324E-4</c:v>
                </c:pt>
                <c:pt idx="881">
                  <c:v>8.0096257767940931E-4</c:v>
                </c:pt>
                <c:pt idx="882">
                  <c:v>7.8177902952215807E-4</c:v>
                </c:pt>
                <c:pt idx="883">
                  <c:v>7.4322289564598889E-4</c:v>
                </c:pt>
                <c:pt idx="884">
                  <c:v>7.6281108155986819E-4</c:v>
                </c:pt>
                <c:pt idx="885">
                  <c:v>8.4054580829268609E-4</c:v>
                </c:pt>
                <c:pt idx="886">
                  <c:v>8.0099071143242167E-4</c:v>
                </c:pt>
                <c:pt idx="887">
                  <c:v>7.2248233178754675E-4</c:v>
                </c:pt>
                <c:pt idx="888">
                  <c:v>7.8123151860432253E-4</c:v>
                </c:pt>
                <c:pt idx="889">
                  <c:v>8.205897647305142E-4</c:v>
                </c:pt>
                <c:pt idx="890">
                  <c:v>7.6224462599849038E-4</c:v>
                </c:pt>
                <c:pt idx="891">
                  <c:v>6.8452507629560748E-4</c:v>
                </c:pt>
                <c:pt idx="892">
                  <c:v>6.6574356442418675E-4</c:v>
                </c:pt>
                <c:pt idx="893">
                  <c:v>6.265821782814008E-4</c:v>
                </c:pt>
                <c:pt idx="894">
                  <c:v>5.8742079213964398E-4</c:v>
                </c:pt>
                <c:pt idx="895">
                  <c:v>5.4747463387374489E-4</c:v>
                </c:pt>
                <c:pt idx="896">
                  <c:v>5.0771943105278701E-4</c:v>
                </c:pt>
                <c:pt idx="897">
                  <c:v>4.8774293610259496E-4</c:v>
                </c:pt>
                <c:pt idx="898">
                  <c:v>5.6588212878562103E-4</c:v>
                </c:pt>
                <c:pt idx="899">
                  <c:v>5.4630074788753283E-4</c:v>
                </c:pt>
                <c:pt idx="900">
                  <c:v>5.2691715871502941E-4</c:v>
                </c:pt>
                <c:pt idx="901">
                  <c:v>6.0564538138548714E-4</c:v>
                </c:pt>
                <c:pt idx="902">
                  <c:v>6.8457325040152423E-4</c:v>
                </c:pt>
                <c:pt idx="903">
                  <c:v>6.6578259487254973E-4</c:v>
                </c:pt>
                <c:pt idx="904">
                  <c:v>6.4620075384673134E-4</c:v>
                </c:pt>
                <c:pt idx="905">
                  <c:v>7.0417155462831004E-4</c:v>
                </c:pt>
                <c:pt idx="906">
                  <c:v>6.4483125508065734E-4</c:v>
                </c:pt>
                <c:pt idx="907">
                  <c:v>6.6401795193402264E-4</c:v>
                </c:pt>
                <c:pt idx="908">
                  <c:v>6.8341047943420508E-4</c:v>
                </c:pt>
                <c:pt idx="909">
                  <c:v>6.8341850927184408E-4</c:v>
                </c:pt>
                <c:pt idx="910">
                  <c:v>6.6403355589826857E-4</c:v>
                </c:pt>
                <c:pt idx="911">
                  <c:v>6.4484640817075037E-4</c:v>
                </c:pt>
                <c:pt idx="912">
                  <c:v>7.0420465049712453E-4</c:v>
                </c:pt>
                <c:pt idx="913">
                  <c:v>6.4624623403686981E-4</c:v>
                </c:pt>
                <c:pt idx="914">
                  <c:v>6.6582945324964728E-4</c:v>
                </c:pt>
                <c:pt idx="915">
                  <c:v>6.846293943754279E-4</c:v>
                </c:pt>
                <c:pt idx="916">
                  <c:v>6.8404399415119394E-4</c:v>
                </c:pt>
                <c:pt idx="917">
                  <c:v>7.4240811906753509E-4</c:v>
                </c:pt>
                <c:pt idx="918">
                  <c:v>7.8137811625925971E-4</c:v>
                </c:pt>
                <c:pt idx="919">
                  <c:v>8.009714351675985E-4</c:v>
                </c:pt>
                <c:pt idx="920">
                  <c:v>7.0324856804742785E-4</c:v>
                </c:pt>
                <c:pt idx="921">
                  <c:v>6.840600698470909E-4</c:v>
                </c:pt>
                <c:pt idx="922">
                  <c:v>7.4263202671639094E-4</c:v>
                </c:pt>
                <c:pt idx="923">
                  <c:v>6.8407606509940475E-4</c:v>
                </c:pt>
                <c:pt idx="924">
                  <c:v>6.8368845056662611E-4</c:v>
                </c:pt>
                <c:pt idx="925">
                  <c:v>6.6390579863952637E-4</c:v>
                </c:pt>
                <c:pt idx="926">
                  <c:v>6.4432097323280433E-4</c:v>
                </c:pt>
                <c:pt idx="927">
                  <c:v>7.03289804543013E-4</c:v>
                </c:pt>
                <c:pt idx="928">
                  <c:v>7.4285603827277673E-4</c:v>
                </c:pt>
                <c:pt idx="929">
                  <c:v>7.6304378413285352E-4</c:v>
                </c:pt>
                <c:pt idx="930">
                  <c:v>6.6590753886181788E-4</c:v>
                </c:pt>
                <c:pt idx="931">
                  <c:v>7.238811730626018E-4</c:v>
                </c:pt>
                <c:pt idx="932">
                  <c:v>6.8411617831467045E-4</c:v>
                </c:pt>
                <c:pt idx="933">
                  <c:v>7.2290048921682033E-4</c:v>
                </c:pt>
                <c:pt idx="934">
                  <c:v>6.6394472956066847E-4</c:v>
                </c:pt>
                <c:pt idx="935">
                  <c:v>5.856077159960072E-4</c:v>
                </c:pt>
                <c:pt idx="936">
                  <c:v>6.6415817750130324E-4</c:v>
                </c:pt>
                <c:pt idx="937">
                  <c:v>6.4496742885100428E-4</c:v>
                </c:pt>
                <c:pt idx="938">
                  <c:v>7.0432853689583687E-4</c:v>
                </c:pt>
                <c:pt idx="939">
                  <c:v>7.4430199304708277E-4</c:v>
                </c:pt>
                <c:pt idx="940">
                  <c:v>8.4145486514164479E-4</c:v>
                </c:pt>
                <c:pt idx="941">
                  <c:v>8.2127419355743254E-4</c:v>
                </c:pt>
                <c:pt idx="942">
                  <c:v>8.6006284664695912E-4</c:v>
                </c:pt>
                <c:pt idx="943">
                  <c:v>8.5987510020775807E-4</c:v>
                </c:pt>
                <c:pt idx="944">
                  <c:v>8.2069993457560499E-4</c:v>
                </c:pt>
                <c:pt idx="945">
                  <c:v>8.4049524972613628E-4</c:v>
                </c:pt>
                <c:pt idx="946">
                  <c:v>7.4295189800412933E-4</c:v>
                </c:pt>
                <c:pt idx="947">
                  <c:v>7.0437812038433897E-4</c:v>
                </c:pt>
                <c:pt idx="948">
                  <c:v>7.23974586421046E-4</c:v>
                </c:pt>
                <c:pt idx="949">
                  <c:v>7.2338100244769704E-4</c:v>
                </c:pt>
                <c:pt idx="950">
                  <c:v>7.03405275768119E-4</c:v>
                </c:pt>
                <c:pt idx="951">
                  <c:v>6.6403040941737622E-4</c:v>
                </c:pt>
                <c:pt idx="952">
                  <c:v>6.2485340671736614E-4</c:v>
                </c:pt>
                <c:pt idx="953">
                  <c:v>6.6424388692023421E-4</c:v>
                </c:pt>
                <c:pt idx="954">
                  <c:v>6.8422858533539847E-4</c:v>
                </c:pt>
                <c:pt idx="955">
                  <c:v>6.8483023930629514E-4</c:v>
                </c:pt>
                <c:pt idx="956">
                  <c:v>6.6603252976029997E-4</c:v>
                </c:pt>
                <c:pt idx="957">
                  <c:v>6.4644333770764865E-4</c:v>
                </c:pt>
                <c:pt idx="958">
                  <c:v>5.4849737744792632E-4</c:v>
                </c:pt>
                <c:pt idx="959">
                  <c:v>6.260773060366054E-4</c:v>
                </c:pt>
                <c:pt idx="960">
                  <c:v>6.0589403005181547E-4</c:v>
                </c:pt>
                <c:pt idx="961">
                  <c:v>4.8796037821927693E-4</c:v>
                </c:pt>
                <c:pt idx="962">
                  <c:v>6.2490474450586995E-4</c:v>
                </c:pt>
                <c:pt idx="963">
                  <c:v>6.6408496597882471E-4</c:v>
                </c:pt>
                <c:pt idx="964">
                  <c:v>7.8183270001730041E-4</c:v>
                </c:pt>
                <c:pt idx="965">
                  <c:v>8.8019051543544735E-4</c:v>
                </c:pt>
                <c:pt idx="966">
                  <c:v>9.3877526792455481E-4</c:v>
                </c:pt>
                <c:pt idx="967">
                  <c:v>8.6060995788412318E-4</c:v>
                </c:pt>
                <c:pt idx="968">
                  <c:v>9.9737322594656958E-4</c:v>
                </c:pt>
                <c:pt idx="969">
                  <c:v>9.9717533443445332E-4</c:v>
                </c:pt>
                <c:pt idx="970">
                  <c:v>8.6003651586776344E-4</c:v>
                </c:pt>
                <c:pt idx="971">
                  <c:v>9.3862151309658079E-4</c:v>
                </c:pt>
                <c:pt idx="972">
                  <c:v>8.8024214426652412E-4</c:v>
                </c:pt>
                <c:pt idx="973">
                  <c:v>7.8287723082684166E-4</c:v>
                </c:pt>
                <c:pt idx="974">
                  <c:v>8.2207990114162885E-4</c:v>
                </c:pt>
                <c:pt idx="975">
                  <c:v>8.2148619875740709E-4</c:v>
                </c:pt>
                <c:pt idx="976">
                  <c:v>7.0353732512215051E-4</c:v>
                </c:pt>
                <c:pt idx="977">
                  <c:v>6.6415506697881544E-4</c:v>
                </c:pt>
                <c:pt idx="978">
                  <c:v>7.0335596065818485E-4</c:v>
                </c:pt>
                <c:pt idx="979">
                  <c:v>6.2518330886865642E-4</c:v>
                </c:pt>
                <c:pt idx="980">
                  <c:v>7.8233862793104661E-4</c:v>
                </c:pt>
                <c:pt idx="981">
                  <c:v>8.2211855816402405E-4</c:v>
                </c:pt>
                <c:pt idx="982">
                  <c:v>7.4453779870242763E-4</c:v>
                </c:pt>
                <c:pt idx="983">
                  <c:v>9.0051202368100563E-4</c:v>
                </c:pt>
                <c:pt idx="984">
                  <c:v>9.3910539612449136E-4</c:v>
                </c:pt>
                <c:pt idx="985">
                  <c:v>9.3872060238918604E-4</c:v>
                </c:pt>
                <c:pt idx="986">
                  <c:v>8.7975166193940359E-4</c:v>
                </c:pt>
                <c:pt idx="987">
                  <c:v>8.6015764292320996E-4</c:v>
                </c:pt>
                <c:pt idx="988">
                  <c:v>8.0158292899464641E-4</c:v>
                </c:pt>
                <c:pt idx="989">
                  <c:v>8.019787724161089E-4</c:v>
                </c:pt>
                <c:pt idx="990">
                  <c:v>7.8219570436478933E-4</c:v>
                </c:pt>
                <c:pt idx="991">
                  <c:v>7.2361870350252412E-4</c:v>
                </c:pt>
                <c:pt idx="992">
                  <c:v>8.0161110634492053E-4</c:v>
                </c:pt>
                <c:pt idx="993">
                  <c:v>7.6222330136680968E-4</c:v>
                </c:pt>
                <c:pt idx="994">
                  <c:v>7.8182743143676275E-4</c:v>
                </c:pt>
                <c:pt idx="995">
                  <c:v>7.820253624317632E-4</c:v>
                </c:pt>
                <c:pt idx="996">
                  <c:v>7.6283502461672848E-4</c:v>
                </c:pt>
                <c:pt idx="997">
                  <c:v>8.0183722129886044E-4</c:v>
                </c:pt>
                <c:pt idx="998">
                  <c:v>7.2365264899138231E-4</c:v>
                </c:pt>
                <c:pt idx="999">
                  <c:v>6.2527864282322916E-4</c:v>
                </c:pt>
                <c:pt idx="1000">
                  <c:v>6.054921992136792E-4</c:v>
                </c:pt>
                <c:pt idx="1001">
                  <c:v>6.6428758172207216E-4</c:v>
                </c:pt>
                <c:pt idx="1002">
                  <c:v>6.2529334644283521E-4</c:v>
                </c:pt>
                <c:pt idx="1003">
                  <c:v>5.8649705144354154E-4</c:v>
                </c:pt>
                <c:pt idx="1004">
                  <c:v>4.695143456037472E-4</c:v>
                </c:pt>
                <c:pt idx="1005">
                  <c:v>5.291068121749717E-4</c:v>
                </c:pt>
                <c:pt idx="1006">
                  <c:v>5.8789645797146172E-4</c:v>
                </c:pt>
                <c:pt idx="1007">
                  <c:v>5.6829990937181437E-4</c:v>
                </c:pt>
                <c:pt idx="1008">
                  <c:v>5.4870981246294141E-4</c:v>
                </c:pt>
                <c:pt idx="1009">
                  <c:v>5.2911303344506822E-4</c:v>
                </c:pt>
                <c:pt idx="1010">
                  <c:v>6.0671542220325345E-4</c:v>
                </c:pt>
                <c:pt idx="1011">
                  <c:v>6.0612157350379572E-4</c:v>
                </c:pt>
                <c:pt idx="1012">
                  <c:v>6.0573279670215671E-4</c:v>
                </c:pt>
                <c:pt idx="1013">
                  <c:v>5.0754865710800031E-4</c:v>
                </c:pt>
                <c:pt idx="1014">
                  <c:v>5.8594449700571601E-4</c:v>
                </c:pt>
                <c:pt idx="1015">
                  <c:v>6.6454013710745801E-4</c:v>
                </c:pt>
                <c:pt idx="1016">
                  <c:v>7.2373765560194189E-4</c:v>
                </c:pt>
                <c:pt idx="1017">
                  <c:v>7.6352738994889236E-4</c:v>
                </c:pt>
                <c:pt idx="1018">
                  <c:v>7.8313443447558203E-4</c:v>
                </c:pt>
                <c:pt idx="1019">
                  <c:v>8.6094330259174363E-4</c:v>
                </c:pt>
                <c:pt idx="1020">
                  <c:v>8.9975473068768365E-4</c:v>
                </c:pt>
                <c:pt idx="1021">
                  <c:v>8.9955676485027646E-4</c:v>
                </c:pt>
                <c:pt idx="1022">
                  <c:v>7.8196505747325546E-4</c:v>
                </c:pt>
                <c:pt idx="1023">
                  <c:v>7.2337567592054713E-4</c:v>
                </c:pt>
                <c:pt idx="1024">
                  <c:v>7.2378012340742072E-4</c:v>
                </c:pt>
                <c:pt idx="1025">
                  <c:v>7.0477495605453147E-4</c:v>
                </c:pt>
                <c:pt idx="1026">
                  <c:v>5.8797236502451937E-4</c:v>
                </c:pt>
                <c:pt idx="1027">
                  <c:v>5.479887043353599E-4</c:v>
                </c:pt>
                <c:pt idx="1028">
                  <c:v>5.8660029808272848E-4</c:v>
                </c:pt>
                <c:pt idx="1029">
                  <c:v>6.2540342276029754E-4</c:v>
                </c:pt>
                <c:pt idx="1030">
                  <c:v>5.860063727020691E-4</c:v>
                </c:pt>
                <c:pt idx="1031">
                  <c:v>5.4681372814681102E-4</c:v>
                </c:pt>
                <c:pt idx="1032">
                  <c:v>5.0781216969334679E-4</c:v>
                </c:pt>
                <c:pt idx="1033">
                  <c:v>5.6701409646771523E-4</c:v>
                </c:pt>
                <c:pt idx="1034">
                  <c:v>6.2641539779964507E-4</c:v>
                </c:pt>
                <c:pt idx="1035">
                  <c:v>5.8800686835305089E-4</c:v>
                </c:pt>
                <c:pt idx="1036">
                  <c:v>5.4880641046371054E-4</c:v>
                </c:pt>
                <c:pt idx="1037">
                  <c:v>6.0761424292607273E-4</c:v>
                </c:pt>
                <c:pt idx="1038">
                  <c:v>6.6563143245605032E-4</c:v>
                </c:pt>
                <c:pt idx="1039">
                  <c:v>6.2583609696387275E-4</c:v>
                </c:pt>
                <c:pt idx="1040">
                  <c:v>7.4306172668471766E-4</c:v>
                </c:pt>
                <c:pt idx="1041">
                  <c:v>7.4286373528505037E-4</c:v>
                </c:pt>
                <c:pt idx="1042">
                  <c:v>7.2326258661965131E-4</c:v>
                </c:pt>
                <c:pt idx="1043">
                  <c:v>7.8227322408957458E-4</c:v>
                </c:pt>
                <c:pt idx="1044">
                  <c:v>7.4346645316576579E-4</c:v>
                </c:pt>
                <c:pt idx="1045">
                  <c:v>6.8526435605667318E-4</c:v>
                </c:pt>
                <c:pt idx="1046">
                  <c:v>6.0764990139851728E-4</c:v>
                </c:pt>
                <c:pt idx="1047">
                  <c:v>6.0686498238993224E-4</c:v>
                </c:pt>
                <c:pt idx="1048">
                  <c:v>5.0826179764759877E-4</c:v>
                </c:pt>
                <c:pt idx="1049">
                  <c:v>5.8628004794229695E-4</c:v>
                </c:pt>
                <c:pt idx="1050">
                  <c:v>5.8608204725025485E-4</c:v>
                </c:pt>
                <c:pt idx="1051">
                  <c:v>5.076737733610365E-4</c:v>
                </c:pt>
                <c:pt idx="1052">
                  <c:v>5.2748004634519589E-4</c:v>
                </c:pt>
                <c:pt idx="1053">
                  <c:v>4.6906915532723715E-4</c:v>
                </c:pt>
                <c:pt idx="1054">
                  <c:v>5.0887374748549588E-4</c:v>
                </c:pt>
                <c:pt idx="1055">
                  <c:v>5.4887728365737528E-4</c:v>
                </c:pt>
                <c:pt idx="1056">
                  <c:v>6.6650168360393464E-4</c:v>
                </c:pt>
                <c:pt idx="1057">
                  <c:v>6.8610467429771086E-4</c:v>
                </c:pt>
                <c:pt idx="1058">
                  <c:v>7.8333670812105933E-4</c:v>
                </c:pt>
                <c:pt idx="1059">
                  <c:v>8.6116567589320132E-4</c:v>
                </c:pt>
                <c:pt idx="1060">
                  <c:v>8.9998713133902189E-4</c:v>
                </c:pt>
                <c:pt idx="1061">
                  <c:v>9.7821534069564265E-4</c:v>
                </c:pt>
                <c:pt idx="1062">
                  <c:v>9.1940360867476907E-4</c:v>
                </c:pt>
                <c:pt idx="1063">
                  <c:v>9.776441654208998E-4</c:v>
                </c:pt>
                <c:pt idx="1064">
                  <c:v>9.7744614148617898E-4</c:v>
                </c:pt>
                <c:pt idx="1065">
                  <c:v>1.0168648654805791E-3</c:v>
                </c:pt>
                <c:pt idx="1066">
                  <c:v>9.1943594360769916E-4</c:v>
                </c:pt>
                <c:pt idx="1067">
                  <c:v>9.3906263567676768E-4</c:v>
                </c:pt>
                <c:pt idx="1068">
                  <c:v>9.0005054389547283E-4</c:v>
                </c:pt>
                <c:pt idx="1069">
                  <c:v>9.0045719785290692E-4</c:v>
                </c:pt>
                <c:pt idx="1070">
                  <c:v>8.6184071366973833E-4</c:v>
                </c:pt>
                <c:pt idx="1071">
                  <c:v>7.0579051091888205E-4</c:v>
                </c:pt>
                <c:pt idx="1072">
                  <c:v>7.0500658725765027E-4</c:v>
                </c:pt>
                <c:pt idx="1073">
                  <c:v>6.8481501601184557E-4</c:v>
                </c:pt>
                <c:pt idx="1074">
                  <c:v>6.4520743845245811E-4</c:v>
                </c:pt>
                <c:pt idx="1075">
                  <c:v>5.8619904361163408E-4</c:v>
                </c:pt>
                <c:pt idx="1076">
                  <c:v>6.0580502513662678E-4</c:v>
                </c:pt>
                <c:pt idx="1077">
                  <c:v>5.4718512077431627E-4</c:v>
                </c:pt>
                <c:pt idx="1078">
                  <c:v>5.8680006713537902E-4</c:v>
                </c:pt>
                <c:pt idx="1079">
                  <c:v>5.4818177044498831E-4</c:v>
                </c:pt>
                <c:pt idx="1080">
                  <c:v>4.3133666763966311E-4</c:v>
                </c:pt>
                <c:pt idx="1081">
                  <c:v>3.3330560681247683E-4</c:v>
                </c:pt>
                <c:pt idx="1082">
                  <c:v>3.5291597058654113E-4</c:v>
                </c:pt>
                <c:pt idx="1083">
                  <c:v>3.1370308496701755E-4</c:v>
                </c:pt>
                <c:pt idx="1084">
                  <c:v>3.1370308496771285E-4</c:v>
                </c:pt>
                <c:pt idx="1085">
                  <c:v>2.7449019934747994E-4</c:v>
                </c:pt>
                <c:pt idx="1086">
                  <c:v>1.9606442810633754E-4</c:v>
                </c:pt>
                <c:pt idx="1087">
                  <c:v>2.5488675499039254E-4</c:v>
                </c:pt>
                <c:pt idx="1088">
                  <c:v>2.7449342845025818E-4</c:v>
                </c:pt>
                <c:pt idx="1089">
                  <c:v>3.3252513231761283E-4</c:v>
                </c:pt>
                <c:pt idx="1090">
                  <c:v>3.3193098377710018E-4</c:v>
                </c:pt>
                <c:pt idx="1091">
                  <c:v>3.7074868832376599E-4</c:v>
                </c:pt>
                <c:pt idx="1092">
                  <c:v>5.274182623488167E-4</c:v>
                </c:pt>
                <c:pt idx="1093">
                  <c:v>6.058477148056582E-4</c:v>
                </c:pt>
                <c:pt idx="1094">
                  <c:v>6.0604576897925466E-4</c:v>
                </c:pt>
                <c:pt idx="1095">
                  <c:v>6.0644901184641882E-4</c:v>
                </c:pt>
                <c:pt idx="1096">
                  <c:v>6.0704318135625557E-4</c:v>
                </c:pt>
                <c:pt idx="1097">
                  <c:v>5.2940503222485879E-4</c:v>
                </c:pt>
                <c:pt idx="1098">
                  <c:v>5.4901908497629714E-4</c:v>
                </c:pt>
                <c:pt idx="1099">
                  <c:v>4.9019561158557788E-4</c:v>
                </c:pt>
                <c:pt idx="1100">
                  <c:v>4.3058491739489429E-4</c:v>
                </c:pt>
                <c:pt idx="1101">
                  <c:v>4.6920683960815411E-4</c:v>
                </c:pt>
                <c:pt idx="1102">
                  <c:v>5.2764108338470032E-4</c:v>
                </c:pt>
                <c:pt idx="1103">
                  <c:v>5.0783473640984833E-4</c:v>
                </c:pt>
                <c:pt idx="1104">
                  <c:v>5.8627476793240215E-4</c:v>
                </c:pt>
                <c:pt idx="1105">
                  <c:v>6.6491471331723976E-4</c:v>
                </c:pt>
                <c:pt idx="1106">
                  <c:v>6.4570210468127976E-4</c:v>
                </c:pt>
                <c:pt idx="1107">
                  <c:v>7.0513083979979849E-4</c:v>
                </c:pt>
                <c:pt idx="1108">
                  <c:v>6.6670517043899719E-4</c:v>
                </c:pt>
                <c:pt idx="1109">
                  <c:v>7.8358508744024921E-4</c:v>
                </c:pt>
                <c:pt idx="1110">
                  <c:v>7.829908621455776E-4</c:v>
                </c:pt>
                <c:pt idx="1111">
                  <c:v>8.4143291605143548E-4</c:v>
                </c:pt>
                <c:pt idx="1112">
                  <c:v>8.608546326817698E-4</c:v>
                </c:pt>
                <c:pt idx="1113">
                  <c:v>8.4124473653997712E-4</c:v>
                </c:pt>
                <c:pt idx="1114">
                  <c:v>8.0222302401437699E-4</c:v>
                </c:pt>
                <c:pt idx="1115">
                  <c:v>7.4379824659023309E-4</c:v>
                </c:pt>
                <c:pt idx="1116">
                  <c:v>6.6595198536386496E-4</c:v>
                </c:pt>
                <c:pt idx="1117">
                  <c:v>4.90253171856344E-4</c:v>
                </c:pt>
                <c:pt idx="1118">
                  <c:v>4.1181266435951755E-4</c:v>
                </c:pt>
                <c:pt idx="1119">
                  <c:v>2.7454177623990498E-4</c:v>
                </c:pt>
                <c:pt idx="1120">
                  <c:v>2.5493464894740407E-4</c:v>
                </c:pt>
                <c:pt idx="1121">
                  <c:v>3.5219820150187976E-4</c:v>
                </c:pt>
                <c:pt idx="1122">
                  <c:v>3.9082511336413207E-4</c:v>
                </c:pt>
                <c:pt idx="1123">
                  <c:v>3.708183538853618E-4</c:v>
                </c:pt>
                <c:pt idx="1124">
                  <c:v>3.9023085318043931E-4</c:v>
                </c:pt>
                <c:pt idx="1125">
                  <c:v>4.4906789513870956E-4</c:v>
                </c:pt>
                <c:pt idx="1126">
                  <c:v>4.4926598419636201E-4</c:v>
                </c:pt>
                <c:pt idx="1127">
                  <c:v>3.9082971200082595E-4</c:v>
                </c:pt>
                <c:pt idx="1128">
                  <c:v>2.7375907855210047E-4</c:v>
                </c:pt>
                <c:pt idx="1129">
                  <c:v>2.7455466533157807E-4</c:v>
                </c:pt>
                <c:pt idx="1130">
                  <c:v>3.1377676037978413E-4</c:v>
                </c:pt>
                <c:pt idx="1131">
                  <c:v>3.1377676038048377E-4</c:v>
                </c:pt>
                <c:pt idx="1132">
                  <c:v>3.5300300908327033E-4</c:v>
                </c:pt>
                <c:pt idx="1133">
                  <c:v>4.1184168997649529E-4</c:v>
                </c:pt>
                <c:pt idx="1134">
                  <c:v>4.902877261622595E-4</c:v>
                </c:pt>
                <c:pt idx="1135">
                  <c:v>5.8755973111333294E-4</c:v>
                </c:pt>
                <c:pt idx="1136">
                  <c:v>6.0657717352192682E-4</c:v>
                </c:pt>
                <c:pt idx="1137">
                  <c:v>5.473457643494008E-4</c:v>
                </c:pt>
                <c:pt idx="1138">
                  <c:v>6.6483373715397131E-4</c:v>
                </c:pt>
                <c:pt idx="1139">
                  <c:v>6.8444593619419335E-4</c:v>
                </c:pt>
                <c:pt idx="1140">
                  <c:v>6.061952430549836E-4</c:v>
                </c:pt>
                <c:pt idx="1141">
                  <c:v>6.0659858713319457E-4</c:v>
                </c:pt>
                <c:pt idx="1142">
                  <c:v>6.8565069085709624E-4</c:v>
                </c:pt>
                <c:pt idx="1143">
                  <c:v>6.6683046097251492E-4</c:v>
                </c:pt>
                <c:pt idx="1144">
                  <c:v>7.2567698229766343E-4</c:v>
                </c:pt>
                <c:pt idx="1145">
                  <c:v>6.864511994712991E-4</c:v>
                </c:pt>
                <c:pt idx="1146">
                  <c:v>5.4916095957743881E-4</c:v>
                </c:pt>
                <c:pt idx="1147">
                  <c:v>5.0993517675142859E-4</c:v>
                </c:pt>
                <c:pt idx="1148">
                  <c:v>4.8953554781650227E-4</c:v>
                </c:pt>
                <c:pt idx="1149">
                  <c:v>3.9087561143009525E-4</c:v>
                </c:pt>
                <c:pt idx="1150">
                  <c:v>3.1202690724771383E-4</c:v>
                </c:pt>
                <c:pt idx="1151">
                  <c:v>2.7260255515653223E-4</c:v>
                </c:pt>
                <c:pt idx="1152">
                  <c:v>2.7260576314624041E-4</c:v>
                </c:pt>
                <c:pt idx="1153">
                  <c:v>3.1203057918360812E-4</c:v>
                </c:pt>
                <c:pt idx="1154">
                  <c:v>3.9088481119349967E-4</c:v>
                </c:pt>
                <c:pt idx="1155">
                  <c:v>4.1109274365291101E-4</c:v>
                </c:pt>
                <c:pt idx="1156">
                  <c:v>3.7265804858418431E-4</c:v>
                </c:pt>
                <c:pt idx="1157">
                  <c:v>3.7265804858383096E-4</c:v>
                </c:pt>
                <c:pt idx="1158">
                  <c:v>4.1189005877518485E-4</c:v>
                </c:pt>
                <c:pt idx="1159">
                  <c:v>3.922762464516302E-4</c:v>
                </c:pt>
                <c:pt idx="1160">
                  <c:v>3.1382099716018176E-4</c:v>
                </c:pt>
                <c:pt idx="1161">
                  <c:v>3.5305277663314106E-4</c:v>
                </c:pt>
                <c:pt idx="1162">
                  <c:v>3.3343873348797357E-4</c:v>
                </c:pt>
                <c:pt idx="1163">
                  <c:v>3.5305277663488148E-4</c:v>
                </c:pt>
                <c:pt idx="1164">
                  <c:v>4.8957005680932161E-4</c:v>
                </c:pt>
                <c:pt idx="1165">
                  <c:v>5.4781918538188991E-4</c:v>
                </c:pt>
                <c:pt idx="1166">
                  <c:v>5.2780843032861091E-4</c:v>
                </c:pt>
                <c:pt idx="1167">
                  <c:v>6.8454243621882582E-4</c:v>
                </c:pt>
                <c:pt idx="1168">
                  <c:v>7.4338732870941383E-4</c:v>
                </c:pt>
                <c:pt idx="1169">
                  <c:v>7.0435553133249324E-4</c:v>
                </c:pt>
                <c:pt idx="1170">
                  <c:v>6.6552186490748317E-4</c:v>
                </c:pt>
                <c:pt idx="1171">
                  <c:v>6.2689370733151866E-4</c:v>
                </c:pt>
                <c:pt idx="1172">
                  <c:v>4.9037987536152165E-4</c:v>
                </c:pt>
                <c:pt idx="1173">
                  <c:v>5.2882389318249898E-4</c:v>
                </c:pt>
                <c:pt idx="1174">
                  <c:v>4.8899863933112128E-4</c:v>
                </c:pt>
                <c:pt idx="1175">
                  <c:v>3.7090982691570431E-4</c:v>
                </c:pt>
                <c:pt idx="1176">
                  <c:v>4.4917867197733131E-4</c:v>
                </c:pt>
                <c:pt idx="1177">
                  <c:v>4.6879432637762179E-4</c:v>
                </c:pt>
                <c:pt idx="1178">
                  <c:v>4.2976115549996335E-4</c:v>
                </c:pt>
                <c:pt idx="1179">
                  <c:v>4.8901590538710956E-4</c:v>
                </c:pt>
                <c:pt idx="1180">
                  <c:v>5.4845868156752793E-4</c:v>
                </c:pt>
                <c:pt idx="1181">
                  <c:v>5.2963513577558856E-4</c:v>
                </c:pt>
                <c:pt idx="1182">
                  <c:v>5.2963513577558065E-4</c:v>
                </c:pt>
                <c:pt idx="1183">
                  <c:v>4.7078678735608252E-4</c:v>
                </c:pt>
                <c:pt idx="1184">
                  <c:v>4.3155963439214687E-4</c:v>
                </c:pt>
                <c:pt idx="1185">
                  <c:v>4.1194328737541731E-4</c:v>
                </c:pt>
                <c:pt idx="1186">
                  <c:v>3.3347789930506883E-4</c:v>
                </c:pt>
                <c:pt idx="1187">
                  <c:v>1.9616347018109153E-4</c:v>
                </c:pt>
                <c:pt idx="1188">
                  <c:v>2.746320906191711E-4</c:v>
                </c:pt>
                <c:pt idx="1189">
                  <c:v>3.1386524642106279E-4</c:v>
                </c:pt>
                <c:pt idx="1190">
                  <c:v>3.9154353091649176E-4</c:v>
                </c:pt>
                <c:pt idx="1191">
                  <c:v>4.8903887055272454E-4</c:v>
                </c:pt>
                <c:pt idx="1192">
                  <c:v>5.0825960411890957E-4</c:v>
                </c:pt>
                <c:pt idx="1193">
                  <c:v>5.4729552693047663E-4</c:v>
                </c:pt>
                <c:pt idx="1194">
                  <c:v>6.0615377355214466E-4</c:v>
                </c:pt>
                <c:pt idx="1195">
                  <c:v>5.86734659526188E-4</c:v>
                </c:pt>
                <c:pt idx="1196">
                  <c:v>5.6752037964404945E-4</c:v>
                </c:pt>
                <c:pt idx="1197">
                  <c:v>5.4849735015840726E-4</c:v>
                </c:pt>
                <c:pt idx="1198">
                  <c:v>4.5120248060320767E-4</c:v>
                </c:pt>
                <c:pt idx="1199">
                  <c:v>3.7273248397682863E-4</c:v>
                </c:pt>
                <c:pt idx="1200">
                  <c:v>4.119723314092679E-4</c:v>
                </c:pt>
                <c:pt idx="1201">
                  <c:v>3.9235460134124154E-4</c:v>
                </c:pt>
                <c:pt idx="1202">
                  <c:v>3.1388368107188388E-4</c:v>
                </c:pt>
                <c:pt idx="1203">
                  <c:v>3.5233061091442103E-4</c:v>
                </c:pt>
                <c:pt idx="1204">
                  <c:v>3.3211816866945466E-4</c:v>
                </c:pt>
                <c:pt idx="1205">
                  <c:v>3.5133980492346674E-4</c:v>
                </c:pt>
                <c:pt idx="1206">
                  <c:v>4.1000034569837047E-4</c:v>
                </c:pt>
                <c:pt idx="1207">
                  <c:v>4.1000034569836543E-4</c:v>
                </c:pt>
                <c:pt idx="1208">
                  <c:v>3.5134394051400766E-4</c:v>
                </c:pt>
                <c:pt idx="1209">
                  <c:v>3.3212207800376769E-4</c:v>
                </c:pt>
                <c:pt idx="1210">
                  <c:v>3.5233890551990152E-4</c:v>
                </c:pt>
                <c:pt idx="1211">
                  <c:v>3.138947279773686E-4</c:v>
                </c:pt>
                <c:pt idx="1212">
                  <c:v>3.1389472797805994E-4</c:v>
                </c:pt>
                <c:pt idx="1213">
                  <c:v>2.7465788698154744E-4</c:v>
                </c:pt>
                <c:pt idx="1214">
                  <c:v>2.7466112003334556E-4</c:v>
                </c:pt>
                <c:pt idx="1215">
                  <c:v>3.9237764736846722E-4</c:v>
                </c:pt>
                <c:pt idx="1216">
                  <c:v>4.5123429447206431E-4</c:v>
                </c:pt>
                <c:pt idx="1217">
                  <c:v>5.2971605940577474E-4</c:v>
                </c:pt>
                <c:pt idx="1218">
                  <c:v>5.2971605940403546E-4</c:v>
                </c:pt>
                <c:pt idx="1219">
                  <c:v>5.493351727149313E-4</c:v>
                </c:pt>
                <c:pt idx="1220">
                  <c:v>6.6627276793122196E-4</c:v>
                </c:pt>
                <c:pt idx="1221">
                  <c:v>6.8529780830098351E-4</c:v>
                </c:pt>
                <c:pt idx="1222">
                  <c:v>6.0642316177047541E-4</c:v>
                </c:pt>
                <c:pt idx="1223">
                  <c:v>6.8471939647529398E-4</c:v>
                </c:pt>
                <c:pt idx="1224">
                  <c:v>7.4357950089077663E-4</c:v>
                </c:pt>
                <c:pt idx="1225">
                  <c:v>7.0453761345128704E-4</c:v>
                </c:pt>
                <c:pt idx="1226">
                  <c:v>7.4418280793711849E-4</c:v>
                </c:pt>
                <c:pt idx="1227">
                  <c:v>7.6361378779070854E-4</c:v>
                </c:pt>
                <c:pt idx="1228">
                  <c:v>6.6570950251453455E-4</c:v>
                </c:pt>
                <c:pt idx="1229">
                  <c:v>6.4569263447200934E-4</c:v>
                </c:pt>
                <c:pt idx="1230">
                  <c:v>5.4739197557115732E-4</c:v>
                </c:pt>
                <c:pt idx="1231">
                  <c:v>4.4929479271355185E-4</c:v>
                </c:pt>
                <c:pt idx="1232">
                  <c:v>5.2798209908876831E-4</c:v>
                </c:pt>
                <c:pt idx="1233">
                  <c:v>5.2837848204615053E-4</c:v>
                </c:pt>
                <c:pt idx="1234">
                  <c:v>5.2897928393057638E-4</c:v>
                </c:pt>
                <c:pt idx="1235">
                  <c:v>5.2977205917969974E-4</c:v>
                </c:pt>
                <c:pt idx="1236">
                  <c:v>5.4939324655721097E-4</c:v>
                </c:pt>
                <c:pt idx="1237">
                  <c:v>5.886425512302933E-4</c:v>
                </c:pt>
                <c:pt idx="1238">
                  <c:v>6.2709991157744384E-4</c:v>
                </c:pt>
                <c:pt idx="1239">
                  <c:v>5.6764037508047374E-4</c:v>
                </c:pt>
                <c:pt idx="1240">
                  <c:v>5.0837903703786083E-4</c:v>
                </c:pt>
                <c:pt idx="1241">
                  <c:v>4.6893754449480482E-4</c:v>
                </c:pt>
                <c:pt idx="1242">
                  <c:v>3.708293092759752E-4</c:v>
                </c:pt>
                <c:pt idx="1243">
                  <c:v>3.1216256660053401E-4</c:v>
                </c:pt>
                <c:pt idx="1244">
                  <c:v>2.9294076525667909E-4</c:v>
                </c:pt>
                <c:pt idx="1245">
                  <c:v>2.150478554165572E-4</c:v>
                </c:pt>
                <c:pt idx="1246">
                  <c:v>1.7659690246778865E-4</c:v>
                </c:pt>
                <c:pt idx="1247">
                  <c:v>1.9621878051976881E-4</c:v>
                </c:pt>
                <c:pt idx="1248">
                  <c:v>2.7470952691637966E-4</c:v>
                </c:pt>
                <c:pt idx="1249">
                  <c:v>3.1395374504644864E-4</c:v>
                </c:pt>
                <c:pt idx="1250">
                  <c:v>3.1395374504574863E-4</c:v>
                </c:pt>
                <c:pt idx="1251">
                  <c:v>3.5320212151745831E-4</c:v>
                </c:pt>
                <c:pt idx="1252">
                  <c:v>3.3357978143184097E-4</c:v>
                </c:pt>
                <c:pt idx="1253">
                  <c:v>3.5320212151605763E-4</c:v>
                </c:pt>
                <c:pt idx="1254">
                  <c:v>4.9057005346594723E-4</c:v>
                </c:pt>
                <c:pt idx="1255">
                  <c:v>5.4943845988272876E-4</c:v>
                </c:pt>
                <c:pt idx="1256">
                  <c:v>5.2981565774484979E-4</c:v>
                </c:pt>
                <c:pt idx="1257">
                  <c:v>6.0752110631865589E-4</c:v>
                </c:pt>
                <c:pt idx="1258">
                  <c:v>6.0692646902033671E-4</c:v>
                </c:pt>
                <c:pt idx="1259">
                  <c:v>6.0653718541456053E-4</c:v>
                </c:pt>
                <c:pt idx="1260">
                  <c:v>6.8484008145123219E-4</c:v>
                </c:pt>
                <c:pt idx="1261">
                  <c:v>6.6521658852484414E-4</c:v>
                </c:pt>
                <c:pt idx="1262">
                  <c:v>7.0467838538056842E-4</c:v>
                </c:pt>
                <c:pt idx="1263">
                  <c:v>8.0319460409580964E-4</c:v>
                </c:pt>
                <c:pt idx="1264">
                  <c:v>8.0378926939971148E-4</c:v>
                </c:pt>
                <c:pt idx="1265">
                  <c:v>7.8417445426260529E-4</c:v>
                </c:pt>
                <c:pt idx="1266">
                  <c:v>7.4433141449800567E-4</c:v>
                </c:pt>
                <c:pt idx="1267">
                  <c:v>6.0656567998966006E-4</c:v>
                </c:pt>
                <c:pt idx="1268">
                  <c:v>5.4750135117769406E-4</c:v>
                </c:pt>
                <c:pt idx="1269">
                  <c:v>5.6713244379520071E-4</c:v>
                </c:pt>
                <c:pt idx="1270">
                  <c:v>4.8883208891971233E-4</c:v>
                </c:pt>
                <c:pt idx="1271">
                  <c:v>5.8735869196448382E-4</c:v>
                </c:pt>
                <c:pt idx="1272">
                  <c:v>6.0757826219076975E-4</c:v>
                </c:pt>
                <c:pt idx="1273">
                  <c:v>5.4949655556030556E-4</c:v>
                </c:pt>
                <c:pt idx="1274">
                  <c:v>5.8875324205499759E-4</c:v>
                </c:pt>
                <c:pt idx="1275">
                  <c:v>5.4950302591822201E-4</c:v>
                </c:pt>
                <c:pt idx="1276">
                  <c:v>5.0946581452009272E-4</c:v>
                </c:pt>
                <c:pt idx="1277">
                  <c:v>4.6962043369629851E-4</c:v>
                </c:pt>
                <c:pt idx="1278">
                  <c:v>4.4959862542109528E-4</c:v>
                </c:pt>
                <c:pt idx="1279">
                  <c:v>3.7089904239947754E-4</c:v>
                </c:pt>
                <c:pt idx="1280">
                  <c:v>3.316483687519569E-4</c:v>
                </c:pt>
                <c:pt idx="1281">
                  <c:v>2.5334525718212356E-4</c:v>
                </c:pt>
                <c:pt idx="1282">
                  <c:v>2.1449358069025218E-4</c:v>
                </c:pt>
                <c:pt idx="1283">
                  <c:v>2.1508829486871711E-4</c:v>
                </c:pt>
                <c:pt idx="1284">
                  <c:v>1.7663011126909127E-4</c:v>
                </c:pt>
                <c:pt idx="1285">
                  <c:v>1.9625567918787347E-4</c:v>
                </c:pt>
                <c:pt idx="1286">
                  <c:v>1.9625567918787654E-4</c:v>
                </c:pt>
                <c:pt idx="1287">
                  <c:v>1.7663011126908753E-4</c:v>
                </c:pt>
                <c:pt idx="1288">
                  <c:v>1.3737897543151728E-4</c:v>
                </c:pt>
                <c:pt idx="1289">
                  <c:v>7.8502271675153106E-5</c:v>
                </c:pt>
                <c:pt idx="1290">
                  <c:v>7.8503196077034495E-5</c:v>
                </c:pt>
                <c:pt idx="1291">
                  <c:v>1.3738059313480805E-4</c:v>
                </c:pt>
                <c:pt idx="1292">
                  <c:v>1.7663219117332901E-4</c:v>
                </c:pt>
                <c:pt idx="1293">
                  <c:v>1.962579901925893E-4</c:v>
                </c:pt>
                <c:pt idx="1294">
                  <c:v>2.7476442175380103E-4</c:v>
                </c:pt>
                <c:pt idx="1295">
                  <c:v>3.9252522473300522E-4</c:v>
                </c:pt>
                <c:pt idx="1296">
                  <c:v>4.5140400844327812E-4</c:v>
                </c:pt>
                <c:pt idx="1297">
                  <c:v>5.2991529354472992E-4</c:v>
                </c:pt>
                <c:pt idx="1298">
                  <c:v>5.299152935457675E-4</c:v>
                </c:pt>
                <c:pt idx="1299">
                  <c:v>5.4954178589945062E-4</c:v>
                </c:pt>
                <c:pt idx="1300">
                  <c:v>5.8800863540100503E-4</c:v>
                </c:pt>
                <c:pt idx="1301">
                  <c:v>5.4816044399239115E-4</c:v>
                </c:pt>
                <c:pt idx="1302">
                  <c:v>4.3000361772771109E-4</c:v>
                </c:pt>
                <c:pt idx="1303">
                  <c:v>4.1018347721152171E-4</c:v>
                </c:pt>
                <c:pt idx="1304">
                  <c:v>4.1018347721048277E-4</c:v>
                </c:pt>
                <c:pt idx="1305">
                  <c:v>3.5150087244643474E-4</c:v>
                </c:pt>
                <c:pt idx="1306">
                  <c:v>4.1078307079181605E-4</c:v>
                </c:pt>
                <c:pt idx="1307">
                  <c:v>4.8989233665716148E-4</c:v>
                </c:pt>
                <c:pt idx="1308">
                  <c:v>4.9068536350817434E-4</c:v>
                </c:pt>
                <c:pt idx="1309">
                  <c:v>5.8882937052980771E-4</c:v>
                </c:pt>
                <c:pt idx="1310">
                  <c:v>6.0845701621500044E-4</c:v>
                </c:pt>
                <c:pt idx="1311">
                  <c:v>5.4957407916286229E-4</c:v>
                </c:pt>
                <c:pt idx="1312">
                  <c:v>5.1031878779418032E-4</c:v>
                </c:pt>
                <c:pt idx="1313">
                  <c:v>4.899038170379285E-4</c:v>
                </c:pt>
                <c:pt idx="1314">
                  <c:v>3.9116966046680789E-4</c:v>
                </c:pt>
                <c:pt idx="1315">
                  <c:v>3.1226163975406606E-4</c:v>
                </c:pt>
                <c:pt idx="1316">
                  <c:v>3.5132326483056504E-4</c:v>
                </c:pt>
                <c:pt idx="1317">
                  <c:v>3.3169515917672547E-4</c:v>
                </c:pt>
                <c:pt idx="1318">
                  <c:v>4.3003901564918286E-4</c:v>
                </c:pt>
                <c:pt idx="1319">
                  <c:v>4.6969222133393991E-4</c:v>
                </c:pt>
                <c:pt idx="1320">
                  <c:v>4.5065868260561303E-4</c:v>
                </c:pt>
                <c:pt idx="1321">
                  <c:v>4.5145706352991933E-4</c:v>
                </c:pt>
                <c:pt idx="1322">
                  <c:v>4.7108563150865569E-4</c:v>
                </c:pt>
                <c:pt idx="1323">
                  <c:v>4.3182849554875653E-4</c:v>
                </c:pt>
                <c:pt idx="1324">
                  <c:v>4.9072575817971781E-4</c:v>
                </c:pt>
                <c:pt idx="1325">
                  <c:v>5.4961284916215617E-4</c:v>
                </c:pt>
                <c:pt idx="1326">
                  <c:v>5.2998381883573179E-4</c:v>
                </c:pt>
                <c:pt idx="1327">
                  <c:v>6.0771393301514536E-4</c:v>
                </c:pt>
                <c:pt idx="1328">
                  <c:v>6.0711910697940725E-4</c:v>
                </c:pt>
                <c:pt idx="1329">
                  <c:v>5.2820551959276098E-4</c:v>
                </c:pt>
                <c:pt idx="1330">
                  <c:v>4.6911946672495371E-4</c:v>
                </c:pt>
                <c:pt idx="1331">
                  <c:v>4.2986601114681084E-4</c:v>
                </c:pt>
                <c:pt idx="1332">
                  <c:v>3.1228734665767383E-4</c:v>
                </c:pt>
                <c:pt idx="1333">
                  <c:v>3.912064709756721E-4</c:v>
                </c:pt>
                <c:pt idx="1334">
                  <c:v>4.1143103257818724E-4</c:v>
                </c:pt>
                <c:pt idx="1335">
                  <c:v>3.7296470953341492E-4</c:v>
                </c:pt>
                <c:pt idx="1336">
                  <c:v>3.7296470953376864E-4</c:v>
                </c:pt>
                <c:pt idx="1337">
                  <c:v>4.1222900780798967E-4</c:v>
                </c:pt>
                <c:pt idx="1338">
                  <c:v>3.9259905505616187E-4</c:v>
                </c:pt>
                <c:pt idx="1339">
                  <c:v>3.14079244046037E-4</c:v>
                </c:pt>
                <c:pt idx="1340">
                  <c:v>2.7481933854028764E-4</c:v>
                </c:pt>
                <c:pt idx="1341">
                  <c:v>2.7482257539139765E-4</c:v>
                </c:pt>
                <c:pt idx="1342">
                  <c:v>3.9181510860986497E-4</c:v>
                </c:pt>
                <c:pt idx="1343">
                  <c:v>4.5011148610418718E-4</c:v>
                </c:pt>
                <c:pt idx="1344">
                  <c:v>5.2824278520224074E-4</c:v>
                </c:pt>
                <c:pt idx="1345">
                  <c:v>5.280444958680597E-4</c:v>
                </c:pt>
                <c:pt idx="1346">
                  <c:v>5.4767513991333121E-4</c:v>
                </c:pt>
                <c:pt idx="1347">
                  <c:v>5.0861214115833738E-4</c:v>
                </c:pt>
                <c:pt idx="1348">
                  <c:v>4.8938383993338567E-4</c:v>
                </c:pt>
                <c:pt idx="1349">
                  <c:v>3.9182433861808597E-4</c:v>
                </c:pt>
                <c:pt idx="1350">
                  <c:v>3.9262212980596835E-4</c:v>
                </c:pt>
                <c:pt idx="1351">
                  <c:v>4.9078344302973709E-4</c:v>
                </c:pt>
                <c:pt idx="1352">
                  <c:v>5.1041478075007662E-4</c:v>
                </c:pt>
                <c:pt idx="1353">
                  <c:v>5.4967745619248249E-4</c:v>
                </c:pt>
                <c:pt idx="1354">
                  <c:v>6.0778537066528407E-4</c:v>
                </c:pt>
                <c:pt idx="1355">
                  <c:v>6.6609302044228619E-4</c:v>
                </c:pt>
                <c:pt idx="1356">
                  <c:v>7.0496831806793846E-4</c:v>
                </c:pt>
                <c:pt idx="1357">
                  <c:v>7.244020438524389E-4</c:v>
                </c:pt>
                <c:pt idx="1358">
                  <c:v>6.45873927407769E-4</c:v>
                </c:pt>
                <c:pt idx="1359">
                  <c:v>6.4607984104920546E-4</c:v>
                </c:pt>
                <c:pt idx="1360">
                  <c:v>7.2501403402297515E-4</c:v>
                </c:pt>
                <c:pt idx="1361">
                  <c:v>7.059764663909303E-4</c:v>
                </c:pt>
                <c:pt idx="1362">
                  <c:v>6.6751257809403379E-4</c:v>
                </c:pt>
                <c:pt idx="1363">
                  <c:v>6.0861440944013105E-4</c:v>
                </c:pt>
                <c:pt idx="1364">
                  <c:v>6.2746120760229782E-4</c:v>
                </c:pt>
                <c:pt idx="1365">
                  <c:v>6.4649922148586115E-4</c:v>
                </c:pt>
                <c:pt idx="1366">
                  <c:v>6.6574339031777929E-4</c:v>
                </c:pt>
                <c:pt idx="1367">
                  <c:v>5.8701234296529813E-4</c:v>
                </c:pt>
                <c:pt idx="1368">
                  <c:v>5.0847961059601108E-4</c:v>
                </c:pt>
                <c:pt idx="1369">
                  <c:v>4.4977837629947028E-4</c:v>
                </c:pt>
                <c:pt idx="1370">
                  <c:v>4.1091348059945487E-4</c:v>
                </c:pt>
                <c:pt idx="1371">
                  <c:v>3.918750181770486E-4</c:v>
                </c:pt>
                <c:pt idx="1372">
                  <c:v>3.9267291315082118E-4</c:v>
                </c:pt>
                <c:pt idx="1373">
                  <c:v>4.1230655880933114E-4</c:v>
                </c:pt>
                <c:pt idx="1374">
                  <c:v>3.7303926749509083E-4</c:v>
                </c:pt>
                <c:pt idx="1375">
                  <c:v>4.515791698125661E-4</c:v>
                </c:pt>
                <c:pt idx="1376">
                  <c:v>5.4896166822218304E-4</c:v>
                </c:pt>
                <c:pt idx="1377">
                  <c:v>5.6800080122449401E-4</c:v>
                </c:pt>
                <c:pt idx="1378">
                  <c:v>5.87245176550036E-4</c:v>
                </c:pt>
                <c:pt idx="1379">
                  <c:v>6.0668118712152344E-4</c:v>
                </c:pt>
                <c:pt idx="1380">
                  <c:v>5.4777817549183793E-4</c:v>
                </c:pt>
                <c:pt idx="1381">
                  <c:v>5.0870782771105503E-4</c:v>
                </c:pt>
                <c:pt idx="1382">
                  <c:v>4.8947591009879728E-4</c:v>
                </c:pt>
                <c:pt idx="1383">
                  <c:v>4.7044187065948786E-4</c:v>
                </c:pt>
                <c:pt idx="1384">
                  <c:v>4.5160039607402191E-4</c:v>
                </c:pt>
                <c:pt idx="1385">
                  <c:v>4.5160039607296541E-4</c:v>
                </c:pt>
                <c:pt idx="1386">
                  <c:v>3.9269599658398041E-4</c:v>
                </c:pt>
                <c:pt idx="1387">
                  <c:v>4.5160571638427389E-4</c:v>
                </c:pt>
                <c:pt idx="1388">
                  <c:v>5.301520867058789E-4</c:v>
                </c:pt>
                <c:pt idx="1389">
                  <c:v>5.3015208670691703E-4</c:v>
                </c:pt>
                <c:pt idx="1390">
                  <c:v>4.5161103682547473E-4</c:v>
                </c:pt>
                <c:pt idx="1391">
                  <c:v>3.9270524941421419E-4</c:v>
                </c:pt>
                <c:pt idx="1392">
                  <c:v>5.293711529834106E-4</c:v>
                </c:pt>
                <c:pt idx="1393">
                  <c:v>5.8768329947080187E-4</c:v>
                </c:pt>
                <c:pt idx="1394">
                  <c:v>6.4620139977251403E-4</c:v>
                </c:pt>
                <c:pt idx="1395">
                  <c:v>6.0673114852812665E-4</c:v>
                </c:pt>
                <c:pt idx="1396">
                  <c:v>6.4601066782218625E-4</c:v>
                </c:pt>
                <c:pt idx="1397">
                  <c:v>7.6403512766242136E-4</c:v>
                </c:pt>
                <c:pt idx="1398">
                  <c:v>7.8406823978441819E-4</c:v>
                </c:pt>
                <c:pt idx="1399">
                  <c:v>7.0611761538907697E-4</c:v>
                </c:pt>
                <c:pt idx="1400">
                  <c:v>6.0794262156637269E-4</c:v>
                </c:pt>
                <c:pt idx="1401">
                  <c:v>5.8771092584049809E-4</c:v>
                </c:pt>
                <c:pt idx="1402">
                  <c:v>4.8913099666623582E-4</c:v>
                </c:pt>
                <c:pt idx="1403">
                  <c:v>4.1038606330260182E-4</c:v>
                </c:pt>
                <c:pt idx="1404">
                  <c:v>2.7292954234241234E-4</c:v>
                </c:pt>
                <c:pt idx="1405">
                  <c:v>2.5349423311603412E-4</c:v>
                </c:pt>
                <c:pt idx="1406">
                  <c:v>2.7352781491954002E-4</c:v>
                </c:pt>
                <c:pt idx="1407">
                  <c:v>2.5448599459167756E-4</c:v>
                </c:pt>
                <c:pt idx="1408">
                  <c:v>1.9636877213245822E-4</c:v>
                </c:pt>
                <c:pt idx="1409">
                  <c:v>2.7491952012056379E-4</c:v>
                </c:pt>
                <c:pt idx="1410">
                  <c:v>3.1419373727979271E-4</c:v>
                </c:pt>
                <c:pt idx="1411">
                  <c:v>3.1419373727910061E-4</c:v>
                </c:pt>
                <c:pt idx="1412">
                  <c:v>3.5347211914125705E-4</c:v>
                </c:pt>
                <c:pt idx="1413">
                  <c:v>3.338347791887756E-4</c:v>
                </c:pt>
                <c:pt idx="1414">
                  <c:v>3.5347211914160524E-4</c:v>
                </c:pt>
                <c:pt idx="1415">
                  <c:v>4.1238899793214482E-4</c:v>
                </c:pt>
                <c:pt idx="1416">
                  <c:v>4.1238899793214487E-4</c:v>
                </c:pt>
                <c:pt idx="1417">
                  <c:v>5.0979537005516702E-4</c:v>
                </c:pt>
                <c:pt idx="1418">
                  <c:v>6.0739043700674283E-4</c:v>
                </c:pt>
                <c:pt idx="1419">
                  <c:v>6.2663174085644704E-4</c:v>
                </c:pt>
                <c:pt idx="1420">
                  <c:v>5.6751928160432411E-4</c:v>
                </c:pt>
                <c:pt idx="1421">
                  <c:v>5.282432180750982E-4</c:v>
                </c:pt>
                <c:pt idx="1422">
                  <c:v>4.3025142320900222E-4</c:v>
                </c:pt>
                <c:pt idx="1423">
                  <c:v>3.5210017279844579E-4</c:v>
                </c:pt>
                <c:pt idx="1424">
                  <c:v>3.7233792208156305E-4</c:v>
                </c:pt>
                <c:pt idx="1425">
                  <c:v>3.1421591293284256E-4</c:v>
                </c:pt>
                <c:pt idx="1426">
                  <c:v>3.731313966072862E-4</c:v>
                </c:pt>
                <c:pt idx="1427">
                  <c:v>3.9276989116519736E-4</c:v>
                </c:pt>
                <c:pt idx="1428">
                  <c:v>3.7313139660657675E-4</c:v>
                </c:pt>
                <c:pt idx="1429">
                  <c:v>3.1421591293145251E-4</c:v>
                </c:pt>
                <c:pt idx="1430">
                  <c:v>2.9458088944795974E-4</c:v>
                </c:pt>
                <c:pt idx="1431">
                  <c:v>2.1602598559454663E-4</c:v>
                </c:pt>
                <c:pt idx="1432">
                  <c:v>1.7674853366940165E-4</c:v>
                </c:pt>
                <c:pt idx="1433">
                  <c:v>2.7494540323359801E-4</c:v>
                </c:pt>
                <c:pt idx="1434">
                  <c:v>3.3386227535582829E-4</c:v>
                </c:pt>
                <c:pt idx="1435">
                  <c:v>3.5350123273024414E-4</c:v>
                </c:pt>
                <c:pt idx="1436">
                  <c:v>4.1162941301409135E-4</c:v>
                </c:pt>
                <c:pt idx="1437">
                  <c:v>4.1103428615175432E-4</c:v>
                </c:pt>
                <c:pt idx="1438">
                  <c:v>3.5171997555361295E-4</c:v>
                </c:pt>
                <c:pt idx="1439">
                  <c:v>3.3188241348005177E-4</c:v>
                </c:pt>
                <c:pt idx="1440">
                  <c:v>3.5152574214024514E-4</c:v>
                </c:pt>
                <c:pt idx="1441">
                  <c:v>3.1244528435147277E-4</c:v>
                </c:pt>
                <c:pt idx="1442">
                  <c:v>3.1284204026891052E-4</c:v>
                </c:pt>
                <c:pt idx="1443">
                  <c:v>3.5272016622239555E-4</c:v>
                </c:pt>
                <c:pt idx="1444">
                  <c:v>3.3387403810626707E-4</c:v>
                </c:pt>
                <c:pt idx="1445">
                  <c:v>3.5351368740608183E-4</c:v>
                </c:pt>
                <c:pt idx="1446">
                  <c:v>3.3387403810521122E-4</c:v>
                </c:pt>
                <c:pt idx="1447">
                  <c:v>3.5351785318572164E-4</c:v>
                </c:pt>
                <c:pt idx="1448">
                  <c:v>3.142380917206017E-4</c:v>
                </c:pt>
                <c:pt idx="1449">
                  <c:v>3.1423809172130242E-4</c:v>
                </c:pt>
                <c:pt idx="1450">
                  <c:v>2.7495833025687529E-4</c:v>
                </c:pt>
                <c:pt idx="1451">
                  <c:v>2.7496157038434799E-4</c:v>
                </c:pt>
                <c:pt idx="1452">
                  <c:v>3.1424179472412222E-4</c:v>
                </c:pt>
                <c:pt idx="1453">
                  <c:v>3.1424179472341722E-4</c:v>
                </c:pt>
                <c:pt idx="1454">
                  <c:v>3.5273259381516183E-4</c:v>
                </c:pt>
                <c:pt idx="1455">
                  <c:v>3.3249709068143389E-4</c:v>
                </c:pt>
                <c:pt idx="1456">
                  <c:v>4.3030709331518744E-4</c:v>
                </c:pt>
                <c:pt idx="1457">
                  <c:v>4.6938984914047762E-4</c:v>
                </c:pt>
                <c:pt idx="1458">
                  <c:v>4.4974927641729904E-4</c:v>
                </c:pt>
                <c:pt idx="1459">
                  <c:v>4.499529684429627E-4</c:v>
                </c:pt>
                <c:pt idx="1460">
                  <c:v>4.6999055654475174E-4</c:v>
                </c:pt>
                <c:pt idx="1461">
                  <c:v>4.3130412407368603E-4</c:v>
                </c:pt>
                <c:pt idx="1462">
                  <c:v>3.3389367102974461E-4</c:v>
                </c:pt>
                <c:pt idx="1463">
                  <c:v>3.535386414765105E-4</c:v>
                </c:pt>
                <c:pt idx="1464">
                  <c:v>3.1425657020013869E-4</c:v>
                </c:pt>
                <c:pt idx="1465">
                  <c:v>3.1425657019945092E-4</c:v>
                </c:pt>
                <c:pt idx="1466">
                  <c:v>2.7497449892378059E-4</c:v>
                </c:pt>
                <c:pt idx="1467">
                  <c:v>1.9641035637313928E-4</c:v>
                </c:pt>
                <c:pt idx="1468">
                  <c:v>2.5533647233012976E-4</c:v>
                </c:pt>
                <c:pt idx="1469">
                  <c:v>3.5354697430715762E-4</c:v>
                </c:pt>
                <c:pt idx="1470">
                  <c:v>3.928299714519313E-4</c:v>
                </c:pt>
                <c:pt idx="1471">
                  <c:v>3.7318847287901209E-4</c:v>
                </c:pt>
                <c:pt idx="1472">
                  <c:v>4.7060785988604724E-4</c:v>
                </c:pt>
                <c:pt idx="1473">
                  <c:v>5.092961114369853E-4</c:v>
                </c:pt>
                <c:pt idx="1474">
                  <c:v>4.8925758114703706E-4</c:v>
                </c:pt>
                <c:pt idx="1475">
                  <c:v>4.8906494350525211E-4</c:v>
                </c:pt>
                <c:pt idx="1476">
                  <c:v>4.8907070728903613E-4</c:v>
                </c:pt>
                <c:pt idx="1477">
                  <c:v>5.6784456819703854E-4</c:v>
                </c:pt>
                <c:pt idx="1478">
                  <c:v>6.468110734877562E-4</c:v>
                </c:pt>
                <c:pt idx="1479">
                  <c:v>7.259845431395309E-4</c:v>
                </c:pt>
                <c:pt idx="1480">
                  <c:v>7.0713553204333659E-4</c:v>
                </c:pt>
                <c:pt idx="1481">
                  <c:v>7.6527877863535757E-4</c:v>
                </c:pt>
                <c:pt idx="1482">
                  <c:v>7.2539777409745467E-4</c:v>
                </c:pt>
                <c:pt idx="1483">
                  <c:v>6.6608014992646219E-4</c:v>
                </c:pt>
                <c:pt idx="1484">
                  <c:v>5.8730927726718149E-4</c:v>
                </c:pt>
                <c:pt idx="1485">
                  <c:v>5.873161992980267E-4</c:v>
                </c:pt>
                <c:pt idx="1486">
                  <c:v>5.8751461693297956E-4</c:v>
                </c:pt>
                <c:pt idx="1487">
                  <c:v>5.0933806878338829E-4</c:v>
                </c:pt>
                <c:pt idx="1488">
                  <c:v>4.510032841227537E-4</c:v>
                </c:pt>
                <c:pt idx="1489">
                  <c:v>4.125151248574091E-4</c:v>
                </c:pt>
                <c:pt idx="1490">
                  <c:v>3.928715474823272E-4</c:v>
                </c:pt>
                <c:pt idx="1491">
                  <c:v>3.9287617797848764E-4</c:v>
                </c:pt>
                <c:pt idx="1492">
                  <c:v>4.9030725375363404E-4</c:v>
                </c:pt>
                <c:pt idx="1493">
                  <c:v>5.0935601796306049E-4</c:v>
                </c:pt>
                <c:pt idx="1494">
                  <c:v>5.482472448897494E-4</c:v>
                </c:pt>
                <c:pt idx="1495">
                  <c:v>6.069880887520137E-4</c:v>
                </c:pt>
                <c:pt idx="1496">
                  <c:v>5.873438191255772E-4</c:v>
                </c:pt>
                <c:pt idx="1497">
                  <c:v>5.6790467010965401E-4</c:v>
                </c:pt>
                <c:pt idx="1498">
                  <c:v>6.2724242533950946E-4</c:v>
                </c:pt>
                <c:pt idx="1499">
                  <c:v>5.8854825484212423E-4</c:v>
                </c:pt>
                <c:pt idx="1500">
                  <c:v>6.286388565099097E-4</c:v>
                </c:pt>
                <c:pt idx="1501">
                  <c:v>7.4651744128996337E-4</c:v>
                </c:pt>
                <c:pt idx="1502">
                  <c:v>7.6616263711294262E-4</c:v>
                </c:pt>
                <c:pt idx="1503">
                  <c:v>7.6537782229869672E-4</c:v>
                </c:pt>
                <c:pt idx="1504">
                  <c:v>7.4513708134079423E-4</c:v>
                </c:pt>
                <c:pt idx="1505">
                  <c:v>7.0545766938268193E-4</c:v>
                </c:pt>
                <c:pt idx="1506">
                  <c:v>7.2491342986391539E-4</c:v>
                </c:pt>
                <c:pt idx="1507">
                  <c:v>7.2491342986460256E-4</c:v>
                </c:pt>
                <c:pt idx="1508">
                  <c:v>6.2688243223255643E-4</c:v>
                </c:pt>
                <c:pt idx="1509">
                  <c:v>6.0764059325750389E-4</c:v>
                </c:pt>
                <c:pt idx="1510">
                  <c:v>5.8858981045126105E-4</c:v>
                </c:pt>
                <c:pt idx="1511">
                  <c:v>4.911529942234165E-4</c:v>
                </c:pt>
                <c:pt idx="1512">
                  <c:v>4.9115878384129016E-4</c:v>
                </c:pt>
                <c:pt idx="1513">
                  <c:v>4.9037071387517909E-4</c:v>
                </c:pt>
                <c:pt idx="1514">
                  <c:v>4.8977536294727338E-4</c:v>
                </c:pt>
                <c:pt idx="1515">
                  <c:v>5.0902504293256145E-4</c:v>
                </c:pt>
                <c:pt idx="1516">
                  <c:v>5.4812621511592043E-4</c:v>
                </c:pt>
                <c:pt idx="1517">
                  <c:v>5.0883259071569378E-4</c:v>
                </c:pt>
                <c:pt idx="1518">
                  <c:v>4.8938423116497664E-4</c:v>
                </c:pt>
                <c:pt idx="1519">
                  <c:v>4.8978691011324592E-4</c:v>
                </c:pt>
                <c:pt idx="1520">
                  <c:v>4.1179409987300933E-4</c:v>
                </c:pt>
                <c:pt idx="1521">
                  <c:v>4.3224005896904316E-4</c:v>
                </c:pt>
                <c:pt idx="1522">
                  <c:v>4.7153460978343643E-4</c:v>
                </c:pt>
                <c:pt idx="1523">
                  <c:v>4.5188733437484475E-4</c:v>
                </c:pt>
                <c:pt idx="1524">
                  <c:v>4.518926614505938E-4</c:v>
                </c:pt>
                <c:pt idx="1525">
                  <c:v>4.7154016847116351E-4</c:v>
                </c:pt>
                <c:pt idx="1526">
                  <c:v>5.1004729580507891E-4</c:v>
                </c:pt>
                <c:pt idx="1527">
                  <c:v>4.7015643726315456E-4</c:v>
                </c:pt>
                <c:pt idx="1528">
                  <c:v>4.501117770007534E-4</c:v>
                </c:pt>
                <c:pt idx="1529">
                  <c:v>5.2851672119603836E-4</c:v>
                </c:pt>
                <c:pt idx="1530">
                  <c:v>6.0710951938954916E-4</c:v>
                </c:pt>
                <c:pt idx="1531">
                  <c:v>6.073079860503197E-4</c:v>
                </c:pt>
                <c:pt idx="1532">
                  <c:v>5.2911212117831314E-4</c:v>
                </c:pt>
                <c:pt idx="1533">
                  <c:v>6.2796332492637914E-4</c:v>
                </c:pt>
                <c:pt idx="1534">
                  <c:v>6.2875721029275605E-4</c:v>
                </c:pt>
                <c:pt idx="1535">
                  <c:v>6.2875721029343541E-4</c:v>
                </c:pt>
                <c:pt idx="1536">
                  <c:v>5.5016255900750032E-4</c:v>
                </c:pt>
                <c:pt idx="1537">
                  <c:v>4.715734671940426E-4</c:v>
                </c:pt>
                <c:pt idx="1538">
                  <c:v>4.9122236165997349E-4</c:v>
                </c:pt>
                <c:pt idx="1539">
                  <c:v>4.5192457272672209E-4</c:v>
                </c:pt>
                <c:pt idx="1540">
                  <c:v>4.3148681909342061E-4</c:v>
                </c:pt>
                <c:pt idx="1541">
                  <c:v>3.326457722161091E-4</c:v>
                </c:pt>
                <c:pt idx="1542">
                  <c:v>4.3049951446742031E-4</c:v>
                </c:pt>
                <c:pt idx="1543">
                  <c:v>5.4820363183201242E-4</c:v>
                </c:pt>
                <c:pt idx="1544">
                  <c:v>5.8750280601891822E-4</c:v>
                </c:pt>
                <c:pt idx="1545">
                  <c:v>5.4840211251080148E-4</c:v>
                </c:pt>
                <c:pt idx="1546">
                  <c:v>5.2914948677318786E-4</c:v>
                </c:pt>
                <c:pt idx="1547">
                  <c:v>4.5114658043367029E-4</c:v>
                </c:pt>
                <c:pt idx="1548">
                  <c:v>3.9299637519596236E-4</c:v>
                </c:pt>
                <c:pt idx="1549">
                  <c:v>3.5369673767675515E-4</c:v>
                </c:pt>
                <c:pt idx="1550">
                  <c:v>4.1186192445102481E-4</c:v>
                </c:pt>
                <c:pt idx="1551">
                  <c:v>4.7021730073533045E-4</c:v>
                </c:pt>
                <c:pt idx="1552">
                  <c:v>5.4842144446219014E-4</c:v>
                </c:pt>
                <c:pt idx="1553">
                  <c:v>5.6787323655647438E-4</c:v>
                </c:pt>
                <c:pt idx="1554">
                  <c:v>5.2857267701822115E-4</c:v>
                </c:pt>
                <c:pt idx="1555">
                  <c:v>5.0912688761398973E-4</c:v>
                </c:pt>
                <c:pt idx="1556">
                  <c:v>4.8987913201640782E-4</c:v>
                </c:pt>
                <c:pt idx="1557">
                  <c:v>4.7082386594149336E-4</c:v>
                </c:pt>
                <c:pt idx="1558">
                  <c:v>3.7336411966128007E-4</c:v>
                </c:pt>
                <c:pt idx="1559">
                  <c:v>4.7162339601126654E-4</c:v>
                </c:pt>
                <c:pt idx="1560">
                  <c:v>5.8953619598977453E-4</c:v>
                </c:pt>
                <c:pt idx="1561">
                  <c:v>6.2883860905518861E-4</c:v>
                </c:pt>
                <c:pt idx="1562">
                  <c:v>5.8953619598873228E-4</c:v>
                </c:pt>
                <c:pt idx="1563">
                  <c:v>5.5024027065306237E-4</c:v>
                </c:pt>
                <c:pt idx="1564">
                  <c:v>5.8875602144436566E-4</c:v>
                </c:pt>
                <c:pt idx="1565">
                  <c:v>6.2746385158062078E-4</c:v>
                </c:pt>
                <c:pt idx="1566">
                  <c:v>5.8776351298087115E-4</c:v>
                </c:pt>
                <c:pt idx="1567">
                  <c:v>4.6965500564514475E-4</c:v>
                </c:pt>
                <c:pt idx="1568">
                  <c:v>4.500086440901464E-4</c:v>
                </c:pt>
                <c:pt idx="1569">
                  <c:v>4.5020714812339825E-4</c:v>
                </c:pt>
                <c:pt idx="1570">
                  <c:v>3.9164845822174085E-4</c:v>
                </c:pt>
                <c:pt idx="1571">
                  <c:v>3.5294433329336459E-4</c:v>
                </c:pt>
                <c:pt idx="1572">
                  <c:v>4.1269961817736887E-4</c:v>
                </c:pt>
                <c:pt idx="1573">
                  <c:v>4.9130906925899231E-4</c:v>
                </c:pt>
                <c:pt idx="1574">
                  <c:v>5.8957783507040441E-4</c:v>
                </c:pt>
                <c:pt idx="1575">
                  <c:v>6.0923042957362634E-4</c:v>
                </c:pt>
                <c:pt idx="1576">
                  <c:v>6.2809631127649706E-4</c:v>
                </c:pt>
                <c:pt idx="1577">
                  <c:v>7.257734487504696E-4</c:v>
                </c:pt>
                <c:pt idx="1578">
                  <c:v>7.2537641732220383E-4</c:v>
                </c:pt>
                <c:pt idx="1579">
                  <c:v>7.8415556179657229E-4</c:v>
                </c:pt>
                <c:pt idx="1580">
                  <c:v>8.8243356327156336E-4</c:v>
                </c:pt>
                <c:pt idx="1581">
                  <c:v>1.0194261512855352E-3</c:v>
                </c:pt>
                <c:pt idx="1582">
                  <c:v>1.0192276262323671E-3</c:v>
                </c:pt>
                <c:pt idx="1583">
                  <c:v>9.8011819063431984E-4</c:v>
                </c:pt>
                <c:pt idx="1584">
                  <c:v>8.2348192318399305E-4</c:v>
                </c:pt>
                <c:pt idx="1585">
                  <c:v>6.4659610024454946E-4</c:v>
                </c:pt>
                <c:pt idx="1586">
                  <c:v>4.6990880235794116E-4</c:v>
                </c:pt>
                <c:pt idx="1587">
                  <c:v>2.1480410821820555E-4</c:v>
                </c:pt>
                <c:pt idx="1588">
                  <c:v>7.7821821091929799E-5</c:v>
                </c:pt>
                <c:pt idx="1589">
                  <c:v>7.8616848386340761E-5</c:v>
                </c:pt>
                <c:pt idx="1590">
                  <c:v>1.3757948467609852E-4</c:v>
                </c:pt>
                <c:pt idx="1591">
                  <c:v>1.7688790886926696E-4</c:v>
                </c:pt>
                <c:pt idx="1592">
                  <c:v>2.7516221421010605E-4</c:v>
                </c:pt>
                <c:pt idx="1593">
                  <c:v>4.1274818871683334E-4</c:v>
                </c:pt>
                <c:pt idx="1594">
                  <c:v>4.9136689132954709E-4</c:v>
                </c:pt>
                <c:pt idx="1595">
                  <c:v>5.1102156698272787E-4</c:v>
                </c:pt>
                <c:pt idx="1596">
                  <c:v>6.2896445541404499E-4</c:v>
                </c:pt>
                <c:pt idx="1597">
                  <c:v>6.4861959464674343E-4</c:v>
                </c:pt>
                <c:pt idx="1598">
                  <c:v>6.6827473387907519E-4</c:v>
                </c:pt>
                <c:pt idx="1599">
                  <c:v>6.8714374776086102E-4</c:v>
                </c:pt>
                <c:pt idx="1600">
                  <c:v>6.0792665577709599E-4</c:v>
                </c:pt>
                <c:pt idx="1601">
                  <c:v>5.2890810287070569E-4</c:v>
                </c:pt>
                <c:pt idx="1602">
                  <c:v>6.2700119595961797E-4</c:v>
                </c:pt>
                <c:pt idx="1603">
                  <c:v>6.2700119595960398E-4</c:v>
                </c:pt>
                <c:pt idx="1604">
                  <c:v>5.2892057822545894E-4</c:v>
                </c:pt>
                <c:pt idx="1605">
                  <c:v>6.0794816477866259E-4</c:v>
                </c:pt>
                <c:pt idx="1606">
                  <c:v>6.0854380308526107E-4</c:v>
                </c:pt>
                <c:pt idx="1607">
                  <c:v>6.0934517389176987E-4</c:v>
                </c:pt>
                <c:pt idx="1608">
                  <c:v>6.8718418647952309E-4</c:v>
                </c:pt>
                <c:pt idx="1609">
                  <c:v>6.6693200877990222E-4</c:v>
                </c:pt>
                <c:pt idx="1610">
                  <c:v>5.4859575476667551E-4</c:v>
                </c:pt>
                <c:pt idx="1611">
                  <c:v>6.073739435666465E-4</c:v>
                </c:pt>
                <c:pt idx="1612">
                  <c:v>6.6635207429526194E-4</c:v>
                </c:pt>
                <c:pt idx="1613">
                  <c:v>6.2723665157938331E-4</c:v>
                </c:pt>
                <c:pt idx="1614">
                  <c:v>5.883197843077481E-4</c:v>
                </c:pt>
                <c:pt idx="1615">
                  <c:v>5.496079546629325E-4</c:v>
                </c:pt>
                <c:pt idx="1616">
                  <c:v>5.110877439667578E-4</c:v>
                </c:pt>
                <c:pt idx="1617">
                  <c:v>4.9143052304475936E-4</c:v>
                </c:pt>
                <c:pt idx="1618">
                  <c:v>4.1280163935739669E-4</c:v>
                </c:pt>
                <c:pt idx="1619">
                  <c:v>3.5383414982898399E-4</c:v>
                </c:pt>
                <c:pt idx="1620">
                  <c:v>3.145192442911918E-4</c:v>
                </c:pt>
                <c:pt idx="1621">
                  <c:v>3.9315369240406809E-4</c:v>
                </c:pt>
                <c:pt idx="1622">
                  <c:v>4.1281137702427705E-4</c:v>
                </c:pt>
                <c:pt idx="1623">
                  <c:v>3.7349600778386743E-4</c:v>
                </c:pt>
                <c:pt idx="1624">
                  <c:v>4.5133776596426614E-4</c:v>
                </c:pt>
                <c:pt idx="1625">
                  <c:v>4.7039998573306606E-4</c:v>
                </c:pt>
                <c:pt idx="1626">
                  <c:v>4.3068702788386705E-4</c:v>
                </c:pt>
                <c:pt idx="1627">
                  <c:v>3.3219889241664418E-4</c:v>
                </c:pt>
                <c:pt idx="1628">
                  <c:v>3.5186095666377729E-4</c:v>
                </c:pt>
                <c:pt idx="1629">
                  <c:v>3.1274323179769344E-4</c:v>
                </c:pt>
                <c:pt idx="1630">
                  <c:v>3.9177757102626842E-4</c:v>
                </c:pt>
                <c:pt idx="1631">
                  <c:v>4.906709562585125E-4</c:v>
                </c:pt>
                <c:pt idx="1632">
                  <c:v>5.1112385326133479E-4</c:v>
                </c:pt>
                <c:pt idx="1633">
                  <c:v>5.5044107274350321E-4</c:v>
                </c:pt>
                <c:pt idx="1634">
                  <c:v>6.0942409022564045E-4</c:v>
                </c:pt>
                <c:pt idx="1635">
                  <c:v>6.6761411362496466E-4</c:v>
                </c:pt>
                <c:pt idx="1636">
                  <c:v>6.2770024187101738E-4</c:v>
                </c:pt>
                <c:pt idx="1637">
                  <c:v>6.6662909442805475E-4</c:v>
                </c:pt>
                <c:pt idx="1638">
                  <c:v>6.0745260645022638E-4</c:v>
                </c:pt>
                <c:pt idx="1639">
                  <c:v>7.0576577154908224E-4</c:v>
                </c:pt>
                <c:pt idx="1640">
                  <c:v>7.8460342245084864E-4</c:v>
                </c:pt>
                <c:pt idx="1641">
                  <c:v>7.6534082260820474E-4</c:v>
                </c:pt>
                <c:pt idx="1642">
                  <c:v>6.4797797202118966E-4</c:v>
                </c:pt>
                <c:pt idx="1643">
                  <c:v>5.3081370493876924E-4</c:v>
                </c:pt>
                <c:pt idx="1644">
                  <c:v>4.3251487069113654E-4</c:v>
                </c:pt>
                <c:pt idx="1645">
                  <c:v>3.538799776127306E-4</c:v>
                </c:pt>
                <c:pt idx="1646">
                  <c:v>3.7274998552932397E-4</c:v>
                </c:pt>
                <c:pt idx="1647">
                  <c:v>3.1317353605714017E-4</c:v>
                </c:pt>
                <c:pt idx="1648">
                  <c:v>3.717570447041989E-4</c:v>
                </c:pt>
                <c:pt idx="1649">
                  <c:v>3.9121868486479187E-4</c:v>
                </c:pt>
                <c:pt idx="1650">
                  <c:v>5.2885275998384431E-4</c:v>
                </c:pt>
                <c:pt idx="1651">
                  <c:v>5.8803342933235489E-4</c:v>
                </c:pt>
                <c:pt idx="1652">
                  <c:v>5.6876992286644949E-4</c:v>
                </c:pt>
                <c:pt idx="1653">
                  <c:v>4.710622405861284E-4</c:v>
                </c:pt>
                <c:pt idx="1654">
                  <c:v>5.5051236879595056E-4</c:v>
                </c:pt>
                <c:pt idx="1655">
                  <c:v>6.2915699290879768E-4</c:v>
                </c:pt>
                <c:pt idx="1656">
                  <c:v>6.2915699290810921E-4</c:v>
                </c:pt>
                <c:pt idx="1657">
                  <c:v>5.5051236879384612E-4</c:v>
                </c:pt>
                <c:pt idx="1658">
                  <c:v>4.7187331122552261E-4</c:v>
                </c:pt>
                <c:pt idx="1659">
                  <c:v>5.693925007302325E-4</c:v>
                </c:pt>
                <c:pt idx="1660">
                  <c:v>5.8845831170735853E-4</c:v>
                </c:pt>
                <c:pt idx="1661">
                  <c:v>5.2907625460343953E-4</c:v>
                </c:pt>
                <c:pt idx="1662">
                  <c:v>5.4855221248529976E-4</c:v>
                </c:pt>
                <c:pt idx="1663">
                  <c:v>6.4686261986400724E-4</c:v>
                </c:pt>
                <c:pt idx="1664">
                  <c:v>6.6672330822324113E-4</c:v>
                </c:pt>
                <c:pt idx="1665">
                  <c:v>6.8679070570633251E-4</c:v>
                </c:pt>
                <c:pt idx="1666">
                  <c:v>6.8739464284773742E-4</c:v>
                </c:pt>
                <c:pt idx="1667">
                  <c:v>6.6852654372409181E-4</c:v>
                </c:pt>
                <c:pt idx="1668">
                  <c:v>7.2672822065082329E-4</c:v>
                </c:pt>
                <c:pt idx="1669">
                  <c:v>6.8680682891844298E-4</c:v>
                </c:pt>
                <c:pt idx="1670">
                  <c:v>5.4877017591202005E-4</c:v>
                </c:pt>
                <c:pt idx="1671">
                  <c:v>5.092460119578236E-4</c:v>
                </c:pt>
                <c:pt idx="1672">
                  <c:v>5.682477450475907E-4</c:v>
                </c:pt>
                <c:pt idx="1673">
                  <c:v>5.2911988563578952E-4</c:v>
                </c:pt>
                <c:pt idx="1674">
                  <c:v>4.9019064479903908E-4</c:v>
                </c:pt>
                <c:pt idx="1675">
                  <c:v>4.7112326153212652E-4</c:v>
                </c:pt>
                <c:pt idx="1676">
                  <c:v>4.7192330355950659E-4</c:v>
                </c:pt>
                <c:pt idx="1677">
                  <c:v>4.9158677454213986E-4</c:v>
                </c:pt>
                <c:pt idx="1678">
                  <c:v>5.3091998034377884E-4</c:v>
                </c:pt>
                <c:pt idx="1679">
                  <c:v>5.6945954399082745E-4</c:v>
                </c:pt>
                <c:pt idx="1680">
                  <c:v>5.0987186934949838E-4</c:v>
                </c:pt>
                <c:pt idx="1681">
                  <c:v>5.4880248344796074E-4</c:v>
                </c:pt>
                <c:pt idx="1682">
                  <c:v>6.0760282447783773E-4</c:v>
                </c:pt>
                <c:pt idx="1683">
                  <c:v>5.8793865984137835E-4</c:v>
                </c:pt>
                <c:pt idx="1684">
                  <c:v>5.6847983033846312E-4</c:v>
                </c:pt>
                <c:pt idx="1685">
                  <c:v>6.2787768891927503E-4</c:v>
                </c:pt>
                <c:pt idx="1686">
                  <c:v>5.8914432943235303E-4</c:v>
                </c:pt>
                <c:pt idx="1687">
                  <c:v>5.506096025578752E-4</c:v>
                </c:pt>
                <c:pt idx="1688">
                  <c:v>5.3094497389451786E-4</c:v>
                </c:pt>
                <c:pt idx="1689">
                  <c:v>5.3095123847022587E-4</c:v>
                </c:pt>
                <c:pt idx="1690">
                  <c:v>5.309575031930844E-4</c:v>
                </c:pt>
                <c:pt idx="1691">
                  <c:v>5.3095750319378187E-4</c:v>
                </c:pt>
                <c:pt idx="1692">
                  <c:v>4.5229713235108484E-4</c:v>
                </c:pt>
                <c:pt idx="1693">
                  <c:v>3.9330185421878634E-4</c:v>
                </c:pt>
                <c:pt idx="1694">
                  <c:v>4.5150785670601806E-4</c:v>
                </c:pt>
                <c:pt idx="1695">
                  <c:v>4.5091193784563592E-4</c:v>
                </c:pt>
                <c:pt idx="1696">
                  <c:v>3.9151869140707606E-4</c:v>
                </c:pt>
                <c:pt idx="1697">
                  <c:v>3.5199356022742065E-4</c:v>
                </c:pt>
                <c:pt idx="1698">
                  <c:v>3.3232800579050041E-4</c:v>
                </c:pt>
                <c:pt idx="1699">
                  <c:v>4.3085950379480949E-4</c:v>
                </c:pt>
                <c:pt idx="1700">
                  <c:v>4.7058836537116017E-4</c:v>
                </c:pt>
                <c:pt idx="1701">
                  <c:v>5.3018791367221828E-4</c:v>
                </c:pt>
                <c:pt idx="1702">
                  <c:v>5.1131648174988287E-4</c:v>
                </c:pt>
                <c:pt idx="1703">
                  <c:v>6.6786572488360303E-4</c:v>
                </c:pt>
                <c:pt idx="1704">
                  <c:v>7.2626921183074292E-4</c:v>
                </c:pt>
                <c:pt idx="1705">
                  <c:v>7.6521389923346497E-4</c:v>
                </c:pt>
                <c:pt idx="1706">
                  <c:v>7.8468195793583674E-4</c:v>
                </c:pt>
                <c:pt idx="1707">
                  <c:v>7.8469121731231171E-4</c:v>
                </c:pt>
                <c:pt idx="1708">
                  <c:v>7.6522292888258627E-4</c:v>
                </c:pt>
                <c:pt idx="1709">
                  <c:v>7.2629492242701449E-4</c:v>
                </c:pt>
                <c:pt idx="1710">
                  <c:v>6.6788936794457267E-4</c:v>
                </c:pt>
                <c:pt idx="1711">
                  <c:v>5.11346589260794E-4</c:v>
                </c:pt>
                <c:pt idx="1712">
                  <c:v>5.3102003196869797E-4</c:v>
                </c:pt>
                <c:pt idx="1713">
                  <c:v>5.5069393899250668E-4</c:v>
                </c:pt>
                <c:pt idx="1714">
                  <c:v>5.7036157966924741E-4</c:v>
                </c:pt>
                <c:pt idx="1715">
                  <c:v>5.8924145135542927E-4</c:v>
                </c:pt>
                <c:pt idx="1716">
                  <c:v>6.0831332570685534E-4</c:v>
                </c:pt>
                <c:pt idx="1717">
                  <c:v>5.4891238371092884E-4</c:v>
                </c:pt>
                <c:pt idx="1718">
                  <c:v>5.0937797750180214E-4</c:v>
                </c:pt>
                <c:pt idx="1719">
                  <c:v>4.1103862537213647E-4</c:v>
                </c:pt>
                <c:pt idx="1720">
                  <c:v>4.1124699675564106E-4</c:v>
                </c:pt>
                <c:pt idx="1721">
                  <c:v>4.1164433684956101E-4</c:v>
                </c:pt>
                <c:pt idx="1722">
                  <c:v>4.3190868161683383E-4</c:v>
                </c:pt>
                <c:pt idx="1723">
                  <c:v>4.7204560166794576E-4</c:v>
                </c:pt>
                <c:pt idx="1724">
                  <c:v>6.0973276436321615E-4</c:v>
                </c:pt>
                <c:pt idx="1725">
                  <c:v>6.6873916091471353E-4</c:v>
                </c:pt>
                <c:pt idx="1726">
                  <c:v>6.4907036206446247E-4</c:v>
                </c:pt>
                <c:pt idx="1727">
                  <c:v>6.2861420778784107E-4</c:v>
                </c:pt>
                <c:pt idx="1728">
                  <c:v>5.8868706670682958E-4</c:v>
                </c:pt>
                <c:pt idx="1729">
                  <c:v>6.2762822940430716E-4</c:v>
                </c:pt>
                <c:pt idx="1730">
                  <c:v>6.6677594049828319E-4</c:v>
                </c:pt>
                <c:pt idx="1731">
                  <c:v>6.0776746185496806E-4</c:v>
                </c:pt>
                <c:pt idx="1732">
                  <c:v>5.4895766495725948E-4</c:v>
                </c:pt>
                <c:pt idx="1733">
                  <c:v>5.8870096188350964E-4</c:v>
                </c:pt>
                <c:pt idx="1734">
                  <c:v>6.2864388334378019E-4</c:v>
                </c:pt>
                <c:pt idx="1735">
                  <c:v>6.4832141468799389E-4</c:v>
                </c:pt>
                <c:pt idx="1736">
                  <c:v>6.4772534841596127E-4</c:v>
                </c:pt>
                <c:pt idx="1737">
                  <c:v>6.4732797090044495E-4</c:v>
                </c:pt>
                <c:pt idx="1738">
                  <c:v>5.6844853429776916E-4</c:v>
                </c:pt>
                <c:pt idx="1739">
                  <c:v>5.8812566238442975E-4</c:v>
                </c:pt>
                <c:pt idx="1740">
                  <c:v>5.2931309614638242E-4</c:v>
                </c:pt>
                <c:pt idx="1741">
                  <c:v>4.7070477638596979E-4</c:v>
                </c:pt>
                <c:pt idx="1742">
                  <c:v>4.1228890291384912E-4</c:v>
                </c:pt>
                <c:pt idx="1743">
                  <c:v>4.5243031900500034E-4</c:v>
                </c:pt>
                <c:pt idx="1744">
                  <c:v>5.9013346811656847E-4</c:v>
                </c:pt>
                <c:pt idx="1745">
                  <c:v>6.4914681492721118E-4</c:v>
                </c:pt>
                <c:pt idx="1746">
                  <c:v>6.2947569932236575E-4</c:v>
                </c:pt>
                <c:pt idx="1747">
                  <c:v>5.3112012130207326E-4</c:v>
                </c:pt>
                <c:pt idx="1748">
                  <c:v>6.0902409478161247E-4</c:v>
                </c:pt>
                <c:pt idx="1749">
                  <c:v>5.8875640875719895E-4</c:v>
                </c:pt>
                <c:pt idx="1750">
                  <c:v>5.6868742553664055E-4</c:v>
                </c:pt>
                <c:pt idx="1751">
                  <c:v>4.7013083466872978E-4</c:v>
                </c:pt>
                <c:pt idx="1752">
                  <c:v>4.7013638366474078E-4</c:v>
                </c:pt>
                <c:pt idx="1753">
                  <c:v>5.6870085023057876E-4</c:v>
                </c:pt>
                <c:pt idx="1754">
                  <c:v>5.887703072092915E-4</c:v>
                </c:pt>
                <c:pt idx="1755">
                  <c:v>6.0904566038665617E-4</c:v>
                </c:pt>
                <c:pt idx="1756">
                  <c:v>5.3115140300668098E-4</c:v>
                </c:pt>
                <c:pt idx="1757">
                  <c:v>5.5082367719223532E-4</c:v>
                </c:pt>
                <c:pt idx="1758">
                  <c:v>6.6807817443156664E-4</c:v>
                </c:pt>
                <c:pt idx="1759">
                  <c:v>6.8715476715739863E-4</c:v>
                </c:pt>
                <c:pt idx="1760">
                  <c:v>6.080663931464428E-4</c:v>
                </c:pt>
                <c:pt idx="1761">
                  <c:v>6.0787485377549128E-4</c:v>
                </c:pt>
                <c:pt idx="1762">
                  <c:v>6.8657483179879609E-4</c:v>
                </c:pt>
                <c:pt idx="1763">
                  <c:v>6.6710035031640057E-4</c:v>
                </c:pt>
                <c:pt idx="1764">
                  <c:v>6.4782458803386452E-4</c:v>
                </c:pt>
                <c:pt idx="1765">
                  <c:v>6.2875496672481416E-4</c:v>
                </c:pt>
                <c:pt idx="1766">
                  <c:v>5.9020995396986671E-4</c:v>
                </c:pt>
                <c:pt idx="1767">
                  <c:v>6.2955728423507568E-4</c:v>
                </c:pt>
                <c:pt idx="1768">
                  <c:v>6.6811752586995823E-4</c:v>
                </c:pt>
                <c:pt idx="1769">
                  <c:v>6.0849966217078953E-4</c:v>
                </c:pt>
                <c:pt idx="1770">
                  <c:v>6.2778351533557568E-4</c:v>
                </c:pt>
                <c:pt idx="1771">
                  <c:v>7.2596399270698892E-4</c:v>
                </c:pt>
                <c:pt idx="1772">
                  <c:v>7.2596399270595188E-4</c:v>
                </c:pt>
                <c:pt idx="1773">
                  <c:v>7.0649670402528255E-4</c:v>
                </c:pt>
                <c:pt idx="1774">
                  <c:v>6.6754498701078848E-4</c:v>
                </c:pt>
                <c:pt idx="1775">
                  <c:v>7.0749872212502935E-4</c:v>
                </c:pt>
                <c:pt idx="1776">
                  <c:v>7.2797708221521964E-4</c:v>
                </c:pt>
                <c:pt idx="1777">
                  <c:v>7.2797708221521943E-4</c:v>
                </c:pt>
                <c:pt idx="1778">
                  <c:v>7.0751534204775029E-4</c:v>
                </c:pt>
                <c:pt idx="1779">
                  <c:v>7.4627850359453712E-4</c:v>
                </c:pt>
                <c:pt idx="1780">
                  <c:v>7.6555653684260826E-4</c:v>
                </c:pt>
                <c:pt idx="1781">
                  <c:v>7.6536682962562272E-4</c:v>
                </c:pt>
                <c:pt idx="1782">
                  <c:v>7.4569107887815156E-4</c:v>
                </c:pt>
                <c:pt idx="1783">
                  <c:v>7.0654666344023012E-4</c:v>
                </c:pt>
                <c:pt idx="1784">
                  <c:v>6.4791620894964557E-4</c:v>
                </c:pt>
                <c:pt idx="1785">
                  <c:v>6.6819632234285361E-4</c:v>
                </c:pt>
                <c:pt idx="1786">
                  <c:v>5.9028645965345818E-4</c:v>
                </c:pt>
                <c:pt idx="1787">
                  <c:v>5.8949835021542495E-4</c:v>
                </c:pt>
                <c:pt idx="1788">
                  <c:v>5.8890209429801046E-4</c:v>
                </c:pt>
                <c:pt idx="1789">
                  <c:v>5.8851153824279767E-4</c:v>
                </c:pt>
                <c:pt idx="1790">
                  <c:v>6.6702736913591795E-4</c:v>
                </c:pt>
                <c:pt idx="1791">
                  <c:v>6.4735045926059807E-4</c:v>
                </c:pt>
                <c:pt idx="1792">
                  <c:v>6.2787230605006162E-4</c:v>
                </c:pt>
                <c:pt idx="1793">
                  <c:v>5.2988527000019051E-4</c:v>
                </c:pt>
                <c:pt idx="1794">
                  <c:v>5.3048780301158741E-4</c:v>
                </c:pt>
                <c:pt idx="1795">
                  <c:v>4.5257427030874177E-4</c:v>
                </c:pt>
                <c:pt idx="1796">
                  <c:v>4.7225698809565857E-4</c:v>
                </c:pt>
                <c:pt idx="1797">
                  <c:v>4.1322486458248293E-4</c:v>
                </c:pt>
                <c:pt idx="1798">
                  <c:v>4.5258495700194396E-4</c:v>
                </c:pt>
                <c:pt idx="1799">
                  <c:v>5.1161777748132695E-4</c:v>
                </c:pt>
                <c:pt idx="1800">
                  <c:v>5.1161777748201737E-4</c:v>
                </c:pt>
                <c:pt idx="1801">
                  <c:v>5.305065296791156E-4</c:v>
                </c:pt>
                <c:pt idx="1802">
                  <c:v>5.4959455730011994E-4</c:v>
                </c:pt>
                <c:pt idx="1803">
                  <c:v>5.688750896894625E-4</c:v>
                </c:pt>
                <c:pt idx="1804">
                  <c:v>5.8836133714411625E-4</c:v>
                </c:pt>
                <c:pt idx="1805">
                  <c:v>6.8676095311102523E-4</c:v>
                </c:pt>
                <c:pt idx="1806">
                  <c:v>6.8695972617930203E-4</c:v>
                </c:pt>
                <c:pt idx="1807">
                  <c:v>7.6608045281410277E-4</c:v>
                </c:pt>
                <c:pt idx="1808">
                  <c:v>8.2492761766564003E-4</c:v>
                </c:pt>
                <c:pt idx="1809">
                  <c:v>7.6608940686425937E-4</c:v>
                </c:pt>
                <c:pt idx="1810">
                  <c:v>7.6570089232176066E-4</c:v>
                </c:pt>
                <c:pt idx="1811">
                  <c:v>7.458228836946468E-4</c:v>
                </c:pt>
                <c:pt idx="1812">
                  <c:v>6.2774751244877927E-4</c:v>
                </c:pt>
                <c:pt idx="1813">
                  <c:v>6.6732050844111105E-4</c:v>
                </c:pt>
                <c:pt idx="1814">
                  <c:v>7.6612559066346854E-4</c:v>
                </c:pt>
                <c:pt idx="1815">
                  <c:v>7.4704202639091436E-4</c:v>
                </c:pt>
                <c:pt idx="1816">
                  <c:v>7.8641106981207798E-4</c:v>
                </c:pt>
                <c:pt idx="1817">
                  <c:v>8.8422592093129963E-4</c:v>
                </c:pt>
                <c:pt idx="1818">
                  <c:v>8.6414794925448795E-4</c:v>
                </c:pt>
                <c:pt idx="1819">
                  <c:v>9.8205467858468085E-4</c:v>
                </c:pt>
                <c:pt idx="1820">
                  <c:v>9.6237382571332192E-4</c:v>
                </c:pt>
                <c:pt idx="1821">
                  <c:v>8.8385964779240205E-4</c:v>
                </c:pt>
                <c:pt idx="1822">
                  <c:v>1.0015720967237669E-3</c:v>
                </c:pt>
                <c:pt idx="1823">
                  <c:v>1.0606167399807513E-3</c:v>
                </c:pt>
                <c:pt idx="1824">
                  <c:v>9.8228815599740965E-4</c:v>
                </c:pt>
                <c:pt idx="1825">
                  <c:v>9.4273738969941881E-4</c:v>
                </c:pt>
                <c:pt idx="1826">
                  <c:v>9.4274852268060201E-4</c:v>
                </c:pt>
                <c:pt idx="1827">
                  <c:v>8.0517324269421657E-4</c:v>
                </c:pt>
                <c:pt idx="1828">
                  <c:v>8.0558037237591295E-4</c:v>
                </c:pt>
                <c:pt idx="1829">
                  <c:v>6.8808333385757367E-4</c:v>
                </c:pt>
                <c:pt idx="1830">
                  <c:v>7.0778221135179729E-4</c:v>
                </c:pt>
                <c:pt idx="1831">
                  <c:v>7.8591659592034107E-4</c:v>
                </c:pt>
                <c:pt idx="1832">
                  <c:v>7.6583625790236352E-4</c:v>
                </c:pt>
                <c:pt idx="1833">
                  <c:v>7.2628060465016776E-4</c:v>
                </c:pt>
                <c:pt idx="1834">
                  <c:v>7.4597235441921047E-4</c:v>
                </c:pt>
                <c:pt idx="1835">
                  <c:v>7.4617117434277503E-4</c:v>
                </c:pt>
                <c:pt idx="1836">
                  <c:v>7.2689422627539909E-4</c:v>
                </c:pt>
                <c:pt idx="1837">
                  <c:v>6.8812388324347414E-4</c:v>
                </c:pt>
                <c:pt idx="1838">
                  <c:v>7.0861931490421106E-4</c:v>
                </c:pt>
                <c:pt idx="1839">
                  <c:v>7.8735479433816066E-4</c:v>
                </c:pt>
                <c:pt idx="1840">
                  <c:v>7.6767092447986628E-4</c:v>
                </c:pt>
                <c:pt idx="1841">
                  <c:v>7.2751638230202618E-4</c:v>
                </c:pt>
                <c:pt idx="1842">
                  <c:v>6.6786759446524368E-4</c:v>
                </c:pt>
                <c:pt idx="1843">
                  <c:v>6.8716215156596275E-4</c:v>
                </c:pt>
                <c:pt idx="1844">
                  <c:v>6.0822599005750061E-4</c:v>
                </c:pt>
                <c:pt idx="1845">
                  <c:v>6.0823317365625443E-4</c:v>
                </c:pt>
                <c:pt idx="1846">
                  <c:v>5.8875439631669575E-4</c:v>
                </c:pt>
                <c:pt idx="1847">
                  <c:v>6.4820646132867949E-4</c:v>
                </c:pt>
                <c:pt idx="1848">
                  <c:v>6.2911817289748638E-4</c:v>
                </c:pt>
                <c:pt idx="1849">
                  <c:v>6.1023592822622406E-4</c:v>
                </c:pt>
                <c:pt idx="1850">
                  <c:v>5.9055089828319784E-4</c:v>
                </c:pt>
                <c:pt idx="1851">
                  <c:v>4.9212574856916645E-4</c:v>
                </c:pt>
                <c:pt idx="1852">
                  <c:v>4.9133613838613804E-4</c:v>
                </c:pt>
                <c:pt idx="1853">
                  <c:v>4.1199857496392506E-4</c:v>
                </c:pt>
                <c:pt idx="1854">
                  <c:v>3.5254511265101976E-4</c:v>
                </c:pt>
                <c:pt idx="1855">
                  <c:v>4.114069111242004E-4</c:v>
                </c:pt>
                <c:pt idx="1856">
                  <c:v>4.1140691112525257E-4</c:v>
                </c:pt>
                <c:pt idx="1857">
                  <c:v>3.5254927666867773E-4</c:v>
                </c:pt>
                <c:pt idx="1858">
                  <c:v>4.9075700457858391E-4</c:v>
                </c:pt>
                <c:pt idx="1859">
                  <c:v>5.5041142166516275E-4</c:v>
                </c:pt>
                <c:pt idx="1860">
                  <c:v>5.3152085625256609E-4</c:v>
                </c:pt>
                <c:pt idx="1861">
                  <c:v>6.1027189508075052E-4</c:v>
                </c:pt>
                <c:pt idx="1862">
                  <c:v>6.1027189508074239E-4</c:v>
                </c:pt>
                <c:pt idx="1863">
                  <c:v>6.0948361978570016E-4</c:v>
                </c:pt>
                <c:pt idx="1864">
                  <c:v>6.0888706159360978E-4</c:v>
                </c:pt>
                <c:pt idx="1865">
                  <c:v>6.8725127293572442E-4</c:v>
                </c:pt>
                <c:pt idx="1866">
                  <c:v>6.476786446628427E-4</c:v>
                </c:pt>
                <c:pt idx="1867">
                  <c:v>6.8705241550788305E-4</c:v>
                </c:pt>
                <c:pt idx="1868">
                  <c:v>7.2663362687254375E-4</c:v>
                </c:pt>
                <c:pt idx="1869">
                  <c:v>8.2548643801288915E-4</c:v>
                </c:pt>
                <c:pt idx="1870">
                  <c:v>8.8514578067875487E-4</c:v>
                </c:pt>
                <c:pt idx="1871">
                  <c:v>8.2687848934275812E-4</c:v>
                </c:pt>
                <c:pt idx="1872">
                  <c:v>8.2609269113247141E-4</c:v>
                </c:pt>
                <c:pt idx="1873">
                  <c:v>7.0736921096643574E-4</c:v>
                </c:pt>
                <c:pt idx="1874">
                  <c:v>6.6759585077689175E-4</c:v>
                </c:pt>
                <c:pt idx="1875">
                  <c:v>7.0678930872694417E-4</c:v>
                </c:pt>
                <c:pt idx="1876">
                  <c:v>6.2803619498059981E-4</c:v>
                </c:pt>
                <c:pt idx="1877">
                  <c:v>6.0855397687220266E-4</c:v>
                </c:pt>
                <c:pt idx="1878">
                  <c:v>6.6801725761994407E-4</c:v>
                </c:pt>
                <c:pt idx="1879">
                  <c:v>6.4892536815042742E-4</c:v>
                </c:pt>
                <c:pt idx="1880">
                  <c:v>7.0800754425407049E-4</c:v>
                </c:pt>
                <c:pt idx="1881">
                  <c:v>7.4678885636791958E-4</c:v>
                </c:pt>
                <c:pt idx="1882">
                  <c:v>6.8732417779055876E-4</c:v>
                </c:pt>
                <c:pt idx="1883">
                  <c:v>6.0837659088125928E-4</c:v>
                </c:pt>
                <c:pt idx="1884">
                  <c:v>6.8714153420158244E-4</c:v>
                </c:pt>
                <c:pt idx="1885">
                  <c:v>7.4641755247232557E-4</c:v>
                </c:pt>
                <c:pt idx="1886">
                  <c:v>7.8619466691351469E-4</c:v>
                </c:pt>
                <c:pt idx="1887">
                  <c:v>8.0649052299996515E-4</c:v>
                </c:pt>
                <c:pt idx="1888">
                  <c:v>7.8680982017404312E-4</c:v>
                </c:pt>
                <c:pt idx="1889">
                  <c:v>8.2559341848804696E-4</c:v>
                </c:pt>
                <c:pt idx="1890">
                  <c:v>9.2366813521538174E-4</c:v>
                </c:pt>
                <c:pt idx="1891">
                  <c:v>8.8408804070244835E-4</c:v>
                </c:pt>
                <c:pt idx="1892">
                  <c:v>9.6287319128920371E-4</c:v>
                </c:pt>
                <c:pt idx="1893">
                  <c:v>9.8276315599287074E-4</c:v>
                </c:pt>
                <c:pt idx="1894">
                  <c:v>1.0422464642211202E-3</c:v>
                </c:pt>
                <c:pt idx="1895">
                  <c:v>9.6407797940395326E-4</c:v>
                </c:pt>
                <c:pt idx="1896">
                  <c:v>9.2470619884379524E-4</c:v>
                </c:pt>
                <c:pt idx="1897">
                  <c:v>9.2412040428201093E-4</c:v>
                </c:pt>
                <c:pt idx="1898">
                  <c:v>8.6465752493600266E-4</c:v>
                </c:pt>
                <c:pt idx="1899">
                  <c:v>8.4476662259149891E-4</c:v>
                </c:pt>
                <c:pt idx="1900">
                  <c:v>7.8569992582530395E-4</c:v>
                </c:pt>
                <c:pt idx="1901">
                  <c:v>7.8589883719900038E-4</c:v>
                </c:pt>
                <c:pt idx="1902">
                  <c:v>6.8783553000126784E-4</c:v>
                </c:pt>
                <c:pt idx="1903">
                  <c:v>6.6874793961473121E-4</c:v>
                </c:pt>
                <c:pt idx="1904">
                  <c:v>5.513888425380068E-4</c:v>
                </c:pt>
                <c:pt idx="1905">
                  <c:v>4.3323409056460514E-4</c:v>
                </c:pt>
                <c:pt idx="1906">
                  <c:v>4.1275080459326189E-4</c:v>
                </c:pt>
                <c:pt idx="1907">
                  <c:v>4.1215405644189431E-4</c:v>
                </c:pt>
                <c:pt idx="1908">
                  <c:v>4.3145401122451422E-4</c:v>
                </c:pt>
                <c:pt idx="1909">
                  <c:v>5.4941911466911469E-4</c:v>
                </c:pt>
                <c:pt idx="1910">
                  <c:v>5.8880542339604595E-4</c:v>
                </c:pt>
                <c:pt idx="1911">
                  <c:v>5.4961803541960506E-4</c:v>
                </c:pt>
                <c:pt idx="1912">
                  <c:v>6.0910253710292316E-4</c:v>
                </c:pt>
                <c:pt idx="1913">
                  <c:v>5.9000591934946179E-4</c:v>
                </c:pt>
                <c:pt idx="1914">
                  <c:v>4.9233467646360701E-4</c:v>
                </c:pt>
                <c:pt idx="1915">
                  <c:v>4.923404939740668E-4</c:v>
                </c:pt>
                <c:pt idx="1916">
                  <c:v>4.1356601493756131E-4</c:v>
                </c:pt>
                <c:pt idx="1917">
                  <c:v>3.5448515565957836E-4</c:v>
                </c:pt>
                <c:pt idx="1918">
                  <c:v>4.1357090176102895E-4</c:v>
                </c:pt>
                <c:pt idx="1919">
                  <c:v>4.135709017610186E-4</c:v>
                </c:pt>
                <c:pt idx="1920">
                  <c:v>4.3247410164634631E-4</c:v>
                </c:pt>
                <c:pt idx="1921">
                  <c:v>4.7126547690979367E-4</c:v>
                </c:pt>
                <c:pt idx="1922">
                  <c:v>5.2995612732943361E-4</c:v>
                </c:pt>
                <c:pt idx="1923">
                  <c:v>5.8884709964238384E-4</c:v>
                </c:pt>
                <c:pt idx="1924">
                  <c:v>6.4793074443774052E-4</c:v>
                </c:pt>
                <c:pt idx="1925">
                  <c:v>7.8601009326079391E-4</c:v>
                </c:pt>
                <c:pt idx="1926">
                  <c:v>8.0610298605259944E-4</c:v>
                </c:pt>
                <c:pt idx="1927">
                  <c:v>8.8469445026509701E-4</c:v>
                </c:pt>
                <c:pt idx="1928">
                  <c:v>8.4550290389486177E-4</c:v>
                </c:pt>
                <c:pt idx="1929">
                  <c:v>8.6481048388192881E-4</c:v>
                </c:pt>
                <c:pt idx="1930">
                  <c:v>7.6613415537817671E-4</c:v>
                </c:pt>
                <c:pt idx="1931">
                  <c:v>7.2675178989509983E-4</c:v>
                </c:pt>
                <c:pt idx="1932">
                  <c:v>7.4665526960766111E-4</c:v>
                </c:pt>
                <c:pt idx="1933">
                  <c:v>6.4857345561373147E-4</c:v>
                </c:pt>
                <c:pt idx="1934">
                  <c:v>7.0826649942981091E-4</c:v>
                </c:pt>
                <c:pt idx="1935">
                  <c:v>7.4766759614598418E-4</c:v>
                </c:pt>
                <c:pt idx="1936">
                  <c:v>7.6676714091222634E-4</c:v>
                </c:pt>
                <c:pt idx="1937">
                  <c:v>7.6637829066771696E-4</c:v>
                </c:pt>
                <c:pt idx="1938">
                  <c:v>8.2527900279427875E-4</c:v>
                </c:pt>
                <c:pt idx="1939">
                  <c:v>8.4498586002878769E-4</c:v>
                </c:pt>
                <c:pt idx="1940">
                  <c:v>9.0428681938728623E-4</c:v>
                </c:pt>
                <c:pt idx="1941">
                  <c:v>9.2438208203922639E-4</c:v>
                </c:pt>
                <c:pt idx="1942">
                  <c:v>9.0529233347594828E-4</c:v>
                </c:pt>
                <c:pt idx="1943">
                  <c:v>8.4699548650613368E-4</c:v>
                </c:pt>
                <c:pt idx="1944">
                  <c:v>9.2501165707960297E-4</c:v>
                </c:pt>
                <c:pt idx="1945">
                  <c:v>9.4412393813439184E-4</c:v>
                </c:pt>
                <c:pt idx="1946">
                  <c:v>9.0432946234339582E-4</c:v>
                </c:pt>
                <c:pt idx="1947">
                  <c:v>9.0414117597426924E-4</c:v>
                </c:pt>
                <c:pt idx="1948">
                  <c:v>8.6474417930979127E-4</c:v>
                </c:pt>
                <c:pt idx="1949">
                  <c:v>8.8465210816513027E-4</c:v>
                </c:pt>
                <c:pt idx="1950">
                  <c:v>9.4337253472556682E-4</c:v>
                </c:pt>
                <c:pt idx="1951">
                  <c:v>9.433725347252408E-4</c:v>
                </c:pt>
                <c:pt idx="1952">
                  <c:v>8.0587613702515649E-4</c:v>
                </c:pt>
                <c:pt idx="1953">
                  <c:v>8.0568667809068691E-4</c:v>
                </c:pt>
                <c:pt idx="1954">
                  <c:v>8.6479518156675178E-4</c:v>
                </c:pt>
                <c:pt idx="1955">
                  <c:v>8.8470428519849789E-4</c:v>
                </c:pt>
                <c:pt idx="1956">
                  <c:v>8.654023698450176E-4</c:v>
                </c:pt>
                <c:pt idx="1957">
                  <c:v>8.8492408785548486E-4</c:v>
                </c:pt>
                <c:pt idx="1958">
                  <c:v>8.4572236865128715E-4</c:v>
                </c:pt>
                <c:pt idx="1959">
                  <c:v>9.4383731977124572E-4</c:v>
                </c:pt>
                <c:pt idx="1960">
                  <c:v>1.0027519444535402E-3</c:v>
                </c:pt>
                <c:pt idx="1961">
                  <c:v>1.0027637976145086E-3</c:v>
                </c:pt>
                <c:pt idx="1962">
                  <c:v>9.4385963327682943E-4</c:v>
                </c:pt>
                <c:pt idx="1963">
                  <c:v>9.2456750839620041E-4</c:v>
                </c:pt>
                <c:pt idx="1964">
                  <c:v>8.6606065358233863E-4</c:v>
                </c:pt>
                <c:pt idx="1965">
                  <c:v>8.4637927439124895E-4</c:v>
                </c:pt>
                <c:pt idx="1966">
                  <c:v>8.6548400289901948E-4</c:v>
                </c:pt>
                <c:pt idx="1967">
                  <c:v>8.4539422989848834E-4</c:v>
                </c:pt>
                <c:pt idx="1968">
                  <c:v>7.8608926744293164E-4</c:v>
                </c:pt>
                <c:pt idx="1969">
                  <c:v>8.649176528419039E-4</c:v>
                </c:pt>
                <c:pt idx="1970">
                  <c:v>9.0452156745671642E-4</c:v>
                </c:pt>
                <c:pt idx="1971">
                  <c:v>8.2610979681247657E-4</c:v>
                </c:pt>
                <c:pt idx="1972">
                  <c:v>8.0621776659312266E-4</c:v>
                </c:pt>
                <c:pt idx="1973">
                  <c:v>8.2613899669804107E-4</c:v>
                </c:pt>
                <c:pt idx="1974">
                  <c:v>8.8485039251116502E-4</c:v>
                </c:pt>
                <c:pt idx="1975">
                  <c:v>9.0436520852587676E-4</c:v>
                </c:pt>
                <c:pt idx="1976">
                  <c:v>8.8466182920297139E-4</c:v>
                </c:pt>
                <c:pt idx="1977">
                  <c:v>8.2576047742990348E-4</c:v>
                </c:pt>
                <c:pt idx="1978">
                  <c:v>8.2615853020255039E-4</c:v>
                </c:pt>
                <c:pt idx="1979">
                  <c:v>8.8509116229152577E-4</c:v>
                </c:pt>
                <c:pt idx="1980">
                  <c:v>8.0647389017303027E-4</c:v>
                </c:pt>
                <c:pt idx="1981">
                  <c:v>7.6667674043758114E-4</c:v>
                </c:pt>
                <c:pt idx="1982">
                  <c:v>7.861820157652865E-4</c:v>
                </c:pt>
                <c:pt idx="1983">
                  <c:v>8.6501970430090836E-4</c:v>
                </c:pt>
                <c:pt idx="1984">
                  <c:v>9.0462829177377602E-4</c:v>
                </c:pt>
                <c:pt idx="1985">
                  <c:v>9.0503706816215488E-4</c:v>
                </c:pt>
                <c:pt idx="1986">
                  <c:v>9.4425909417886157E-4</c:v>
                </c:pt>
                <c:pt idx="1987">
                  <c:v>8.4593194567213366E-4</c:v>
                </c:pt>
                <c:pt idx="1988">
                  <c:v>9.6378807964271976E-4</c:v>
                </c:pt>
                <c:pt idx="1989">
                  <c:v>9.4388332789474994E-4</c:v>
                </c:pt>
                <c:pt idx="1990">
                  <c:v>9.6360042518053792E-4</c:v>
                </c:pt>
                <c:pt idx="1991">
                  <c:v>1.0024387350849608E-3</c:v>
                </c:pt>
                <c:pt idx="1992">
                  <c:v>1.1401979681266033E-3</c:v>
                </c:pt>
                <c:pt idx="1993">
                  <c:v>1.1206903911560638E-3</c:v>
                </c:pt>
                <c:pt idx="1994">
                  <c:v>1.1213008201167985E-3</c:v>
                </c:pt>
                <c:pt idx="1995">
                  <c:v>1.0621802194459358E-3</c:v>
                </c:pt>
                <c:pt idx="1996">
                  <c:v>9.4414924110014595E-4</c:v>
                </c:pt>
                <c:pt idx="1997">
                  <c:v>9.4455853303706963E-4</c:v>
                </c:pt>
                <c:pt idx="1998">
                  <c:v>8.8604420308410737E-4</c:v>
                </c:pt>
                <c:pt idx="1999">
                  <c:v>8.4663898115093028E-4</c:v>
                </c:pt>
                <c:pt idx="2000">
                  <c:v>9.2488389822967709E-4</c:v>
                </c:pt>
                <c:pt idx="2001">
                  <c:v>1.0427462646223486E-3</c:v>
                </c:pt>
                <c:pt idx="2002">
                  <c:v>1.1016850068407472E-3</c:v>
                </c:pt>
                <c:pt idx="2003">
                  <c:v>1.1805329499009042E-3</c:v>
                </c:pt>
                <c:pt idx="2004">
                  <c:v>1.1799495279353376E-3</c:v>
                </c:pt>
                <c:pt idx="2005">
                  <c:v>1.1797643986930482E-3</c:v>
                </c:pt>
                <c:pt idx="2006">
                  <c:v>1.1799774352883911E-3</c:v>
                </c:pt>
                <c:pt idx="2007">
                  <c:v>1.1805886518471936E-3</c:v>
                </c:pt>
                <c:pt idx="2008">
                  <c:v>1.1806026134106183E-3</c:v>
                </c:pt>
                <c:pt idx="2009">
                  <c:v>1.1019621357870101E-3</c:v>
                </c:pt>
                <c:pt idx="2010">
                  <c:v>1.0432429771655327E-3</c:v>
                </c:pt>
                <c:pt idx="2011">
                  <c:v>1.0036353842703051E-3</c:v>
                </c:pt>
                <c:pt idx="2012">
                  <c:v>1.0629906881578213E-3</c:v>
                </c:pt>
                <c:pt idx="2013">
                  <c:v>1.0428816678345898E-3</c:v>
                </c:pt>
                <c:pt idx="2014">
                  <c:v>1.0426949000478438E-3</c:v>
                </c:pt>
                <c:pt idx="2015">
                  <c:v>1.0624185198960738E-3</c:v>
                </c:pt>
                <c:pt idx="2016">
                  <c:v>1.0231950475556087E-3</c:v>
                </c:pt>
                <c:pt idx="2017">
                  <c:v>1.022808814055593E-3</c:v>
                </c:pt>
                <c:pt idx="2018">
                  <c:v>9.6368565477889564E-4</c:v>
                </c:pt>
                <c:pt idx="2019">
                  <c:v>1.0035311136793144E-3</c:v>
                </c:pt>
                <c:pt idx="2020">
                  <c:v>1.0427687701425694E-3</c:v>
                </c:pt>
                <c:pt idx="2021">
                  <c:v>1.1019061244923205E-3</c:v>
                </c:pt>
                <c:pt idx="2022">
                  <c:v>1.1013216717532519E-3</c:v>
                </c:pt>
                <c:pt idx="2023">
                  <c:v>1.1208484929541547E-3</c:v>
                </c:pt>
                <c:pt idx="2024">
                  <c:v>1.1604871700681178E-3</c:v>
                </c:pt>
                <c:pt idx="2025">
                  <c:v>1.0428056468159068E-3</c:v>
                </c:pt>
                <c:pt idx="2026">
                  <c:v>9.4425107248783562E-4</c:v>
                </c:pt>
                <c:pt idx="2027">
                  <c:v>8.6560690904785998E-4</c:v>
                </c:pt>
                <c:pt idx="2028">
                  <c:v>8.2657793408260326E-4</c:v>
                </c:pt>
                <c:pt idx="2029">
                  <c:v>8.4689894852295745E-4</c:v>
                </c:pt>
                <c:pt idx="2030">
                  <c:v>8.2719478592377881E-4</c:v>
                </c:pt>
                <c:pt idx="2031">
                  <c:v>7.6745515285330771E-4</c:v>
                </c:pt>
                <c:pt idx="2032">
                  <c:v>8.4593321644150382E-4</c:v>
                </c:pt>
                <c:pt idx="2033">
                  <c:v>9.6403275469161874E-4</c:v>
                </c:pt>
                <c:pt idx="2034">
                  <c:v>1.0231891933579064E-3</c:v>
                </c:pt>
                <c:pt idx="2035">
                  <c:v>1.101464713207663E-3</c:v>
                </c:pt>
                <c:pt idx="2036">
                  <c:v>1.1998559754201638E-3</c:v>
                </c:pt>
                <c:pt idx="2037">
                  <c:v>1.2986632250482028E-3</c:v>
                </c:pt>
                <c:pt idx="2038">
                  <c:v>1.2992606778425035E-3</c:v>
                </c:pt>
                <c:pt idx="2039">
                  <c:v>1.2992760477144338E-3</c:v>
                </c:pt>
                <c:pt idx="2040">
                  <c:v>1.2001117640994721E-3</c:v>
                </c:pt>
                <c:pt idx="2041">
                  <c:v>1.1802101638363907E-3</c:v>
                </c:pt>
                <c:pt idx="2042">
                  <c:v>1.0818261238549748E-3</c:v>
                </c:pt>
                <c:pt idx="2043">
                  <c:v>1.0824492084938416E-3</c:v>
                </c:pt>
                <c:pt idx="2044">
                  <c:v>1.0035807841026778E-3</c:v>
                </c:pt>
                <c:pt idx="2045">
                  <c:v>9.4463980383385857E-4</c:v>
                </c:pt>
                <c:pt idx="2046">
                  <c:v>9.253207945617444E-4</c:v>
                </c:pt>
                <c:pt idx="2047">
                  <c:v>8.6677652593289715E-4</c:v>
                </c:pt>
                <c:pt idx="2048">
                  <c:v>8.4706887336731497E-4</c:v>
                </c:pt>
                <c:pt idx="2049">
                  <c:v>8.6619941543991858E-4</c:v>
                </c:pt>
                <c:pt idx="2050">
                  <c:v>9.2496612483173549E-4</c:v>
                </c:pt>
                <c:pt idx="2051">
                  <c:v>9.2477789140081742E-4</c:v>
                </c:pt>
                <c:pt idx="2052">
                  <c:v>9.6421489818576071E-4</c:v>
                </c:pt>
                <c:pt idx="2053">
                  <c:v>9.6442548520439412E-4</c:v>
                </c:pt>
                <c:pt idx="2054">
                  <c:v>1.0823650290995445E-3</c:v>
                </c:pt>
                <c:pt idx="2055">
                  <c:v>1.1218167037659141E-3</c:v>
                </c:pt>
                <c:pt idx="2056">
                  <c:v>1.1616676891253149E-3</c:v>
                </c:pt>
                <c:pt idx="2057">
                  <c:v>1.1220291654393706E-3</c:v>
                </c:pt>
                <c:pt idx="2058">
                  <c:v>1.1023225403345278E-3</c:v>
                </c:pt>
                <c:pt idx="2059">
                  <c:v>1.1025347763774567E-3</c:v>
                </c:pt>
                <c:pt idx="2060">
                  <c:v>1.1218696640096597E-3</c:v>
                </c:pt>
                <c:pt idx="2061">
                  <c:v>1.141617044923645E-3</c:v>
                </c:pt>
                <c:pt idx="2062">
                  <c:v>1.1420289586249206E-3</c:v>
                </c:pt>
                <c:pt idx="2063">
                  <c:v>1.1418297559469498E-3</c:v>
                </c:pt>
                <c:pt idx="2064">
                  <c:v>1.2396674602365644E-3</c:v>
                </c:pt>
                <c:pt idx="2065">
                  <c:v>1.258990575076072E-3</c:v>
                </c:pt>
                <c:pt idx="2066">
                  <c:v>1.1998401839542236E-3</c:v>
                </c:pt>
                <c:pt idx="2067">
                  <c:v>1.1410868171211339E-3</c:v>
                </c:pt>
                <c:pt idx="2068">
                  <c:v>1.0827304886756573E-3</c:v>
                </c:pt>
                <c:pt idx="2069">
                  <c:v>1.1018810211985554E-3</c:v>
                </c:pt>
                <c:pt idx="2070">
                  <c:v>1.2003094765962582E-3</c:v>
                </c:pt>
                <c:pt idx="2071">
                  <c:v>1.299138709275012E-3</c:v>
                </c:pt>
                <c:pt idx="2072">
                  <c:v>1.2208437372254305E-3</c:v>
                </c:pt>
                <c:pt idx="2073">
                  <c:v>1.2405815790369711E-3</c:v>
                </c:pt>
                <c:pt idx="2074">
                  <c:v>1.1816246057203966E-3</c:v>
                </c:pt>
                <c:pt idx="2075">
                  <c:v>1.1228654678936947E-3</c:v>
                </c:pt>
                <c:pt idx="2076">
                  <c:v>1.0635071123358359E-3</c:v>
                </c:pt>
                <c:pt idx="2077">
                  <c:v>1.0045459572676566E-3</c:v>
                </c:pt>
                <c:pt idx="2078">
                  <c:v>9.6469883480533732E-4</c:v>
                </c:pt>
                <c:pt idx="2079">
                  <c:v>9.6451101379091972E-4</c:v>
                </c:pt>
                <c:pt idx="2080">
                  <c:v>1.0039720136366919E-3</c:v>
                </c:pt>
                <c:pt idx="2081">
                  <c:v>9.8445811241596945E-4</c:v>
                </c:pt>
                <c:pt idx="2082">
                  <c:v>9.8407115590060427E-4</c:v>
                </c:pt>
                <c:pt idx="2083">
                  <c:v>1.0827230694028739E-3</c:v>
                </c:pt>
                <c:pt idx="2084">
                  <c:v>1.1028472928127741E-3</c:v>
                </c:pt>
                <c:pt idx="2085">
                  <c:v>1.2210312895657239E-3</c:v>
                </c:pt>
                <c:pt idx="2086">
                  <c:v>1.3394042876077102E-3</c:v>
                </c:pt>
                <c:pt idx="2087">
                  <c:v>1.3585488586874788E-3</c:v>
                </c:pt>
                <c:pt idx="2088">
                  <c:v>1.3583656771479432E-3</c:v>
                </c:pt>
                <c:pt idx="2089">
                  <c:v>1.4177791675777424E-3</c:v>
                </c:pt>
                <c:pt idx="2090">
                  <c:v>1.3591948983895281E-3</c:v>
                </c:pt>
                <c:pt idx="2091">
                  <c:v>1.3584298289637986E-3</c:v>
                </c:pt>
                <c:pt idx="2092">
                  <c:v>1.4961614505785549E-3</c:v>
                </c:pt>
                <c:pt idx="2093">
                  <c:v>1.4961791608123613E-3</c:v>
                </c:pt>
                <c:pt idx="2094">
                  <c:v>1.6141897535179679E-3</c:v>
                </c:pt>
                <c:pt idx="2095">
                  <c:v>1.6735958048427568E-3</c:v>
                </c:pt>
                <c:pt idx="2096">
                  <c:v>1.6734163289181907E-3</c:v>
                </c:pt>
                <c:pt idx="2097">
                  <c:v>1.6933851607634359E-3</c:v>
                </c:pt>
                <c:pt idx="2098">
                  <c:v>1.7334633979438263E-3</c:v>
                </c:pt>
                <c:pt idx="2099">
                  <c:v>1.6153006994862782E-3</c:v>
                </c:pt>
                <c:pt idx="2100">
                  <c:v>1.5954087914483136E-3</c:v>
                </c:pt>
                <c:pt idx="2101">
                  <c:v>1.5956269828314405E-3</c:v>
                </c:pt>
                <c:pt idx="2102">
                  <c:v>1.5370498343184763E-3</c:v>
                </c:pt>
                <c:pt idx="2103">
                  <c:v>1.5165390627460188E-3</c:v>
                </c:pt>
                <c:pt idx="2104">
                  <c:v>1.4569630431633558E-3</c:v>
                </c:pt>
                <c:pt idx="2105">
                  <c:v>1.3583202042543683E-3</c:v>
                </c:pt>
                <c:pt idx="2106">
                  <c:v>1.3192704147126804E-3</c:v>
                </c:pt>
                <c:pt idx="2107">
                  <c:v>1.3390342124245985E-3</c:v>
                </c:pt>
                <c:pt idx="2108">
                  <c:v>1.3189184710606242E-3</c:v>
                </c:pt>
                <c:pt idx="2109">
                  <c:v>1.2794525715174277E-3</c:v>
                </c:pt>
                <c:pt idx="2110">
                  <c:v>1.2404000034751412E-3</c:v>
                </c:pt>
                <c:pt idx="2111">
                  <c:v>1.2017451655544984E-3</c:v>
                </c:pt>
                <c:pt idx="2112">
                  <c:v>1.0835439907043391E-3</c:v>
                </c:pt>
                <c:pt idx="2113">
                  <c:v>9.8528722619752626E-4</c:v>
                </c:pt>
                <c:pt idx="2114">
                  <c:v>9.069613514209226E-4</c:v>
                </c:pt>
                <c:pt idx="2115">
                  <c:v>8.4776963485255329E-4</c:v>
                </c:pt>
                <c:pt idx="2116">
                  <c:v>9.0638471031373143E-4</c:v>
                </c:pt>
                <c:pt idx="2117">
                  <c:v>9.2572038590295954E-4</c:v>
                </c:pt>
                <c:pt idx="2118">
                  <c:v>9.0579742492312486E-4</c:v>
                </c:pt>
                <c:pt idx="2119">
                  <c:v>9.2554296702595932E-4</c:v>
                </c:pt>
                <c:pt idx="2120">
                  <c:v>9.8495842136248134E-4</c:v>
                </c:pt>
                <c:pt idx="2121">
                  <c:v>9.8457127405396859E-4</c:v>
                </c:pt>
                <c:pt idx="2122">
                  <c:v>1.0832733368116424E-3</c:v>
                </c:pt>
                <c:pt idx="2123">
                  <c:v>1.2613236520719147E-3</c:v>
                </c:pt>
                <c:pt idx="2124">
                  <c:v>1.4190308318257291E-3</c:v>
                </c:pt>
                <c:pt idx="2125">
                  <c:v>1.4782401823535932E-3</c:v>
                </c:pt>
                <c:pt idx="2126">
                  <c:v>1.5171507587890319E-3</c:v>
                </c:pt>
                <c:pt idx="2127">
                  <c:v>1.4380037349735655E-3</c:v>
                </c:pt>
                <c:pt idx="2128">
                  <c:v>1.4974670432144897E-3</c:v>
                </c:pt>
                <c:pt idx="2129">
                  <c:v>1.4972852259479497E-3</c:v>
                </c:pt>
                <c:pt idx="2130">
                  <c:v>1.4374905895728001E-3</c:v>
                </c:pt>
                <c:pt idx="2131">
                  <c:v>1.4175699214747177E-3</c:v>
                </c:pt>
                <c:pt idx="2132">
                  <c:v>1.5362355778143365E-3</c:v>
                </c:pt>
                <c:pt idx="2133">
                  <c:v>1.6939863813513569E-3</c:v>
                </c:pt>
                <c:pt idx="2134">
                  <c:v>1.6944052218114665E-3</c:v>
                </c:pt>
                <c:pt idx="2135">
                  <c:v>1.7141650057206077E-3</c:v>
                </c:pt>
                <c:pt idx="2136">
                  <c:v>1.5764044488698716E-3</c:v>
                </c:pt>
                <c:pt idx="2137">
                  <c:v>1.6356628470489145E-3</c:v>
                </c:pt>
                <c:pt idx="2138">
                  <c:v>1.7142663180212537E-3</c:v>
                </c:pt>
                <c:pt idx="2139">
                  <c:v>1.6353027886579809E-3</c:v>
                </c:pt>
                <c:pt idx="2140">
                  <c:v>1.4975331555520349E-3</c:v>
                </c:pt>
                <c:pt idx="2141">
                  <c:v>1.3996417738785143E-3</c:v>
                </c:pt>
                <c:pt idx="2142">
                  <c:v>1.3595767924246699E-3</c:v>
                </c:pt>
                <c:pt idx="2143">
                  <c:v>1.3001680385309935E-3</c:v>
                </c:pt>
                <c:pt idx="2144">
                  <c:v>1.3003982574724847E-3</c:v>
                </c:pt>
                <c:pt idx="2145">
                  <c:v>1.2615268857116089E-3</c:v>
                </c:pt>
                <c:pt idx="2146">
                  <c:v>1.281284580042685E-3</c:v>
                </c:pt>
                <c:pt idx="2147">
                  <c:v>1.458405448437342E-3</c:v>
                </c:pt>
                <c:pt idx="2148">
                  <c:v>1.5174536459844161E-3</c:v>
                </c:pt>
                <c:pt idx="2149">
                  <c:v>1.6164086208875338E-3</c:v>
                </c:pt>
                <c:pt idx="2150">
                  <c:v>1.7347135864279974E-3</c:v>
                </c:pt>
                <c:pt idx="2151">
                  <c:v>1.7736250496612213E-3</c:v>
                </c:pt>
                <c:pt idx="2152">
                  <c:v>1.8911625356081293E-3</c:v>
                </c:pt>
                <c:pt idx="2153">
                  <c:v>1.9895137929582616E-3</c:v>
                </c:pt>
                <c:pt idx="2154">
                  <c:v>1.9107310412581429E-3</c:v>
                </c:pt>
                <c:pt idx="2155">
                  <c:v>1.8325900621669246E-3</c:v>
                </c:pt>
                <c:pt idx="2156">
                  <c:v>1.7540256794355876E-3</c:v>
                </c:pt>
                <c:pt idx="2157">
                  <c:v>1.5178684808393658E-3</c:v>
                </c:pt>
                <c:pt idx="2158">
                  <c:v>1.3998228835243943E-3</c:v>
                </c:pt>
                <c:pt idx="2159">
                  <c:v>1.3208516618448227E-3</c:v>
                </c:pt>
                <c:pt idx="2160">
                  <c:v>1.281787060317422E-3</c:v>
                </c:pt>
                <c:pt idx="2161">
                  <c:v>1.3013350111296259E-3</c:v>
                </c:pt>
                <c:pt idx="2162">
                  <c:v>1.3210980837950123E-3</c:v>
                </c:pt>
                <c:pt idx="2163">
                  <c:v>1.2415236170624383E-3</c:v>
                </c:pt>
                <c:pt idx="2164">
                  <c:v>1.2413388517628202E-3</c:v>
                </c:pt>
                <c:pt idx="2165">
                  <c:v>1.241553038718502E-3</c:v>
                </c:pt>
                <c:pt idx="2166">
                  <c:v>1.1434232556877541E-3</c:v>
                </c:pt>
                <c:pt idx="2167">
                  <c:v>1.0446803192654386E-3</c:v>
                </c:pt>
                <c:pt idx="2168">
                  <c:v>9.6589689586666638E-4</c:v>
                </c:pt>
                <c:pt idx="2169">
                  <c:v>1.0050073606991919E-3</c:v>
                </c:pt>
                <c:pt idx="2170">
                  <c:v>9.8526998264993081E-4</c:v>
                </c:pt>
                <c:pt idx="2171">
                  <c:v>9.0667181031626554E-4</c:v>
                </c:pt>
                <c:pt idx="2172">
                  <c:v>8.6698402204308785E-4</c:v>
                </c:pt>
                <c:pt idx="2173">
                  <c:v>8.6699429567419666E-4</c:v>
                </c:pt>
                <c:pt idx="2174">
                  <c:v>9.0670404247809801E-4</c:v>
                </c:pt>
                <c:pt idx="2175">
                  <c:v>1.0643300623647018E-3</c:v>
                </c:pt>
                <c:pt idx="2176">
                  <c:v>1.1433454303817732E-3</c:v>
                </c:pt>
                <c:pt idx="2177">
                  <c:v>1.3808017892114985E-3</c:v>
                </c:pt>
                <c:pt idx="2178">
                  <c:v>1.6563627785422192E-3</c:v>
                </c:pt>
                <c:pt idx="2179">
                  <c:v>1.9520883581328192E-3</c:v>
                </c:pt>
                <c:pt idx="2180">
                  <c:v>2.1486646877403228E-3</c:v>
                </c:pt>
                <c:pt idx="2181">
                  <c:v>2.3063426358763796E-3</c:v>
                </c:pt>
                <c:pt idx="2182">
                  <c:v>2.3263229942344977E-3</c:v>
                </c:pt>
                <c:pt idx="2183">
                  <c:v>2.2876683562334465E-3</c:v>
                </c:pt>
                <c:pt idx="2184">
                  <c:v>2.1885251565993921E-3</c:v>
                </c:pt>
                <c:pt idx="2185">
                  <c:v>2.1097829399981233E-3</c:v>
                </c:pt>
                <c:pt idx="2186">
                  <c:v>2.0513407452446637E-3</c:v>
                </c:pt>
                <c:pt idx="2187">
                  <c:v>1.9521889087053314E-3</c:v>
                </c:pt>
                <c:pt idx="2188">
                  <c:v>1.8338780259169226E-3</c:v>
                </c:pt>
                <c:pt idx="2189">
                  <c:v>1.7942098178460964E-3</c:v>
                </c:pt>
                <c:pt idx="2190">
                  <c:v>1.7549180480920092E-3</c:v>
                </c:pt>
                <c:pt idx="2191">
                  <c:v>1.7152463519615464E-3</c:v>
                </c:pt>
                <c:pt idx="2192">
                  <c:v>1.6761518191866001E-3</c:v>
                </c:pt>
                <c:pt idx="2193">
                  <c:v>1.557628292839238E-3</c:v>
                </c:pt>
                <c:pt idx="2194">
                  <c:v>1.5580458984583805E-3</c:v>
                </c:pt>
                <c:pt idx="2195">
                  <c:v>1.6766501264306585E-3</c:v>
                </c:pt>
                <c:pt idx="2196">
                  <c:v>1.7157876463998313E-3</c:v>
                </c:pt>
                <c:pt idx="2197">
                  <c:v>1.7553460686363818E-3</c:v>
                </c:pt>
                <c:pt idx="2198">
                  <c:v>1.8735443175476323E-3</c:v>
                </c:pt>
                <c:pt idx="2199">
                  <c:v>1.8935256917285495E-3</c:v>
                </c:pt>
                <c:pt idx="2200">
                  <c:v>1.9131083517332356E-3</c:v>
                </c:pt>
                <c:pt idx="2201">
                  <c:v>1.854050513407358E-3</c:v>
                </c:pt>
                <c:pt idx="2202">
                  <c:v>1.8736773746012251E-3</c:v>
                </c:pt>
                <c:pt idx="2203">
                  <c:v>1.7752939334811609E-3</c:v>
                </c:pt>
                <c:pt idx="2204">
                  <c:v>1.7555537747280961E-3</c:v>
                </c:pt>
                <c:pt idx="2205">
                  <c:v>1.6571665999947178E-3</c:v>
                </c:pt>
                <c:pt idx="2206">
                  <c:v>1.5781393538498759E-3</c:v>
                </c:pt>
                <c:pt idx="2207">
                  <c:v>1.5382350186191442E-3</c:v>
                </c:pt>
                <c:pt idx="2208">
                  <c:v>1.4592046866496789E-3</c:v>
                </c:pt>
                <c:pt idx="2209">
                  <c:v>1.3410469661450843E-3</c:v>
                </c:pt>
                <c:pt idx="2210">
                  <c:v>1.1837604652339215E-3</c:v>
                </c:pt>
                <c:pt idx="2211">
                  <c:v>1.1839741266245327E-3</c:v>
                </c:pt>
                <c:pt idx="2212">
                  <c:v>1.1835887700996327E-3</c:v>
                </c:pt>
                <c:pt idx="2213">
                  <c:v>1.2626710263956434E-3</c:v>
                </c:pt>
                <c:pt idx="2214">
                  <c:v>1.3223766103729619E-3</c:v>
                </c:pt>
                <c:pt idx="2215">
                  <c:v>1.3617206855944795E-3</c:v>
                </c:pt>
                <c:pt idx="2216">
                  <c:v>1.3024286399089095E-3</c:v>
                </c:pt>
                <c:pt idx="2217">
                  <c:v>1.321624932016403E-3</c:v>
                </c:pt>
                <c:pt idx="2218">
                  <c:v>1.4005164338136706E-3</c:v>
                </c:pt>
                <c:pt idx="2219">
                  <c:v>1.440263060582719E-3</c:v>
                </c:pt>
                <c:pt idx="2220">
                  <c:v>1.4400803178175846E-3</c:v>
                </c:pt>
                <c:pt idx="2221">
                  <c:v>1.3999671347307715E-3</c:v>
                </c:pt>
                <c:pt idx="2222">
                  <c:v>1.4986312834847208E-3</c:v>
                </c:pt>
                <c:pt idx="2223">
                  <c:v>1.5581477805217058E-3</c:v>
                </c:pt>
                <c:pt idx="2224">
                  <c:v>1.656818993361997E-3</c:v>
                </c:pt>
                <c:pt idx="2225">
                  <c:v>1.6770249233813591E-3</c:v>
                </c:pt>
                <c:pt idx="2226">
                  <c:v>1.7759034983690957E-3</c:v>
                </c:pt>
                <c:pt idx="2227">
                  <c:v>1.9534600830735773E-3</c:v>
                </c:pt>
                <c:pt idx="2228">
                  <c:v>2.1118556617784035E-3</c:v>
                </c:pt>
                <c:pt idx="2229">
                  <c:v>2.1512188825938794E-3</c:v>
                </c:pt>
                <c:pt idx="2230">
                  <c:v>2.150670586216034E-3</c:v>
                </c:pt>
                <c:pt idx="2231">
                  <c:v>2.1111568372699026E-3</c:v>
                </c:pt>
                <c:pt idx="2232">
                  <c:v>2.0327256209989432E-3</c:v>
                </c:pt>
                <c:pt idx="2233">
                  <c:v>1.9143274335648951E-3</c:v>
                </c:pt>
                <c:pt idx="2234">
                  <c:v>1.9339666581920649E-3</c:v>
                </c:pt>
                <c:pt idx="2235">
                  <c:v>1.9146177508084024E-3</c:v>
                </c:pt>
                <c:pt idx="2236">
                  <c:v>1.953407561497476E-3</c:v>
                </c:pt>
                <c:pt idx="2237">
                  <c:v>2.0521152150244572E-3</c:v>
                </c:pt>
                <c:pt idx="2238">
                  <c:v>2.1118813763442708E-3</c:v>
                </c:pt>
                <c:pt idx="2239">
                  <c:v>2.1316793398739558E-3</c:v>
                </c:pt>
                <c:pt idx="2240">
                  <c:v>2.0324392124100267E-3</c:v>
                </c:pt>
                <c:pt idx="2241">
                  <c:v>1.9140228033158173E-3</c:v>
                </c:pt>
                <c:pt idx="2242">
                  <c:v>1.7764502506984348E-3</c:v>
                </c:pt>
                <c:pt idx="2243">
                  <c:v>1.7175485657111905E-3</c:v>
                </c:pt>
                <c:pt idx="2244">
                  <c:v>1.7373842761251492E-3</c:v>
                </c:pt>
                <c:pt idx="2245">
                  <c:v>1.7370053949452389E-3</c:v>
                </c:pt>
                <c:pt idx="2246">
                  <c:v>1.7370260047769191E-3</c:v>
                </c:pt>
                <c:pt idx="2247">
                  <c:v>1.8355460931166556E-3</c:v>
                </c:pt>
                <c:pt idx="2248">
                  <c:v>1.9346703440643782E-3</c:v>
                </c:pt>
                <c:pt idx="2249">
                  <c:v>2.0136231158445934E-3</c:v>
                </c:pt>
                <c:pt idx="2250">
                  <c:v>1.9734936929689103E-3</c:v>
                </c:pt>
                <c:pt idx="2251">
                  <c:v>2.0724519084586164E-3</c:v>
                </c:pt>
                <c:pt idx="2252">
                  <c:v>2.033520176396738E-3</c:v>
                </c:pt>
                <c:pt idx="2253">
                  <c:v>2.1318603223038262E-3</c:v>
                </c:pt>
                <c:pt idx="2254">
                  <c:v>2.1121070929450945E-3</c:v>
                </c:pt>
                <c:pt idx="2255">
                  <c:v>2.1325608927357693E-3</c:v>
                </c:pt>
                <c:pt idx="2256">
                  <c:v>2.092427638065001E-3</c:v>
                </c:pt>
                <c:pt idx="2257">
                  <c:v>2.0133336719587651E-3</c:v>
                </c:pt>
                <c:pt idx="2258">
                  <c:v>1.9942006907595904E-3</c:v>
                </c:pt>
                <c:pt idx="2259">
                  <c:v>1.9343064654201772E-3</c:v>
                </c:pt>
                <c:pt idx="2260">
                  <c:v>1.9343294227802137E-3</c:v>
                </c:pt>
                <c:pt idx="2261">
                  <c:v>1.8360462789092876E-3</c:v>
                </c:pt>
                <c:pt idx="2262">
                  <c:v>1.8165081012616676E-3</c:v>
                </c:pt>
                <c:pt idx="2263">
                  <c:v>1.776787100716861E-3</c:v>
                </c:pt>
                <c:pt idx="2264">
                  <c:v>1.8959239999558654E-3</c:v>
                </c:pt>
                <c:pt idx="2265">
                  <c:v>1.9948839176610255E-3</c:v>
                </c:pt>
                <c:pt idx="2266">
                  <c:v>2.0538817190559389E-3</c:v>
                </c:pt>
                <c:pt idx="2267">
                  <c:v>2.1530499112428205E-3</c:v>
                </c:pt>
                <c:pt idx="2268">
                  <c:v>2.2905922606862353E-3</c:v>
                </c:pt>
                <c:pt idx="2269">
                  <c:v>2.3693863728586262E-3</c:v>
                </c:pt>
                <c:pt idx="2270">
                  <c:v>2.3696424795289113E-3</c:v>
                </c:pt>
                <c:pt idx="2271">
                  <c:v>2.3696984576831235E-3</c:v>
                </c:pt>
                <c:pt idx="2272">
                  <c:v>2.3695548614147202E-3</c:v>
                </c:pt>
                <c:pt idx="2273">
                  <c:v>2.2908367291152999E-3</c:v>
                </c:pt>
                <c:pt idx="2274">
                  <c:v>2.1533561279818616E-3</c:v>
                </c:pt>
                <c:pt idx="2275">
                  <c:v>1.9750988804982245E-3</c:v>
                </c:pt>
                <c:pt idx="2276">
                  <c:v>1.8568209155566432E-3</c:v>
                </c:pt>
                <c:pt idx="2277">
                  <c:v>1.7975012922509578E-3</c:v>
                </c:pt>
                <c:pt idx="2278">
                  <c:v>1.7179701083567928E-3</c:v>
                </c:pt>
                <c:pt idx="2279">
                  <c:v>1.6390368991290197E-3</c:v>
                </c:pt>
                <c:pt idx="2280">
                  <c:v>1.6586647756284794E-3</c:v>
                </c:pt>
                <c:pt idx="2281">
                  <c:v>1.6984625137381707E-3</c:v>
                </c:pt>
                <c:pt idx="2282">
                  <c:v>1.6792930445522988E-3</c:v>
                </c:pt>
                <c:pt idx="2283">
                  <c:v>1.6795326193132097E-3</c:v>
                </c:pt>
                <c:pt idx="2284">
                  <c:v>1.6793726038441888E-3</c:v>
                </c:pt>
                <c:pt idx="2285">
                  <c:v>1.8371601207482866E-3</c:v>
                </c:pt>
                <c:pt idx="2286">
                  <c:v>1.9757202479234138E-3</c:v>
                </c:pt>
                <c:pt idx="2287">
                  <c:v>2.0149267273260412E-3</c:v>
                </c:pt>
                <c:pt idx="2288">
                  <c:v>2.034766474796685E-3</c:v>
                </c:pt>
                <c:pt idx="2289">
                  <c:v>2.0343905532233244E-3</c:v>
                </c:pt>
                <c:pt idx="2290">
                  <c:v>2.0148462023089416E-3</c:v>
                </c:pt>
                <c:pt idx="2291">
                  <c:v>1.956314582292654E-3</c:v>
                </c:pt>
                <c:pt idx="2292">
                  <c:v>1.936167412087213E-3</c:v>
                </c:pt>
                <c:pt idx="2293">
                  <c:v>1.9562073440922158E-3</c:v>
                </c:pt>
                <c:pt idx="2294">
                  <c:v>2.1136096229616794E-3</c:v>
                </c:pt>
                <c:pt idx="2295">
                  <c:v>2.1528242450193939E-3</c:v>
                </c:pt>
                <c:pt idx="2296">
                  <c:v>2.1530753349377841E-3</c:v>
                </c:pt>
                <c:pt idx="2297">
                  <c:v>2.1935175978742621E-3</c:v>
                </c:pt>
                <c:pt idx="2298">
                  <c:v>2.0941640752391547E-3</c:v>
                </c:pt>
                <c:pt idx="2299">
                  <c:v>2.035024737971145E-3</c:v>
                </c:pt>
                <c:pt idx="2300">
                  <c:v>2.0160761340962665E-3</c:v>
                </c:pt>
                <c:pt idx="2301">
                  <c:v>2.1147354007061609E-3</c:v>
                </c:pt>
                <c:pt idx="2302">
                  <c:v>2.2337735809051886E-3</c:v>
                </c:pt>
                <c:pt idx="2303">
                  <c:v>2.2921946154593874E-3</c:v>
                </c:pt>
                <c:pt idx="2304">
                  <c:v>2.2918491007537117E-3</c:v>
                </c:pt>
                <c:pt idx="2305">
                  <c:v>2.232679520811682E-3</c:v>
                </c:pt>
                <c:pt idx="2306">
                  <c:v>2.2137331414903679E-3</c:v>
                </c:pt>
                <c:pt idx="2307">
                  <c:v>2.0549621029988911E-3</c:v>
                </c:pt>
                <c:pt idx="2308">
                  <c:v>2.0156346654818819E-3</c:v>
                </c:pt>
                <c:pt idx="2309">
                  <c:v>1.99588150840091E-3</c:v>
                </c:pt>
                <c:pt idx="2310">
                  <c:v>2.0155062540579312E-3</c:v>
                </c:pt>
                <c:pt idx="2311">
                  <c:v>2.0951602342879493E-3</c:v>
                </c:pt>
                <c:pt idx="2312">
                  <c:v>2.1340136538139575E-3</c:v>
                </c:pt>
                <c:pt idx="2313">
                  <c:v>2.2923112002662519E-3</c:v>
                </c:pt>
                <c:pt idx="2314">
                  <c:v>2.4504197037145043E-3</c:v>
                </c:pt>
                <c:pt idx="2315">
                  <c:v>2.5102597749065932E-3</c:v>
                </c:pt>
                <c:pt idx="2316">
                  <c:v>2.4709112767545729E-3</c:v>
                </c:pt>
                <c:pt idx="2317">
                  <c:v>2.4321321463719623E-3</c:v>
                </c:pt>
                <c:pt idx="2318">
                  <c:v>2.4119847574765761E-3</c:v>
                </c:pt>
                <c:pt idx="2319">
                  <c:v>2.3132157740984711E-3</c:v>
                </c:pt>
                <c:pt idx="2320">
                  <c:v>2.1357939179352551E-3</c:v>
                </c:pt>
                <c:pt idx="2321">
                  <c:v>1.976996496015591E-3</c:v>
                </c:pt>
                <c:pt idx="2322">
                  <c:v>1.9376306567259782E-3</c:v>
                </c:pt>
                <c:pt idx="2323">
                  <c:v>1.957260298001032E-3</c:v>
                </c:pt>
                <c:pt idx="2324">
                  <c:v>2.0359591649860248E-3</c:v>
                </c:pt>
                <c:pt idx="2325">
                  <c:v>2.0755986037849952E-3</c:v>
                </c:pt>
                <c:pt idx="2326">
                  <c:v>2.0762481853746819E-3</c:v>
                </c:pt>
                <c:pt idx="2327">
                  <c:v>2.1945744751134949E-3</c:v>
                </c:pt>
                <c:pt idx="2328">
                  <c:v>2.254027652448482E-3</c:v>
                </c:pt>
                <c:pt idx="2329">
                  <c:v>2.2546815217926088E-3</c:v>
                </c:pt>
                <c:pt idx="2330">
                  <c:v>2.3532123710058644E-3</c:v>
                </c:pt>
                <c:pt idx="2331">
                  <c:v>2.373050783566844E-3</c:v>
                </c:pt>
                <c:pt idx="2332">
                  <c:v>2.3134740725017627E-3</c:v>
                </c:pt>
                <c:pt idx="2333">
                  <c:v>2.3527516047349081E-3</c:v>
                </c:pt>
                <c:pt idx="2334">
                  <c:v>2.3926598055257465E-3</c:v>
                </c:pt>
                <c:pt idx="2335">
                  <c:v>2.4125289602460786E-3</c:v>
                </c:pt>
                <c:pt idx="2336">
                  <c:v>2.5114513251984555E-3</c:v>
                </c:pt>
                <c:pt idx="2337">
                  <c:v>2.5111104637273889E-3</c:v>
                </c:pt>
                <c:pt idx="2338">
                  <c:v>2.4917564847376501E-3</c:v>
                </c:pt>
                <c:pt idx="2339">
                  <c:v>2.5514591929391003E-3</c:v>
                </c:pt>
                <c:pt idx="2340">
                  <c:v>2.4326011910842595E-3</c:v>
                </c:pt>
                <c:pt idx="2341">
                  <c:v>2.3135680247459308E-3</c:v>
                </c:pt>
                <c:pt idx="2342">
                  <c:v>2.2744191675554692E-3</c:v>
                </c:pt>
                <c:pt idx="2343">
                  <c:v>2.3143057805835024E-3</c:v>
                </c:pt>
                <c:pt idx="2344">
                  <c:v>2.3539943942015992E-3</c:v>
                </c:pt>
                <c:pt idx="2345">
                  <c:v>2.3934844336474252E-3</c:v>
                </c:pt>
                <c:pt idx="2346">
                  <c:v>2.4327764549852671E-3</c:v>
                </c:pt>
                <c:pt idx="2347">
                  <c:v>2.393369633365062E-3</c:v>
                </c:pt>
                <c:pt idx="2348">
                  <c:v>2.4529107358531627E-3</c:v>
                </c:pt>
                <c:pt idx="2349">
                  <c:v>2.4131305974218311E-3</c:v>
                </c:pt>
                <c:pt idx="2350">
                  <c:v>2.4326358427794645E-3</c:v>
                </c:pt>
                <c:pt idx="2351">
                  <c:v>2.5123753814779689E-3</c:v>
                </c:pt>
                <c:pt idx="2352">
                  <c:v>2.5720977145864939E-3</c:v>
                </c:pt>
                <c:pt idx="2353">
                  <c:v>2.6118010999953184E-3</c:v>
                </c:pt>
                <c:pt idx="2354">
                  <c:v>2.6314847343434579E-3</c:v>
                </c:pt>
                <c:pt idx="2355">
                  <c:v>2.6319477770271249E-3</c:v>
                </c:pt>
                <c:pt idx="2356">
                  <c:v>2.5132742767136292E-3</c:v>
                </c:pt>
                <c:pt idx="2357">
                  <c:v>2.3745438288413313E-3</c:v>
                </c:pt>
                <c:pt idx="2358">
                  <c:v>2.3149572026847759E-3</c:v>
                </c:pt>
                <c:pt idx="2359">
                  <c:v>2.3344358687183639E-3</c:v>
                </c:pt>
                <c:pt idx="2360">
                  <c:v>2.354516205583003E-3</c:v>
                </c:pt>
                <c:pt idx="2361">
                  <c:v>2.3743969597997665E-3</c:v>
                </c:pt>
                <c:pt idx="2362">
                  <c:v>2.3147491716826027E-3</c:v>
                </c:pt>
                <c:pt idx="2363">
                  <c:v>2.2755533002202363E-3</c:v>
                </c:pt>
                <c:pt idx="2364">
                  <c:v>2.2559812302339866E-3</c:v>
                </c:pt>
                <c:pt idx="2365">
                  <c:v>2.3353693725064223E-3</c:v>
                </c:pt>
                <c:pt idx="2366">
                  <c:v>2.3153970036230175E-3</c:v>
                </c:pt>
                <c:pt idx="2367">
                  <c:v>2.3745350779649666E-3</c:v>
                </c:pt>
                <c:pt idx="2368">
                  <c:v>2.4342768247581068E-3</c:v>
                </c:pt>
                <c:pt idx="2369">
                  <c:v>2.4938208240845999E-3</c:v>
                </c:pt>
                <c:pt idx="2370">
                  <c:v>2.5531676540959899E-3</c:v>
                </c:pt>
                <c:pt idx="2371">
                  <c:v>2.513969542208555E-3</c:v>
                </c:pt>
                <c:pt idx="2372">
                  <c:v>2.5340897220443221E-3</c:v>
                </c:pt>
                <c:pt idx="2373">
                  <c:v>2.5143191152103062E-3</c:v>
                </c:pt>
                <c:pt idx="2374">
                  <c:v>2.5538410916422865E-3</c:v>
                </c:pt>
                <c:pt idx="2375">
                  <c:v>2.5733330773398374E-3</c:v>
                </c:pt>
                <c:pt idx="2376">
                  <c:v>2.5735946460601002E-3</c:v>
                </c:pt>
                <c:pt idx="2377">
                  <c:v>2.553822792716392E-3</c:v>
                </c:pt>
                <c:pt idx="2378">
                  <c:v>2.593380630410114E-3</c:v>
                </c:pt>
                <c:pt idx="2379">
                  <c:v>2.5930413568195179E-3</c:v>
                </c:pt>
                <c:pt idx="2380">
                  <c:v>2.5538348831542885E-3</c:v>
                </c:pt>
                <c:pt idx="2381">
                  <c:v>2.5731292176678932E-3</c:v>
                </c:pt>
                <c:pt idx="2382">
                  <c:v>2.5733908219105861E-3</c:v>
                </c:pt>
                <c:pt idx="2383">
                  <c:v>2.6329909859164335E-3</c:v>
                </c:pt>
                <c:pt idx="2384">
                  <c:v>2.6526895389494569E-3</c:v>
                </c:pt>
                <c:pt idx="2385">
                  <c:v>2.6335167713275602E-3</c:v>
                </c:pt>
                <c:pt idx="2386">
                  <c:v>2.5736658712612786E-3</c:v>
                </c:pt>
                <c:pt idx="2387">
                  <c:v>2.5741279060821731E-3</c:v>
                </c:pt>
                <c:pt idx="2388">
                  <c:v>2.6339362766116935E-3</c:v>
                </c:pt>
                <c:pt idx="2389">
                  <c:v>2.6538378221121414E-3</c:v>
                </c:pt>
                <c:pt idx="2390">
                  <c:v>2.6338609747797231E-3</c:v>
                </c:pt>
                <c:pt idx="2391">
                  <c:v>2.6533942398342314E-3</c:v>
                </c:pt>
                <c:pt idx="2392">
                  <c:v>2.7927771340231565E-3</c:v>
                </c:pt>
                <c:pt idx="2393">
                  <c:v>2.8716080884171316E-3</c:v>
                </c:pt>
                <c:pt idx="2394">
                  <c:v>2.8917188722094173E-3</c:v>
                </c:pt>
                <c:pt idx="2395">
                  <c:v>2.9307054664344722E-3</c:v>
                </c:pt>
                <c:pt idx="2396">
                  <c:v>2.970496947044641E-3</c:v>
                </c:pt>
                <c:pt idx="2397">
                  <c:v>3.0102550667763482E-3</c:v>
                </c:pt>
                <c:pt idx="2398">
                  <c:v>2.970638063933499E-3</c:v>
                </c:pt>
                <c:pt idx="2399">
                  <c:v>2.8524417213307094E-3</c:v>
                </c:pt>
                <c:pt idx="2400">
                  <c:v>2.7530824192673734E-3</c:v>
                </c:pt>
                <c:pt idx="2401">
                  <c:v>2.77362815589014E-3</c:v>
                </c:pt>
                <c:pt idx="2402">
                  <c:v>2.733600009030925E-3</c:v>
                </c:pt>
                <c:pt idx="2403">
                  <c:v>2.6348313717087487E-3</c:v>
                </c:pt>
                <c:pt idx="2404">
                  <c:v>2.5755523720990426E-3</c:v>
                </c:pt>
                <c:pt idx="2405">
                  <c:v>2.6550365474804346E-3</c:v>
                </c:pt>
                <c:pt idx="2406">
                  <c:v>2.6945964753677248E-3</c:v>
                </c:pt>
                <c:pt idx="2407">
                  <c:v>2.6942593423435429E-3</c:v>
                </c:pt>
                <c:pt idx="2408">
                  <c:v>2.655025452193913E-3</c:v>
                </c:pt>
                <c:pt idx="2409">
                  <c:v>2.575889175624652E-3</c:v>
                </c:pt>
                <c:pt idx="2410">
                  <c:v>2.5560997483315838E-3</c:v>
                </c:pt>
                <c:pt idx="2411">
                  <c:v>2.5956929379070712E-3</c:v>
                </c:pt>
                <c:pt idx="2412">
                  <c:v>2.5953534166144824E-3</c:v>
                </c:pt>
                <c:pt idx="2413">
                  <c:v>2.5561120391288058E-3</c:v>
                </c:pt>
                <c:pt idx="2414">
                  <c:v>2.5762260672503156E-3</c:v>
                </c:pt>
                <c:pt idx="2415">
                  <c:v>2.5762871324782528E-3</c:v>
                </c:pt>
                <c:pt idx="2416">
                  <c:v>2.6357400043232199E-3</c:v>
                </c:pt>
                <c:pt idx="2417">
                  <c:v>2.7347052297622631E-3</c:v>
                </c:pt>
                <c:pt idx="2418">
                  <c:v>2.8543352755503078E-3</c:v>
                </c:pt>
                <c:pt idx="2419">
                  <c:v>2.8935125942015855E-3</c:v>
                </c:pt>
                <c:pt idx="2420">
                  <c:v>3.0328112377499645E-3</c:v>
                </c:pt>
                <c:pt idx="2421">
                  <c:v>3.0916513926717132E-3</c:v>
                </c:pt>
                <c:pt idx="2422">
                  <c:v>3.0718677396859729E-3</c:v>
                </c:pt>
                <c:pt idx="2423">
                  <c:v>3.0521191415294443E-3</c:v>
                </c:pt>
                <c:pt idx="2424">
                  <c:v>2.9330408506751562E-3</c:v>
                </c:pt>
                <c:pt idx="2425">
                  <c:v>2.8934269210451275E-3</c:v>
                </c:pt>
                <c:pt idx="2426">
                  <c:v>2.8537765067528356E-3</c:v>
                </c:pt>
                <c:pt idx="2427">
                  <c:v>2.9929365922984142E-3</c:v>
                </c:pt>
                <c:pt idx="2428">
                  <c:v>3.0327301284221193E-3</c:v>
                </c:pt>
                <c:pt idx="2429">
                  <c:v>3.1520090467863689E-3</c:v>
                </c:pt>
                <c:pt idx="2430">
                  <c:v>3.1719464574202125E-3</c:v>
                </c:pt>
                <c:pt idx="2431">
                  <c:v>3.1720594833966483E-3</c:v>
                </c:pt>
                <c:pt idx="2432">
                  <c:v>3.1522716285760947E-3</c:v>
                </c:pt>
                <c:pt idx="2433">
                  <c:v>3.1126556154246893E-3</c:v>
                </c:pt>
                <c:pt idx="2434">
                  <c:v>3.0531358759449262E-3</c:v>
                </c:pt>
                <c:pt idx="2435">
                  <c:v>2.8950903327874143E-3</c:v>
                </c:pt>
                <c:pt idx="2436">
                  <c:v>2.9148586707264702E-3</c:v>
                </c:pt>
                <c:pt idx="2437">
                  <c:v>2.9354314594627951E-3</c:v>
                </c:pt>
                <c:pt idx="2438">
                  <c:v>3.0344709507287237E-3</c:v>
                </c:pt>
                <c:pt idx="2439">
                  <c:v>3.0349446644200077E-3</c:v>
                </c:pt>
                <c:pt idx="2440">
                  <c:v>3.0344145912177167E-3</c:v>
                </c:pt>
                <c:pt idx="2441">
                  <c:v>3.0347238100616753E-3</c:v>
                </c:pt>
                <c:pt idx="2442">
                  <c:v>3.113507608172908E-3</c:v>
                </c:pt>
                <c:pt idx="2443">
                  <c:v>3.1732299283850182E-3</c:v>
                </c:pt>
                <c:pt idx="2444">
                  <c:v>3.1932140744084705E-3</c:v>
                </c:pt>
                <c:pt idx="2445">
                  <c:v>3.2529435108874425E-3</c:v>
                </c:pt>
                <c:pt idx="2446">
                  <c:v>3.3524217169977957E-3</c:v>
                </c:pt>
                <c:pt idx="2447">
                  <c:v>3.4121204288888466E-3</c:v>
                </c:pt>
                <c:pt idx="2448">
                  <c:v>3.3525812108046267E-3</c:v>
                </c:pt>
                <c:pt idx="2449">
                  <c:v>3.3320633774650997E-3</c:v>
                </c:pt>
                <c:pt idx="2450">
                  <c:v>3.2528443511679419E-3</c:v>
                </c:pt>
                <c:pt idx="2451">
                  <c:v>3.1338709725525623E-3</c:v>
                </c:pt>
                <c:pt idx="2452">
                  <c:v>3.0745554962134827E-3</c:v>
                </c:pt>
                <c:pt idx="2453">
                  <c:v>2.9953237241461279E-3</c:v>
                </c:pt>
                <c:pt idx="2454">
                  <c:v>2.9956313123351342E-3</c:v>
                </c:pt>
                <c:pt idx="2455">
                  <c:v>3.0754508413404209E-3</c:v>
                </c:pt>
                <c:pt idx="2456">
                  <c:v>3.0558462629988519E-3</c:v>
                </c:pt>
                <c:pt idx="2457">
                  <c:v>3.0163982619024641E-3</c:v>
                </c:pt>
                <c:pt idx="2458">
                  <c:v>3.0554257308816604E-3</c:v>
                </c:pt>
                <c:pt idx="2459">
                  <c:v>3.0952955791700028E-3</c:v>
                </c:pt>
                <c:pt idx="2460">
                  <c:v>3.0357268673469676E-3</c:v>
                </c:pt>
                <c:pt idx="2461">
                  <c:v>3.0557169447734934E-3</c:v>
                </c:pt>
                <c:pt idx="2462">
                  <c:v>3.05582593415748E-3</c:v>
                </c:pt>
                <c:pt idx="2463">
                  <c:v>3.0360162209565264E-3</c:v>
                </c:pt>
                <c:pt idx="2464">
                  <c:v>3.095774509528595E-3</c:v>
                </c:pt>
                <c:pt idx="2465">
                  <c:v>3.0560807640005682E-3</c:v>
                </c:pt>
                <c:pt idx="2466">
                  <c:v>3.0959588103809835E-3</c:v>
                </c:pt>
                <c:pt idx="2467">
                  <c:v>3.1159548525540319E-3</c:v>
                </c:pt>
                <c:pt idx="2468">
                  <c:v>3.1956097582156043E-3</c:v>
                </c:pt>
                <c:pt idx="2469">
                  <c:v>3.2354974451171297E-3</c:v>
                </c:pt>
                <c:pt idx="2470">
                  <c:v>3.3151623089185804E-3</c:v>
                </c:pt>
                <c:pt idx="2471">
                  <c:v>3.3550170917705188E-3</c:v>
                </c:pt>
                <c:pt idx="2472">
                  <c:v>3.3551367948850912E-3</c:v>
                </c:pt>
                <c:pt idx="2473">
                  <c:v>3.3950354193638325E-3</c:v>
                </c:pt>
                <c:pt idx="2474">
                  <c:v>3.3752665950820297E-3</c:v>
                </c:pt>
                <c:pt idx="2475">
                  <c:v>3.3753874404864044E-3</c:v>
                </c:pt>
                <c:pt idx="2476">
                  <c:v>3.3157941568690329E-3</c:v>
                </c:pt>
                <c:pt idx="2477">
                  <c:v>3.2960210194566096E-3</c:v>
                </c:pt>
                <c:pt idx="2478">
                  <c:v>3.3160312119180062E-3</c:v>
                </c:pt>
                <c:pt idx="2479">
                  <c:v>3.3758298003180543E-3</c:v>
                </c:pt>
                <c:pt idx="2480">
                  <c:v>3.4555674969004718E-3</c:v>
                </c:pt>
                <c:pt idx="2481">
                  <c:v>3.4548457508599174E-3</c:v>
                </c:pt>
                <c:pt idx="2482">
                  <c:v>3.4750658539062138E-3</c:v>
                </c:pt>
                <c:pt idx="2483">
                  <c:v>3.4355580095307672E-3</c:v>
                </c:pt>
                <c:pt idx="2484">
                  <c:v>3.5155099810911354E-3</c:v>
                </c:pt>
                <c:pt idx="2485">
                  <c:v>3.5150325112019735E-3</c:v>
                </c:pt>
                <c:pt idx="2486">
                  <c:v>3.515560393727581E-3</c:v>
                </c:pt>
                <c:pt idx="2487">
                  <c:v>3.5152838911965876E-3</c:v>
                </c:pt>
                <c:pt idx="2488">
                  <c:v>3.5160128273891153E-3</c:v>
                </c:pt>
                <c:pt idx="2489">
                  <c:v>3.6154393066765655E-3</c:v>
                </c:pt>
                <c:pt idx="2490">
                  <c:v>3.6344643812760485E-3</c:v>
                </c:pt>
                <c:pt idx="2491">
                  <c:v>3.654496397345866E-3</c:v>
                </c:pt>
                <c:pt idx="2492">
                  <c:v>3.5752177999133082E-3</c:v>
                </c:pt>
                <c:pt idx="2493">
                  <c:v>3.4960932555509342E-3</c:v>
                </c:pt>
                <c:pt idx="2494">
                  <c:v>3.5157616922889805E-3</c:v>
                </c:pt>
                <c:pt idx="2495">
                  <c:v>3.5363954931278475E-3</c:v>
                </c:pt>
                <c:pt idx="2496">
                  <c:v>3.5562260858456327E-3</c:v>
                </c:pt>
                <c:pt idx="2497">
                  <c:v>3.4973977563533278E-3</c:v>
                </c:pt>
                <c:pt idx="2498">
                  <c:v>3.4577095281408806E-3</c:v>
                </c:pt>
                <c:pt idx="2499">
                  <c:v>3.4379261530828489E-3</c:v>
                </c:pt>
                <c:pt idx="2500">
                  <c:v>3.4380489342188164E-3</c:v>
                </c:pt>
                <c:pt idx="2501">
                  <c:v>3.3784056835477949E-3</c:v>
                </c:pt>
                <c:pt idx="2502">
                  <c:v>3.2590713075084901E-3</c:v>
                </c:pt>
                <c:pt idx="2503">
                  <c:v>3.2591881054414712E-3</c:v>
                </c:pt>
                <c:pt idx="2504">
                  <c:v>3.2991257139679295E-3</c:v>
                </c:pt>
                <c:pt idx="2505">
                  <c:v>3.2992045409293469E-3</c:v>
                </c:pt>
                <c:pt idx="2506">
                  <c:v>3.2594988208295645E-3</c:v>
                </c:pt>
                <c:pt idx="2507">
                  <c:v>3.259615649405999E-3</c:v>
                </c:pt>
                <c:pt idx="2508">
                  <c:v>3.2995585124536504E-3</c:v>
                </c:pt>
                <c:pt idx="2509">
                  <c:v>3.4582244733988945E-3</c:v>
                </c:pt>
                <c:pt idx="2510">
                  <c:v>3.4585082744615996E-3</c:v>
                </c:pt>
                <c:pt idx="2511">
                  <c:v>3.4779436874438014E-3</c:v>
                </c:pt>
                <c:pt idx="2512">
                  <c:v>3.5980100699543644E-3</c:v>
                </c:pt>
                <c:pt idx="2513">
                  <c:v>3.7969517371416726E-3</c:v>
                </c:pt>
                <c:pt idx="2514">
                  <c:v>3.8765580556412325E-3</c:v>
                </c:pt>
                <c:pt idx="2515">
                  <c:v>3.916534391915155E-3</c:v>
                </c:pt>
                <c:pt idx="2516">
                  <c:v>3.9168755519387068E-3</c:v>
                </c:pt>
                <c:pt idx="2517">
                  <c:v>3.8775782227083292E-3</c:v>
                </c:pt>
                <c:pt idx="2518">
                  <c:v>3.897235165751284E-3</c:v>
                </c:pt>
                <c:pt idx="2519">
                  <c:v>3.9570323847433449E-3</c:v>
                </c:pt>
                <c:pt idx="2520">
                  <c:v>3.8575146045157879E-3</c:v>
                </c:pt>
                <c:pt idx="2521">
                  <c:v>3.7980841555595676E-3</c:v>
                </c:pt>
                <c:pt idx="2522">
                  <c:v>3.7986228694322807E-3</c:v>
                </c:pt>
                <c:pt idx="2523">
                  <c:v>3.8581760964867657E-3</c:v>
                </c:pt>
                <c:pt idx="2524">
                  <c:v>3.878038304942621E-3</c:v>
                </c:pt>
                <c:pt idx="2525">
                  <c:v>3.8582511197449002E-3</c:v>
                </c:pt>
                <c:pt idx="2526">
                  <c:v>3.7988093496586794E-3</c:v>
                </c:pt>
                <c:pt idx="2527">
                  <c:v>3.6997096570319152E-3</c:v>
                </c:pt>
                <c:pt idx="2528">
                  <c:v>3.9187456564844436E-3</c:v>
                </c:pt>
                <c:pt idx="2529">
                  <c:v>3.9186375941507347E-3</c:v>
                </c:pt>
                <c:pt idx="2530">
                  <c:v>3.8789180015033182E-3</c:v>
                </c:pt>
                <c:pt idx="2531">
                  <c:v>3.8793044026040882E-3</c:v>
                </c:pt>
                <c:pt idx="2532">
                  <c:v>3.9197097451058567E-3</c:v>
                </c:pt>
                <c:pt idx="2533">
                  <c:v>3.9194472286062966E-3</c:v>
                </c:pt>
                <c:pt idx="2534">
                  <c:v>3.8795196851326551E-3</c:v>
                </c:pt>
                <c:pt idx="2535">
                  <c:v>3.8797052887762657E-3</c:v>
                </c:pt>
                <c:pt idx="2536">
                  <c:v>3.8202408667665074E-3</c:v>
                </c:pt>
                <c:pt idx="2537">
                  <c:v>3.9005229251665042E-3</c:v>
                </c:pt>
                <c:pt idx="2538">
                  <c:v>3.8603871291932445E-3</c:v>
                </c:pt>
                <c:pt idx="2539">
                  <c:v>3.7805758767425236E-3</c:v>
                </c:pt>
                <c:pt idx="2540">
                  <c:v>3.8405705970799573E-3</c:v>
                </c:pt>
                <c:pt idx="2541">
                  <c:v>3.8608480217001639E-3</c:v>
                </c:pt>
                <c:pt idx="2542">
                  <c:v>3.9204483064609044E-3</c:v>
                </c:pt>
                <c:pt idx="2543">
                  <c:v>4.0792016038978416E-3</c:v>
                </c:pt>
                <c:pt idx="2544">
                  <c:v>4.2390815327185572E-3</c:v>
                </c:pt>
                <c:pt idx="2545">
                  <c:v>4.3185992057181606E-3</c:v>
                </c:pt>
                <c:pt idx="2546">
                  <c:v>4.3195600070386345E-3</c:v>
                </c:pt>
                <c:pt idx="2547">
                  <c:v>4.3199676955729092E-3</c:v>
                </c:pt>
                <c:pt idx="2548">
                  <c:v>4.2199963165067845E-3</c:v>
                </c:pt>
                <c:pt idx="2549">
                  <c:v>4.2808921154233901E-3</c:v>
                </c:pt>
                <c:pt idx="2550">
                  <c:v>4.2214072421423972E-3</c:v>
                </c:pt>
                <c:pt idx="2551">
                  <c:v>4.2212058480117099E-3</c:v>
                </c:pt>
                <c:pt idx="2552">
                  <c:v>4.3009486434647274E-3</c:v>
                </c:pt>
                <c:pt idx="2553">
                  <c:v>4.3011025619782307E-3</c:v>
                </c:pt>
                <c:pt idx="2554">
                  <c:v>4.300703436327667E-3</c:v>
                </c:pt>
                <c:pt idx="2555">
                  <c:v>4.2017096230980329E-3</c:v>
                </c:pt>
                <c:pt idx="2556">
                  <c:v>4.1021036194160906E-3</c:v>
                </c:pt>
                <c:pt idx="2557">
                  <c:v>3.9228845276515776E-3</c:v>
                </c:pt>
                <c:pt idx="2558">
                  <c:v>3.8635699029443936E-3</c:v>
                </c:pt>
                <c:pt idx="2559">
                  <c:v>3.7645461915847217E-3</c:v>
                </c:pt>
                <c:pt idx="2560">
                  <c:v>3.804433219390428E-3</c:v>
                </c:pt>
                <c:pt idx="2561">
                  <c:v>3.8045694113526666E-3</c:v>
                </c:pt>
                <c:pt idx="2562">
                  <c:v>3.7649960283790301E-3</c:v>
                </c:pt>
                <c:pt idx="2563">
                  <c:v>3.7844825988528424E-3</c:v>
                </c:pt>
                <c:pt idx="2564">
                  <c:v>3.8640901376232849E-3</c:v>
                </c:pt>
                <c:pt idx="2565">
                  <c:v>3.9838242273447112E-3</c:v>
                </c:pt>
                <c:pt idx="2566">
                  <c:v>4.0438443136389451E-3</c:v>
                </c:pt>
                <c:pt idx="2567">
                  <c:v>4.0441912146920826E-3</c:v>
                </c:pt>
                <c:pt idx="2568">
                  <c:v>4.0647485338863726E-3</c:v>
                </c:pt>
                <c:pt idx="2569">
                  <c:v>4.1845117784705156E-3</c:v>
                </c:pt>
                <c:pt idx="2570">
                  <c:v>4.3036815388097036E-3</c:v>
                </c:pt>
                <c:pt idx="2571">
                  <c:v>4.3242029339302926E-3</c:v>
                </c:pt>
                <c:pt idx="2572">
                  <c:v>4.3242079423921852E-3</c:v>
                </c:pt>
                <c:pt idx="2573">
                  <c:v>4.304398226886841E-3</c:v>
                </c:pt>
                <c:pt idx="2574">
                  <c:v>4.3647038533376715E-3</c:v>
                </c:pt>
                <c:pt idx="2575">
                  <c:v>4.404443159527819E-3</c:v>
                </c:pt>
                <c:pt idx="2576">
                  <c:v>4.3247299732690767E-3</c:v>
                </c:pt>
                <c:pt idx="2577">
                  <c:v>4.3053719470907709E-3</c:v>
                </c:pt>
                <c:pt idx="2578">
                  <c:v>4.3453153585094953E-3</c:v>
                </c:pt>
                <c:pt idx="2579">
                  <c:v>4.3646345150283022E-3</c:v>
                </c:pt>
                <c:pt idx="2580">
                  <c:v>4.2853105339222281E-3</c:v>
                </c:pt>
                <c:pt idx="2581">
                  <c:v>4.2853136847841103E-3</c:v>
                </c:pt>
                <c:pt idx="2582">
                  <c:v>4.2657473367187339E-3</c:v>
                </c:pt>
                <c:pt idx="2583">
                  <c:v>4.2265585415011409E-3</c:v>
                </c:pt>
                <c:pt idx="2584">
                  <c:v>4.266709982172644E-3</c:v>
                </c:pt>
                <c:pt idx="2585">
                  <c:v>4.2071390099146814E-3</c:v>
                </c:pt>
                <c:pt idx="2586">
                  <c:v>4.2277201074949347E-3</c:v>
                </c:pt>
                <c:pt idx="2587">
                  <c:v>4.3276069853120823E-3</c:v>
                </c:pt>
                <c:pt idx="2588">
                  <c:v>4.4069197645722966E-3</c:v>
                </c:pt>
                <c:pt idx="2589">
                  <c:v>4.4474931161801578E-3</c:v>
                </c:pt>
                <c:pt idx="2590">
                  <c:v>4.4474507092484867E-3</c:v>
                </c:pt>
                <c:pt idx="2591">
                  <c:v>4.5067987797761866E-3</c:v>
                </c:pt>
                <c:pt idx="2592">
                  <c:v>4.5265925274846188E-3</c:v>
                </c:pt>
                <c:pt idx="2593">
                  <c:v>4.5067727868834846E-3</c:v>
                </c:pt>
                <c:pt idx="2594">
                  <c:v>4.3674551466005903E-3</c:v>
                </c:pt>
                <c:pt idx="2595">
                  <c:v>4.2885351404505145E-3</c:v>
                </c:pt>
                <c:pt idx="2596">
                  <c:v>4.268957002102983E-3</c:v>
                </c:pt>
                <c:pt idx="2597">
                  <c:v>4.3087297783261811E-3</c:v>
                </c:pt>
                <c:pt idx="2598">
                  <c:v>4.3296792026146494E-3</c:v>
                </c:pt>
                <c:pt idx="2599">
                  <c:v>4.2500860301343726E-3</c:v>
                </c:pt>
                <c:pt idx="2600">
                  <c:v>4.2498855936649507E-3</c:v>
                </c:pt>
                <c:pt idx="2601">
                  <c:v>4.3298455428239816E-3</c:v>
                </c:pt>
                <c:pt idx="2602">
                  <c:v>4.390024103360356E-3</c:v>
                </c:pt>
                <c:pt idx="2603">
                  <c:v>4.4096198091623986E-3</c:v>
                </c:pt>
                <c:pt idx="2604">
                  <c:v>4.4696060050169843E-3</c:v>
                </c:pt>
                <c:pt idx="2605">
                  <c:v>4.5699890442826166E-3</c:v>
                </c:pt>
                <c:pt idx="2606">
                  <c:v>4.7097638251161408E-3</c:v>
                </c:pt>
                <c:pt idx="2607">
                  <c:v>4.7099327634673753E-3</c:v>
                </c:pt>
                <c:pt idx="2608">
                  <c:v>4.6505748818290674E-3</c:v>
                </c:pt>
                <c:pt idx="2609">
                  <c:v>4.6106016935694456E-3</c:v>
                </c:pt>
                <c:pt idx="2610">
                  <c:v>4.5910265470954685E-3</c:v>
                </c:pt>
                <c:pt idx="2611">
                  <c:v>4.6710957050042556E-3</c:v>
                </c:pt>
                <c:pt idx="2612">
                  <c:v>4.7507133968189216E-3</c:v>
                </c:pt>
                <c:pt idx="2613">
                  <c:v>4.8307433588672703E-3</c:v>
                </c:pt>
                <c:pt idx="2614">
                  <c:v>4.9111844889202054E-3</c:v>
                </c:pt>
                <c:pt idx="2615">
                  <c:v>4.9912292239055684E-3</c:v>
                </c:pt>
                <c:pt idx="2616">
                  <c:v>4.9708582063507142E-3</c:v>
                </c:pt>
                <c:pt idx="2617">
                  <c:v>4.8518179816555585E-3</c:v>
                </c:pt>
                <c:pt idx="2618">
                  <c:v>4.732421266629456E-3</c:v>
                </c:pt>
                <c:pt idx="2619">
                  <c:v>4.7727754998846926E-3</c:v>
                </c:pt>
                <c:pt idx="2620">
                  <c:v>4.8726395807149854E-3</c:v>
                </c:pt>
                <c:pt idx="2621">
                  <c:v>4.872815071657207E-3</c:v>
                </c:pt>
                <c:pt idx="2622">
                  <c:v>4.7933567178613844E-3</c:v>
                </c:pt>
                <c:pt idx="2623">
                  <c:v>4.7335553388158595E-3</c:v>
                </c:pt>
                <c:pt idx="2624">
                  <c:v>4.6941643591085006E-3</c:v>
                </c:pt>
                <c:pt idx="2625">
                  <c:v>4.6741748514147943E-3</c:v>
                </c:pt>
                <c:pt idx="2626">
                  <c:v>4.4944280779575787E-3</c:v>
                </c:pt>
                <c:pt idx="2627">
                  <c:v>4.3351389868703473E-3</c:v>
                </c:pt>
                <c:pt idx="2628">
                  <c:v>4.3953913757438677E-3</c:v>
                </c:pt>
                <c:pt idx="2629">
                  <c:v>4.5150905481800624E-3</c:v>
                </c:pt>
                <c:pt idx="2630">
                  <c:v>4.5158597888819768E-3</c:v>
                </c:pt>
                <c:pt idx="2631">
                  <c:v>4.4760411313520118E-3</c:v>
                </c:pt>
                <c:pt idx="2632">
                  <c:v>4.5557776949560636E-3</c:v>
                </c:pt>
                <c:pt idx="2633">
                  <c:v>4.655892263892329E-3</c:v>
                </c:pt>
                <c:pt idx="2634">
                  <c:v>4.8557735470471037E-3</c:v>
                </c:pt>
                <c:pt idx="2635">
                  <c:v>4.9551043313934232E-3</c:v>
                </c:pt>
                <c:pt idx="2636">
                  <c:v>5.0358381945545998E-3</c:v>
                </c:pt>
                <c:pt idx="2637">
                  <c:v>5.0961509046052898E-3</c:v>
                </c:pt>
                <c:pt idx="2638">
                  <c:v>5.2162017223409086E-3</c:v>
                </c:pt>
                <c:pt idx="2639">
                  <c:v>5.3569643296387231E-3</c:v>
                </c:pt>
                <c:pt idx="2640">
                  <c:v>5.3972759119083058E-3</c:v>
                </c:pt>
                <c:pt idx="2641">
                  <c:v>5.4373890533917658E-3</c:v>
                </c:pt>
                <c:pt idx="2642">
                  <c:v>5.3979964703200906E-3</c:v>
                </c:pt>
                <c:pt idx="2643">
                  <c:v>5.4584116806055578E-3</c:v>
                </c:pt>
                <c:pt idx="2644">
                  <c:v>5.4382373000358749E-3</c:v>
                </c:pt>
                <c:pt idx="2645">
                  <c:v>5.3385383535129423E-3</c:v>
                </c:pt>
                <c:pt idx="2646">
                  <c:v>5.1593040257670213E-3</c:v>
                </c:pt>
                <c:pt idx="2647">
                  <c:v>4.999681465577663E-3</c:v>
                </c:pt>
                <c:pt idx="2648">
                  <c:v>5.0600880052022483E-3</c:v>
                </c:pt>
                <c:pt idx="2649">
                  <c:v>5.0799624456683429E-3</c:v>
                </c:pt>
                <c:pt idx="2650">
                  <c:v>5.1395707186834543E-3</c:v>
                </c:pt>
                <c:pt idx="2651">
                  <c:v>5.1396148600757483E-3</c:v>
                </c:pt>
                <c:pt idx="2652">
                  <c:v>5.1803461560831765E-3</c:v>
                </c:pt>
                <c:pt idx="2653">
                  <c:v>5.2608203210009821E-3</c:v>
                </c:pt>
                <c:pt idx="2654">
                  <c:v>5.2807096405363876E-3</c:v>
                </c:pt>
                <c:pt idx="2655">
                  <c:v>5.2410799514478971E-3</c:v>
                </c:pt>
                <c:pt idx="2656">
                  <c:v>5.2213505101454671E-3</c:v>
                </c:pt>
                <c:pt idx="2657">
                  <c:v>5.222209119902281E-3</c:v>
                </c:pt>
                <c:pt idx="2658">
                  <c:v>5.1625245498424354E-3</c:v>
                </c:pt>
                <c:pt idx="2659">
                  <c:v>5.2227731774493096E-3</c:v>
                </c:pt>
                <c:pt idx="2660">
                  <c:v>5.2224163215624933E-3</c:v>
                </c:pt>
                <c:pt idx="2661">
                  <c:v>5.2427790591793814E-3</c:v>
                </c:pt>
                <c:pt idx="2662">
                  <c:v>5.443461329640676E-3</c:v>
                </c:pt>
                <c:pt idx="2663">
                  <c:v>5.6238501705758396E-3</c:v>
                </c:pt>
                <c:pt idx="2664">
                  <c:v>5.6844819903573056E-3</c:v>
                </c:pt>
                <c:pt idx="2665">
                  <c:v>5.7246599885514664E-3</c:v>
                </c:pt>
                <c:pt idx="2666">
                  <c:v>5.7454639056136788E-3</c:v>
                </c:pt>
                <c:pt idx="2667">
                  <c:v>5.6456623538056507E-3</c:v>
                </c:pt>
                <c:pt idx="2668">
                  <c:v>5.5255916607130761E-3</c:v>
                </c:pt>
                <c:pt idx="2669">
                  <c:v>5.3853137174505574E-3</c:v>
                </c:pt>
                <c:pt idx="2670">
                  <c:v>5.2255051569223086E-3</c:v>
                </c:pt>
                <c:pt idx="2671">
                  <c:v>5.2458793343863504E-3</c:v>
                </c:pt>
                <c:pt idx="2672">
                  <c:v>5.2858485917738071E-3</c:v>
                </c:pt>
                <c:pt idx="2673">
                  <c:v>5.2662428453015674E-3</c:v>
                </c:pt>
                <c:pt idx="2674">
                  <c:v>5.1870541415023064E-3</c:v>
                </c:pt>
                <c:pt idx="2675">
                  <c:v>5.2278999483270023E-3</c:v>
                </c:pt>
                <c:pt idx="2676">
                  <c:v>5.2884109364824414E-3</c:v>
                </c:pt>
                <c:pt idx="2677">
                  <c:v>5.3485238046831751E-3</c:v>
                </c:pt>
                <c:pt idx="2678">
                  <c:v>5.4081733622718493E-3</c:v>
                </c:pt>
                <c:pt idx="2679">
                  <c:v>5.4685026437471798E-3</c:v>
                </c:pt>
                <c:pt idx="2680">
                  <c:v>5.5285698701933728E-3</c:v>
                </c:pt>
                <c:pt idx="2681">
                  <c:v>5.5885074320988033E-3</c:v>
                </c:pt>
                <c:pt idx="2682">
                  <c:v>5.5486323428706047E-3</c:v>
                </c:pt>
                <c:pt idx="2683">
                  <c:v>5.4089954317108465E-3</c:v>
                </c:pt>
                <c:pt idx="2684">
                  <c:v>5.349503090421176E-3</c:v>
                </c:pt>
                <c:pt idx="2685">
                  <c:v>5.3701029352089631E-3</c:v>
                </c:pt>
                <c:pt idx="2686">
                  <c:v>5.3904375276888523E-3</c:v>
                </c:pt>
                <c:pt idx="2687">
                  <c:v>5.331073291381664E-3</c:v>
                </c:pt>
                <c:pt idx="2688">
                  <c:v>5.3717539188850982E-3</c:v>
                </c:pt>
                <c:pt idx="2689">
                  <c:v>5.331650042274174E-3</c:v>
                </c:pt>
                <c:pt idx="2690">
                  <c:v>5.3916046004554895E-3</c:v>
                </c:pt>
                <c:pt idx="2691">
                  <c:v>5.4521749150506079E-3</c:v>
                </c:pt>
                <c:pt idx="2692">
                  <c:v>5.4120681541086997E-3</c:v>
                </c:pt>
                <c:pt idx="2693">
                  <c:v>5.4521562894895076E-3</c:v>
                </c:pt>
                <c:pt idx="2694">
                  <c:v>5.5723880830812755E-3</c:v>
                </c:pt>
                <c:pt idx="2695">
                  <c:v>5.5927431114357251E-3</c:v>
                </c:pt>
                <c:pt idx="2696">
                  <c:v>5.5936881803636072E-3</c:v>
                </c:pt>
                <c:pt idx="2697">
                  <c:v>5.5742744428773673E-3</c:v>
                </c:pt>
                <c:pt idx="2698">
                  <c:v>5.5346330879325481E-3</c:v>
                </c:pt>
                <c:pt idx="2699">
                  <c:v>5.6354888813532761E-3</c:v>
                </c:pt>
                <c:pt idx="2700">
                  <c:v>5.7762720119419481E-3</c:v>
                </c:pt>
                <c:pt idx="2701">
                  <c:v>5.7761439370734302E-3</c:v>
                </c:pt>
                <c:pt idx="2702">
                  <c:v>5.8160717443711844E-3</c:v>
                </c:pt>
                <c:pt idx="2703">
                  <c:v>5.8163522500352316E-3</c:v>
                </c:pt>
                <c:pt idx="2704">
                  <c:v>5.7771176185767853E-3</c:v>
                </c:pt>
                <c:pt idx="2705">
                  <c:v>5.7778712607207249E-3</c:v>
                </c:pt>
                <c:pt idx="2706">
                  <c:v>5.7181243348845964E-3</c:v>
                </c:pt>
                <c:pt idx="2707">
                  <c:v>5.5977984075331758E-3</c:v>
                </c:pt>
                <c:pt idx="2708">
                  <c:v>5.6985079252370339E-3</c:v>
                </c:pt>
                <c:pt idx="2709">
                  <c:v>5.8391646701470836E-3</c:v>
                </c:pt>
                <c:pt idx="2710">
                  <c:v>5.9193231225062462E-3</c:v>
                </c:pt>
                <c:pt idx="2711">
                  <c:v>6.0193934028887628E-3</c:v>
                </c:pt>
                <c:pt idx="2712">
                  <c:v>6.0398622273236495E-3</c:v>
                </c:pt>
                <c:pt idx="2713">
                  <c:v>6.2213450891409165E-3</c:v>
                </c:pt>
                <c:pt idx="2714">
                  <c:v>7.005848277533683E-3</c:v>
                </c:pt>
                <c:pt idx="2715">
                  <c:v>7.4278444800272778E-3</c:v>
                </c:pt>
                <c:pt idx="2716">
                  <c:v>7.588791468021933E-3</c:v>
                </c:pt>
                <c:pt idx="2717">
                  <c:v>7.5889537112814086E-3</c:v>
                </c:pt>
                <c:pt idx="2718">
                  <c:v>7.8505714352763416E-3</c:v>
                </c:pt>
                <c:pt idx="2719">
                  <c:v>7.7104405132417337E-3</c:v>
                </c:pt>
                <c:pt idx="2720">
                  <c:v>7.2083759448138248E-3</c:v>
                </c:pt>
                <c:pt idx="2721">
                  <c:v>6.4659441735515572E-3</c:v>
                </c:pt>
                <c:pt idx="2722">
                  <c:v>5.783869945491309E-3</c:v>
                </c:pt>
                <c:pt idx="2723">
                  <c:v>6.1263756494615859E-3</c:v>
                </c:pt>
                <c:pt idx="2724">
                  <c:v>6.0861471647925686E-3</c:v>
                </c:pt>
                <c:pt idx="2725">
                  <c:v>5.9461817998508436E-3</c:v>
                </c:pt>
                <c:pt idx="2726">
                  <c:v>5.6248727343810737E-3</c:v>
                </c:pt>
                <c:pt idx="2727">
                  <c:v>5.8055355885777314E-3</c:v>
                </c:pt>
                <c:pt idx="2728">
                  <c:v>5.8861923552618704E-3</c:v>
                </c:pt>
                <c:pt idx="2729">
                  <c:v>6.2278915739247794E-3</c:v>
                </c:pt>
                <c:pt idx="2730">
                  <c:v>6.1481301533804272E-3</c:v>
                </c:pt>
                <c:pt idx="2731">
                  <c:v>5.9477220969306119E-3</c:v>
                </c:pt>
                <c:pt idx="2732">
                  <c:v>5.968476509902257E-3</c:v>
                </c:pt>
                <c:pt idx="2733">
                  <c:v>6.2905361185045666E-3</c:v>
                </c:pt>
                <c:pt idx="2734">
                  <c:v>6.4721376406081466E-3</c:v>
                </c:pt>
                <c:pt idx="2735">
                  <c:v>6.4926648639995789E-3</c:v>
                </c:pt>
                <c:pt idx="2736">
                  <c:v>6.3520119028791979E-3</c:v>
                </c:pt>
                <c:pt idx="2737">
                  <c:v>6.5533684297913097E-3</c:v>
                </c:pt>
                <c:pt idx="2738">
                  <c:v>6.9354741591717744E-3</c:v>
                </c:pt>
                <c:pt idx="2739">
                  <c:v>6.9156664557474771E-3</c:v>
                </c:pt>
                <c:pt idx="2740">
                  <c:v>6.6541396837363296E-3</c:v>
                </c:pt>
                <c:pt idx="2741">
                  <c:v>6.534272697733364E-3</c:v>
                </c:pt>
                <c:pt idx="2742">
                  <c:v>6.6357281424517748E-3</c:v>
                </c:pt>
                <c:pt idx="2743">
                  <c:v>6.576012798979982E-3</c:v>
                </c:pt>
                <c:pt idx="2744">
                  <c:v>6.3752525873515022E-3</c:v>
                </c:pt>
                <c:pt idx="2745">
                  <c:v>5.9528294337533047E-3</c:v>
                </c:pt>
                <c:pt idx="2746">
                  <c:v>6.4761491953460783E-3</c:v>
                </c:pt>
                <c:pt idx="2747">
                  <c:v>6.5775553552215038E-3</c:v>
                </c:pt>
                <c:pt idx="2748">
                  <c:v>6.5178972833187286E-3</c:v>
                </c:pt>
                <c:pt idx="2749">
                  <c:v>6.1154447825022334E-3</c:v>
                </c:pt>
                <c:pt idx="2750">
                  <c:v>6.0756327199332702E-3</c:v>
                </c:pt>
                <c:pt idx="2751">
                  <c:v>6.398896868441765E-3</c:v>
                </c:pt>
                <c:pt idx="2752">
                  <c:v>6.4798422668552891E-3</c:v>
                </c:pt>
                <c:pt idx="2753">
                  <c:v>6.3188740361471976E-3</c:v>
                </c:pt>
                <c:pt idx="2754">
                  <c:v>5.9159571488434223E-3</c:v>
                </c:pt>
                <c:pt idx="2755">
                  <c:v>6.4600690914535614E-3</c:v>
                </c:pt>
                <c:pt idx="2756">
                  <c:v>6.5205129840545306E-3</c:v>
                </c:pt>
                <c:pt idx="2757">
                  <c:v>6.561033426244125E-3</c:v>
                </c:pt>
                <c:pt idx="2758">
                  <c:v>6.2998013580305989E-3</c:v>
                </c:pt>
                <c:pt idx="2759">
                  <c:v>5.8175190948534785E-3</c:v>
                </c:pt>
                <c:pt idx="2760">
                  <c:v>6.2817914607649766E-3</c:v>
                </c:pt>
                <c:pt idx="2761">
                  <c:v>6.5035664981378995E-3</c:v>
                </c:pt>
                <c:pt idx="2762">
                  <c:v>6.4833012346452428E-3</c:v>
                </c:pt>
                <c:pt idx="2763">
                  <c:v>6.2217764268040644E-3</c:v>
                </c:pt>
                <c:pt idx="2764">
                  <c:v>6.2423788828615424E-3</c:v>
                </c:pt>
                <c:pt idx="2765">
                  <c:v>6.524860182910373E-3</c:v>
                </c:pt>
                <c:pt idx="2766">
                  <c:v>6.7868276848555079E-3</c:v>
                </c:pt>
                <c:pt idx="2767">
                  <c:v>6.6662068323561736E-3</c:v>
                </c:pt>
                <c:pt idx="2768">
                  <c:v>6.3441434786605921E-3</c:v>
                </c:pt>
                <c:pt idx="2769">
                  <c:v>6.4255807882127557E-3</c:v>
                </c:pt>
                <c:pt idx="2770">
                  <c:v>6.8294062752508331E-3</c:v>
                </c:pt>
                <c:pt idx="2771">
                  <c:v>7.031049801862678E-3</c:v>
                </c:pt>
                <c:pt idx="2772">
                  <c:v>7.0925248029596426E-3</c:v>
                </c:pt>
                <c:pt idx="2773">
                  <c:v>6.7907612251415957E-3</c:v>
                </c:pt>
                <c:pt idx="2774">
                  <c:v>6.8919085077318466E-3</c:v>
                </c:pt>
                <c:pt idx="2775">
                  <c:v>7.1749461897208048E-3</c:v>
                </c:pt>
                <c:pt idx="2776">
                  <c:v>7.3158741002552936E-3</c:v>
                </c:pt>
                <c:pt idx="2777">
                  <c:v>7.2751149414446306E-3</c:v>
                </c:pt>
                <c:pt idx="2778">
                  <c:v>6.8728160525451196E-3</c:v>
                </c:pt>
                <c:pt idx="2779">
                  <c:v>6.9537712399375421E-3</c:v>
                </c:pt>
                <c:pt idx="2780">
                  <c:v>7.0753393667347926E-3</c:v>
                </c:pt>
                <c:pt idx="2781">
                  <c:v>7.2981266029023342E-3</c:v>
                </c:pt>
                <c:pt idx="2782">
                  <c:v>7.2582838126690145E-3</c:v>
                </c:pt>
                <c:pt idx="2783">
                  <c:v>6.9762310144350376E-3</c:v>
                </c:pt>
                <c:pt idx="2784">
                  <c:v>6.6741531665761395E-3</c:v>
                </c:pt>
                <c:pt idx="2785">
                  <c:v>6.9770888419914369E-3</c:v>
                </c:pt>
                <c:pt idx="2786">
                  <c:v>7.0380436712363381E-3</c:v>
                </c:pt>
                <c:pt idx="2787">
                  <c:v>6.8576295326400159E-3</c:v>
                </c:pt>
                <c:pt idx="2788">
                  <c:v>6.6358807406907564E-3</c:v>
                </c:pt>
                <c:pt idx="2789">
                  <c:v>6.9190133378542159E-3</c:v>
                </c:pt>
                <c:pt idx="2790">
                  <c:v>7.1614732336039936E-3</c:v>
                </c:pt>
                <c:pt idx="2791">
                  <c:v>7.4449460969493566E-3</c:v>
                </c:pt>
                <c:pt idx="2792">
                  <c:v>7.3644501438469984E-3</c:v>
                </c:pt>
                <c:pt idx="2793">
                  <c:v>6.9202799796662592E-3</c:v>
                </c:pt>
                <c:pt idx="2794">
                  <c:v>6.8998699668365105E-3</c:v>
                </c:pt>
                <c:pt idx="2795">
                  <c:v>7.2036648213242441E-3</c:v>
                </c:pt>
                <c:pt idx="2796">
                  <c:v>7.1440849001308355E-3</c:v>
                </c:pt>
                <c:pt idx="2797">
                  <c:v>6.7410386695116427E-3</c:v>
                </c:pt>
                <c:pt idx="2798">
                  <c:v>6.680985386746871E-3</c:v>
                </c:pt>
                <c:pt idx="2799">
                  <c:v>6.9441822618386264E-3</c:v>
                </c:pt>
                <c:pt idx="2800">
                  <c:v>7.2272677725316392E-3</c:v>
                </c:pt>
                <c:pt idx="2801">
                  <c:v>7.2080049918763819E-3</c:v>
                </c:pt>
                <c:pt idx="2802">
                  <c:v>6.8853265987887761E-3</c:v>
                </c:pt>
                <c:pt idx="2803">
                  <c:v>6.926500329513142E-3</c:v>
                </c:pt>
                <c:pt idx="2804">
                  <c:v>7.168501397380192E-3</c:v>
                </c:pt>
                <c:pt idx="2805">
                  <c:v>7.128471262499843E-3</c:v>
                </c:pt>
                <c:pt idx="2806">
                  <c:v>6.8660731987246256E-3</c:v>
                </c:pt>
                <c:pt idx="2807">
                  <c:v>6.8673148072449647E-3</c:v>
                </c:pt>
                <c:pt idx="2808">
                  <c:v>7.4738882928658953E-3</c:v>
                </c:pt>
                <c:pt idx="2809">
                  <c:v>7.6358645911675533E-3</c:v>
                </c:pt>
                <c:pt idx="2810">
                  <c:v>7.5359461495476216E-3</c:v>
                </c:pt>
                <c:pt idx="2811">
                  <c:v>7.071795983028221E-3</c:v>
                </c:pt>
                <c:pt idx="2812">
                  <c:v>7.5985480015809456E-3</c:v>
                </c:pt>
                <c:pt idx="2813">
                  <c:v>7.6389966598250283E-3</c:v>
                </c:pt>
                <c:pt idx="2814">
                  <c:v>7.4570419324281522E-3</c:v>
                </c:pt>
                <c:pt idx="2815">
                  <c:v>7.052551064621655E-3</c:v>
                </c:pt>
                <c:pt idx="2816">
                  <c:v>7.3362869804327185E-3</c:v>
                </c:pt>
                <c:pt idx="2817">
                  <c:v>7.6189234723431538E-3</c:v>
                </c:pt>
                <c:pt idx="2818">
                  <c:v>7.5594491817259375E-3</c:v>
                </c:pt>
                <c:pt idx="2819">
                  <c:v>7.2367938563383102E-3</c:v>
                </c:pt>
                <c:pt idx="2820">
                  <c:v>7.1368912582285482E-3</c:v>
                </c:pt>
                <c:pt idx="2821">
                  <c:v>7.6023895687678707E-3</c:v>
                </c:pt>
                <c:pt idx="2822">
                  <c:v>7.6028714105035198E-3</c:v>
                </c:pt>
                <c:pt idx="2823">
                  <c:v>7.2591592582647354E-3</c:v>
                </c:pt>
                <c:pt idx="2824">
                  <c:v>6.7739754635437986E-3</c:v>
                </c:pt>
                <c:pt idx="2825">
                  <c:v>6.9771324719412452E-3</c:v>
                </c:pt>
                <c:pt idx="2826">
                  <c:v>6.8759506658750734E-3</c:v>
                </c:pt>
                <c:pt idx="2827">
                  <c:v>6.5731414933210275E-3</c:v>
                </c:pt>
                <c:pt idx="2828">
                  <c:v>5.9876160168960482E-3</c:v>
                </c:pt>
                <c:pt idx="2829">
                  <c:v>6.2314774194355913E-3</c:v>
                </c:pt>
                <c:pt idx="2830">
                  <c:v>6.5347803379748777E-3</c:v>
                </c:pt>
                <c:pt idx="2831">
                  <c:v>6.7174794558456227E-3</c:v>
                </c:pt>
                <c:pt idx="2832">
                  <c:v>6.636598433191471E-3</c:v>
                </c:pt>
                <c:pt idx="2833">
                  <c:v>6.3731801136267833E-3</c:v>
                </c:pt>
                <c:pt idx="2834">
                  <c:v>7.0827934689241933E-3</c:v>
                </c:pt>
                <c:pt idx="2835">
                  <c:v>7.447288841668548E-3</c:v>
                </c:pt>
                <c:pt idx="2836">
                  <c:v>7.7921264852197384E-3</c:v>
                </c:pt>
                <c:pt idx="2837">
                  <c:v>7.7120028405348647E-3</c:v>
                </c:pt>
                <c:pt idx="2838">
                  <c:v>8.1176526651100221E-3</c:v>
                </c:pt>
                <c:pt idx="2839">
                  <c:v>8.2598142926061432E-3</c:v>
                </c:pt>
                <c:pt idx="2840">
                  <c:v>8.1385126274390561E-3</c:v>
                </c:pt>
                <c:pt idx="2841">
                  <c:v>8.0992409530209249E-3</c:v>
                </c:pt>
                <c:pt idx="2842">
                  <c:v>7.7956130733224365E-3</c:v>
                </c:pt>
                <c:pt idx="2843">
                  <c:v>8.0799189821766076E-3</c:v>
                </c:pt>
                <c:pt idx="2844">
                  <c:v>7.9179878888131685E-3</c:v>
                </c:pt>
                <c:pt idx="2845">
                  <c:v>7.7971287835400423E-3</c:v>
                </c:pt>
                <c:pt idx="2846">
                  <c:v>7.2918316599693686E-3</c:v>
                </c:pt>
                <c:pt idx="2847">
                  <c:v>7.3129238812918119E-3</c:v>
                </c:pt>
                <c:pt idx="2848">
                  <c:v>7.7192386666153964E-3</c:v>
                </c:pt>
                <c:pt idx="2849">
                  <c:v>7.8007930940125272E-3</c:v>
                </c:pt>
                <c:pt idx="2850">
                  <c:v>7.943574463002586E-3</c:v>
                </c:pt>
                <c:pt idx="2851">
                  <c:v>8.2679527754876223E-3</c:v>
                </c:pt>
                <c:pt idx="2852">
                  <c:v>8.4307818693927956E-3</c:v>
                </c:pt>
                <c:pt idx="2853">
                  <c:v>8.5935328930702819E-3</c:v>
                </c:pt>
                <c:pt idx="2854">
                  <c:v>8.6753942708848487E-3</c:v>
                </c:pt>
                <c:pt idx="2855">
                  <c:v>8.1896437695267738E-3</c:v>
                </c:pt>
                <c:pt idx="2856">
                  <c:v>7.6425073937541584E-3</c:v>
                </c:pt>
                <c:pt idx="2857">
                  <c:v>7.4197597555447151E-3</c:v>
                </c:pt>
                <c:pt idx="2858">
                  <c:v>7.7048238546746804E-3</c:v>
                </c:pt>
                <c:pt idx="2859">
                  <c:v>7.6239400037489092E-3</c:v>
                </c:pt>
                <c:pt idx="2860">
                  <c:v>7.908595932427067E-3</c:v>
                </c:pt>
                <c:pt idx="2861">
                  <c:v>8.0513919578772061E-3</c:v>
                </c:pt>
                <c:pt idx="2862">
                  <c:v>8.396912079350654E-3</c:v>
                </c:pt>
                <c:pt idx="2863">
                  <c:v>8.8037612154746869E-3</c:v>
                </c:pt>
                <c:pt idx="2864">
                  <c:v>8.9054049986830534E-3</c:v>
                </c:pt>
                <c:pt idx="2865">
                  <c:v>8.5001699926492806E-3</c:v>
                </c:pt>
                <c:pt idx="2866">
                  <c:v>8.1763831859459259E-3</c:v>
                </c:pt>
                <c:pt idx="2867">
                  <c:v>8.2990527033280376E-3</c:v>
                </c:pt>
                <c:pt idx="2868">
                  <c:v>8.0756149308680719E-3</c:v>
                </c:pt>
                <c:pt idx="2869">
                  <c:v>8.0561769667324059E-3</c:v>
                </c:pt>
                <c:pt idx="2870">
                  <c:v>8.0157956301043047E-3</c:v>
                </c:pt>
                <c:pt idx="2871">
                  <c:v>8.240569906510167E-3</c:v>
                </c:pt>
                <c:pt idx="2872">
                  <c:v>8.4241007030651446E-3</c:v>
                </c:pt>
                <c:pt idx="2873">
                  <c:v>8.5462362759213401E-3</c:v>
                </c:pt>
                <c:pt idx="2874">
                  <c:v>8.1406766643299135E-3</c:v>
                </c:pt>
                <c:pt idx="2875">
                  <c:v>8.1418814707004891E-3</c:v>
                </c:pt>
                <c:pt idx="2876">
                  <c:v>8.2036059145185226E-3</c:v>
                </c:pt>
                <c:pt idx="2877">
                  <c:v>8.2242402180111602E-3</c:v>
                </c:pt>
                <c:pt idx="2878">
                  <c:v>8.367473647092831E-3</c:v>
                </c:pt>
                <c:pt idx="2879">
                  <c:v>8.0834160381343754E-3</c:v>
                </c:pt>
                <c:pt idx="2880">
                  <c:v>8.2064055783422334E-3</c:v>
                </c:pt>
                <c:pt idx="2881">
                  <c:v>8.369513084115621E-3</c:v>
                </c:pt>
                <c:pt idx="2882">
                  <c:v>8.5737676523769003E-3</c:v>
                </c:pt>
                <c:pt idx="2883">
                  <c:v>8.5130200759718222E-3</c:v>
                </c:pt>
                <c:pt idx="2884">
                  <c:v>8.5343100170505049E-3</c:v>
                </c:pt>
                <c:pt idx="2885">
                  <c:v>8.555192296390849E-3</c:v>
                </c:pt>
                <c:pt idx="2886">
                  <c:v>8.5756657513260809E-3</c:v>
                </c:pt>
                <c:pt idx="2887">
                  <c:v>8.7801323635238408E-3</c:v>
                </c:pt>
                <c:pt idx="2888">
                  <c:v>8.6796759419171931E-3</c:v>
                </c:pt>
                <c:pt idx="2889">
                  <c:v>8.7205319310026189E-3</c:v>
                </c:pt>
                <c:pt idx="2890">
                  <c:v>8.741645026126765E-3</c:v>
                </c:pt>
                <c:pt idx="2891">
                  <c:v>8.7430090958329435E-3</c:v>
                </c:pt>
                <c:pt idx="2892">
                  <c:v>8.8859563828691535E-3</c:v>
                </c:pt>
                <c:pt idx="2893">
                  <c:v>8.9682111762144322E-3</c:v>
                </c:pt>
                <c:pt idx="2894">
                  <c:v>8.9083592212001357E-3</c:v>
                </c:pt>
                <c:pt idx="2895">
                  <c:v>8.8882335045116691E-3</c:v>
                </c:pt>
                <c:pt idx="2896">
                  <c:v>8.990998610671869E-3</c:v>
                </c:pt>
                <c:pt idx="2897">
                  <c:v>8.9515130951193962E-3</c:v>
                </c:pt>
                <c:pt idx="2898">
                  <c:v>8.9517690164374799E-3</c:v>
                </c:pt>
                <c:pt idx="2899">
                  <c:v>8.8913805957926938E-3</c:v>
                </c:pt>
                <c:pt idx="2900">
                  <c:v>8.8512694166878476E-3</c:v>
                </c:pt>
                <c:pt idx="2901">
                  <c:v>8.9331676081017154E-3</c:v>
                </c:pt>
                <c:pt idx="2902">
                  <c:v>8.9749175858025842E-3</c:v>
                </c:pt>
                <c:pt idx="2903">
                  <c:v>8.9554018072030804E-3</c:v>
                </c:pt>
                <c:pt idx="2904">
                  <c:v>9.0376474963662114E-3</c:v>
                </c:pt>
                <c:pt idx="2905">
                  <c:v>9.1399862961333653E-3</c:v>
                </c:pt>
                <c:pt idx="2906">
                  <c:v>8.916589265957715E-3</c:v>
                </c:pt>
                <c:pt idx="2907">
                  <c:v>8.9994836497830633E-3</c:v>
                </c:pt>
                <c:pt idx="2908">
                  <c:v>9.0819687552483701E-3</c:v>
                </c:pt>
                <c:pt idx="2909">
                  <c:v>9.1641528253212593E-3</c:v>
                </c:pt>
                <c:pt idx="2910">
                  <c:v>9.1653492913573165E-3</c:v>
                </c:pt>
                <c:pt idx="2911">
                  <c:v>9.0847117208538945E-3</c:v>
                </c:pt>
                <c:pt idx="2912">
                  <c:v>9.1060092946091686E-3</c:v>
                </c:pt>
                <c:pt idx="2913">
                  <c:v>9.2291574166696259E-3</c:v>
                </c:pt>
                <c:pt idx="2914">
                  <c:v>9.270360105700098E-3</c:v>
                </c:pt>
                <c:pt idx="2915">
                  <c:v>9.0263892333848038E-3</c:v>
                </c:pt>
                <c:pt idx="2916">
                  <c:v>9.0476877928766415E-3</c:v>
                </c:pt>
                <c:pt idx="2917">
                  <c:v>9.1708765172430051E-3</c:v>
                </c:pt>
                <c:pt idx="2918">
                  <c:v>8.967545094131198E-3</c:v>
                </c:pt>
                <c:pt idx="2919">
                  <c:v>8.5811357352304878E-3</c:v>
                </c:pt>
                <c:pt idx="2920">
                  <c:v>8.6230360981264676E-3</c:v>
                </c:pt>
                <c:pt idx="2921">
                  <c:v>8.766445012262777E-3</c:v>
                </c:pt>
                <c:pt idx="2922">
                  <c:v>8.9299947594817346E-3</c:v>
                </c:pt>
                <c:pt idx="2923">
                  <c:v>9.0329046929876426E-3</c:v>
                </c:pt>
                <c:pt idx="2924">
                  <c:v>9.0743326178728666E-3</c:v>
                </c:pt>
                <c:pt idx="2925">
                  <c:v>9.1564273026169228E-3</c:v>
                </c:pt>
                <c:pt idx="2926">
                  <c:v>9.3004579247543944E-3</c:v>
                </c:pt>
                <c:pt idx="2927">
                  <c:v>9.1991868619162465E-3</c:v>
                </c:pt>
                <c:pt idx="2928">
                  <c:v>9.036802969177379E-3</c:v>
                </c:pt>
                <c:pt idx="2929">
                  <c:v>9.2625364110421726E-3</c:v>
                </c:pt>
                <c:pt idx="2930">
                  <c:v>9.549435772331645E-3</c:v>
                </c:pt>
                <c:pt idx="2931">
                  <c:v>9.7952941939135809E-3</c:v>
                </c:pt>
                <c:pt idx="2932">
                  <c:v>9.9806879450222465E-3</c:v>
                </c:pt>
                <c:pt idx="2933">
                  <c:v>1.008328910296905E-2</c:v>
                </c:pt>
                <c:pt idx="2934">
                  <c:v>1.0002558565088814E-2</c:v>
                </c:pt>
                <c:pt idx="2935">
                  <c:v>9.819672274406643E-3</c:v>
                </c:pt>
                <c:pt idx="2936">
                  <c:v>9.6982338543648138E-3</c:v>
                </c:pt>
                <c:pt idx="2937">
                  <c:v>9.7392706986381365E-3</c:v>
                </c:pt>
                <c:pt idx="2938">
                  <c:v>9.6991893427292187E-3</c:v>
                </c:pt>
                <c:pt idx="2939">
                  <c:v>9.5985470155569904E-3</c:v>
                </c:pt>
                <c:pt idx="2940">
                  <c:v>9.6198610711361529E-3</c:v>
                </c:pt>
                <c:pt idx="2941">
                  <c:v>9.6615259629272091E-3</c:v>
                </c:pt>
                <c:pt idx="2942">
                  <c:v>9.5596997635745608E-3</c:v>
                </c:pt>
                <c:pt idx="2943">
                  <c:v>9.4179818140946205E-3</c:v>
                </c:pt>
                <c:pt idx="2944">
                  <c:v>9.3161411327315584E-3</c:v>
                </c:pt>
                <c:pt idx="2945">
                  <c:v>9.4404172443628837E-3</c:v>
                </c:pt>
                <c:pt idx="2946">
                  <c:v>9.604516672460128E-3</c:v>
                </c:pt>
                <c:pt idx="2947">
                  <c:v>9.6260243549409659E-3</c:v>
                </c:pt>
                <c:pt idx="2948">
                  <c:v>9.5862188626573055E-3</c:v>
                </c:pt>
                <c:pt idx="2949">
                  <c:v>9.7513273772762595E-3</c:v>
                </c:pt>
                <c:pt idx="2950">
                  <c:v>1.0017849630444638E-2</c:v>
                </c:pt>
                <c:pt idx="2951">
                  <c:v>9.9982259133669094E-3</c:v>
                </c:pt>
                <c:pt idx="2952">
                  <c:v>9.9582338793368988E-3</c:v>
                </c:pt>
                <c:pt idx="2953">
                  <c:v>9.8977468575219569E-3</c:v>
                </c:pt>
                <c:pt idx="2954">
                  <c:v>9.9192082639136085E-3</c:v>
                </c:pt>
                <c:pt idx="2955">
                  <c:v>9.9406751162740992E-3</c:v>
                </c:pt>
                <c:pt idx="2956">
                  <c:v>9.8596729142420726E-3</c:v>
                </c:pt>
                <c:pt idx="2957">
                  <c:v>9.7581596079309163E-3</c:v>
                </c:pt>
                <c:pt idx="2958">
                  <c:v>9.738618880448335E-3</c:v>
                </c:pt>
                <c:pt idx="2959">
                  <c:v>9.9037013651314381E-3</c:v>
                </c:pt>
                <c:pt idx="2960">
                  <c:v>9.8840492555750167E-3</c:v>
                </c:pt>
                <c:pt idx="2961">
                  <c:v>9.7823781072062382E-3</c:v>
                </c:pt>
                <c:pt idx="2962">
                  <c:v>9.8656062643734908E-3</c:v>
                </c:pt>
                <c:pt idx="2963">
                  <c:v>1.0009430810604967E-2</c:v>
                </c:pt>
                <c:pt idx="2964">
                  <c:v>1.0113177319841047E-2</c:v>
                </c:pt>
                <c:pt idx="2965">
                  <c:v>1.0093741762832986E-2</c:v>
                </c:pt>
                <c:pt idx="2966">
                  <c:v>1.0053910810177069E-2</c:v>
                </c:pt>
                <c:pt idx="2967">
                  <c:v>1.0074917545050105E-2</c:v>
                </c:pt>
                <c:pt idx="2968">
                  <c:v>1.0240601895857954E-2</c:v>
                </c:pt>
                <c:pt idx="2969">
                  <c:v>1.0261714857577408E-2</c:v>
                </c:pt>
                <c:pt idx="2970">
                  <c:v>1.0119682774499273E-2</c:v>
                </c:pt>
                <c:pt idx="2971">
                  <c:v>1.0099944547024705E-2</c:v>
                </c:pt>
                <c:pt idx="2972">
                  <c:v>1.0224021505891304E-2</c:v>
                </c:pt>
                <c:pt idx="2973">
                  <c:v>1.0306937824432167E-2</c:v>
                </c:pt>
                <c:pt idx="2974">
                  <c:v>1.0247186765161108E-2</c:v>
                </c:pt>
                <c:pt idx="2975">
                  <c:v>1.0042733243410649E-2</c:v>
                </c:pt>
                <c:pt idx="2976">
                  <c:v>9.9822384307330109E-3</c:v>
                </c:pt>
                <c:pt idx="2977">
                  <c:v>1.0147772208435166E-2</c:v>
                </c:pt>
                <c:pt idx="2978">
                  <c:v>1.0250641720696204E-2</c:v>
                </c:pt>
                <c:pt idx="2979">
                  <c:v>1.0292943311675811E-2</c:v>
                </c:pt>
                <c:pt idx="2980">
                  <c:v>1.0355093849916003E-2</c:v>
                </c:pt>
                <c:pt idx="2981">
                  <c:v>1.0438715339451938E-2</c:v>
                </c:pt>
                <c:pt idx="2982">
                  <c:v>1.0459875852840965E-2</c:v>
                </c:pt>
                <c:pt idx="2983">
                  <c:v>1.0420427781464675E-2</c:v>
                </c:pt>
                <c:pt idx="2984">
                  <c:v>1.0215718811016844E-2</c:v>
                </c:pt>
                <c:pt idx="2985">
                  <c:v>1.0114907171510082E-2</c:v>
                </c:pt>
                <c:pt idx="2986">
                  <c:v>1.0218813662636642E-2</c:v>
                </c:pt>
                <c:pt idx="2987">
                  <c:v>1.0260107390062143E-2</c:v>
                </c:pt>
                <c:pt idx="2988">
                  <c:v>1.0240765130790893E-2</c:v>
                </c:pt>
                <c:pt idx="2989">
                  <c:v>1.0262545678093584E-2</c:v>
                </c:pt>
                <c:pt idx="2990">
                  <c:v>1.0325587317289855E-2</c:v>
                </c:pt>
                <c:pt idx="2991">
                  <c:v>1.0408379771294553E-2</c:v>
                </c:pt>
                <c:pt idx="2992">
                  <c:v>1.0409821703751716E-2</c:v>
                </c:pt>
                <c:pt idx="2993">
                  <c:v>1.0328143746461705E-2</c:v>
                </c:pt>
                <c:pt idx="2994">
                  <c:v>1.0268064014615431E-2</c:v>
                </c:pt>
                <c:pt idx="2995">
                  <c:v>1.0330723209659463E-2</c:v>
                </c:pt>
                <c:pt idx="2996">
                  <c:v>1.0249094892495319E-2</c:v>
                </c:pt>
                <c:pt idx="2997">
                  <c:v>1.012641669403145E-2</c:v>
                </c:pt>
                <c:pt idx="2998">
                  <c:v>1.0210121110401467E-2</c:v>
                </c:pt>
                <c:pt idx="2999">
                  <c:v>1.0293676026780059E-2</c:v>
                </c:pt>
                <c:pt idx="3000">
                  <c:v>1.0479478220964917E-2</c:v>
                </c:pt>
                <c:pt idx="3001">
                  <c:v>1.0665529612437517E-2</c:v>
                </c:pt>
                <c:pt idx="3002">
                  <c:v>1.0748740283013682E-2</c:v>
                </c:pt>
                <c:pt idx="3003">
                  <c:v>1.0729206612548557E-2</c:v>
                </c:pt>
                <c:pt idx="3004">
                  <c:v>1.0956597375097641E-2</c:v>
                </c:pt>
                <c:pt idx="3005">
                  <c:v>1.1102766140229632E-2</c:v>
                </c:pt>
                <c:pt idx="3006">
                  <c:v>1.1124599616434843E-2</c:v>
                </c:pt>
                <c:pt idx="3007">
                  <c:v>1.1228088381819918E-2</c:v>
                </c:pt>
                <c:pt idx="3008">
                  <c:v>1.1250566161151245E-2</c:v>
                </c:pt>
                <c:pt idx="3009">
                  <c:v>1.1272423053275509E-2</c:v>
                </c:pt>
                <c:pt idx="3010">
                  <c:v>1.1293660253841046E-2</c:v>
                </c:pt>
                <c:pt idx="3011">
                  <c:v>1.1213091314226313E-2</c:v>
                </c:pt>
                <c:pt idx="3012">
                  <c:v>1.100819084410036E-2</c:v>
                </c:pt>
                <c:pt idx="3013">
                  <c:v>1.0967555134769156E-2</c:v>
                </c:pt>
                <c:pt idx="3014">
                  <c:v>1.1113036959587397E-2</c:v>
                </c:pt>
                <c:pt idx="3015">
                  <c:v>1.117620826046096E-2</c:v>
                </c:pt>
                <c:pt idx="3016">
                  <c:v>1.1074612353300576E-2</c:v>
                </c:pt>
                <c:pt idx="3017">
                  <c:v>1.099396491481487E-2</c:v>
                </c:pt>
                <c:pt idx="3018">
                  <c:v>1.101595123122634E-2</c:v>
                </c:pt>
                <c:pt idx="3019">
                  <c:v>1.1037181177197698E-2</c:v>
                </c:pt>
                <c:pt idx="3020">
                  <c:v>1.1059667706823246E-2</c:v>
                </c:pt>
                <c:pt idx="3021">
                  <c:v>1.0998855469204642E-2</c:v>
                </c:pt>
                <c:pt idx="3022">
                  <c:v>1.095817854482839E-2</c:v>
                </c:pt>
                <c:pt idx="3023">
                  <c:v>1.1124235791035159E-2</c:v>
                </c:pt>
                <c:pt idx="3024">
                  <c:v>1.145512845425615E-2</c:v>
                </c:pt>
                <c:pt idx="3025">
                  <c:v>1.1539258921983968E-2</c:v>
                </c:pt>
                <c:pt idx="3026">
                  <c:v>1.1561189819739626E-2</c:v>
                </c:pt>
                <c:pt idx="3027">
                  <c:v>1.1706750559864216E-2</c:v>
                </c:pt>
                <c:pt idx="3028">
                  <c:v>1.1790662923846522E-2</c:v>
                </c:pt>
                <c:pt idx="3029">
                  <c:v>1.1730283814230033E-2</c:v>
                </c:pt>
                <c:pt idx="3030">
                  <c:v>1.1443093789631362E-2</c:v>
                </c:pt>
                <c:pt idx="3031">
                  <c:v>1.1196813446750399E-2</c:v>
                </c:pt>
                <c:pt idx="3032">
                  <c:v>1.0992075835350354E-2</c:v>
                </c:pt>
                <c:pt idx="3033">
                  <c:v>1.1054454654461941E-2</c:v>
                </c:pt>
                <c:pt idx="3034">
                  <c:v>1.0952640487444671E-2</c:v>
                </c:pt>
                <c:pt idx="3035">
                  <c:v>1.0870980710443755E-2</c:v>
                </c:pt>
                <c:pt idx="3036">
                  <c:v>1.0996348909487011E-2</c:v>
                </c:pt>
                <c:pt idx="3037">
                  <c:v>1.1225319499781205E-2</c:v>
                </c:pt>
                <c:pt idx="3038">
                  <c:v>1.1350202760613156E-2</c:v>
                </c:pt>
                <c:pt idx="3039">
                  <c:v>1.1351467255492161E-2</c:v>
                </c:pt>
                <c:pt idx="3040">
                  <c:v>1.1580078217421054E-2</c:v>
                </c:pt>
                <c:pt idx="3041">
                  <c:v>1.1828869867283527E-2</c:v>
                </c:pt>
                <c:pt idx="3042">
                  <c:v>1.1995252357644112E-2</c:v>
                </c:pt>
                <c:pt idx="3043">
                  <c:v>1.1975901983881956E-2</c:v>
                </c:pt>
                <c:pt idx="3044">
                  <c:v>1.1935587805052902E-2</c:v>
                </c:pt>
                <c:pt idx="3045">
                  <c:v>1.2040887703871534E-2</c:v>
                </c:pt>
                <c:pt idx="3046">
                  <c:v>1.2105153180717755E-2</c:v>
                </c:pt>
                <c:pt idx="3047">
                  <c:v>1.1961891016597325E-2</c:v>
                </c:pt>
                <c:pt idx="3048">
                  <c:v>1.171483191942654E-2</c:v>
                </c:pt>
                <c:pt idx="3049">
                  <c:v>1.1736713659959493E-2</c:v>
                </c:pt>
                <c:pt idx="3050">
                  <c:v>1.1758728971405175E-2</c:v>
                </c:pt>
                <c:pt idx="3051">
                  <c:v>1.1698338543182769E-2</c:v>
                </c:pt>
                <c:pt idx="3052">
                  <c:v>1.1554679529461005E-2</c:v>
                </c:pt>
                <c:pt idx="3053">
                  <c:v>1.1514270607969758E-2</c:v>
                </c:pt>
                <c:pt idx="3054">
                  <c:v>1.16814148270349E-2</c:v>
                </c:pt>
                <c:pt idx="3055">
                  <c:v>1.1869734487028469E-2</c:v>
                </c:pt>
                <c:pt idx="3056">
                  <c:v>1.1871059536103644E-2</c:v>
                </c:pt>
                <c:pt idx="3057">
                  <c:v>1.1768358660430561E-2</c:v>
                </c:pt>
                <c:pt idx="3058">
                  <c:v>1.1769674164297392E-2</c:v>
                </c:pt>
                <c:pt idx="3059">
                  <c:v>1.1792279990340417E-2</c:v>
                </c:pt>
                <c:pt idx="3060">
                  <c:v>1.1814472660863691E-2</c:v>
                </c:pt>
                <c:pt idx="3061">
                  <c:v>1.1815520467031666E-2</c:v>
                </c:pt>
                <c:pt idx="3062">
                  <c:v>1.1878352048687422E-2</c:v>
                </c:pt>
                <c:pt idx="3063">
                  <c:v>1.2004037728945085E-2</c:v>
                </c:pt>
                <c:pt idx="3064">
                  <c:v>1.2109494646754336E-2</c:v>
                </c:pt>
                <c:pt idx="3065">
                  <c:v>1.2193965019392173E-2</c:v>
                </c:pt>
                <c:pt idx="3066">
                  <c:v>1.2153420983405718E-2</c:v>
                </c:pt>
                <c:pt idx="3067">
                  <c:v>1.2155291640764895E-2</c:v>
                </c:pt>
                <c:pt idx="3068">
                  <c:v>1.2177551198513303E-2</c:v>
                </c:pt>
                <c:pt idx="3069">
                  <c:v>1.2386682304045434E-2</c:v>
                </c:pt>
                <c:pt idx="3070">
                  <c:v>1.2491421873590524E-2</c:v>
                </c:pt>
                <c:pt idx="3071">
                  <c:v>1.2596972343008465E-2</c:v>
                </c:pt>
                <c:pt idx="3072">
                  <c:v>1.2785326976430525E-2</c:v>
                </c:pt>
                <c:pt idx="3073">
                  <c:v>1.2849624202776407E-2</c:v>
                </c:pt>
                <c:pt idx="3074">
                  <c:v>1.2788976350620011E-2</c:v>
                </c:pt>
                <c:pt idx="3075">
                  <c:v>1.2770117306865277E-2</c:v>
                </c:pt>
                <c:pt idx="3076">
                  <c:v>1.2854738971642706E-2</c:v>
                </c:pt>
                <c:pt idx="3077">
                  <c:v>1.2855918301129176E-2</c:v>
                </c:pt>
                <c:pt idx="3078">
                  <c:v>1.2981545146259394E-2</c:v>
                </c:pt>
                <c:pt idx="3079">
                  <c:v>1.2961542008064156E-2</c:v>
                </c:pt>
                <c:pt idx="3080">
                  <c:v>1.296331653038065E-2</c:v>
                </c:pt>
                <c:pt idx="3081">
                  <c:v>1.298571405376131E-2</c:v>
                </c:pt>
                <c:pt idx="3082">
                  <c:v>1.2945756802228904E-2</c:v>
                </c:pt>
                <c:pt idx="3083">
                  <c:v>1.2740316213415087E-2</c:v>
                </c:pt>
                <c:pt idx="3084">
                  <c:v>1.2741849710965855E-2</c:v>
                </c:pt>
                <c:pt idx="3085">
                  <c:v>1.2785657657751699E-2</c:v>
                </c:pt>
                <c:pt idx="3086">
                  <c:v>1.2787670034734782E-2</c:v>
                </c:pt>
                <c:pt idx="3087">
                  <c:v>1.2747872831517508E-2</c:v>
                </c:pt>
                <c:pt idx="3088">
                  <c:v>1.2749619884070902E-2</c:v>
                </c:pt>
                <c:pt idx="3089">
                  <c:v>1.2792608945983426E-2</c:v>
                </c:pt>
                <c:pt idx="3090">
                  <c:v>1.279378248885686E-2</c:v>
                </c:pt>
                <c:pt idx="3091">
                  <c:v>1.2753124880612306E-2</c:v>
                </c:pt>
                <c:pt idx="3092">
                  <c:v>1.2755083783137755E-2</c:v>
                </c:pt>
                <c:pt idx="3093">
                  <c:v>1.2797464706475713E-2</c:v>
                </c:pt>
                <c:pt idx="3094">
                  <c:v>1.2799060033493856E-2</c:v>
                </c:pt>
                <c:pt idx="3095">
                  <c:v>1.2842458707812069E-2</c:v>
                </c:pt>
                <c:pt idx="3096">
                  <c:v>1.2906693662227554E-2</c:v>
                </c:pt>
                <c:pt idx="3097">
                  <c:v>1.3075082392451904E-2</c:v>
                </c:pt>
                <c:pt idx="3098">
                  <c:v>1.3160875781989706E-2</c:v>
                </c:pt>
                <c:pt idx="3099">
                  <c:v>1.3163148782410242E-2</c:v>
                </c:pt>
                <c:pt idx="3100">
                  <c:v>1.3165376475745182E-2</c:v>
                </c:pt>
                <c:pt idx="3101">
                  <c:v>1.3167229665956856E-2</c:v>
                </c:pt>
                <c:pt idx="3102">
                  <c:v>1.3085510856692796E-2</c:v>
                </c:pt>
                <c:pt idx="3103">
                  <c:v>1.3003723735860222E-2</c:v>
                </c:pt>
                <c:pt idx="3104">
                  <c:v>1.2837997586258748E-2</c:v>
                </c:pt>
                <c:pt idx="3105">
                  <c:v>1.2713878719574211E-2</c:v>
                </c:pt>
                <c:pt idx="3106">
                  <c:v>1.2735633846012517E-2</c:v>
                </c:pt>
                <c:pt idx="3107">
                  <c:v>1.2799945579644792E-2</c:v>
                </c:pt>
                <c:pt idx="3108">
                  <c:v>1.2885131873311697E-2</c:v>
                </c:pt>
                <c:pt idx="3109">
                  <c:v>1.2991038738938721E-2</c:v>
                </c:pt>
                <c:pt idx="3110">
                  <c:v>1.303438577116753E-2</c:v>
                </c:pt>
                <c:pt idx="3111">
                  <c:v>1.3098772319869856E-2</c:v>
                </c:pt>
                <c:pt idx="3112">
                  <c:v>1.3184724135660559E-2</c:v>
                </c:pt>
                <c:pt idx="3113">
                  <c:v>1.3019879736368303E-2</c:v>
                </c:pt>
                <c:pt idx="3114">
                  <c:v>1.3042446213998343E-2</c:v>
                </c:pt>
                <c:pt idx="3115">
                  <c:v>1.3378339831994128E-2</c:v>
                </c:pt>
                <c:pt idx="3116">
                  <c:v>1.3880376778236506E-2</c:v>
                </c:pt>
                <c:pt idx="3117">
                  <c:v>1.4424376436230237E-2</c:v>
                </c:pt>
                <c:pt idx="3118">
                  <c:v>1.4801471892642434E-2</c:v>
                </c:pt>
                <c:pt idx="3119">
                  <c:v>1.5242122976638406E-2</c:v>
                </c:pt>
                <c:pt idx="3120">
                  <c:v>1.6016348478455587E-2</c:v>
                </c:pt>
                <c:pt idx="3121">
                  <c:v>1.6561877546215256E-2</c:v>
                </c:pt>
                <c:pt idx="3122">
                  <c:v>1.662749096916772E-2</c:v>
                </c:pt>
                <c:pt idx="3123">
                  <c:v>1.6399843484717382E-2</c:v>
                </c:pt>
                <c:pt idx="3124">
                  <c:v>1.6633323537874493E-2</c:v>
                </c:pt>
                <c:pt idx="3125">
                  <c:v>1.6572462911801377E-2</c:v>
                </c:pt>
                <c:pt idx="3126">
                  <c:v>1.6261465097959334E-2</c:v>
                </c:pt>
                <c:pt idx="3127">
                  <c:v>1.5700214982937191E-2</c:v>
                </c:pt>
                <c:pt idx="3128">
                  <c:v>1.5097400786462043E-2</c:v>
                </c:pt>
                <c:pt idx="3129">
                  <c:v>1.4743825762631859E-2</c:v>
                </c:pt>
                <c:pt idx="3130">
                  <c:v>1.4537212422294365E-2</c:v>
                </c:pt>
                <c:pt idx="3131">
                  <c:v>1.4308792714385461E-2</c:v>
                </c:pt>
                <c:pt idx="3132">
                  <c:v>1.3871423345993198E-2</c:v>
                </c:pt>
                <c:pt idx="3133">
                  <c:v>1.3935715523916535E-2</c:v>
                </c:pt>
                <c:pt idx="3134">
                  <c:v>1.3812478903659664E-2</c:v>
                </c:pt>
                <c:pt idx="3135">
                  <c:v>1.3772464994735003E-2</c:v>
                </c:pt>
                <c:pt idx="3136">
                  <c:v>1.3900195941749913E-2</c:v>
                </c:pt>
                <c:pt idx="3137">
                  <c:v>1.4007054787747778E-2</c:v>
                </c:pt>
                <c:pt idx="3138">
                  <c:v>1.3904492651090115E-2</c:v>
                </c:pt>
                <c:pt idx="3139">
                  <c:v>1.3886095349290981E-2</c:v>
                </c:pt>
                <c:pt idx="3140">
                  <c:v>1.378285604014225E-2</c:v>
                </c:pt>
                <c:pt idx="3141">
                  <c:v>1.3784720565611917E-2</c:v>
                </c:pt>
                <c:pt idx="3142">
                  <c:v>1.3786412272483384E-2</c:v>
                </c:pt>
                <c:pt idx="3143">
                  <c:v>1.376837342296326E-2</c:v>
                </c:pt>
                <c:pt idx="3144">
                  <c:v>1.3812207323392467E-2</c:v>
                </c:pt>
                <c:pt idx="3145">
                  <c:v>1.3939929287766438E-2</c:v>
                </c:pt>
                <c:pt idx="3146">
                  <c:v>1.4150903001219937E-2</c:v>
                </c:pt>
                <c:pt idx="3147">
                  <c:v>1.4152893941602266E-2</c:v>
                </c:pt>
                <c:pt idx="3148">
                  <c:v>1.4134084063051541E-2</c:v>
                </c:pt>
                <c:pt idx="3149">
                  <c:v>1.398938549590897E-2</c:v>
                </c:pt>
                <c:pt idx="3150">
                  <c:v>1.4074970025756086E-2</c:v>
                </c:pt>
                <c:pt idx="3151">
                  <c:v>1.4097478950759787E-2</c:v>
                </c:pt>
                <c:pt idx="3152">
                  <c:v>1.4162185740535732E-2</c:v>
                </c:pt>
                <c:pt idx="3153">
                  <c:v>1.4185137048327898E-2</c:v>
                </c:pt>
                <c:pt idx="3154">
                  <c:v>1.4166315547710558E-2</c:v>
                </c:pt>
                <c:pt idx="3155">
                  <c:v>1.4293810155596253E-2</c:v>
                </c:pt>
                <c:pt idx="3156">
                  <c:v>1.4358547701282819E-2</c:v>
                </c:pt>
                <c:pt idx="3157">
                  <c:v>1.4339529741059563E-2</c:v>
                </c:pt>
                <c:pt idx="3158">
                  <c:v>1.4321111428863812E-2</c:v>
                </c:pt>
                <c:pt idx="3159">
                  <c:v>1.4322700929867448E-2</c:v>
                </c:pt>
                <c:pt idx="3160">
                  <c:v>1.436689199830405E-2</c:v>
                </c:pt>
                <c:pt idx="3161">
                  <c:v>1.4348076711471364E-2</c:v>
                </c:pt>
                <c:pt idx="3162">
                  <c:v>1.4434930973936963E-2</c:v>
                </c:pt>
                <c:pt idx="3163">
                  <c:v>1.4416544133209606E-2</c:v>
                </c:pt>
                <c:pt idx="3164">
                  <c:v>1.4481799983438751E-2</c:v>
                </c:pt>
                <c:pt idx="3165">
                  <c:v>1.4546256602456195E-2</c:v>
                </c:pt>
                <c:pt idx="3166">
                  <c:v>1.461112791058124E-2</c:v>
                </c:pt>
                <c:pt idx="3167">
                  <c:v>1.476037354097842E-2</c:v>
                </c:pt>
                <c:pt idx="3168">
                  <c:v>1.4699303897504394E-2</c:v>
                </c:pt>
                <c:pt idx="3169">
                  <c:v>1.4785240858342518E-2</c:v>
                </c:pt>
                <c:pt idx="3170">
                  <c:v>1.4723943620473032E-2</c:v>
                </c:pt>
                <c:pt idx="3171">
                  <c:v>1.4810575892028889E-2</c:v>
                </c:pt>
                <c:pt idx="3172">
                  <c:v>1.4855557252447445E-2</c:v>
                </c:pt>
                <c:pt idx="3173">
                  <c:v>1.4857617748049461E-2</c:v>
                </c:pt>
                <c:pt idx="3174">
                  <c:v>1.4817964640019924E-2</c:v>
                </c:pt>
                <c:pt idx="3175">
                  <c:v>1.4819780431756444E-2</c:v>
                </c:pt>
                <c:pt idx="3176">
                  <c:v>1.4948595213905987E-2</c:v>
                </c:pt>
                <c:pt idx="3177">
                  <c:v>1.490896171835838E-2</c:v>
                </c:pt>
                <c:pt idx="3178">
                  <c:v>1.4995287089255559E-2</c:v>
                </c:pt>
                <c:pt idx="3179">
                  <c:v>1.5017778347141252E-2</c:v>
                </c:pt>
                <c:pt idx="3180">
                  <c:v>1.5061780566063884E-2</c:v>
                </c:pt>
                <c:pt idx="3181">
                  <c:v>1.521181255461366E-2</c:v>
                </c:pt>
                <c:pt idx="3182">
                  <c:v>1.5256709913449421E-2</c:v>
                </c:pt>
                <c:pt idx="3183">
                  <c:v>1.5280106649333129E-2</c:v>
                </c:pt>
                <c:pt idx="3184">
                  <c:v>1.5281996890320854E-2</c:v>
                </c:pt>
                <c:pt idx="3185">
                  <c:v>1.5368684561093629E-2</c:v>
                </c:pt>
                <c:pt idx="3186">
                  <c:v>1.5434924185245563E-2</c:v>
                </c:pt>
                <c:pt idx="3187">
                  <c:v>1.5458362412790578E-2</c:v>
                </c:pt>
                <c:pt idx="3188">
                  <c:v>1.5439178314642778E-2</c:v>
                </c:pt>
                <c:pt idx="3189">
                  <c:v>1.5378203275881904E-2</c:v>
                </c:pt>
                <c:pt idx="3190">
                  <c:v>1.5464739840492348E-2</c:v>
                </c:pt>
                <c:pt idx="3191">
                  <c:v>1.5594171982847594E-2</c:v>
                </c:pt>
                <c:pt idx="3192">
                  <c:v>1.5659673225535284E-2</c:v>
                </c:pt>
                <c:pt idx="3193">
                  <c:v>1.5830762362997228E-2</c:v>
                </c:pt>
                <c:pt idx="3194">
                  <c:v>1.5896534430596826E-2</c:v>
                </c:pt>
                <c:pt idx="3195">
                  <c:v>1.6047674245626638E-2</c:v>
                </c:pt>
                <c:pt idx="3196">
                  <c:v>1.6176451349942594E-2</c:v>
                </c:pt>
                <c:pt idx="3197">
                  <c:v>1.6178908575643549E-2</c:v>
                </c:pt>
                <c:pt idx="3198">
                  <c:v>1.6055189805966291E-2</c:v>
                </c:pt>
                <c:pt idx="3199">
                  <c:v>1.6078533990779097E-2</c:v>
                </c:pt>
                <c:pt idx="3200">
                  <c:v>1.6144611816962487E-2</c:v>
                </c:pt>
                <c:pt idx="3201">
                  <c:v>1.6062263547586029E-2</c:v>
                </c:pt>
                <c:pt idx="3202">
                  <c:v>1.612793233948397E-2</c:v>
                </c:pt>
                <c:pt idx="3203">
                  <c:v>1.6067138198841535E-2</c:v>
                </c:pt>
                <c:pt idx="3204">
                  <c:v>1.6239450354341919E-2</c:v>
                </c:pt>
                <c:pt idx="3205">
                  <c:v>1.643236047297271E-2</c:v>
                </c:pt>
                <c:pt idx="3206">
                  <c:v>1.645559464135414E-2</c:v>
                </c:pt>
                <c:pt idx="3207">
                  <c:v>1.6310354954650868E-2</c:v>
                </c:pt>
                <c:pt idx="3208">
                  <c:v>1.6376978329352775E-2</c:v>
                </c:pt>
                <c:pt idx="3209">
                  <c:v>1.6464374996218081E-2</c:v>
                </c:pt>
                <c:pt idx="3210">
                  <c:v>1.6381956317290218E-2</c:v>
                </c:pt>
                <c:pt idx="3211">
                  <c:v>1.6405618369158496E-2</c:v>
                </c:pt>
                <c:pt idx="3212">
                  <c:v>1.6408961625648037E-2</c:v>
                </c:pt>
                <c:pt idx="3213">
                  <c:v>1.6495570545505715E-2</c:v>
                </c:pt>
                <c:pt idx="3214">
                  <c:v>1.6604467046381799E-2</c:v>
                </c:pt>
                <c:pt idx="3215">
                  <c:v>1.6543411030575817E-2</c:v>
                </c:pt>
                <c:pt idx="3216">
                  <c:v>1.6397534905282739E-2</c:v>
                </c:pt>
                <c:pt idx="3217">
                  <c:v>1.6782733700001013E-2</c:v>
                </c:pt>
                <c:pt idx="3218">
                  <c:v>1.708219031590804E-2</c:v>
                </c:pt>
                <c:pt idx="3219">
                  <c:v>1.7275910620699712E-2</c:v>
                </c:pt>
                <c:pt idx="3220">
                  <c:v>1.744826535237199E-2</c:v>
                </c:pt>
                <c:pt idx="3221">
                  <c:v>1.7620674778653072E-2</c:v>
                </c:pt>
                <c:pt idx="3222">
                  <c:v>1.7517042751671329E-2</c:v>
                </c:pt>
                <c:pt idx="3223">
                  <c:v>1.7413820380836362E-2</c:v>
                </c:pt>
                <c:pt idx="3224">
                  <c:v>1.718426380693595E-2</c:v>
                </c:pt>
                <c:pt idx="3225">
                  <c:v>1.68049243867225E-2</c:v>
                </c:pt>
                <c:pt idx="3226">
                  <c:v>1.6807703597731177E-2</c:v>
                </c:pt>
                <c:pt idx="3227">
                  <c:v>1.6853174673531118E-2</c:v>
                </c:pt>
                <c:pt idx="3228">
                  <c:v>1.6940934641042092E-2</c:v>
                </c:pt>
                <c:pt idx="3229">
                  <c:v>1.6986228524033906E-2</c:v>
                </c:pt>
                <c:pt idx="3230">
                  <c:v>1.6989039613951321E-2</c:v>
                </c:pt>
                <c:pt idx="3231">
                  <c:v>1.6928304823843492E-2</c:v>
                </c:pt>
                <c:pt idx="3232">
                  <c:v>1.6973838356126331E-2</c:v>
                </c:pt>
                <c:pt idx="3233">
                  <c:v>1.7125692669808623E-2</c:v>
                </c:pt>
                <c:pt idx="3234">
                  <c:v>1.7107045689917503E-2</c:v>
                </c:pt>
                <c:pt idx="3235">
                  <c:v>1.7110095324551832E-2</c:v>
                </c:pt>
                <c:pt idx="3236">
                  <c:v>1.7304818759268273E-2</c:v>
                </c:pt>
                <c:pt idx="3237">
                  <c:v>1.7478114768720101E-2</c:v>
                </c:pt>
                <c:pt idx="3238">
                  <c:v>1.7438229121495893E-2</c:v>
                </c:pt>
                <c:pt idx="3239">
                  <c:v>1.7377490081777407E-2</c:v>
                </c:pt>
                <c:pt idx="3240">
                  <c:v>1.7465102017513088E-2</c:v>
                </c:pt>
                <c:pt idx="3241">
                  <c:v>1.7596183145124154E-2</c:v>
                </c:pt>
                <c:pt idx="3242">
                  <c:v>1.7599091543186098E-2</c:v>
                </c:pt>
                <c:pt idx="3243">
                  <c:v>1.7474659055414531E-2</c:v>
                </c:pt>
                <c:pt idx="3244">
                  <c:v>1.7477357017362846E-2</c:v>
                </c:pt>
                <c:pt idx="3245">
                  <c:v>1.7693335034691216E-2</c:v>
                </c:pt>
                <c:pt idx="3246">
                  <c:v>1.7930694496338745E-2</c:v>
                </c:pt>
                <c:pt idx="3247">
                  <c:v>1.7891041025488483E-2</c:v>
                </c:pt>
                <c:pt idx="3248">
                  <c:v>1.7680827790260058E-2</c:v>
                </c:pt>
                <c:pt idx="3249">
                  <c:v>1.7704888682523505E-2</c:v>
                </c:pt>
                <c:pt idx="3250">
                  <c:v>1.7857989060828496E-2</c:v>
                </c:pt>
                <c:pt idx="3251">
                  <c:v>1.7819170023886013E-2</c:v>
                </c:pt>
                <c:pt idx="3252">
                  <c:v>1.7758357872241882E-2</c:v>
                </c:pt>
                <c:pt idx="3253">
                  <c:v>1.7868663351621492E-2</c:v>
                </c:pt>
                <c:pt idx="3254">
                  <c:v>1.8063279128452445E-2</c:v>
                </c:pt>
                <c:pt idx="3255">
                  <c:v>1.817343411550125E-2</c:v>
                </c:pt>
                <c:pt idx="3256">
                  <c:v>1.8197602773666454E-2</c:v>
                </c:pt>
                <c:pt idx="3257">
                  <c:v>1.8008476964984085E-2</c:v>
                </c:pt>
                <c:pt idx="3258">
                  <c:v>1.7969221645584055E-2</c:v>
                </c:pt>
                <c:pt idx="3259">
                  <c:v>1.8250168208323692E-2</c:v>
                </c:pt>
                <c:pt idx="3260">
                  <c:v>1.8359809769011404E-2</c:v>
                </c:pt>
                <c:pt idx="3261">
                  <c:v>1.8404970706908354E-2</c:v>
                </c:pt>
                <c:pt idx="3262">
                  <c:v>1.8494189137967028E-2</c:v>
                </c:pt>
                <c:pt idx="3263">
                  <c:v>1.8625779609764314E-2</c:v>
                </c:pt>
                <c:pt idx="3264">
                  <c:v>1.8672332385792238E-2</c:v>
                </c:pt>
                <c:pt idx="3265">
                  <c:v>1.8697953325535324E-2</c:v>
                </c:pt>
                <c:pt idx="3266">
                  <c:v>1.8680157047905797E-2</c:v>
                </c:pt>
                <c:pt idx="3267">
                  <c:v>1.8619762376971695E-2</c:v>
                </c:pt>
                <c:pt idx="3268">
                  <c:v>1.8836222066908638E-2</c:v>
                </c:pt>
                <c:pt idx="3269">
                  <c:v>1.8947062842892524E-2</c:v>
                </c:pt>
                <c:pt idx="3270">
                  <c:v>1.9014486311390664E-2</c:v>
                </c:pt>
                <c:pt idx="3271">
                  <c:v>1.8932265185697572E-2</c:v>
                </c:pt>
                <c:pt idx="3272">
                  <c:v>1.8892648927418345E-2</c:v>
                </c:pt>
                <c:pt idx="3273">
                  <c:v>1.8896285554676436E-2</c:v>
                </c:pt>
                <c:pt idx="3274">
                  <c:v>1.8943195132330986E-2</c:v>
                </c:pt>
                <c:pt idx="3275">
                  <c:v>1.8946596877115744E-2</c:v>
                </c:pt>
                <c:pt idx="3276">
                  <c:v>1.8906953382014653E-2</c:v>
                </c:pt>
                <c:pt idx="3277">
                  <c:v>1.8910595518791002E-2</c:v>
                </c:pt>
                <c:pt idx="3278">
                  <c:v>1.895754338269582E-2</c:v>
                </c:pt>
                <c:pt idx="3279">
                  <c:v>1.9046958147508918E-2</c:v>
                </c:pt>
                <c:pt idx="3280">
                  <c:v>1.8985614030581664E-2</c:v>
                </c:pt>
                <c:pt idx="3281">
                  <c:v>1.8967825118877651E-2</c:v>
                </c:pt>
                <c:pt idx="3282">
                  <c:v>1.8993366491230141E-2</c:v>
                </c:pt>
                <c:pt idx="3283">
                  <c:v>1.9233551872555571E-2</c:v>
                </c:pt>
                <c:pt idx="3284">
                  <c:v>1.9365597471306673E-2</c:v>
                </c:pt>
                <c:pt idx="3285">
                  <c:v>1.9389680261388157E-2</c:v>
                </c:pt>
                <c:pt idx="3286">
                  <c:v>1.95008033400976E-2</c:v>
                </c:pt>
                <c:pt idx="3287">
                  <c:v>1.9590898396427952E-2</c:v>
                </c:pt>
                <c:pt idx="3288">
                  <c:v>1.9745281706848722E-2</c:v>
                </c:pt>
                <c:pt idx="3289">
                  <c:v>1.9748657671933994E-2</c:v>
                </c:pt>
                <c:pt idx="3290">
                  <c:v>1.9688224880621705E-2</c:v>
                </c:pt>
                <c:pt idx="3291">
                  <c:v>1.9563078050217116E-2</c:v>
                </c:pt>
                <c:pt idx="3292">
                  <c:v>1.9674368451184095E-2</c:v>
                </c:pt>
                <c:pt idx="3293">
                  <c:v>1.9742232731471888E-2</c:v>
                </c:pt>
                <c:pt idx="3294">
                  <c:v>1.9660249854209604E-2</c:v>
                </c:pt>
                <c:pt idx="3295">
                  <c:v>1.9620814412282167E-2</c:v>
                </c:pt>
                <c:pt idx="3296">
                  <c:v>1.9711597973922194E-2</c:v>
                </c:pt>
                <c:pt idx="3297">
                  <c:v>2.0081318969755242E-2</c:v>
                </c:pt>
                <c:pt idx="3298">
                  <c:v>2.032216235646522E-2</c:v>
                </c:pt>
                <c:pt idx="3299">
                  <c:v>2.0347354836638912E-2</c:v>
                </c:pt>
                <c:pt idx="3300">
                  <c:v>2.0351335002848175E-2</c:v>
                </c:pt>
                <c:pt idx="3301">
                  <c:v>2.041970345992512E-2</c:v>
                </c:pt>
                <c:pt idx="3302">
                  <c:v>2.044480423396831E-2</c:v>
                </c:pt>
                <c:pt idx="3303">
                  <c:v>2.0492594325042867E-2</c:v>
                </c:pt>
                <c:pt idx="3304">
                  <c:v>2.043239811488037E-2</c:v>
                </c:pt>
                <c:pt idx="3305">
                  <c:v>2.0458388206045407E-2</c:v>
                </c:pt>
                <c:pt idx="3306">
                  <c:v>2.069887271379451E-2</c:v>
                </c:pt>
                <c:pt idx="3307">
                  <c:v>2.0875642679533277E-2</c:v>
                </c:pt>
                <c:pt idx="3308">
                  <c:v>2.0858390331674657E-2</c:v>
                </c:pt>
                <c:pt idx="3309">
                  <c:v>2.0819560242538591E-2</c:v>
                </c:pt>
                <c:pt idx="3310">
                  <c:v>2.0759139029928549E-2</c:v>
                </c:pt>
                <c:pt idx="3311">
                  <c:v>2.0677113300586407E-2</c:v>
                </c:pt>
                <c:pt idx="3312">
                  <c:v>2.1200177896314037E-2</c:v>
                </c:pt>
                <c:pt idx="3313">
                  <c:v>2.1592531780272668E-2</c:v>
                </c:pt>
                <c:pt idx="3314">
                  <c:v>2.1423293984755443E-2</c:v>
                </c:pt>
                <c:pt idx="3315">
                  <c:v>2.1752944681794711E-2</c:v>
                </c:pt>
                <c:pt idx="3316">
                  <c:v>2.201676063851216E-2</c:v>
                </c:pt>
                <c:pt idx="3317">
                  <c:v>2.219447553959359E-2</c:v>
                </c:pt>
                <c:pt idx="3318">
                  <c:v>2.2090937101166892E-2</c:v>
                </c:pt>
                <c:pt idx="3319">
                  <c:v>2.1901675976851297E-2</c:v>
                </c:pt>
                <c:pt idx="3320">
                  <c:v>2.1603560632344039E-2</c:v>
                </c:pt>
                <c:pt idx="3321">
                  <c:v>2.1651013435825088E-2</c:v>
                </c:pt>
                <c:pt idx="3322">
                  <c:v>2.1547065076861341E-2</c:v>
                </c:pt>
                <c:pt idx="3323">
                  <c:v>2.0860290192678248E-2</c:v>
                </c:pt>
                <c:pt idx="3324">
                  <c:v>2.0583247720020126E-2</c:v>
                </c:pt>
                <c:pt idx="3325">
                  <c:v>2.0327741395735986E-2</c:v>
                </c:pt>
                <c:pt idx="3326">
                  <c:v>2.031079212550041E-2</c:v>
                </c:pt>
                <c:pt idx="3327">
                  <c:v>2.0228612349992486E-2</c:v>
                </c:pt>
                <c:pt idx="3328">
                  <c:v>2.027634418064345E-2</c:v>
                </c:pt>
                <c:pt idx="3329">
                  <c:v>2.0388601040234357E-2</c:v>
                </c:pt>
                <c:pt idx="3330">
                  <c:v>2.0393225219819077E-2</c:v>
                </c:pt>
                <c:pt idx="3331">
                  <c:v>2.0463175243035897E-2</c:v>
                </c:pt>
                <c:pt idx="3332">
                  <c:v>2.074908468030243E-2</c:v>
                </c:pt>
                <c:pt idx="3333">
                  <c:v>2.1013176163109645E-2</c:v>
                </c:pt>
                <c:pt idx="3334">
                  <c:v>2.1125311142982856E-2</c:v>
                </c:pt>
                <c:pt idx="3335">
                  <c:v>2.1454948052570266E-2</c:v>
                </c:pt>
                <c:pt idx="3336">
                  <c:v>2.1870641034141842E-2</c:v>
                </c:pt>
                <c:pt idx="3337">
                  <c:v>2.2243060139932158E-2</c:v>
                </c:pt>
                <c:pt idx="3338">
                  <c:v>2.2443319985668654E-2</c:v>
                </c:pt>
                <c:pt idx="3339">
                  <c:v>2.2339879978385879E-2</c:v>
                </c:pt>
                <c:pt idx="3340">
                  <c:v>2.2302558563952152E-2</c:v>
                </c:pt>
                <c:pt idx="3341">
                  <c:v>2.250288979860731E-2</c:v>
                </c:pt>
                <c:pt idx="3342">
                  <c:v>2.2637996013378656E-2</c:v>
                </c:pt>
                <c:pt idx="3343">
                  <c:v>2.268697882445676E-2</c:v>
                </c:pt>
                <c:pt idx="3344">
                  <c:v>2.2822481952862496E-2</c:v>
                </c:pt>
                <c:pt idx="3345">
                  <c:v>2.2957312947701689E-2</c:v>
                </c:pt>
                <c:pt idx="3346">
                  <c:v>2.3092944214297372E-2</c:v>
                </c:pt>
                <c:pt idx="3347">
                  <c:v>2.3120027430654257E-2</c:v>
                </c:pt>
                <c:pt idx="3348">
                  <c:v>2.2930018113016561E-2</c:v>
                </c:pt>
                <c:pt idx="3349">
                  <c:v>2.2805057410761765E-2</c:v>
                </c:pt>
                <c:pt idx="3350">
                  <c:v>2.2853718264708188E-2</c:v>
                </c:pt>
                <c:pt idx="3351">
                  <c:v>2.2881072037001793E-2</c:v>
                </c:pt>
                <c:pt idx="3352">
                  <c:v>2.2885921907247593E-2</c:v>
                </c:pt>
                <c:pt idx="3353">
                  <c:v>2.297775470257175E-2</c:v>
                </c:pt>
                <c:pt idx="3354">
                  <c:v>2.3048285964172813E-2</c:v>
                </c:pt>
                <c:pt idx="3355">
                  <c:v>2.3183776766862209E-2</c:v>
                </c:pt>
                <c:pt idx="3356">
                  <c:v>2.3276404736900357E-2</c:v>
                </c:pt>
                <c:pt idx="3357">
                  <c:v>2.3304336477349162E-2</c:v>
                </c:pt>
                <c:pt idx="3358">
                  <c:v>2.3352761987584784E-2</c:v>
                </c:pt>
                <c:pt idx="3359">
                  <c:v>2.3511233835339266E-2</c:v>
                </c:pt>
                <c:pt idx="3360">
                  <c:v>2.3756825191909844E-2</c:v>
                </c:pt>
                <c:pt idx="3361">
                  <c:v>2.3871079725473098E-2</c:v>
                </c:pt>
                <c:pt idx="3362">
                  <c:v>2.3854778977849798E-2</c:v>
                </c:pt>
                <c:pt idx="3363">
                  <c:v>2.3904366259630473E-2</c:v>
                </c:pt>
                <c:pt idx="3364">
                  <c:v>2.3997434581857605E-2</c:v>
                </c:pt>
                <c:pt idx="3365">
                  <c:v>2.4024483518489334E-2</c:v>
                </c:pt>
                <c:pt idx="3366">
                  <c:v>2.3986889522950427E-2</c:v>
                </c:pt>
                <c:pt idx="3367">
                  <c:v>2.3795778730778476E-2</c:v>
                </c:pt>
                <c:pt idx="3368">
                  <c:v>2.3671126374014407E-2</c:v>
                </c:pt>
                <c:pt idx="3369">
                  <c:v>2.3808059926954169E-2</c:v>
                </c:pt>
                <c:pt idx="3370">
                  <c:v>2.3901366533161734E-2</c:v>
                </c:pt>
                <c:pt idx="3371">
                  <c:v>2.3841380406165121E-2</c:v>
                </c:pt>
                <c:pt idx="3372">
                  <c:v>2.3824904936656892E-2</c:v>
                </c:pt>
                <c:pt idx="3373">
                  <c:v>2.3873848139818889E-2</c:v>
                </c:pt>
                <c:pt idx="3374">
                  <c:v>2.3900707791828037E-2</c:v>
                </c:pt>
                <c:pt idx="3375">
                  <c:v>2.4081245629670654E-2</c:v>
                </c:pt>
                <c:pt idx="3376">
                  <c:v>2.3999017802759079E-2</c:v>
                </c:pt>
                <c:pt idx="3377">
                  <c:v>2.3940171806209477E-2</c:v>
                </c:pt>
                <c:pt idx="3378">
                  <c:v>2.4187248257051621E-2</c:v>
                </c:pt>
                <c:pt idx="3379">
                  <c:v>2.4347037652603595E-2</c:v>
                </c:pt>
                <c:pt idx="3380">
                  <c:v>2.4506114525431388E-2</c:v>
                </c:pt>
                <c:pt idx="3381">
                  <c:v>2.4468176242199314E-2</c:v>
                </c:pt>
                <c:pt idx="3382">
                  <c:v>2.4517801894362562E-2</c:v>
                </c:pt>
                <c:pt idx="3383">
                  <c:v>2.47874821617028E-2</c:v>
                </c:pt>
                <c:pt idx="3384">
                  <c:v>2.531943261179502E-2</c:v>
                </c:pt>
                <c:pt idx="3385">
                  <c:v>2.5764097303337095E-2</c:v>
                </c:pt>
                <c:pt idx="3386">
                  <c:v>2.6166084315815373E-2</c:v>
                </c:pt>
                <c:pt idx="3387">
                  <c:v>2.6699736701292373E-2</c:v>
                </c:pt>
                <c:pt idx="3388">
                  <c:v>2.7212518239569449E-2</c:v>
                </c:pt>
                <c:pt idx="3389">
                  <c:v>2.7636889004050171E-2</c:v>
                </c:pt>
                <c:pt idx="3390">
                  <c:v>2.7622183555655166E-2</c:v>
                </c:pt>
                <c:pt idx="3391">
                  <c:v>2.7519666799094563E-2</c:v>
                </c:pt>
                <c:pt idx="3392">
                  <c:v>2.7615168076867393E-2</c:v>
                </c:pt>
                <c:pt idx="3393">
                  <c:v>2.753431140102644E-2</c:v>
                </c:pt>
                <c:pt idx="3394">
                  <c:v>2.7232568488627706E-2</c:v>
                </c:pt>
                <c:pt idx="3395">
                  <c:v>2.6844023427389049E-2</c:v>
                </c:pt>
                <c:pt idx="3396">
                  <c:v>2.638955021026242E-2</c:v>
                </c:pt>
                <c:pt idx="3397">
                  <c:v>2.6110908575649509E-2</c:v>
                </c:pt>
                <c:pt idx="3398">
                  <c:v>2.5941807162900472E-2</c:v>
                </c:pt>
                <c:pt idx="3399">
                  <c:v>2.5795097306984895E-2</c:v>
                </c:pt>
                <c:pt idx="3400">
                  <c:v>2.5691375152769372E-2</c:v>
                </c:pt>
                <c:pt idx="3401">
                  <c:v>2.5874732277079478E-2</c:v>
                </c:pt>
                <c:pt idx="3402">
                  <c:v>2.6146949118884103E-2</c:v>
                </c:pt>
                <c:pt idx="3403">
                  <c:v>2.6263910254105134E-2</c:v>
                </c:pt>
                <c:pt idx="3404">
                  <c:v>2.6490922135830926E-2</c:v>
                </c:pt>
                <c:pt idx="3405">
                  <c:v>2.6607814638977673E-2</c:v>
                </c:pt>
                <c:pt idx="3406">
                  <c:v>2.6614499352347165E-2</c:v>
                </c:pt>
                <c:pt idx="3407">
                  <c:v>2.6620867465998524E-2</c:v>
                </c:pt>
                <c:pt idx="3408">
                  <c:v>2.6716377938231197E-2</c:v>
                </c:pt>
                <c:pt idx="3409">
                  <c:v>2.7387509508283718E-2</c:v>
                </c:pt>
                <c:pt idx="3410">
                  <c:v>2.7216562739038313E-2</c:v>
                </c:pt>
                <c:pt idx="3411">
                  <c:v>2.7712374817505225E-2</c:v>
                </c:pt>
                <c:pt idx="3412">
                  <c:v>2.8006705707865526E-2</c:v>
                </c:pt>
                <c:pt idx="3413">
                  <c:v>2.8212502753916187E-2</c:v>
                </c:pt>
                <c:pt idx="3414">
                  <c:v>2.8241205792263538E-2</c:v>
                </c:pt>
                <c:pt idx="3415">
                  <c:v>2.7451679239305117E-2</c:v>
                </c:pt>
                <c:pt idx="3416">
                  <c:v>2.7218472351975803E-2</c:v>
                </c:pt>
                <c:pt idx="3417">
                  <c:v>2.6871667407856244E-2</c:v>
                </c:pt>
                <c:pt idx="3418">
                  <c:v>2.7387766545579589E-2</c:v>
                </c:pt>
                <c:pt idx="3419">
                  <c:v>2.7063413491926071E-2</c:v>
                </c:pt>
                <c:pt idx="3420">
                  <c:v>2.7292632078813578E-2</c:v>
                </c:pt>
                <c:pt idx="3421">
                  <c:v>2.7544051691006623E-2</c:v>
                </c:pt>
                <c:pt idx="3422">
                  <c:v>2.770611137546666E-2</c:v>
                </c:pt>
                <c:pt idx="3423">
                  <c:v>2.7868179940791386E-2</c:v>
                </c:pt>
                <c:pt idx="3424">
                  <c:v>2.7344458746242764E-2</c:v>
                </c:pt>
                <c:pt idx="3425">
                  <c:v>2.7418432514618115E-2</c:v>
                </c:pt>
                <c:pt idx="3426">
                  <c:v>2.735868678820283E-2</c:v>
                </c:pt>
                <c:pt idx="3427">
                  <c:v>2.7565831198012761E-2</c:v>
                </c:pt>
                <c:pt idx="3428">
                  <c:v>2.772808689814435E-2</c:v>
                </c:pt>
                <c:pt idx="3429">
                  <c:v>2.7825590137504238E-2</c:v>
                </c:pt>
                <c:pt idx="3430">
                  <c:v>2.7855887748796635E-2</c:v>
                </c:pt>
                <c:pt idx="3431">
                  <c:v>2.7819670558689304E-2</c:v>
                </c:pt>
                <c:pt idx="3432">
                  <c:v>2.7894742225772543E-2</c:v>
                </c:pt>
                <c:pt idx="3433">
                  <c:v>2.7969260042656475E-2</c:v>
                </c:pt>
                <c:pt idx="3434">
                  <c:v>2.8043594854524994E-2</c:v>
                </c:pt>
                <c:pt idx="3435">
                  <c:v>2.8006490126736991E-2</c:v>
                </c:pt>
                <c:pt idx="3436">
                  <c:v>2.8058169821860254E-2</c:v>
                </c:pt>
                <c:pt idx="3437">
                  <c:v>2.8109653569667419E-2</c:v>
                </c:pt>
                <c:pt idx="3438">
                  <c:v>2.8162065951558214E-2</c:v>
                </c:pt>
                <c:pt idx="3439">
                  <c:v>2.810403049166137E-2</c:v>
                </c:pt>
                <c:pt idx="3440">
                  <c:v>2.8112052739770504E-2</c:v>
                </c:pt>
                <c:pt idx="3441">
                  <c:v>2.8187478796749682E-2</c:v>
                </c:pt>
                <c:pt idx="3442">
                  <c:v>2.8329078208267054E-2</c:v>
                </c:pt>
                <c:pt idx="3443">
                  <c:v>2.8426685008654997E-2</c:v>
                </c:pt>
                <c:pt idx="3444">
                  <c:v>2.8568210705849219E-2</c:v>
                </c:pt>
                <c:pt idx="3445">
                  <c:v>2.8643400717641102E-2</c:v>
                </c:pt>
                <c:pt idx="3446">
                  <c:v>2.8740203654634949E-2</c:v>
                </c:pt>
                <c:pt idx="3447">
                  <c:v>2.8748277348556402E-2</c:v>
                </c:pt>
                <c:pt idx="3448">
                  <c:v>2.8846455746475191E-2</c:v>
                </c:pt>
                <c:pt idx="3449">
                  <c:v>2.9010430475251033E-2</c:v>
                </c:pt>
                <c:pt idx="3450">
                  <c:v>2.9041156243368935E-2</c:v>
                </c:pt>
                <c:pt idx="3451">
                  <c:v>2.9138447263584558E-2</c:v>
                </c:pt>
                <c:pt idx="3452">
                  <c:v>2.9192204255683914E-2</c:v>
                </c:pt>
                <c:pt idx="3453">
                  <c:v>2.9289823061972781E-2</c:v>
                </c:pt>
                <c:pt idx="3454">
                  <c:v>2.9231622381512549E-2</c:v>
                </c:pt>
                <c:pt idx="3455">
                  <c:v>2.9217636067727853E-2</c:v>
                </c:pt>
                <c:pt idx="3456">
                  <c:v>2.9047677072836092E-2</c:v>
                </c:pt>
                <c:pt idx="3457">
                  <c:v>2.9033854611548716E-2</c:v>
                </c:pt>
                <c:pt idx="3458">
                  <c:v>2.9177211404690359E-2</c:v>
                </c:pt>
                <c:pt idx="3459">
                  <c:v>2.9343063238132142E-2</c:v>
                </c:pt>
                <c:pt idx="3460">
                  <c:v>2.9418572404603962E-2</c:v>
                </c:pt>
                <c:pt idx="3461">
                  <c:v>2.9516940371956134E-2</c:v>
                </c:pt>
                <c:pt idx="3462">
                  <c:v>2.9726986831150732E-2</c:v>
                </c:pt>
                <c:pt idx="3463">
                  <c:v>2.991496039549546E-2</c:v>
                </c:pt>
                <c:pt idx="3464">
                  <c:v>3.0057991608740123E-2</c:v>
                </c:pt>
                <c:pt idx="3465">
                  <c:v>3.0134400205930837E-2</c:v>
                </c:pt>
                <c:pt idx="3466">
                  <c:v>3.0210171541642614E-2</c:v>
                </c:pt>
                <c:pt idx="3467">
                  <c:v>3.0376290784513364E-2</c:v>
                </c:pt>
                <c:pt idx="3468">
                  <c:v>3.0632837721985558E-2</c:v>
                </c:pt>
                <c:pt idx="3469">
                  <c:v>3.066483705539122E-2</c:v>
                </c:pt>
                <c:pt idx="3470">
                  <c:v>3.0651848353017395E-2</c:v>
                </c:pt>
                <c:pt idx="3471">
                  <c:v>3.0683378107516986E-2</c:v>
                </c:pt>
                <c:pt idx="3472">
                  <c:v>3.0850769968898812E-2</c:v>
                </c:pt>
                <c:pt idx="3473">
                  <c:v>3.0837869069999146E-2</c:v>
                </c:pt>
                <c:pt idx="3474">
                  <c:v>3.0757888446120884E-2</c:v>
                </c:pt>
                <c:pt idx="3475">
                  <c:v>3.0721710414724782E-2</c:v>
                </c:pt>
                <c:pt idx="3476">
                  <c:v>3.0821523039297548E-2</c:v>
                </c:pt>
                <c:pt idx="3477">
                  <c:v>3.1124136128218821E-2</c:v>
                </c:pt>
                <c:pt idx="3478">
                  <c:v>3.1110420214022085E-2</c:v>
                </c:pt>
                <c:pt idx="3479">
                  <c:v>3.1097082344345127E-2</c:v>
                </c:pt>
                <c:pt idx="3480">
                  <c:v>3.1084191767126314E-2</c:v>
                </c:pt>
                <c:pt idx="3481">
                  <c:v>3.1364938747370126E-2</c:v>
                </c:pt>
                <c:pt idx="3482">
                  <c:v>3.1510311718636358E-2</c:v>
                </c:pt>
                <c:pt idx="3483">
                  <c:v>3.1498449299279752E-2</c:v>
                </c:pt>
                <c:pt idx="3484">
                  <c:v>3.1417467163995967E-2</c:v>
                </c:pt>
                <c:pt idx="3485">
                  <c:v>3.1382297148475312E-2</c:v>
                </c:pt>
                <c:pt idx="3486">
                  <c:v>3.1527400048339607E-2</c:v>
                </c:pt>
                <c:pt idx="3487">
                  <c:v>3.1536954411438341E-2</c:v>
                </c:pt>
                <c:pt idx="3488">
                  <c:v>3.1478951626949012E-2</c:v>
                </c:pt>
                <c:pt idx="3489">
                  <c:v>3.1444640019940164E-2</c:v>
                </c:pt>
                <c:pt idx="3490">
                  <c:v>3.1635160555477986E-2</c:v>
                </c:pt>
                <c:pt idx="3491">
                  <c:v>3.184912548088481E-2</c:v>
                </c:pt>
                <c:pt idx="3492">
                  <c:v>3.1881947897032484E-2</c:v>
                </c:pt>
                <c:pt idx="3493">
                  <c:v>3.1936924819951022E-2</c:v>
                </c:pt>
                <c:pt idx="3494">
                  <c:v>3.199262834406557E-2</c:v>
                </c:pt>
                <c:pt idx="3495">
                  <c:v>3.2025475665432485E-2</c:v>
                </c:pt>
                <c:pt idx="3496">
                  <c:v>3.2217224145557243E-2</c:v>
                </c:pt>
                <c:pt idx="3497">
                  <c:v>3.2340405586819471E-2</c:v>
                </c:pt>
                <c:pt idx="3498">
                  <c:v>3.2487269900277074E-2</c:v>
                </c:pt>
                <c:pt idx="3499">
                  <c:v>3.2655768695812916E-2</c:v>
                </c:pt>
                <c:pt idx="3500">
                  <c:v>3.2847995424097387E-2</c:v>
                </c:pt>
                <c:pt idx="3501">
                  <c:v>3.2836008130749092E-2</c:v>
                </c:pt>
                <c:pt idx="3502">
                  <c:v>3.2892599641080759E-2</c:v>
                </c:pt>
                <c:pt idx="3503">
                  <c:v>3.2903337938145497E-2</c:v>
                </c:pt>
                <c:pt idx="3504">
                  <c:v>3.286863489605045E-2</c:v>
                </c:pt>
                <c:pt idx="3505">
                  <c:v>3.3723742312222582E-2</c:v>
                </c:pt>
                <c:pt idx="3506">
                  <c:v>3.4438692571840353E-2</c:v>
                </c:pt>
                <c:pt idx="3507">
                  <c:v>3.4903839425289927E-2</c:v>
                </c:pt>
                <c:pt idx="3508">
                  <c:v>3.5119403143482143E-2</c:v>
                </c:pt>
                <c:pt idx="3509">
                  <c:v>3.5086053784865928E-2</c:v>
                </c:pt>
                <c:pt idx="3510">
                  <c:v>3.4984621191175694E-2</c:v>
                </c:pt>
                <c:pt idx="3511">
                  <c:v>3.4791969790727635E-2</c:v>
                </c:pt>
                <c:pt idx="3512">
                  <c:v>3.430290862200254E-2</c:v>
                </c:pt>
                <c:pt idx="3513">
                  <c:v>3.3700917251961442E-2</c:v>
                </c:pt>
                <c:pt idx="3514">
                  <c:v>3.3871833616151314E-2</c:v>
                </c:pt>
                <c:pt idx="3515">
                  <c:v>3.4088729258263312E-2</c:v>
                </c:pt>
                <c:pt idx="3516">
                  <c:v>3.4236381866595174E-2</c:v>
                </c:pt>
                <c:pt idx="3517">
                  <c:v>3.4201263219143282E-2</c:v>
                </c:pt>
                <c:pt idx="3518">
                  <c:v>3.4259336982685115E-2</c:v>
                </c:pt>
                <c:pt idx="3519">
                  <c:v>3.4385514790277655E-2</c:v>
                </c:pt>
                <c:pt idx="3520">
                  <c:v>3.4488228634666315E-2</c:v>
                </c:pt>
                <c:pt idx="3521">
                  <c:v>3.4454309489657456E-2</c:v>
                </c:pt>
                <c:pt idx="3522">
                  <c:v>3.4489439936315855E-2</c:v>
                </c:pt>
                <c:pt idx="3523">
                  <c:v>3.4593000805326103E-2</c:v>
                </c:pt>
                <c:pt idx="3524">
                  <c:v>3.4742867758098241E-2</c:v>
                </c:pt>
                <c:pt idx="3525">
                  <c:v>3.4824151113997136E-2</c:v>
                </c:pt>
                <c:pt idx="3526">
                  <c:v>3.4721586023995873E-2</c:v>
                </c:pt>
                <c:pt idx="3527">
                  <c:v>3.484782065479438E-2</c:v>
                </c:pt>
                <c:pt idx="3528">
                  <c:v>3.5089675913564267E-2</c:v>
                </c:pt>
                <c:pt idx="3529">
                  <c:v>3.5307835833367614E-2</c:v>
                </c:pt>
                <c:pt idx="3530">
                  <c:v>3.5388530633580814E-2</c:v>
                </c:pt>
                <c:pt idx="3531">
                  <c:v>3.5332091840122669E-2</c:v>
                </c:pt>
                <c:pt idx="3532">
                  <c:v>3.5436770541588419E-2</c:v>
                </c:pt>
                <c:pt idx="3533">
                  <c:v>3.5586489544478864E-2</c:v>
                </c:pt>
                <c:pt idx="3534">
                  <c:v>3.5668113002068916E-2</c:v>
                </c:pt>
                <c:pt idx="3535">
                  <c:v>3.556621051199358E-2</c:v>
                </c:pt>
                <c:pt idx="3536">
                  <c:v>3.5487239988907252E-2</c:v>
                </c:pt>
                <c:pt idx="3537">
                  <c:v>3.5638145443616209E-2</c:v>
                </c:pt>
                <c:pt idx="3538">
                  <c:v>3.5903695524298236E-2</c:v>
                </c:pt>
                <c:pt idx="3539">
                  <c:v>3.596207586258756E-2</c:v>
                </c:pt>
                <c:pt idx="3540">
                  <c:v>3.5998242909839578E-2</c:v>
                </c:pt>
                <c:pt idx="3541">
                  <c:v>3.6102778937344787E-2</c:v>
                </c:pt>
                <c:pt idx="3542">
                  <c:v>3.6276755797948007E-2</c:v>
                </c:pt>
                <c:pt idx="3543">
                  <c:v>3.6404043688961114E-2</c:v>
                </c:pt>
                <c:pt idx="3544">
                  <c:v>3.6371945873455887E-2</c:v>
                </c:pt>
                <c:pt idx="3545">
                  <c:v>3.6270414452954272E-2</c:v>
                </c:pt>
                <c:pt idx="3546">
                  <c:v>3.6307474414047233E-2</c:v>
                </c:pt>
                <c:pt idx="3547">
                  <c:v>3.6389974595814917E-2</c:v>
                </c:pt>
                <c:pt idx="3548">
                  <c:v>3.640355698870526E-2</c:v>
                </c:pt>
                <c:pt idx="3549">
                  <c:v>3.6439503047204468E-2</c:v>
                </c:pt>
                <c:pt idx="3550">
                  <c:v>3.6498847123544807E-2</c:v>
                </c:pt>
                <c:pt idx="3551">
                  <c:v>3.6580603510297301E-2</c:v>
                </c:pt>
                <c:pt idx="3552">
                  <c:v>3.6685810651260857E-2</c:v>
                </c:pt>
                <c:pt idx="3553">
                  <c:v>3.6699019473847808E-2</c:v>
                </c:pt>
                <c:pt idx="3554">
                  <c:v>3.6712747389242559E-2</c:v>
                </c:pt>
                <c:pt idx="3555">
                  <c:v>3.6819055678042806E-2</c:v>
                </c:pt>
                <c:pt idx="3556">
                  <c:v>3.6902292371214396E-2</c:v>
                </c:pt>
                <c:pt idx="3557">
                  <c:v>3.705507098064003E-2</c:v>
                </c:pt>
                <c:pt idx="3558">
                  <c:v>3.7161626991747035E-2</c:v>
                </c:pt>
                <c:pt idx="3559">
                  <c:v>3.7221390823244105E-2</c:v>
                </c:pt>
                <c:pt idx="3560">
                  <c:v>3.7328606893814953E-2</c:v>
                </c:pt>
                <c:pt idx="3561">
                  <c:v>3.7458579988265336E-2</c:v>
                </c:pt>
                <c:pt idx="3562">
                  <c:v>3.7589173927867502E-2</c:v>
                </c:pt>
                <c:pt idx="3563">
                  <c:v>3.769613186310751E-2</c:v>
                </c:pt>
                <c:pt idx="3564">
                  <c:v>3.7779949066222479E-2</c:v>
                </c:pt>
                <c:pt idx="3565">
                  <c:v>3.7840599460960835E-2</c:v>
                </c:pt>
                <c:pt idx="3566">
                  <c:v>3.7971540387981138E-2</c:v>
                </c:pt>
                <c:pt idx="3567">
                  <c:v>3.814907918761181E-2</c:v>
                </c:pt>
                <c:pt idx="3568">
                  <c:v>3.8046611198279227E-2</c:v>
                </c:pt>
                <c:pt idx="3569">
                  <c:v>3.7991128747244439E-2</c:v>
                </c:pt>
                <c:pt idx="3570">
                  <c:v>3.7982682557163881E-2</c:v>
                </c:pt>
                <c:pt idx="3571">
                  <c:v>3.8020265075140697E-2</c:v>
                </c:pt>
                <c:pt idx="3572">
                  <c:v>3.8010346127364966E-2</c:v>
                </c:pt>
                <c:pt idx="3573">
                  <c:v>3.7861275273597103E-2</c:v>
                </c:pt>
                <c:pt idx="3574">
                  <c:v>3.7783073369172727E-2</c:v>
                </c:pt>
                <c:pt idx="3575">
                  <c:v>3.7960895612954335E-2</c:v>
                </c:pt>
                <c:pt idx="3576">
                  <c:v>3.8184690231380707E-2</c:v>
                </c:pt>
                <c:pt idx="3577">
                  <c:v>3.8245535649739086E-2</c:v>
                </c:pt>
                <c:pt idx="3578">
                  <c:v>3.82366276088245E-2</c:v>
                </c:pt>
                <c:pt idx="3579">
                  <c:v>3.8462565475869417E-2</c:v>
                </c:pt>
                <c:pt idx="3580">
                  <c:v>3.86874309108933E-2</c:v>
                </c:pt>
                <c:pt idx="3581">
                  <c:v>3.879436154591568E-2</c:v>
                </c:pt>
                <c:pt idx="3582">
                  <c:v>3.8763045777397566E-2</c:v>
                </c:pt>
                <c:pt idx="3583">
                  <c:v>3.8873068655054195E-2</c:v>
                </c:pt>
                <c:pt idx="3584">
                  <c:v>3.921552768828214E-2</c:v>
                </c:pt>
                <c:pt idx="3585">
                  <c:v>3.9370356082488137E-2</c:v>
                </c:pt>
                <c:pt idx="3586">
                  <c:v>3.9338427585338009E-2</c:v>
                </c:pt>
                <c:pt idx="3587">
                  <c:v>5.0239553490407839E-2</c:v>
                </c:pt>
                <c:pt idx="3588">
                  <c:v>5.7988372759516606E-2</c:v>
                </c:pt>
                <c:pt idx="3589">
                  <c:v>6.2671371909468976E-2</c:v>
                </c:pt>
                <c:pt idx="3590">
                  <c:v>6.4191426341412158E-2</c:v>
                </c:pt>
                <c:pt idx="3591">
                  <c:v>6.2969921071172649E-2</c:v>
                </c:pt>
                <c:pt idx="3592">
                  <c:v>5.7983871853656305E-2</c:v>
                </c:pt>
                <c:pt idx="3593">
                  <c:v>5.1366879869758172E-2</c:v>
                </c:pt>
                <c:pt idx="3594">
                  <c:v>4.6648506060909957E-2</c:v>
                </c:pt>
                <c:pt idx="3595">
                  <c:v>3.8463548540152021E-2</c:v>
                </c:pt>
                <c:pt idx="3596">
                  <c:v>4.1181119057113212E-2</c:v>
                </c:pt>
                <c:pt idx="3597">
                  <c:v>4.2864162911623538E-2</c:v>
                </c:pt>
                <c:pt idx="3598">
                  <c:v>4.3702635751647421E-2</c:v>
                </c:pt>
                <c:pt idx="3599">
                  <c:v>4.352970828468191E-2</c:v>
                </c:pt>
                <c:pt idx="3600">
                  <c:v>4.4499643695269646E-2</c:v>
                </c:pt>
                <c:pt idx="3601">
                  <c:v>4.2180917599680248E-2</c:v>
                </c:pt>
                <c:pt idx="3602">
                  <c:v>3.9608857798209864E-2</c:v>
                </c:pt>
                <c:pt idx="3603">
                  <c:v>3.9971696998775751E-2</c:v>
                </c:pt>
                <c:pt idx="3604">
                  <c:v>4.3048311044567342E-2</c:v>
                </c:pt>
                <c:pt idx="3605">
                  <c:v>4.5662705593638692E-2</c:v>
                </c:pt>
                <c:pt idx="3606">
                  <c:v>4.6504170853731458E-2</c:v>
                </c:pt>
                <c:pt idx="3607">
                  <c:v>4.5620676832704765E-2</c:v>
                </c:pt>
                <c:pt idx="3608">
                  <c:v>4.3392229580812569E-2</c:v>
                </c:pt>
                <c:pt idx="3609">
                  <c:v>4.184464585030391E-2</c:v>
                </c:pt>
                <c:pt idx="3610">
                  <c:v>4.2757152630223595E-2</c:v>
                </c:pt>
                <c:pt idx="3611">
                  <c:v>4.2652352572174181E-2</c:v>
                </c:pt>
                <c:pt idx="3612">
                  <c:v>4.130054209975903E-2</c:v>
                </c:pt>
                <c:pt idx="3613">
                  <c:v>4.1665073440513775E-2</c:v>
                </c:pt>
                <c:pt idx="3614">
                  <c:v>4.2487053002823315E-2</c:v>
                </c:pt>
                <c:pt idx="3615">
                  <c:v>4.4481169644047441E-2</c:v>
                </c:pt>
                <c:pt idx="3616">
                  <c:v>4.5425485311146652E-2</c:v>
                </c:pt>
                <c:pt idx="3617">
                  <c:v>4.4013429525779413E-2</c:v>
                </c:pt>
                <c:pt idx="3618">
                  <c:v>4.0898764406681352E-2</c:v>
                </c:pt>
                <c:pt idx="3619">
                  <c:v>4.2514583627434301E-2</c:v>
                </c:pt>
                <c:pt idx="3620">
                  <c:v>4.3389079858242731E-2</c:v>
                </c:pt>
                <c:pt idx="3621">
                  <c:v>4.3089083247882999E-2</c:v>
                </c:pt>
                <c:pt idx="3622">
                  <c:v>4.1610254680875161E-2</c:v>
                </c:pt>
                <c:pt idx="3623">
                  <c:v>4.1685563372505195E-2</c:v>
                </c:pt>
                <c:pt idx="3624">
                  <c:v>4.3751221502030688E-2</c:v>
                </c:pt>
                <c:pt idx="3625">
                  <c:v>4.4954814850545859E-2</c:v>
                </c:pt>
                <c:pt idx="3626">
                  <c:v>4.3849644724393427E-2</c:v>
                </c:pt>
                <c:pt idx="3627">
                  <c:v>4.1889104466686346E-2</c:v>
                </c:pt>
                <c:pt idx="3628">
                  <c:v>4.092660007250519E-2</c:v>
                </c:pt>
                <c:pt idx="3629">
                  <c:v>3.9052201097161281E-2</c:v>
                </c:pt>
                <c:pt idx="3630">
                  <c:v>4.0045215278646906E-2</c:v>
                </c:pt>
                <c:pt idx="3631">
                  <c:v>4.0707489256903477E-2</c:v>
                </c:pt>
                <c:pt idx="3632">
                  <c:v>4.2392838640158449E-2</c:v>
                </c:pt>
                <c:pt idx="3633">
                  <c:v>4.4798456274454036E-2</c:v>
                </c:pt>
                <c:pt idx="3634">
                  <c:v>4.7044528681469945E-2</c:v>
                </c:pt>
                <c:pt idx="3635">
                  <c:v>4.8380136888147858E-2</c:v>
                </c:pt>
                <c:pt idx="3636">
                  <c:v>4.9025031784802921E-2</c:v>
                </c:pt>
                <c:pt idx="3637">
                  <c:v>4.8472041274837341E-2</c:v>
                </c:pt>
                <c:pt idx="3638">
                  <c:v>4.427434360444147E-2</c:v>
                </c:pt>
                <c:pt idx="3639">
                  <c:v>4.4320203749220771E-2</c:v>
                </c:pt>
                <c:pt idx="3640">
                  <c:v>4.3929620790343619E-2</c:v>
                </c:pt>
                <c:pt idx="3641">
                  <c:v>4.3956246431714745E-2</c:v>
                </c:pt>
                <c:pt idx="3642">
                  <c:v>4.3446930116843197E-2</c:v>
                </c:pt>
                <c:pt idx="3643">
                  <c:v>4.3682992847989446E-2</c:v>
                </c:pt>
                <c:pt idx="3644">
                  <c:v>4.4183027740775482E-2</c:v>
                </c:pt>
                <c:pt idx="3645">
                  <c:v>4.5454200750938589E-2</c:v>
                </c:pt>
                <c:pt idx="3646">
                  <c:v>4.6602810293457496E-2</c:v>
                </c:pt>
                <c:pt idx="3647">
                  <c:v>4.6550921120761722E-2</c:v>
                </c:pt>
                <c:pt idx="3648">
                  <c:v>4.6619183856136892E-2</c:v>
                </c:pt>
                <c:pt idx="3649">
                  <c:v>4.5992154567936351E-2</c:v>
                </c:pt>
                <c:pt idx="3650">
                  <c:v>4.5138806613178623E-2</c:v>
                </c:pt>
                <c:pt idx="3651">
                  <c:v>4.3203534353095575E-2</c:v>
                </c:pt>
                <c:pt idx="3652">
                  <c:v>4.3136466809210558E-2</c:v>
                </c:pt>
                <c:pt idx="3653">
                  <c:v>4.3810334779757772E-2</c:v>
                </c:pt>
                <c:pt idx="3654">
                  <c:v>4.4793565818225092E-2</c:v>
                </c:pt>
                <c:pt idx="3655">
                  <c:v>4.4250610195241222E-2</c:v>
                </c:pt>
                <c:pt idx="3656">
                  <c:v>4.4855189397853039E-2</c:v>
                </c:pt>
                <c:pt idx="3657">
                  <c:v>4.5794639882162994E-2</c:v>
                </c:pt>
                <c:pt idx="3658">
                  <c:v>4.7340163116248696E-2</c:v>
                </c:pt>
                <c:pt idx="3659">
                  <c:v>4.728719249628538E-2</c:v>
                </c:pt>
                <c:pt idx="3660">
                  <c:v>4.5370795646536309E-2</c:v>
                </c:pt>
                <c:pt idx="3661">
                  <c:v>4.5565431405518539E-2</c:v>
                </c:pt>
                <c:pt idx="3662">
                  <c:v>4.6505354564223389E-2</c:v>
                </c:pt>
                <c:pt idx="3663">
                  <c:v>4.7277411032451297E-2</c:v>
                </c:pt>
                <c:pt idx="3664">
                  <c:v>4.6282067286085235E-2</c:v>
                </c:pt>
                <c:pt idx="3665">
                  <c:v>4.5377741487885329E-2</c:v>
                </c:pt>
                <c:pt idx="3666">
                  <c:v>4.5671056332881613E-2</c:v>
                </c:pt>
                <c:pt idx="3667">
                  <c:v>4.6640516541080909E-2</c:v>
                </c:pt>
                <c:pt idx="3668">
                  <c:v>4.73664724526906E-2</c:v>
                </c:pt>
                <c:pt idx="3669">
                  <c:v>4.6313341205182039E-2</c:v>
                </c:pt>
                <c:pt idx="3670">
                  <c:v>4.5237020248007638E-2</c:v>
                </c:pt>
                <c:pt idx="3671">
                  <c:v>4.5800523909142701E-2</c:v>
                </c:pt>
                <c:pt idx="3672">
                  <c:v>4.6675311739742105E-2</c:v>
                </c:pt>
                <c:pt idx="3673">
                  <c:v>4.7354543044314953E-2</c:v>
                </c:pt>
                <c:pt idx="3674">
                  <c:v>4.6202131366006038E-2</c:v>
                </c:pt>
                <c:pt idx="3675">
                  <c:v>4.6568730605028703E-2</c:v>
                </c:pt>
                <c:pt idx="3676">
                  <c:v>4.759129375686557E-2</c:v>
                </c:pt>
                <c:pt idx="3677">
                  <c:v>4.8930330014053169E-2</c:v>
                </c:pt>
                <c:pt idx="3678">
                  <c:v>4.8240741804343609E-2</c:v>
                </c:pt>
                <c:pt idx="3679">
                  <c:v>4.6409633156696294E-2</c:v>
                </c:pt>
                <c:pt idx="3680">
                  <c:v>4.5231662187023562E-2</c:v>
                </c:pt>
                <c:pt idx="3681">
                  <c:v>4.6459444430714827E-2</c:v>
                </c:pt>
                <c:pt idx="3682">
                  <c:v>4.7604936765204706E-2</c:v>
                </c:pt>
                <c:pt idx="3683">
                  <c:v>4.7578808050576342E-2</c:v>
                </c:pt>
                <c:pt idx="3684">
                  <c:v>4.6909215308665785E-2</c:v>
                </c:pt>
                <c:pt idx="3685">
                  <c:v>4.7523871488216671E-2</c:v>
                </c:pt>
                <c:pt idx="3686">
                  <c:v>4.8673866540937839E-2</c:v>
                </c:pt>
                <c:pt idx="3687">
                  <c:v>4.92137513806317E-2</c:v>
                </c:pt>
                <c:pt idx="3688">
                  <c:v>4.9310026901873166E-2</c:v>
                </c:pt>
                <c:pt idx="3689">
                  <c:v>4.8206252790049579E-2</c:v>
                </c:pt>
                <c:pt idx="3690">
                  <c:v>4.8867586620055296E-2</c:v>
                </c:pt>
                <c:pt idx="3691">
                  <c:v>4.9676782407536632E-2</c:v>
                </c:pt>
                <c:pt idx="3692">
                  <c:v>5.0462974585785726E-2</c:v>
                </c:pt>
                <c:pt idx="3693">
                  <c:v>4.95285361022786E-2</c:v>
                </c:pt>
                <c:pt idx="3694">
                  <c:v>4.8862776395977706E-2</c:v>
                </c:pt>
                <c:pt idx="3695">
                  <c:v>4.8394801025733354E-2</c:v>
                </c:pt>
                <c:pt idx="3696">
                  <c:v>4.8295181408807043E-2</c:v>
                </c:pt>
                <c:pt idx="3697">
                  <c:v>4.8543667460924186E-2</c:v>
                </c:pt>
                <c:pt idx="3698">
                  <c:v>5.0005581179866317E-2</c:v>
                </c:pt>
                <c:pt idx="3699">
                  <c:v>5.1163724658234377E-2</c:v>
                </c:pt>
                <c:pt idx="3700">
                  <c:v>5.2075063920167121E-2</c:v>
                </c:pt>
                <c:pt idx="3701">
                  <c:v>5.1995518338025785E-2</c:v>
                </c:pt>
                <c:pt idx="3702">
                  <c:v>5.2371582636790356E-2</c:v>
                </c:pt>
                <c:pt idx="3703">
                  <c:v>5.1927338780297913E-2</c:v>
                </c:pt>
                <c:pt idx="3704">
                  <c:v>5.1187330658135737E-2</c:v>
                </c:pt>
                <c:pt idx="3705">
                  <c:v>5.0026053853834018E-2</c:v>
                </c:pt>
                <c:pt idx="3706">
                  <c:v>4.9038714027408711E-2</c:v>
                </c:pt>
                <c:pt idx="3707">
                  <c:v>4.963304153791144E-2</c:v>
                </c:pt>
                <c:pt idx="3708">
                  <c:v>5.0775877905227605E-2</c:v>
                </c:pt>
                <c:pt idx="3709">
                  <c:v>5.159372001332968E-2</c:v>
                </c:pt>
                <c:pt idx="3710">
                  <c:v>5.1098393010439246E-2</c:v>
                </c:pt>
                <c:pt idx="3711">
                  <c:v>5.0298184775922981E-2</c:v>
                </c:pt>
                <c:pt idx="3712">
                  <c:v>5.0104568086393873E-2</c:v>
                </c:pt>
                <c:pt idx="3713">
                  <c:v>5.0055607193419352E-2</c:v>
                </c:pt>
                <c:pt idx="3714">
                  <c:v>5.0107561969475106E-2</c:v>
                </c:pt>
                <c:pt idx="3715">
                  <c:v>4.9207885819696449E-2</c:v>
                </c:pt>
                <c:pt idx="3716">
                  <c:v>4.9212589906733079E-2</c:v>
                </c:pt>
                <c:pt idx="3717">
                  <c:v>4.9883470391650121E-2</c:v>
                </c:pt>
                <c:pt idx="3718">
                  <c:v>5.0906624796412177E-2</c:v>
                </c:pt>
                <c:pt idx="3719">
                  <c:v>5.1753572148553424E-2</c:v>
                </c:pt>
                <c:pt idx="3720">
                  <c:v>5.1581363644565448E-2</c:v>
                </c:pt>
                <c:pt idx="3721">
                  <c:v>5.1580815984547106E-2</c:v>
                </c:pt>
                <c:pt idx="3722">
                  <c:v>5.155633563937894E-2</c:v>
                </c:pt>
                <c:pt idx="3723">
                  <c:v>5.178187079177534E-2</c:v>
                </c:pt>
                <c:pt idx="3724">
                  <c:v>5.1236238680100972E-2</c:v>
                </c:pt>
                <c:pt idx="3725">
                  <c:v>5.1288606460528831E-2</c:v>
                </c:pt>
                <c:pt idx="3726">
                  <c:v>5.1013244897251377E-2</c:v>
                </c:pt>
                <c:pt idx="3727">
                  <c:v>5.1040257374930377E-2</c:v>
                </c:pt>
                <c:pt idx="3728">
                  <c:v>5.1267651840227725E-2</c:v>
                </c:pt>
                <c:pt idx="3729">
                  <c:v>5.1995688857783474E-2</c:v>
                </c:pt>
                <c:pt idx="3730">
                  <c:v>5.1264467900110286E-2</c:v>
                </c:pt>
                <c:pt idx="3731">
                  <c:v>5.1019110326027454E-2</c:v>
                </c:pt>
                <c:pt idx="3732">
                  <c:v>5.0719217708593695E-2</c:v>
                </c:pt>
                <c:pt idx="3733">
                  <c:v>5.1351067868065585E-2</c:v>
                </c:pt>
                <c:pt idx="3734">
                  <c:v>5.1878478469726277E-2</c:v>
                </c:pt>
                <c:pt idx="3735">
                  <c:v>5.1979902934790156E-2</c:v>
                </c:pt>
                <c:pt idx="3736">
                  <c:v>5.1981366079006615E-2</c:v>
                </c:pt>
                <c:pt idx="3737">
                  <c:v>5.2639676992198535E-2</c:v>
                </c:pt>
                <c:pt idx="3738">
                  <c:v>5.3394380940892529E-2</c:v>
                </c:pt>
                <c:pt idx="3739">
                  <c:v>5.261598256095066E-2</c:v>
                </c:pt>
                <c:pt idx="3740">
                  <c:v>5.2189911389997318E-2</c:v>
                </c:pt>
                <c:pt idx="3741">
                  <c:v>5.1815131379068291E-2</c:v>
                </c:pt>
                <c:pt idx="3742">
                  <c:v>5.2398854364674889E-2</c:v>
                </c:pt>
                <c:pt idx="3743">
                  <c:v>5.2702398440425305E-2</c:v>
                </c:pt>
                <c:pt idx="3744">
                  <c:v>5.2602693404459229E-2</c:v>
                </c:pt>
                <c:pt idx="3745">
                  <c:v>5.2428682718272043E-2</c:v>
                </c:pt>
                <c:pt idx="3746">
                  <c:v>5.2581268915173209E-2</c:v>
                </c:pt>
                <c:pt idx="3747">
                  <c:v>5.2761437252718382E-2</c:v>
                </c:pt>
                <c:pt idx="3748">
                  <c:v>5.2662634597842539E-2</c:v>
                </c:pt>
                <c:pt idx="3749">
                  <c:v>5.2361664644275725E-2</c:v>
                </c:pt>
                <c:pt idx="3750">
                  <c:v>5.21110479834112E-2</c:v>
                </c:pt>
                <c:pt idx="3751">
                  <c:v>5.2622434683689712E-2</c:v>
                </c:pt>
                <c:pt idx="3752">
                  <c:v>5.3590229388932688E-2</c:v>
                </c:pt>
                <c:pt idx="3753">
                  <c:v>5.3818214880150358E-2</c:v>
                </c:pt>
                <c:pt idx="3754">
                  <c:v>5.3615873783841889E-2</c:v>
                </c:pt>
                <c:pt idx="3755">
                  <c:v>5.344361790918116E-2</c:v>
                </c:pt>
                <c:pt idx="3756">
                  <c:v>5.4086490823441531E-2</c:v>
                </c:pt>
                <c:pt idx="3757">
                  <c:v>5.454660519300561E-2</c:v>
                </c:pt>
                <c:pt idx="3758">
                  <c:v>5.4292763299472718E-2</c:v>
                </c:pt>
                <c:pt idx="3759">
                  <c:v>5.3608887821224215E-2</c:v>
                </c:pt>
                <c:pt idx="3760">
                  <c:v>5.3641295032883757E-2</c:v>
                </c:pt>
                <c:pt idx="3761">
                  <c:v>5.4408825269469122E-2</c:v>
                </c:pt>
                <c:pt idx="3762">
                  <c:v>5.464136753309639E-2</c:v>
                </c:pt>
                <c:pt idx="3763">
                  <c:v>5.4237926043865271E-2</c:v>
                </c:pt>
                <c:pt idx="3764">
                  <c:v>5.4064653146617465E-2</c:v>
                </c:pt>
                <c:pt idx="3765">
                  <c:v>5.506546771415638E-2</c:v>
                </c:pt>
                <c:pt idx="3766">
                  <c:v>5.5679739621025168E-2</c:v>
                </c:pt>
                <c:pt idx="3767">
                  <c:v>5.5349341219511614E-2</c:v>
                </c:pt>
                <c:pt idx="3768">
                  <c:v>5.4200793958987997E-2</c:v>
                </c:pt>
                <c:pt idx="3769">
                  <c:v>5.3773748389819138E-2</c:v>
                </c:pt>
                <c:pt idx="3770">
                  <c:v>5.3933952421447086E-2</c:v>
                </c:pt>
                <c:pt idx="3771">
                  <c:v>5.4065461717768423E-2</c:v>
                </c:pt>
                <c:pt idx="3772">
                  <c:v>5.4044021616847356E-2</c:v>
                </c:pt>
                <c:pt idx="3773">
                  <c:v>5.4331257077213563E-2</c:v>
                </c:pt>
                <c:pt idx="3774">
                  <c:v>5.5206221601493854E-2</c:v>
                </c:pt>
                <c:pt idx="3775">
                  <c:v>5.6187732272876066E-2</c:v>
                </c:pt>
                <c:pt idx="3776">
                  <c:v>5.6473820496357283E-2</c:v>
                </c:pt>
                <c:pt idx="3777">
                  <c:v>5.6301443911805769E-2</c:v>
                </c:pt>
                <c:pt idx="3778">
                  <c:v>5.6075598675734507E-2</c:v>
                </c:pt>
                <c:pt idx="3779">
                  <c:v>5.610724084368466E-2</c:v>
                </c:pt>
                <c:pt idx="3780">
                  <c:v>5.5878879505007889E-2</c:v>
                </c:pt>
                <c:pt idx="3781">
                  <c:v>5.562761397248623E-2</c:v>
                </c:pt>
                <c:pt idx="3782">
                  <c:v>5.5763979153081414E-2</c:v>
                </c:pt>
                <c:pt idx="3783">
                  <c:v>5.5795258783978958E-2</c:v>
                </c:pt>
                <c:pt idx="3784">
                  <c:v>5.6109696629468755E-2</c:v>
                </c:pt>
                <c:pt idx="3785">
                  <c:v>5.593365473045811E-2</c:v>
                </c:pt>
                <c:pt idx="3786">
                  <c:v>5.6302535710151223E-2</c:v>
                </c:pt>
                <c:pt idx="3787">
                  <c:v>5.6488787199923091E-2</c:v>
                </c:pt>
                <c:pt idx="3788">
                  <c:v>5.6805811290019645E-2</c:v>
                </c:pt>
                <c:pt idx="3789">
                  <c:v>5.6525158216776672E-2</c:v>
                </c:pt>
                <c:pt idx="3790">
                  <c:v>5.6349889602815686E-2</c:v>
                </c:pt>
                <c:pt idx="3791">
                  <c:v>5.6328675641650658E-2</c:v>
                </c:pt>
                <c:pt idx="3792">
                  <c:v>5.6387485191040906E-2</c:v>
                </c:pt>
                <c:pt idx="3793">
                  <c:v>5.7856272070440057E-2</c:v>
                </c:pt>
                <c:pt idx="3794">
                  <c:v>5.8850265749147188E-2</c:v>
                </c:pt>
                <c:pt idx="3795">
                  <c:v>5.9398139787000377E-2</c:v>
                </c:pt>
                <c:pt idx="3796">
                  <c:v>5.9483006162505646E-2</c:v>
                </c:pt>
                <c:pt idx="3797">
                  <c:v>5.9594505692368425E-2</c:v>
                </c:pt>
                <c:pt idx="3798">
                  <c:v>5.9762828411994172E-2</c:v>
                </c:pt>
                <c:pt idx="3799">
                  <c:v>5.9641622038203168E-2</c:v>
                </c:pt>
                <c:pt idx="3800">
                  <c:v>5.85540119506354E-2</c:v>
                </c:pt>
                <c:pt idx="3801">
                  <c:v>5.7025313108585177E-2</c:v>
                </c:pt>
                <c:pt idx="3802">
                  <c:v>5.7531657299045039E-2</c:v>
                </c:pt>
                <c:pt idx="3803">
                  <c:v>5.8401046203098946E-2</c:v>
                </c:pt>
                <c:pt idx="3804">
                  <c:v>5.8326740918906751E-2</c:v>
                </c:pt>
                <c:pt idx="3805">
                  <c:v>5.7469580891012853E-2</c:v>
                </c:pt>
                <c:pt idx="3806">
                  <c:v>5.6588438099486119E-2</c:v>
                </c:pt>
                <c:pt idx="3807">
                  <c:v>5.6884743657147331E-2</c:v>
                </c:pt>
                <c:pt idx="3808">
                  <c:v>5.7626252130441362E-2</c:v>
                </c:pt>
                <c:pt idx="3809">
                  <c:v>5.8105632911920585E-2</c:v>
                </c:pt>
                <c:pt idx="3810">
                  <c:v>5.8006530367973583E-2</c:v>
                </c:pt>
                <c:pt idx="3811">
                  <c:v>5.824787690715278E-2</c:v>
                </c:pt>
                <c:pt idx="3812">
                  <c:v>5.8725951503018951E-2</c:v>
                </c:pt>
                <c:pt idx="3813">
                  <c:v>5.9156596543900548E-2</c:v>
                </c:pt>
                <c:pt idx="3814">
                  <c:v>5.9220074379272056E-2</c:v>
                </c:pt>
                <c:pt idx="3815">
                  <c:v>5.8596133621126291E-2</c:v>
                </c:pt>
                <c:pt idx="3816">
                  <c:v>5.7996479982841985E-2</c:v>
                </c:pt>
                <c:pt idx="3817">
                  <c:v>5.7582044524567909E-2</c:v>
                </c:pt>
                <c:pt idx="3818">
                  <c:v>5.819942548953666E-2</c:v>
                </c:pt>
                <c:pt idx="3819">
                  <c:v>5.8998846630264654E-2</c:v>
                </c:pt>
                <c:pt idx="3820">
                  <c:v>5.9507873155516269E-2</c:v>
                </c:pt>
                <c:pt idx="3821">
                  <c:v>5.8506610656490696E-2</c:v>
                </c:pt>
                <c:pt idx="3822">
                  <c:v>5.8705602849977577E-2</c:v>
                </c:pt>
                <c:pt idx="3823">
                  <c:v>5.9346801806847045E-2</c:v>
                </c:pt>
                <c:pt idx="3824">
                  <c:v>6.0019111701182695E-2</c:v>
                </c:pt>
                <c:pt idx="3825">
                  <c:v>6.0106870526114242E-2</c:v>
                </c:pt>
                <c:pt idx="3826">
                  <c:v>5.9346821746313928E-2</c:v>
                </c:pt>
                <c:pt idx="3827">
                  <c:v>5.8824136227773695E-2</c:v>
                </c:pt>
                <c:pt idx="3828">
                  <c:v>5.8831635082125799E-2</c:v>
                </c:pt>
                <c:pt idx="3829">
                  <c:v>5.9717548936803762E-2</c:v>
                </c:pt>
                <c:pt idx="3830">
                  <c:v>5.9331920208070703E-2</c:v>
                </c:pt>
                <c:pt idx="3831">
                  <c:v>5.9498907127802259E-2</c:v>
                </c:pt>
                <c:pt idx="3832">
                  <c:v>5.9078481402339768E-2</c:v>
                </c:pt>
                <c:pt idx="3833">
                  <c:v>5.9380991444082057E-2</c:v>
                </c:pt>
                <c:pt idx="3834">
                  <c:v>5.9922789727473377E-2</c:v>
                </c:pt>
                <c:pt idx="3835">
                  <c:v>6.0465837782069473E-2</c:v>
                </c:pt>
                <c:pt idx="3836">
                  <c:v>6.039505266287689E-2</c:v>
                </c:pt>
                <c:pt idx="3837">
                  <c:v>6.0139042807662878E-2</c:v>
                </c:pt>
                <c:pt idx="3838">
                  <c:v>5.9931224270902993E-2</c:v>
                </c:pt>
                <c:pt idx="3839">
                  <c:v>6.0047543783611879E-2</c:v>
                </c:pt>
                <c:pt idx="3840">
                  <c:v>6.0351399199982114E-2</c:v>
                </c:pt>
                <c:pt idx="3841">
                  <c:v>6.0337297145050026E-2</c:v>
                </c:pt>
                <c:pt idx="3842">
                  <c:v>6.0373967026648566E-2</c:v>
                </c:pt>
                <c:pt idx="3843">
                  <c:v>6.0383261749302426E-2</c:v>
                </c:pt>
                <c:pt idx="3844">
                  <c:v>6.0901443312886945E-2</c:v>
                </c:pt>
                <c:pt idx="3845">
                  <c:v>6.1231025027014573E-2</c:v>
                </c:pt>
                <c:pt idx="3846">
                  <c:v>6.1615526435440229E-2</c:v>
                </c:pt>
                <c:pt idx="3847">
                  <c:v>6.1277635076375077E-2</c:v>
                </c:pt>
                <c:pt idx="3848">
                  <c:v>6.0995178366191914E-2</c:v>
                </c:pt>
                <c:pt idx="3849">
                  <c:v>6.0873555126511839E-2</c:v>
                </c:pt>
                <c:pt idx="3850">
                  <c:v>6.0746782607603154E-2</c:v>
                </c:pt>
                <c:pt idx="3851">
                  <c:v>6.0920119959890558E-2</c:v>
                </c:pt>
                <c:pt idx="3852">
                  <c:v>6.0984238012052973E-2</c:v>
                </c:pt>
                <c:pt idx="3853">
                  <c:v>6.1290288449373384E-2</c:v>
                </c:pt>
                <c:pt idx="3854">
                  <c:v>6.1354004082340312E-2</c:v>
                </c:pt>
                <c:pt idx="3855">
                  <c:v>6.1418777648829373E-2</c:v>
                </c:pt>
                <c:pt idx="3856">
                  <c:v>6.1565324316456969E-2</c:v>
                </c:pt>
                <c:pt idx="3857">
                  <c:v>6.1873055782751152E-2</c:v>
                </c:pt>
                <c:pt idx="3858">
                  <c:v>6.2234378021553918E-2</c:v>
                </c:pt>
                <c:pt idx="3859">
                  <c:v>6.2137672067628047E-2</c:v>
                </c:pt>
                <c:pt idx="3860">
                  <c:v>6.2176127785603108E-2</c:v>
                </c:pt>
                <c:pt idx="3861">
                  <c:v>6.2024771120859662E-2</c:v>
                </c:pt>
                <c:pt idx="3862">
                  <c:v>6.1954247480919197E-2</c:v>
                </c:pt>
                <c:pt idx="3863">
                  <c:v>6.1940012713998523E-2</c:v>
                </c:pt>
                <c:pt idx="3864">
                  <c:v>6.2252067559419068E-2</c:v>
                </c:pt>
                <c:pt idx="3865">
                  <c:v>6.2505858342219472E-2</c:v>
                </c:pt>
                <c:pt idx="3866">
                  <c:v>6.2651806304528934E-2</c:v>
                </c:pt>
                <c:pt idx="3867">
                  <c:v>6.2608370029543822E-2</c:v>
                </c:pt>
                <c:pt idx="3868">
                  <c:v>6.283949518350733E-2</c:v>
                </c:pt>
                <c:pt idx="3869">
                  <c:v>6.2714467716529373E-2</c:v>
                </c:pt>
                <c:pt idx="3870">
                  <c:v>6.2374239915544367E-2</c:v>
                </c:pt>
                <c:pt idx="3871">
                  <c:v>6.2253296546086134E-2</c:v>
                </c:pt>
                <c:pt idx="3872">
                  <c:v>6.2319785747302396E-2</c:v>
                </c:pt>
                <c:pt idx="3873">
                  <c:v>6.2874155026195921E-2</c:v>
                </c:pt>
                <c:pt idx="3874">
                  <c:v>6.3211938967713349E-2</c:v>
                </c:pt>
                <c:pt idx="3875">
                  <c:v>6.3195327129224724E-2</c:v>
                </c:pt>
                <c:pt idx="3876">
                  <c:v>6.3155074134597394E-2</c:v>
                </c:pt>
                <c:pt idx="3877">
                  <c:v>6.3549492319958101E-2</c:v>
                </c:pt>
                <c:pt idx="3878">
                  <c:v>6.3948463700743821E-2</c:v>
                </c:pt>
                <c:pt idx="3879">
                  <c:v>6.3795954812514613E-2</c:v>
                </c:pt>
                <c:pt idx="3880">
                  <c:v>6.3671100760733026E-2</c:v>
                </c:pt>
                <c:pt idx="3881">
                  <c:v>6.3520331309021669E-2</c:v>
                </c:pt>
                <c:pt idx="3882">
                  <c:v>6.3809651663854466E-2</c:v>
                </c:pt>
                <c:pt idx="3883">
                  <c:v>6.3987188796331113E-2</c:v>
                </c:pt>
                <c:pt idx="3884">
                  <c:v>6.4112788556324088E-2</c:v>
                </c:pt>
                <c:pt idx="3885">
                  <c:v>6.3932085069495173E-2</c:v>
                </c:pt>
                <c:pt idx="3886">
                  <c:v>6.4111308521649701E-2</c:v>
                </c:pt>
                <c:pt idx="3887">
                  <c:v>6.467375866761485E-2</c:v>
                </c:pt>
                <c:pt idx="3888">
                  <c:v>6.5101088702059814E-2</c:v>
                </c:pt>
                <c:pt idx="3889">
                  <c:v>6.4947966300225174E-2</c:v>
                </c:pt>
                <c:pt idx="3890">
                  <c:v>6.6020436401033181E-2</c:v>
                </c:pt>
                <c:pt idx="3891">
                  <c:v>6.7024143445420348E-2</c:v>
                </c:pt>
                <c:pt idx="3892">
                  <c:v>6.7867422457303206E-2</c:v>
                </c:pt>
                <c:pt idx="3893">
                  <c:v>6.8545482677057928E-2</c:v>
                </c:pt>
                <c:pt idx="3894">
                  <c:v>6.8090919673907555E-2</c:v>
                </c:pt>
                <c:pt idx="3895">
                  <c:v>6.7194010210250413E-2</c:v>
                </c:pt>
                <c:pt idx="3896">
                  <c:v>6.6385512088839249E-2</c:v>
                </c:pt>
                <c:pt idx="3897">
                  <c:v>6.6074686919618E-2</c:v>
                </c:pt>
                <c:pt idx="3898">
                  <c:v>6.5291135375863174E-2</c:v>
                </c:pt>
                <c:pt idx="3899">
                  <c:v>6.5664816926353425E-2</c:v>
                </c:pt>
                <c:pt idx="3900">
                  <c:v>6.5677142278160044E-2</c:v>
                </c:pt>
                <c:pt idx="3901">
                  <c:v>6.5886291439376063E-2</c:v>
                </c:pt>
                <c:pt idx="3902">
                  <c:v>6.6179465483482317E-2</c:v>
                </c:pt>
                <c:pt idx="3903">
                  <c:v>6.6225143120511046E-2</c:v>
                </c:pt>
                <c:pt idx="3904">
                  <c:v>6.5545044577535558E-2</c:v>
                </c:pt>
                <c:pt idx="3905">
                  <c:v>6.4808277614456913E-2</c:v>
                </c:pt>
                <c:pt idx="3906">
                  <c:v>6.4767167480923635E-2</c:v>
                </c:pt>
                <c:pt idx="3907">
                  <c:v>6.5116228963385744E-2</c:v>
                </c:pt>
                <c:pt idx="3908">
                  <c:v>6.6026581645518778E-2</c:v>
                </c:pt>
                <c:pt idx="3909">
                  <c:v>6.6599391152685053E-2</c:v>
                </c:pt>
                <c:pt idx="3910">
                  <c:v>6.6471269156571353E-2</c:v>
                </c:pt>
                <c:pt idx="3911">
                  <c:v>6.6122832535978934E-2</c:v>
                </c:pt>
                <c:pt idx="3912">
                  <c:v>6.6561879387309661E-2</c:v>
                </c:pt>
                <c:pt idx="3913">
                  <c:v>6.6716254685647347E-2</c:v>
                </c:pt>
                <c:pt idx="3914">
                  <c:v>6.6425692673924855E-2</c:v>
                </c:pt>
                <c:pt idx="3915">
                  <c:v>6.60505261746996E-2</c:v>
                </c:pt>
                <c:pt idx="3916">
                  <c:v>6.6182973291852479E-2</c:v>
                </c:pt>
                <c:pt idx="3917">
                  <c:v>6.6954226561080424E-2</c:v>
                </c:pt>
                <c:pt idx="3918">
                  <c:v>6.7698187809292334E-2</c:v>
                </c:pt>
                <c:pt idx="3919">
                  <c:v>6.7742553137889183E-2</c:v>
                </c:pt>
                <c:pt idx="3920">
                  <c:v>6.714238363922817E-2</c:v>
                </c:pt>
                <c:pt idx="3921">
                  <c:v>6.707462058763819E-2</c:v>
                </c:pt>
                <c:pt idx="3922">
                  <c:v>6.6951404419663241E-2</c:v>
                </c:pt>
                <c:pt idx="3923">
                  <c:v>6.7084307310080457E-2</c:v>
                </c:pt>
                <c:pt idx="3924">
                  <c:v>6.6790610423898306E-2</c:v>
                </c:pt>
                <c:pt idx="3925">
                  <c:v>6.7031157476025505E-2</c:v>
                </c:pt>
                <c:pt idx="3926">
                  <c:v>6.7357462038967503E-2</c:v>
                </c:pt>
                <c:pt idx="3927">
                  <c:v>6.8082281464344419E-2</c:v>
                </c:pt>
                <c:pt idx="3928">
                  <c:v>6.8721443481909339E-2</c:v>
                </c:pt>
                <c:pt idx="3929">
                  <c:v>6.8623790262338322E-2</c:v>
                </c:pt>
                <c:pt idx="3930">
                  <c:v>6.7987829363162722E-2</c:v>
                </c:pt>
                <c:pt idx="3931">
                  <c:v>6.7726787146736772E-2</c:v>
                </c:pt>
                <c:pt idx="3932">
                  <c:v>6.8286242450383644E-2</c:v>
                </c:pt>
                <c:pt idx="3933">
                  <c:v>6.8589533345459253E-2</c:v>
                </c:pt>
                <c:pt idx="3934">
                  <c:v>6.8378376215351977E-2</c:v>
                </c:pt>
                <c:pt idx="3935">
                  <c:v>6.7970725796111187E-2</c:v>
                </c:pt>
                <c:pt idx="3936">
                  <c:v>6.8302511702212146E-2</c:v>
                </c:pt>
                <c:pt idx="3937">
                  <c:v>6.9233292520942985E-2</c:v>
                </c:pt>
                <c:pt idx="3938">
                  <c:v>6.9992562919887286E-2</c:v>
                </c:pt>
                <c:pt idx="3939">
                  <c:v>6.9926196058782142E-2</c:v>
                </c:pt>
                <c:pt idx="3940">
                  <c:v>6.945679432753929E-2</c:v>
                </c:pt>
                <c:pt idx="3941">
                  <c:v>6.9275156370142144E-2</c:v>
                </c:pt>
                <c:pt idx="3942">
                  <c:v>6.9669207412163536E-2</c:v>
                </c:pt>
                <c:pt idx="3943">
                  <c:v>6.997856942080477E-2</c:v>
                </c:pt>
                <c:pt idx="3944">
                  <c:v>6.9710669772065914E-2</c:v>
                </c:pt>
                <c:pt idx="3945">
                  <c:v>6.930134967345003E-2</c:v>
                </c:pt>
                <c:pt idx="3946">
                  <c:v>6.9696828842950073E-2</c:v>
                </c:pt>
                <c:pt idx="3947">
                  <c:v>7.0748491138115141E-2</c:v>
                </c:pt>
                <c:pt idx="3948">
                  <c:v>7.1193495701046633E-2</c:v>
                </c:pt>
                <c:pt idx="3949">
                  <c:v>7.0783726832980343E-2</c:v>
                </c:pt>
                <c:pt idx="3950">
                  <c:v>6.9858963506372801E-2</c:v>
                </c:pt>
                <c:pt idx="3951">
                  <c:v>6.9826906976428016E-2</c:v>
                </c:pt>
                <c:pt idx="3952">
                  <c:v>7.0192150622087182E-2</c:v>
                </c:pt>
                <c:pt idx="3953">
                  <c:v>7.0326949902478994E-2</c:v>
                </c:pt>
                <c:pt idx="3954">
                  <c:v>7.0290980299692177E-2</c:v>
                </c:pt>
                <c:pt idx="3955">
                  <c:v>7.04829478734567E-2</c:v>
                </c:pt>
                <c:pt idx="3956">
                  <c:v>7.1252141089160448E-2</c:v>
                </c:pt>
                <c:pt idx="3957">
                  <c:v>7.1531808254516882E-2</c:v>
                </c:pt>
                <c:pt idx="3958">
                  <c:v>7.184500683324567E-2</c:v>
                </c:pt>
                <c:pt idx="3959">
                  <c:v>7.1228938520156271E-2</c:v>
                </c:pt>
                <c:pt idx="3960">
                  <c:v>7.0961260644123253E-2</c:v>
                </c:pt>
                <c:pt idx="3961">
                  <c:v>7.0491252096289897E-2</c:v>
                </c:pt>
                <c:pt idx="3962">
                  <c:v>7.0691630013031623E-2</c:v>
                </c:pt>
                <c:pt idx="3963">
                  <c:v>7.1089043174657876E-2</c:v>
                </c:pt>
                <c:pt idx="3964">
                  <c:v>7.1284914376952127E-2</c:v>
                </c:pt>
                <c:pt idx="3965">
                  <c:v>7.1303874882197707E-2</c:v>
                </c:pt>
                <c:pt idx="3966">
                  <c:v>7.1558870189058335E-2</c:v>
                </c:pt>
                <c:pt idx="3967">
                  <c:v>7.1954603580642748E-2</c:v>
                </c:pt>
                <c:pt idx="3968">
                  <c:v>7.2212293323217477E-2</c:v>
                </c:pt>
                <c:pt idx="3969">
                  <c:v>7.2440647064526256E-2</c:v>
                </c:pt>
                <c:pt idx="3970">
                  <c:v>7.217341431131305E-2</c:v>
                </c:pt>
                <c:pt idx="3971">
                  <c:v>7.2253111948978113E-2</c:v>
                </c:pt>
                <c:pt idx="3972">
                  <c:v>7.250925210737233E-2</c:v>
                </c:pt>
                <c:pt idx="3973">
                  <c:v>7.3148985027245483E-2</c:v>
                </c:pt>
                <c:pt idx="3974">
                  <c:v>7.3524100867949624E-2</c:v>
                </c:pt>
                <c:pt idx="3975">
                  <c:v>7.3632577244874278E-2</c:v>
                </c:pt>
                <c:pt idx="3976">
                  <c:v>7.3247927427957576E-2</c:v>
                </c:pt>
                <c:pt idx="3977">
                  <c:v>7.3037473407982709E-2</c:v>
                </c:pt>
                <c:pt idx="3978">
                  <c:v>7.3297888736710337E-2</c:v>
                </c:pt>
                <c:pt idx="3979">
                  <c:v>7.3586090346442271E-2</c:v>
                </c:pt>
                <c:pt idx="3980">
                  <c:v>7.3581424605367471E-2</c:v>
                </c:pt>
                <c:pt idx="3981">
                  <c:v>7.3281968328716918E-2</c:v>
                </c:pt>
                <c:pt idx="3982">
                  <c:v>7.3305409027654214E-2</c:v>
                </c:pt>
                <c:pt idx="3983">
                  <c:v>7.3594953228585391E-2</c:v>
                </c:pt>
                <c:pt idx="3984">
                  <c:v>7.3710559784747151E-2</c:v>
                </c:pt>
                <c:pt idx="3985">
                  <c:v>7.3587976270657718E-2</c:v>
                </c:pt>
                <c:pt idx="3986">
                  <c:v>7.5010564531935109E-2</c:v>
                </c:pt>
                <c:pt idx="3987">
                  <c:v>7.6419948304209659E-2</c:v>
                </c:pt>
                <c:pt idx="3988">
                  <c:v>7.7831629409163439E-2</c:v>
                </c:pt>
                <c:pt idx="3989">
                  <c:v>7.8949489607251414E-2</c:v>
                </c:pt>
                <c:pt idx="3990">
                  <c:v>7.9332768126053582E-2</c:v>
                </c:pt>
                <c:pt idx="3991">
                  <c:v>7.8828018284637688E-2</c:v>
                </c:pt>
                <c:pt idx="3992">
                  <c:v>7.7854208266795649E-2</c:v>
                </c:pt>
                <c:pt idx="3993">
                  <c:v>7.6673853440916803E-2</c:v>
                </c:pt>
                <c:pt idx="3994">
                  <c:v>7.4989058939769676E-2</c:v>
                </c:pt>
                <c:pt idx="3995">
                  <c:v>7.4598528449975124E-2</c:v>
                </c:pt>
                <c:pt idx="3996">
                  <c:v>7.4180003349090584E-2</c:v>
                </c:pt>
                <c:pt idx="3997">
                  <c:v>7.4177040948481918E-2</c:v>
                </c:pt>
                <c:pt idx="3998">
                  <c:v>7.4830656477812757E-2</c:v>
                </c:pt>
                <c:pt idx="3999">
                  <c:v>7.5780837700700959E-2</c:v>
                </c:pt>
                <c:pt idx="4000">
                  <c:v>7.6163287694697962E-2</c:v>
                </c:pt>
                <c:pt idx="4001">
                  <c:v>7.588843682392532E-2</c:v>
                </c:pt>
                <c:pt idx="4002">
                  <c:v>7.5707341237091524E-2</c:v>
                </c:pt>
                <c:pt idx="4003">
                  <c:v>7.588570938465318E-2</c:v>
                </c:pt>
                <c:pt idx="4004">
                  <c:v>7.5825293248757378E-2</c:v>
                </c:pt>
                <c:pt idx="4005">
                  <c:v>7.5343900334294681E-2</c:v>
                </c:pt>
                <c:pt idx="4006">
                  <c:v>7.5104494906720207E-2</c:v>
                </c:pt>
                <c:pt idx="4007">
                  <c:v>7.5883694975202962E-2</c:v>
                </c:pt>
                <c:pt idx="4008">
                  <c:v>7.7258367704804348E-2</c:v>
                </c:pt>
                <c:pt idx="4009">
                  <c:v>7.8151738223987813E-2</c:v>
                </c:pt>
                <c:pt idx="4010">
                  <c:v>7.7999000636001542E-2</c:v>
                </c:pt>
                <c:pt idx="4011">
                  <c:v>7.7578951319614328E-2</c:v>
                </c:pt>
                <c:pt idx="4012">
                  <c:v>7.7188277142067038E-2</c:v>
                </c:pt>
                <c:pt idx="4013">
                  <c:v>7.6858461485564813E-2</c:v>
                </c:pt>
                <c:pt idx="4014">
                  <c:v>7.6287689852612653E-2</c:v>
                </c:pt>
                <c:pt idx="4015">
                  <c:v>7.5988116029897412E-2</c:v>
                </c:pt>
                <c:pt idx="4016">
                  <c:v>7.6409027284113237E-2</c:v>
                </c:pt>
                <c:pt idx="4017">
                  <c:v>7.7464375340520905E-2</c:v>
                </c:pt>
                <c:pt idx="4018">
                  <c:v>7.8185215451189574E-2</c:v>
                </c:pt>
                <c:pt idx="4019">
                  <c:v>7.8273307471585632E-2</c:v>
                </c:pt>
                <c:pt idx="4020">
                  <c:v>7.8243583782652046E-2</c:v>
                </c:pt>
                <c:pt idx="4021">
                  <c:v>7.8550695021011918E-2</c:v>
                </c:pt>
                <c:pt idx="4022">
                  <c:v>7.8824109617967805E-2</c:v>
                </c:pt>
                <c:pt idx="4023">
                  <c:v>7.9037725459723387E-2</c:v>
                </c:pt>
                <c:pt idx="4024">
                  <c:v>7.9067346893650886E-2</c:v>
                </c:pt>
                <c:pt idx="4025">
                  <c:v>7.9466899895243123E-2</c:v>
                </c:pt>
                <c:pt idx="4026">
                  <c:v>8.0198511328120198E-2</c:v>
                </c:pt>
                <c:pt idx="4027">
                  <c:v>8.0564592410628411E-2</c:v>
                </c:pt>
                <c:pt idx="4028">
                  <c:v>8.0016995724593837E-2</c:v>
                </c:pt>
                <c:pt idx="4029">
                  <c:v>7.8892318729948716E-2</c:v>
                </c:pt>
                <c:pt idx="4030">
                  <c:v>7.887033927486968E-2</c:v>
                </c:pt>
                <c:pt idx="4031">
                  <c:v>7.9333076364617033E-2</c:v>
                </c:pt>
                <c:pt idx="4032">
                  <c:v>7.957621905342778E-2</c:v>
                </c:pt>
                <c:pt idx="4033">
                  <c:v>7.8993156468074296E-2</c:v>
                </c:pt>
                <c:pt idx="4034">
                  <c:v>7.8904971477764749E-2</c:v>
                </c:pt>
                <c:pt idx="4035">
                  <c:v>7.9705891458735426E-2</c:v>
                </c:pt>
                <c:pt idx="4036">
                  <c:v>8.0378508922291481E-2</c:v>
                </c:pt>
                <c:pt idx="4037">
                  <c:v>8.0472164827528544E-2</c:v>
                </c:pt>
                <c:pt idx="4038">
                  <c:v>7.9769901468464008E-2</c:v>
                </c:pt>
                <c:pt idx="4039">
                  <c:v>7.9805774738838098E-2</c:v>
                </c:pt>
                <c:pt idx="4040">
                  <c:v>8.0390028382108264E-2</c:v>
                </c:pt>
                <c:pt idx="4041">
                  <c:v>8.0852723251036263E-2</c:v>
                </c:pt>
                <c:pt idx="4042">
                  <c:v>8.0672653831636257E-2</c:v>
                </c:pt>
                <c:pt idx="4043">
                  <c:v>8.0586672378853058E-2</c:v>
                </c:pt>
                <c:pt idx="4044">
                  <c:v>8.1300221235038675E-2</c:v>
                </c:pt>
                <c:pt idx="4045">
                  <c:v>8.1733797168913255E-2</c:v>
                </c:pt>
                <c:pt idx="4046">
                  <c:v>8.1642769850718444E-2</c:v>
                </c:pt>
                <c:pt idx="4047">
                  <c:v>8.1558188489273958E-2</c:v>
                </c:pt>
                <c:pt idx="4048">
                  <c:v>8.2062675967553414E-2</c:v>
                </c:pt>
                <c:pt idx="4049">
                  <c:v>8.2281607332684775E-2</c:v>
                </c:pt>
                <c:pt idx="4050">
                  <c:v>8.2254037897005666E-2</c:v>
                </c:pt>
                <c:pt idx="4051">
                  <c:v>8.2135698699832047E-2</c:v>
                </c:pt>
                <c:pt idx="4052">
                  <c:v>8.2580392763116642E-2</c:v>
                </c:pt>
                <c:pt idx="4053">
                  <c:v>8.3394342206034366E-2</c:v>
                </c:pt>
                <c:pt idx="4054">
                  <c:v>8.3488613373014137E-2</c:v>
                </c:pt>
                <c:pt idx="4055">
                  <c:v>8.2622336314026004E-2</c:v>
                </c:pt>
                <c:pt idx="4056">
                  <c:v>8.2196958843509568E-2</c:v>
                </c:pt>
                <c:pt idx="4057">
                  <c:v>8.2641375882574961E-2</c:v>
                </c:pt>
                <c:pt idx="4058">
                  <c:v>8.2833437384224537E-2</c:v>
                </c:pt>
                <c:pt idx="4059">
                  <c:v>8.249353940353514E-2</c:v>
                </c:pt>
                <c:pt idx="4060">
                  <c:v>8.2063242230985392E-2</c:v>
                </c:pt>
                <c:pt idx="4061">
                  <c:v>8.2288367425381148E-2</c:v>
                </c:pt>
                <c:pt idx="4062">
                  <c:v>8.2950308803289602E-2</c:v>
                </c:pt>
                <c:pt idx="4063">
                  <c:v>8.3427963533577204E-2</c:v>
                </c:pt>
                <c:pt idx="4064">
                  <c:v>8.3182564237199164E-2</c:v>
                </c:pt>
                <c:pt idx="4065">
                  <c:v>8.2937401821965961E-2</c:v>
                </c:pt>
                <c:pt idx="4066">
                  <c:v>8.3321221683591781E-2</c:v>
                </c:pt>
                <c:pt idx="4067">
                  <c:v>8.389331698247722E-2</c:v>
                </c:pt>
                <c:pt idx="4068">
                  <c:v>8.4659278623971934E-2</c:v>
                </c:pt>
                <c:pt idx="4069">
                  <c:v>8.5074163228704466E-2</c:v>
                </c:pt>
                <c:pt idx="4070">
                  <c:v>8.5174846211933414E-2</c:v>
                </c:pt>
                <c:pt idx="4071">
                  <c:v>8.5023532958449902E-2</c:v>
                </c:pt>
                <c:pt idx="4072">
                  <c:v>8.5096686228160218E-2</c:v>
                </c:pt>
                <c:pt idx="4073">
                  <c:v>8.5332140997065736E-2</c:v>
                </c:pt>
                <c:pt idx="4074">
                  <c:v>8.5440148559024376E-2</c:v>
                </c:pt>
                <c:pt idx="4075">
                  <c:v>8.5513531198784604E-2</c:v>
                </c:pt>
                <c:pt idx="4076">
                  <c:v>8.520246311944292E-2</c:v>
                </c:pt>
                <c:pt idx="4077">
                  <c:v>8.5368111776516223E-2</c:v>
                </c:pt>
                <c:pt idx="4078">
                  <c:v>8.575994702649864E-2</c:v>
                </c:pt>
                <c:pt idx="4079">
                  <c:v>8.6377335034144756E-2</c:v>
                </c:pt>
                <c:pt idx="4080">
                  <c:v>8.6514647848414117E-2</c:v>
                </c:pt>
                <c:pt idx="4081">
                  <c:v>8.6302542917199299E-2</c:v>
                </c:pt>
                <c:pt idx="4082">
                  <c:v>8.8433145787214923E-2</c:v>
                </c:pt>
                <c:pt idx="4083">
                  <c:v>9.0513389883306525E-2</c:v>
                </c:pt>
                <c:pt idx="4084">
                  <c:v>9.2247672147252588E-2</c:v>
                </c:pt>
                <c:pt idx="4085">
                  <c:v>9.2834959316560689E-2</c:v>
                </c:pt>
                <c:pt idx="4086">
                  <c:v>9.2371324875313354E-2</c:v>
                </c:pt>
                <c:pt idx="4087">
                  <c:v>9.1203714113665998E-2</c:v>
                </c:pt>
                <c:pt idx="4088">
                  <c:v>9.0167828211862228E-2</c:v>
                </c:pt>
                <c:pt idx="4089">
                  <c:v>8.9102581999975394E-2</c:v>
                </c:pt>
                <c:pt idx="4090">
                  <c:v>8.7588055426824588E-2</c:v>
                </c:pt>
                <c:pt idx="4091">
                  <c:v>8.7822921125844028E-2</c:v>
                </c:pt>
                <c:pt idx="4092">
                  <c:v>8.7443393845615211E-2</c:v>
                </c:pt>
                <c:pt idx="4093">
                  <c:v>8.7326770551992283E-2</c:v>
                </c:pt>
                <c:pt idx="4094">
                  <c:v>8.746999143076914E-2</c:v>
                </c:pt>
                <c:pt idx="4095">
                  <c:v>8.7645282770626304E-2</c:v>
                </c:pt>
                <c:pt idx="4096">
                  <c:v>8.7205696257434309E-2</c:v>
                </c:pt>
                <c:pt idx="4097">
                  <c:v>8.6865326732932707E-2</c:v>
                </c:pt>
                <c:pt idx="4098">
                  <c:v>8.7493622721039124E-2</c:v>
                </c:pt>
                <c:pt idx="4099">
                  <c:v>8.9320960302034097E-2</c:v>
                </c:pt>
                <c:pt idx="4100">
                  <c:v>9.0556386693182417E-2</c:v>
                </c:pt>
                <c:pt idx="4101">
                  <c:v>9.0209344356721788E-2</c:v>
                </c:pt>
                <c:pt idx="4102">
                  <c:v>8.9315270041953568E-2</c:v>
                </c:pt>
                <c:pt idx="4103">
                  <c:v>8.9437720258938522E-2</c:v>
                </c:pt>
                <c:pt idx="4104">
                  <c:v>9.0139442697251895E-2</c:v>
                </c:pt>
                <c:pt idx="4105">
                  <c:v>9.0186800446797777E-2</c:v>
                </c:pt>
                <c:pt idx="4106">
                  <c:v>8.9614110516035711E-2</c:v>
                </c:pt>
                <c:pt idx="4107">
                  <c:v>8.9797087129934935E-2</c:v>
                </c:pt>
                <c:pt idx="4108">
                  <c:v>9.0949884840726788E-2</c:v>
                </c:pt>
                <c:pt idx="4109">
                  <c:v>9.1912868465181291E-2</c:v>
                </c:pt>
                <c:pt idx="4110">
                  <c:v>9.1666562714916536E-2</c:v>
                </c:pt>
                <c:pt idx="4111">
                  <c:v>9.0838687161671941E-2</c:v>
                </c:pt>
                <c:pt idx="4112">
                  <c:v>9.1155078185757604E-2</c:v>
                </c:pt>
                <c:pt idx="4113">
                  <c:v>9.1955941966186297E-2</c:v>
                </c:pt>
                <c:pt idx="4114">
                  <c:v>9.2398638587880277E-2</c:v>
                </c:pt>
                <c:pt idx="4115">
                  <c:v>9.2122483484230286E-2</c:v>
                </c:pt>
                <c:pt idx="4116">
                  <c:v>9.2274808556569568E-2</c:v>
                </c:pt>
                <c:pt idx="4117">
                  <c:v>9.2691001326039357E-2</c:v>
                </c:pt>
                <c:pt idx="4118">
                  <c:v>9.2937181196468169E-2</c:v>
                </c:pt>
                <c:pt idx="4119">
                  <c:v>9.2196320025245387E-2</c:v>
                </c:pt>
                <c:pt idx="4120">
                  <c:v>9.1659558323923071E-2</c:v>
                </c:pt>
                <c:pt idx="4121">
                  <c:v>9.2445444932789611E-2</c:v>
                </c:pt>
                <c:pt idx="4122">
                  <c:v>9.3688708370916501E-2</c:v>
                </c:pt>
                <c:pt idx="4123">
                  <c:v>9.3897712916245171E-2</c:v>
                </c:pt>
                <c:pt idx="4124">
                  <c:v>9.3351964845193383E-2</c:v>
                </c:pt>
                <c:pt idx="4125">
                  <c:v>9.3276577093834051E-2</c:v>
                </c:pt>
                <c:pt idx="4126">
                  <c:v>9.4733780873262993E-2</c:v>
                </c:pt>
                <c:pt idx="4127">
                  <c:v>9.5749808151440519E-2</c:v>
                </c:pt>
                <c:pt idx="4128">
                  <c:v>9.4967726529496768E-2</c:v>
                </c:pt>
                <c:pt idx="4129">
                  <c:v>9.3291537514850587E-2</c:v>
                </c:pt>
                <c:pt idx="4130">
                  <c:v>9.2718590341856519E-2</c:v>
                </c:pt>
                <c:pt idx="4131">
                  <c:v>9.3879757663785937E-2</c:v>
                </c:pt>
                <c:pt idx="4132">
                  <c:v>9.4905878542909716E-2</c:v>
                </c:pt>
                <c:pt idx="4133">
                  <c:v>9.4693040144870816E-2</c:v>
                </c:pt>
                <c:pt idx="4134">
                  <c:v>9.3773939087709285E-2</c:v>
                </c:pt>
                <c:pt idx="4135">
                  <c:v>9.4093966734299636E-2</c:v>
                </c:pt>
                <c:pt idx="4136">
                  <c:v>9.5458371393385283E-2</c:v>
                </c:pt>
                <c:pt idx="4137">
                  <c:v>9.6151975919787691E-2</c:v>
                </c:pt>
                <c:pt idx="4138">
                  <c:v>9.5371193344827479E-2</c:v>
                </c:pt>
                <c:pt idx="4139">
                  <c:v>9.4559485581897293E-2</c:v>
                </c:pt>
                <c:pt idx="4140">
                  <c:v>9.4988604466046248E-2</c:v>
                </c:pt>
                <c:pt idx="4141">
                  <c:v>9.645676109036895E-2</c:v>
                </c:pt>
                <c:pt idx="4142">
                  <c:v>9.7725386231407807E-2</c:v>
                </c:pt>
                <c:pt idx="4143">
                  <c:v>9.774796792261109E-2</c:v>
                </c:pt>
                <c:pt idx="4144">
                  <c:v>9.7338765476599504E-2</c:v>
                </c:pt>
                <c:pt idx="4145">
                  <c:v>9.7432675803522842E-2</c:v>
                </c:pt>
                <c:pt idx="4146">
                  <c:v>9.7798483140010953E-2</c:v>
                </c:pt>
                <c:pt idx="4147">
                  <c:v>9.7898693111211077E-2</c:v>
                </c:pt>
                <c:pt idx="4148">
                  <c:v>9.7518214853382482E-2</c:v>
                </c:pt>
                <c:pt idx="4149">
                  <c:v>9.7206267792748158E-2</c:v>
                </c:pt>
                <c:pt idx="4150">
                  <c:v>9.7199986916245956E-2</c:v>
                </c:pt>
                <c:pt idx="4151">
                  <c:v>9.7671660271891753E-2</c:v>
                </c:pt>
                <c:pt idx="4152">
                  <c:v>9.7937063298242227E-2</c:v>
                </c:pt>
                <c:pt idx="4153">
                  <c:v>9.8374769867333178E-2</c:v>
                </c:pt>
                <c:pt idx="4154">
                  <c:v>9.8501473180251167E-2</c:v>
                </c:pt>
                <c:pt idx="4155">
                  <c:v>9.8527766265448583E-2</c:v>
                </c:pt>
                <c:pt idx="4156">
                  <c:v>9.8966370439050433E-2</c:v>
                </c:pt>
                <c:pt idx="4157">
                  <c:v>9.9443982681825263E-2</c:v>
                </c:pt>
                <c:pt idx="4158">
                  <c:v>9.954151315055583E-2</c:v>
                </c:pt>
                <c:pt idx="4159">
                  <c:v>9.9677817353877096E-2</c:v>
                </c:pt>
                <c:pt idx="4160">
                  <c:v>9.9844838300180871E-2</c:v>
                </c:pt>
                <c:pt idx="4161">
                  <c:v>0.10035919504731892</c:v>
                </c:pt>
                <c:pt idx="4162">
                  <c:v>0.10076356725551464</c:v>
                </c:pt>
                <c:pt idx="4163">
                  <c:v>0.10079361503571753</c:v>
                </c:pt>
                <c:pt idx="4164">
                  <c:v>0.10055293841351945</c:v>
                </c:pt>
                <c:pt idx="4165">
                  <c:v>0.10058973222887402</c:v>
                </c:pt>
                <c:pt idx="4166">
                  <c:v>0.10117592321772269</c:v>
                </c:pt>
                <c:pt idx="4167">
                  <c:v>0.10151847291263424</c:v>
                </c:pt>
                <c:pt idx="4168">
                  <c:v>0.10165106405231031</c:v>
                </c:pt>
                <c:pt idx="4169">
                  <c:v>0.10147588008545648</c:v>
                </c:pt>
                <c:pt idx="4170">
                  <c:v>0.10178837581801047</c:v>
                </c:pt>
                <c:pt idx="4171">
                  <c:v>0.10192901732902605</c:v>
                </c:pt>
                <c:pt idx="4172">
                  <c:v>0.10224615574681813</c:v>
                </c:pt>
                <c:pt idx="4173">
                  <c:v>0.1024911495716621</c:v>
                </c:pt>
                <c:pt idx="4174">
                  <c:v>0.10311779550613109</c:v>
                </c:pt>
                <c:pt idx="4175">
                  <c:v>0.10356428087327722</c:v>
                </c:pt>
                <c:pt idx="4176">
                  <c:v>0.10419476963677236</c:v>
                </c:pt>
                <c:pt idx="4177">
                  <c:v>0.10684016170242523</c:v>
                </c:pt>
                <c:pt idx="4178">
                  <c:v>0.10869214068880312</c:v>
                </c:pt>
                <c:pt idx="4179">
                  <c:v>0.10945994453705515</c:v>
                </c:pt>
                <c:pt idx="4180">
                  <c:v>0.1098217164307491</c:v>
                </c:pt>
                <c:pt idx="4181">
                  <c:v>0.10993769467714722</c:v>
                </c:pt>
                <c:pt idx="4182">
                  <c:v>0.10981399061693908</c:v>
                </c:pt>
                <c:pt idx="4183">
                  <c:v>0.10926411990826106</c:v>
                </c:pt>
                <c:pt idx="4184">
                  <c:v>0.10762851868355994</c:v>
                </c:pt>
                <c:pt idx="4185">
                  <c:v>0.10464631345324917</c:v>
                </c:pt>
                <c:pt idx="4186">
                  <c:v>0.10408752604912778</c:v>
                </c:pt>
                <c:pt idx="4187">
                  <c:v>0.10391689770586132</c:v>
                </c:pt>
                <c:pt idx="4188">
                  <c:v>0.10403519519749985</c:v>
                </c:pt>
                <c:pt idx="4189">
                  <c:v>0.10446359568033514</c:v>
                </c:pt>
                <c:pt idx="4190">
                  <c:v>0.10503511888179565</c:v>
                </c:pt>
                <c:pt idx="4191">
                  <c:v>0.1054922752074481</c:v>
                </c:pt>
                <c:pt idx="4192">
                  <c:v>0.10624106079572761</c:v>
                </c:pt>
                <c:pt idx="4193">
                  <c:v>0.1070942612832525</c:v>
                </c:pt>
                <c:pt idx="4194">
                  <c:v>0.10699531810327036</c:v>
                </c:pt>
                <c:pt idx="4195">
                  <c:v>0.10646941966281952</c:v>
                </c:pt>
                <c:pt idx="4196">
                  <c:v>0.10612632064739369</c:v>
                </c:pt>
                <c:pt idx="4197">
                  <c:v>0.10703143529682659</c:v>
                </c:pt>
                <c:pt idx="4198">
                  <c:v>0.10817903720708799</c:v>
                </c:pt>
                <c:pt idx="4199">
                  <c:v>0.10925473423862972</c:v>
                </c:pt>
                <c:pt idx="4200">
                  <c:v>0.10915044143177428</c:v>
                </c:pt>
                <c:pt idx="4201">
                  <c:v>0.1088735853817878</c:v>
                </c:pt>
                <c:pt idx="4202">
                  <c:v>0.10889097146136513</c:v>
                </c:pt>
                <c:pt idx="4203">
                  <c:v>0.10879601843106325</c:v>
                </c:pt>
                <c:pt idx="4204">
                  <c:v>0.10852412980904538</c:v>
                </c:pt>
                <c:pt idx="4205">
                  <c:v>0.10806542005765962</c:v>
                </c:pt>
                <c:pt idx="4206">
                  <c:v>0.1085081213878502</c:v>
                </c:pt>
                <c:pt idx="4207">
                  <c:v>0.1095631812873189</c:v>
                </c:pt>
                <c:pt idx="4208">
                  <c:v>0.11054541118376054</c:v>
                </c:pt>
                <c:pt idx="4209">
                  <c:v>0.11102803034905406</c:v>
                </c:pt>
                <c:pt idx="4210">
                  <c:v>0.11118911342632933</c:v>
                </c:pt>
                <c:pt idx="4211">
                  <c:v>0.11134755895929355</c:v>
                </c:pt>
                <c:pt idx="4212">
                  <c:v>0.11125195558227964</c:v>
                </c:pt>
                <c:pt idx="4213">
                  <c:v>0.11112000073576223</c:v>
                </c:pt>
                <c:pt idx="4214">
                  <c:v>0.11062805884010209</c:v>
                </c:pt>
                <c:pt idx="4215">
                  <c:v>0.11083193362334873</c:v>
                </c:pt>
                <c:pt idx="4216">
                  <c:v>0.1110605227335935</c:v>
                </c:pt>
                <c:pt idx="4217">
                  <c:v>0.11151486263586628</c:v>
                </c:pt>
                <c:pt idx="4218">
                  <c:v>0.11200176263184142</c:v>
                </c:pt>
                <c:pt idx="4219">
                  <c:v>0.11374468814674681</c:v>
                </c:pt>
                <c:pt idx="4220">
                  <c:v>0.11448408453729751</c:v>
                </c:pt>
                <c:pt idx="4221">
                  <c:v>0.1146084486994754</c:v>
                </c:pt>
                <c:pt idx="4222">
                  <c:v>0.11352110465636486</c:v>
                </c:pt>
                <c:pt idx="4223">
                  <c:v>0.11289120043834883</c:v>
                </c:pt>
                <c:pt idx="4224">
                  <c:v>0.11298579796008949</c:v>
                </c:pt>
                <c:pt idx="4225">
                  <c:v>0.11326929125134144</c:v>
                </c:pt>
                <c:pt idx="4226">
                  <c:v>0.1130592004517787</c:v>
                </c:pt>
                <c:pt idx="4227">
                  <c:v>0.11278547095602219</c:v>
                </c:pt>
                <c:pt idx="4228">
                  <c:v>0.11371931348500512</c:v>
                </c:pt>
                <c:pt idx="4229">
                  <c:v>0.11518863391597972</c:v>
                </c:pt>
                <c:pt idx="4230">
                  <c:v>0.11567760753703638</c:v>
                </c:pt>
                <c:pt idx="4231">
                  <c:v>0.11529668196619702</c:v>
                </c:pt>
                <c:pt idx="4232">
                  <c:v>0.11543156383237801</c:v>
                </c:pt>
                <c:pt idx="4233">
                  <c:v>0.11578803879711587</c:v>
                </c:pt>
                <c:pt idx="4234">
                  <c:v>0.11673736336817303</c:v>
                </c:pt>
                <c:pt idx="4235">
                  <c:v>0.11615685146251975</c:v>
                </c:pt>
                <c:pt idx="4236">
                  <c:v>0.11543573482250173</c:v>
                </c:pt>
                <c:pt idx="4237">
                  <c:v>0.11547516655553063</c:v>
                </c:pt>
                <c:pt idx="4238">
                  <c:v>0.11638985283322795</c:v>
                </c:pt>
                <c:pt idx="4239">
                  <c:v>0.11626039961850355</c:v>
                </c:pt>
                <c:pt idx="4240">
                  <c:v>0.11654872745573268</c:v>
                </c:pt>
                <c:pt idx="4241">
                  <c:v>0.11766665172464902</c:v>
                </c:pt>
                <c:pt idx="4242">
                  <c:v>0.11885080890251341</c:v>
                </c:pt>
                <c:pt idx="4243">
                  <c:v>0.11965607905436007</c:v>
                </c:pt>
                <c:pt idx="4244">
                  <c:v>0.11938418372382646</c:v>
                </c:pt>
                <c:pt idx="4245">
                  <c:v>0.11812913390346987</c:v>
                </c:pt>
                <c:pt idx="4246">
                  <c:v>0.11774250860658891</c:v>
                </c:pt>
                <c:pt idx="4247">
                  <c:v>0.11792904977772452</c:v>
                </c:pt>
                <c:pt idx="4248">
                  <c:v>0.11922520245337133</c:v>
                </c:pt>
                <c:pt idx="4249">
                  <c:v>0.12019341900197458</c:v>
                </c:pt>
                <c:pt idx="4250">
                  <c:v>0.121349543897768</c:v>
                </c:pt>
                <c:pt idx="4251">
                  <c:v>0.12155502365802193</c:v>
                </c:pt>
                <c:pt idx="4252">
                  <c:v>0.12170652244078514</c:v>
                </c:pt>
                <c:pt idx="4253">
                  <c:v>0.12228041158624429</c:v>
                </c:pt>
                <c:pt idx="4254">
                  <c:v>0.1223597232610915</c:v>
                </c:pt>
                <c:pt idx="4255">
                  <c:v>0.12178549413203858</c:v>
                </c:pt>
                <c:pt idx="4256">
                  <c:v>0.12175106091248827</c:v>
                </c:pt>
                <c:pt idx="4257">
                  <c:v>0.12048210335899891</c:v>
                </c:pt>
                <c:pt idx="4258">
                  <c:v>0.11898160074498187</c:v>
                </c:pt>
                <c:pt idx="4259">
                  <c:v>0.11713436903760845</c:v>
                </c:pt>
                <c:pt idx="4260">
                  <c:v>0.11627284078673611</c:v>
                </c:pt>
                <c:pt idx="4261">
                  <c:v>0.11560655636335349</c:v>
                </c:pt>
                <c:pt idx="4262">
                  <c:v>0.11570503967268657</c:v>
                </c:pt>
                <c:pt idx="4263">
                  <c:v>0.11987759496667739</c:v>
                </c:pt>
                <c:pt idx="4264">
                  <c:v>0.12471347541912295</c:v>
                </c:pt>
                <c:pt idx="4265">
                  <c:v>0.13001342721302997</c:v>
                </c:pt>
                <c:pt idx="4266">
                  <c:v>0.13013930772477314</c:v>
                </c:pt>
                <c:pt idx="4267">
                  <c:v>0.12941838111589601</c:v>
                </c:pt>
                <c:pt idx="4268">
                  <c:v>0.12742344953352078</c:v>
                </c:pt>
                <c:pt idx="4269">
                  <c:v>0.12788017482166614</c:v>
                </c:pt>
                <c:pt idx="4270">
                  <c:v>0.12781986823102082</c:v>
                </c:pt>
                <c:pt idx="4271">
                  <c:v>0.12698630743487843</c:v>
                </c:pt>
                <c:pt idx="4272">
                  <c:v>0.1280660022775949</c:v>
                </c:pt>
                <c:pt idx="4273">
                  <c:v>0.12950229557489806</c:v>
                </c:pt>
                <c:pt idx="4274">
                  <c:v>0.13007788751427601</c:v>
                </c:pt>
                <c:pt idx="4275">
                  <c:v>0.13114957247252446</c:v>
                </c:pt>
                <c:pt idx="4276">
                  <c:v>0.13214715440687416</c:v>
                </c:pt>
                <c:pt idx="4277">
                  <c:v>0.13307636067424275</c:v>
                </c:pt>
                <c:pt idx="4278">
                  <c:v>0.13429839119936079</c:v>
                </c:pt>
                <c:pt idx="4279">
                  <c:v>0.13521060657295472</c:v>
                </c:pt>
                <c:pt idx="4280">
                  <c:v>0.1354897818062028</c:v>
                </c:pt>
                <c:pt idx="4281">
                  <c:v>0.13516531934800732</c:v>
                </c:pt>
                <c:pt idx="4282">
                  <c:v>0.13384796350963746</c:v>
                </c:pt>
                <c:pt idx="4283">
                  <c:v>0.13084197282032245</c:v>
                </c:pt>
                <c:pt idx="4284">
                  <c:v>0.12954862773344722</c:v>
                </c:pt>
                <c:pt idx="4285">
                  <c:v>0.12868983913115259</c:v>
                </c:pt>
                <c:pt idx="4286">
                  <c:v>0.12949802272179914</c:v>
                </c:pt>
                <c:pt idx="4287">
                  <c:v>0.13022040520377309</c:v>
                </c:pt>
                <c:pt idx="4288">
                  <c:v>0.13082457414830989</c:v>
                </c:pt>
                <c:pt idx="4289">
                  <c:v>0.13067935039888598</c:v>
                </c:pt>
                <c:pt idx="4290">
                  <c:v>0.13133372566947119</c:v>
                </c:pt>
                <c:pt idx="4291">
                  <c:v>0.13141604249945518</c:v>
                </c:pt>
                <c:pt idx="4292">
                  <c:v>0.13190983892268499</c:v>
                </c:pt>
                <c:pt idx="4293">
                  <c:v>0.13184420540030059</c:v>
                </c:pt>
                <c:pt idx="4294">
                  <c:v>0.13247392002404135</c:v>
                </c:pt>
                <c:pt idx="4295">
                  <c:v>0.1326748864499763</c:v>
                </c:pt>
                <c:pt idx="4296">
                  <c:v>0.13330035828119294</c:v>
                </c:pt>
                <c:pt idx="4297">
                  <c:v>0.13404218766657702</c:v>
                </c:pt>
                <c:pt idx="4298">
                  <c:v>0.13466359080959442</c:v>
                </c:pt>
                <c:pt idx="4299">
                  <c:v>0.13487279154673798</c:v>
                </c:pt>
                <c:pt idx="4300">
                  <c:v>0.13436888846163095</c:v>
                </c:pt>
                <c:pt idx="4301">
                  <c:v>0.13382289625843652</c:v>
                </c:pt>
                <c:pt idx="4302">
                  <c:v>0.13340263293951019</c:v>
                </c:pt>
                <c:pt idx="4303">
                  <c:v>0.13373868599239391</c:v>
                </c:pt>
                <c:pt idx="4304">
                  <c:v>0.13392914044633109</c:v>
                </c:pt>
                <c:pt idx="4305">
                  <c:v>0.13406130348520634</c:v>
                </c:pt>
                <c:pt idx="4306">
                  <c:v>0.13497879458423642</c:v>
                </c:pt>
                <c:pt idx="4307">
                  <c:v>0.13659441474797435</c:v>
                </c:pt>
                <c:pt idx="4308">
                  <c:v>0.13680862184874462</c:v>
                </c:pt>
                <c:pt idx="4309">
                  <c:v>0.13724679915329246</c:v>
                </c:pt>
                <c:pt idx="4310">
                  <c:v>0.13693446689607894</c:v>
                </c:pt>
                <c:pt idx="4311">
                  <c:v>0.13787539819983768</c:v>
                </c:pt>
                <c:pt idx="4312">
                  <c:v>0.13739425654244722</c:v>
                </c:pt>
                <c:pt idx="4313">
                  <c:v>0.1375019541438961</c:v>
                </c:pt>
                <c:pt idx="4314">
                  <c:v>0.13707608113699687</c:v>
                </c:pt>
                <c:pt idx="4315">
                  <c:v>0.1380233033328232</c:v>
                </c:pt>
                <c:pt idx="4316">
                  <c:v>0.13919800207050312</c:v>
                </c:pt>
                <c:pt idx="4317">
                  <c:v>0.13884262139609341</c:v>
                </c:pt>
                <c:pt idx="4318">
                  <c:v>0.13937474025473315</c:v>
                </c:pt>
                <c:pt idx="4319">
                  <c:v>0.13953304084114815</c:v>
                </c:pt>
                <c:pt idx="4320">
                  <c:v>0.14147799831509542</c:v>
                </c:pt>
                <c:pt idx="4321">
                  <c:v>0.14179150472114488</c:v>
                </c:pt>
                <c:pt idx="4322">
                  <c:v>0.14190935493831988</c:v>
                </c:pt>
                <c:pt idx="4323">
                  <c:v>0.1411013578742974</c:v>
                </c:pt>
                <c:pt idx="4324">
                  <c:v>0.14142661589203021</c:v>
                </c:pt>
                <c:pt idx="4325">
                  <c:v>0.14213851073371783</c:v>
                </c:pt>
                <c:pt idx="4326">
                  <c:v>0.14205282916847228</c:v>
                </c:pt>
                <c:pt idx="4327">
                  <c:v>0.1418730907234981</c:v>
                </c:pt>
                <c:pt idx="4328">
                  <c:v>0.14190751051892928</c:v>
                </c:pt>
                <c:pt idx="4329">
                  <c:v>0.14333427020922734</c:v>
                </c:pt>
                <c:pt idx="4330">
                  <c:v>0.14438067273964059</c:v>
                </c:pt>
                <c:pt idx="4331">
                  <c:v>0.14534285004915068</c:v>
                </c:pt>
                <c:pt idx="4332">
                  <c:v>0.14469771324923814</c:v>
                </c:pt>
                <c:pt idx="4333">
                  <c:v>0.14397980165903387</c:v>
                </c:pt>
                <c:pt idx="4334">
                  <c:v>0.14346409047630057</c:v>
                </c:pt>
                <c:pt idx="4335">
                  <c:v>0.1444982077410375</c:v>
                </c:pt>
                <c:pt idx="4336">
                  <c:v>0.14530636556317517</c:v>
                </c:pt>
                <c:pt idx="4337">
                  <c:v>0.14546691784984173</c:v>
                </c:pt>
                <c:pt idx="4338">
                  <c:v>0.14536616452623724</c:v>
                </c:pt>
                <c:pt idx="4339">
                  <c:v>0.14592348770954366</c:v>
                </c:pt>
                <c:pt idx="4340">
                  <c:v>0.14773509767282056</c:v>
                </c:pt>
                <c:pt idx="4341">
                  <c:v>0.14824546359874263</c:v>
                </c:pt>
                <c:pt idx="4342">
                  <c:v>0.147678903834532</c:v>
                </c:pt>
                <c:pt idx="4343">
                  <c:v>0.14631202174495478</c:v>
                </c:pt>
                <c:pt idx="4344">
                  <c:v>0.14758126419016601</c:v>
                </c:pt>
                <c:pt idx="4345">
                  <c:v>0.14947846325394368</c:v>
                </c:pt>
                <c:pt idx="4346">
                  <c:v>0.15077513923183003</c:v>
                </c:pt>
                <c:pt idx="4347">
                  <c:v>0.14986049900414428</c:v>
                </c:pt>
                <c:pt idx="4348">
                  <c:v>0.14878729944058228</c:v>
                </c:pt>
                <c:pt idx="4349">
                  <c:v>0.14944746159029934</c:v>
                </c:pt>
                <c:pt idx="4350">
                  <c:v>0.15081398543566657</c:v>
                </c:pt>
                <c:pt idx="4351">
                  <c:v>0.15086368013578458</c:v>
                </c:pt>
                <c:pt idx="4352">
                  <c:v>0.14920660473239941</c:v>
                </c:pt>
                <c:pt idx="4353">
                  <c:v>0.14868621639958768</c:v>
                </c:pt>
                <c:pt idx="4354">
                  <c:v>0.15001823455869179</c:v>
                </c:pt>
                <c:pt idx="4355">
                  <c:v>0.15293007522052959</c:v>
                </c:pt>
                <c:pt idx="4356">
                  <c:v>0.15398055843137598</c:v>
                </c:pt>
                <c:pt idx="4357">
                  <c:v>0.15336755339812791</c:v>
                </c:pt>
                <c:pt idx="4358">
                  <c:v>0.15227286068503684</c:v>
                </c:pt>
                <c:pt idx="4359">
                  <c:v>0.15304651710820907</c:v>
                </c:pt>
                <c:pt idx="4360">
                  <c:v>0.15457025839537183</c:v>
                </c:pt>
                <c:pt idx="4361">
                  <c:v>0.15512539888777788</c:v>
                </c:pt>
                <c:pt idx="4362">
                  <c:v>0.15412067341985522</c:v>
                </c:pt>
                <c:pt idx="4363">
                  <c:v>0.15337532005078222</c:v>
                </c:pt>
                <c:pt idx="4364">
                  <c:v>0.15499419946944226</c:v>
                </c:pt>
                <c:pt idx="4365">
                  <c:v>0.15584246910387323</c:v>
                </c:pt>
                <c:pt idx="4366">
                  <c:v>0.15564150390368392</c:v>
                </c:pt>
                <c:pt idx="4367">
                  <c:v>0.15419308404416274</c:v>
                </c:pt>
                <c:pt idx="4368">
                  <c:v>0.15350337338518452</c:v>
                </c:pt>
                <c:pt idx="4369">
                  <c:v>0.15428572037453853</c:v>
                </c:pt>
                <c:pt idx="4370">
                  <c:v>0.15636488716104885</c:v>
                </c:pt>
                <c:pt idx="4371">
                  <c:v>0.16238149657888262</c:v>
                </c:pt>
                <c:pt idx="4372">
                  <c:v>0.16638978819561531</c:v>
                </c:pt>
                <c:pt idx="4373">
                  <c:v>0.16895737640865208</c:v>
                </c:pt>
                <c:pt idx="4374">
                  <c:v>0.16966464450831881</c:v>
                </c:pt>
                <c:pt idx="4375">
                  <c:v>0.16944555791337557</c:v>
                </c:pt>
                <c:pt idx="4376">
                  <c:v>0.16870357345133424</c:v>
                </c:pt>
                <c:pt idx="4377">
                  <c:v>0.16607757688273389</c:v>
                </c:pt>
                <c:pt idx="4378">
                  <c:v>0.16255076311420716</c:v>
                </c:pt>
                <c:pt idx="4379">
                  <c:v>0.15865474599928847</c:v>
                </c:pt>
                <c:pt idx="4380">
                  <c:v>0.15968266113677912</c:v>
                </c:pt>
                <c:pt idx="4381">
                  <c:v>0.16126072351258353</c:v>
                </c:pt>
                <c:pt idx="4382">
                  <c:v>0.16216429669077501</c:v>
                </c:pt>
                <c:pt idx="4383">
                  <c:v>0.16293914831833767</c:v>
                </c:pt>
                <c:pt idx="4384">
                  <c:v>0.16328857565649324</c:v>
                </c:pt>
                <c:pt idx="4385">
                  <c:v>0.16367138890849503</c:v>
                </c:pt>
                <c:pt idx="4386">
                  <c:v>0.16362203945136117</c:v>
                </c:pt>
                <c:pt idx="4387">
                  <c:v>0.16413876482350953</c:v>
                </c:pt>
                <c:pt idx="4388">
                  <c:v>0.16534935639070386</c:v>
                </c:pt>
                <c:pt idx="4389">
                  <c:v>0.1657005037152221</c:v>
                </c:pt>
                <c:pt idx="4390">
                  <c:v>0.16521485110618067</c:v>
                </c:pt>
                <c:pt idx="4391">
                  <c:v>0.16493049421106382</c:v>
                </c:pt>
                <c:pt idx="4392">
                  <c:v>0.16628863329229271</c:v>
                </c:pt>
                <c:pt idx="4393">
                  <c:v>0.16782617992017643</c:v>
                </c:pt>
                <c:pt idx="4394">
                  <c:v>0.16711049256651797</c:v>
                </c:pt>
                <c:pt idx="4395">
                  <c:v>0.16532709664462897</c:v>
                </c:pt>
                <c:pt idx="4396">
                  <c:v>0.16534369645795774</c:v>
                </c:pt>
                <c:pt idx="4397">
                  <c:v>0.16755219246363218</c:v>
                </c:pt>
                <c:pt idx="4398">
                  <c:v>0.16951954637527211</c:v>
                </c:pt>
                <c:pt idx="4399">
                  <c:v>0.16960214867278584</c:v>
                </c:pt>
                <c:pt idx="4400">
                  <c:v>0.16923223777466345</c:v>
                </c:pt>
                <c:pt idx="4401">
                  <c:v>0.17013681417235413</c:v>
                </c:pt>
                <c:pt idx="4402">
                  <c:v>0.17082810259569217</c:v>
                </c:pt>
                <c:pt idx="4403">
                  <c:v>0.17036132691495778</c:v>
                </c:pt>
                <c:pt idx="4404">
                  <c:v>0.16852812722779478</c:v>
                </c:pt>
                <c:pt idx="4405">
                  <c:v>0.16880037443126727</c:v>
                </c:pt>
                <c:pt idx="4406">
                  <c:v>0.16989117505538096</c:v>
                </c:pt>
                <c:pt idx="4407">
                  <c:v>0.17175264238850035</c:v>
                </c:pt>
                <c:pt idx="4408">
                  <c:v>0.1724140074553818</c:v>
                </c:pt>
                <c:pt idx="4409">
                  <c:v>0.1735289875596043</c:v>
                </c:pt>
                <c:pt idx="4410">
                  <c:v>0.1752139855877293</c:v>
                </c:pt>
                <c:pt idx="4411">
                  <c:v>0.17585336702759899</c:v>
                </c:pt>
                <c:pt idx="4412">
                  <c:v>0.1755302335753357</c:v>
                </c:pt>
                <c:pt idx="4413">
                  <c:v>0.17483975064069374</c:v>
                </c:pt>
                <c:pt idx="4414">
                  <c:v>0.17533681009204269</c:v>
                </c:pt>
                <c:pt idx="4415">
                  <c:v>0.17446265081578094</c:v>
                </c:pt>
                <c:pt idx="4416">
                  <c:v>0.17375116581103525</c:v>
                </c:pt>
                <c:pt idx="4417">
                  <c:v>0.17394476293745845</c:v>
                </c:pt>
                <c:pt idx="4418">
                  <c:v>0.17657172821601758</c:v>
                </c:pt>
                <c:pt idx="4419">
                  <c:v>0.18079859181370639</c:v>
                </c:pt>
                <c:pt idx="4420">
                  <c:v>0.18481673072160468</c:v>
                </c:pt>
                <c:pt idx="4421">
                  <c:v>0.18722433239871644</c:v>
                </c:pt>
                <c:pt idx="4422">
                  <c:v>0.18831983906638389</c:v>
                </c:pt>
                <c:pt idx="4423">
                  <c:v>0.18865347843976726</c:v>
                </c:pt>
                <c:pt idx="4424">
                  <c:v>0.18714747764727274</c:v>
                </c:pt>
                <c:pt idx="4425">
                  <c:v>0.18416284886764397</c:v>
                </c:pt>
                <c:pt idx="4426">
                  <c:v>0.18070609861728845</c:v>
                </c:pt>
                <c:pt idx="4427">
                  <c:v>0.17902603376231174</c:v>
                </c:pt>
                <c:pt idx="4428">
                  <c:v>0.17991123495867828</c:v>
                </c:pt>
                <c:pt idx="4429">
                  <c:v>0.1819265398122378</c:v>
                </c:pt>
                <c:pt idx="4430">
                  <c:v>0.18328481532478191</c:v>
                </c:pt>
                <c:pt idx="4431">
                  <c:v>0.1831064345360785</c:v>
                </c:pt>
                <c:pt idx="4432">
                  <c:v>0.18274490561659906</c:v>
                </c:pt>
                <c:pt idx="4433">
                  <c:v>0.1832921443754281</c:v>
                </c:pt>
                <c:pt idx="4434">
                  <c:v>0.18423169113507629</c:v>
                </c:pt>
                <c:pt idx="4435">
                  <c:v>0.18370857509972918</c:v>
                </c:pt>
                <c:pt idx="4436">
                  <c:v>0.18309669881517421</c:v>
                </c:pt>
                <c:pt idx="4437">
                  <c:v>0.18338637503540908</c:v>
                </c:pt>
                <c:pt idx="4438">
                  <c:v>0.18550764378411078</c:v>
                </c:pt>
                <c:pt idx="4439">
                  <c:v>0.18663975785787809</c:v>
                </c:pt>
                <c:pt idx="4440">
                  <c:v>0.18678054775653657</c:v>
                </c:pt>
                <c:pt idx="4441">
                  <c:v>0.18631372982340311</c:v>
                </c:pt>
                <c:pt idx="4442">
                  <c:v>0.18687816233745372</c:v>
                </c:pt>
                <c:pt idx="4443">
                  <c:v>0.18757693626480107</c:v>
                </c:pt>
                <c:pt idx="4444">
                  <c:v>0.18876912767645182</c:v>
                </c:pt>
                <c:pt idx="4445">
                  <c:v>0.18948042274633878</c:v>
                </c:pt>
                <c:pt idx="4446">
                  <c:v>0.18931218356607232</c:v>
                </c:pt>
                <c:pt idx="4447">
                  <c:v>0.18970429165259595</c:v>
                </c:pt>
                <c:pt idx="4448">
                  <c:v>0.18965752956025214</c:v>
                </c:pt>
                <c:pt idx="4449">
                  <c:v>0.19034798559530688</c:v>
                </c:pt>
                <c:pt idx="4450">
                  <c:v>0.19124430851490584</c:v>
                </c:pt>
                <c:pt idx="4451">
                  <c:v>0.19243812644038188</c:v>
                </c:pt>
                <c:pt idx="4452">
                  <c:v>0.19258712906692185</c:v>
                </c:pt>
                <c:pt idx="4453">
                  <c:v>0.19436663000887666</c:v>
                </c:pt>
                <c:pt idx="4454">
                  <c:v>0.19613897566908667</c:v>
                </c:pt>
                <c:pt idx="4455">
                  <c:v>0.19389808311471915</c:v>
                </c:pt>
                <c:pt idx="4456">
                  <c:v>0.18998811621826492</c:v>
                </c:pt>
                <c:pt idx="4457">
                  <c:v>0.18571398797595545</c:v>
                </c:pt>
                <c:pt idx="4458">
                  <c:v>0.18380591860416956</c:v>
                </c:pt>
                <c:pt idx="4459">
                  <c:v>0.18385466824339489</c:v>
                </c:pt>
                <c:pt idx="4460">
                  <c:v>0.18547593235908161</c:v>
                </c:pt>
                <c:pt idx="4461">
                  <c:v>0.18761786838398223</c:v>
                </c:pt>
                <c:pt idx="4462">
                  <c:v>0.19144871131900132</c:v>
                </c:pt>
                <c:pt idx="4463">
                  <c:v>0.19655295291864663</c:v>
                </c:pt>
                <c:pt idx="4464">
                  <c:v>0.19921175680183892</c:v>
                </c:pt>
                <c:pt idx="4465">
                  <c:v>0.19979972267307403</c:v>
                </c:pt>
                <c:pt idx="4466">
                  <c:v>0.20495776781426628</c:v>
                </c:pt>
                <c:pt idx="4467">
                  <c:v>0.20405514577551032</c:v>
                </c:pt>
                <c:pt idx="4468">
                  <c:v>0.21041012257688982</c:v>
                </c:pt>
                <c:pt idx="4469">
                  <c:v>0.21629757076612977</c:v>
                </c:pt>
                <c:pt idx="4470">
                  <c:v>0.22224002392459702</c:v>
                </c:pt>
                <c:pt idx="4471">
                  <c:v>0.22480338984510331</c:v>
                </c:pt>
                <c:pt idx="4472">
                  <c:v>0.22532572070949547</c:v>
                </c:pt>
                <c:pt idx="4473">
                  <c:v>0.22303331194048817</c:v>
                </c:pt>
                <c:pt idx="4474">
                  <c:v>0.2176903833848893</c:v>
                </c:pt>
                <c:pt idx="4475">
                  <c:v>0.21684734907939529</c:v>
                </c:pt>
                <c:pt idx="4476">
                  <c:v>0.20910922378834931</c:v>
                </c:pt>
                <c:pt idx="4477">
                  <c:v>0.20748177380583768</c:v>
                </c:pt>
                <c:pt idx="4478">
                  <c:v>0.20582761253233942</c:v>
                </c:pt>
                <c:pt idx="4479">
                  <c:v>0.20619168313202696</c:v>
                </c:pt>
                <c:pt idx="4480">
                  <c:v>0.20585372417293074</c:v>
                </c:pt>
                <c:pt idx="4481">
                  <c:v>0.20690294333970591</c:v>
                </c:pt>
                <c:pt idx="4482">
                  <c:v>0.2069961651449094</c:v>
                </c:pt>
                <c:pt idx="4483">
                  <c:v>0.20760268812388888</c:v>
                </c:pt>
                <c:pt idx="4484">
                  <c:v>0.20797024881843879</c:v>
                </c:pt>
                <c:pt idx="4485">
                  <c:v>0.20946045616315642</c:v>
                </c:pt>
                <c:pt idx="4486">
                  <c:v>0.21128714276949129</c:v>
                </c:pt>
                <c:pt idx="4487">
                  <c:v>0.21274321295716472</c:v>
                </c:pt>
                <c:pt idx="4488">
                  <c:v>0.21312618113321274</c:v>
                </c:pt>
                <c:pt idx="4489">
                  <c:v>0.21273538334671274</c:v>
                </c:pt>
                <c:pt idx="4490">
                  <c:v>0.21273148015077156</c:v>
                </c:pt>
                <c:pt idx="4491">
                  <c:v>0.21269186690996797</c:v>
                </c:pt>
                <c:pt idx="4492">
                  <c:v>0.21372810884222856</c:v>
                </c:pt>
                <c:pt idx="4493">
                  <c:v>0.21441782443610924</c:v>
                </c:pt>
                <c:pt idx="4494">
                  <c:v>0.21475136724393526</c:v>
                </c:pt>
                <c:pt idx="4495">
                  <c:v>0.21445469718254556</c:v>
                </c:pt>
                <c:pt idx="4496">
                  <c:v>0.21572879703624309</c:v>
                </c:pt>
                <c:pt idx="4497">
                  <c:v>0.21734426910725216</c:v>
                </c:pt>
                <c:pt idx="4498">
                  <c:v>0.21879207994579011</c:v>
                </c:pt>
                <c:pt idx="4499">
                  <c:v>0.21844713800423568</c:v>
                </c:pt>
                <c:pt idx="4500">
                  <c:v>0.21753889974569859</c:v>
                </c:pt>
                <c:pt idx="4501">
                  <c:v>0.21802840676185492</c:v>
                </c:pt>
                <c:pt idx="4502">
                  <c:v>0.21961266537358012</c:v>
                </c:pt>
                <c:pt idx="4503">
                  <c:v>0.22013502762082646</c:v>
                </c:pt>
                <c:pt idx="4504">
                  <c:v>0.21882070802202455</c:v>
                </c:pt>
                <c:pt idx="4505">
                  <c:v>0.21903805153068717</c:v>
                </c:pt>
                <c:pt idx="4506">
                  <c:v>0.2205140447557592</c:v>
                </c:pt>
                <c:pt idx="4507">
                  <c:v>0.22327489184175384</c:v>
                </c:pt>
                <c:pt idx="4508">
                  <c:v>0.22505085117060414</c:v>
                </c:pt>
                <c:pt idx="4509">
                  <c:v>0.22585119079353988</c:v>
                </c:pt>
                <c:pt idx="4510">
                  <c:v>0.2261638041064431</c:v>
                </c:pt>
                <c:pt idx="4511">
                  <c:v>0.22701821330918612</c:v>
                </c:pt>
                <c:pt idx="4512">
                  <c:v>0.22711699425665674</c:v>
                </c:pt>
                <c:pt idx="4513">
                  <c:v>0.22605060818515715</c:v>
                </c:pt>
                <c:pt idx="4514">
                  <c:v>0.22611277834520135</c:v>
                </c:pt>
                <c:pt idx="4515">
                  <c:v>0.22675558993314951</c:v>
                </c:pt>
                <c:pt idx="4516">
                  <c:v>0.22803944987952626</c:v>
                </c:pt>
                <c:pt idx="4517">
                  <c:v>0.22804530974256546</c:v>
                </c:pt>
                <c:pt idx="4518">
                  <c:v>0.22863202423552298</c:v>
                </c:pt>
                <c:pt idx="4519">
                  <c:v>0.22984467349361121</c:v>
                </c:pt>
                <c:pt idx="4520">
                  <c:v>0.2325710707260869</c:v>
                </c:pt>
                <c:pt idx="4521">
                  <c:v>0.2336122734233039</c:v>
                </c:pt>
                <c:pt idx="4522">
                  <c:v>0.23322941699091157</c:v>
                </c:pt>
                <c:pt idx="4523">
                  <c:v>0.23273092971373541</c:v>
                </c:pt>
                <c:pt idx="4524">
                  <c:v>0.2338503208029242</c:v>
                </c:pt>
                <c:pt idx="4525">
                  <c:v>0.23555478405423452</c:v>
                </c:pt>
                <c:pt idx="4526">
                  <c:v>0.2356960653825183</c:v>
                </c:pt>
                <c:pt idx="4527">
                  <c:v>0.23465583867298287</c:v>
                </c:pt>
                <c:pt idx="4528">
                  <c:v>0.23435356631563228</c:v>
                </c:pt>
                <c:pt idx="4529">
                  <c:v>0.23649218388737572</c:v>
                </c:pt>
                <c:pt idx="4530">
                  <c:v>0.23859753801569528</c:v>
                </c:pt>
                <c:pt idx="4531">
                  <c:v>0.23947196269485838</c:v>
                </c:pt>
                <c:pt idx="4532">
                  <c:v>0.23893191848724851</c:v>
                </c:pt>
                <c:pt idx="4533">
                  <c:v>0.23925839284529343</c:v>
                </c:pt>
                <c:pt idx="4534">
                  <c:v>0.2395694604719501</c:v>
                </c:pt>
                <c:pt idx="4535">
                  <c:v>0.24109503334320123</c:v>
                </c:pt>
                <c:pt idx="4536">
                  <c:v>0.24141887957602864</c:v>
                </c:pt>
                <c:pt idx="4537">
                  <c:v>0.24234482059795481</c:v>
                </c:pt>
                <c:pt idx="4538">
                  <c:v>0.24286152367274585</c:v>
                </c:pt>
                <c:pt idx="4539">
                  <c:v>0.24374898162282704</c:v>
                </c:pt>
                <c:pt idx="4540">
                  <c:v>0.24433517488383868</c:v>
                </c:pt>
                <c:pt idx="4541">
                  <c:v>0.2446179946105084</c:v>
                </c:pt>
                <c:pt idx="4542">
                  <c:v>0.2456170342920333</c:v>
                </c:pt>
                <c:pt idx="4543">
                  <c:v>0.24571708344440429</c:v>
                </c:pt>
                <c:pt idx="4544">
                  <c:v>0.24612150132222835</c:v>
                </c:pt>
                <c:pt idx="4545">
                  <c:v>0.24531235690693987</c:v>
                </c:pt>
                <c:pt idx="4546">
                  <c:v>0.24631300171363169</c:v>
                </c:pt>
                <c:pt idx="4547">
                  <c:v>0.24790020162959955</c:v>
                </c:pt>
                <c:pt idx="4548">
                  <c:v>0.24901969497138488</c:v>
                </c:pt>
                <c:pt idx="4549">
                  <c:v>0.24911135780802177</c:v>
                </c:pt>
                <c:pt idx="4550">
                  <c:v>0.24988880283054984</c:v>
                </c:pt>
                <c:pt idx="4551">
                  <c:v>0.25207667985831211</c:v>
                </c:pt>
                <c:pt idx="4552">
                  <c:v>0.25392652268114591</c:v>
                </c:pt>
                <c:pt idx="4553">
                  <c:v>0.25487473889361911</c:v>
                </c:pt>
                <c:pt idx="4554">
                  <c:v>0.25454986749836139</c:v>
                </c:pt>
                <c:pt idx="4555">
                  <c:v>0.25408533794775212</c:v>
                </c:pt>
                <c:pt idx="4556">
                  <c:v>0.25481166465310279</c:v>
                </c:pt>
                <c:pt idx="4557">
                  <c:v>0.25634119098512648</c:v>
                </c:pt>
                <c:pt idx="4558">
                  <c:v>0.25693938722117338</c:v>
                </c:pt>
                <c:pt idx="4559">
                  <c:v>0.25779105005080122</c:v>
                </c:pt>
                <c:pt idx="4560">
                  <c:v>0.25883174189976582</c:v>
                </c:pt>
                <c:pt idx="4561">
                  <c:v>0.26044295717346816</c:v>
                </c:pt>
                <c:pt idx="4562">
                  <c:v>0.26151581197134405</c:v>
                </c:pt>
                <c:pt idx="4563">
                  <c:v>0.26803261272940793</c:v>
                </c:pt>
                <c:pt idx="4564">
                  <c:v>0.2719727521045362</c:v>
                </c:pt>
                <c:pt idx="4565">
                  <c:v>0.27502232610782557</c:v>
                </c:pt>
                <c:pt idx="4566">
                  <c:v>0.27699174838701668</c:v>
                </c:pt>
                <c:pt idx="4567">
                  <c:v>0.27751148171906254</c:v>
                </c:pt>
                <c:pt idx="4568">
                  <c:v>0.27713274629660067</c:v>
                </c:pt>
                <c:pt idx="4569">
                  <c:v>0.2749935963696381</c:v>
                </c:pt>
                <c:pt idx="4570">
                  <c:v>0.27055635317701238</c:v>
                </c:pt>
                <c:pt idx="4571">
                  <c:v>0.26451078571062264</c:v>
                </c:pt>
                <c:pt idx="4572">
                  <c:v>0.2651723311362903</c:v>
                </c:pt>
                <c:pt idx="4573">
                  <c:v>0.26694531512428227</c:v>
                </c:pt>
                <c:pt idx="4574">
                  <c:v>0.2690239617021879</c:v>
                </c:pt>
                <c:pt idx="4575">
                  <c:v>0.26936901638045624</c:v>
                </c:pt>
                <c:pt idx="4576">
                  <c:v>0.26905078852828668</c:v>
                </c:pt>
                <c:pt idx="4577">
                  <c:v>0.26971536314897476</c:v>
                </c:pt>
                <c:pt idx="4578">
                  <c:v>0.27170896133938566</c:v>
                </c:pt>
                <c:pt idx="4579">
                  <c:v>0.27231401239406677</c:v>
                </c:pt>
                <c:pt idx="4580">
                  <c:v>0.27193995162546114</c:v>
                </c:pt>
                <c:pt idx="4581">
                  <c:v>0.27133456305301429</c:v>
                </c:pt>
                <c:pt idx="4582">
                  <c:v>0.27271503301542049</c:v>
                </c:pt>
                <c:pt idx="4583">
                  <c:v>0.27458133415806796</c:v>
                </c:pt>
                <c:pt idx="4584">
                  <c:v>0.27671580881024815</c:v>
                </c:pt>
                <c:pt idx="4585">
                  <c:v>0.27804565990825442</c:v>
                </c:pt>
                <c:pt idx="4586">
                  <c:v>0.27888034310584736</c:v>
                </c:pt>
                <c:pt idx="4587">
                  <c:v>0.2794120818300555</c:v>
                </c:pt>
                <c:pt idx="4588">
                  <c:v>0.28049127963167669</c:v>
                </c:pt>
                <c:pt idx="4589">
                  <c:v>0.28105349799703039</c:v>
                </c:pt>
                <c:pt idx="4590">
                  <c:v>0.28040983418360182</c:v>
                </c:pt>
                <c:pt idx="4591">
                  <c:v>0.28191319055943381</c:v>
                </c:pt>
                <c:pt idx="4592">
                  <c:v>0.27971966618078276</c:v>
                </c:pt>
                <c:pt idx="4593">
                  <c:v>0.27831402239734665</c:v>
                </c:pt>
                <c:pt idx="4594">
                  <c:v>0.27646016720074207</c:v>
                </c:pt>
                <c:pt idx="4595">
                  <c:v>0.27626674730268408</c:v>
                </c:pt>
                <c:pt idx="4596">
                  <c:v>0.27431125808323736</c:v>
                </c:pt>
                <c:pt idx="4597">
                  <c:v>0.27415764296626427</c:v>
                </c:pt>
                <c:pt idx="4598">
                  <c:v>0.2753972084063136</c:v>
                </c:pt>
                <c:pt idx="4599">
                  <c:v>0.27909115833667131</c:v>
                </c:pt>
                <c:pt idx="4600">
                  <c:v>0.28459928452496502</c:v>
                </c:pt>
                <c:pt idx="4601">
                  <c:v>0.28624018946967877</c:v>
                </c:pt>
                <c:pt idx="4602">
                  <c:v>0.29134076473285819</c:v>
                </c:pt>
                <c:pt idx="4603">
                  <c:v>0.29786686197278195</c:v>
                </c:pt>
                <c:pt idx="4604">
                  <c:v>0.30694305240396613</c:v>
                </c:pt>
                <c:pt idx="4605">
                  <c:v>0.31161456502508406</c:v>
                </c:pt>
                <c:pt idx="4606">
                  <c:v>0.31354884973255104</c:v>
                </c:pt>
                <c:pt idx="4607">
                  <c:v>0.3135655974294641</c:v>
                </c:pt>
                <c:pt idx="4608">
                  <c:v>0.31234179166768727</c:v>
                </c:pt>
                <c:pt idx="4609">
                  <c:v>0.30878135102082443</c:v>
                </c:pt>
                <c:pt idx="4610">
                  <c:v>0.30266245434029776</c:v>
                </c:pt>
                <c:pt idx="4611">
                  <c:v>0.29880603699394304</c:v>
                </c:pt>
                <c:pt idx="4612">
                  <c:v>0.29812581194157456</c:v>
                </c:pt>
                <c:pt idx="4613">
                  <c:v>0.30006116107418196</c:v>
                </c:pt>
                <c:pt idx="4614">
                  <c:v>0.3023525643271518</c:v>
                </c:pt>
                <c:pt idx="4615">
                  <c:v>0.30442962002251478</c:v>
                </c:pt>
                <c:pt idx="4616">
                  <c:v>0.30644122390719924</c:v>
                </c:pt>
                <c:pt idx="4617">
                  <c:v>0.30579314654359024</c:v>
                </c:pt>
                <c:pt idx="4618">
                  <c:v>0.30437390944895132</c:v>
                </c:pt>
                <c:pt idx="4619">
                  <c:v>0.30487210542032506</c:v>
                </c:pt>
                <c:pt idx="4620">
                  <c:v>0.30614584282582874</c:v>
                </c:pt>
                <c:pt idx="4621">
                  <c:v>0.30811729265498267</c:v>
                </c:pt>
                <c:pt idx="4622">
                  <c:v>0.30930210028097432</c:v>
                </c:pt>
                <c:pt idx="4623">
                  <c:v>0.31007831030714983</c:v>
                </c:pt>
                <c:pt idx="4624">
                  <c:v>0.31036953153221375</c:v>
                </c:pt>
                <c:pt idx="4625">
                  <c:v>0.31215548930213438</c:v>
                </c:pt>
                <c:pt idx="4626">
                  <c:v>0.31305319827649986</c:v>
                </c:pt>
                <c:pt idx="4627">
                  <c:v>0.31417772926372567</c:v>
                </c:pt>
                <c:pt idx="4628">
                  <c:v>0.31456554934908776</c:v>
                </c:pt>
                <c:pt idx="4629">
                  <c:v>0.31538430119208399</c:v>
                </c:pt>
                <c:pt idx="4630">
                  <c:v>0.31645052290735742</c:v>
                </c:pt>
                <c:pt idx="4631">
                  <c:v>0.31852968437589269</c:v>
                </c:pt>
                <c:pt idx="4632">
                  <c:v>0.32028977906697104</c:v>
                </c:pt>
                <c:pt idx="4633">
                  <c:v>0.32143115342559636</c:v>
                </c:pt>
                <c:pt idx="4634">
                  <c:v>0.32184951399756651</c:v>
                </c:pt>
                <c:pt idx="4635">
                  <c:v>0.32223439963373074</c:v>
                </c:pt>
                <c:pt idx="4636">
                  <c:v>0.32383152514177915</c:v>
                </c:pt>
                <c:pt idx="4637">
                  <c:v>0.32455376136136688</c:v>
                </c:pt>
                <c:pt idx="4638">
                  <c:v>0.3256438884855431</c:v>
                </c:pt>
                <c:pt idx="4639">
                  <c:v>0.32612882395587195</c:v>
                </c:pt>
                <c:pt idx="4640">
                  <c:v>0.32789132021994943</c:v>
                </c:pt>
                <c:pt idx="4641">
                  <c:v>0.32910269575774748</c:v>
                </c:pt>
                <c:pt idx="4642">
                  <c:v>0.33153768197715516</c:v>
                </c:pt>
                <c:pt idx="4643">
                  <c:v>0.33245143632936636</c:v>
                </c:pt>
                <c:pt idx="4644">
                  <c:v>0.3343570964302916</c:v>
                </c:pt>
                <c:pt idx="4645">
                  <c:v>0.33370287119589004</c:v>
                </c:pt>
                <c:pt idx="4646">
                  <c:v>0.33242057547967679</c:v>
                </c:pt>
                <c:pt idx="4647">
                  <c:v>0.33147087701671546</c:v>
                </c:pt>
                <c:pt idx="4648">
                  <c:v>0.33355481631935185</c:v>
                </c:pt>
                <c:pt idx="4649">
                  <c:v>0.33630449145330982</c:v>
                </c:pt>
                <c:pt idx="4650">
                  <c:v>0.33757931985049067</c:v>
                </c:pt>
                <c:pt idx="4651">
                  <c:v>0.33833136142141224</c:v>
                </c:pt>
                <c:pt idx="4652">
                  <c:v>0.33986323341923036</c:v>
                </c:pt>
                <c:pt idx="4653">
                  <c:v>0.34429244333605785</c:v>
                </c:pt>
                <c:pt idx="4654">
                  <c:v>0.34660244047660049</c:v>
                </c:pt>
                <c:pt idx="4655">
                  <c:v>0.34697678155523609</c:v>
                </c:pt>
                <c:pt idx="4656">
                  <c:v>0.34469998456352235</c:v>
                </c:pt>
                <c:pt idx="4657">
                  <c:v>0.34610831776013451</c:v>
                </c:pt>
                <c:pt idx="4658">
                  <c:v>0.34775620061989743</c:v>
                </c:pt>
                <c:pt idx="4659">
                  <c:v>0.35696914858103379</c:v>
                </c:pt>
                <c:pt idx="4660">
                  <c:v>0.3611596492689087</c:v>
                </c:pt>
                <c:pt idx="4661">
                  <c:v>0.364565839719595</c:v>
                </c:pt>
                <c:pt idx="4662">
                  <c:v>0.36892586844001485</c:v>
                </c:pt>
                <c:pt idx="4663">
                  <c:v>0.37260077897101251</c:v>
                </c:pt>
                <c:pt idx="4664">
                  <c:v>0.37336569048161972</c:v>
                </c:pt>
                <c:pt idx="4665">
                  <c:v>0.36911962465173209</c:v>
                </c:pt>
                <c:pt idx="4666">
                  <c:v>0.36372649967233545</c:v>
                </c:pt>
                <c:pt idx="4667">
                  <c:v>0.35724298369171831</c:v>
                </c:pt>
                <c:pt idx="4668">
                  <c:v>0.35916921051351808</c:v>
                </c:pt>
                <c:pt idx="4669">
                  <c:v>0.35858090732028308</c:v>
                </c:pt>
                <c:pt idx="4670">
                  <c:v>0.35841757146347714</c:v>
                </c:pt>
                <c:pt idx="4671">
                  <c:v>0.35954266949656294</c:v>
                </c:pt>
                <c:pt idx="4672">
                  <c:v>0.36293236733133943</c:v>
                </c:pt>
                <c:pt idx="4673">
                  <c:v>0.36757463753531122</c:v>
                </c:pt>
                <c:pt idx="4674">
                  <c:v>0.37091067100240144</c:v>
                </c:pt>
                <c:pt idx="4675">
                  <c:v>0.37192078392492484</c:v>
                </c:pt>
                <c:pt idx="4676">
                  <c:v>0.37190583098001284</c:v>
                </c:pt>
                <c:pt idx="4677">
                  <c:v>0.37324081662783593</c:v>
                </c:pt>
                <c:pt idx="4678">
                  <c:v>0.37340882027543565</c:v>
                </c:pt>
                <c:pt idx="4679">
                  <c:v>0.37478120052131392</c:v>
                </c:pt>
                <c:pt idx="4680">
                  <c:v>0.37500978356672188</c:v>
                </c:pt>
                <c:pt idx="4681">
                  <c:v>0.37654443996048059</c:v>
                </c:pt>
                <c:pt idx="4682">
                  <c:v>0.37788808283350883</c:v>
                </c:pt>
                <c:pt idx="4683">
                  <c:v>0.38048835536941722</c:v>
                </c:pt>
                <c:pt idx="4684">
                  <c:v>0.38194670475010872</c:v>
                </c:pt>
                <c:pt idx="4685">
                  <c:v>0.38268448384131404</c:v>
                </c:pt>
                <c:pt idx="4686">
                  <c:v>0.38292349138427911</c:v>
                </c:pt>
                <c:pt idx="4687">
                  <c:v>0.3827029120345361</c:v>
                </c:pt>
                <c:pt idx="4688">
                  <c:v>0.38365282795363115</c:v>
                </c:pt>
                <c:pt idx="4689">
                  <c:v>0.38507462121216413</c:v>
                </c:pt>
                <c:pt idx="4690">
                  <c:v>0.38725094850275821</c:v>
                </c:pt>
                <c:pt idx="4691">
                  <c:v>0.38837746920518024</c:v>
                </c:pt>
                <c:pt idx="4692">
                  <c:v>0.38916742485601541</c:v>
                </c:pt>
                <c:pt idx="4693">
                  <c:v>0.3907136466993032</c:v>
                </c:pt>
                <c:pt idx="4694">
                  <c:v>0.39440272343090721</c:v>
                </c:pt>
                <c:pt idx="4695">
                  <c:v>0.39824830224597108</c:v>
                </c:pt>
                <c:pt idx="4696">
                  <c:v>0.4013676788199822</c:v>
                </c:pt>
                <c:pt idx="4697">
                  <c:v>0.40273225209889668</c:v>
                </c:pt>
                <c:pt idx="4698">
                  <c:v>0.40476769094987675</c:v>
                </c:pt>
                <c:pt idx="4699">
                  <c:v>0.40607756183080479</c:v>
                </c:pt>
                <c:pt idx="4700">
                  <c:v>0.40719368555686708</c:v>
                </c:pt>
                <c:pt idx="4701">
                  <c:v>0.40498810574557659</c:v>
                </c:pt>
                <c:pt idx="4702">
                  <c:v>0.40452343823162157</c:v>
                </c:pt>
                <c:pt idx="4703">
                  <c:v>0.40681389974371279</c:v>
                </c:pt>
                <c:pt idx="4704">
                  <c:v>0.41072795005483254</c:v>
                </c:pt>
                <c:pt idx="4705">
                  <c:v>0.4136192906016623</c:v>
                </c:pt>
                <c:pt idx="4706">
                  <c:v>0.41484840767610709</c:v>
                </c:pt>
                <c:pt idx="4707">
                  <c:v>0.41645566715098653</c:v>
                </c:pt>
                <c:pt idx="4708">
                  <c:v>0.41797073498554443</c:v>
                </c:pt>
                <c:pt idx="4709">
                  <c:v>0.41848227510139396</c:v>
                </c:pt>
                <c:pt idx="4710">
                  <c:v>0.41693566933072779</c:v>
                </c:pt>
                <c:pt idx="4711">
                  <c:v>0.4173427740788172</c:v>
                </c:pt>
                <c:pt idx="4712">
                  <c:v>0.41997141386108178</c:v>
                </c:pt>
                <c:pt idx="4713">
                  <c:v>0.4242784942581071</c:v>
                </c:pt>
                <c:pt idx="4714">
                  <c:v>0.42679524479130593</c:v>
                </c:pt>
                <c:pt idx="4715">
                  <c:v>0.42851074232724301</c:v>
                </c:pt>
                <c:pt idx="4716">
                  <c:v>0.43023622453120092</c:v>
                </c:pt>
                <c:pt idx="4717">
                  <c:v>0.43339332241552497</c:v>
                </c:pt>
                <c:pt idx="4718">
                  <c:v>0.43504652842402386</c:v>
                </c:pt>
                <c:pt idx="4719">
                  <c:v>0.43576297372179462</c:v>
                </c:pt>
                <c:pt idx="4720">
                  <c:v>0.43601334328650476</c:v>
                </c:pt>
                <c:pt idx="4721">
                  <c:v>0.43716740327615294</c:v>
                </c:pt>
                <c:pt idx="4722">
                  <c:v>0.44053785814275992</c:v>
                </c:pt>
                <c:pt idx="4723">
                  <c:v>0.44271740929602249</c:v>
                </c:pt>
                <c:pt idx="4724">
                  <c:v>0.44420181589554053</c:v>
                </c:pt>
                <c:pt idx="4725">
                  <c:v>0.44267973601358768</c:v>
                </c:pt>
                <c:pt idx="4726">
                  <c:v>0.44460811250878951</c:v>
                </c:pt>
                <c:pt idx="4727">
                  <c:v>0.44965226543282921</c:v>
                </c:pt>
                <c:pt idx="4728">
                  <c:v>0.45453562565164451</c:v>
                </c:pt>
                <c:pt idx="4729">
                  <c:v>0.45431501920678774</c:v>
                </c:pt>
                <c:pt idx="4730">
                  <c:v>0.45286651180355669</c:v>
                </c:pt>
                <c:pt idx="4731">
                  <c:v>0.45388782242931269</c:v>
                </c:pt>
                <c:pt idx="4732">
                  <c:v>0.4568707399395468</c:v>
                </c:pt>
                <c:pt idx="4733">
                  <c:v>0.45790754561075786</c:v>
                </c:pt>
                <c:pt idx="4734">
                  <c:v>0.45759722344364256</c:v>
                </c:pt>
                <c:pt idx="4735">
                  <c:v>0.45751286537345348</c:v>
                </c:pt>
                <c:pt idx="4736">
                  <c:v>0.46264479055948038</c:v>
                </c:pt>
                <c:pt idx="4737">
                  <c:v>0.46874666855711222</c:v>
                </c:pt>
                <c:pt idx="4738">
                  <c:v>0.47370926227038185</c:v>
                </c:pt>
                <c:pt idx="4739">
                  <c:v>0.47552910386082642</c:v>
                </c:pt>
                <c:pt idx="4740">
                  <c:v>0.47703366081379511</c:v>
                </c:pt>
                <c:pt idx="4741">
                  <c:v>0.47954035756743729</c:v>
                </c:pt>
                <c:pt idx="4742">
                  <c:v>0.48077739432221589</c:v>
                </c:pt>
                <c:pt idx="4743">
                  <c:v>0.48269769732886619</c:v>
                </c:pt>
                <c:pt idx="4744">
                  <c:v>0.48380244105825482</c:v>
                </c:pt>
                <c:pt idx="4745">
                  <c:v>0.48692672077754279</c:v>
                </c:pt>
                <c:pt idx="4746">
                  <c:v>0.48986597751669442</c:v>
                </c:pt>
                <c:pt idx="4747">
                  <c:v>0.49419547712494005</c:v>
                </c:pt>
                <c:pt idx="4748">
                  <c:v>0.49712468718893027</c:v>
                </c:pt>
                <c:pt idx="4749">
                  <c:v>0.49808047084890011</c:v>
                </c:pt>
                <c:pt idx="4750">
                  <c:v>0.4990388010361051</c:v>
                </c:pt>
                <c:pt idx="4751">
                  <c:v>0.50103871789948329</c:v>
                </c:pt>
                <c:pt idx="4752">
                  <c:v>0.50180774508402992</c:v>
                </c:pt>
                <c:pt idx="4753">
                  <c:v>0.50332375939085694</c:v>
                </c:pt>
                <c:pt idx="4754">
                  <c:v>0.50437906810378463</c:v>
                </c:pt>
                <c:pt idx="4755">
                  <c:v>0.50654178361513469</c:v>
                </c:pt>
                <c:pt idx="4756">
                  <c:v>0.51968426470654672</c:v>
                </c:pt>
                <c:pt idx="4757">
                  <c:v>0.53111621312400126</c:v>
                </c:pt>
                <c:pt idx="4758">
                  <c:v>0.53984842473523609</c:v>
                </c:pt>
                <c:pt idx="4759">
                  <c:v>0.53449167862670088</c:v>
                </c:pt>
                <c:pt idx="4760">
                  <c:v>0.54090971240387875</c:v>
                </c:pt>
                <c:pt idx="4761">
                  <c:v>0.54391624805903138</c:v>
                </c:pt>
                <c:pt idx="4762">
                  <c:v>0.5471017777374898</c:v>
                </c:pt>
                <c:pt idx="4763">
                  <c:v>0.54793418645160274</c:v>
                </c:pt>
                <c:pt idx="4764">
                  <c:v>0.54115649705100655</c:v>
                </c:pt>
                <c:pt idx="4765">
                  <c:v>0.54103665547593194</c:v>
                </c:pt>
                <c:pt idx="4766">
                  <c:v>0.54449760406882308</c:v>
                </c:pt>
                <c:pt idx="4767">
                  <c:v>0.55110105520734931</c:v>
                </c:pt>
                <c:pt idx="4768">
                  <c:v>0.54333557370439911</c:v>
                </c:pt>
                <c:pt idx="4769">
                  <c:v>0.54284852684976492</c:v>
                </c:pt>
                <c:pt idx="4770">
                  <c:v>0.54463497914370185</c:v>
                </c:pt>
                <c:pt idx="4771">
                  <c:v>0.54922829883463908</c:v>
                </c:pt>
                <c:pt idx="4772">
                  <c:v>0.55725321862336541</c:v>
                </c:pt>
                <c:pt idx="4773">
                  <c:v>0.56182445760761568</c:v>
                </c:pt>
                <c:pt idx="4774">
                  <c:v>0.56215091467756639</c:v>
                </c:pt>
                <c:pt idx="4775">
                  <c:v>0.56350567321715195</c:v>
                </c:pt>
                <c:pt idx="4776">
                  <c:v>0.56715509558455535</c:v>
                </c:pt>
                <c:pt idx="4777">
                  <c:v>0.57193126347077228</c:v>
                </c:pt>
                <c:pt idx="4778">
                  <c:v>0.57402443649787638</c:v>
                </c:pt>
                <c:pt idx="4779">
                  <c:v>0.57603548268357885</c:v>
                </c:pt>
                <c:pt idx="4780">
                  <c:v>0.57979564052871468</c:v>
                </c:pt>
                <c:pt idx="4781">
                  <c:v>0.58425591453710479</c:v>
                </c:pt>
                <c:pt idx="4782">
                  <c:v>0.59025091628237936</c:v>
                </c:pt>
                <c:pt idx="4783">
                  <c:v>0.59259792244080056</c:v>
                </c:pt>
                <c:pt idx="4784">
                  <c:v>0.59270193152881445</c:v>
                </c:pt>
                <c:pt idx="4785">
                  <c:v>0.59360286669490803</c:v>
                </c:pt>
                <c:pt idx="4786">
                  <c:v>0.59797463542019902</c:v>
                </c:pt>
                <c:pt idx="4787">
                  <c:v>0.60117217391883915</c:v>
                </c:pt>
                <c:pt idx="4788">
                  <c:v>0.60356671301375664</c:v>
                </c:pt>
                <c:pt idx="4789">
                  <c:v>0.60651983874156679</c:v>
                </c:pt>
                <c:pt idx="4790">
                  <c:v>0.61198768627377709</c:v>
                </c:pt>
                <c:pt idx="4791">
                  <c:v>0.61754740988509904</c:v>
                </c:pt>
                <c:pt idx="4792">
                  <c:v>0.62086004339857459</c:v>
                </c:pt>
                <c:pt idx="4793">
                  <c:v>0.62136699865252776</c:v>
                </c:pt>
                <c:pt idx="4794">
                  <c:v>0.62642870382286675</c:v>
                </c:pt>
                <c:pt idx="4795">
                  <c:v>0.63301615998988781</c:v>
                </c:pt>
                <c:pt idx="4796">
                  <c:v>0.63654540658832859</c:v>
                </c:pt>
                <c:pt idx="4797">
                  <c:v>0.63600434236175918</c:v>
                </c:pt>
                <c:pt idx="4798">
                  <c:v>0.6362474913912024</c:v>
                </c:pt>
                <c:pt idx="4799">
                  <c:v>0.64062566271728083</c:v>
                </c:pt>
                <c:pt idx="4800">
                  <c:v>0.64732390190117006</c:v>
                </c:pt>
                <c:pt idx="4801">
                  <c:v>0.65291960413956662</c:v>
                </c:pt>
                <c:pt idx="4802">
                  <c:v>0.65532999895478183</c:v>
                </c:pt>
                <c:pt idx="4803">
                  <c:v>0.66244322687817814</c:v>
                </c:pt>
                <c:pt idx="4804">
                  <c:v>0.67078164571975996</c:v>
                </c:pt>
                <c:pt idx="4805">
                  <c:v>0.67678928940296501</c:v>
                </c:pt>
                <c:pt idx="4806">
                  <c:v>0.67839524624419989</c:v>
                </c:pt>
                <c:pt idx="4807">
                  <c:v>0.68117293552755931</c:v>
                </c:pt>
                <c:pt idx="4808">
                  <c:v>0.68419212628388937</c:v>
                </c:pt>
                <c:pt idx="4809">
                  <c:v>0.6891103360441414</c:v>
                </c:pt>
                <c:pt idx="4810">
                  <c:v>0.69038507087932732</c:v>
                </c:pt>
                <c:pt idx="4811">
                  <c:v>0.69376705400492389</c:v>
                </c:pt>
                <c:pt idx="4812">
                  <c:v>0.6971457260879822</c:v>
                </c:pt>
                <c:pt idx="4813">
                  <c:v>0.70087052470919675</c:v>
                </c:pt>
                <c:pt idx="4814">
                  <c:v>0.70351750955427783</c:v>
                </c:pt>
                <c:pt idx="4815">
                  <c:v>0.70863555051483473</c:v>
                </c:pt>
                <c:pt idx="4816">
                  <c:v>0.71961754039981318</c:v>
                </c:pt>
                <c:pt idx="4817">
                  <c:v>0.73061834328992048</c:v>
                </c:pt>
                <c:pt idx="4818">
                  <c:v>0.73659614860212375</c:v>
                </c:pt>
                <c:pt idx="4819">
                  <c:v>0.73611129612902981</c:v>
                </c:pt>
                <c:pt idx="4820">
                  <c:v>0.73902328257322314</c:v>
                </c:pt>
                <c:pt idx="4821">
                  <c:v>0.7454123946338358</c:v>
                </c:pt>
                <c:pt idx="4822">
                  <c:v>0.7526161649052574</c:v>
                </c:pt>
                <c:pt idx="4823">
                  <c:v>0.75654012948791405</c:v>
                </c:pt>
                <c:pt idx="4824">
                  <c:v>0.7606199049237311</c:v>
                </c:pt>
                <c:pt idx="4825">
                  <c:v>0.76914304051113869</c:v>
                </c:pt>
                <c:pt idx="4826">
                  <c:v>0.77975310159186872</c:v>
                </c:pt>
                <c:pt idx="4827">
                  <c:v>0.78525318890356566</c:v>
                </c:pt>
                <c:pt idx="4828">
                  <c:v>0.78739220497053652</c:v>
                </c:pt>
                <c:pt idx="4829">
                  <c:v>0.78777008102335644</c:v>
                </c:pt>
                <c:pt idx="4830">
                  <c:v>0.79196280015759968</c:v>
                </c:pt>
                <c:pt idx="4831">
                  <c:v>0.79848144314664804</c:v>
                </c:pt>
                <c:pt idx="4832">
                  <c:v>0.80573578466705476</c:v>
                </c:pt>
                <c:pt idx="4833">
                  <c:v>0.81203953252718597</c:v>
                </c:pt>
                <c:pt idx="4834">
                  <c:v>0.81964211194744208</c:v>
                </c:pt>
                <c:pt idx="4835">
                  <c:v>0.82462153480074341</c:v>
                </c:pt>
                <c:pt idx="4836">
                  <c:v>0.8304567846707106</c:v>
                </c:pt>
                <c:pt idx="4837">
                  <c:v>0.83627707433684451</c:v>
                </c:pt>
                <c:pt idx="4838">
                  <c:v>0.8461664636476417</c:v>
                </c:pt>
                <c:pt idx="4839">
                  <c:v>0.85334443625993828</c:v>
                </c:pt>
                <c:pt idx="4840">
                  <c:v>0.86020006297079088</c:v>
                </c:pt>
                <c:pt idx="4841">
                  <c:v>0.86459464706561884</c:v>
                </c:pt>
                <c:pt idx="4842">
                  <c:v>0.8681413982811389</c:v>
                </c:pt>
                <c:pt idx="4843">
                  <c:v>0.8732906841513155</c:v>
                </c:pt>
                <c:pt idx="4844">
                  <c:v>0.87878013578013681</c:v>
                </c:pt>
                <c:pt idx="4845">
                  <c:v>0.88629094738357295</c:v>
                </c:pt>
                <c:pt idx="4846">
                  <c:v>0.8905138965496916</c:v>
                </c:pt>
                <c:pt idx="4847">
                  <c:v>0.90094858539591216</c:v>
                </c:pt>
                <c:pt idx="4848">
                  <c:v>0.91145870482099856</c:v>
                </c:pt>
                <c:pt idx="4849">
                  <c:v>0.92392133963570788</c:v>
                </c:pt>
                <c:pt idx="4850">
                  <c:v>0.95636778011432277</c:v>
                </c:pt>
                <c:pt idx="4851">
                  <c:v>0.97738359182877832</c:v>
                </c:pt>
                <c:pt idx="4852">
                  <c:v>0.99461922226942023</c:v>
                </c:pt>
                <c:pt idx="4853">
                  <c:v>1.010992838155488</c:v>
                </c:pt>
                <c:pt idx="4854">
                  <c:v>1.0223733550385536</c:v>
                </c:pt>
                <c:pt idx="4855">
                  <c:v>1.0232235700662464</c:v>
                </c:pt>
                <c:pt idx="4856">
                  <c:v>1.0185181943767716</c:v>
                </c:pt>
                <c:pt idx="4857">
                  <c:v>1.0141285528328081</c:v>
                </c:pt>
                <c:pt idx="4858">
                  <c:v>1.0035208600364776</c:v>
                </c:pt>
                <c:pt idx="4859">
                  <c:v>1.011207639833499</c:v>
                </c:pt>
                <c:pt idx="4860">
                  <c:v>1.0143134014205941</c:v>
                </c:pt>
                <c:pt idx="4861">
                  <c:v>1.0226681530702264</c:v>
                </c:pt>
                <c:pt idx="4862">
                  <c:v>1.035935993814159</c:v>
                </c:pt>
                <c:pt idx="4863">
                  <c:v>1.0495908530559317</c:v>
                </c:pt>
                <c:pt idx="4864">
                  <c:v>1.05641610087768</c:v>
                </c:pt>
                <c:pt idx="4865">
                  <c:v>1.0655932509547998</c:v>
                </c:pt>
                <c:pt idx="4866">
                  <c:v>1.0820933307977181</c:v>
                </c:pt>
                <c:pt idx="4867">
                  <c:v>1.1010454833596359</c:v>
                </c:pt>
                <c:pt idx="4868">
                  <c:v>1.112047117741354</c:v>
                </c:pt>
                <c:pt idx="4869">
                  <c:v>1.1170371039734335</c:v>
                </c:pt>
                <c:pt idx="4870">
                  <c:v>1.1200932603378713</c:v>
                </c:pt>
                <c:pt idx="4871">
                  <c:v>1.1344163443583775</c:v>
                </c:pt>
                <c:pt idx="4872">
                  <c:v>1.1507540629828354</c:v>
                </c:pt>
                <c:pt idx="4873">
                  <c:v>1.1624237596548372</c:v>
                </c:pt>
                <c:pt idx="4874">
                  <c:v>1.1677313170845474</c:v>
                </c:pt>
                <c:pt idx="4875">
                  <c:v>1.1822221179890977</c:v>
                </c:pt>
                <c:pt idx="4876">
                  <c:v>1.2008939867785458</c:v>
                </c:pt>
                <c:pt idx="4877">
                  <c:v>1.2196049261295836</c:v>
                </c:pt>
                <c:pt idx="4878">
                  <c:v>1.2287664594518701</c:v>
                </c:pt>
                <c:pt idx="4879">
                  <c:v>1.2353893237972307</c:v>
                </c:pt>
                <c:pt idx="4880">
                  <c:v>1.2498500563595523</c:v>
                </c:pt>
                <c:pt idx="4881">
                  <c:v>1.2671402773718361</c:v>
                </c:pt>
                <c:pt idx="4882">
                  <c:v>1.285959236208658</c:v>
                </c:pt>
                <c:pt idx="4883">
                  <c:v>1.2972842207230917</c:v>
                </c:pt>
                <c:pt idx="4884">
                  <c:v>1.3119558983302624</c:v>
                </c:pt>
                <c:pt idx="4885">
                  <c:v>1.3298816130899607</c:v>
                </c:pt>
                <c:pt idx="4886">
                  <c:v>1.3477614233203348</c:v>
                </c:pt>
                <c:pt idx="4887">
                  <c:v>1.3679837489331135</c:v>
                </c:pt>
                <c:pt idx="4888">
                  <c:v>1.3844745305118764</c:v>
                </c:pt>
                <c:pt idx="4889">
                  <c:v>1.4013571080584384</c:v>
                </c:pt>
                <c:pt idx="4890">
                  <c:v>1.414831731396595</c:v>
                </c:pt>
                <c:pt idx="4891">
                  <c:v>1.4365019506098069</c:v>
                </c:pt>
                <c:pt idx="4892">
                  <c:v>1.4581492898845714</c:v>
                </c:pt>
                <c:pt idx="4893">
                  <c:v>1.481262124931233</c:v>
                </c:pt>
                <c:pt idx="4894">
                  <c:v>1.4988783123529568</c:v>
                </c:pt>
                <c:pt idx="4895">
                  <c:v>1.5117952718557253</c:v>
                </c:pt>
                <c:pt idx="4896">
                  <c:v>1.5337523384967293</c:v>
                </c:pt>
                <c:pt idx="4897">
                  <c:v>1.557666831709037</c:v>
                </c:pt>
                <c:pt idx="4898">
                  <c:v>1.5868538614275829</c:v>
                </c:pt>
                <c:pt idx="4899">
                  <c:v>1.6088262533561408</c:v>
                </c:pt>
                <c:pt idx="4900">
                  <c:v>1.6310813971735911</c:v>
                </c:pt>
                <c:pt idx="4901">
                  <c:v>1.6549376595150542</c:v>
                </c:pt>
                <c:pt idx="4902">
                  <c:v>1.6897216033523024</c:v>
                </c:pt>
                <c:pt idx="4903">
                  <c:v>1.7217895807714272</c:v>
                </c:pt>
                <c:pt idx="4904">
                  <c:v>1.746986487795148</c:v>
                </c:pt>
                <c:pt idx="4905">
                  <c:v>1.7669880264672351</c:v>
                </c:pt>
                <c:pt idx="4906">
                  <c:v>1.7861276643918067</c:v>
                </c:pt>
                <c:pt idx="4907">
                  <c:v>1.8117357437154351</c:v>
                </c:pt>
                <c:pt idx="4908">
                  <c:v>1.8458849939892839</c:v>
                </c:pt>
                <c:pt idx="4909">
                  <c:v>1.8752739992195422</c:v>
                </c:pt>
                <c:pt idx="4910">
                  <c:v>1.9080512823991294</c:v>
                </c:pt>
                <c:pt idx="4911">
                  <c:v>1.9459434805876046</c:v>
                </c:pt>
                <c:pt idx="4912">
                  <c:v>1.9898760102568327</c:v>
                </c:pt>
                <c:pt idx="4913">
                  <c:v>2.0301431277215736</c:v>
                </c:pt>
                <c:pt idx="4914">
                  <c:v>2.0711633195841088</c:v>
                </c:pt>
                <c:pt idx="4915">
                  <c:v>2.1070450565594827</c:v>
                </c:pt>
                <c:pt idx="4916">
                  <c:v>2.1440307671205336</c:v>
                </c:pt>
                <c:pt idx="4917">
                  <c:v>2.1835088433761154</c:v>
                </c:pt>
                <c:pt idx="4918">
                  <c:v>2.23034515310732</c:v>
                </c:pt>
                <c:pt idx="4919">
                  <c:v>2.2830880052904838</c:v>
                </c:pt>
                <c:pt idx="4920">
                  <c:v>2.3376565606422437</c:v>
                </c:pt>
                <c:pt idx="4921">
                  <c:v>2.3865078906048427</c:v>
                </c:pt>
                <c:pt idx="4922">
                  <c:v>2.4369075015298014</c:v>
                </c:pt>
                <c:pt idx="4923">
                  <c:v>2.4854811966932471</c:v>
                </c:pt>
                <c:pt idx="4924">
                  <c:v>2.5368064788278275</c:v>
                </c:pt>
                <c:pt idx="4925">
                  <c:v>2.5776395811185826</c:v>
                </c:pt>
                <c:pt idx="4926">
                  <c:v>2.6130261487489919</c:v>
                </c:pt>
                <c:pt idx="4927">
                  <c:v>2.6653599200257578</c:v>
                </c:pt>
                <c:pt idx="4928">
                  <c:v>2.7438570780082476</c:v>
                </c:pt>
                <c:pt idx="4929">
                  <c:v>2.8304384365842035</c:v>
                </c:pt>
                <c:pt idx="4930">
                  <c:v>2.9019249785817478</c:v>
                </c:pt>
                <c:pt idx="4931">
                  <c:v>2.9957204794665513</c:v>
                </c:pt>
                <c:pt idx="4932">
                  <c:v>3.1155299979908251</c:v>
                </c:pt>
                <c:pt idx="4933">
                  <c:v>3.2542803243612219</c:v>
                </c:pt>
                <c:pt idx="4934">
                  <c:v>3.3575496638875464</c:v>
                </c:pt>
                <c:pt idx="4935">
                  <c:v>3.4323534453730975</c:v>
                </c:pt>
                <c:pt idx="4936">
                  <c:v>3.5025933403726328</c:v>
                </c:pt>
                <c:pt idx="4937">
                  <c:v>3.6135613764041117</c:v>
                </c:pt>
                <c:pt idx="4938">
                  <c:v>3.7253653752873315</c:v>
                </c:pt>
                <c:pt idx="4939">
                  <c:v>3.8255551407945054</c:v>
                </c:pt>
                <c:pt idx="4940">
                  <c:v>3.9204463493782975</c:v>
                </c:pt>
                <c:pt idx="4941">
                  <c:v>4.0569262370429415</c:v>
                </c:pt>
                <c:pt idx="4942">
                  <c:v>4.2357594852851141</c:v>
                </c:pt>
                <c:pt idx="4943">
                  <c:v>4.4370331159833691</c:v>
                </c:pt>
                <c:pt idx="4944">
                  <c:v>4.6103626289667776</c:v>
                </c:pt>
                <c:pt idx="4945">
                  <c:v>4.8081907406384596</c:v>
                </c:pt>
                <c:pt idx="4946">
                  <c:v>5.2234734457867162</c:v>
                </c:pt>
                <c:pt idx="4947">
                  <c:v>5.5658007422176503</c:v>
                </c:pt>
                <c:pt idx="4948">
                  <c:v>5.8880920017203335</c:v>
                </c:pt>
                <c:pt idx="4949">
                  <c:v>6.2318048096315355</c:v>
                </c:pt>
                <c:pt idx="4950">
                  <c:v>6.5823818849067415</c:v>
                </c:pt>
                <c:pt idx="4951">
                  <c:v>6.9888931463539548</c:v>
                </c:pt>
                <c:pt idx="4952">
                  <c:v>7.3405241294318593</c:v>
                </c:pt>
                <c:pt idx="4953">
                  <c:v>7.6310314456408141</c:v>
                </c:pt>
                <c:pt idx="4954">
                  <c:v>8.0014179102859799</c:v>
                </c:pt>
                <c:pt idx="4955">
                  <c:v>8.7015588190767037</c:v>
                </c:pt>
                <c:pt idx="4956">
                  <c:v>9.4868326420158198</c:v>
                </c:pt>
                <c:pt idx="4957">
                  <c:v>10.299086999141263</c:v>
                </c:pt>
                <c:pt idx="4958">
                  <c:v>11.318157050181489</c:v>
                </c:pt>
                <c:pt idx="4959">
                  <c:v>12.900649427428249</c:v>
                </c:pt>
                <c:pt idx="4960">
                  <c:v>14.713974423072843</c:v>
                </c:pt>
                <c:pt idx="4961">
                  <c:v>16.68533595973016</c:v>
                </c:pt>
                <c:pt idx="4962">
                  <c:v>18.998552314561664</c:v>
                </c:pt>
                <c:pt idx="4963">
                  <c:v>23.737860070932182</c:v>
                </c:pt>
                <c:pt idx="4964">
                  <c:v>32.067347273089595</c:v>
                </c:pt>
                <c:pt idx="4965">
                  <c:v>46.388237710718386</c:v>
                </c:pt>
                <c:pt idx="4966">
                  <c:v>73.359986965171032</c:v>
                </c:pt>
                <c:pt idx="4967">
                  <c:v>206.5866798388308</c:v>
                </c:pt>
                <c:pt idx="4968">
                  <c:v>-179.15560392181811</c:v>
                </c:pt>
                <c:pt idx="4969">
                  <c:v>-64.055309899803774</c:v>
                </c:pt>
                <c:pt idx="4970">
                  <c:v>-39.630582998062316</c:v>
                </c:pt>
                <c:pt idx="4971">
                  <c:v>-28.925828105335412</c:v>
                </c:pt>
                <c:pt idx="4972">
                  <c:v>-22.56694326379554</c:v>
                </c:pt>
                <c:pt idx="4973">
                  <c:v>-18.258188177913471</c:v>
                </c:pt>
                <c:pt idx="4974">
                  <c:v>-15.238457469767546</c:v>
                </c:pt>
                <c:pt idx="4975">
                  <c:v>-13.204494214487424</c:v>
                </c:pt>
                <c:pt idx="4976">
                  <c:v>-11.580557279083786</c:v>
                </c:pt>
                <c:pt idx="4977">
                  <c:v>-10.299988775405321</c:v>
                </c:pt>
                <c:pt idx="4978">
                  <c:v>-9.2279051928189606</c:v>
                </c:pt>
                <c:pt idx="4979">
                  <c:v>-8.4273327856432036</c:v>
                </c:pt>
                <c:pt idx="4980">
                  <c:v>-7.6641150732410104</c:v>
                </c:pt>
                <c:pt idx="4981">
                  <c:v>-6.9152732211037495</c:v>
                </c:pt>
                <c:pt idx="4982">
                  <c:v>-6.2622581148137026</c:v>
                </c:pt>
                <c:pt idx="4983">
                  <c:v>-5.8146648072193861</c:v>
                </c:pt>
                <c:pt idx="4984">
                  <c:v>-5.396676739546761</c:v>
                </c:pt>
                <c:pt idx="4985">
                  <c:v>-5.0748682468250843</c:v>
                </c:pt>
                <c:pt idx="4986">
                  <c:v>-4.6714696962928519</c:v>
                </c:pt>
                <c:pt idx="4987">
                  <c:v>-4.2829822710952588</c:v>
                </c:pt>
                <c:pt idx="4988">
                  <c:v>-3.901810519611542</c:v>
                </c:pt>
                <c:pt idx="4989">
                  <c:v>-3.4830677757844946</c:v>
                </c:pt>
                <c:pt idx="4990">
                  <c:v>-3.0546718068393068</c:v>
                </c:pt>
                <c:pt idx="4991">
                  <c:v>-2.7580474412556524</c:v>
                </c:pt>
                <c:pt idx="4992">
                  <c:v>-2.474759203446006</c:v>
                </c:pt>
                <c:pt idx="4993">
                  <c:v>-2.3745713228950147</c:v>
                </c:pt>
                <c:pt idx="4994">
                  <c:v>-2.2621837281787087</c:v>
                </c:pt>
                <c:pt idx="4995">
                  <c:v>-2.1067198397887883</c:v>
                </c:pt>
                <c:pt idx="4996">
                  <c:v>-1.9482129554098524</c:v>
                </c:pt>
                <c:pt idx="4997">
                  <c:v>-1.8069866301133268</c:v>
                </c:pt>
                <c:pt idx="4998">
                  <c:v>-1.5546765960749371</c:v>
                </c:pt>
                <c:pt idx="4999">
                  <c:v>-1.2925332456881939</c:v>
                </c:pt>
                <c:pt idx="5000">
                  <c:v>-1.0554830491883649</c:v>
                </c:pt>
                <c:pt idx="5001">
                  <c:v>-0.95053004160084187</c:v>
                </c:pt>
                <c:pt idx="5002">
                  <c:v>-0.90040271980479947</c:v>
                </c:pt>
                <c:pt idx="5003">
                  <c:v>-0.88371471047349426</c:v>
                </c:pt>
                <c:pt idx="5004">
                  <c:v>-0.85316218029374691</c:v>
                </c:pt>
                <c:pt idx="5005">
                  <c:v>-0.8557844871249084</c:v>
                </c:pt>
                <c:pt idx="5006">
                  <c:v>-0.83973591839865458</c:v>
                </c:pt>
                <c:pt idx="5007">
                  <c:v>-0.78934956565012593</c:v>
                </c:pt>
                <c:pt idx="5008">
                  <c:v>-0.67589986347701858</c:v>
                </c:pt>
                <c:pt idx="5009">
                  <c:v>-0.53193772917268778</c:v>
                </c:pt>
                <c:pt idx="5010">
                  <c:v>-0.44940840991316611</c:v>
                </c:pt>
                <c:pt idx="5011">
                  <c:v>-0.38754614470241544</c:v>
                </c:pt>
                <c:pt idx="5012">
                  <c:v>-0.34073508016777304</c:v>
                </c:pt>
                <c:pt idx="5013">
                  <c:v>-0.2833279800957661</c:v>
                </c:pt>
                <c:pt idx="5014">
                  <c:v>-0.24813322981551295</c:v>
                </c:pt>
                <c:pt idx="5015">
                  <c:v>-0.20932006801849359</c:v>
                </c:pt>
                <c:pt idx="5016">
                  <c:v>-0.17973895426239928</c:v>
                </c:pt>
                <c:pt idx="5017">
                  <c:v>-0.14659063317684498</c:v>
                </c:pt>
                <c:pt idx="5018">
                  <c:v>-0.12275807258703708</c:v>
                </c:pt>
                <c:pt idx="5019">
                  <c:v>-0.10426040081915894</c:v>
                </c:pt>
                <c:pt idx="5020">
                  <c:v>-8.5933377237680408E-2</c:v>
                </c:pt>
                <c:pt idx="5021">
                  <c:v>-7.8553213299618549E-2</c:v>
                </c:pt>
                <c:pt idx="5022">
                  <c:v>-6.7550585730608084E-2</c:v>
                </c:pt>
                <c:pt idx="5023">
                  <c:v>-5.47357606796137E-2</c:v>
                </c:pt>
                <c:pt idx="5024">
                  <c:v>-4.9208133729499726E-2</c:v>
                </c:pt>
                <c:pt idx="5025">
                  <c:v>-5.1017780281758886E-2</c:v>
                </c:pt>
                <c:pt idx="5026">
                  <c:v>-5.2899810512757932E-2</c:v>
                </c:pt>
                <c:pt idx="5027">
                  <c:v>-5.4667176576145469E-2</c:v>
                </c:pt>
                <c:pt idx="5028">
                  <c:v>-6.3665664034968969E-2</c:v>
                </c:pt>
                <c:pt idx="5029">
                  <c:v>-7.0842172109676749E-2</c:v>
                </c:pt>
                <c:pt idx="5030">
                  <c:v>-6.9151414856212387E-2</c:v>
                </c:pt>
                <c:pt idx="5031">
                  <c:v>-6.7237534068788213E-2</c:v>
                </c:pt>
                <c:pt idx="5032">
                  <c:v>-6.3453931428916296E-2</c:v>
                </c:pt>
                <c:pt idx="5033">
                  <c:v>-6.5164821550509677E-2</c:v>
                </c:pt>
                <c:pt idx="5034">
                  <c:v>-6.5164821550513008E-2</c:v>
                </c:pt>
                <c:pt idx="5035">
                  <c:v>-6.3315745327045259E-2</c:v>
                </c:pt>
                <c:pt idx="5036">
                  <c:v>-6.6854183727345931E-2</c:v>
                </c:pt>
                <c:pt idx="5037">
                  <c:v>-7.5835741303933349E-2</c:v>
                </c:pt>
                <c:pt idx="5038">
                  <c:v>-8.309738850548655E-2</c:v>
                </c:pt>
                <c:pt idx="5039">
                  <c:v>-7.9517353801442828E-2</c:v>
                </c:pt>
                <c:pt idx="5040">
                  <c:v>-7.2354945095060103E-2</c:v>
                </c:pt>
                <c:pt idx="5041">
                  <c:v>-6.3310576958168038E-2</c:v>
                </c:pt>
                <c:pt idx="5042">
                  <c:v>-6.1435026411332611E-2</c:v>
                </c:pt>
                <c:pt idx="5043">
                  <c:v>-5.059355116225249E-2</c:v>
                </c:pt>
                <c:pt idx="5044">
                  <c:v>-4.6856433349778612E-2</c:v>
                </c:pt>
                <c:pt idx="5045">
                  <c:v>-4.3191786227877831E-2</c:v>
                </c:pt>
                <c:pt idx="5046">
                  <c:v>-4.135034662931291E-2</c:v>
                </c:pt>
                <c:pt idx="5047">
                  <c:v>-4.1287400907115891E-2</c:v>
                </c:pt>
                <c:pt idx="5048">
                  <c:v>-4.3090423708098805E-2</c:v>
                </c:pt>
                <c:pt idx="5049">
                  <c:v>-3.950259045768572E-2</c:v>
                </c:pt>
                <c:pt idx="5050">
                  <c:v>-3.0523901155882743E-2</c:v>
                </c:pt>
                <c:pt idx="5051">
                  <c:v>-3.2346568051582078E-2</c:v>
                </c:pt>
                <c:pt idx="5052">
                  <c:v>-2.8817189985197326E-2</c:v>
                </c:pt>
                <c:pt idx="5053">
                  <c:v>-2.8817189985196535E-2</c:v>
                </c:pt>
                <c:pt idx="5054">
                  <c:v>-2.5215041237046862E-2</c:v>
                </c:pt>
                <c:pt idx="5055">
                  <c:v>-1.8010743740746658E-2</c:v>
                </c:pt>
                <c:pt idx="5056">
                  <c:v>-2.3388691998706732E-2</c:v>
                </c:pt>
                <c:pt idx="5057">
                  <c:v>-2.5187822152464207E-2</c:v>
                </c:pt>
                <c:pt idx="5058">
                  <c:v>-2.3388691998727493E-2</c:v>
                </c:pt>
                <c:pt idx="5059">
                  <c:v>-1.7991301537495258E-2</c:v>
                </c:pt>
                <c:pt idx="5060">
                  <c:v>-2.5160661769311286E-2</c:v>
                </c:pt>
                <c:pt idx="5061">
                  <c:v>-2.8755042022060039E-2</c:v>
                </c:pt>
                <c:pt idx="5062">
                  <c:v>-2.8755042022052878E-2</c:v>
                </c:pt>
                <c:pt idx="5063">
                  <c:v>-3.2314577011531287E-2</c:v>
                </c:pt>
                <c:pt idx="5064">
                  <c:v>-3.051932273308465E-2</c:v>
                </c:pt>
                <c:pt idx="5065">
                  <c:v>-3.231457701149508E-2</c:v>
                </c:pt>
                <c:pt idx="5066">
                  <c:v>-2.3363471642867919E-2</c:v>
                </c:pt>
                <c:pt idx="5067">
                  <c:v>-1.2580330884623439E-2</c:v>
                </c:pt>
                <c:pt idx="5068">
                  <c:v>-7.1810171136576176E-3</c:v>
                </c:pt>
                <c:pt idx="5069">
                  <c:v>-7.1810171136574442E-3</c:v>
                </c:pt>
                <c:pt idx="5070">
                  <c:v>-1.2480936346581815E-2</c:v>
                </c:pt>
                <c:pt idx="5071">
                  <c:v>-1.4219934734503269E-2</c:v>
                </c:pt>
                <c:pt idx="5072">
                  <c:v>-2.1357073951560734E-2</c:v>
                </c:pt>
                <c:pt idx="5073">
                  <c:v>-2.6718985647624958E-2</c:v>
                </c:pt>
                <c:pt idx="5074">
                  <c:v>-3.7438753877035817E-2</c:v>
                </c:pt>
                <c:pt idx="5075">
                  <c:v>-3.5665434457074187E-2</c:v>
                </c:pt>
                <c:pt idx="5076">
                  <c:v>-2.8535966584910213E-2</c:v>
                </c:pt>
                <c:pt idx="5077">
                  <c:v>-3.2138536840644293E-2</c:v>
                </c:pt>
                <c:pt idx="5078">
                  <c:v>-3.0421348426777361E-2</c:v>
                </c:pt>
                <c:pt idx="5079">
                  <c:v>-3.2210839510699134E-2</c:v>
                </c:pt>
                <c:pt idx="5080">
                  <c:v>-3.7539007331098814E-2</c:v>
                </c:pt>
                <c:pt idx="5081">
                  <c:v>-3.7539007331077838E-2</c:v>
                </c:pt>
                <c:pt idx="5082">
                  <c:v>-3.2176291998041257E-2</c:v>
                </c:pt>
                <c:pt idx="5083">
                  <c:v>-3.038872022036751E-2</c:v>
                </c:pt>
                <c:pt idx="5084">
                  <c:v>-2.5026004887355683E-2</c:v>
                </c:pt>
                <c:pt idx="5085">
                  <c:v>-1.6088145999003479E-2</c:v>
                </c:pt>
                <c:pt idx="5086">
                  <c:v>-1.2513002443669746E-2</c:v>
                </c:pt>
                <c:pt idx="5087">
                  <c:v>-1.4285252672644142E-2</c:v>
                </c:pt>
                <c:pt idx="5088">
                  <c:v>-1.2499596088577314E-2</c:v>
                </c:pt>
                <c:pt idx="5089">
                  <c:v>-1.6070909256741137E-2</c:v>
                </c:pt>
                <c:pt idx="5090">
                  <c:v>-2.4972436859389522E-2</c:v>
                </c:pt>
                <c:pt idx="5091">
                  <c:v>-3.0323673329264559E-2</c:v>
                </c:pt>
                <c:pt idx="5092">
                  <c:v>-3.9128875686673538E-2</c:v>
                </c:pt>
                <c:pt idx="5093">
                  <c:v>-4.2638595446977533E-2</c:v>
                </c:pt>
                <c:pt idx="5094">
                  <c:v>-4.0820740596766145E-2</c:v>
                </c:pt>
                <c:pt idx="5095">
                  <c:v>-4.0759165813207092E-2</c:v>
                </c:pt>
                <c:pt idx="5096">
                  <c:v>-4.2539120561977013E-2</c:v>
                </c:pt>
                <c:pt idx="5097">
                  <c:v>-3.8997190405276834E-2</c:v>
                </c:pt>
                <c:pt idx="5098">
                  <c:v>-3.0133375343104202E-2</c:v>
                </c:pt>
                <c:pt idx="5099">
                  <c:v>-2.484744911942571E-2</c:v>
                </c:pt>
                <c:pt idx="5100">
                  <c:v>-1.6019592739071071E-2</c:v>
                </c:pt>
                <c:pt idx="5101">
                  <c:v>-1.9558614167758354E-2</c:v>
                </c:pt>
                <c:pt idx="5102">
                  <c:v>-1.9558614167769446E-2</c:v>
                </c:pt>
                <c:pt idx="5103">
                  <c:v>-2.3090092550418054E-2</c:v>
                </c:pt>
                <c:pt idx="5104">
                  <c:v>-3.7259672767926494E-2</c:v>
                </c:pt>
                <c:pt idx="5105">
                  <c:v>-4.613102342694602E-2</c:v>
                </c:pt>
                <c:pt idx="5106">
                  <c:v>-4.9679563690557128E-2</c:v>
                </c:pt>
                <c:pt idx="5107">
                  <c:v>-5.4943882911759855E-2</c:v>
                </c:pt>
                <c:pt idx="5108">
                  <c:v>-6.0126127354418156E-2</c:v>
                </c:pt>
                <c:pt idx="5109">
                  <c:v>-5.6531436218707536E-2</c:v>
                </c:pt>
                <c:pt idx="5110">
                  <c:v>-5.9972997159820095E-2</c:v>
                </c:pt>
                <c:pt idx="5111">
                  <c:v>-5.4649210101848165E-2</c:v>
                </c:pt>
                <c:pt idx="5112">
                  <c:v>-5.6358044491143851E-2</c:v>
                </c:pt>
                <c:pt idx="5113">
                  <c:v>-5.8142656412962408E-2</c:v>
                </c:pt>
                <c:pt idx="5114">
                  <c:v>-5.9881636357604733E-2</c:v>
                </c:pt>
                <c:pt idx="5115">
                  <c:v>-5.2875538385424935E-2</c:v>
                </c:pt>
                <c:pt idx="5116">
                  <c:v>-5.2890839206918346E-2</c:v>
                </c:pt>
                <c:pt idx="5117">
                  <c:v>-5.2890839206899083E-2</c:v>
                </c:pt>
                <c:pt idx="5118">
                  <c:v>-5.2834949510509835E-2</c:v>
                </c:pt>
                <c:pt idx="5119">
                  <c:v>-5.2834949510513457E-2</c:v>
                </c:pt>
                <c:pt idx="5120">
                  <c:v>-4.5790289575788089E-2</c:v>
                </c:pt>
                <c:pt idx="5121">
                  <c:v>-4.750126002597705E-2</c:v>
                </c:pt>
                <c:pt idx="5122">
                  <c:v>-4.2223342245322794E-2</c:v>
                </c:pt>
                <c:pt idx="5123">
                  <c:v>-3.1700969706339899E-2</c:v>
                </c:pt>
                <c:pt idx="5124">
                  <c:v>-2.4559461772987345E-2</c:v>
                </c:pt>
                <c:pt idx="5125">
                  <c:v>-2.0987499532478956E-2</c:v>
                </c:pt>
                <c:pt idx="5126">
                  <c:v>-2.0929864163608189E-2</c:v>
                </c:pt>
                <c:pt idx="5127">
                  <c:v>-2.4427050966178119E-2</c:v>
                </c:pt>
                <c:pt idx="5128">
                  <c:v>-2.4427050966177515E-2</c:v>
                </c:pt>
                <c:pt idx="5129">
                  <c:v>-2.7930290223194983E-2</c:v>
                </c:pt>
                <c:pt idx="5130">
                  <c:v>-3.4988230228792973E-2</c:v>
                </c:pt>
                <c:pt idx="5131">
                  <c:v>-3.8552667266799866E-2</c:v>
                </c:pt>
                <c:pt idx="5132">
                  <c:v>-3.6829188297717738E-2</c:v>
                </c:pt>
                <c:pt idx="5133">
                  <c:v>-4.3798184594797812E-2</c:v>
                </c:pt>
                <c:pt idx="5134">
                  <c:v>-4.3798184594811405E-2</c:v>
                </c:pt>
                <c:pt idx="5135">
                  <c:v>-4.5550111978614354E-2</c:v>
                </c:pt>
                <c:pt idx="5136">
                  <c:v>-4.2046257211041459E-2</c:v>
                </c:pt>
                <c:pt idx="5137">
                  <c:v>-4.0252018659000945E-2</c:v>
                </c:pt>
                <c:pt idx="5138">
                  <c:v>-4.7132667247574297E-2</c:v>
                </c:pt>
                <c:pt idx="5139">
                  <c:v>-5.4016110627194795E-2</c:v>
                </c:pt>
                <c:pt idx="5140">
                  <c:v>-5.9088290600266415E-2</c:v>
                </c:pt>
                <c:pt idx="5141">
                  <c:v>-6.2507058383284575E-2</c:v>
                </c:pt>
                <c:pt idx="5142">
                  <c:v>-6.6030863074489063E-2</c:v>
                </c:pt>
                <c:pt idx="5143">
                  <c:v>-6.9500200538971366E-2</c:v>
                </c:pt>
                <c:pt idx="5144">
                  <c:v>-6.4342257591175012E-2</c:v>
                </c:pt>
                <c:pt idx="5145">
                  <c:v>-5.7399111733189345E-2</c:v>
                </c:pt>
                <c:pt idx="5146">
                  <c:v>-5.563578808325792E-2</c:v>
                </c:pt>
                <c:pt idx="5147">
                  <c:v>-5.2139886021805318E-2</c:v>
                </c:pt>
                <c:pt idx="5148">
                  <c:v>-4.866155130741151E-2</c:v>
                </c:pt>
                <c:pt idx="5149">
                  <c:v>-5.3683062146451216E-2</c:v>
                </c:pt>
                <c:pt idx="5150">
                  <c:v>-5.1822844889980527E-2</c:v>
                </c:pt>
                <c:pt idx="5151">
                  <c:v>-5.0015785313297825E-2</c:v>
                </c:pt>
                <c:pt idx="5152">
                  <c:v>-4.8367367753331489E-2</c:v>
                </c:pt>
                <c:pt idx="5153">
                  <c:v>-3.9794825951451805E-2</c:v>
                </c:pt>
                <c:pt idx="5154">
                  <c:v>-3.9876017293819579E-2</c:v>
                </c:pt>
                <c:pt idx="5155">
                  <c:v>-4.8477285355419918E-2</c:v>
                </c:pt>
                <c:pt idx="5156">
                  <c:v>-5.0209241779164367E-2</c:v>
                </c:pt>
                <c:pt idx="5157">
                  <c:v>-5.1904754648294811E-2</c:v>
                </c:pt>
                <c:pt idx="5158">
                  <c:v>-6.0440375187675727E-2</c:v>
                </c:pt>
                <c:pt idx="5159">
                  <c:v>-6.7231737079859008E-2</c:v>
                </c:pt>
                <c:pt idx="5160">
                  <c:v>-7.9114542257597814E-2</c:v>
                </c:pt>
                <c:pt idx="5161">
                  <c:v>-8.7630457907782039E-2</c:v>
                </c:pt>
                <c:pt idx="5162">
                  <c:v>-9.0999829176039007E-2</c:v>
                </c:pt>
                <c:pt idx="5163">
                  <c:v>-0.10288817074240589</c:v>
                </c:pt>
                <c:pt idx="5164">
                  <c:v>-0.11479372451889415</c:v>
                </c:pt>
                <c:pt idx="5165">
                  <c:v>-0.11812129690487576</c:v>
                </c:pt>
                <c:pt idx="5166">
                  <c:v>-0.11967898256386929</c:v>
                </c:pt>
                <c:pt idx="5167">
                  <c:v>-0.11955614451656175</c:v>
                </c:pt>
                <c:pt idx="5168">
                  <c:v>-0.11775917548945795</c:v>
                </c:pt>
                <c:pt idx="5169">
                  <c:v>-0.11420699989612754</c:v>
                </c:pt>
                <c:pt idx="5170">
                  <c:v>-0.10225690916263526</c:v>
                </c:pt>
                <c:pt idx="5171">
                  <c:v>-9.0231638747015966E-2</c:v>
                </c:pt>
                <c:pt idx="5172">
                  <c:v>-8.6766490083381553E-2</c:v>
                </c:pt>
                <c:pt idx="5173">
                  <c:v>-7.8299787758717709E-2</c:v>
                </c:pt>
                <c:pt idx="5174">
                  <c:v>-7.318281816714034E-2</c:v>
                </c:pt>
                <c:pt idx="5175">
                  <c:v>-7.1340014072232255E-2</c:v>
                </c:pt>
                <c:pt idx="5176">
                  <c:v>-7.2914318325075611E-2</c:v>
                </c:pt>
                <c:pt idx="5177">
                  <c:v>-7.1181530995463399E-2</c:v>
                </c:pt>
                <c:pt idx="5178">
                  <c:v>-8.1189744467431019E-2</c:v>
                </c:pt>
                <c:pt idx="5179">
                  <c:v>-7.9494724496474378E-2</c:v>
                </c:pt>
                <c:pt idx="5180">
                  <c:v>-8.1124361433616857E-2</c:v>
                </c:pt>
                <c:pt idx="5181">
                  <c:v>-8.6083471444974372E-2</c:v>
                </c:pt>
                <c:pt idx="5182">
                  <c:v>-7.9317085043185423E-2</c:v>
                </c:pt>
                <c:pt idx="5183">
                  <c:v>-7.5891039296542798E-2</c:v>
                </c:pt>
                <c:pt idx="5184">
                  <c:v>-7.5729682838727677E-2</c:v>
                </c:pt>
                <c:pt idx="5185">
                  <c:v>-7.897490507008513E-2</c:v>
                </c:pt>
                <c:pt idx="5186">
                  <c:v>-7.0525476054821082E-2</c:v>
                </c:pt>
                <c:pt idx="5187">
                  <c:v>-7.3840750229610272E-2</c:v>
                </c:pt>
                <c:pt idx="5188">
                  <c:v>-7.3817184823288154E-2</c:v>
                </c:pt>
                <c:pt idx="5189">
                  <c:v>-7.719038350980631E-2</c:v>
                </c:pt>
                <c:pt idx="5190">
                  <c:v>-8.3865244097230299E-2</c:v>
                </c:pt>
                <c:pt idx="5191">
                  <c:v>-8.5509646368808243E-2</c:v>
                </c:pt>
                <c:pt idx="5192">
                  <c:v>-8.8777147141184384E-2</c:v>
                </c:pt>
                <c:pt idx="5193">
                  <c:v>-9.3661101426105939E-2</c:v>
                </c:pt>
                <c:pt idx="5194">
                  <c:v>-0.10022510263032054</c:v>
                </c:pt>
                <c:pt idx="5195">
                  <c:v>-0.10010771879922591</c:v>
                </c:pt>
                <c:pt idx="5196">
                  <c:v>-0.10000743480935377</c:v>
                </c:pt>
                <c:pt idx="5197">
                  <c:v>-0.10648935117864038</c:v>
                </c:pt>
                <c:pt idx="5198">
                  <c:v>-0.11141041851313875</c:v>
                </c:pt>
                <c:pt idx="5199">
                  <c:v>-0.10813166336521395</c:v>
                </c:pt>
                <c:pt idx="5200">
                  <c:v>-0.10469895303453258</c:v>
                </c:pt>
                <c:pt idx="5201">
                  <c:v>-0.10122165495062449</c:v>
                </c:pt>
                <c:pt idx="5202">
                  <c:v>-9.7768046222102264E-2</c:v>
                </c:pt>
                <c:pt idx="5203">
                  <c:v>-9.4272013871108409E-2</c:v>
                </c:pt>
                <c:pt idx="5204">
                  <c:v>-9.081541073082175E-2</c:v>
                </c:pt>
                <c:pt idx="5205">
                  <c:v>-8.0860515855222026E-2</c:v>
                </c:pt>
                <c:pt idx="5206">
                  <c:v>-8.0796949437877907E-2</c:v>
                </c:pt>
                <c:pt idx="5207">
                  <c:v>-8.4073054478202375E-2</c:v>
                </c:pt>
                <c:pt idx="5208">
                  <c:v>-8.2355818139810036E-2</c:v>
                </c:pt>
                <c:pt idx="5209">
                  <c:v>-7.573332273744536E-2</c:v>
                </c:pt>
                <c:pt idx="5210">
                  <c:v>-7.2375382311549552E-2</c:v>
                </c:pt>
                <c:pt idx="5211">
                  <c:v>-7.235375447061819E-2</c:v>
                </c:pt>
                <c:pt idx="5212">
                  <c:v>-7.557539148948049E-2</c:v>
                </c:pt>
                <c:pt idx="5213">
                  <c:v>-8.2097152420355077E-2</c:v>
                </c:pt>
                <c:pt idx="5214">
                  <c:v>-8.3692715856037006E-2</c:v>
                </c:pt>
                <c:pt idx="5215">
                  <c:v>-8.0455889280880696E-2</c:v>
                </c:pt>
                <c:pt idx="5216">
                  <c:v>-7.3949037909296078E-2</c:v>
                </c:pt>
                <c:pt idx="5217">
                  <c:v>-7.2168890676393732E-2</c:v>
                </c:pt>
                <c:pt idx="5218">
                  <c:v>-6.0627174704239575E-2</c:v>
                </c:pt>
                <c:pt idx="5219">
                  <c:v>-5.3974004670832951E-2</c:v>
                </c:pt>
                <c:pt idx="5220">
                  <c:v>-5.2265911392898226E-2</c:v>
                </c:pt>
                <c:pt idx="5221">
                  <c:v>-4.8988947980672333E-2</c:v>
                </c:pt>
                <c:pt idx="5222">
                  <c:v>-5.2231113878407891E-2</c:v>
                </c:pt>
                <c:pt idx="5223">
                  <c:v>-6.2024501377360347E-2</c:v>
                </c:pt>
                <c:pt idx="5224">
                  <c:v>-6.3709321388154286E-2</c:v>
                </c:pt>
                <c:pt idx="5225">
                  <c:v>-6.3712880238644742E-2</c:v>
                </c:pt>
                <c:pt idx="5226">
                  <c:v>-6.8546681695133685E-2</c:v>
                </c:pt>
                <c:pt idx="5227">
                  <c:v>-7.0044905751072153E-2</c:v>
                </c:pt>
                <c:pt idx="5228">
                  <c:v>-7.4813757650457974E-2</c:v>
                </c:pt>
                <c:pt idx="5229">
                  <c:v>-8.2844333306198656E-2</c:v>
                </c:pt>
                <c:pt idx="5230">
                  <c:v>-8.5998527535343178E-2</c:v>
                </c:pt>
                <c:pt idx="5231">
                  <c:v>-8.4372815443315638E-2</c:v>
                </c:pt>
                <c:pt idx="5232">
                  <c:v>-7.9512100501472213E-2</c:v>
                </c:pt>
                <c:pt idx="5233">
                  <c:v>-7.1346789107169115E-2</c:v>
                </c:pt>
                <c:pt idx="5234">
                  <c:v>-6.6458858871933327E-2</c:v>
                </c:pt>
                <c:pt idx="5235">
                  <c:v>-5.8411682618887635E-2</c:v>
                </c:pt>
                <c:pt idx="5236">
                  <c:v>-5.5047982262335399E-2</c:v>
                </c:pt>
                <c:pt idx="5237">
                  <c:v>-5.0135907699964379E-2</c:v>
                </c:pt>
                <c:pt idx="5238">
                  <c:v>-5.167388759599461E-2</c:v>
                </c:pt>
                <c:pt idx="5239">
                  <c:v>-5.9696573915020458E-2</c:v>
                </c:pt>
                <c:pt idx="5240">
                  <c:v>-5.9696573915013276E-2</c:v>
                </c:pt>
                <c:pt idx="5241">
                  <c:v>-5.8038739737522702E-2</c:v>
                </c:pt>
                <c:pt idx="5242">
                  <c:v>-6.124453645713035E-2</c:v>
                </c:pt>
                <c:pt idx="5243">
                  <c:v>-6.9299841782418881E-2</c:v>
                </c:pt>
                <c:pt idx="5244">
                  <c:v>-7.4068296341980186E-2</c:v>
                </c:pt>
                <c:pt idx="5245">
                  <c:v>-8.1933898277053635E-2</c:v>
                </c:pt>
                <c:pt idx="5246">
                  <c:v>-8.4990588217718765E-2</c:v>
                </c:pt>
                <c:pt idx="5247">
                  <c:v>-8.333334486114502E-2</c:v>
                </c:pt>
                <c:pt idx="5248">
                  <c:v>-9.1183599219561359E-2</c:v>
                </c:pt>
                <c:pt idx="5249">
                  <c:v>-9.2715909766023771E-2</c:v>
                </c:pt>
                <c:pt idx="5250">
                  <c:v>-8.7952939737864028E-2</c:v>
                </c:pt>
                <c:pt idx="5251">
                  <c:v>-8.4744677101628085E-2</c:v>
                </c:pt>
                <c:pt idx="5252">
                  <c:v>-7.6846395507713577E-2</c:v>
                </c:pt>
                <c:pt idx="5253">
                  <c:v>-7.2034935941715603E-2</c:v>
                </c:pt>
                <c:pt idx="5254">
                  <c:v>-7.0302640525572141E-2</c:v>
                </c:pt>
                <c:pt idx="5255">
                  <c:v>-6.545641070993384E-2</c:v>
                </c:pt>
                <c:pt idx="5256">
                  <c:v>-5.7372771071878374E-2</c:v>
                </c:pt>
                <c:pt idx="5257">
                  <c:v>-5.4161186980944964E-2</c:v>
                </c:pt>
                <c:pt idx="5258">
                  <c:v>-5.7301701119870263E-2</c:v>
                </c:pt>
                <c:pt idx="5259">
                  <c:v>-5.8857647967632647E-2</c:v>
                </c:pt>
                <c:pt idx="5260">
                  <c:v>-5.8889863429029771E-2</c:v>
                </c:pt>
                <c:pt idx="5261">
                  <c:v>-5.7288707492388347E-2</c:v>
                </c:pt>
                <c:pt idx="5262">
                  <c:v>-6.0481545493799624E-2</c:v>
                </c:pt>
                <c:pt idx="5263">
                  <c:v>-6.2073165112046955E-2</c:v>
                </c:pt>
                <c:pt idx="5264">
                  <c:v>-6.201394354654597E-2</c:v>
                </c:pt>
                <c:pt idx="5265">
                  <c:v>-6.6657047891159449E-2</c:v>
                </c:pt>
                <c:pt idx="5266">
                  <c:v>-6.1843106059826861E-2</c:v>
                </c:pt>
                <c:pt idx="5267">
                  <c:v>-6.1752153401935891E-2</c:v>
                </c:pt>
                <c:pt idx="5268">
                  <c:v>-6.6434124290583485E-2</c:v>
                </c:pt>
                <c:pt idx="5269">
                  <c:v>-6.7955053643686467E-2</c:v>
                </c:pt>
                <c:pt idx="5270">
                  <c:v>-7.2654214241001394E-2</c:v>
                </c:pt>
                <c:pt idx="5271">
                  <c:v>-7.4268752335229532E-2</c:v>
                </c:pt>
                <c:pt idx="5272">
                  <c:v>-7.266514339275594E-2</c:v>
                </c:pt>
                <c:pt idx="5273">
                  <c:v>-7.4239663920562943E-2</c:v>
                </c:pt>
                <c:pt idx="5274">
                  <c:v>-7.2660096603118826E-2</c:v>
                </c:pt>
                <c:pt idx="5275">
                  <c:v>-6.1539893608932618E-2</c:v>
                </c:pt>
                <c:pt idx="5276">
                  <c:v>-4.8855367962296392E-2</c:v>
                </c:pt>
                <c:pt idx="5277">
                  <c:v>-4.2464881381350371E-2</c:v>
                </c:pt>
                <c:pt idx="5278">
                  <c:v>-4.2408786262864429E-2</c:v>
                </c:pt>
                <c:pt idx="5279">
                  <c:v>-4.2408786262843466E-2</c:v>
                </c:pt>
                <c:pt idx="5280">
                  <c:v>-4.2384617454521108E-2</c:v>
                </c:pt>
                <c:pt idx="5281">
                  <c:v>-4.241643773791659E-2</c:v>
                </c:pt>
                <c:pt idx="5282">
                  <c:v>-5.0292159068745498E-2</c:v>
                </c:pt>
                <c:pt idx="5283">
                  <c:v>-5.1929356408849117E-2</c:v>
                </c:pt>
                <c:pt idx="5284">
                  <c:v>-4.7208505826230047E-2</c:v>
                </c:pt>
                <c:pt idx="5285">
                  <c:v>-4.244757750940404E-2</c:v>
                </c:pt>
                <c:pt idx="5286">
                  <c:v>-4.3915183639421318E-2</c:v>
                </c:pt>
                <c:pt idx="5287">
                  <c:v>-3.919252505418467E-2</c:v>
                </c:pt>
                <c:pt idx="5288">
                  <c:v>-3.5982527635161271E-2</c:v>
                </c:pt>
                <c:pt idx="5289">
                  <c:v>-4.0640360532879102E-2</c:v>
                </c:pt>
                <c:pt idx="5290">
                  <c:v>-3.9071173445238867E-2</c:v>
                </c:pt>
                <c:pt idx="5291">
                  <c:v>-4.5321101797831477E-2</c:v>
                </c:pt>
                <c:pt idx="5292">
                  <c:v>-4.5352772728498081E-2</c:v>
                </c:pt>
                <c:pt idx="5293">
                  <c:v>-4.5357614543883602E-2</c:v>
                </c:pt>
                <c:pt idx="5294">
                  <c:v>-5.1637322377557096E-2</c:v>
                </c:pt>
                <c:pt idx="5295">
                  <c:v>-5.7896391756675054E-2</c:v>
                </c:pt>
                <c:pt idx="5296">
                  <c:v>-5.6278786487503382E-2</c:v>
                </c:pt>
                <c:pt idx="5297">
                  <c:v>-5.3152187238198596E-2</c:v>
                </c:pt>
                <c:pt idx="5298">
                  <c:v>-5.6163474786147666E-2</c:v>
                </c:pt>
                <c:pt idx="5299">
                  <c:v>-5.7561493857499937E-2</c:v>
                </c:pt>
                <c:pt idx="5300">
                  <c:v>-5.7482685678606427E-2</c:v>
                </c:pt>
                <c:pt idx="5301">
                  <c:v>-5.5822735286635242E-2</c:v>
                </c:pt>
                <c:pt idx="5302">
                  <c:v>-5.8869808401406452E-2</c:v>
                </c:pt>
                <c:pt idx="5303">
                  <c:v>-6.0443026156671097E-2</c:v>
                </c:pt>
                <c:pt idx="5304">
                  <c:v>-6.0433747874900412E-2</c:v>
                </c:pt>
                <c:pt idx="5305">
                  <c:v>-6.5119632843397057E-2</c:v>
                </c:pt>
                <c:pt idx="5306">
                  <c:v>-6.0565812364834895E-2</c:v>
                </c:pt>
                <c:pt idx="5307">
                  <c:v>-6.057212514976508E-2</c:v>
                </c:pt>
                <c:pt idx="5308">
                  <c:v>-6.5108706044508066E-2</c:v>
                </c:pt>
                <c:pt idx="5309">
                  <c:v>-6.0406584760587398E-2</c:v>
                </c:pt>
                <c:pt idx="5310">
                  <c:v>-5.41684371906027E-2</c:v>
                </c:pt>
                <c:pt idx="5311">
                  <c:v>-5.4102393042257002E-2</c:v>
                </c:pt>
                <c:pt idx="5312">
                  <c:v>-4.0187463239798063E-2</c:v>
                </c:pt>
                <c:pt idx="5313">
                  <c:v>-3.3964715053155146E-2</c:v>
                </c:pt>
                <c:pt idx="5314">
                  <c:v>-3.5513257274973078E-2</c:v>
                </c:pt>
                <c:pt idx="5315">
                  <c:v>-3.091374289662422E-2</c:v>
                </c:pt>
                <c:pt idx="5316">
                  <c:v>-3.4042318282231858E-2</c:v>
                </c:pt>
                <c:pt idx="5317">
                  <c:v>-4.4832341458298577E-2</c:v>
                </c:pt>
                <c:pt idx="5318">
                  <c:v>-5.5602366273668741E-2</c:v>
                </c:pt>
                <c:pt idx="5319">
                  <c:v>-5.869138662220303E-2</c:v>
                </c:pt>
                <c:pt idx="5320">
                  <c:v>-6.7833816174582881E-2</c:v>
                </c:pt>
                <c:pt idx="5321">
                  <c:v>-6.7724352680747432E-2</c:v>
                </c:pt>
                <c:pt idx="5322">
                  <c:v>-7.0711134583686219E-2</c:v>
                </c:pt>
                <c:pt idx="5323">
                  <c:v>-7.6785585665112427E-2</c:v>
                </c:pt>
                <c:pt idx="5324">
                  <c:v>-7.825215649575458E-2</c:v>
                </c:pt>
                <c:pt idx="5325">
                  <c:v>-8.1267523279065168E-2</c:v>
                </c:pt>
                <c:pt idx="5326">
                  <c:v>-8.5827407890923024E-2</c:v>
                </c:pt>
                <c:pt idx="5327">
                  <c:v>-8.5812705279648391E-2</c:v>
                </c:pt>
                <c:pt idx="5328">
                  <c:v>-7.5086117119702617E-2</c:v>
                </c:pt>
                <c:pt idx="5329">
                  <c:v>-6.7320209582713064E-2</c:v>
                </c:pt>
                <c:pt idx="5330">
                  <c:v>-6.2647575843798486E-2</c:v>
                </c:pt>
                <c:pt idx="5331">
                  <c:v>-5.4988758841410378E-2</c:v>
                </c:pt>
                <c:pt idx="5332">
                  <c:v>-5.189301170838883E-2</c:v>
                </c:pt>
                <c:pt idx="5333">
                  <c:v>-5.3405247469497784E-2</c:v>
                </c:pt>
                <c:pt idx="5334">
                  <c:v>-5.9512796047210485E-2</c:v>
                </c:pt>
                <c:pt idx="5335">
                  <c:v>-7.020303377144442E-2</c:v>
                </c:pt>
                <c:pt idx="5336">
                  <c:v>-7.1729186679522744E-2</c:v>
                </c:pt>
                <c:pt idx="5337">
                  <c:v>-7.007784949829686E-2</c:v>
                </c:pt>
                <c:pt idx="5338">
                  <c:v>-7.149101067113757E-2</c:v>
                </c:pt>
                <c:pt idx="5339">
                  <c:v>-7.5900142149037175E-2</c:v>
                </c:pt>
                <c:pt idx="5340">
                  <c:v>-7.5769454532396377E-2</c:v>
                </c:pt>
                <c:pt idx="5341">
                  <c:v>-7.7188921890338824E-2</c:v>
                </c:pt>
                <c:pt idx="5342">
                  <c:v>-8.0154309020999459E-2</c:v>
                </c:pt>
                <c:pt idx="5343">
                  <c:v>-8.4661396136583536E-2</c:v>
                </c:pt>
                <c:pt idx="5344">
                  <c:v>-8.4722667275443267E-2</c:v>
                </c:pt>
                <c:pt idx="5345">
                  <c:v>-8.0192226906772357E-2</c:v>
                </c:pt>
                <c:pt idx="5346">
                  <c:v>-7.1147645589608413E-2</c:v>
                </c:pt>
                <c:pt idx="5347">
                  <c:v>-6.5028799722100128E-2</c:v>
                </c:pt>
                <c:pt idx="5348">
                  <c:v>-6.1899270514738161E-2</c:v>
                </c:pt>
                <c:pt idx="5349">
                  <c:v>-5.5819332295378804E-2</c:v>
                </c:pt>
                <c:pt idx="5350">
                  <c:v>-5.4242489565562449E-2</c:v>
                </c:pt>
                <c:pt idx="5351">
                  <c:v>-5.1220538824441803E-2</c:v>
                </c:pt>
                <c:pt idx="5352">
                  <c:v>-5.4208607220818696E-2</c:v>
                </c:pt>
                <c:pt idx="5353">
                  <c:v>-4.9710283977459864E-2</c:v>
                </c:pt>
                <c:pt idx="5354">
                  <c:v>-4.522720928745598E-2</c:v>
                </c:pt>
                <c:pt idx="5355">
                  <c:v>-4.0722498175142369E-2</c:v>
                </c:pt>
                <c:pt idx="5356">
                  <c:v>-4.2192556930015328E-2</c:v>
                </c:pt>
                <c:pt idx="5357">
                  <c:v>-4.9621647117394342E-2</c:v>
                </c:pt>
                <c:pt idx="5358">
                  <c:v>-4.9576025008500994E-2</c:v>
                </c:pt>
                <c:pt idx="5359">
                  <c:v>-4.954561026924411E-2</c:v>
                </c:pt>
                <c:pt idx="5360">
                  <c:v>-4.9485701586679171E-2</c:v>
                </c:pt>
                <c:pt idx="5361">
                  <c:v>-5.5452339109761384E-2</c:v>
                </c:pt>
                <c:pt idx="5362">
                  <c:v>-5.9921931791000603E-2</c:v>
                </c:pt>
                <c:pt idx="5363">
                  <c:v>-6.1398412653579579E-2</c:v>
                </c:pt>
                <c:pt idx="5364">
                  <c:v>-6.5884897659732558E-2</c:v>
                </c:pt>
                <c:pt idx="5365">
                  <c:v>-6.7444213941669093E-2</c:v>
                </c:pt>
                <c:pt idx="5366">
                  <c:v>-6.744421394166969E-2</c:v>
                </c:pt>
                <c:pt idx="5367">
                  <c:v>-5.9950412392608246E-2</c:v>
                </c:pt>
                <c:pt idx="5368">
                  <c:v>-4.4962809294466631E-2</c:v>
                </c:pt>
                <c:pt idx="5369">
                  <c:v>-2.4001748678018669E-2</c:v>
                </c:pt>
                <c:pt idx="5370">
                  <c:v>-6.0004371695013088E-3</c:v>
                </c:pt>
                <c:pt idx="5371">
                  <c:v>7.5005464618782356E-3</c:v>
                </c:pt>
                <c:pt idx="5372">
                  <c:v>1.5001092923755283E-2</c:v>
                </c:pt>
                <c:pt idx="5373">
                  <c:v>1.5001092923756227E-2</c:v>
                </c:pt>
                <c:pt idx="5374">
                  <c:v>1.3500983631380111E-2</c:v>
                </c:pt>
                <c:pt idx="5375">
                  <c:v>1.0500765046629293E-2</c:v>
                </c:pt>
                <c:pt idx="5376">
                  <c:v>-5.9292072481993106E-3</c:v>
                </c:pt>
                <c:pt idx="5377">
                  <c:v>-2.6823713495306316E-2</c:v>
                </c:pt>
                <c:pt idx="5378">
                  <c:v>-5.5070767115505355E-2</c:v>
                </c:pt>
                <c:pt idx="5379">
                  <c:v>-9.2050648649357414E-2</c:v>
                </c:pt>
                <c:pt idx="5380">
                  <c:v>-0.12749186143023217</c:v>
                </c:pt>
                <c:pt idx="5381">
                  <c:v>-0.1583300584140229</c:v>
                </c:pt>
                <c:pt idx="5382">
                  <c:v>-0.17593717168658854</c:v>
                </c:pt>
                <c:pt idx="5383">
                  <c:v>-0.18445490461283667</c:v>
                </c:pt>
                <c:pt idx="5384">
                  <c:v>-0.17544097533129688</c:v>
                </c:pt>
                <c:pt idx="5385">
                  <c:v>-0.16199936445811966</c:v>
                </c:pt>
                <c:pt idx="5386">
                  <c:v>-0.13830166202620189</c:v>
                </c:pt>
                <c:pt idx="5387">
                  <c:v>-0.11911142788022407</c:v>
                </c:pt>
                <c:pt idx="5388">
                  <c:v>-0.10728702343925596</c:v>
                </c:pt>
                <c:pt idx="5389">
                  <c:v>-9.2652918772742218E-2</c:v>
                </c:pt>
                <c:pt idx="5390">
                  <c:v>-8.3789513063957974E-2</c:v>
                </c:pt>
                <c:pt idx="5391">
                  <c:v>-6.9079787042261379E-2</c:v>
                </c:pt>
                <c:pt idx="5392">
                  <c:v>-5.7266831417703022E-2</c:v>
                </c:pt>
                <c:pt idx="5393">
                  <c:v>-4.9837888434517537E-2</c:v>
                </c:pt>
                <c:pt idx="5394">
                  <c:v>-4.1004542107871397E-2</c:v>
                </c:pt>
                <c:pt idx="5395">
                  <c:v>-3.8031503902623366E-2</c:v>
                </c:pt>
                <c:pt idx="5396">
                  <c:v>-4.0947169542158053E-2</c:v>
                </c:pt>
                <c:pt idx="5397">
                  <c:v>-4.9736001271309581E-2</c:v>
                </c:pt>
                <c:pt idx="5398">
                  <c:v>-5.1246293658831668E-2</c:v>
                </c:pt>
                <c:pt idx="5399">
                  <c:v>-5.8583355506066519E-2</c:v>
                </c:pt>
                <c:pt idx="5400">
                  <c:v>-6.4385112617549978E-2</c:v>
                </c:pt>
                <c:pt idx="5401">
                  <c:v>-6.7194186331711647E-2</c:v>
                </c:pt>
                <c:pt idx="5402">
                  <c:v>-7.2934012963322886E-2</c:v>
                </c:pt>
                <c:pt idx="5403">
                  <c:v>-6.8522265062022455E-2</c:v>
                </c:pt>
                <c:pt idx="5404">
                  <c:v>-6.6988052575367635E-2</c:v>
                </c:pt>
                <c:pt idx="5405">
                  <c:v>-6.8387633700691799E-2</c:v>
                </c:pt>
                <c:pt idx="5406">
                  <c:v>-6.6944172985083469E-2</c:v>
                </c:pt>
                <c:pt idx="5407">
                  <c:v>-6.2544340731414599E-2</c:v>
                </c:pt>
                <c:pt idx="5408">
                  <c:v>-6.1078183005612373E-2</c:v>
                </c:pt>
                <c:pt idx="5409">
                  <c:v>-5.6770068508608183E-2</c:v>
                </c:pt>
                <c:pt idx="5410">
                  <c:v>-5.6720529610898955E-2</c:v>
                </c:pt>
                <c:pt idx="5411">
                  <c:v>-6.0972216387195709E-2</c:v>
                </c:pt>
                <c:pt idx="5412">
                  <c:v>-6.2326958835803144E-2</c:v>
                </c:pt>
                <c:pt idx="5413">
                  <c:v>-5.5086357270343694E-2</c:v>
                </c:pt>
                <c:pt idx="5414">
                  <c:v>-5.3571854265196915E-2</c:v>
                </c:pt>
                <c:pt idx="5415">
                  <c:v>-4.4860745194961187E-2</c:v>
                </c:pt>
                <c:pt idx="5416">
                  <c:v>-4.1935177148136639E-2</c:v>
                </c:pt>
                <c:pt idx="5417">
                  <c:v>-4.4826642740490377E-2</c:v>
                </c:pt>
                <c:pt idx="5418">
                  <c:v>-4.6279643600449297E-2</c:v>
                </c:pt>
                <c:pt idx="5419">
                  <c:v>-5.2027165820022717E-2</c:v>
                </c:pt>
                <c:pt idx="5420">
                  <c:v>-6.1999347705516968E-2</c:v>
                </c:pt>
                <c:pt idx="5421">
                  <c:v>-7.0599822457887568E-2</c:v>
                </c:pt>
                <c:pt idx="5422">
                  <c:v>-7.0494873369020897E-2</c:v>
                </c:pt>
                <c:pt idx="5423">
                  <c:v>-7.9009313233642187E-2</c:v>
                </c:pt>
                <c:pt idx="5424">
                  <c:v>-7.6140219278415341E-2</c:v>
                </c:pt>
                <c:pt idx="5425">
                  <c:v>-7.4677478832416905E-2</c:v>
                </c:pt>
                <c:pt idx="5426">
                  <c:v>-7.4685680994427572E-2</c:v>
                </c:pt>
                <c:pt idx="5427">
                  <c:v>-7.6161018120693022E-2</c:v>
                </c:pt>
                <c:pt idx="5428">
                  <c:v>-7.3342929714153737E-2</c:v>
                </c:pt>
                <c:pt idx="5429">
                  <c:v>-6.1891560053174262E-2</c:v>
                </c:pt>
                <c:pt idx="5430">
                  <c:v>-4.8837607216257281E-2</c:v>
                </c:pt>
                <c:pt idx="5431">
                  <c:v>-4.0130745541774544E-2</c:v>
                </c:pt>
                <c:pt idx="5432">
                  <c:v>-3.7227979137301678E-2</c:v>
                </c:pt>
                <c:pt idx="5433">
                  <c:v>-3.4310147045239034E-2</c:v>
                </c:pt>
                <c:pt idx="5434">
                  <c:v>-3.7149410684911635E-2</c:v>
                </c:pt>
                <c:pt idx="5435">
                  <c:v>-4.5730918517653957E-2</c:v>
                </c:pt>
                <c:pt idx="5436">
                  <c:v>-6.0039870044152996E-2</c:v>
                </c:pt>
                <c:pt idx="5437">
                  <c:v>-7.2908004716295702E-2</c:v>
                </c:pt>
                <c:pt idx="5438">
                  <c:v>-7.5705078644428825E-2</c:v>
                </c:pt>
                <c:pt idx="5439">
                  <c:v>-8.5521470861645396E-2</c:v>
                </c:pt>
                <c:pt idx="5440">
                  <c:v>-9.5400234644413731E-2</c:v>
                </c:pt>
                <c:pt idx="5441">
                  <c:v>-0.10376320775147445</c:v>
                </c:pt>
                <c:pt idx="5442">
                  <c:v>-0.10936334153789527</c:v>
                </c:pt>
                <c:pt idx="5443">
                  <c:v>-0.10653336934782988</c:v>
                </c:pt>
                <c:pt idx="5444">
                  <c:v>-9.6550289493433125E-2</c:v>
                </c:pt>
                <c:pt idx="5445">
                  <c:v>-8.0906298233443794E-2</c:v>
                </c:pt>
                <c:pt idx="5446">
                  <c:v>-6.6656340497344507E-2</c:v>
                </c:pt>
                <c:pt idx="5447">
                  <c:v>-5.3807395620919261E-2</c:v>
                </c:pt>
                <c:pt idx="5448">
                  <c:v>-4.3869089340195788E-2</c:v>
                </c:pt>
                <c:pt idx="5449">
                  <c:v>-3.2525366009682331E-2</c:v>
                </c:pt>
                <c:pt idx="5450">
                  <c:v>-3.3944889912158514E-2</c:v>
                </c:pt>
                <c:pt idx="5451">
                  <c:v>-4.2463032563666341E-2</c:v>
                </c:pt>
                <c:pt idx="5452">
                  <c:v>-5.0981004200675681E-2</c:v>
                </c:pt>
                <c:pt idx="5453">
                  <c:v>-5.7955734879281073E-2</c:v>
                </c:pt>
                <c:pt idx="5454">
                  <c:v>-5.6497908749135538E-2</c:v>
                </c:pt>
                <c:pt idx="5455">
                  <c:v>-5.9248921187873463E-2</c:v>
                </c:pt>
                <c:pt idx="5456">
                  <c:v>-6.0648389560115444E-2</c:v>
                </c:pt>
                <c:pt idx="5457">
                  <c:v>-6.0596988213532099E-2</c:v>
                </c:pt>
                <c:pt idx="5458">
                  <c:v>-5.7737221422716305E-2</c:v>
                </c:pt>
                <c:pt idx="5459">
                  <c:v>-5.7716858269100162E-2</c:v>
                </c:pt>
                <c:pt idx="5460">
                  <c:v>-6.052869762057566E-2</c:v>
                </c:pt>
                <c:pt idx="5461">
                  <c:v>-6.6109246802127347E-2</c:v>
                </c:pt>
                <c:pt idx="5462">
                  <c:v>-7.4450439795801279E-2</c:v>
                </c:pt>
                <c:pt idx="5463">
                  <c:v>-7.3015421776825684E-2</c:v>
                </c:pt>
                <c:pt idx="5464">
                  <c:v>-7.4345071150730122E-2</c:v>
                </c:pt>
                <c:pt idx="5465">
                  <c:v>-7.1473969358536088E-2</c:v>
                </c:pt>
                <c:pt idx="5466">
                  <c:v>-7.0024923203630476E-2</c:v>
                </c:pt>
                <c:pt idx="5467">
                  <c:v>-6.4441069784834201E-2</c:v>
                </c:pt>
                <c:pt idx="5468">
                  <c:v>-6.1625609242264956E-2</c:v>
                </c:pt>
                <c:pt idx="5469">
                  <c:v>-5.607477311566178E-2</c:v>
                </c:pt>
                <c:pt idx="5470">
                  <c:v>-5.4570825546340428E-2</c:v>
                </c:pt>
                <c:pt idx="5471">
                  <c:v>-5.7281645386869175E-2</c:v>
                </c:pt>
                <c:pt idx="5472">
                  <c:v>-5.7149321109345293E-2</c:v>
                </c:pt>
                <c:pt idx="5473">
                  <c:v>-5.4296092522074575E-2</c:v>
                </c:pt>
                <c:pt idx="5474">
                  <c:v>-5.5619541404222129E-2</c:v>
                </c:pt>
                <c:pt idx="5475">
                  <c:v>-6.1157041459041252E-2</c:v>
                </c:pt>
                <c:pt idx="5476">
                  <c:v>-6.3923744410117583E-2</c:v>
                </c:pt>
                <c:pt idx="5477">
                  <c:v>-6.9501349930130407E-2</c:v>
                </c:pt>
                <c:pt idx="5478">
                  <c:v>-7.0864533182464592E-2</c:v>
                </c:pt>
                <c:pt idx="5479">
                  <c:v>-7.358811777671842E-2</c:v>
                </c:pt>
                <c:pt idx="5480">
                  <c:v>-7.7725455213697947E-2</c:v>
                </c:pt>
                <c:pt idx="5481">
                  <c:v>-8.3202856515141616E-2</c:v>
                </c:pt>
                <c:pt idx="5482">
                  <c:v>-8.8611364475503412E-2</c:v>
                </c:pt>
                <c:pt idx="5483">
                  <c:v>-9.270845809694063E-2</c:v>
                </c:pt>
                <c:pt idx="5484">
                  <c:v>-9.5373155285140135E-2</c:v>
                </c:pt>
                <c:pt idx="5485">
                  <c:v>-0.10212573497732139</c:v>
                </c:pt>
                <c:pt idx="5486">
                  <c:v>-0.10077150445199345</c:v>
                </c:pt>
                <c:pt idx="5487">
                  <c:v>-0.10335043361100515</c:v>
                </c:pt>
                <c:pt idx="5488">
                  <c:v>-0.10326493865679351</c:v>
                </c:pt>
                <c:pt idx="5489">
                  <c:v>-0.10043833375283542</c:v>
                </c:pt>
                <c:pt idx="5490">
                  <c:v>-9.4822587340139597E-2</c:v>
                </c:pt>
                <c:pt idx="5491">
                  <c:v>-9.8788783873759944E-2</c:v>
                </c:pt>
                <c:pt idx="5492">
                  <c:v>-0.10010819189949674</c:v>
                </c:pt>
                <c:pt idx="5493">
                  <c:v>-9.3229047651493285E-2</c:v>
                </c:pt>
                <c:pt idx="5494">
                  <c:v>-9.1725712311497315E-2</c:v>
                </c:pt>
                <c:pt idx="5495">
                  <c:v>-8.3397729583450902E-2</c:v>
                </c:pt>
                <c:pt idx="5496">
                  <c:v>-8.5943298880475583E-2</c:v>
                </c:pt>
                <c:pt idx="5497">
                  <c:v>-8.7226417690322341E-2</c:v>
                </c:pt>
                <c:pt idx="5498">
                  <c:v>-8.1784262730699747E-2</c:v>
                </c:pt>
                <c:pt idx="5499">
                  <c:v>-7.6251920433311471E-2</c:v>
                </c:pt>
                <c:pt idx="5500">
                  <c:v>-7.7582245452054957E-2</c:v>
                </c:pt>
                <c:pt idx="5501">
                  <c:v>-8.0302037639231466E-2</c:v>
                </c:pt>
                <c:pt idx="5502">
                  <c:v>-8.2922718814113547E-2</c:v>
                </c:pt>
                <c:pt idx="5503">
                  <c:v>-8.4215773749014261E-2</c:v>
                </c:pt>
                <c:pt idx="5504">
                  <c:v>-8.41745391163045E-2</c:v>
                </c:pt>
                <c:pt idx="5505">
                  <c:v>-8.4160805303427497E-2</c:v>
                </c:pt>
                <c:pt idx="5506">
                  <c:v>-9.081087774027656E-2</c:v>
                </c:pt>
                <c:pt idx="5507">
                  <c:v>-9.0750676419433948E-2</c:v>
                </c:pt>
                <c:pt idx="5508">
                  <c:v>-9.4639004092118686E-2</c:v>
                </c:pt>
                <c:pt idx="5509">
                  <c:v>-0.10124516049854705</c:v>
                </c:pt>
                <c:pt idx="5510">
                  <c:v>-0.10389207566567715</c:v>
                </c:pt>
                <c:pt idx="5511">
                  <c:v>-0.10919329938089152</c:v>
                </c:pt>
                <c:pt idx="5512">
                  <c:v>-0.11180225364414491</c:v>
                </c:pt>
                <c:pt idx="5513">
                  <c:v>-0.11172546887462428</c:v>
                </c:pt>
                <c:pt idx="5514">
                  <c:v>-0.10218349872025279</c:v>
                </c:pt>
                <c:pt idx="5515">
                  <c:v>-9.0065104289294096E-2</c:v>
                </c:pt>
                <c:pt idx="5516">
                  <c:v>-8.1827425039390764E-2</c:v>
                </c:pt>
                <c:pt idx="5517">
                  <c:v>-7.2362819122952185E-2</c:v>
                </c:pt>
                <c:pt idx="5518">
                  <c:v>-6.9590875068963678E-2</c:v>
                </c:pt>
                <c:pt idx="5519">
                  <c:v>-6.8192671804892732E-2</c:v>
                </c:pt>
                <c:pt idx="5520">
                  <c:v>-6.8164893192540904E-2</c:v>
                </c:pt>
                <c:pt idx="5521">
                  <c:v>-6.9504233758465331E-2</c:v>
                </c:pt>
                <c:pt idx="5522">
                  <c:v>-7.2207398651135318E-2</c:v>
                </c:pt>
                <c:pt idx="5523">
                  <c:v>-7.6150098087736373E-2</c:v>
                </c:pt>
                <c:pt idx="5524">
                  <c:v>-7.476573275769284E-2</c:v>
                </c:pt>
                <c:pt idx="5525">
                  <c:v>-7.4738726894312837E-2</c:v>
                </c:pt>
                <c:pt idx="5526">
                  <c:v>-7.0658180151989533E-2</c:v>
                </c:pt>
                <c:pt idx="5527">
                  <c:v>-6.7932299295580825E-2</c:v>
                </c:pt>
                <c:pt idx="5528">
                  <c:v>-6.1272534292208365E-2</c:v>
                </c:pt>
                <c:pt idx="5529">
                  <c:v>-5.1956952070877027E-2</c:v>
                </c:pt>
                <c:pt idx="5530">
                  <c:v>-4.6621464958370218E-2</c:v>
                </c:pt>
                <c:pt idx="5531">
                  <c:v>-4.5252040989071318E-2</c:v>
                </c:pt>
                <c:pt idx="5532">
                  <c:v>-4.7838465609340484E-2</c:v>
                </c:pt>
                <c:pt idx="5533">
                  <c:v>-5.4425395066309321E-2</c:v>
                </c:pt>
                <c:pt idx="5534">
                  <c:v>-5.8356569837957693E-2</c:v>
                </c:pt>
                <c:pt idx="5535">
                  <c:v>-6.4951451485754666E-2</c:v>
                </c:pt>
                <c:pt idx="5536">
                  <c:v>-7.4203676423496762E-2</c:v>
                </c:pt>
                <c:pt idx="5537">
                  <c:v>-7.9423136473037143E-2</c:v>
                </c:pt>
                <c:pt idx="5538">
                  <c:v>-7.4118437190980088E-2</c:v>
                </c:pt>
                <c:pt idx="5539">
                  <c:v>-7.0110916540661275E-2</c:v>
                </c:pt>
                <c:pt idx="5540">
                  <c:v>-7.2632276502464788E-2</c:v>
                </c:pt>
                <c:pt idx="5541">
                  <c:v>-6.9986243246234536E-2</c:v>
                </c:pt>
                <c:pt idx="5542">
                  <c:v>-7.3851408964401136E-2</c:v>
                </c:pt>
                <c:pt idx="5543">
                  <c:v>-7.2557174697102766E-2</c:v>
                </c:pt>
                <c:pt idx="5544">
                  <c:v>-7.2539711089270847E-2</c:v>
                </c:pt>
                <c:pt idx="5545">
                  <c:v>-7.9014563286758432E-2</c:v>
                </c:pt>
                <c:pt idx="5546">
                  <c:v>-8.0292426843961637E-2</c:v>
                </c:pt>
                <c:pt idx="5547">
                  <c:v>-8.1454792442745672E-2</c:v>
                </c:pt>
                <c:pt idx="5548">
                  <c:v>-8.6567688879864185E-2</c:v>
                </c:pt>
                <c:pt idx="5549">
                  <c:v>-9.5687764042277884E-2</c:v>
                </c:pt>
                <c:pt idx="5550">
                  <c:v>-0.10205109396640893</c:v>
                </c:pt>
                <c:pt idx="5551">
                  <c:v>-0.11621914423052546</c:v>
                </c:pt>
                <c:pt idx="5552">
                  <c:v>-0.12515573290253362</c:v>
                </c:pt>
                <c:pt idx="5553">
                  <c:v>-0.12768175280011299</c:v>
                </c:pt>
                <c:pt idx="5554">
                  <c:v>-0.13012579230881627</c:v>
                </c:pt>
                <c:pt idx="5555">
                  <c:v>-0.12598896886506605</c:v>
                </c:pt>
                <c:pt idx="5556">
                  <c:v>-0.12069828098491572</c:v>
                </c:pt>
                <c:pt idx="5557">
                  <c:v>-0.11545525331860357</c:v>
                </c:pt>
                <c:pt idx="5558">
                  <c:v>-0.10506243233639949</c:v>
                </c:pt>
                <c:pt idx="5559">
                  <c:v>-9.5957897831189951E-2</c:v>
                </c:pt>
                <c:pt idx="5560">
                  <c:v>-8.9371136021318673E-2</c:v>
                </c:pt>
                <c:pt idx="5561">
                  <c:v>-8.6708996394613866E-2</c:v>
                </c:pt>
                <c:pt idx="5562">
                  <c:v>-8.2781856093018386E-2</c:v>
                </c:pt>
                <c:pt idx="5563">
                  <c:v>-7.7527293527447208E-2</c:v>
                </c:pt>
                <c:pt idx="5564">
                  <c:v>-7.7467134076485783E-2</c:v>
                </c:pt>
                <c:pt idx="5565">
                  <c:v>-7.7420121386372776E-2</c:v>
                </c:pt>
                <c:pt idx="5566">
                  <c:v>-7.7386224899730655E-2</c:v>
                </c:pt>
                <c:pt idx="5567">
                  <c:v>-7.731388571651289E-2</c:v>
                </c:pt>
                <c:pt idx="5568">
                  <c:v>-7.7267100313915968E-2</c:v>
                </c:pt>
                <c:pt idx="5569">
                  <c:v>-7.718134761056783E-2</c:v>
                </c:pt>
                <c:pt idx="5570">
                  <c:v>-7.7108730534478823E-2</c:v>
                </c:pt>
                <c:pt idx="5571">
                  <c:v>-7.7049218671758776E-2</c:v>
                </c:pt>
                <c:pt idx="5572">
                  <c:v>-7.6951448732949415E-2</c:v>
                </c:pt>
                <c:pt idx="5573">
                  <c:v>-7.6879176131439339E-2</c:v>
                </c:pt>
                <c:pt idx="5574">
                  <c:v>-7.6781685615578493E-2</c:v>
                </c:pt>
                <c:pt idx="5575">
                  <c:v>-7.6722607625767672E-2</c:v>
                </c:pt>
                <c:pt idx="5576">
                  <c:v>-7.6637733725112386E-2</c:v>
                </c:pt>
                <c:pt idx="5577">
                  <c:v>-7.657885709859763E-2</c:v>
                </c:pt>
                <c:pt idx="5578">
                  <c:v>-7.6545917875326691E-2</c:v>
                </c:pt>
                <c:pt idx="5579">
                  <c:v>-7.1479904063532274E-2</c:v>
                </c:pt>
                <c:pt idx="5580">
                  <c:v>-7.2725216126419842E-2</c:v>
                </c:pt>
                <c:pt idx="5581">
                  <c:v>-6.8931530260358087E-2</c:v>
                </c:pt>
                <c:pt idx="5582">
                  <c:v>-6.6326274752587344E-2</c:v>
                </c:pt>
                <c:pt idx="5583">
                  <c:v>-6.4961342118843815E-2</c:v>
                </c:pt>
                <c:pt idx="5584">
                  <c:v>-6.4885916055780701E-2</c:v>
                </c:pt>
                <c:pt idx="5585">
                  <c:v>-6.6097040463036855E-2</c:v>
                </c:pt>
                <c:pt idx="5586">
                  <c:v>-6.8591768268882095E-2</c:v>
                </c:pt>
                <c:pt idx="5587">
                  <c:v>-7.23671613958006E-2</c:v>
                </c:pt>
                <c:pt idx="5588">
                  <c:v>-7.1067000953335013E-2</c:v>
                </c:pt>
                <c:pt idx="5589">
                  <c:v>-7.6079381204250493E-2</c:v>
                </c:pt>
                <c:pt idx="5590">
                  <c:v>-7.6034282029987174E-2</c:v>
                </c:pt>
                <c:pt idx="5591">
                  <c:v>-7.5950834250982827E-2</c:v>
                </c:pt>
                <c:pt idx="5592">
                  <c:v>-8.0886047205400685E-2</c:v>
                </c:pt>
                <c:pt idx="5593">
                  <c:v>-8.9610823808732226E-2</c:v>
                </c:pt>
                <c:pt idx="5594">
                  <c:v>-9.5820203706611332E-2</c:v>
                </c:pt>
                <c:pt idx="5595">
                  <c:v>-0.10443975116382329</c:v>
                </c:pt>
                <c:pt idx="5596">
                  <c:v>-0.10942588559819966</c:v>
                </c:pt>
                <c:pt idx="5597">
                  <c:v>-0.11060321662116784</c:v>
                </c:pt>
                <c:pt idx="5598">
                  <c:v>-0.11287554432523897</c:v>
                </c:pt>
                <c:pt idx="5599">
                  <c:v>-0.11023972968106398</c:v>
                </c:pt>
                <c:pt idx="5600">
                  <c:v>-0.10262439543498206</c:v>
                </c:pt>
                <c:pt idx="5601">
                  <c:v>-9.6312976211612736E-2</c:v>
                </c:pt>
                <c:pt idx="5602">
                  <c:v>-8.7607935472572437E-2</c:v>
                </c:pt>
                <c:pt idx="5603">
                  <c:v>-7.756473426420267E-2</c:v>
                </c:pt>
                <c:pt idx="5604">
                  <c:v>-6.7549438018210825E-2</c:v>
                </c:pt>
                <c:pt idx="5605">
                  <c:v>-5.8819368015105102E-2</c:v>
                </c:pt>
                <c:pt idx="5606">
                  <c:v>-5.126591312089248E-2</c:v>
                </c:pt>
                <c:pt idx="5607">
                  <c:v>-5.1189543233657445E-2</c:v>
                </c:pt>
                <c:pt idx="5608">
                  <c:v>-4.8662912274429711E-2</c:v>
                </c:pt>
                <c:pt idx="5609">
                  <c:v>-4.9863543373030797E-2</c:v>
                </c:pt>
                <c:pt idx="5610">
                  <c:v>-5.4821413735857194E-2</c:v>
                </c:pt>
                <c:pt idx="5611">
                  <c:v>-5.7288718570176297E-2</c:v>
                </c:pt>
                <c:pt idx="5612">
                  <c:v>-6.2258805785809251E-2</c:v>
                </c:pt>
                <c:pt idx="5613">
                  <c:v>-5.8505834185121557E-2</c:v>
                </c:pt>
                <c:pt idx="5614">
                  <c:v>-5.7228664009168297E-2</c:v>
                </c:pt>
                <c:pt idx="5615">
                  <c:v>-5.8405843819429745E-2</c:v>
                </c:pt>
                <c:pt idx="5616">
                  <c:v>-6.208214608878803E-2</c:v>
                </c:pt>
                <c:pt idx="5617">
                  <c:v>-6.6958802899431194E-2</c:v>
                </c:pt>
                <c:pt idx="5618">
                  <c:v>-7.188697472929749E-2</c:v>
                </c:pt>
                <c:pt idx="5619">
                  <c:v>-8.1671858899968711E-2</c:v>
                </c:pt>
                <c:pt idx="5620">
                  <c:v>-9.0281488651892852E-2</c:v>
                </c:pt>
                <c:pt idx="5621">
                  <c:v>-0.10254028119926756</c:v>
                </c:pt>
                <c:pt idx="5622">
                  <c:v>-0.10615935015927407</c:v>
                </c:pt>
                <c:pt idx="5623">
                  <c:v>-0.11088924469337538</c:v>
                </c:pt>
                <c:pt idx="5624">
                  <c:v>-0.11078228857724672</c:v>
                </c:pt>
                <c:pt idx="5625">
                  <c:v>-0.10577151588262214</c:v>
                </c:pt>
                <c:pt idx="5626">
                  <c:v>-0.10687060083064687</c:v>
                </c:pt>
                <c:pt idx="5627">
                  <c:v>-0.10310406129419707</c:v>
                </c:pt>
                <c:pt idx="5628">
                  <c:v>-0.1005460518250849</c:v>
                </c:pt>
                <c:pt idx="5629">
                  <c:v>-8.9488716330611659E-2</c:v>
                </c:pt>
                <c:pt idx="5630">
                  <c:v>-8.2081472566192068E-2</c:v>
                </c:pt>
                <c:pt idx="5631">
                  <c:v>-7.8283662051866973E-2</c:v>
                </c:pt>
                <c:pt idx="5632">
                  <c:v>-8.3040302325746315E-2</c:v>
                </c:pt>
                <c:pt idx="5633">
                  <c:v>-8.5425741480637474E-2</c:v>
                </c:pt>
                <c:pt idx="5634">
                  <c:v>-8.5339031572364235E-2</c:v>
                </c:pt>
                <c:pt idx="5635">
                  <c:v>-8.8953052993824985E-2</c:v>
                </c:pt>
                <c:pt idx="5636">
                  <c:v>-9.1316610787937347E-2</c:v>
                </c:pt>
                <c:pt idx="5637">
                  <c:v>-9.7289016280940374E-2</c:v>
                </c:pt>
                <c:pt idx="5638">
                  <c:v>-9.4819154836505312E-2</c:v>
                </c:pt>
                <c:pt idx="5639">
                  <c:v>-8.872663833798311E-2</c:v>
                </c:pt>
                <c:pt idx="5640">
                  <c:v>-8.4989776705221468E-2</c:v>
                </c:pt>
                <c:pt idx="5641">
                  <c:v>-8.4927809811418245E-2</c:v>
                </c:pt>
                <c:pt idx="5642">
                  <c:v>-8.3676166552986528E-2</c:v>
                </c:pt>
                <c:pt idx="5643">
                  <c:v>-8.1176161827056809E-2</c:v>
                </c:pt>
                <c:pt idx="5644">
                  <c:v>-7.747951140723848E-2</c:v>
                </c:pt>
                <c:pt idx="5645">
                  <c:v>-7.2588825141023341E-2</c:v>
                </c:pt>
                <c:pt idx="5646">
                  <c:v>-7.72991220059491E-2</c:v>
                </c:pt>
                <c:pt idx="5647">
                  <c:v>-8.087011309286174E-2</c:v>
                </c:pt>
                <c:pt idx="5648">
                  <c:v>-8.3252188802851651E-2</c:v>
                </c:pt>
                <c:pt idx="5649">
                  <c:v>-8.4386959514806265E-2</c:v>
                </c:pt>
                <c:pt idx="5650">
                  <c:v>-8.4325877049537451E-2</c:v>
                </c:pt>
                <c:pt idx="5651">
                  <c:v>-8.778207011118154E-2</c:v>
                </c:pt>
                <c:pt idx="5652">
                  <c:v>-9.3609895588177838E-2</c:v>
                </c:pt>
                <c:pt idx="5653">
                  <c:v>-0.1006578779950254</c:v>
                </c:pt>
                <c:pt idx="5654">
                  <c:v>-0.10299817254883195</c:v>
                </c:pt>
                <c:pt idx="5655">
                  <c:v>-0.11122815810709659</c:v>
                </c:pt>
                <c:pt idx="5656">
                  <c:v>-0.11941118957428541</c:v>
                </c:pt>
                <c:pt idx="5657">
                  <c:v>-0.11701740446385858</c:v>
                </c:pt>
                <c:pt idx="5658">
                  <c:v>-0.10979347201038096</c:v>
                </c:pt>
                <c:pt idx="5659">
                  <c:v>-0.10254258379615139</c:v>
                </c:pt>
                <c:pt idx="5660">
                  <c:v>-9.5356590355864801E-2</c:v>
                </c:pt>
                <c:pt idx="5661">
                  <c:v>-9.3993027570401719E-2</c:v>
                </c:pt>
                <c:pt idx="5662">
                  <c:v>-9.3913835533510528E-2</c:v>
                </c:pt>
                <c:pt idx="5663">
                  <c:v>-9.0288605782671005E-2</c:v>
                </c:pt>
                <c:pt idx="5664">
                  <c:v>-9.3760962964913139E-2</c:v>
                </c:pt>
                <c:pt idx="5665">
                  <c:v>-9.9631758948755964E-2</c:v>
                </c:pt>
                <c:pt idx="5666">
                  <c:v>-9.7152209833998679E-2</c:v>
                </c:pt>
                <c:pt idx="5667">
                  <c:v>-9.1141912290995594E-2</c:v>
                </c:pt>
                <c:pt idx="5668">
                  <c:v>-8.7534092512007569E-2</c:v>
                </c:pt>
                <c:pt idx="5669">
                  <c:v>-8.6262340933424872E-2</c:v>
                </c:pt>
                <c:pt idx="5670">
                  <c:v>-9.200111699122572E-2</c:v>
                </c:pt>
                <c:pt idx="5671">
                  <c:v>-8.9613957754301643E-2</c:v>
                </c:pt>
                <c:pt idx="5672">
                  <c:v>-8.4827241113936649E-2</c:v>
                </c:pt>
                <c:pt idx="5673">
                  <c:v>-8.8268442177473996E-2</c:v>
                </c:pt>
                <c:pt idx="5674">
                  <c:v>-8.9431948428915123E-2</c:v>
                </c:pt>
                <c:pt idx="5675">
                  <c:v>-8.8156244803364897E-2</c:v>
                </c:pt>
                <c:pt idx="5676">
                  <c:v>-8.4505242884126669E-2</c:v>
                </c:pt>
                <c:pt idx="5677">
                  <c:v>-8.3187357377705703E-2</c:v>
                </c:pt>
                <c:pt idx="5678">
                  <c:v>-7.9674237419960062E-2</c:v>
                </c:pt>
                <c:pt idx="5679">
                  <c:v>-8.0780414965056002E-2</c:v>
                </c:pt>
                <c:pt idx="5680">
                  <c:v>-7.6042029898099606E-2</c:v>
                </c:pt>
                <c:pt idx="5681">
                  <c:v>-7.4752116001309682E-2</c:v>
                </c:pt>
                <c:pt idx="5682">
                  <c:v>-7.7065009179484764E-2</c:v>
                </c:pt>
                <c:pt idx="5683">
                  <c:v>-7.3611512758297692E-2</c:v>
                </c:pt>
                <c:pt idx="5684">
                  <c:v>-7.0085125606180645E-2</c:v>
                </c:pt>
                <c:pt idx="5685">
                  <c:v>-6.6528254917055857E-2</c:v>
                </c:pt>
                <c:pt idx="5686">
                  <c:v>-6.8830246901707359E-2</c:v>
                </c:pt>
                <c:pt idx="5687">
                  <c:v>-6.6470422857755201E-2</c:v>
                </c:pt>
                <c:pt idx="5688">
                  <c:v>-5.9500227700025138E-2</c:v>
                </c:pt>
                <c:pt idx="5689">
                  <c:v>-4.9039038013218829E-2</c:v>
                </c:pt>
                <c:pt idx="5690">
                  <c:v>-3.738926992192193E-2</c:v>
                </c:pt>
                <c:pt idx="5691">
                  <c:v>-2.6873537756379063E-2</c:v>
                </c:pt>
                <c:pt idx="5692">
                  <c:v>-1.2852561535660301E-2</c:v>
                </c:pt>
                <c:pt idx="5693">
                  <c:v>-1.1684146850595241E-3</c:v>
                </c:pt>
                <c:pt idx="5694">
                  <c:v>2.3351922863433881E-3</c:v>
                </c:pt>
                <c:pt idx="5695">
                  <c:v>-6.9487144780848329E-3</c:v>
                </c:pt>
                <c:pt idx="5696">
                  <c:v>-1.8573089376171921E-2</c:v>
                </c:pt>
                <c:pt idx="5697">
                  <c:v>-3.7153082874394117E-2</c:v>
                </c:pt>
                <c:pt idx="5698">
                  <c:v>-6.0343841402801544E-2</c:v>
                </c:pt>
                <c:pt idx="5699">
                  <c:v>-8.4537589158472731E-2</c:v>
                </c:pt>
                <c:pt idx="5700">
                  <c:v>-0.11552047301633188</c:v>
                </c:pt>
                <c:pt idx="5701">
                  <c:v>-0.14857164312231408</c:v>
                </c:pt>
                <c:pt idx="5702">
                  <c:v>-0.17470155914076763</c:v>
                </c:pt>
                <c:pt idx="5703">
                  <c:v>-0.19170908114669544</c:v>
                </c:pt>
                <c:pt idx="5704">
                  <c:v>-0.20401986884755716</c:v>
                </c:pt>
                <c:pt idx="5705">
                  <c:v>-0.20028728620400252</c:v>
                </c:pt>
                <c:pt idx="5706">
                  <c:v>-0.18528680938580064</c:v>
                </c:pt>
                <c:pt idx="5707">
                  <c:v>-0.16451431062478961</c:v>
                </c:pt>
                <c:pt idx="5708">
                  <c:v>-0.14374206341001197</c:v>
                </c:pt>
                <c:pt idx="5709">
                  <c:v>-0.12991924840689695</c:v>
                </c:pt>
                <c:pt idx="5710">
                  <c:v>-0.12070651003754632</c:v>
                </c:pt>
                <c:pt idx="5711">
                  <c:v>-0.11380879489998291</c:v>
                </c:pt>
                <c:pt idx="5712">
                  <c:v>-0.10575930758263709</c:v>
                </c:pt>
                <c:pt idx="5713">
                  <c:v>-0.10217986215916514</c:v>
                </c:pt>
                <c:pt idx="5714">
                  <c:v>-9.8700383921730139E-2</c:v>
                </c:pt>
                <c:pt idx="5715">
                  <c:v>-9.5138520778723507E-2</c:v>
                </c:pt>
                <c:pt idx="5716">
                  <c:v>-9.1682372290866426E-2</c:v>
                </c:pt>
                <c:pt idx="5717">
                  <c:v>-8.9296354871209488E-2</c:v>
                </c:pt>
                <c:pt idx="5718">
                  <c:v>-9.3680117790278045E-2</c:v>
                </c:pt>
                <c:pt idx="5719">
                  <c:v>-9.4759174908472243E-2</c:v>
                </c:pt>
                <c:pt idx="5720">
                  <c:v>-9.2479683787655989E-2</c:v>
                </c:pt>
                <c:pt idx="5721">
                  <c:v>-9.1248292679869933E-2</c:v>
                </c:pt>
                <c:pt idx="5722">
                  <c:v>-8.6733224528656019E-2</c:v>
                </c:pt>
                <c:pt idx="5723">
                  <c:v>-7.9939748119968151E-2</c:v>
                </c:pt>
                <c:pt idx="5724">
                  <c:v>-8.0969686606822786E-2</c:v>
                </c:pt>
                <c:pt idx="5725">
                  <c:v>-7.9823234366046908E-2</c:v>
                </c:pt>
                <c:pt idx="5726">
                  <c:v>-7.6394010428673526E-2</c:v>
                </c:pt>
                <c:pt idx="5727">
                  <c:v>-8.0751891257174385E-2</c:v>
                </c:pt>
                <c:pt idx="5728">
                  <c:v>-7.8493335198117187E-2</c:v>
                </c:pt>
                <c:pt idx="5729">
                  <c:v>-7.9521067833813852E-2</c:v>
                </c:pt>
                <c:pt idx="5730">
                  <c:v>-8.8412744663202869E-2</c:v>
                </c:pt>
                <c:pt idx="5731">
                  <c:v>-8.9473168931086006E-2</c:v>
                </c:pt>
                <c:pt idx="5732">
                  <c:v>-8.7186243071536315E-2</c:v>
                </c:pt>
                <c:pt idx="5733">
                  <c:v>-8.2732544151510268E-2</c:v>
                </c:pt>
                <c:pt idx="5734">
                  <c:v>-7.7074628478711368E-2</c:v>
                </c:pt>
                <c:pt idx="5735">
                  <c:v>-7.0328734295026896E-2</c:v>
                </c:pt>
                <c:pt idx="5736">
                  <c:v>-7.2444168806416118E-2</c:v>
                </c:pt>
                <c:pt idx="5737">
                  <c:v>-6.787845845420222E-2</c:v>
                </c:pt>
                <c:pt idx="5738">
                  <c:v>-6.6729270449348968E-2</c:v>
                </c:pt>
                <c:pt idx="5739">
                  <c:v>-7.4409888863452386E-2</c:v>
                </c:pt>
                <c:pt idx="5740">
                  <c:v>-8.099004579355347E-2</c:v>
                </c:pt>
                <c:pt idx="5741">
                  <c:v>-8.6482974424870032E-2</c:v>
                </c:pt>
                <c:pt idx="5742">
                  <c:v>-8.5336878393818774E-2</c:v>
                </c:pt>
                <c:pt idx="5743">
                  <c:v>-8.6332684886315292E-2</c:v>
                </c:pt>
                <c:pt idx="5744">
                  <c:v>-9.278210734766279E-2</c:v>
                </c:pt>
                <c:pt idx="5745">
                  <c:v>-9.9370547225966305E-2</c:v>
                </c:pt>
                <c:pt idx="5746">
                  <c:v>-0.10150493634977635</c:v>
                </c:pt>
                <c:pt idx="5747">
                  <c:v>-9.92945893094275E-2</c:v>
                </c:pt>
                <c:pt idx="5748">
                  <c:v>-9.3814188752888911E-2</c:v>
                </c:pt>
                <c:pt idx="5749">
                  <c:v>-8.6033243568972836E-2</c:v>
                </c:pt>
                <c:pt idx="5750">
                  <c:v>-7.6022577669731695E-2</c:v>
                </c:pt>
                <c:pt idx="5751">
                  <c:v>-6.3841217333634848E-2</c:v>
                </c:pt>
                <c:pt idx="5752">
                  <c:v>-5.9373628916712579E-2</c:v>
                </c:pt>
                <c:pt idx="5753">
                  <c:v>-6.372585591390624E-2</c:v>
                </c:pt>
                <c:pt idx="5754">
                  <c:v>-7.2391364292337473E-2</c:v>
                </c:pt>
                <c:pt idx="5755">
                  <c:v>-8.0010748148978961E-2</c:v>
                </c:pt>
                <c:pt idx="5756">
                  <c:v>-9.0875654875673589E-2</c:v>
                </c:pt>
                <c:pt idx="5757">
                  <c:v>-9.4126931832321278E-2</c:v>
                </c:pt>
                <c:pt idx="5758">
                  <c:v>-9.8426947725610933E-2</c:v>
                </c:pt>
                <c:pt idx="5759">
                  <c:v>-9.8329828043797612E-2</c:v>
                </c:pt>
                <c:pt idx="5760">
                  <c:v>-9.8146354563425034E-2</c:v>
                </c:pt>
                <c:pt idx="5761">
                  <c:v>-9.8059987942688706E-2</c:v>
                </c:pt>
                <c:pt idx="5762">
                  <c:v>-9.3641637480459408E-2</c:v>
                </c:pt>
                <c:pt idx="5763">
                  <c:v>-9.0297614927123265E-2</c:v>
                </c:pt>
                <c:pt idx="5764">
                  <c:v>-8.7968869287486734E-2</c:v>
                </c:pt>
                <c:pt idx="5765">
                  <c:v>-8.2523072601975847E-2</c:v>
                </c:pt>
                <c:pt idx="5766">
                  <c:v>-7.4883026342256756E-2</c:v>
                </c:pt>
                <c:pt idx="5767">
                  <c:v>-7.0549127290203698E-2</c:v>
                </c:pt>
                <c:pt idx="5768">
                  <c:v>-6.5111893123977263E-2</c:v>
                </c:pt>
                <c:pt idx="5769">
                  <c:v>-6.3994106933968689E-2</c:v>
                </c:pt>
                <c:pt idx="5770">
                  <c:v>-6.7144034424337834E-2</c:v>
                </c:pt>
                <c:pt idx="5771">
                  <c:v>-6.9268769258529581E-2</c:v>
                </c:pt>
                <c:pt idx="5772">
                  <c:v>-7.4614629314309733E-2</c:v>
                </c:pt>
                <c:pt idx="5773">
                  <c:v>-8.3212015281385096E-2</c:v>
                </c:pt>
                <c:pt idx="5774">
                  <c:v>-8.9588253894530581E-2</c:v>
                </c:pt>
                <c:pt idx="5775">
                  <c:v>-9.2738055540142486E-2</c:v>
                </c:pt>
                <c:pt idx="5776">
                  <c:v>-8.840715234646844E-2</c:v>
                </c:pt>
                <c:pt idx="5777">
                  <c:v>-8.6146418757013565E-2</c:v>
                </c:pt>
                <c:pt idx="5778">
                  <c:v>-8.0733852549190674E-2</c:v>
                </c:pt>
                <c:pt idx="5779">
                  <c:v>-8.1706070167373038E-2</c:v>
                </c:pt>
                <c:pt idx="5780">
                  <c:v>-7.9469615905410823E-2</c:v>
                </c:pt>
                <c:pt idx="5781">
                  <c:v>-7.9407491975509212E-2</c:v>
                </c:pt>
                <c:pt idx="5782">
                  <c:v>-7.7218282525005774E-2</c:v>
                </c:pt>
                <c:pt idx="5783">
                  <c:v>-7.8274816123561908E-2</c:v>
                </c:pt>
                <c:pt idx="5784">
                  <c:v>-7.8181573144177646E-2</c:v>
                </c:pt>
                <c:pt idx="5785">
                  <c:v>-7.5916021996082023E-2</c:v>
                </c:pt>
                <c:pt idx="5786">
                  <c:v>-8.0057004058736364E-2</c:v>
                </c:pt>
                <c:pt idx="5787">
                  <c:v>-8.1064444122437601E-2</c:v>
                </c:pt>
                <c:pt idx="5788">
                  <c:v>-8.4240857538161906E-2</c:v>
                </c:pt>
                <c:pt idx="5789">
                  <c:v>-8.5255114938210419E-2</c:v>
                </c:pt>
                <c:pt idx="5790">
                  <c:v>-8.4154505204169491E-2</c:v>
                </c:pt>
                <c:pt idx="5791">
                  <c:v>-8.09430897083534E-2</c:v>
                </c:pt>
                <c:pt idx="5792">
                  <c:v>-7.9796115018712824E-2</c:v>
                </c:pt>
                <c:pt idx="5793">
                  <c:v>-7.9694215435884314E-2</c:v>
                </c:pt>
                <c:pt idx="5794">
                  <c:v>-8.0728334808617658E-2</c:v>
                </c:pt>
                <c:pt idx="5795">
                  <c:v>-7.9654105469867301E-2</c:v>
                </c:pt>
                <c:pt idx="5796">
                  <c:v>-7.7477693465110492E-2</c:v>
                </c:pt>
                <c:pt idx="5797">
                  <c:v>-7.4210215751827374E-2</c:v>
                </c:pt>
                <c:pt idx="5798">
                  <c:v>-6.9906383301332142E-2</c:v>
                </c:pt>
                <c:pt idx="5799">
                  <c:v>-6.8768049582191418E-2</c:v>
                </c:pt>
                <c:pt idx="5800">
                  <c:v>-6.5578127196116956E-2</c:v>
                </c:pt>
                <c:pt idx="5801">
                  <c:v>-6.5536468110728163E-2</c:v>
                </c:pt>
                <c:pt idx="5802">
                  <c:v>-6.9695615764604521E-2</c:v>
                </c:pt>
                <c:pt idx="5803">
                  <c:v>-7.3870428001378524E-2</c:v>
                </c:pt>
                <c:pt idx="5804">
                  <c:v>-7.6955743040097113E-2</c:v>
                </c:pt>
                <c:pt idx="5805">
                  <c:v>-7.7994412292068313E-2</c:v>
                </c:pt>
                <c:pt idx="5806">
                  <c:v>-8.1058009656490404E-2</c:v>
                </c:pt>
                <c:pt idx="5807">
                  <c:v>-8.0975372097634418E-2</c:v>
                </c:pt>
                <c:pt idx="5808">
                  <c:v>-8.3019108183648618E-2</c:v>
                </c:pt>
                <c:pt idx="5809">
                  <c:v>-8.2977329023830912E-2</c:v>
                </c:pt>
                <c:pt idx="5810">
                  <c:v>-8.0853981613824691E-2</c:v>
                </c:pt>
                <c:pt idx="5811">
                  <c:v>-7.6557966165363714E-2</c:v>
                </c:pt>
                <c:pt idx="5812">
                  <c:v>-7.0187838609273384E-2</c:v>
                </c:pt>
                <c:pt idx="5813">
                  <c:v>-6.6995288815492923E-2</c:v>
                </c:pt>
                <c:pt idx="5814">
                  <c:v>-6.2737176956043528E-2</c:v>
                </c:pt>
                <c:pt idx="5815">
                  <c:v>-6.2708309871003148E-2</c:v>
                </c:pt>
                <c:pt idx="5816">
                  <c:v>-6.2658317869586713E-2</c:v>
                </c:pt>
                <c:pt idx="5817">
                  <c:v>-6.262953657781295E-2</c:v>
                </c:pt>
                <c:pt idx="5818">
                  <c:v>-6.262192605384434E-2</c:v>
                </c:pt>
                <c:pt idx="5819">
                  <c:v>-6.2635446456111354E-2</c:v>
                </c:pt>
                <c:pt idx="5820">
                  <c:v>-6.6713081753887821E-2</c:v>
                </c:pt>
                <c:pt idx="5821">
                  <c:v>-6.9801963502112652E-2</c:v>
                </c:pt>
                <c:pt idx="5822">
                  <c:v>-7.1865150270749217E-2</c:v>
                </c:pt>
                <c:pt idx="5823">
                  <c:v>-7.2851927631025645E-2</c:v>
                </c:pt>
                <c:pt idx="5824">
                  <c:v>-7.692470143787998E-2</c:v>
                </c:pt>
                <c:pt idx="5825">
                  <c:v>-8.3035622320589822E-2</c:v>
                </c:pt>
                <c:pt idx="5826">
                  <c:v>-9.0190163597700185E-2</c:v>
                </c:pt>
                <c:pt idx="5827">
                  <c:v>-9.325762029060046E-2</c:v>
                </c:pt>
                <c:pt idx="5828">
                  <c:v>-9.628229984301083E-2</c:v>
                </c:pt>
                <c:pt idx="5829">
                  <c:v>-0.10332627427087296</c:v>
                </c:pt>
                <c:pt idx="5830">
                  <c:v>-0.10527889653473703</c:v>
                </c:pt>
                <c:pt idx="5831">
                  <c:v>-0.10616071160512783</c:v>
                </c:pt>
                <c:pt idx="5832">
                  <c:v>-0.10500773323464578</c:v>
                </c:pt>
                <c:pt idx="5833">
                  <c:v>-0.10189052022926835</c:v>
                </c:pt>
                <c:pt idx="5834">
                  <c:v>-9.7684644384459021E-2</c:v>
                </c:pt>
                <c:pt idx="5835">
                  <c:v>-8.9449692481216425E-2</c:v>
                </c:pt>
                <c:pt idx="5836">
                  <c:v>-7.8105661281421102E-2</c:v>
                </c:pt>
                <c:pt idx="5837">
                  <c:v>-7.293817060203231E-2</c:v>
                </c:pt>
                <c:pt idx="5838">
                  <c:v>-6.9808795308877583E-2</c:v>
                </c:pt>
                <c:pt idx="5839">
                  <c:v>-6.866522474507121E-2</c:v>
                </c:pt>
                <c:pt idx="5840">
                  <c:v>-6.963881314362845E-2</c:v>
                </c:pt>
                <c:pt idx="5841">
                  <c:v>-7.3708731169480568E-2</c:v>
                </c:pt>
                <c:pt idx="5842">
                  <c:v>-8.0819563569317562E-2</c:v>
                </c:pt>
                <c:pt idx="5843">
                  <c:v>-8.5888486965421035E-2</c:v>
                </c:pt>
                <c:pt idx="5844">
                  <c:v>-8.3799929246848856E-2</c:v>
                </c:pt>
                <c:pt idx="5845">
                  <c:v>-7.4612836251370052E-2</c:v>
                </c:pt>
                <c:pt idx="5846">
                  <c:v>-7.2467813363181185E-2</c:v>
                </c:pt>
                <c:pt idx="5847">
                  <c:v>-6.0253039122179927E-2</c:v>
                </c:pt>
                <c:pt idx="5848">
                  <c:v>-5.709494043060246E-2</c:v>
                </c:pt>
                <c:pt idx="5849">
                  <c:v>-4.993615295835796E-2</c:v>
                </c:pt>
                <c:pt idx="5850">
                  <c:v>-4.3782064640836574E-2</c:v>
                </c:pt>
                <c:pt idx="5851">
                  <c:v>-4.7816152953135245E-2</c:v>
                </c:pt>
                <c:pt idx="5852">
                  <c:v>-5.2860240397894789E-2</c:v>
                </c:pt>
                <c:pt idx="5853">
                  <c:v>-5.8936535525374825E-2</c:v>
                </c:pt>
                <c:pt idx="5854">
                  <c:v>-6.4945608729788995E-2</c:v>
                </c:pt>
                <c:pt idx="5855">
                  <c:v>-7.9044132094421307E-2</c:v>
                </c:pt>
                <c:pt idx="5856">
                  <c:v>-8.2020499979860551E-2</c:v>
                </c:pt>
                <c:pt idx="5857">
                  <c:v>-9.10042391651429E-2</c:v>
                </c:pt>
                <c:pt idx="5858">
                  <c:v>-9.1951843057529001E-2</c:v>
                </c:pt>
                <c:pt idx="5859">
                  <c:v>-8.8878805288224533E-2</c:v>
                </c:pt>
                <c:pt idx="5860">
                  <c:v>-8.6852092233424563E-2</c:v>
                </c:pt>
                <c:pt idx="5861">
                  <c:v>-8.1773464500135729E-2</c:v>
                </c:pt>
                <c:pt idx="5862">
                  <c:v>-6.968876637351358E-2</c:v>
                </c:pt>
                <c:pt idx="5863">
                  <c:v>-6.0570612441119415E-2</c:v>
                </c:pt>
                <c:pt idx="5864">
                  <c:v>-5.5473596450928093E-2</c:v>
                </c:pt>
                <c:pt idx="5865">
                  <c:v>-5.0402777904961345E-2</c:v>
                </c:pt>
                <c:pt idx="5866">
                  <c:v>-4.6344451866888056E-2</c:v>
                </c:pt>
                <c:pt idx="5867">
                  <c:v>-4.4288463774164968E-2</c:v>
                </c:pt>
                <c:pt idx="5868">
                  <c:v>-4.4261671156504291E-2</c:v>
                </c:pt>
                <c:pt idx="5869">
                  <c:v>-4.225533217401882E-2</c:v>
                </c:pt>
                <c:pt idx="5870">
                  <c:v>-4.3257793713298624E-2</c:v>
                </c:pt>
                <c:pt idx="5871">
                  <c:v>-4.2255129407760279E-2</c:v>
                </c:pt>
                <c:pt idx="5872">
                  <c:v>-4.3236312075258548E-2</c:v>
                </c:pt>
                <c:pt idx="5873">
                  <c:v>-4.2199372542765949E-2</c:v>
                </c:pt>
                <c:pt idx="5874">
                  <c:v>-4.4165253175784111E-2</c:v>
                </c:pt>
                <c:pt idx="5875">
                  <c:v>-4.8120347636542618E-2</c:v>
                </c:pt>
                <c:pt idx="5876">
                  <c:v>-4.9124968981134831E-2</c:v>
                </c:pt>
                <c:pt idx="5877">
                  <c:v>-5.2117565653902374E-2</c:v>
                </c:pt>
                <c:pt idx="5878">
                  <c:v>-5.2106459372399029E-2</c:v>
                </c:pt>
                <c:pt idx="5879">
                  <c:v>-5.704504164429175E-2</c:v>
                </c:pt>
                <c:pt idx="5880">
                  <c:v>-5.8057376012422904E-2</c:v>
                </c:pt>
                <c:pt idx="5881">
                  <c:v>-5.6032707276154364E-2</c:v>
                </c:pt>
                <c:pt idx="5882">
                  <c:v>-4.7002684712399587E-2</c:v>
                </c:pt>
                <c:pt idx="5883">
                  <c:v>-3.5978363443436259E-2</c:v>
                </c:pt>
                <c:pt idx="5884">
                  <c:v>-2.897300961596274E-2</c:v>
                </c:pt>
                <c:pt idx="5885">
                  <c:v>-1.7968935034362699E-2</c:v>
                </c:pt>
                <c:pt idx="5886">
                  <c:v>-4.0112317939972114E-3</c:v>
                </c:pt>
                <c:pt idx="5887">
                  <c:v>6.9487500269713089E-3</c:v>
                </c:pt>
                <c:pt idx="5888">
                  <c:v>8.9341071775342305E-3</c:v>
                </c:pt>
                <c:pt idx="5889">
                  <c:v>9.9267857528153921E-3</c:v>
                </c:pt>
                <c:pt idx="5890">
                  <c:v>9.9267857528153938E-3</c:v>
                </c:pt>
                <c:pt idx="5891">
                  <c:v>4.9604384038502503E-3</c:v>
                </c:pt>
                <c:pt idx="5892">
                  <c:v>-7.9676608834268279E-3</c:v>
                </c:pt>
                <c:pt idx="5893">
                  <c:v>-3.085448094129295E-2</c:v>
                </c:pt>
                <c:pt idx="5894">
                  <c:v>-6.0611194895348636E-2</c:v>
                </c:pt>
                <c:pt idx="5895">
                  <c:v>-8.9335827059023237E-2</c:v>
                </c:pt>
                <c:pt idx="5896">
                  <c:v>-0.11408040544697064</c:v>
                </c:pt>
                <c:pt idx="5897">
                  <c:v>-0.1366887980149612</c:v>
                </c:pt>
                <c:pt idx="5898">
                  <c:v>-0.14266492210658427</c:v>
                </c:pt>
                <c:pt idx="5899">
                  <c:v>-0.13958077886022344</c:v>
                </c:pt>
                <c:pt idx="5900">
                  <c:v>-0.12666603687433403</c:v>
                </c:pt>
                <c:pt idx="5901">
                  <c:v>-0.10875568112305056</c:v>
                </c:pt>
                <c:pt idx="5902">
                  <c:v>-9.1885566262671775E-2</c:v>
                </c:pt>
                <c:pt idx="5903">
                  <c:v>-7.4070303605726612E-2</c:v>
                </c:pt>
                <c:pt idx="5904">
                  <c:v>-5.8254509260446362E-2</c:v>
                </c:pt>
                <c:pt idx="5905">
                  <c:v>-4.63901084564654E-2</c:v>
                </c:pt>
                <c:pt idx="5906">
                  <c:v>-4.4395452791547704E-2</c:v>
                </c:pt>
                <c:pt idx="5907">
                  <c:v>-3.9449211373875533E-2</c:v>
                </c:pt>
                <c:pt idx="5908">
                  <c:v>-4.0443152634130418E-2</c:v>
                </c:pt>
                <c:pt idx="5909">
                  <c:v>-3.9455997350321549E-2</c:v>
                </c:pt>
                <c:pt idx="5910">
                  <c:v>-3.7451281610318819E-2</c:v>
                </c:pt>
                <c:pt idx="5911">
                  <c:v>-3.938279691905134E-2</c:v>
                </c:pt>
                <c:pt idx="5912">
                  <c:v>-3.6412391077022814E-2</c:v>
                </c:pt>
                <c:pt idx="5913">
                  <c:v>-3.2445929527982427E-2</c:v>
                </c:pt>
                <c:pt idx="5914">
                  <c:v>-3.1451051930363329E-2</c:v>
                </c:pt>
                <c:pt idx="5915">
                  <c:v>-2.9499672956526512E-2</c:v>
                </c:pt>
                <c:pt idx="5916">
                  <c:v>-3.1482213824754128E-2</c:v>
                </c:pt>
                <c:pt idx="5917">
                  <c:v>-3.741028114905081E-2</c:v>
                </c:pt>
                <c:pt idx="5918">
                  <c:v>-3.8394762231920607E-2</c:v>
                </c:pt>
                <c:pt idx="5919">
                  <c:v>-3.8372096270185112E-2</c:v>
                </c:pt>
                <c:pt idx="5920">
                  <c:v>-3.7388196365824411E-2</c:v>
                </c:pt>
                <c:pt idx="5921">
                  <c:v>-3.5359979469963755E-2</c:v>
                </c:pt>
                <c:pt idx="5922">
                  <c:v>-3.2380205919124536E-2</c:v>
                </c:pt>
                <c:pt idx="5923">
                  <c:v>-3.3324005032114329E-2</c:v>
                </c:pt>
                <c:pt idx="5924">
                  <c:v>-3.3294446330809316E-2</c:v>
                </c:pt>
                <c:pt idx="5925">
                  <c:v>-3.2312280005794412E-2</c:v>
                </c:pt>
                <c:pt idx="5926">
                  <c:v>-3.5208477595579706E-2</c:v>
                </c:pt>
                <c:pt idx="5927">
                  <c:v>-3.7139876176128149E-2</c:v>
                </c:pt>
                <c:pt idx="5928">
                  <c:v>-3.8130801367592816E-2</c:v>
                </c:pt>
                <c:pt idx="5929">
                  <c:v>-3.8138080684312965E-2</c:v>
                </c:pt>
                <c:pt idx="5930">
                  <c:v>-4.1055245921212603E-2</c:v>
                </c:pt>
                <c:pt idx="5931">
                  <c:v>-3.8125556241204422E-2</c:v>
                </c:pt>
                <c:pt idx="5932">
                  <c:v>-3.4225901734703829E-2</c:v>
                </c:pt>
                <c:pt idx="5933">
                  <c:v>-3.4196102724324613E-2</c:v>
                </c:pt>
                <c:pt idx="5934">
                  <c:v>-2.5446730294944386E-2</c:v>
                </c:pt>
                <c:pt idx="5935">
                  <c:v>-2.1485083921671311E-2</c:v>
                </c:pt>
                <c:pt idx="5936">
                  <c:v>-1.8527422737239233E-2</c:v>
                </c:pt>
                <c:pt idx="5937">
                  <c:v>-1.2641775898655659E-2</c:v>
                </c:pt>
                <c:pt idx="5938">
                  <c:v>-1.2634352262830845E-2</c:v>
                </c:pt>
                <c:pt idx="5939">
                  <c:v>-1.4601673155092039E-2</c:v>
                </c:pt>
                <c:pt idx="5940">
                  <c:v>-1.8525436239204125E-2</c:v>
                </c:pt>
                <c:pt idx="5941">
                  <c:v>-2.3432040172217075E-2</c:v>
                </c:pt>
                <c:pt idx="5942">
                  <c:v>-2.9287581605894366E-2</c:v>
                </c:pt>
                <c:pt idx="5943">
                  <c:v>-2.7371940732140651E-2</c:v>
                </c:pt>
                <c:pt idx="5944">
                  <c:v>-2.639437142027171E-2</c:v>
                </c:pt>
                <c:pt idx="5945">
                  <c:v>-2.6378899098934015E-2</c:v>
                </c:pt>
                <c:pt idx="5946">
                  <c:v>-2.6324149215475226E-2</c:v>
                </c:pt>
                <c:pt idx="5947">
                  <c:v>-2.6294560437792585E-2</c:v>
                </c:pt>
                <c:pt idx="5948">
                  <c:v>-2.6259450282283936E-2</c:v>
                </c:pt>
                <c:pt idx="5949">
                  <c:v>-3.0135380219779816E-2</c:v>
                </c:pt>
                <c:pt idx="5950">
                  <c:v>-3.0153024929990103E-2</c:v>
                </c:pt>
                <c:pt idx="5951">
                  <c:v>-3.1120518507445225E-2</c:v>
                </c:pt>
                <c:pt idx="5952">
                  <c:v>-3.2096726068014864E-2</c:v>
                </c:pt>
                <c:pt idx="5953">
                  <c:v>-3.2107485514413711E-2</c:v>
                </c:pt>
                <c:pt idx="5954">
                  <c:v>-2.7331283809200909E-2</c:v>
                </c:pt>
                <c:pt idx="5955">
                  <c:v>-2.7305630494183244E-2</c:v>
                </c:pt>
                <c:pt idx="5956">
                  <c:v>-2.7240670139424276E-2</c:v>
                </c:pt>
                <c:pt idx="5957">
                  <c:v>-3.1077513569126941E-2</c:v>
                </c:pt>
                <c:pt idx="5958">
                  <c:v>-3.4940088785024123E-2</c:v>
                </c:pt>
                <c:pt idx="5959">
                  <c:v>-3.0094492533671913E-2</c:v>
                </c:pt>
                <c:pt idx="5960">
                  <c:v>-2.9124137060913761E-2</c:v>
                </c:pt>
                <c:pt idx="5961">
                  <c:v>-2.8171340671407107E-2</c:v>
                </c:pt>
                <c:pt idx="5962">
                  <c:v>-3.2022966538359225E-2</c:v>
                </c:pt>
                <c:pt idx="5963">
                  <c:v>-2.7202832703182741E-2</c:v>
                </c:pt>
                <c:pt idx="5964">
                  <c:v>-2.6225476515674064E-2</c:v>
                </c:pt>
                <c:pt idx="5965">
                  <c:v>-2.9093029515679582E-2</c:v>
                </c:pt>
                <c:pt idx="5966">
                  <c:v>-3.197585751622041E-2</c:v>
                </c:pt>
                <c:pt idx="5967">
                  <c:v>-3.4799399230586586E-2</c:v>
                </c:pt>
                <c:pt idx="5968">
                  <c:v>-3.2849221689916698E-2</c:v>
                </c:pt>
                <c:pt idx="5969">
                  <c:v>-3.4779153822720232E-2</c:v>
                </c:pt>
                <c:pt idx="5970">
                  <c:v>-3.1899663193649237E-2</c:v>
                </c:pt>
                <c:pt idx="5971">
                  <c:v>-3.2850176189810683E-2</c:v>
                </c:pt>
                <c:pt idx="5972">
                  <c:v>-2.9022705709824317E-2</c:v>
                </c:pt>
                <c:pt idx="5973">
                  <c:v>-2.5195428160899307E-2</c:v>
                </c:pt>
                <c:pt idx="5974">
                  <c:v>-2.6159215328514413E-2</c:v>
                </c:pt>
                <c:pt idx="5975">
                  <c:v>-2.7131512354392956E-2</c:v>
                </c:pt>
                <c:pt idx="5976">
                  <c:v>-2.807989314659446E-2</c:v>
                </c:pt>
                <c:pt idx="5977">
                  <c:v>-2.8972509309079259E-2</c:v>
                </c:pt>
                <c:pt idx="5978">
                  <c:v>-2.989103068347379E-2</c:v>
                </c:pt>
                <c:pt idx="5979">
                  <c:v>-3.080144556083406E-2</c:v>
                </c:pt>
                <c:pt idx="5980">
                  <c:v>-3.1738965780811472E-2</c:v>
                </c:pt>
                <c:pt idx="5981">
                  <c:v>-3.2716102709720696E-2</c:v>
                </c:pt>
                <c:pt idx="5982">
                  <c:v>-2.889987473851036E-2</c:v>
                </c:pt>
                <c:pt idx="5983">
                  <c:v>-2.5054366245790875E-2</c:v>
                </c:pt>
                <c:pt idx="5984">
                  <c:v>-2.6034810183570411E-2</c:v>
                </c:pt>
                <c:pt idx="5985">
                  <c:v>-2.7023867474701362E-2</c:v>
                </c:pt>
                <c:pt idx="5986">
                  <c:v>-2.7989005598798047E-2</c:v>
                </c:pt>
                <c:pt idx="5987">
                  <c:v>-2.893738657789879E-2</c:v>
                </c:pt>
                <c:pt idx="5988">
                  <c:v>-3.3740756954326913E-2</c:v>
                </c:pt>
                <c:pt idx="5989">
                  <c:v>-3.7536400861761327E-2</c:v>
                </c:pt>
                <c:pt idx="5990">
                  <c:v>-4.0397614720557765E-2</c:v>
                </c:pt>
                <c:pt idx="5991">
                  <c:v>-4.228064894500743E-2</c:v>
                </c:pt>
                <c:pt idx="5992">
                  <c:v>-3.8419269227702814E-2</c:v>
                </c:pt>
                <c:pt idx="5993">
                  <c:v>-4.1260333068089496E-2</c:v>
                </c:pt>
                <c:pt idx="5994">
                  <c:v>-4.2231850211207574E-2</c:v>
                </c:pt>
                <c:pt idx="5995">
                  <c:v>-3.7442270695659814E-2</c:v>
                </c:pt>
                <c:pt idx="5996">
                  <c:v>-3.1700604379854398E-2</c:v>
                </c:pt>
                <c:pt idx="5997">
                  <c:v>-2.9798664873436312E-2</c:v>
                </c:pt>
                <c:pt idx="5998">
                  <c:v>-2.7876170365473289E-2</c:v>
                </c:pt>
                <c:pt idx="5999">
                  <c:v>-2.2108686841581088E-2</c:v>
                </c:pt>
                <c:pt idx="6000">
                  <c:v>-2.1135249867055495E-2</c:v>
                </c:pt>
                <c:pt idx="6001">
                  <c:v>-2.0124258034100485E-2</c:v>
                </c:pt>
                <c:pt idx="6002">
                  <c:v>-2.010674596013565E-2</c:v>
                </c:pt>
                <c:pt idx="6003">
                  <c:v>-2.1996056492208829E-2</c:v>
                </c:pt>
                <c:pt idx="6004">
                  <c:v>-2.1026212731529069E-2</c:v>
                </c:pt>
                <c:pt idx="6005">
                  <c:v>-2.1014106773725491E-2</c:v>
                </c:pt>
                <c:pt idx="6006">
                  <c:v>-2.5806903730995479E-2</c:v>
                </c:pt>
                <c:pt idx="6007">
                  <c:v>-2.6785318624701192E-2</c:v>
                </c:pt>
                <c:pt idx="6008">
                  <c:v>-2.7757448486859633E-2</c:v>
                </c:pt>
                <c:pt idx="6009">
                  <c:v>-3.2569888601552861E-2</c:v>
                </c:pt>
                <c:pt idx="6010">
                  <c:v>-3.7359578101775495E-2</c:v>
                </c:pt>
                <c:pt idx="6011">
                  <c:v>-3.7338117543033192E-2</c:v>
                </c:pt>
                <c:pt idx="6012">
                  <c:v>-4.0148768299222724E-2</c:v>
                </c:pt>
                <c:pt idx="6013">
                  <c:v>-3.7249242423016082E-2</c:v>
                </c:pt>
                <c:pt idx="6014">
                  <c:v>-3.7208550593768944E-2</c:v>
                </c:pt>
                <c:pt idx="6015">
                  <c:v>-3.6242596528514137E-2</c:v>
                </c:pt>
                <c:pt idx="6016">
                  <c:v>-3.0504829380878857E-2</c:v>
                </c:pt>
                <c:pt idx="6017">
                  <c:v>-2.8585498179081972E-2</c:v>
                </c:pt>
                <c:pt idx="6018">
                  <c:v>-2.6693313902440351E-2</c:v>
                </c:pt>
                <c:pt idx="6019">
                  <c:v>-2.4796564094970146E-2</c:v>
                </c:pt>
                <c:pt idx="6020">
                  <c:v>-1.9114922794505565E-2</c:v>
                </c:pt>
                <c:pt idx="6021">
                  <c:v>-1.9103967668500324E-2</c:v>
                </c:pt>
                <c:pt idx="6022">
                  <c:v>-2.0047676347100973E-2</c:v>
                </c:pt>
                <c:pt idx="6023">
                  <c:v>-2.5722427362385159E-2</c:v>
                </c:pt>
                <c:pt idx="6024">
                  <c:v>-2.7601735468674077E-2</c:v>
                </c:pt>
                <c:pt idx="6025">
                  <c:v>-2.9473808294520957E-2</c:v>
                </c:pt>
                <c:pt idx="6026">
                  <c:v>-3.5165443138504615E-2</c:v>
                </c:pt>
                <c:pt idx="6027">
                  <c:v>-3.6118462265440583E-2</c:v>
                </c:pt>
                <c:pt idx="6028">
                  <c:v>-4.08698145269972E-2</c:v>
                </c:pt>
                <c:pt idx="6029">
                  <c:v>-3.9913771835099511E-2</c:v>
                </c:pt>
                <c:pt idx="6030">
                  <c:v>-3.7086826781014055E-2</c:v>
                </c:pt>
                <c:pt idx="6031">
                  <c:v>-3.3317566708894616E-2</c:v>
                </c:pt>
                <c:pt idx="6032">
                  <c:v>-3.3298547967298843E-2</c:v>
                </c:pt>
                <c:pt idx="6033">
                  <c:v>-2.854161254340324E-2</c:v>
                </c:pt>
                <c:pt idx="6034">
                  <c:v>-2.7574485053246594E-2</c:v>
                </c:pt>
                <c:pt idx="6035">
                  <c:v>-2.2833290034715695E-2</c:v>
                </c:pt>
                <c:pt idx="6036">
                  <c:v>-1.897857765932244E-2</c:v>
                </c:pt>
                <c:pt idx="6037">
                  <c:v>-1.6097214654363923E-2</c:v>
                </c:pt>
                <c:pt idx="6038">
                  <c:v>-1.8919761032070537E-2</c:v>
                </c:pt>
                <c:pt idx="6039">
                  <c:v>-1.8910161965082526E-2</c:v>
                </c:pt>
                <c:pt idx="6040">
                  <c:v>-1.9849151916500475E-2</c:v>
                </c:pt>
                <c:pt idx="6041">
                  <c:v>-2.5542786248653929E-2</c:v>
                </c:pt>
                <c:pt idx="6042">
                  <c:v>-2.7460412843900796E-2</c:v>
                </c:pt>
                <c:pt idx="6043">
                  <c:v>-3.0336852736768338E-2</c:v>
                </c:pt>
                <c:pt idx="6044">
                  <c:v>-3.3185080626264775E-2</c:v>
                </c:pt>
                <c:pt idx="6045">
                  <c:v>-3.5081370947768233E-2</c:v>
                </c:pt>
                <c:pt idx="6046">
                  <c:v>-3.2236935465516758E-2</c:v>
                </c:pt>
                <c:pt idx="6047">
                  <c:v>-3.3166212795770283E-2</c:v>
                </c:pt>
                <c:pt idx="6048">
                  <c:v>-2.9375788476254872E-2</c:v>
                </c:pt>
                <c:pt idx="6049">
                  <c:v>-2.9320998900284809E-2</c:v>
                </c:pt>
                <c:pt idx="6050">
                  <c:v>-2.9292299717021256E-2</c:v>
                </c:pt>
                <c:pt idx="6051">
                  <c:v>-2.9218465846817192E-2</c:v>
                </c:pt>
                <c:pt idx="6052">
                  <c:v>-2.8217655672479663E-2</c:v>
                </c:pt>
                <c:pt idx="6053">
                  <c:v>-3.4800814975995055E-2</c:v>
                </c:pt>
                <c:pt idx="6054">
                  <c:v>-4.045066836566364E-2</c:v>
                </c:pt>
                <c:pt idx="6055">
                  <c:v>-4.4224407144332081E-2</c:v>
                </c:pt>
                <c:pt idx="6056">
                  <c:v>-4.6151354996613644E-2</c:v>
                </c:pt>
                <c:pt idx="6057">
                  <c:v>-4.6182422395665571E-2</c:v>
                </c:pt>
                <c:pt idx="6058">
                  <c:v>-4.8071521359090749E-2</c:v>
                </c:pt>
                <c:pt idx="6059">
                  <c:v>-4.339300461234985E-2</c:v>
                </c:pt>
                <c:pt idx="6060">
                  <c:v>-4.0502219335201504E-2</c:v>
                </c:pt>
                <c:pt idx="6061">
                  <c:v>-3.5759659911522058E-2</c:v>
                </c:pt>
                <c:pt idx="6062">
                  <c:v>-3.3835877335057808E-2</c:v>
                </c:pt>
                <c:pt idx="6063">
                  <c:v>-3.0999564692055163E-2</c:v>
                </c:pt>
                <c:pt idx="6064">
                  <c:v>-2.8172769876715225E-2</c:v>
                </c:pt>
                <c:pt idx="6065">
                  <c:v>-2.1586433135259309E-2</c:v>
                </c:pt>
                <c:pt idx="6066">
                  <c:v>-1.5951879159918581E-2</c:v>
                </c:pt>
                <c:pt idx="6067">
                  <c:v>-1.2211372889121915E-2</c:v>
                </c:pt>
                <c:pt idx="6068">
                  <c:v>-6.5958545690962987E-3</c:v>
                </c:pt>
                <c:pt idx="6069">
                  <c:v>-7.5338601721803141E-3</c:v>
                </c:pt>
                <c:pt idx="6070">
                  <c:v>-6.5921276506725425E-3</c:v>
                </c:pt>
                <c:pt idx="6071">
                  <c:v>-8.4755926937218392E-3</c:v>
                </c:pt>
                <c:pt idx="6072">
                  <c:v>-1.3176809883089889E-2</c:v>
                </c:pt>
                <c:pt idx="6073">
                  <c:v>-1.600041200088707E-2</c:v>
                </c:pt>
                <c:pt idx="6074">
                  <c:v>-2.0694728794541262E-2</c:v>
                </c:pt>
                <c:pt idx="6075">
                  <c:v>-2.2576067775856756E-2</c:v>
                </c:pt>
                <c:pt idx="6076">
                  <c:v>-2.1635398285190056E-2</c:v>
                </c:pt>
                <c:pt idx="6077">
                  <c:v>-1.787272032253874E-2</c:v>
                </c:pt>
                <c:pt idx="6078">
                  <c:v>-1.5991381341220797E-2</c:v>
                </c:pt>
                <c:pt idx="6079">
                  <c:v>-1.5944466309153936E-2</c:v>
                </c:pt>
                <c:pt idx="6080">
                  <c:v>-1.3095544395671489E-2</c:v>
                </c:pt>
                <c:pt idx="6081">
                  <c:v>-1.2136407351463875E-2</c:v>
                </c:pt>
                <c:pt idx="6082">
                  <c:v>-9.3064782507306463E-3</c:v>
                </c:pt>
                <c:pt idx="6083">
                  <c:v>-1.305968838211847E-2</c:v>
                </c:pt>
                <c:pt idx="6084">
                  <c:v>-1.4948407850173411E-2</c:v>
                </c:pt>
                <c:pt idx="6085">
                  <c:v>-1.8715295691641362E-2</c:v>
                </c:pt>
                <c:pt idx="6086">
                  <c:v>-1.9682837587509893E-2</c:v>
                </c:pt>
                <c:pt idx="6087">
                  <c:v>-2.1586786875705307E-2</c:v>
                </c:pt>
                <c:pt idx="6088">
                  <c:v>-2.4402454729056975E-2</c:v>
                </c:pt>
                <c:pt idx="6089">
                  <c:v>-2.4402454729056267E-2</c:v>
                </c:pt>
                <c:pt idx="6090">
                  <c:v>-2.5326748337948814E-2</c:v>
                </c:pt>
                <c:pt idx="6091">
                  <c:v>-2.2512665189286355E-2</c:v>
                </c:pt>
                <c:pt idx="6092">
                  <c:v>-2.4375001965272657E-2</c:v>
                </c:pt>
                <c:pt idx="6093">
                  <c:v>-2.2500001814097805E-2</c:v>
                </c:pt>
                <c:pt idx="6094">
                  <c:v>-2.5298271761844886E-2</c:v>
                </c:pt>
                <c:pt idx="6095">
                  <c:v>-2.4361298733630146E-2</c:v>
                </c:pt>
                <c:pt idx="6096">
                  <c:v>-2.805572019643689E-2</c:v>
                </c:pt>
                <c:pt idx="6097">
                  <c:v>-2.4295186078710052E-2</c:v>
                </c:pt>
                <c:pt idx="6098">
                  <c:v>-2.1453261431396108E-2</c:v>
                </c:pt>
                <c:pt idx="6099">
                  <c:v>-1.9570898545659743E-2</c:v>
                </c:pt>
                <c:pt idx="6100">
                  <c:v>-1.4888639106267967E-2</c:v>
                </c:pt>
                <c:pt idx="6101">
                  <c:v>-1.5825658123669463E-2</c:v>
                </c:pt>
                <c:pt idx="6102">
                  <c:v>-1.3972713683860764E-2</c:v>
                </c:pt>
                <c:pt idx="6103">
                  <c:v>-1.7734820062899864E-2</c:v>
                </c:pt>
                <c:pt idx="6104">
                  <c:v>-1.8708014770667764E-2</c:v>
                </c:pt>
                <c:pt idx="6105">
                  <c:v>-2.524165330371396E-2</c:v>
                </c:pt>
                <c:pt idx="6106">
                  <c:v>-2.4306777255429988E-2</c:v>
                </c:pt>
                <c:pt idx="6107">
                  <c:v>-2.4306777255429995E-2</c:v>
                </c:pt>
                <c:pt idx="6108">
                  <c:v>-2.1502149110573646E-2</c:v>
                </c:pt>
                <c:pt idx="6109">
                  <c:v>-1.5892892820859292E-2</c:v>
                </c:pt>
                <c:pt idx="6110">
                  <c:v>-1.2153388627715332E-2</c:v>
                </c:pt>
                <c:pt idx="6111">
                  <c:v>-1.02778714096672E-2</c:v>
                </c:pt>
                <c:pt idx="6112">
                  <c:v>-1.0277871409673605E-2</c:v>
                </c:pt>
                <c:pt idx="6113">
                  <c:v>-1.2102107662919033E-2</c:v>
                </c:pt>
                <c:pt idx="6114">
                  <c:v>-1.2080578422363649E-2</c:v>
                </c:pt>
                <c:pt idx="6115">
                  <c:v>-1.1127345281218252E-2</c:v>
                </c:pt>
                <c:pt idx="6116">
                  <c:v>-1.2979345396849752E-2</c:v>
                </c:pt>
                <c:pt idx="6117">
                  <c:v>-1.6705320269175251E-2</c:v>
                </c:pt>
                <c:pt idx="6118">
                  <c:v>-1.7648058433347744E-2</c:v>
                </c:pt>
                <c:pt idx="6119">
                  <c:v>-1.9522602368507287E-2</c:v>
                </c:pt>
                <c:pt idx="6120">
                  <c:v>-2.2349233985570489E-2</c:v>
                </c:pt>
                <c:pt idx="6121">
                  <c:v>-2.6103466734555214E-2</c:v>
                </c:pt>
                <c:pt idx="6122">
                  <c:v>-3.0764800080020045E-2</c:v>
                </c:pt>
                <c:pt idx="6123">
                  <c:v>-3.167934658974806E-2</c:v>
                </c:pt>
                <c:pt idx="6124">
                  <c:v>-2.7952364638001524E-2</c:v>
                </c:pt>
                <c:pt idx="6125">
                  <c:v>-2.7936746675404116E-2</c:v>
                </c:pt>
                <c:pt idx="6126">
                  <c:v>-2.7936746675406906E-2</c:v>
                </c:pt>
                <c:pt idx="6127">
                  <c:v>-2.4211847118687284E-2</c:v>
                </c:pt>
                <c:pt idx="6128">
                  <c:v>-2.1418172451141321E-2</c:v>
                </c:pt>
                <c:pt idx="6129">
                  <c:v>-1.5830823116054039E-2</c:v>
                </c:pt>
                <c:pt idx="6130">
                  <c:v>-1.5784467618721786E-2</c:v>
                </c:pt>
                <c:pt idx="6131">
                  <c:v>-1.2964133916753166E-2</c:v>
                </c:pt>
                <c:pt idx="6132">
                  <c:v>-1.2014621570420434E-2</c:v>
                </c:pt>
                <c:pt idx="6133">
                  <c:v>-9.2130900931234883E-3</c:v>
                </c:pt>
                <c:pt idx="6134">
                  <c:v>-9.2130900931240694E-3</c:v>
                </c:pt>
                <c:pt idx="6135">
                  <c:v>-8.2917810838113587E-3</c:v>
                </c:pt>
                <c:pt idx="6136">
                  <c:v>-6.4491630651868047E-3</c:v>
                </c:pt>
                <c:pt idx="6137">
                  <c:v>-3.685236037249569E-3</c:v>
                </c:pt>
                <c:pt idx="6138">
                  <c:v>-3.7207627157067168E-3</c:v>
                </c:pt>
                <c:pt idx="6139">
                  <c:v>-6.5113347524859326E-3</c:v>
                </c:pt>
                <c:pt idx="6140">
                  <c:v>-8.3717161103390569E-3</c:v>
                </c:pt>
                <c:pt idx="6141">
                  <c:v>-1.3015405419672138E-2</c:v>
                </c:pt>
                <c:pt idx="6142">
                  <c:v>-1.5804420866737088E-2</c:v>
                </c:pt>
                <c:pt idx="6143">
                  <c:v>-1.6734092682420959E-2</c:v>
                </c:pt>
                <c:pt idx="6144">
                  <c:v>-1.9512224150570957E-2</c:v>
                </c:pt>
                <c:pt idx="6145">
                  <c:v>-1.5804420866718984E-2</c:v>
                </c:pt>
                <c:pt idx="6146">
                  <c:v>-1.3937302964680898E-2</c:v>
                </c:pt>
                <c:pt idx="6147">
                  <c:v>-1.3937302964685382E-2</c:v>
                </c:pt>
                <c:pt idx="6148">
                  <c:v>-1.2078995902732165E-2</c:v>
                </c:pt>
                <c:pt idx="6149">
                  <c:v>-1.2072265709753581E-2</c:v>
                </c:pt>
                <c:pt idx="6150">
                  <c:v>-1.3929537357407687E-2</c:v>
                </c:pt>
                <c:pt idx="6151">
                  <c:v>-1.7596854408527637E-2</c:v>
                </c:pt>
                <c:pt idx="6152">
                  <c:v>-1.4792595316527662E-2</c:v>
                </c:pt>
                <c:pt idx="6153">
                  <c:v>-1.8478103377308857E-2</c:v>
                </c:pt>
                <c:pt idx="6154">
                  <c:v>-1.5684356646498431E-2</c:v>
                </c:pt>
                <c:pt idx="6155">
                  <c:v>-1.8458449351321529E-2</c:v>
                </c:pt>
                <c:pt idx="6156">
                  <c:v>-1.8467819122561201E-2</c:v>
                </c:pt>
                <c:pt idx="6157">
                  <c:v>-1.9403366794802732E-2</c:v>
                </c:pt>
                <c:pt idx="6158">
                  <c:v>-2.1285643206841939E-2</c:v>
                </c:pt>
                <c:pt idx="6159">
                  <c:v>-2.4090974824401389E-2</c:v>
                </c:pt>
                <c:pt idx="6160">
                  <c:v>-2.7797278643545861E-2</c:v>
                </c:pt>
                <c:pt idx="6161">
                  <c:v>-2.4090974824401271E-2</c:v>
                </c:pt>
                <c:pt idx="6162">
                  <c:v>-1.7614735975393911E-2</c:v>
                </c:pt>
                <c:pt idx="6163">
                  <c:v>-9.2709136712632242E-3</c:v>
                </c:pt>
                <c:pt idx="6164">
                  <c:v>3.7124956557038988E-3</c:v>
                </c:pt>
                <c:pt idx="6165">
                  <c:v>2.3191296717683156E-2</c:v>
                </c:pt>
                <c:pt idx="6166">
                  <c:v>3.8980481888166059E-2</c:v>
                </c:pt>
                <c:pt idx="6167">
                  <c:v>5.0117762427649877E-2</c:v>
                </c:pt>
                <c:pt idx="6168">
                  <c:v>5.5717482081021993E-2</c:v>
                </c:pt>
                <c:pt idx="6169">
                  <c:v>5.4787291402088642E-2</c:v>
                </c:pt>
                <c:pt idx="6170">
                  <c:v>4.7355161836139192E-2</c:v>
                </c:pt>
                <c:pt idx="6171">
                  <c:v>3.8072046777781969E-2</c:v>
                </c:pt>
                <c:pt idx="6172">
                  <c:v>2.6952989078558004E-2</c:v>
                </c:pt>
                <c:pt idx="6173">
                  <c:v>1.4883050862780431E-2</c:v>
                </c:pt>
                <c:pt idx="6174">
                  <c:v>9.6670053149294755E-4</c:v>
                </c:pt>
                <c:pt idx="6175">
                  <c:v>-1.9414166018232384E-2</c:v>
                </c:pt>
                <c:pt idx="6176">
                  <c:v>-4.3464835697182874E-2</c:v>
                </c:pt>
                <c:pt idx="6177">
                  <c:v>-6.1026492076929569E-2</c:v>
                </c:pt>
                <c:pt idx="6178">
                  <c:v>-7.4838829028944107E-2</c:v>
                </c:pt>
                <c:pt idx="6179">
                  <c:v>-8.4028987479617595E-2</c:v>
                </c:pt>
                <c:pt idx="6180">
                  <c:v>-8.7680476144688754E-2</c:v>
                </c:pt>
                <c:pt idx="6181">
                  <c:v>-7.6604850976134536E-2</c:v>
                </c:pt>
                <c:pt idx="6182">
                  <c:v>-6.2739524909843289E-2</c:v>
                </c:pt>
                <c:pt idx="6183">
                  <c:v>-4.7040643490878539E-2</c:v>
                </c:pt>
                <c:pt idx="6184">
                  <c:v>-3.5971158732906856E-2</c:v>
                </c:pt>
                <c:pt idx="6185">
                  <c:v>-2.4000300744692372E-2</c:v>
                </c:pt>
                <c:pt idx="6186">
                  <c:v>-1.6632227519992274E-2</c:v>
                </c:pt>
                <c:pt idx="6187">
                  <c:v>-1.016413903998992E-2</c:v>
                </c:pt>
                <c:pt idx="6188">
                  <c:v>-5.5440758399938964E-3</c:v>
                </c:pt>
                <c:pt idx="6189">
                  <c:v>-7.3880051539038528E-3</c:v>
                </c:pt>
                <c:pt idx="6190">
                  <c:v>-7.3880051539038528E-3</c:v>
                </c:pt>
                <c:pt idx="6191">
                  <c:v>-1.3844838233352672E-2</c:v>
                </c:pt>
                <c:pt idx="6192">
                  <c:v>-1.8459784311138646E-2</c:v>
                </c:pt>
                <c:pt idx="6193">
                  <c:v>-2.4869782720164203E-2</c:v>
                </c:pt>
                <c:pt idx="6194">
                  <c:v>-2.391934516397724E-2</c:v>
                </c:pt>
                <c:pt idx="6195">
                  <c:v>-2.7575380474854368E-2</c:v>
                </c:pt>
                <c:pt idx="6196">
                  <c:v>-2.7566067614173701E-2</c:v>
                </c:pt>
                <c:pt idx="6197">
                  <c:v>-2.7550826939606823E-2</c:v>
                </c:pt>
                <c:pt idx="6198">
                  <c:v>-2.7560134651412403E-2</c:v>
                </c:pt>
                <c:pt idx="6199">
                  <c:v>-2.7563510814051364E-2</c:v>
                </c:pt>
                <c:pt idx="6200">
                  <c:v>-2.7591418519904886E-2</c:v>
                </c:pt>
                <c:pt idx="6201">
                  <c:v>-2.3944811621793041E-2</c:v>
                </c:pt>
                <c:pt idx="6202">
                  <c:v>-2.1181948742353945E-2</c:v>
                </c:pt>
                <c:pt idx="6203">
                  <c:v>-1.9329359282205139E-2</c:v>
                </c:pt>
                <c:pt idx="6204">
                  <c:v>-1.8408913602093582E-2</c:v>
                </c:pt>
                <c:pt idx="6205">
                  <c:v>-1.4727130881666967E-2</c:v>
                </c:pt>
                <c:pt idx="6206">
                  <c:v>-1.2886239521455277E-2</c:v>
                </c:pt>
                <c:pt idx="6207">
                  <c:v>-9.2044568010335309E-3</c:v>
                </c:pt>
                <c:pt idx="6208">
                  <c:v>-8.2840111209305286E-3</c:v>
                </c:pt>
                <c:pt idx="6209">
                  <c:v>-1.0119313913887493E-2</c:v>
                </c:pt>
                <c:pt idx="6210">
                  <c:v>-1.0119313913899534E-2</c:v>
                </c:pt>
                <c:pt idx="6211">
                  <c:v>-8.2794386568403981E-3</c:v>
                </c:pt>
                <c:pt idx="6212">
                  <c:v>-1.2834944752906086E-2</c:v>
                </c:pt>
                <c:pt idx="6213">
                  <c:v>-1.5565388860967375E-2</c:v>
                </c:pt>
                <c:pt idx="6214">
                  <c:v>-2.0132884185480291E-2</c:v>
                </c:pt>
                <c:pt idx="6215">
                  <c:v>-2.1961458728835766E-2</c:v>
                </c:pt>
                <c:pt idx="6216">
                  <c:v>-2.1042530405013696E-2</c:v>
                </c:pt>
                <c:pt idx="6217">
                  <c:v>-2.1040211841323885E-2</c:v>
                </c:pt>
                <c:pt idx="6218">
                  <c:v>-2.1977187765473319E-2</c:v>
                </c:pt>
                <c:pt idx="6219">
                  <c:v>-2.3828731726344581E-2</c:v>
                </c:pt>
                <c:pt idx="6220">
                  <c:v>-2.2029986996817647E-2</c:v>
                </c:pt>
                <c:pt idx="6221">
                  <c:v>-2.4733163663120155E-2</c:v>
                </c:pt>
                <c:pt idx="6222">
                  <c:v>-2.3787947217385592E-2</c:v>
                </c:pt>
                <c:pt idx="6223">
                  <c:v>-2.3769413561588047E-2</c:v>
                </c:pt>
                <c:pt idx="6224">
                  <c:v>-2.4663986414830447E-2</c:v>
                </c:pt>
                <c:pt idx="6225">
                  <c:v>-2.1913252668988123E-2</c:v>
                </c:pt>
                <c:pt idx="6226">
                  <c:v>-2.0088691901537586E-2</c:v>
                </c:pt>
                <c:pt idx="6227">
                  <c:v>-1.9179752434034171E-2</c:v>
                </c:pt>
                <c:pt idx="6228">
                  <c:v>-1.9207522345865726E-2</c:v>
                </c:pt>
                <c:pt idx="6229">
                  <c:v>-1.6495327624265258E-2</c:v>
                </c:pt>
                <c:pt idx="6230">
                  <c:v>-1.5578920534023905E-2</c:v>
                </c:pt>
                <c:pt idx="6231">
                  <c:v>-1.2829699263311329E-2</c:v>
                </c:pt>
                <c:pt idx="6232">
                  <c:v>-8.2476638121234888E-3</c:v>
                </c:pt>
                <c:pt idx="6233">
                  <c:v>-1.0037987864351242E-2</c:v>
                </c:pt>
                <c:pt idx="6234">
                  <c:v>-1.0010233059196107E-2</c:v>
                </c:pt>
                <c:pt idx="6235">
                  <c:v>-8.1599127155359517E-3</c:v>
                </c:pt>
                <c:pt idx="6236">
                  <c:v>-9.0665696839287852E-3</c:v>
                </c:pt>
                <c:pt idx="6237">
                  <c:v>-9.0665696839290714E-3</c:v>
                </c:pt>
                <c:pt idx="6238">
                  <c:v>-8.1599127155355632E-3</c:v>
                </c:pt>
                <c:pt idx="6239">
                  <c:v>-1.0004735005674932E-2</c:v>
                </c:pt>
                <c:pt idx="6240">
                  <c:v>-1.003247456668944E-2</c:v>
                </c:pt>
                <c:pt idx="6241">
                  <c:v>-8.2386496211249022E-3</c:v>
                </c:pt>
                <c:pt idx="6242">
                  <c:v>-9.1540551345840951E-3</c:v>
                </c:pt>
                <c:pt idx="6243">
                  <c:v>-9.1540551345840951E-3</c:v>
                </c:pt>
                <c:pt idx="6244">
                  <c:v>-8.2386496211249022E-3</c:v>
                </c:pt>
                <c:pt idx="6245">
                  <c:v>-1.0063933100133947E-2</c:v>
                </c:pt>
                <c:pt idx="6246">
                  <c:v>-1.0063933100133947E-2</c:v>
                </c:pt>
                <c:pt idx="6247">
                  <c:v>-8.2341270819280086E-3</c:v>
                </c:pt>
                <c:pt idx="6248">
                  <c:v>-1.2801614785911278E-2</c:v>
                </c:pt>
                <c:pt idx="6249">
                  <c:v>-1.5544817954320701E-2</c:v>
                </c:pt>
                <c:pt idx="6250">
                  <c:v>-2.0105792380330657E-2</c:v>
                </c:pt>
                <c:pt idx="6251">
                  <c:v>-2.1933591687634219E-2</c:v>
                </c:pt>
                <c:pt idx="6252">
                  <c:v>-1.737362006659246E-2</c:v>
                </c:pt>
                <c:pt idx="6253">
                  <c:v>-1.4622394458421412E-2</c:v>
                </c:pt>
                <c:pt idx="6254">
                  <c:v>-1.370849480477002E-2</c:v>
                </c:pt>
                <c:pt idx="6255">
                  <c:v>-1.0966795843815148E-2</c:v>
                </c:pt>
                <c:pt idx="6256">
                  <c:v>-1.0010537221953041E-2</c:v>
                </c:pt>
                <c:pt idx="6257">
                  <c:v>-1.0896262174309749E-2</c:v>
                </c:pt>
                <c:pt idx="6258">
                  <c:v>-9.9644057140170755E-3</c:v>
                </c:pt>
                <c:pt idx="6259">
                  <c:v>-1.1818826906579882E-2</c:v>
                </c:pt>
                <c:pt idx="6260">
                  <c:v>-1.2759904458860634E-2</c:v>
                </c:pt>
                <c:pt idx="6261">
                  <c:v>-8.2205892066851676E-3</c:v>
                </c:pt>
                <c:pt idx="6262">
                  <c:v>-1.0069547052388415E-2</c:v>
                </c:pt>
                <c:pt idx="6263">
                  <c:v>-1.370448918001997E-2</c:v>
                </c:pt>
                <c:pt idx="6264">
                  <c:v>-1.4616892965373945E-2</c:v>
                </c:pt>
                <c:pt idx="6265">
                  <c:v>-2.0955382801090477E-2</c:v>
                </c:pt>
                <c:pt idx="6266">
                  <c:v>-2.4566156452967745E-2</c:v>
                </c:pt>
                <c:pt idx="6267">
                  <c:v>-2.5477920214537122E-2</c:v>
                </c:pt>
                <c:pt idx="6268">
                  <c:v>-2.3690965579100325E-2</c:v>
                </c:pt>
                <c:pt idx="6269">
                  <c:v>-2.2766735287604509E-2</c:v>
                </c:pt>
                <c:pt idx="6270">
                  <c:v>-1.8218911902212948E-2</c:v>
                </c:pt>
                <c:pt idx="6271">
                  <c:v>-1.819065270005751E-2</c:v>
                </c:pt>
                <c:pt idx="6272">
                  <c:v>-1.9055559808709058E-2</c:v>
                </c:pt>
                <c:pt idx="6273">
                  <c:v>-1.3597439555112258E-2</c:v>
                </c:pt>
                <c:pt idx="6274">
                  <c:v>-1.0863221851747523E-2</c:v>
                </c:pt>
                <c:pt idx="6275">
                  <c:v>-7.2175982472624514E-3</c:v>
                </c:pt>
                <c:pt idx="6276">
                  <c:v>-6.3487511736381704E-3</c:v>
                </c:pt>
                <c:pt idx="6277">
                  <c:v>-3.6712343743220918E-3</c:v>
                </c:pt>
                <c:pt idx="6278">
                  <c:v>-3.6896365516373617E-3</c:v>
                </c:pt>
                <c:pt idx="6279">
                  <c:v>-2.7971309518653878E-3</c:v>
                </c:pt>
                <c:pt idx="6280">
                  <c:v>-5.5022510171534849E-3</c:v>
                </c:pt>
                <c:pt idx="6281">
                  <c:v>-4.5570295056070586E-3</c:v>
                </c:pt>
                <c:pt idx="6282">
                  <c:v>-4.3227417825162195E-16</c:v>
                </c:pt>
                <c:pt idx="6283">
                  <c:v>4.5570295056056908E-3</c:v>
                </c:pt>
                <c:pt idx="6284">
                  <c:v>9.1140590112133973E-3</c:v>
                </c:pt>
                <c:pt idx="6285">
                  <c:v>9.1140590112131058E-3</c:v>
                </c:pt>
                <c:pt idx="6286">
                  <c:v>8.2026531100918391E-3</c:v>
                </c:pt>
                <c:pt idx="6287">
                  <c:v>2.7327233312613537E-3</c:v>
                </c:pt>
                <c:pt idx="6288">
                  <c:v>9.1140590112079236E-4</c:v>
                </c:pt>
                <c:pt idx="6289">
                  <c:v>-1.8228118022426505E-3</c:v>
                </c:pt>
                <c:pt idx="6290">
                  <c:v>-9.1140590112132503E-4</c:v>
                </c:pt>
                <c:pt idx="6291">
                  <c:v>1.4447666385413116E-19</c:v>
                </c:pt>
                <c:pt idx="6292">
                  <c:v>-2.7327233312613975E-3</c:v>
                </c:pt>
                <c:pt idx="6293">
                  <c:v>-4.5545388854359506E-3</c:v>
                </c:pt>
                <c:pt idx="6294">
                  <c:v>-5.4654466625228808E-3</c:v>
                </c:pt>
                <c:pt idx="6295">
                  <c:v>-5.4654466625232278E-3</c:v>
                </c:pt>
                <c:pt idx="6296">
                  <c:v>-9.1090777708723331E-3</c:v>
                </c:pt>
                <c:pt idx="6297">
                  <c:v>-1.1835332564247691E-2</c:v>
                </c:pt>
                <c:pt idx="6298">
                  <c:v>-9.1090777708726211E-3</c:v>
                </c:pt>
                <c:pt idx="6299">
                  <c:v>-5.4654466625228826E-3</c:v>
                </c:pt>
                <c:pt idx="6300">
                  <c:v>-9.1090777708678736E-4</c:v>
                </c:pt>
                <c:pt idx="6301">
                  <c:v>5.7542483810301712E-16</c:v>
                </c:pt>
                <c:pt idx="6302">
                  <c:v>-2.7312305917494449E-3</c:v>
                </c:pt>
                <c:pt idx="6303">
                  <c:v>-4.5520509862489074E-3</c:v>
                </c:pt>
                <c:pt idx="6304">
                  <c:v>-5.4624611834987761E-3</c:v>
                </c:pt>
                <c:pt idx="6305">
                  <c:v>-1.8218155541738627E-3</c:v>
                </c:pt>
                <c:pt idx="6306">
                  <c:v>-2.7327233312618286E-3</c:v>
                </c:pt>
                <c:pt idx="6307">
                  <c:v>1.9253026787216574E-19</c:v>
                </c:pt>
                <c:pt idx="6308">
                  <c:v>2.7327233312615276E-3</c:v>
                </c:pt>
                <c:pt idx="6309">
                  <c:v>5.4654466625240041E-3</c:v>
                </c:pt>
                <c:pt idx="6310">
                  <c:v>8.1981699937858331E-3</c:v>
                </c:pt>
                <c:pt idx="6311">
                  <c:v>6.376354439611394E-3</c:v>
                </c:pt>
                <c:pt idx="6312">
                  <c:v>3.6436311083493356E-3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-3.6416407889999594E-3</c:v>
                </c:pt>
                <c:pt idx="6325">
                  <c:v>-2.7327233312623759E-3</c:v>
                </c:pt>
                <c:pt idx="6326">
                  <c:v>-1.8218155541750991E-3</c:v>
                </c:pt>
                <c:pt idx="6327">
                  <c:v>-4.5152916495981715E-3</c:v>
                </c:pt>
                <c:pt idx="6328">
                  <c:v>-6.3085337507614607E-3</c:v>
                </c:pt>
                <c:pt idx="6329">
                  <c:v>-7.200556744673528E-3</c:v>
                </c:pt>
                <c:pt idx="6330">
                  <c:v>-1.0827107215775143E-2</c:v>
                </c:pt>
                <c:pt idx="6331">
                  <c:v>-1.2646943572926873E-2</c:v>
                </c:pt>
                <c:pt idx="6332">
                  <c:v>-1.2656134665639959E-2</c:v>
                </c:pt>
                <c:pt idx="6333">
                  <c:v>-1.1807744376453346E-2</c:v>
                </c:pt>
                <c:pt idx="6334">
                  <c:v>-1.0036617893980075E-2</c:v>
                </c:pt>
                <c:pt idx="6335">
                  <c:v>-6.4521115032743267E-3</c:v>
                </c:pt>
                <c:pt idx="6336">
                  <c:v>-5.5513893845842493E-3</c:v>
                </c:pt>
                <c:pt idx="6337">
                  <c:v>-3.7315630631485274E-3</c:v>
                </c:pt>
                <c:pt idx="6338">
                  <c:v>-9.926325389673083E-4</c:v>
                </c:pt>
                <c:pt idx="6339">
                  <c:v>-5.4840883066065438E-3</c:v>
                </c:pt>
                <c:pt idx="6340">
                  <c:v>-5.4686700063343975E-3</c:v>
                </c:pt>
                <c:pt idx="6341">
                  <c:v>-9.0757946121447965E-3</c:v>
                </c:pt>
                <c:pt idx="6342">
                  <c:v>-7.2661473058774385E-3</c:v>
                </c:pt>
                <c:pt idx="6343">
                  <c:v>-8.1847499994146915E-3</c:v>
                </c:pt>
                <c:pt idx="6344">
                  <c:v>-1.1825150299495706E-2</c:v>
                </c:pt>
                <c:pt idx="6345">
                  <c:v>-1.3652172744838232E-2</c:v>
                </c:pt>
                <c:pt idx="6346">
                  <c:v>-1.3661353762151709E-2</c:v>
                </c:pt>
                <c:pt idx="6347">
                  <c:v>-1.5443315160020645E-2</c:v>
                </c:pt>
                <c:pt idx="6348">
                  <c:v>-1.9012803928439032E-2</c:v>
                </c:pt>
                <c:pt idx="6349">
                  <c:v>-1.6269160890501889E-2</c:v>
                </c:pt>
                <c:pt idx="6350">
                  <c:v>-1.5351554523299069E-2</c:v>
                </c:pt>
                <c:pt idx="6351">
                  <c:v>-1.6251127017080841E-2</c:v>
                </c:pt>
                <c:pt idx="6352">
                  <c:v>-1.4444427230192475E-2</c:v>
                </c:pt>
                <c:pt idx="6353">
                  <c:v>-1.8048094213649037E-2</c:v>
                </c:pt>
                <c:pt idx="6354">
                  <c:v>-1.8955540291430428E-2</c:v>
                </c:pt>
                <c:pt idx="6355">
                  <c:v>-1.7158980379862472E-2</c:v>
                </c:pt>
                <c:pt idx="6356">
                  <c:v>-1.7149814257866065E-2</c:v>
                </c:pt>
                <c:pt idx="6357">
                  <c:v>-1.5334922102303281E-2</c:v>
                </c:pt>
                <c:pt idx="6358">
                  <c:v>-1.5335738410899063E-2</c:v>
                </c:pt>
                <c:pt idx="6359">
                  <c:v>-1.2633203864175786E-2</c:v>
                </c:pt>
                <c:pt idx="6360">
                  <c:v>-1.1753734994733644E-2</c:v>
                </c:pt>
                <c:pt idx="6361">
                  <c:v>-1.2690426036140862E-2</c:v>
                </c:pt>
                <c:pt idx="6362">
                  <c:v>-1.1826959058174621E-2</c:v>
                </c:pt>
                <c:pt idx="6363">
                  <c:v>-1.0040547736451697E-2</c:v>
                </c:pt>
                <c:pt idx="6364">
                  <c:v>-1.0923288788684071E-2</c:v>
                </c:pt>
                <c:pt idx="6365">
                  <c:v>-9.9985174830196921E-3</c:v>
                </c:pt>
                <c:pt idx="6366">
                  <c:v>-7.2608281721921082E-3</c:v>
                </c:pt>
                <c:pt idx="6367">
                  <c:v>-1.0862444063308755E-2</c:v>
                </c:pt>
                <c:pt idx="6368">
                  <c:v>-1.2656074254048709E-2</c:v>
                </c:pt>
                <c:pt idx="6369">
                  <c:v>-1.2637771905162257E-2</c:v>
                </c:pt>
                <c:pt idx="6370">
                  <c:v>-1.5337368365716312E-2</c:v>
                </c:pt>
                <c:pt idx="6371">
                  <c:v>-1.2646923079606383E-2</c:v>
                </c:pt>
                <c:pt idx="6372">
                  <c:v>-4.5688945189794458E-3</c:v>
                </c:pt>
                <c:pt idx="6373">
                  <c:v>-6.4092708684765909E-5</c:v>
                </c:pt>
                <c:pt idx="6374">
                  <c:v>4.4498652028507734E-3</c:v>
                </c:pt>
                <c:pt idx="6375">
                  <c:v>5.3442565307146592E-3</c:v>
                </c:pt>
                <c:pt idx="6376">
                  <c:v>2.626372644374065E-3</c:v>
                </c:pt>
                <c:pt idx="6377">
                  <c:v>-8.2360117770142601E-5</c:v>
                </c:pt>
                <c:pt idx="6378">
                  <c:v>-6.3657571152800083E-3</c:v>
                </c:pt>
                <c:pt idx="6379">
                  <c:v>-1.1743724333360028E-2</c:v>
                </c:pt>
                <c:pt idx="6380">
                  <c:v>-1.9827341882334398E-2</c:v>
                </c:pt>
                <c:pt idx="6381">
                  <c:v>-2.1628165465010101E-2</c:v>
                </c:pt>
                <c:pt idx="6382">
                  <c:v>-2.4293489882784885E-2</c:v>
                </c:pt>
                <c:pt idx="6383">
                  <c:v>-2.3370720992916174E-2</c:v>
                </c:pt>
                <c:pt idx="6384">
                  <c:v>-2.3370720992917531E-2</c:v>
                </c:pt>
                <c:pt idx="6385">
                  <c:v>-2.4280313011712025E-2</c:v>
                </c:pt>
                <c:pt idx="6386">
                  <c:v>-2.1604821581689602E-2</c:v>
                </c:pt>
                <c:pt idx="6387">
                  <c:v>-1.9805941678227312E-2</c:v>
                </c:pt>
                <c:pt idx="6388">
                  <c:v>-1.530417623453522E-2</c:v>
                </c:pt>
                <c:pt idx="6389">
                  <c:v>-1.6226774524124184E-2</c:v>
                </c:pt>
                <c:pt idx="6390">
                  <c:v>-1.445624906986159E-2</c:v>
                </c:pt>
                <c:pt idx="6391">
                  <c:v>-1.4456249069860389E-2</c:v>
                </c:pt>
                <c:pt idx="6392">
                  <c:v>-1.2649217936128838E-2</c:v>
                </c:pt>
                <c:pt idx="6393">
                  <c:v>-9.0351556686633361E-3</c:v>
                </c:pt>
                <c:pt idx="6394">
                  <c:v>-8.1316401017962284E-3</c:v>
                </c:pt>
                <c:pt idx="6395">
                  <c:v>-6.3246089680642067E-3</c:v>
                </c:pt>
                <c:pt idx="6396">
                  <c:v>-7.2242082241772863E-3</c:v>
                </c:pt>
                <c:pt idx="6397">
                  <c:v>-6.3211821961552265E-3</c:v>
                </c:pt>
                <c:pt idx="6398">
                  <c:v>-8.1272342522002265E-3</c:v>
                </c:pt>
                <c:pt idx="6399">
                  <c:v>-9.0302602802222846E-3</c:v>
                </c:pt>
                <c:pt idx="6400">
                  <c:v>-1.2635518271185052E-2</c:v>
                </c:pt>
                <c:pt idx="6401">
                  <c:v>-1.4440592309926354E-2</c:v>
                </c:pt>
                <c:pt idx="6402">
                  <c:v>-1.444059230992556E-2</c:v>
                </c:pt>
                <c:pt idx="6403">
                  <c:v>-1.263551827118471E-2</c:v>
                </c:pt>
                <c:pt idx="6404">
                  <c:v>-9.025370193703244E-3</c:v>
                </c:pt>
                <c:pt idx="6405">
                  <c:v>-1.1690248525119958E-2</c:v>
                </c:pt>
                <c:pt idx="6406">
                  <c:v>-1.256496704297809E-2</c:v>
                </c:pt>
                <c:pt idx="6407">
                  <c:v>-1.1644690268981331E-2</c:v>
                </c:pt>
                <c:pt idx="6408">
                  <c:v>-8.9294182031310655E-3</c:v>
                </c:pt>
                <c:pt idx="6409">
                  <c:v>-8.9294182031316293E-3</c:v>
                </c:pt>
                <c:pt idx="6410">
                  <c:v>-1.1638391198272447E-2</c:v>
                </c:pt>
                <c:pt idx="6411">
                  <c:v>-1.2558170158386735E-2</c:v>
                </c:pt>
                <c:pt idx="6412">
                  <c:v>-1.1683924810160414E-2</c:v>
                </c:pt>
                <c:pt idx="6413">
                  <c:v>-5.4123208292457146E-3</c:v>
                </c:pt>
                <c:pt idx="6414">
                  <c:v>-6.3109586075140462E-3</c:v>
                </c:pt>
                <c:pt idx="6415">
                  <c:v>-6.3109586075140453E-3</c:v>
                </c:pt>
                <c:pt idx="6416">
                  <c:v>-5.4093930921544926E-3</c:v>
                </c:pt>
                <c:pt idx="6417">
                  <c:v>-3.6062620614364148E-3</c:v>
                </c:pt>
                <c:pt idx="6418">
                  <c:v>2.6696992144909404E-3</c:v>
                </c:pt>
                <c:pt idx="6419">
                  <c:v>8.742453482268104E-4</c:v>
                </c:pt>
                <c:pt idx="6420">
                  <c:v>-9.1977896011391871E-4</c:v>
                </c:pt>
                <c:pt idx="6421">
                  <c:v>-2.7138032684547709E-3</c:v>
                </c:pt>
                <c:pt idx="6422">
                  <c:v>-3.6043123472048657E-3</c:v>
                </c:pt>
                <c:pt idx="6423">
                  <c:v>-7.1995228955541984E-3</c:v>
                </c:pt>
                <c:pt idx="6424">
                  <c:v>-9.8936553571016342E-3</c:v>
                </c:pt>
                <c:pt idx="6425">
                  <c:v>-1.1686709731847513E-2</c:v>
                </c:pt>
                <c:pt idx="6426">
                  <c:v>-1.6174253807592742E-2</c:v>
                </c:pt>
                <c:pt idx="6427">
                  <c:v>-1.440945896019514E-2</c:v>
                </c:pt>
                <c:pt idx="6428">
                  <c:v>-1.4409458960194747E-2</c:v>
                </c:pt>
                <c:pt idx="6429">
                  <c:v>-1.2608276590170346E-2</c:v>
                </c:pt>
                <c:pt idx="6430">
                  <c:v>-1.2601467327941544E-2</c:v>
                </c:pt>
                <c:pt idx="6431">
                  <c:v>-1.4401676946224826E-2</c:v>
                </c:pt>
                <c:pt idx="6432">
                  <c:v>-1.0843422557991369E-2</c:v>
                </c:pt>
                <c:pt idx="6433">
                  <c:v>-6.3677817035203491E-3</c:v>
                </c:pt>
                <c:pt idx="6434">
                  <c:v>-9.824577485460903E-4</c:v>
                </c:pt>
                <c:pt idx="6435">
                  <c:v>8.096179594463159E-4</c:v>
                </c:pt>
                <c:pt idx="6436">
                  <c:v>2.6107904984436123E-3</c:v>
                </c:pt>
                <c:pt idx="6437">
                  <c:v>4.4210598684466243E-3</c:v>
                </c:pt>
                <c:pt idx="6438">
                  <c:v>2.6730385241119817E-3</c:v>
                </c:pt>
                <c:pt idx="6439">
                  <c:v>-2.6730385241126994E-3</c:v>
                </c:pt>
                <c:pt idx="6440">
                  <c:v>-8.0191155723380991E-3</c:v>
                </c:pt>
                <c:pt idx="6441">
                  <c:v>-8.9101284137081543E-3</c:v>
                </c:pt>
                <c:pt idx="6442">
                  <c:v>-8.9101284137089974E-3</c:v>
                </c:pt>
                <c:pt idx="6443">
                  <c:v>-1.1576977796277315E-2</c:v>
                </c:pt>
                <c:pt idx="6444">
                  <c:v>-1.2467514549825445E-2</c:v>
                </c:pt>
                <c:pt idx="6445">
                  <c:v>-1.1576977796257378E-2</c:v>
                </c:pt>
                <c:pt idx="6446">
                  <c:v>-8.9053675355703285E-3</c:v>
                </c:pt>
                <c:pt idx="6447">
                  <c:v>-1.2497117365733001E-2</c:v>
                </c:pt>
                <c:pt idx="6448">
                  <c:v>-1.4304476635933691E-2</c:v>
                </c:pt>
                <c:pt idx="6449">
                  <c:v>-1.7909533285443667E-2</c:v>
                </c:pt>
                <c:pt idx="6450">
                  <c:v>-1.8835418939331525E-2</c:v>
                </c:pt>
                <c:pt idx="6451">
                  <c:v>-1.7074420734887984E-2</c:v>
                </c:pt>
                <c:pt idx="6452">
                  <c:v>-1.707442073488295E-2</c:v>
                </c:pt>
                <c:pt idx="6453">
                  <c:v>-1.5277113289101344E-2</c:v>
                </c:pt>
                <c:pt idx="6454">
                  <c:v>-1.1682498397542599E-2</c:v>
                </c:pt>
                <c:pt idx="6455">
                  <c:v>-9.8798638059345561E-3</c:v>
                </c:pt>
                <c:pt idx="6456">
                  <c:v>-9.879863805947053E-3</c:v>
                </c:pt>
                <c:pt idx="6457">
                  <c:v>-8.0835249321515278E-3</c:v>
                </c:pt>
                <c:pt idx="6458">
                  <c:v>-8.9816943690573959E-3</c:v>
                </c:pt>
                <c:pt idx="6459">
                  <c:v>-5.4282020145896811E-3</c:v>
                </c:pt>
                <c:pt idx="6460">
                  <c:v>-1.8608384832630926E-3</c:v>
                </c:pt>
                <c:pt idx="6461">
                  <c:v>-1.8417009665852645E-3</c:v>
                </c:pt>
                <c:pt idx="6462">
                  <c:v>-9.2538669256978553E-4</c:v>
                </c:pt>
                <c:pt idx="6463">
                  <c:v>8.8909701835112383E-4</c:v>
                </c:pt>
                <c:pt idx="6464">
                  <c:v>-4.479360830959938E-3</c:v>
                </c:pt>
                <c:pt idx="6465">
                  <c:v>-8.9496541298780072E-3</c:v>
                </c:pt>
                <c:pt idx="6466">
                  <c:v>-1.2522261756194019E-2</c:v>
                </c:pt>
                <c:pt idx="6467">
                  <c:v>-1.5197183709912049E-2</c:v>
                </c:pt>
                <c:pt idx="6468">
                  <c:v>-1.253132928823809E-2</c:v>
                </c:pt>
                <c:pt idx="6469">
                  <c:v>-8.0791710534051462E-3</c:v>
                </c:pt>
                <c:pt idx="6470">
                  <c:v>-6.2837997082044721E-3</c:v>
                </c:pt>
                <c:pt idx="6471">
                  <c:v>-3.5907426904023734E-3</c:v>
                </c:pt>
                <c:pt idx="6472">
                  <c:v>3.592677747606438E-3</c:v>
                </c:pt>
                <c:pt idx="6473">
                  <c:v>2.6930570178017718E-3</c:v>
                </c:pt>
                <c:pt idx="6474">
                  <c:v>1.7953713452008601E-3</c:v>
                </c:pt>
                <c:pt idx="6475">
                  <c:v>8.9768567260021745E-4</c:v>
                </c:pt>
                <c:pt idx="6476">
                  <c:v>-5.669300691765444E-16</c:v>
                </c:pt>
                <c:pt idx="6477">
                  <c:v>-8.9768567260130902E-4</c:v>
                </c:pt>
                <c:pt idx="6478">
                  <c:v>1.7963388738026374E-3</c:v>
                </c:pt>
                <c:pt idx="6479">
                  <c:v>-8.5039510376469576E-16</c:v>
                </c:pt>
                <c:pt idx="6480">
                  <c:v>-1.7953713452019938E-3</c:v>
                </c:pt>
                <c:pt idx="6481">
                  <c:v>8.9768567260027426E-4</c:v>
                </c:pt>
                <c:pt idx="6482">
                  <c:v>-4.2519755188234788E-16</c:v>
                </c:pt>
                <c:pt idx="6483">
                  <c:v>-8.9768567260102539E-4</c:v>
                </c:pt>
                <c:pt idx="6484">
                  <c:v>-5.3832145748550836E-3</c:v>
                </c:pt>
                <c:pt idx="6485">
                  <c:v>-5.386114035610675E-3</c:v>
                </c:pt>
                <c:pt idx="6486">
                  <c:v>-5.3861140356086844E-3</c:v>
                </c:pt>
                <c:pt idx="6487">
                  <c:v>-8.9768567260267522E-4</c:v>
                </c:pt>
                <c:pt idx="6488">
                  <c:v>-3.5888097165725089E-3</c:v>
                </c:pt>
                <c:pt idx="6489">
                  <c:v>-5.3832145748582963E-3</c:v>
                </c:pt>
                <c:pt idx="6490">
                  <c:v>-9.8639167625254216E-3</c:v>
                </c:pt>
                <c:pt idx="6491">
                  <c:v>-1.2554075879576873E-2</c:v>
                </c:pt>
                <c:pt idx="6492">
                  <c:v>-1.3450795585261941E-2</c:v>
                </c:pt>
                <c:pt idx="6493">
                  <c:v>-1.7037674407998457E-2</c:v>
                </c:pt>
                <c:pt idx="6494">
                  <c:v>-1.878487794753473E-2</c:v>
                </c:pt>
                <c:pt idx="6495">
                  <c:v>-1.7861476718313559E-2</c:v>
                </c:pt>
                <c:pt idx="6496">
                  <c:v>-1.425840133368266E-2</c:v>
                </c:pt>
                <c:pt idx="6497">
                  <c:v>-1.6033211333548163E-2</c:v>
                </c:pt>
                <c:pt idx="6498">
                  <c:v>-1.5137450655201737E-2</c:v>
                </c:pt>
                <c:pt idx="6499">
                  <c:v>-1.9614760056097198E-2</c:v>
                </c:pt>
                <c:pt idx="6500">
                  <c:v>-2.1423405520001011E-2</c:v>
                </c:pt>
                <c:pt idx="6501">
                  <c:v>-2.0555255697319582E-2</c:v>
                </c:pt>
                <c:pt idx="6502">
                  <c:v>-2.0580373494639304E-2</c:v>
                </c:pt>
                <c:pt idx="6503">
                  <c:v>-2.1475172342236365E-2</c:v>
                </c:pt>
                <c:pt idx="6504">
                  <c:v>-1.9685574647054754E-2</c:v>
                </c:pt>
                <c:pt idx="6505">
                  <c:v>-1.5211580409092904E-2</c:v>
                </c:pt>
                <c:pt idx="6506">
                  <c:v>-1.6097736714930744E-2</c:v>
                </c:pt>
                <c:pt idx="6507">
                  <c:v>-1.4309099302160616E-2</c:v>
                </c:pt>
                <c:pt idx="6508">
                  <c:v>-1.4309099302161008E-2</c:v>
                </c:pt>
                <c:pt idx="6509">
                  <c:v>-1.6089103443224957E-2</c:v>
                </c:pt>
                <c:pt idx="6510">
                  <c:v>-1.1626143183005672E-2</c:v>
                </c:pt>
                <c:pt idx="6511">
                  <c:v>-9.8375057702356546E-3</c:v>
                </c:pt>
                <c:pt idx="6512">
                  <c:v>-7.1545496510804054E-3</c:v>
                </c:pt>
                <c:pt idx="6513">
                  <c:v>-7.150712641432762E-3</c:v>
                </c:pt>
                <c:pt idx="6514">
                  <c:v>-5.3630344810747408E-3</c:v>
                </c:pt>
                <c:pt idx="6515">
                  <c:v>-6.256873561253865E-3</c:v>
                </c:pt>
                <c:pt idx="6516">
                  <c:v>-6.2568735612533967E-3</c:v>
                </c:pt>
                <c:pt idx="6517">
                  <c:v>-8.897552503272196E-3</c:v>
                </c:pt>
                <c:pt idx="6518">
                  <c:v>-1.4230669673083552E-2</c:v>
                </c:pt>
                <c:pt idx="6519">
                  <c:v>-1.421262189924166E-2</c:v>
                </c:pt>
                <c:pt idx="6520">
                  <c:v>-1.2416868402131676E-2</c:v>
                </c:pt>
                <c:pt idx="6521">
                  <c:v>-8.8434091817500612E-3</c:v>
                </c:pt>
                <c:pt idx="6522">
                  <c:v>-1.1526349143163023E-2</c:v>
                </c:pt>
                <c:pt idx="6523">
                  <c:v>-1.2437273449470583E-2</c:v>
                </c:pt>
                <c:pt idx="6524">
                  <c:v>-8.0041876981764223E-3</c:v>
                </c:pt>
                <c:pt idx="6525">
                  <c:v>-2.6800944152857598E-3</c:v>
                </c:pt>
                <c:pt idx="6526">
                  <c:v>-8.9336480509482502E-4</c:v>
                </c:pt>
                <c:pt idx="6527">
                  <c:v>8.9336480509615143E-4</c:v>
                </c:pt>
                <c:pt idx="6528">
                  <c:v>-8.9288620123027654E-4</c:v>
                </c:pt>
                <c:pt idx="6529">
                  <c:v>-1.7857724024613992E-3</c:v>
                </c:pt>
                <c:pt idx="6530">
                  <c:v>-1.7857724024615688E-3</c:v>
                </c:pt>
                <c:pt idx="6531">
                  <c:v>-5.3573172073863133E-3</c:v>
                </c:pt>
                <c:pt idx="6532">
                  <c:v>-1.2493713538590748E-2</c:v>
                </c:pt>
                <c:pt idx="6533">
                  <c:v>-1.0714634414779631E-2</c:v>
                </c:pt>
                <c:pt idx="6534">
                  <c:v>-8.0359758110846394E-3</c:v>
                </c:pt>
                <c:pt idx="6535">
                  <c:v>-4.4644310061575914E-3</c:v>
                </c:pt>
                <c:pt idx="6536">
                  <c:v>-2.8194949038401416E-16</c:v>
                </c:pt>
                <c:pt idx="6537">
                  <c:v>-2.6772243297028676E-3</c:v>
                </c:pt>
                <c:pt idx="6538">
                  <c:v>-4.4620405495045439E-3</c:v>
                </c:pt>
                <c:pt idx="6539">
                  <c:v>-5.3544486594051142E-3</c:v>
                </c:pt>
                <c:pt idx="6540">
                  <c:v>-5.3544486594051151E-3</c:v>
                </c:pt>
                <c:pt idx="6541">
                  <c:v>-8.9240810990069731E-3</c:v>
                </c:pt>
                <c:pt idx="6542">
                  <c:v>-1.1595096893600087E-2</c:v>
                </c:pt>
                <c:pt idx="6543">
                  <c:v>-8.9240810990014637E-3</c:v>
                </c:pt>
                <c:pt idx="6544">
                  <c:v>-5.354448659399976E-3</c:v>
                </c:pt>
                <c:pt idx="6545">
                  <c:v>-8.9240810989838133E-4</c:v>
                </c:pt>
                <c:pt idx="6546">
                  <c:v>-3.567722121101952E-3</c:v>
                </c:pt>
                <c:pt idx="6547">
                  <c:v>-5.3515831816529705E-3</c:v>
                </c:pt>
                <c:pt idx="6548">
                  <c:v>-6.2435137119289177E-3</c:v>
                </c:pt>
                <c:pt idx="6549">
                  <c:v>-9.7700225402374049E-3</c:v>
                </c:pt>
                <c:pt idx="6550">
                  <c:v>-7.9643520298177933E-3</c:v>
                </c:pt>
                <c:pt idx="6551">
                  <c:v>-9.7302038373302761E-3</c:v>
                </c:pt>
                <c:pt idx="6552">
                  <c:v>-1.0607453043675734E-2</c:v>
                </c:pt>
                <c:pt idx="6553">
                  <c:v>-9.7159947658145597E-3</c:v>
                </c:pt>
                <c:pt idx="6554">
                  <c:v>-7.0506245612929177E-3</c:v>
                </c:pt>
                <c:pt idx="6555">
                  <c:v>-1.0628781861551006E-2</c:v>
                </c:pt>
                <c:pt idx="6556">
                  <c:v>-1.243774473553733E-2</c:v>
                </c:pt>
                <c:pt idx="6557">
                  <c:v>-1.2473743996715832E-2</c:v>
                </c:pt>
                <c:pt idx="6558">
                  <c:v>-1.8700618849410419E-2</c:v>
                </c:pt>
                <c:pt idx="6559">
                  <c:v>-1.8700618849405427E-2</c:v>
                </c:pt>
                <c:pt idx="6560">
                  <c:v>-1.6029101870911593E-2</c:v>
                </c:pt>
                <c:pt idx="6561">
                  <c:v>-1.8690632381039862E-2</c:v>
                </c:pt>
                <c:pt idx="6562">
                  <c:v>-1.8690632381034404E-2</c:v>
                </c:pt>
                <c:pt idx="6563">
                  <c:v>-1.6020542040879739E-2</c:v>
                </c:pt>
                <c:pt idx="6564">
                  <c:v>-1.5130511927494209E-2</c:v>
                </c:pt>
                <c:pt idx="6565">
                  <c:v>-1.2460421587344542E-2</c:v>
                </c:pt>
                <c:pt idx="6566">
                  <c:v>-1.1564215973698229E-2</c:v>
                </c:pt>
                <c:pt idx="6567">
                  <c:v>-1.2453771048609607E-2</c:v>
                </c:pt>
                <c:pt idx="6568">
                  <c:v>-1.1564215973718747E-2</c:v>
                </c:pt>
                <c:pt idx="6569">
                  <c:v>-1.2411272035606937E-2</c:v>
                </c:pt>
                <c:pt idx="6570">
                  <c:v>-1.5051586057650071E-2</c:v>
                </c:pt>
                <c:pt idx="6571">
                  <c:v>-1.9468665824382149E-2</c:v>
                </c:pt>
                <c:pt idx="6572">
                  <c:v>-2.1236912559002629E-2</c:v>
                </c:pt>
                <c:pt idx="6573">
                  <c:v>-2.0348301255810934E-2</c:v>
                </c:pt>
                <c:pt idx="6574">
                  <c:v>-1.6802831914804372E-2</c:v>
                </c:pt>
                <c:pt idx="6575">
                  <c:v>-1.8588095709497904E-2</c:v>
                </c:pt>
                <c:pt idx="6576">
                  <c:v>-1.7726871197855553E-2</c:v>
                </c:pt>
                <c:pt idx="6577">
                  <c:v>-1.4210204441998761E-2</c:v>
                </c:pt>
                <c:pt idx="6578">
                  <c:v>-1.2433928886744583E-2</c:v>
                </c:pt>
                <c:pt idx="6579">
                  <c:v>-8.8813777762403855E-3</c:v>
                </c:pt>
                <c:pt idx="6580">
                  <c:v>-1.1539641834015721E-2</c:v>
                </c:pt>
                <c:pt idx="6581">
                  <c:v>-1.2427306590489958E-2</c:v>
                </c:pt>
                <c:pt idx="6582">
                  <c:v>-7.9932399986359891E-3</c:v>
                </c:pt>
                <c:pt idx="6583">
                  <c:v>-2.6644133328844596E-3</c:v>
                </c:pt>
                <c:pt idx="6584">
                  <c:v>-4.4383237823284599E-3</c:v>
                </c:pt>
                <c:pt idx="6585">
                  <c:v>-5.3259885387940383E-3</c:v>
                </c:pt>
                <c:pt idx="6586">
                  <c:v>-5.3259885387940391E-3</c:v>
                </c:pt>
                <c:pt idx="6587">
                  <c:v>-7.9847301500489166E-3</c:v>
                </c:pt>
                <c:pt idx="6588">
                  <c:v>-5.3259885387819828E-3</c:v>
                </c:pt>
                <c:pt idx="6589">
                  <c:v>-6.2136532952510922E-3</c:v>
                </c:pt>
                <c:pt idx="6590">
                  <c:v>-1.0646306866731873E-2</c:v>
                </c:pt>
                <c:pt idx="6591">
                  <c:v>-9.7591146278274993E-3</c:v>
                </c:pt>
                <c:pt idx="6592">
                  <c:v>-7.0975379111362317E-3</c:v>
                </c:pt>
                <c:pt idx="6593">
                  <c:v>-1.0604872600833088E-2</c:v>
                </c:pt>
                <c:pt idx="6594">
                  <c:v>-8.8092389911682209E-3</c:v>
                </c:pt>
                <c:pt idx="6595">
                  <c:v>-6.1297247914207133E-3</c:v>
                </c:pt>
                <c:pt idx="6596">
                  <c:v>-7.0079602147498851E-3</c:v>
                </c:pt>
                <c:pt idx="6597">
                  <c:v>-7.0042317346874295E-3</c:v>
                </c:pt>
                <c:pt idx="6598">
                  <c:v>-5.2397385739114339E-3</c:v>
                </c:pt>
                <c:pt idx="6599">
                  <c:v>-9.6861238003783292E-3</c:v>
                </c:pt>
                <c:pt idx="6600">
                  <c:v>-1.2371740380877173E-2</c:v>
                </c:pt>
                <c:pt idx="6601">
                  <c:v>-9.7897495449935177E-3</c:v>
                </c:pt>
                <c:pt idx="6602">
                  <c:v>-1.4242643431395322E-2</c:v>
                </c:pt>
                <c:pt idx="6603">
                  <c:v>-1.3374298734445665E-2</c:v>
                </c:pt>
                <c:pt idx="6604">
                  <c:v>-1.0724504607673177E-2</c:v>
                </c:pt>
                <c:pt idx="6605">
                  <c:v>-9.7972907890727032E-3</c:v>
                </c:pt>
                <c:pt idx="6606">
                  <c:v>-1.0647284053890094E-2</c:v>
                </c:pt>
                <c:pt idx="6607">
                  <c:v>-9.7257124089010528E-3</c:v>
                </c:pt>
                <c:pt idx="6608">
                  <c:v>-1.146148812861114E-2</c:v>
                </c:pt>
                <c:pt idx="6609">
                  <c:v>-1.5846189447067702E-2</c:v>
                </c:pt>
                <c:pt idx="6610">
                  <c:v>-1.408450811462718E-2</c:v>
                </c:pt>
                <c:pt idx="6611">
                  <c:v>-1.7634273858917113E-2</c:v>
                </c:pt>
                <c:pt idx="6612">
                  <c:v>-1.854592917244818E-2</c:v>
                </c:pt>
                <c:pt idx="6613">
                  <c:v>-2.0304941906944325E-2</c:v>
                </c:pt>
                <c:pt idx="6614">
                  <c:v>-2.2931274032174591E-2</c:v>
                </c:pt>
                <c:pt idx="6615">
                  <c:v>-2.6436888296228676E-2</c:v>
                </c:pt>
                <c:pt idx="6616">
                  <c:v>-2.6427959931396454E-2</c:v>
                </c:pt>
                <c:pt idx="6617">
                  <c:v>-2.6413951427731588E-2</c:v>
                </c:pt>
                <c:pt idx="6618">
                  <c:v>-2.9940762913436343E-2</c:v>
                </c:pt>
                <c:pt idx="6619">
                  <c:v>-2.5557282732779203E-2</c:v>
                </c:pt>
                <c:pt idx="6620">
                  <c:v>-2.5570499634443567E-2</c:v>
                </c:pt>
                <c:pt idx="6621">
                  <c:v>-2.5592616721410964E-2</c:v>
                </c:pt>
                <c:pt idx="6622">
                  <c:v>-2.559261672140575E-2</c:v>
                </c:pt>
                <c:pt idx="6623">
                  <c:v>-2.5579072540717097E-2</c:v>
                </c:pt>
                <c:pt idx="6624">
                  <c:v>-2.5579072540716445E-2</c:v>
                </c:pt>
                <c:pt idx="6625">
                  <c:v>-2.5530060083946718E-2</c:v>
                </c:pt>
                <c:pt idx="6626">
                  <c:v>-2.5503345685533169E-2</c:v>
                </c:pt>
                <c:pt idx="6627">
                  <c:v>-2.63671112342382E-2</c:v>
                </c:pt>
                <c:pt idx="6628">
                  <c:v>-2.3700944493633663E-2</c:v>
                </c:pt>
                <c:pt idx="6629">
                  <c:v>-2.1057617225661442E-2</c:v>
                </c:pt>
                <c:pt idx="6630">
                  <c:v>-2.2816673109280726E-2</c:v>
                </c:pt>
                <c:pt idx="6631">
                  <c:v>-2.1073176840503038E-2</c:v>
                </c:pt>
                <c:pt idx="6632">
                  <c:v>-2.0219219484366644E-2</c:v>
                </c:pt>
                <c:pt idx="6633">
                  <c:v>-1.673222694680903E-2</c:v>
                </c:pt>
                <c:pt idx="6634">
                  <c:v>-1.1454418161213622E-2</c:v>
                </c:pt>
                <c:pt idx="6635">
                  <c:v>-5.2866545359441137E-3</c:v>
                </c:pt>
                <c:pt idx="6636">
                  <c:v>-1.761287047032408E-3</c:v>
                </c:pt>
                <c:pt idx="6637">
                  <c:v>-8.8064352351596795E-4</c:v>
                </c:pt>
                <c:pt idx="6638">
                  <c:v>8.8064352351644045E-4</c:v>
                </c:pt>
                <c:pt idx="6639">
                  <c:v>-4.4008922472273367E-3</c:v>
                </c:pt>
                <c:pt idx="6640">
                  <c:v>-8.801784494455506E-3</c:v>
                </c:pt>
                <c:pt idx="6641">
                  <c:v>-8.8064352351605105E-3</c:v>
                </c:pt>
                <c:pt idx="6642">
                  <c:v>-1.2322498292237628E-2</c:v>
                </c:pt>
                <c:pt idx="6643">
                  <c:v>-1.0562141393346358E-2</c:v>
                </c:pt>
                <c:pt idx="6644">
                  <c:v>-7.0414275955636525E-3</c:v>
                </c:pt>
                <c:pt idx="6645">
                  <c:v>-6.1612491461186056E-3</c:v>
                </c:pt>
                <c:pt idx="6646">
                  <c:v>-4.4008922472273367E-3</c:v>
                </c:pt>
                <c:pt idx="6647">
                  <c:v>-1.7959100843963299E-3</c:v>
                </c:pt>
                <c:pt idx="6648">
                  <c:v>-2.7027557705773869E-3</c:v>
                </c:pt>
                <c:pt idx="6649">
                  <c:v>-3.6007108127757491E-3</c:v>
                </c:pt>
                <c:pt idx="6650">
                  <c:v>-8.8906439823554156E-5</c:v>
                </c:pt>
                <c:pt idx="6651">
                  <c:v>-8.8906439823556961E-5</c:v>
                </c:pt>
                <c:pt idx="6652">
                  <c:v>-8.0015795841195366E-5</c:v>
                </c:pt>
                <c:pt idx="6653">
                  <c:v>-6.2234507876484697E-5</c:v>
                </c:pt>
                <c:pt idx="6654">
                  <c:v>-3.5188554653341518E-3</c:v>
                </c:pt>
                <c:pt idx="6655">
                  <c:v>-6.0957950737841032E-3</c:v>
                </c:pt>
                <c:pt idx="6656">
                  <c:v>-7.8374508091515749E-3</c:v>
                </c:pt>
                <c:pt idx="6657">
                  <c:v>-8.7082786768350826E-3</c:v>
                </c:pt>
                <c:pt idx="6658">
                  <c:v>-1.2185223408298132E-2</c:v>
                </c:pt>
                <c:pt idx="6659">
                  <c:v>-1.3925969609484463E-2</c:v>
                </c:pt>
                <c:pt idx="6660">
                  <c:v>-1.3961420644335755E-2</c:v>
                </c:pt>
                <c:pt idx="6661">
                  <c:v>-1.2247327651743202E-2</c:v>
                </c:pt>
                <c:pt idx="6662">
                  <c:v>-8.7836164231870819E-3</c:v>
                </c:pt>
                <c:pt idx="6663">
                  <c:v>-1.1433096836391713E-2</c:v>
                </c:pt>
                <c:pt idx="6664">
                  <c:v>-1.232963626222152E-2</c:v>
                </c:pt>
                <c:pt idx="6665">
                  <c:v>-1.4940443415331095E-2</c:v>
                </c:pt>
                <c:pt idx="6666">
                  <c:v>-1.1459726720320973E-2</c:v>
                </c:pt>
                <c:pt idx="6667">
                  <c:v>-1.4070912779876498E-2</c:v>
                </c:pt>
                <c:pt idx="6668">
                  <c:v>-1.4922619984717118E-2</c:v>
                </c:pt>
                <c:pt idx="6669">
                  <c:v>-1.7557208559096493E-2</c:v>
                </c:pt>
                <c:pt idx="6670">
                  <c:v>-1.7566075836153824E-2</c:v>
                </c:pt>
                <c:pt idx="6671">
                  <c:v>-1.4941361829345769E-2</c:v>
                </c:pt>
                <c:pt idx="6672">
                  <c:v>-1.7539196417119981E-2</c:v>
                </c:pt>
                <c:pt idx="6673">
                  <c:v>-1.7521471104919428E-2</c:v>
                </c:pt>
                <c:pt idx="6674">
                  <c:v>-1.5721765855284356E-2</c:v>
                </c:pt>
                <c:pt idx="6675">
                  <c:v>-1.2195014790260741E-2</c:v>
                </c:pt>
                <c:pt idx="6676">
                  <c:v>-1.0440208882942089E-2</c:v>
                </c:pt>
                <c:pt idx="6677">
                  <c:v>-6.9394597243999049E-3</c:v>
                </c:pt>
                <c:pt idx="6678">
                  <c:v>-6.079782082937019E-3</c:v>
                </c:pt>
                <c:pt idx="6679">
                  <c:v>-4.3515641439116409E-3</c:v>
                </c:pt>
                <c:pt idx="6680">
                  <c:v>-5.2616477707879642E-3</c:v>
                </c:pt>
                <c:pt idx="6681">
                  <c:v>-8.7694129513134576E-3</c:v>
                </c:pt>
                <c:pt idx="6682">
                  <c:v>-7.8966265829502856E-3</c:v>
                </c:pt>
                <c:pt idx="6683">
                  <c:v>-2.6322088609813769E-3</c:v>
                </c:pt>
                <c:pt idx="6684">
                  <c:v>-8.7740295366072732E-4</c:v>
                </c:pt>
                <c:pt idx="6685">
                  <c:v>-2.6308238853930774E-3</c:v>
                </c:pt>
                <c:pt idx="6686">
                  <c:v>-3.5077651805238259E-3</c:v>
                </c:pt>
                <c:pt idx="6687">
                  <c:v>-3.507765180523854E-3</c:v>
                </c:pt>
                <c:pt idx="6688">
                  <c:v>-2.6308238853929525E-3</c:v>
                </c:pt>
                <c:pt idx="6689">
                  <c:v>-5.2616477707848261E-3</c:v>
                </c:pt>
                <c:pt idx="6690">
                  <c:v>-7.8924716561772391E-3</c:v>
                </c:pt>
                <c:pt idx="6691">
                  <c:v>-6.1385890659151716E-3</c:v>
                </c:pt>
                <c:pt idx="6692">
                  <c:v>-7.0118409773012895E-3</c:v>
                </c:pt>
                <c:pt idx="6693">
                  <c:v>-2.6308238853919971E-3</c:v>
                </c:pt>
                <c:pt idx="6694">
                  <c:v>-1.7538825902609441E-3</c:v>
                </c:pt>
                <c:pt idx="6695">
                  <c:v>-8.7694129513038877E-4</c:v>
                </c:pt>
                <c:pt idx="6696">
                  <c:v>4.1541811345358763E-16</c:v>
                </c:pt>
                <c:pt idx="6697">
                  <c:v>8.7694129513112278E-4</c:v>
                </c:pt>
                <c:pt idx="6698">
                  <c:v>1.7538825902621345E-3</c:v>
                </c:pt>
                <c:pt idx="6699">
                  <c:v>-8.7648012216265739E-4</c:v>
                </c:pt>
                <c:pt idx="6700">
                  <c:v>8.7694129513074884E-4</c:v>
                </c:pt>
                <c:pt idx="6701">
                  <c:v>-1.7538825902621345E-3</c:v>
                </c:pt>
                <c:pt idx="6702">
                  <c:v>-8.7694129513112278E-4</c:v>
                </c:pt>
                <c:pt idx="6703">
                  <c:v>-3.4705255858153514E-3</c:v>
                </c:pt>
                <c:pt idx="6704">
                  <c:v>-5.1969349971263592E-3</c:v>
                </c:pt>
                <c:pt idx="6705">
                  <c:v>-6.055713011983082E-3</c:v>
                </c:pt>
                <c:pt idx="6706">
                  <c:v>-6.0468596303868642E-3</c:v>
                </c:pt>
                <c:pt idx="6707">
                  <c:v>-5.1703748523363614E-3</c:v>
                </c:pt>
                <c:pt idx="6708">
                  <c:v>-1.1308674551631077E-2</c:v>
                </c:pt>
                <c:pt idx="6709">
                  <c:v>-1.5698241210382845E-2</c:v>
                </c:pt>
                <c:pt idx="6710">
                  <c:v>-1.3980990447247245E-2</c:v>
                </c:pt>
                <c:pt idx="6711">
                  <c:v>-1.4009022015353288E-2</c:v>
                </c:pt>
                <c:pt idx="6712">
                  <c:v>-1.9252291304627637E-2</c:v>
                </c:pt>
                <c:pt idx="6713">
                  <c:v>-2.1877603755253303E-2</c:v>
                </c:pt>
                <c:pt idx="6714">
                  <c:v>-2.18776037552488E-2</c:v>
                </c:pt>
                <c:pt idx="6715">
                  <c:v>-1.9252291304614502E-2</c:v>
                </c:pt>
                <c:pt idx="6716">
                  <c:v>-1.4001666403349032E-2</c:v>
                </c:pt>
                <c:pt idx="6717">
                  <c:v>-3.5040963399426968E-3</c:v>
                </c:pt>
                <c:pt idx="6718">
                  <c:v>6.1353934463550469E-3</c:v>
                </c:pt>
                <c:pt idx="6719">
                  <c:v>1.8406180339054057E-2</c:v>
                </c:pt>
                <c:pt idx="6720">
                  <c:v>2.8903630767792138E-2</c:v>
                </c:pt>
                <c:pt idx="6721">
                  <c:v>3.2384821969676382E-2</c:v>
                </c:pt>
                <c:pt idx="6722">
                  <c:v>3.2367105983918697E-2</c:v>
                </c:pt>
                <c:pt idx="6723">
                  <c:v>2.536493827388946E-2</c:v>
                </c:pt>
                <c:pt idx="6724">
                  <c:v>1.575016586012417E-2</c:v>
                </c:pt>
                <c:pt idx="6725">
                  <c:v>3.5059391122098408E-3</c:v>
                </c:pt>
                <c:pt idx="6726">
                  <c:v>-9.6046703968857595E-3</c:v>
                </c:pt>
                <c:pt idx="6727">
                  <c:v>-2.4437048613124766E-2</c:v>
                </c:pt>
                <c:pt idx="6728">
                  <c:v>-4.2698159544766787E-2</c:v>
                </c:pt>
                <c:pt idx="6729">
                  <c:v>-5.8355334472815476E-2</c:v>
                </c:pt>
                <c:pt idx="6730">
                  <c:v>-6.9674288746175775E-2</c:v>
                </c:pt>
                <c:pt idx="6731">
                  <c:v>-7.9213766015623063E-2</c:v>
                </c:pt>
                <c:pt idx="6732">
                  <c:v>-8.6140311951011628E-2</c:v>
                </c:pt>
                <c:pt idx="6733">
                  <c:v>-8.2665138503904917E-2</c:v>
                </c:pt>
                <c:pt idx="6734">
                  <c:v>-7.2158299913016449E-2</c:v>
                </c:pt>
                <c:pt idx="6735">
                  <c:v>-6.2549661215505648E-2</c:v>
                </c:pt>
                <c:pt idx="6736">
                  <c:v>-5.1256094451150154E-2</c:v>
                </c:pt>
                <c:pt idx="6737">
                  <c:v>-3.9936161383063065E-2</c:v>
                </c:pt>
                <c:pt idx="6738">
                  <c:v>-3.382788527873086E-2</c:v>
                </c:pt>
                <c:pt idx="6739">
                  <c:v>-2.600996320704296E-2</c:v>
                </c:pt>
                <c:pt idx="6740">
                  <c:v>-2.5144777490567951E-2</c:v>
                </c:pt>
                <c:pt idx="6741">
                  <c:v>-2.4301935786972217E-2</c:v>
                </c:pt>
                <c:pt idx="6742">
                  <c:v>-1.9991151657132097E-2</c:v>
                </c:pt>
                <c:pt idx="6743">
                  <c:v>-1.6514429629804778E-2</c:v>
                </c:pt>
                <c:pt idx="6744">
                  <c:v>-1.8243276623221772E-2</c:v>
                </c:pt>
                <c:pt idx="6745">
                  <c:v>-1.7374549164980557E-2</c:v>
                </c:pt>
                <c:pt idx="6746">
                  <c:v>-1.3899639331990992E-2</c:v>
                </c:pt>
                <c:pt idx="6747">
                  <c:v>-1.2162184415496782E-2</c:v>
                </c:pt>
                <c:pt idx="6748">
                  <c:v>-8.6872745825034778E-3</c:v>
                </c:pt>
                <c:pt idx="6749">
                  <c:v>-7.818547124252841E-3</c:v>
                </c:pt>
                <c:pt idx="6750">
                  <c:v>-9.551023698812975E-3</c:v>
                </c:pt>
                <c:pt idx="6751">
                  <c:v>-9.5510236988016091E-3</c:v>
                </c:pt>
                <c:pt idx="6752">
                  <c:v>-7.8144739353701708E-3</c:v>
                </c:pt>
                <c:pt idx="6753">
                  <c:v>-1.2114519040862755E-2</c:v>
                </c:pt>
                <c:pt idx="6754">
                  <c:v>-1.4691703265193205E-2</c:v>
                </c:pt>
                <c:pt idx="6755">
                  <c:v>-1.9003413095066989E-2</c:v>
                </c:pt>
                <c:pt idx="6756">
                  <c:v>-2.072940312721696E-2</c:v>
                </c:pt>
                <c:pt idx="6757">
                  <c:v>-1.9862027425783749E-2</c:v>
                </c:pt>
                <c:pt idx="6758">
                  <c:v>-1.6401285990769759E-2</c:v>
                </c:pt>
                <c:pt idx="6759">
                  <c:v>-1.8144117475115209E-2</c:v>
                </c:pt>
                <c:pt idx="6760">
                  <c:v>-1.7303463383606128E-2</c:v>
                </c:pt>
                <c:pt idx="6761">
                  <c:v>-1.3870792509936985E-2</c:v>
                </c:pt>
                <c:pt idx="6762">
                  <c:v>-1.2136943446203259E-2</c:v>
                </c:pt>
                <c:pt idx="6763">
                  <c:v>-8.6692453187270837E-3</c:v>
                </c:pt>
                <c:pt idx="6764">
                  <c:v>-7.8023207868542542E-3</c:v>
                </c:pt>
                <c:pt idx="6765">
                  <c:v>-6.0684717231088642E-3</c:v>
                </c:pt>
                <c:pt idx="6766">
                  <c:v>-3.4676981274906972E-3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-3.4658953256653728E-3</c:v>
                </c:pt>
                <c:pt idx="6771">
                  <c:v>-6.0653168199147102E-3</c:v>
                </c:pt>
                <c:pt idx="6772">
                  <c:v>-7.7982644827475599E-3</c:v>
                </c:pt>
                <c:pt idx="6773">
                  <c:v>-8.6647383141645953E-3</c:v>
                </c:pt>
                <c:pt idx="6774">
                  <c:v>-8.6647383141643195E-3</c:v>
                </c:pt>
                <c:pt idx="6775">
                  <c:v>-1.1258306791488632E-2</c:v>
                </c:pt>
                <c:pt idx="6776">
                  <c:v>-8.664738314169947E-3</c:v>
                </c:pt>
                <c:pt idx="6777">
                  <c:v>-5.1988429885015293E-3</c:v>
                </c:pt>
                <c:pt idx="6778">
                  <c:v>-8.6647383141795562E-4</c:v>
                </c:pt>
                <c:pt idx="6779">
                  <c:v>4.1055111366637698E-16</c:v>
                </c:pt>
                <c:pt idx="6780">
                  <c:v>-2.5980707980395243E-3</c:v>
                </c:pt>
                <c:pt idx="6781">
                  <c:v>-4.3301179967327472E-3</c:v>
                </c:pt>
                <c:pt idx="6782">
                  <c:v>-5.1961415960793782E-3</c:v>
                </c:pt>
                <c:pt idx="6783">
                  <c:v>-5.1961415960794883E-3</c:v>
                </c:pt>
                <c:pt idx="6784">
                  <c:v>-8.6602359934669967E-3</c:v>
                </c:pt>
                <c:pt idx="6785">
                  <c:v>-7.7592622671082681E-3</c:v>
                </c:pt>
                <c:pt idx="6786">
                  <c:v>-6.0009627003860368E-3</c:v>
                </c:pt>
                <c:pt idx="6787">
                  <c:v>-6.8459380620875324E-3</c:v>
                </c:pt>
                <c:pt idx="6788">
                  <c:v>-5.9716164705023696E-3</c:v>
                </c:pt>
                <c:pt idx="6789">
                  <c:v>-7.7027732218284649E-3</c:v>
                </c:pt>
                <c:pt idx="6790">
                  <c:v>-1.2033158930777315E-2</c:v>
                </c:pt>
                <c:pt idx="6791">
                  <c:v>-1.4646023506160502E-2</c:v>
                </c:pt>
                <c:pt idx="6792">
                  <c:v>-1.5537368612145556E-2</c:v>
                </c:pt>
                <c:pt idx="6793">
                  <c:v>-1.8158284986378725E-2</c:v>
                </c:pt>
                <c:pt idx="6794">
                  <c:v>-1.8158284986377369E-2</c:v>
                </c:pt>
                <c:pt idx="6795">
                  <c:v>-1.211180702836814E-2</c:v>
                </c:pt>
                <c:pt idx="6796">
                  <c:v>-1.210552332425417E-2</c:v>
                </c:pt>
                <c:pt idx="6797">
                  <c:v>-1.0376162849353599E-2</c:v>
                </c:pt>
                <c:pt idx="6798">
                  <c:v>-6.917441899559092E-3</c:v>
                </c:pt>
                <c:pt idx="6799">
                  <c:v>-9.5065505360763906E-3</c:v>
                </c:pt>
                <c:pt idx="6800">
                  <c:v>-6.9174418995651948E-3</c:v>
                </c:pt>
                <c:pt idx="6801">
                  <c:v>-3.4587209497838572E-3</c:v>
                </c:pt>
                <c:pt idx="6802">
                  <c:v>-3.4587209497816125E-3</c:v>
                </c:pt>
                <c:pt idx="6803">
                  <c:v>-3.458720949779533E-3</c:v>
                </c:pt>
                <c:pt idx="6804">
                  <c:v>4.3256453672633702E-3</c:v>
                </c:pt>
                <c:pt idx="6805">
                  <c:v>7.7861616610740807E-3</c:v>
                </c:pt>
                <c:pt idx="6806">
                  <c:v>1.0381548881433816E-2</c:v>
                </c:pt>
                <c:pt idx="6807">
                  <c:v>8.6817844464785552E-3</c:v>
                </c:pt>
                <c:pt idx="6808">
                  <c:v>2.655193633530205E-3</c:v>
                </c:pt>
                <c:pt idx="6809">
                  <c:v>7.8607706258097593E-5</c:v>
                </c:pt>
                <c:pt idx="6810">
                  <c:v>9.175611385119955E-4</c:v>
                </c:pt>
                <c:pt idx="6811">
                  <c:v>8.9134510598249848E-4</c:v>
                </c:pt>
                <c:pt idx="6812">
                  <c:v>-3.4238023169170157E-3</c:v>
                </c:pt>
                <c:pt idx="6813">
                  <c:v>-3.423802316916962E-3</c:v>
                </c:pt>
                <c:pt idx="6814">
                  <c:v>-2.5678517376878027E-3</c:v>
                </c:pt>
                <c:pt idx="6815">
                  <c:v>-4.3124523074025414E-3</c:v>
                </c:pt>
                <c:pt idx="6816">
                  <c:v>-5.1968155684922355E-3</c:v>
                </c:pt>
                <c:pt idx="6817">
                  <c:v>-6.0702299497467039E-3</c:v>
                </c:pt>
                <c:pt idx="6818">
                  <c:v>-6.9349101871876533E-3</c:v>
                </c:pt>
                <c:pt idx="6819">
                  <c:v>-6.9662326242346806E-3</c:v>
                </c:pt>
                <c:pt idx="6820">
                  <c:v>-5.2726873496764309E-3</c:v>
                </c:pt>
                <c:pt idx="6821">
                  <c:v>-6.1281896017741384E-3</c:v>
                </c:pt>
                <c:pt idx="6822">
                  <c:v>-9.5626992061727898E-3</c:v>
                </c:pt>
                <c:pt idx="6823">
                  <c:v>-1.126409185690504E-2</c:v>
                </c:pt>
                <c:pt idx="6824">
                  <c:v>-1.5548111300555341E-2</c:v>
                </c:pt>
                <c:pt idx="6825">
                  <c:v>-1.8095279304462482E-2</c:v>
                </c:pt>
                <c:pt idx="6826">
                  <c:v>-1.8069117454865537E-2</c:v>
                </c:pt>
                <c:pt idx="6827">
                  <c:v>-1.5461653111714973E-2</c:v>
                </c:pt>
                <c:pt idx="6828">
                  <c:v>-1.8033614109805838E-2</c:v>
                </c:pt>
                <c:pt idx="6829">
                  <c:v>-1.4624397404359698E-2</c:v>
                </c:pt>
                <c:pt idx="6830">
                  <c:v>-9.4792605715790061E-3</c:v>
                </c:pt>
                <c:pt idx="6831">
                  <c:v>-6.9241332969962894E-3</c:v>
                </c:pt>
                <c:pt idx="6832">
                  <c:v>-6.9205846317967404E-3</c:v>
                </c:pt>
                <c:pt idx="6833">
                  <c:v>-5.2035126261749613E-3</c:v>
                </c:pt>
                <c:pt idx="6834">
                  <c:v>-6.0402583751073746E-3</c:v>
                </c:pt>
                <c:pt idx="6835">
                  <c:v>-6.0141100704524976E-3</c:v>
                </c:pt>
                <c:pt idx="6836">
                  <c:v>-8.5722057833200836E-3</c:v>
                </c:pt>
                <c:pt idx="6837">
                  <c:v>-1.3720756208059504E-2</c:v>
                </c:pt>
                <c:pt idx="6838">
                  <c:v>-1.3738179390545556E-2</c:v>
                </c:pt>
                <c:pt idx="6839">
                  <c:v>-1.5481198197722269E-2</c:v>
                </c:pt>
                <c:pt idx="6840">
                  <c:v>-1.4654025065679815E-2</c:v>
                </c:pt>
                <c:pt idx="6841">
                  <c:v>-1.5516026540133263E-2</c:v>
                </c:pt>
                <c:pt idx="6842">
                  <c:v>-1.8057957368860584E-2</c:v>
                </c:pt>
                <c:pt idx="6843">
                  <c:v>-1.803184947868244E-2</c:v>
                </c:pt>
                <c:pt idx="6844">
                  <c:v>-1.20244852143162E-2</c:v>
                </c:pt>
                <c:pt idx="6845">
                  <c:v>-8.5938934877148581E-3</c:v>
                </c:pt>
                <c:pt idx="6846">
                  <c:v>-4.3013002866592867E-3</c:v>
                </c:pt>
                <c:pt idx="6847">
                  <c:v>8.5329438884857182E-4</c:v>
                </c:pt>
                <c:pt idx="6848">
                  <c:v>-8.8766363084342851E-4</c:v>
                </c:pt>
                <c:pt idx="6849">
                  <c:v>-1.7666246770691597E-3</c:v>
                </c:pt>
                <c:pt idx="6850">
                  <c:v>1.663053349683586E-3</c:v>
                </c:pt>
                <c:pt idx="6851">
                  <c:v>8.2717313204025227E-4</c:v>
                </c:pt>
                <c:pt idx="6852">
                  <c:v>-8.6200147445119203E-4</c:v>
                </c:pt>
                <c:pt idx="6853">
                  <c:v>8.6200147445060732E-4</c:v>
                </c:pt>
                <c:pt idx="6854">
                  <c:v>2.5860044233526371E-3</c:v>
                </c:pt>
                <c:pt idx="6855">
                  <c:v>8.6155587698830464E-4</c:v>
                </c:pt>
                <c:pt idx="6856">
                  <c:v>-4.0717382666998902E-16</c:v>
                </c:pt>
                <c:pt idx="6857">
                  <c:v>-8.6200147445142361E-4</c:v>
                </c:pt>
                <c:pt idx="6858">
                  <c:v>-2.5860044233534411E-3</c:v>
                </c:pt>
                <c:pt idx="6859">
                  <c:v>-4.3077793849468282E-3</c:v>
                </c:pt>
                <c:pt idx="6860">
                  <c:v>-5.1693352619360845E-3</c:v>
                </c:pt>
                <c:pt idx="6861">
                  <c:v>-5.1693352619360845E-3</c:v>
                </c:pt>
                <c:pt idx="6862">
                  <c:v>-7.7152445713986597E-3</c:v>
                </c:pt>
                <c:pt idx="6863">
                  <c:v>-8.5502654043790489E-3</c:v>
                </c:pt>
                <c:pt idx="6864">
                  <c:v>-1.1977330073071198E-2</c:v>
                </c:pt>
                <c:pt idx="6865">
                  <c:v>-1.4551977641429461E-2</c:v>
                </c:pt>
                <c:pt idx="6866">
                  <c:v>-1.5405133518347481E-2</c:v>
                </c:pt>
                <c:pt idx="6867">
                  <c:v>-1.3692486056094123E-2</c:v>
                </c:pt>
                <c:pt idx="6868">
                  <c:v>-1.3709873339975261E-2</c:v>
                </c:pt>
                <c:pt idx="6869">
                  <c:v>-1.5449317306517465E-2</c:v>
                </c:pt>
                <c:pt idx="6870">
                  <c:v>-1.4623847596665827E-2</c:v>
                </c:pt>
                <c:pt idx="6871">
                  <c:v>-1.2049387729364352E-2</c:v>
                </c:pt>
                <c:pt idx="6872">
                  <c:v>-1.2043168609019213E-2</c:v>
                </c:pt>
                <c:pt idx="6873">
                  <c:v>-1.0322715950588295E-2</c:v>
                </c:pt>
                <c:pt idx="6874">
                  <c:v>-6.8818106337252029E-3</c:v>
                </c:pt>
                <c:pt idx="6875">
                  <c:v>-9.457608211215135E-3</c:v>
                </c:pt>
                <c:pt idx="6876">
                  <c:v>-1.0317390775871361E-2</c:v>
                </c:pt>
                <c:pt idx="6877">
                  <c:v>-9.457608211214958E-3</c:v>
                </c:pt>
                <c:pt idx="6878">
                  <c:v>-1.1177173340526229E-2</c:v>
                </c:pt>
                <c:pt idx="6879">
                  <c:v>-1.5468106638760509E-2</c:v>
                </c:pt>
                <c:pt idx="6880">
                  <c:v>-1.0317390775863931E-2</c:v>
                </c:pt>
                <c:pt idx="6881">
                  <c:v>-7.7380430818991194E-3</c:v>
                </c:pt>
                <c:pt idx="6882">
                  <c:v>-4.2989128232773189E-3</c:v>
                </c:pt>
                <c:pt idx="6883">
                  <c:v>-3.437357030829544E-3</c:v>
                </c:pt>
                <c:pt idx="6884">
                  <c:v>-5.1560355462448044E-3</c:v>
                </c:pt>
                <c:pt idx="6885">
                  <c:v>-9.4132065990035728E-3</c:v>
                </c:pt>
                <c:pt idx="6886">
                  <c:v>-1.1963881935514399E-2</c:v>
                </c:pt>
                <c:pt idx="6887">
                  <c:v>-1.280543128123806E-2</c:v>
                </c:pt>
                <c:pt idx="6888">
                  <c:v>-1.9657832066197513E-2</c:v>
                </c:pt>
                <c:pt idx="6889">
                  <c:v>-2.0516290546374251E-2</c:v>
                </c:pt>
                <c:pt idx="6890">
                  <c:v>-1.8808044883810597E-2</c:v>
                </c:pt>
                <c:pt idx="6891">
                  <c:v>-1.7957679445876593E-2</c:v>
                </c:pt>
                <c:pt idx="6892">
                  <c:v>-2.1404726730207688E-2</c:v>
                </c:pt>
                <c:pt idx="6893">
                  <c:v>-2.4856886436114795E-2</c:v>
                </c:pt>
                <c:pt idx="6894">
                  <c:v>-2.4869676423470145E-2</c:v>
                </c:pt>
                <c:pt idx="6895">
                  <c:v>-2.5714020451151141E-2</c:v>
                </c:pt>
                <c:pt idx="6896">
                  <c:v>-2.3142618406038984E-2</c:v>
                </c:pt>
                <c:pt idx="6897">
                  <c:v>-2.4844109597267378E-2</c:v>
                </c:pt>
                <c:pt idx="6898">
                  <c:v>-2.3130722728488897E-2</c:v>
                </c:pt>
                <c:pt idx="6899">
                  <c:v>-2.1371847475105166E-2</c:v>
                </c:pt>
                <c:pt idx="6900">
                  <c:v>-1.9633384770742938E-2</c:v>
                </c:pt>
                <c:pt idx="6901">
                  <c:v>-1.8759828884465913E-2</c:v>
                </c:pt>
                <c:pt idx="6902">
                  <c:v>-2.3020641604179527E-2</c:v>
                </c:pt>
                <c:pt idx="6903">
                  <c:v>-2.0453187395968093E-2</c:v>
                </c:pt>
                <c:pt idx="6904">
                  <c:v>-1.8750195884130728E-2</c:v>
                </c:pt>
                <c:pt idx="6905">
                  <c:v>-1.4488394791056436E-2</c:v>
                </c:pt>
                <c:pt idx="6906">
                  <c:v>-1.1946874463741699E-2</c:v>
                </c:pt>
                <c:pt idx="6907">
                  <c:v>-1.1119924922590839E-2</c:v>
                </c:pt>
                <c:pt idx="6908">
                  <c:v>-1.1975303762800505E-2</c:v>
                </c:pt>
                <c:pt idx="6909">
                  <c:v>-1.1119924922610432E-2</c:v>
                </c:pt>
                <c:pt idx="6910">
                  <c:v>-8.5537884020193359E-3</c:v>
                </c:pt>
                <c:pt idx="6911">
                  <c:v>-1.1969160862649531E-2</c:v>
                </c:pt>
                <c:pt idx="6912">
                  <c:v>-1.3679040985876533E-2</c:v>
                </c:pt>
                <c:pt idx="6913">
                  <c:v>-1.7090034659173525E-2</c:v>
                </c:pt>
                <c:pt idx="6914">
                  <c:v>-1.4533981047483616E-2</c:v>
                </c:pt>
                <c:pt idx="6915">
                  <c:v>-1.0259280739389053E-2</c:v>
                </c:pt>
                <c:pt idx="6916">
                  <c:v>-1.1963024261410252E-2</c:v>
                </c:pt>
                <c:pt idx="6917">
                  <c:v>-1.1963024261418721E-2</c:v>
                </c:pt>
                <c:pt idx="6918">
                  <c:v>-1.3630584579953637E-2</c:v>
                </c:pt>
                <c:pt idx="6919">
                  <c:v>-1.275063544884337E-2</c:v>
                </c:pt>
                <c:pt idx="6920">
                  <c:v>-1.0176391521261079E-2</c:v>
                </c:pt>
                <c:pt idx="6921">
                  <c:v>-6.7497355128304333E-3</c:v>
                </c:pt>
                <c:pt idx="6922">
                  <c:v>-6.7497355128383315E-3</c:v>
                </c:pt>
                <c:pt idx="6923">
                  <c:v>-5.900835349804328E-3</c:v>
                </c:pt>
                <c:pt idx="6924">
                  <c:v>-3.3558844313857864E-3</c:v>
                </c:pt>
                <c:pt idx="6925">
                  <c:v>-3.38176528818374E-3</c:v>
                </c:pt>
                <c:pt idx="6926">
                  <c:v>-2.5622048229358855E-3</c:v>
                </c:pt>
                <c:pt idx="6927">
                  <c:v>-5.1244096458708819E-3</c:v>
                </c:pt>
                <c:pt idx="6928">
                  <c:v>-7.6866144688053509E-3</c:v>
                </c:pt>
                <c:pt idx="6929">
                  <c:v>-5.9784779201819387E-3</c:v>
                </c:pt>
                <c:pt idx="6930">
                  <c:v>-3.416273097246742E-3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-3.4145233556204576E-3</c:v>
                </c:pt>
                <c:pt idx="6936">
                  <c:v>-9.3851323648991916E-3</c:v>
                </c:pt>
                <c:pt idx="6937">
                  <c:v>-1.3651101621670061E-2</c:v>
                </c:pt>
                <c:pt idx="6938">
                  <c:v>-1.62106831757311E-2</c:v>
                </c:pt>
                <c:pt idx="6939">
                  <c:v>-1.7063877027083733E-2</c:v>
                </c:pt>
                <c:pt idx="6940">
                  <c:v>-1.96134181524786E-2</c:v>
                </c:pt>
                <c:pt idx="6941">
                  <c:v>-1.9613418152473236E-2</c:v>
                </c:pt>
                <c:pt idx="6942">
                  <c:v>-2.0455709210097279E-2</c:v>
                </c:pt>
                <c:pt idx="6943">
                  <c:v>-1.4496874286601529E-2</c:v>
                </c:pt>
                <c:pt idx="6944">
                  <c:v>-1.3637139473392148E-2</c:v>
                </c:pt>
                <c:pt idx="6945">
                  <c:v>-1.4489460690480387E-2</c:v>
                </c:pt>
                <c:pt idx="6946">
                  <c:v>-1.3637139473393279E-2</c:v>
                </c:pt>
                <c:pt idx="6947">
                  <c:v>-1.4482054673001643E-2</c:v>
                </c:pt>
                <c:pt idx="6948">
                  <c:v>-1.2778283535001746E-2</c:v>
                </c:pt>
                <c:pt idx="6949">
                  <c:v>-9.3755333879574302E-3</c:v>
                </c:pt>
                <c:pt idx="6950">
                  <c:v>-8.4844798759348347E-3</c:v>
                </c:pt>
                <c:pt idx="6951">
                  <c:v>-1.0162444962960702E-2</c:v>
                </c:pt>
                <c:pt idx="6952">
                  <c:v>-6.7376751955939779E-3</c:v>
                </c:pt>
                <c:pt idx="6953">
                  <c:v>-5.8771802791701801E-3</c:v>
                </c:pt>
                <c:pt idx="6954">
                  <c:v>-4.1734003446515389E-3</c:v>
                </c:pt>
                <c:pt idx="6955">
                  <c:v>-1.6263353920381704E-3</c:v>
                </c:pt>
                <c:pt idx="6956">
                  <c:v>-2.4954352576265792E-3</c:v>
                </c:pt>
                <c:pt idx="6957">
                  <c:v>-3.3731400723791792E-3</c:v>
                </c:pt>
                <c:pt idx="6958">
                  <c:v>-3.4058190391948978E-3</c:v>
                </c:pt>
                <c:pt idx="6959">
                  <c:v>-2.5556699017776534E-3</c:v>
                </c:pt>
                <c:pt idx="6960">
                  <c:v>-1.7037799345181307E-3</c:v>
                </c:pt>
                <c:pt idx="6961">
                  <c:v>-8.518899672588636E-4</c:v>
                </c:pt>
                <c:pt idx="6962">
                  <c:v>5.3787291854403016E-16</c:v>
                </c:pt>
                <c:pt idx="6963">
                  <c:v>8.5188996725989933E-4</c:v>
                </c:pt>
                <c:pt idx="6964">
                  <c:v>1.7037799345190449E-3</c:v>
                </c:pt>
                <c:pt idx="6965">
                  <c:v>2.5556699017783664E-3</c:v>
                </c:pt>
                <c:pt idx="6966">
                  <c:v>3.407559869037203E-3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3.3748476474547424E-3</c:v>
                </c:pt>
                <c:pt idx="6973">
                  <c:v>5.9059833830465936E-3</c:v>
                </c:pt>
                <c:pt idx="6974">
                  <c:v>7.5934072067742331E-3</c:v>
                </c:pt>
                <c:pt idx="6975">
                  <c:v>5.059710108569448E-3</c:v>
                </c:pt>
                <c:pt idx="6976">
                  <c:v>2.5298550542846429E-3</c:v>
                </c:pt>
                <c:pt idx="6977">
                  <c:v>3.3748476474552759E-3</c:v>
                </c:pt>
                <c:pt idx="6978">
                  <c:v>3.3748476474552498E-3</c:v>
                </c:pt>
                <c:pt idx="6979">
                  <c:v>-8.7770028321280859E-4</c:v>
                </c:pt>
                <c:pt idx="6980">
                  <c:v>-1.7132517393968604E-3</c:v>
                </c:pt>
                <c:pt idx="6981">
                  <c:v>-2.5814714212122293E-3</c:v>
                </c:pt>
                <c:pt idx="6982">
                  <c:v>-2.5986812306873605E-3</c:v>
                </c:pt>
                <c:pt idx="6983">
                  <c:v>-5.1345302181803019E-3</c:v>
                </c:pt>
                <c:pt idx="6984">
                  <c:v>-1.0191655458197521E-2</c:v>
                </c:pt>
                <c:pt idx="6985">
                  <c:v>-1.0997125031890636E-2</c:v>
                </c:pt>
                <c:pt idx="6986">
                  <c:v>-1.0982906346089661E-2</c:v>
                </c:pt>
                <c:pt idx="6987">
                  <c:v>-9.279996826491969E-3</c:v>
                </c:pt>
                <c:pt idx="6988">
                  <c:v>-1.3538954494267452E-2</c:v>
                </c:pt>
                <c:pt idx="6989">
                  <c:v>-1.1854106823869816E-2</c:v>
                </c:pt>
                <c:pt idx="6990">
                  <c:v>-1.5276175097462744E-2</c:v>
                </c:pt>
                <c:pt idx="6991">
                  <c:v>-1.6161127873074797E-2</c:v>
                </c:pt>
                <c:pt idx="6992">
                  <c:v>-1.8712884905667349E-2</c:v>
                </c:pt>
                <c:pt idx="6993">
                  <c:v>-1.9563470583197701E-2</c:v>
                </c:pt>
                <c:pt idx="6994">
                  <c:v>-1.7853187828616897E-2</c:v>
                </c:pt>
                <c:pt idx="6995">
                  <c:v>-1.7003036027255454E-2</c:v>
                </c:pt>
                <c:pt idx="6996">
                  <c:v>-1.3602428821804364E-2</c:v>
                </c:pt>
                <c:pt idx="6997">
                  <c:v>-1.5294930616840586E-2</c:v>
                </c:pt>
                <c:pt idx="6998">
                  <c:v>-1.4445212249238859E-2</c:v>
                </c:pt>
                <c:pt idx="6999">
                  <c:v>-1.5294930616840778E-2</c:v>
                </c:pt>
                <c:pt idx="7000">
                  <c:v>-1.4445212249238578E-2</c:v>
                </c:pt>
                <c:pt idx="7001">
                  <c:v>-1.5252900709155725E-2</c:v>
                </c:pt>
                <c:pt idx="7002">
                  <c:v>-1.3528585162162376E-2</c:v>
                </c:pt>
                <c:pt idx="7003">
                  <c:v>-1.3511427793531129E-2</c:v>
                </c:pt>
                <c:pt idx="7004">
                  <c:v>-1.1804269615169387E-2</c:v>
                </c:pt>
                <c:pt idx="7005">
                  <c:v>-5.0125058809022838E-3</c:v>
                </c:pt>
                <c:pt idx="7006">
                  <c:v>-5.0185303233052326E-3</c:v>
                </c:pt>
                <c:pt idx="7007">
                  <c:v>-4.1863979449110718E-3</c:v>
                </c:pt>
                <c:pt idx="7008">
                  <c:v>-2.5135545038094437E-3</c:v>
                </c:pt>
                <c:pt idx="7009">
                  <c:v>5.3636580122168319E-16</c:v>
                </c:pt>
                <c:pt idx="7010">
                  <c:v>-8.4928974702081622E-4</c:v>
                </c:pt>
                <c:pt idx="7011">
                  <c:v>1.6994454870194878E-3</c:v>
                </c:pt>
                <c:pt idx="7012">
                  <c:v>3.3988909740388686E-3</c:v>
                </c:pt>
                <c:pt idx="7013">
                  <c:v>4.2486137175484513E-3</c:v>
                </c:pt>
                <c:pt idx="7014">
                  <c:v>8.4972274350955598E-3</c:v>
                </c:pt>
                <c:pt idx="7015">
                  <c:v>8.4972274350955598E-3</c:v>
                </c:pt>
                <c:pt idx="7016">
                  <c:v>7.6475046915852798E-3</c:v>
                </c:pt>
                <c:pt idx="7017">
                  <c:v>5.9480592045667727E-3</c:v>
                </c:pt>
                <c:pt idx="7018">
                  <c:v>-4.0209484428929037E-16</c:v>
                </c:pt>
                <c:pt idx="7019">
                  <c:v>-2.5491682305284263E-3</c:v>
                </c:pt>
                <c:pt idx="7020">
                  <c:v>-5.0957384821272303E-3</c:v>
                </c:pt>
                <c:pt idx="7021">
                  <c:v>-6.7943179761697755E-3</c:v>
                </c:pt>
                <c:pt idx="7022">
                  <c:v>-7.64360772319114E-3</c:v>
                </c:pt>
                <c:pt idx="7023">
                  <c:v>-1.1035143490757768E-2</c:v>
                </c:pt>
                <c:pt idx="7024">
                  <c:v>-1.2732857873960094E-2</c:v>
                </c:pt>
                <c:pt idx="7025">
                  <c:v>-1.2732857873967619E-2</c:v>
                </c:pt>
                <c:pt idx="7026">
                  <c:v>-1.1035143490780342E-2</c:v>
                </c:pt>
                <c:pt idx="7027">
                  <c:v>-1.5271651378105464E-2</c:v>
                </c:pt>
                <c:pt idx="7028">
                  <c:v>-1.3574801224989483E-2</c:v>
                </c:pt>
                <c:pt idx="7029">
                  <c:v>-1.3574801224985722E-2</c:v>
                </c:pt>
                <c:pt idx="7030">
                  <c:v>-1.1877951071857629E-2</c:v>
                </c:pt>
                <c:pt idx="7031">
                  <c:v>-5.0931431495850853E-3</c:v>
                </c:pt>
                <c:pt idx="7032">
                  <c:v>-1.6977143831952972E-3</c:v>
                </c:pt>
                <c:pt idx="7033">
                  <c:v>1.6977143831940363E-3</c:v>
                </c:pt>
                <c:pt idx="7034">
                  <c:v>5.0931431495844694E-3</c:v>
                </c:pt>
                <c:pt idx="7035">
                  <c:v>8.4885719159743366E-3</c:v>
                </c:pt>
                <c:pt idx="7036">
                  <c:v>4.2421253828040578E-3</c:v>
                </c:pt>
                <c:pt idx="7037">
                  <c:v>-2.6826850863207455E-16</c:v>
                </c:pt>
                <c:pt idx="7038">
                  <c:v>-4.2421253828043935E-3</c:v>
                </c:pt>
                <c:pt idx="7039">
                  <c:v>-1.1837706095887366E-2</c:v>
                </c:pt>
                <c:pt idx="7040">
                  <c:v>-1.435600247229153E-2</c:v>
                </c:pt>
                <c:pt idx="7041">
                  <c:v>-1.5186868963824682E-2</c:v>
                </c:pt>
                <c:pt idx="7042">
                  <c:v>-1.0943882765723631E-2</c:v>
                </c:pt>
                <c:pt idx="7043">
                  <c:v>-5.8533061307657584E-3</c:v>
                </c:pt>
                <c:pt idx="7044">
                  <c:v>7.7129949016211698E-5</c:v>
                </c:pt>
                <c:pt idx="7045">
                  <c:v>-7.8803832186642166E-4</c:v>
                </c:pt>
                <c:pt idx="7046">
                  <c:v>-8.1373522366703932E-4</c:v>
                </c:pt>
                <c:pt idx="7047">
                  <c:v>4.0166238841028722E-16</c:v>
                </c:pt>
                <c:pt idx="7048">
                  <c:v>-2.5439932782047436E-3</c:v>
                </c:pt>
                <c:pt idx="7049">
                  <c:v>-5.0879865564096467E-3</c:v>
                </c:pt>
                <c:pt idx="7050">
                  <c:v>-7.631979834614268E-3</c:v>
                </c:pt>
                <c:pt idx="7051">
                  <c:v>-5.970216168325995E-3</c:v>
                </c:pt>
                <c:pt idx="7052">
                  <c:v>-3.4519327343321962E-3</c:v>
                </c:pt>
                <c:pt idx="7053">
                  <c:v>3.3165707538358137E-3</c:v>
                </c:pt>
                <c:pt idx="7054">
                  <c:v>9.2516859569088516E-3</c:v>
                </c:pt>
                <c:pt idx="7055">
                  <c:v>1.6865606549244971E-2</c:v>
                </c:pt>
                <c:pt idx="7056">
                  <c:v>2.8767762975400825E-2</c:v>
                </c:pt>
                <c:pt idx="7057">
                  <c:v>3.9840058451588514E-2</c:v>
                </c:pt>
                <c:pt idx="7058">
                  <c:v>4.5811341743339035E-2</c:v>
                </c:pt>
                <c:pt idx="7059">
                  <c:v>5.0124218194328982E-2</c:v>
                </c:pt>
                <c:pt idx="7060">
                  <c:v>4.843077436235154E-2</c:v>
                </c:pt>
                <c:pt idx="7061">
                  <c:v>4.0788786714483105E-2</c:v>
                </c:pt>
                <c:pt idx="7062">
                  <c:v>3.1453355234624926E-2</c:v>
                </c:pt>
                <c:pt idx="7063">
                  <c:v>1.7862299228135828E-2</c:v>
                </c:pt>
                <c:pt idx="7064">
                  <c:v>1.7003036027259477E-3</c:v>
                </c:pt>
                <c:pt idx="7065">
                  <c:v>-1.4437851384731692E-2</c:v>
                </c:pt>
                <c:pt idx="7066">
                  <c:v>-3.1357448031672265E-2</c:v>
                </c:pt>
                <c:pt idx="7067">
                  <c:v>-5.0793801260099032E-2</c:v>
                </c:pt>
                <c:pt idx="7068">
                  <c:v>-6.3457840587775025E-2</c:v>
                </c:pt>
                <c:pt idx="7069">
                  <c:v>-7.5198837442079669E-2</c:v>
                </c:pt>
                <c:pt idx="7070">
                  <c:v>-8.102220305390434E-2</c:v>
                </c:pt>
                <c:pt idx="7071">
                  <c:v>-8.0101524678580963E-2</c:v>
                </c:pt>
                <c:pt idx="7072">
                  <c:v>-7.2484194186762149E-2</c:v>
                </c:pt>
                <c:pt idx="7073">
                  <c:v>-5.8974534054406717E-2</c:v>
                </c:pt>
                <c:pt idx="7074">
                  <c:v>-4.8002407022657879E-2</c:v>
                </c:pt>
                <c:pt idx="7075">
                  <c:v>-3.7043109260019455E-2</c:v>
                </c:pt>
                <c:pt idx="7076">
                  <c:v>-2.7790867223648524E-2</c:v>
                </c:pt>
                <c:pt idx="7077">
                  <c:v>-1.4372086918813544E-2</c:v>
                </c:pt>
                <c:pt idx="7078">
                  <c:v>-5.9776950939875407E-3</c:v>
                </c:pt>
                <c:pt idx="7079">
                  <c:v>-7.6856079781429629E-5</c:v>
                </c:pt>
                <c:pt idx="7080">
                  <c:v>2.45085498852903E-3</c:v>
                </c:pt>
                <c:pt idx="7081">
                  <c:v>4.9871056212603534E-3</c:v>
                </c:pt>
                <c:pt idx="7082">
                  <c:v>7.5318958184114838E-3</c:v>
                </c:pt>
                <c:pt idx="7083">
                  <c:v>9.2444979751734463E-3</c:v>
                </c:pt>
                <c:pt idx="7084">
                  <c:v>9.2701296701147712E-3</c:v>
                </c:pt>
                <c:pt idx="7085">
                  <c:v>7.6126133973019611E-3</c:v>
                </c:pt>
                <c:pt idx="7086">
                  <c:v>8.4584593303354671E-3</c:v>
                </c:pt>
                <c:pt idx="7087">
                  <c:v>5.0725012654617291E-3</c:v>
                </c:pt>
                <c:pt idx="7088">
                  <c:v>1.6908337551531259E-3</c:v>
                </c:pt>
                <c:pt idx="7089">
                  <c:v>-1.6908337551543814E-3</c:v>
                </c:pt>
                <c:pt idx="7090">
                  <c:v>-8.449882571766475E-3</c:v>
                </c:pt>
                <c:pt idx="7091">
                  <c:v>-1.4364800372001083E-2</c:v>
                </c:pt>
                <c:pt idx="7092">
                  <c:v>-1.8580321565762385E-2</c:v>
                </c:pt>
                <c:pt idx="7093">
                  <c:v>-2.0269441708104453E-2</c:v>
                </c:pt>
                <c:pt idx="7094">
                  <c:v>-2.2757582680718029E-2</c:v>
                </c:pt>
                <c:pt idx="7095">
                  <c:v>-2.1887866145150155E-2</c:v>
                </c:pt>
                <c:pt idx="7096">
                  <c:v>-2.5234578570221131E-2</c:v>
                </c:pt>
                <c:pt idx="7097">
                  <c:v>-2.5226056253919604E-2</c:v>
                </c:pt>
                <c:pt idx="7098">
                  <c:v>-2.1851218998328287E-2</c:v>
                </c:pt>
                <c:pt idx="7099">
                  <c:v>-2.2658007159536687E-2</c:v>
                </c:pt>
                <c:pt idx="7100">
                  <c:v>-2.0119628913844004E-2</c:v>
                </c:pt>
                <c:pt idx="7101">
                  <c:v>-1.5110066803445857E-2</c:v>
                </c:pt>
                <c:pt idx="7102">
                  <c:v>-1.1780399905792856E-2</c:v>
                </c:pt>
                <c:pt idx="7103">
                  <c:v>-1.0110871068818871E-2</c:v>
                </c:pt>
                <c:pt idx="7104">
                  <c:v>-6.754777386330027E-3</c:v>
                </c:pt>
                <c:pt idx="7105">
                  <c:v>-5.9285309721130684E-3</c:v>
                </c:pt>
                <c:pt idx="7106">
                  <c:v>-7.6282721534751147E-3</c:v>
                </c:pt>
                <c:pt idx="7107">
                  <c:v>-7.6452995466752107E-3</c:v>
                </c:pt>
                <c:pt idx="7108">
                  <c:v>-1.0148326347033439E-2</c:v>
                </c:pt>
                <c:pt idx="7109">
                  <c:v>-1.5163738832322545E-2</c:v>
                </c:pt>
                <c:pt idx="7110">
                  <c:v>-1.4321308897187135E-2</c:v>
                </c:pt>
                <c:pt idx="7111">
                  <c:v>-1.8490169400449185E-2</c:v>
                </c:pt>
                <c:pt idx="7112">
                  <c:v>-1.6823070522722493E-2</c:v>
                </c:pt>
                <c:pt idx="7113">
                  <c:v>-1.3461860175486102E-2</c:v>
                </c:pt>
                <c:pt idx="7114">
                  <c:v>-8.4157899579944129E-3</c:v>
                </c:pt>
                <c:pt idx="7115">
                  <c:v>-9.2280744247854683E-3</c:v>
                </c:pt>
                <c:pt idx="7116">
                  <c:v>-1.1731163407284639E-2</c:v>
                </c:pt>
                <c:pt idx="7117">
                  <c:v>-1.1722662564245498E-2</c:v>
                </c:pt>
                <c:pt idx="7118">
                  <c:v>-1.0044567645799005E-2</c:v>
                </c:pt>
                <c:pt idx="7119">
                  <c:v>-1.0889579945465003E-2</c:v>
                </c:pt>
                <c:pt idx="7120">
                  <c:v>-1.4230411263632187E-2</c:v>
                </c:pt>
                <c:pt idx="7121">
                  <c:v>-1.5922539785687629E-2</c:v>
                </c:pt>
                <c:pt idx="7122">
                  <c:v>-1.5106870725157498E-2</c:v>
                </c:pt>
                <c:pt idx="7123">
                  <c:v>-1.5133219272399474E-2</c:v>
                </c:pt>
                <c:pt idx="7124">
                  <c:v>-1.5973953676416207E-2</c:v>
                </c:pt>
                <c:pt idx="7125">
                  <c:v>-1.8496156888480008E-2</c:v>
                </c:pt>
                <c:pt idx="7126">
                  <c:v>-2.268838396561651E-2</c:v>
                </c:pt>
                <c:pt idx="7127">
                  <c:v>-2.0167452413884644E-2</c:v>
                </c:pt>
                <c:pt idx="7128">
                  <c:v>-1.8486831379399112E-2</c:v>
                </c:pt>
                <c:pt idx="7129">
                  <c:v>-1.428527879317763E-2</c:v>
                </c:pt>
                <c:pt idx="7130">
                  <c:v>-1.5117967038406628E-2</c:v>
                </c:pt>
                <c:pt idx="7131">
                  <c:v>-1.3438192923035788E-2</c:v>
                </c:pt>
                <c:pt idx="7132">
                  <c:v>-1.3438192923032067E-2</c:v>
                </c:pt>
                <c:pt idx="7133">
                  <c:v>-1.1758418807649659E-2</c:v>
                </c:pt>
                <c:pt idx="7134">
                  <c:v>-1.1718638227979741E-2</c:v>
                </c:pt>
                <c:pt idx="7135">
                  <c:v>-1.3372136386051418E-2</c:v>
                </c:pt>
                <c:pt idx="7136">
                  <c:v>-1.6670820742821307E-2</c:v>
                </c:pt>
                <c:pt idx="7137">
                  <c:v>-1.7475969685662045E-2</c:v>
                </c:pt>
                <c:pt idx="7138">
                  <c:v>-1.5780919279679711E-2</c:v>
                </c:pt>
                <c:pt idx="7139">
                  <c:v>-1.5780919279679225E-2</c:v>
                </c:pt>
                <c:pt idx="7140">
                  <c:v>-1.0802854632736697E-2</c:v>
                </c:pt>
                <c:pt idx="7141">
                  <c:v>-4.9859329074164078E-3</c:v>
                </c:pt>
                <c:pt idx="7142">
                  <c:v>-1.6950417864442248E-3</c:v>
                </c:pt>
                <c:pt idx="7143">
                  <c:v>-8.8989693789288395E-4</c:v>
                </c:pt>
                <c:pt idx="7144">
                  <c:v>7.5429359494622646E-4</c:v>
                </c:pt>
                <c:pt idx="7145">
                  <c:v>2.4420895872940421E-3</c:v>
                </c:pt>
                <c:pt idx="7146">
                  <c:v>3.2985168384041534E-3</c:v>
                </c:pt>
                <c:pt idx="7147">
                  <c:v>3.3239552716114338E-3</c:v>
                </c:pt>
                <c:pt idx="7148">
                  <c:v>2.5184048869157779E-3</c:v>
                </c:pt>
                <c:pt idx="7149">
                  <c:v>5.0368097738317155E-3</c:v>
                </c:pt>
                <c:pt idx="7150">
                  <c:v>7.5552146607473737E-3</c:v>
                </c:pt>
                <c:pt idx="7151">
                  <c:v>5.8762780694701471E-3</c:v>
                </c:pt>
                <c:pt idx="7152">
                  <c:v>-9.2749569363204692E-16</c:v>
                </c:pt>
                <c:pt idx="7153">
                  <c:v>-5.8733197900179219E-3</c:v>
                </c:pt>
                <c:pt idx="7154">
                  <c:v>-4.1973414781930297E-3</c:v>
                </c:pt>
                <c:pt idx="7155">
                  <c:v>-2.5184048869154592E-3</c:v>
                </c:pt>
                <c:pt idx="7156">
                  <c:v>-4.1952284214409746E-3</c:v>
                </c:pt>
                <c:pt idx="7157">
                  <c:v>-8.3862349823058922E-3</c:v>
                </c:pt>
                <c:pt idx="7158">
                  <c:v>-7.5514111585832742E-3</c:v>
                </c:pt>
                <c:pt idx="7159">
                  <c:v>-9.224858480531355E-3</c:v>
                </c:pt>
                <c:pt idx="7160">
                  <c:v>-9.2248584805237482E-3</c:v>
                </c:pt>
                <c:pt idx="7161">
                  <c:v>-1.5053840999707154E-2</c:v>
                </c:pt>
                <c:pt idx="7162">
                  <c:v>-1.9219470792662011E-2</c:v>
                </c:pt>
                <c:pt idx="7163">
                  <c:v>-1.7526125348373906E-2</c:v>
                </c:pt>
                <c:pt idx="7164">
                  <c:v>-1.3326628646541263E-2</c:v>
                </c:pt>
                <c:pt idx="7165">
                  <c:v>-1.0812010661781208E-2</c:v>
                </c:pt>
                <c:pt idx="7166">
                  <c:v>-1.0820477388997968E-2</c:v>
                </c:pt>
                <c:pt idx="7167">
                  <c:v>-9.1563938870453075E-3</c:v>
                </c:pt>
                <c:pt idx="7168">
                  <c:v>-9.1817813007695967E-3</c:v>
                </c:pt>
                <c:pt idx="7169">
                  <c:v>-7.5400618792375584E-3</c:v>
                </c:pt>
                <c:pt idx="7170">
                  <c:v>-1.1723092289403728E-2</c:v>
                </c:pt>
                <c:pt idx="7171">
                  <c:v>-1.4235183494280101E-2</c:v>
                </c:pt>
                <c:pt idx="7172">
                  <c:v>-1.1728985145491623E-2</c:v>
                </c:pt>
                <c:pt idx="7173">
                  <c:v>-1.1723092289410698E-2</c:v>
                </c:pt>
                <c:pt idx="7174">
                  <c:v>-1.0048364819498232E-2</c:v>
                </c:pt>
                <c:pt idx="7175">
                  <c:v>-6.6989098796706994E-3</c:v>
                </c:pt>
                <c:pt idx="7176">
                  <c:v>-9.206375633495946E-3</c:v>
                </c:pt>
                <c:pt idx="7177">
                  <c:v>-6.698909879670382E-3</c:v>
                </c:pt>
                <c:pt idx="7178">
                  <c:v>-6.6955459152692109E-3</c:v>
                </c:pt>
                <c:pt idx="7179">
                  <c:v>-9.2063756334951653E-3</c:v>
                </c:pt>
                <c:pt idx="7180">
                  <c:v>-1.4187166832219269E-2</c:v>
                </c:pt>
                <c:pt idx="7181">
                  <c:v>-1.3325290109839271E-2</c:v>
                </c:pt>
                <c:pt idx="7182">
                  <c:v>-1.414491797328795E-2</c:v>
                </c:pt>
                <c:pt idx="7183">
                  <c:v>-1.6637699687491726E-2</c:v>
                </c:pt>
                <c:pt idx="7184">
                  <c:v>-1.6637699687486952E-2</c:v>
                </c:pt>
                <c:pt idx="7185">
                  <c:v>-1.8318360721902068E-2</c:v>
                </c:pt>
                <c:pt idx="7186">
                  <c:v>-1.4154713033608287E-2</c:v>
                </c:pt>
                <c:pt idx="7187">
                  <c:v>-1.1671726379735344E-2</c:v>
                </c:pt>
                <c:pt idx="7188">
                  <c:v>-7.5249697571134659E-3</c:v>
                </c:pt>
                <c:pt idx="7189">
                  <c:v>-5.8527542555326393E-3</c:v>
                </c:pt>
                <c:pt idx="7190">
                  <c:v>-3.3444310031613377E-3</c:v>
                </c:pt>
                <c:pt idx="7191">
                  <c:v>-3.3427540616211178E-3</c:v>
                </c:pt>
                <c:pt idx="7192">
                  <c:v>-5.8498196078370958E-3</c:v>
                </c:pt>
                <c:pt idx="7193">
                  <c:v>-4.1805387539614325E-3</c:v>
                </c:pt>
                <c:pt idx="7194">
                  <c:v>-2.5083232523765027E-3</c:v>
                </c:pt>
                <c:pt idx="7195">
                  <c:v>-4.1784425770261015E-3</c:v>
                </c:pt>
                <c:pt idx="7196">
                  <c:v>-5.0141310924314009E-3</c:v>
                </c:pt>
                <c:pt idx="7197">
                  <c:v>-1.70598898813906E-3</c:v>
                </c:pt>
                <c:pt idx="7198">
                  <c:v>1.6130885976937373E-3</c:v>
                </c:pt>
                <c:pt idx="7199">
                  <c:v>4.9406116735669333E-3</c:v>
                </c:pt>
                <c:pt idx="7200">
                  <c:v>7.5127172902477877E-4</c:v>
                </c:pt>
                <c:pt idx="7201">
                  <c:v>-3.4271496852217392E-3</c:v>
                </c:pt>
                <c:pt idx="7202">
                  <c:v>-7.6009410363740923E-5</c:v>
                </c:pt>
                <c:pt idx="7203">
                  <c:v>-5.9088787677115536E-5</c:v>
                </c:pt>
                <c:pt idx="7204">
                  <c:v>-3.3765021529263777E-3</c:v>
                </c:pt>
                <c:pt idx="7205">
                  <c:v>-6.6854742627921893E-3</c:v>
                </c:pt>
                <c:pt idx="7206">
                  <c:v>-5.8497899799435545E-3</c:v>
                </c:pt>
                <c:pt idx="7207">
                  <c:v>-4.1784214142451693E-3</c:v>
                </c:pt>
                <c:pt idx="7208">
                  <c:v>-4.9778699306491396E-3</c:v>
                </c:pt>
                <c:pt idx="7209">
                  <c:v>-4.955042005482164E-3</c:v>
                </c:pt>
                <c:pt idx="7210">
                  <c:v>-8.2767633931649463E-3</c:v>
                </c:pt>
                <c:pt idx="7211">
                  <c:v>-6.5977869250300938E-3</c:v>
                </c:pt>
                <c:pt idx="7212">
                  <c:v>-7.4330566252582457E-3</c:v>
                </c:pt>
                <c:pt idx="7213">
                  <c:v>-7.4414936929370597E-3</c:v>
                </c:pt>
                <c:pt idx="7214">
                  <c:v>-9.9591857653134139E-3</c:v>
                </c:pt>
                <c:pt idx="7215">
                  <c:v>-1.0819335594325137E-2</c:v>
                </c:pt>
                <c:pt idx="7216">
                  <c:v>-1.0018215655540341E-2</c:v>
                </c:pt>
                <c:pt idx="7217">
                  <c:v>-1.1687918264798331E-2</c:v>
                </c:pt>
                <c:pt idx="7218">
                  <c:v>-8.3485130462844104E-3</c:v>
                </c:pt>
                <c:pt idx="7219">
                  <c:v>-7.513661741655255E-3</c:v>
                </c:pt>
                <c:pt idx="7220">
                  <c:v>-5.8439591323989687E-3</c:v>
                </c:pt>
                <c:pt idx="7221">
                  <c:v>-3.339405218513526E-3</c:v>
                </c:pt>
                <c:pt idx="7222">
                  <c:v>0</c:v>
                </c:pt>
                <c:pt idx="7223">
                  <c:v>3.3410788009116178E-3</c:v>
                </c:pt>
                <c:pt idx="7224">
                  <c:v>2.5045539138854149E-3</c:v>
                </c:pt>
                <c:pt idx="7225">
                  <c:v>1.6697026092569874E-3</c:v>
                </c:pt>
                <c:pt idx="7226">
                  <c:v>8.3485130462846726E-4</c:v>
                </c:pt>
                <c:pt idx="7227">
                  <c:v>-1.3194415524975353E-16</c:v>
                </c:pt>
                <c:pt idx="7228">
                  <c:v>-8.348513046284806E-4</c:v>
                </c:pt>
                <c:pt idx="7229">
                  <c:v>1.6705394004557031E-3</c:v>
                </c:pt>
                <c:pt idx="7230">
                  <c:v>0</c:v>
                </c:pt>
                <c:pt idx="7231">
                  <c:v>-1.6697026092569608E-3</c:v>
                </c:pt>
                <c:pt idx="7232">
                  <c:v>8.348513046284806E-4</c:v>
                </c:pt>
                <c:pt idx="7233">
                  <c:v>1.3185592779722948E-16</c:v>
                </c:pt>
                <c:pt idx="7234">
                  <c:v>-8.3485130462846715E-4</c:v>
                </c:pt>
                <c:pt idx="7235">
                  <c:v>1.670539400456125E-3</c:v>
                </c:pt>
                <c:pt idx="7236">
                  <c:v>3.3410788009117223E-3</c:v>
                </c:pt>
                <c:pt idx="7237">
                  <c:v>8.3485130462859877E-4</c:v>
                </c:pt>
                <c:pt idx="7238">
                  <c:v>2.5045539138852961E-3</c:v>
                </c:pt>
                <c:pt idx="7239">
                  <c:v>8.3485130462848092E-4</c:v>
                </c:pt>
                <c:pt idx="7240">
                  <c:v>-8.3485130462848092E-4</c:v>
                </c:pt>
                <c:pt idx="7241">
                  <c:v>-2.5045539138850853E-3</c:v>
                </c:pt>
                <c:pt idx="7242">
                  <c:v>-4.174256523142403E-3</c:v>
                </c:pt>
                <c:pt idx="7243">
                  <c:v>-9.1450983781806352E-3</c:v>
                </c:pt>
                <c:pt idx="7244">
                  <c:v>-9.1198123918804462E-3</c:v>
                </c:pt>
                <c:pt idx="7245">
                  <c:v>-7.4340799719393152E-3</c:v>
                </c:pt>
                <c:pt idx="7246">
                  <c:v>-8.2600888577103494E-3</c:v>
                </c:pt>
                <c:pt idx="7247">
                  <c:v>-8.2600888577106079E-3</c:v>
                </c:pt>
                <c:pt idx="7248">
                  <c:v>-7.4340799719399804E-3</c:v>
                </c:pt>
                <c:pt idx="7249">
                  <c:v>-5.782062200397532E-3</c:v>
                </c:pt>
                <c:pt idx="7250">
                  <c:v>-6.6384621053435944E-3</c:v>
                </c:pt>
                <c:pt idx="7251">
                  <c:v>-5.8381398972126939E-3</c:v>
                </c:pt>
                <c:pt idx="7252">
                  <c:v>-7.5061798678446303E-3</c:v>
                </c:pt>
                <c:pt idx="7253">
                  <c:v>-8.3401998531603527E-3</c:v>
                </c:pt>
                <c:pt idx="7254">
                  <c:v>-8.3401998531603527E-3</c:v>
                </c:pt>
                <c:pt idx="7255">
                  <c:v>-1.0836836925963503E-2</c:v>
                </c:pt>
                <c:pt idx="7256">
                  <c:v>-8.3401998531607447E-3</c:v>
                </c:pt>
                <c:pt idx="7257">
                  <c:v>-5.0041199118964477E-3</c:v>
                </c:pt>
                <c:pt idx="7258">
                  <c:v>-4.1680142022941626E-3</c:v>
                </c:pt>
                <c:pt idx="7259">
                  <c:v>-5.8352198832121683E-3</c:v>
                </c:pt>
                <c:pt idx="7260">
                  <c:v>-6.6688227236709214E-3</c:v>
                </c:pt>
                <c:pt idx="7261">
                  <c:v>-9.9982333520728748E-3</c:v>
                </c:pt>
                <c:pt idx="7262">
                  <c:v>-1.1664605577418774E-2</c:v>
                </c:pt>
                <c:pt idx="7263">
                  <c:v>-8.3360284045877961E-3</c:v>
                </c:pt>
                <c:pt idx="7264">
                  <c:v>-8.3360284045874023E-3</c:v>
                </c:pt>
                <c:pt idx="7265">
                  <c:v>-7.4986750140537475E-3</c:v>
                </c:pt>
                <c:pt idx="7266">
                  <c:v>-4.9991166760356464E-3</c:v>
                </c:pt>
                <c:pt idx="7267">
                  <c:v>-4.9991166760359647E-3</c:v>
                </c:pt>
                <c:pt idx="7268">
                  <c:v>-4.1659305633632371E-3</c:v>
                </c:pt>
                <c:pt idx="7269">
                  <c:v>-5.8293886093278499E-3</c:v>
                </c:pt>
                <c:pt idx="7270">
                  <c:v>-6.6991191587929605E-3</c:v>
                </c:pt>
                <c:pt idx="7271">
                  <c:v>-1.0851242865855679E-2</c:v>
                </c:pt>
                <c:pt idx="7272">
                  <c:v>-1.0010061248346297E-2</c:v>
                </c:pt>
                <c:pt idx="7273">
                  <c:v>-7.5033400281714199E-3</c:v>
                </c:pt>
                <c:pt idx="7274">
                  <c:v>-1.0820600775597437E-2</c:v>
                </c:pt>
                <c:pt idx="7275">
                  <c:v>-1.2476900972019667E-2</c:v>
                </c:pt>
                <c:pt idx="7276">
                  <c:v>-1.2468493356811407E-2</c:v>
                </c:pt>
                <c:pt idx="7277">
                  <c:v>-1.0795377929971154E-2</c:v>
                </c:pt>
                <c:pt idx="7278">
                  <c:v>-1.1619324220572907E-2</c:v>
                </c:pt>
                <c:pt idx="7279">
                  <c:v>-7.4911851523474732E-3</c:v>
                </c:pt>
                <c:pt idx="7280">
                  <c:v>-5.8264773407142659E-3</c:v>
                </c:pt>
                <c:pt idx="7281">
                  <c:v>-3.3294156232655438E-3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3.3310792053374374E-3</c:v>
                </c:pt>
                <c:pt idx="7290">
                  <c:v>5.8293886093408109E-3</c:v>
                </c:pt>
                <c:pt idx="7291">
                  <c:v>7.4949282120090549E-3</c:v>
                </c:pt>
                <c:pt idx="7292">
                  <c:v>8.3276980133441831E-3</c:v>
                </c:pt>
                <c:pt idx="7293">
                  <c:v>8.3276980133441831E-3</c:v>
                </c:pt>
                <c:pt idx="7294">
                  <c:v>7.4949282120090549E-3</c:v>
                </c:pt>
                <c:pt idx="7295">
                  <c:v>2.4970617174491583E-3</c:v>
                </c:pt>
                <c:pt idx="7296">
                  <c:v>-5.8235689784689442E-3</c:v>
                </c:pt>
                <c:pt idx="7297">
                  <c:v>-1.3311014807936233E-2</c:v>
                </c:pt>
                <c:pt idx="7298">
                  <c:v>-1.912503727437528E-2</c:v>
                </c:pt>
                <c:pt idx="7299">
                  <c:v>-2.2451130713398847E-2</c:v>
                </c:pt>
                <c:pt idx="7300">
                  <c:v>-2.3282654073155655E-2</c:v>
                </c:pt>
                <c:pt idx="7301">
                  <c:v>-1.4982370304676659E-2</c:v>
                </c:pt>
                <c:pt idx="7302">
                  <c:v>-5.8264773407132675E-3</c:v>
                </c:pt>
                <c:pt idx="7303">
                  <c:v>1.0831419464742809E-2</c:v>
                </c:pt>
                <c:pt idx="7304">
                  <c:v>2.2496025042162821E-2</c:v>
                </c:pt>
                <c:pt idx="7305">
                  <c:v>2.8328327830878294E-2</c:v>
                </c:pt>
                <c:pt idx="7306">
                  <c:v>3.1661072281581278E-2</c:v>
                </c:pt>
                <c:pt idx="7307">
                  <c:v>2.8328327830890374E-2</c:v>
                </c:pt>
                <c:pt idx="7308">
                  <c:v>2.1662838929508269E-2</c:v>
                </c:pt>
                <c:pt idx="7309">
                  <c:v>8.3276980133391749E-3</c:v>
                </c:pt>
                <c:pt idx="7310">
                  <c:v>-5.8235689784651469E-3</c:v>
                </c:pt>
                <c:pt idx="7311">
                  <c:v>-2.5730919404538692E-2</c:v>
                </c:pt>
                <c:pt idx="7312">
                  <c:v>-4.1455534082436532E-2</c:v>
                </c:pt>
                <c:pt idx="7313">
                  <c:v>-5.7986682532854307E-2</c:v>
                </c:pt>
                <c:pt idx="7314">
                  <c:v>-7.3631581199058313E-2</c:v>
                </c:pt>
                <c:pt idx="7315">
                  <c:v>-8.677838600278566E-2</c:v>
                </c:pt>
                <c:pt idx="7316">
                  <c:v>-9.2518773601634435E-2</c:v>
                </c:pt>
                <c:pt idx="7317">
                  <c:v>-8.3467127488896758E-2</c:v>
                </c:pt>
                <c:pt idx="7318">
                  <c:v>-2.2177725474949375</c:v>
                </c:pt>
                <c:pt idx="7319">
                  <c:v>-3.8360746453605254</c:v>
                </c:pt>
                <c:pt idx="7320">
                  <c:v>-4.9111211183125274</c:v>
                </c:pt>
                <c:pt idx="7321">
                  <c:v>-5.4430090499455259</c:v>
                </c:pt>
                <c:pt idx="7322">
                  <c:v>-5.4345175089008837</c:v>
                </c:pt>
                <c:pt idx="7323">
                  <c:v>-4.8877458596522256</c:v>
                </c:pt>
                <c:pt idx="7324">
                  <c:v>-3.8020472369570868</c:v>
                </c:pt>
                <c:pt idx="7325">
                  <c:v>-2.1772203717634069</c:v>
                </c:pt>
                <c:pt idx="7326">
                  <c:v>-7.6505580464238483E-3</c:v>
                </c:pt>
                <c:pt idx="7327">
                  <c:v>-7.6505580464234658E-3</c:v>
                </c:pt>
                <c:pt idx="7328">
                  <c:v>-9.2899633420851016E-3</c:v>
                </c:pt>
                <c:pt idx="7329">
                  <c:v>-7.6505580464229332E-3</c:v>
                </c:pt>
                <c:pt idx="7330">
                  <c:v>-4.9182158869858043E-3</c:v>
                </c:pt>
                <c:pt idx="7331">
                  <c:v>-3.8252790232114666E-3</c:v>
                </c:pt>
                <c:pt idx="7332">
                  <c:v>-2.1858737275492987E-3</c:v>
                </c:pt>
                <c:pt idx="7333">
                  <c:v>2.1865906692137404E-3</c:v>
                </c:pt>
                <c:pt idx="7334">
                  <c:v>3.8265336711245592E-3</c:v>
                </c:pt>
                <c:pt idx="7335">
                  <c:v>4.9198290057316015E-3</c:v>
                </c:pt>
                <c:pt idx="7336">
                  <c:v>5.4664766730350839E-3</c:v>
                </c:pt>
                <c:pt idx="7337">
                  <c:v>7.6781538233581647E-3</c:v>
                </c:pt>
                <c:pt idx="7338">
                  <c:v>8.788723796337156E-3</c:v>
                </c:pt>
                <c:pt idx="7339">
                  <c:v>8.7999986183954354E-3</c:v>
                </c:pt>
                <c:pt idx="7340">
                  <c:v>7.7119782895331479E-3</c:v>
                </c:pt>
                <c:pt idx="7341">
                  <c:v>5.5020945550916392E-3</c:v>
                </c:pt>
                <c:pt idx="7342">
                  <c:v>4.932717966915268E-3</c:v>
                </c:pt>
                <c:pt idx="7343">
                  <c:v>3.8165143584058046E-3</c:v>
                </c:pt>
                <c:pt idx="7344">
                  <c:v>2.1534837295637283E-3</c:v>
                </c:pt>
                <c:pt idx="7345">
                  <c:v>-2.2429460988216384E-3</c:v>
                </c:pt>
                <c:pt idx="7346">
                  <c:v>-3.877253557771407E-3</c:v>
                </c:pt>
                <c:pt idx="7347">
                  <c:v>-2.7735968453904557E-3</c:v>
                </c:pt>
                <c:pt idx="7348">
                  <c:v>-1.6630306288421787E-3</c:v>
                </c:pt>
                <c:pt idx="7349">
                  <c:v>-2.7332383365178438E-3</c:v>
                </c:pt>
                <c:pt idx="7350">
                  <c:v>-3.279886003821327E-3</c:v>
                </c:pt>
                <c:pt idx="7351">
                  <c:v>-5.4646843188744104E-3</c:v>
                </c:pt>
                <c:pt idx="7352">
                  <c:v>-6.5576211826490673E-3</c:v>
                </c:pt>
                <c:pt idx="7353">
                  <c:v>-6.5576211826489312E-3</c:v>
                </c:pt>
                <c:pt idx="7354">
                  <c:v>-1.0379496965407313E-2</c:v>
                </c:pt>
                <c:pt idx="7355">
                  <c:v>-1.3110943535252334E-2</c:v>
                </c:pt>
                <c:pt idx="7356">
                  <c:v>-1.201836490731883E-2</c:v>
                </c:pt>
                <c:pt idx="7357">
                  <c:v>-9.2869183374774053E-3</c:v>
                </c:pt>
                <c:pt idx="7358">
                  <c:v>-7.6480503955722572E-3</c:v>
                </c:pt>
                <c:pt idx="7359">
                  <c:v>-4.9166038257283523E-3</c:v>
                </c:pt>
                <c:pt idx="7360">
                  <c:v>-3.8240251977885642E-3</c:v>
                </c:pt>
                <c:pt idx="7361">
                  <c:v>-2.1851572558793646E-3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-2.1844412537257349E-3</c:v>
                </c:pt>
                <c:pt idx="7367">
                  <c:v>-3.8227721940201275E-3</c:v>
                </c:pt>
                <c:pt idx="7368">
                  <c:v>-4.9149928208830213E-3</c:v>
                </c:pt>
                <c:pt idx="7369">
                  <c:v>-5.4611031343139499E-3</c:v>
                </c:pt>
                <c:pt idx="7370">
                  <c:v>-5.4611031343144685E-3</c:v>
                </c:pt>
                <c:pt idx="7371">
                  <c:v>-4.9149928208830213E-3</c:v>
                </c:pt>
                <c:pt idx="7372">
                  <c:v>-3.8227721940203947E-3</c:v>
                </c:pt>
                <c:pt idx="7373">
                  <c:v>-2.1844412537260112E-3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2.1851572558741284E-3</c:v>
                </c:pt>
                <c:pt idx="7383">
                  <c:v>3.8240251977795614E-3</c:v>
                </c:pt>
                <c:pt idx="7384">
                  <c:v>4.9166038257169708E-3</c:v>
                </c:pt>
                <c:pt idx="7385">
                  <c:v>5.462893139685409E-3</c:v>
                </c:pt>
                <c:pt idx="7386">
                  <c:v>5.462893139685409E-3</c:v>
                </c:pt>
                <c:pt idx="7387">
                  <c:v>4.9166038257169708E-3</c:v>
                </c:pt>
                <c:pt idx="7388">
                  <c:v>3.8240251977795605E-3</c:v>
                </c:pt>
                <c:pt idx="7389">
                  <c:v>2.1851572558741284E-3</c:v>
                </c:pt>
                <c:pt idx="7390">
                  <c:v>2.1858737275545015E-3</c:v>
                </c:pt>
                <c:pt idx="7391">
                  <c:v>3.8252790232200925E-3</c:v>
                </c:pt>
                <c:pt idx="7392">
                  <c:v>4.9182158869976291E-3</c:v>
                </c:pt>
                <c:pt idx="7393">
                  <c:v>5.4646843188862542E-3</c:v>
                </c:pt>
                <c:pt idx="7394">
                  <c:v>5.4646843188857356E-3</c:v>
                </c:pt>
                <c:pt idx="7395">
                  <c:v>4.9182158869976299E-3</c:v>
                </c:pt>
                <c:pt idx="7396">
                  <c:v>3.825279023220377E-3</c:v>
                </c:pt>
                <c:pt idx="7397">
                  <c:v>2.1858737275547773E-3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-2.1851572558793469E-3</c:v>
                </c:pt>
                <c:pt idx="7403">
                  <c:v>-3.8240251977883751E-3</c:v>
                </c:pt>
                <c:pt idx="7404">
                  <c:v>-4.9166038257279108E-3</c:v>
                </c:pt>
                <c:pt idx="7405">
                  <c:v>-5.46289313969716E-3</c:v>
                </c:pt>
                <c:pt idx="7406">
                  <c:v>-5.4628931396976787E-3</c:v>
                </c:pt>
                <c:pt idx="7407">
                  <c:v>-4.9166038257279108E-3</c:v>
                </c:pt>
                <c:pt idx="7408">
                  <c:v>-3.8240251977886431E-3</c:v>
                </c:pt>
                <c:pt idx="7409">
                  <c:v>-4.3688825074568779E-3</c:v>
                </c:pt>
                <c:pt idx="7410">
                  <c:v>-3.8227721940204034E-3</c:v>
                </c:pt>
                <c:pt idx="7411">
                  <c:v>-4.9149928208832277E-3</c:v>
                </c:pt>
                <c:pt idx="7412">
                  <c:v>-5.4836046236133688E-3</c:v>
                </c:pt>
                <c:pt idx="7413">
                  <c:v>-5.5004945762528691E-3</c:v>
                </c:pt>
                <c:pt idx="7414">
                  <c:v>-4.965646076003364E-3</c:v>
                </c:pt>
                <c:pt idx="7415">
                  <c:v>-3.8790591228646831E-3</c:v>
                </c:pt>
                <c:pt idx="7416">
                  <c:v>-2.2407337168366837E-3</c:v>
                </c:pt>
                <c:pt idx="7417">
                  <c:v>-5.0669857919536118E-5</c:v>
                </c:pt>
                <c:pt idx="7418">
                  <c:v>-3.9409889492972532E-5</c:v>
                </c:pt>
                <c:pt idx="7419">
                  <c:v>-2.2519936853126627E-5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2.2520012925519824E-5</c:v>
                </c:pt>
                <c:pt idx="7427">
                  <c:v>3.9410022619658402E-5</c:v>
                </c:pt>
                <c:pt idx="7428">
                  <c:v>-2.1330722889773314E-3</c:v>
                </c:pt>
                <c:pt idx="7429">
                  <c:v>-3.7652384203857342E-3</c:v>
                </c:pt>
                <c:pt idx="7430">
                  <c:v>-7.0385214712941294E-3</c:v>
                </c:pt>
                <c:pt idx="7431">
                  <c:v>-9.2271584435842744E-3</c:v>
                </c:pt>
                <c:pt idx="7432">
                  <c:v>-1.2508831023372791E-2</c:v>
                </c:pt>
                <c:pt idx="7433">
                  <c:v>-1.1984053344416521E-2</c:v>
                </c:pt>
                <c:pt idx="7434">
                  <c:v>-1.2570657819558323E-2</c:v>
                </c:pt>
                <c:pt idx="7435">
                  <c:v>-1.3674199375803862E-2</c:v>
                </c:pt>
                <c:pt idx="7436">
                  <c:v>-1.2594657319822756E-2</c:v>
                </c:pt>
                <c:pt idx="7437">
                  <c:v>-1.4231803702140704E-2</c:v>
                </c:pt>
                <c:pt idx="7438">
                  <c:v>-1.3686588473424998E-2</c:v>
                </c:pt>
                <c:pt idx="7439">
                  <c:v>-1.583421907644349E-2</c:v>
                </c:pt>
                <c:pt idx="7440">
                  <c:v>-1.5806124294544657E-2</c:v>
                </c:pt>
                <c:pt idx="7441">
                  <c:v>-1.6323068281426399E-2</c:v>
                </c:pt>
                <c:pt idx="7442">
                  <c:v>-1.2479702118087294E-2</c:v>
                </c:pt>
                <c:pt idx="7443">
                  <c:v>-9.2094695054192287E-3</c:v>
                </c:pt>
                <c:pt idx="7444">
                  <c:v>-9.2345132536783385E-3</c:v>
                </c:pt>
                <c:pt idx="7445">
                  <c:v>-7.6280225051683108E-3</c:v>
                </c:pt>
                <c:pt idx="7446">
                  <c:v>-7.1112492573961123E-3</c:v>
                </c:pt>
                <c:pt idx="7447">
                  <c:v>-5.5047585088858902E-3</c:v>
                </c:pt>
                <c:pt idx="7448">
                  <c:v>-5.5047585088862381E-3</c:v>
                </c:pt>
                <c:pt idx="7449">
                  <c:v>-4.9542826579974308E-3</c:v>
                </c:pt>
                <c:pt idx="7450">
                  <c:v>-6.0307943990369414E-3</c:v>
                </c:pt>
                <c:pt idx="7451">
                  <c:v>-6.0139486046259551E-3</c:v>
                </c:pt>
                <c:pt idx="7452">
                  <c:v>-7.0785355923358179E-3</c:v>
                </c:pt>
                <c:pt idx="7453">
                  <c:v>-9.2565465438253555E-3</c:v>
                </c:pt>
                <c:pt idx="7454">
                  <c:v>-1.2519472838714914E-2</c:v>
                </c:pt>
                <c:pt idx="7455">
                  <c:v>-1.4152447556806742E-2</c:v>
                </c:pt>
                <c:pt idx="7456">
                  <c:v>-1.4152447556807982E-2</c:v>
                </c:pt>
                <c:pt idx="7457">
                  <c:v>-1.4714363671294663E-2</c:v>
                </c:pt>
                <c:pt idx="7458">
                  <c:v>-1.0903332911530018E-2</c:v>
                </c:pt>
                <c:pt idx="7459">
                  <c:v>-8.1760967844040459E-3</c:v>
                </c:pt>
                <c:pt idx="7460">
                  <c:v>-6.5353760485653807E-3</c:v>
                </c:pt>
                <c:pt idx="7461">
                  <c:v>-5.9856190934070618E-3</c:v>
                </c:pt>
                <c:pt idx="7462">
                  <c:v>-4.347567757629239E-3</c:v>
                </c:pt>
                <c:pt idx="7463">
                  <c:v>-4.3419579927803193E-3</c:v>
                </c:pt>
                <c:pt idx="7464">
                  <c:v>-3.7922010376219327E-3</c:v>
                </c:pt>
                <c:pt idx="7465">
                  <c:v>-2.6982968921539061E-3</c:v>
                </c:pt>
                <c:pt idx="7466">
                  <c:v>-3.8090303321674287E-3</c:v>
                </c:pt>
                <c:pt idx="7467">
                  <c:v>-2.1765887612386929E-3</c:v>
                </c:pt>
                <c:pt idx="7468">
                  <c:v>-2.1758783623802859E-3</c:v>
                </c:pt>
                <c:pt idx="7469">
                  <c:v>-3.8077871341652167E-3</c:v>
                </c:pt>
                <c:pt idx="7470">
                  <c:v>-4.8957263153556439E-3</c:v>
                </c:pt>
                <c:pt idx="7471">
                  <c:v>-5.4396959059507177E-3</c:v>
                </c:pt>
                <c:pt idx="7472">
                  <c:v>-7.6130894948303615E-3</c:v>
                </c:pt>
                <c:pt idx="7473">
                  <c:v>-6.5276350871447909E-3</c:v>
                </c:pt>
                <c:pt idx="7474">
                  <c:v>-4.8957263153579685E-3</c:v>
                </c:pt>
                <c:pt idx="7475">
                  <c:v>-2.7198479529765888E-3</c:v>
                </c:pt>
                <c:pt idx="7476">
                  <c:v>3.4361399156990706E-16</c:v>
                </c:pt>
                <c:pt idx="7477">
                  <c:v>5.4396959059667123E-4</c:v>
                </c:pt>
                <c:pt idx="7478">
                  <c:v>1.0879391811928617E-3</c:v>
                </c:pt>
                <c:pt idx="7479">
                  <c:v>1.6319087717891637E-3</c:v>
                </c:pt>
                <c:pt idx="7480">
                  <c:v>2.1758783623851562E-3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2.1765887612389852E-3</c:v>
                </c:pt>
                <c:pt idx="7486">
                  <c:v>3.8090303321679027E-3</c:v>
                </c:pt>
                <c:pt idx="7487">
                  <c:v>4.8973247127874981E-3</c:v>
                </c:pt>
                <c:pt idx="7488">
                  <c:v>5.4414719030969044E-3</c:v>
                </c:pt>
                <c:pt idx="7489">
                  <c:v>5.4414719030967335E-3</c:v>
                </c:pt>
                <c:pt idx="7490">
                  <c:v>4.8973247127870592E-3</c:v>
                </c:pt>
                <c:pt idx="7491">
                  <c:v>3.8090303321674287E-3</c:v>
                </c:pt>
                <c:pt idx="7492">
                  <c:v>2.1765887612386929E-3</c:v>
                </c:pt>
                <c:pt idx="7493">
                  <c:v>-2.1758783623802859E-3</c:v>
                </c:pt>
                <c:pt idx="7494">
                  <c:v>-1.6324415709287876E-3</c:v>
                </c:pt>
                <c:pt idx="7495">
                  <c:v>-1.0882943806193467E-3</c:v>
                </c:pt>
                <c:pt idx="7496">
                  <c:v>-2.719847952975358E-3</c:v>
                </c:pt>
                <c:pt idx="7497">
                  <c:v>-3.8077871341654235E-3</c:v>
                </c:pt>
                <c:pt idx="7498">
                  <c:v>-2.1765887612387445E-3</c:v>
                </c:pt>
                <c:pt idx="7499">
                  <c:v>-5.44147190309467E-4</c:v>
                </c:pt>
                <c:pt idx="7500">
                  <c:v>-1.0879391811899025E-3</c:v>
                </c:pt>
                <c:pt idx="7501">
                  <c:v>-1.0879391811898685E-3</c:v>
                </c:pt>
                <c:pt idx="7502">
                  <c:v>-5.4603271178095868E-3</c:v>
                </c:pt>
                <c:pt idx="7503">
                  <c:v>-4.390997487572823E-3</c:v>
                </c:pt>
                <c:pt idx="7504">
                  <c:v>-4.9221594819325613E-3</c:v>
                </c:pt>
                <c:pt idx="7505">
                  <c:v>-7.0861157006411966E-3</c:v>
                </c:pt>
                <c:pt idx="7506">
                  <c:v>-8.7062798125768486E-3</c:v>
                </c:pt>
                <c:pt idx="7507">
                  <c:v>-9.2358462827743255E-3</c:v>
                </c:pt>
                <c:pt idx="7508">
                  <c:v>-8.137408253994987E-3</c:v>
                </c:pt>
                <c:pt idx="7509">
                  <c:v>-8.1261997026774342E-3</c:v>
                </c:pt>
                <c:pt idx="7510">
                  <c:v>-9.1992201298375514E-3</c:v>
                </c:pt>
                <c:pt idx="7511">
                  <c:v>-1.1389777420194723E-2</c:v>
                </c:pt>
                <c:pt idx="7512">
                  <c:v>-9.7818747543821916E-3</c:v>
                </c:pt>
                <c:pt idx="7513">
                  <c:v>-1.1430831416940771E-2</c:v>
                </c:pt>
                <c:pt idx="7514">
                  <c:v>-1.1447633226964547E-2</c:v>
                </c:pt>
                <c:pt idx="7515">
                  <c:v>-9.8290588617090096E-3</c:v>
                </c:pt>
                <c:pt idx="7516">
                  <c:v>-9.2914009410660497E-3</c:v>
                </c:pt>
                <c:pt idx="7517">
                  <c:v>-7.6616253691236978E-3</c:v>
                </c:pt>
                <c:pt idx="7518">
                  <c:v>-4.9397321458795381E-3</c:v>
                </c:pt>
                <c:pt idx="7519">
                  <c:v>-3.842013891239354E-3</c:v>
                </c:pt>
                <c:pt idx="7520">
                  <c:v>-2.1954365092797948E-3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-2.1723260151447635E-3</c:v>
                </c:pt>
                <c:pt idx="7527">
                  <c:v>-3.8015705265032119E-3</c:v>
                </c:pt>
                <c:pt idx="7528">
                  <c:v>-2.7162926198993761E-3</c:v>
                </c:pt>
                <c:pt idx="7529">
                  <c:v>-3.7791881082465321E-3</c:v>
                </c:pt>
                <c:pt idx="7530">
                  <c:v>-4.3054750448016429E-3</c:v>
                </c:pt>
                <c:pt idx="7531">
                  <c:v>-4.2942774504069418E-3</c:v>
                </c:pt>
                <c:pt idx="7532">
                  <c:v>-5.9160009087758621E-3</c:v>
                </c:pt>
                <c:pt idx="7533">
                  <c:v>-6.4589073308680186E-3</c:v>
                </c:pt>
                <c:pt idx="7534">
                  <c:v>-8.1129414786942425E-3</c:v>
                </c:pt>
                <c:pt idx="7535">
                  <c:v>-1.0854556185288146E-2</c:v>
                </c:pt>
                <c:pt idx="7536">
                  <c:v>-1.2510715273353151E-2</c:v>
                </c:pt>
                <c:pt idx="7537">
                  <c:v>-1.2534609205033999E-2</c:v>
                </c:pt>
                <c:pt idx="7538">
                  <c:v>-1.3077160339748154E-2</c:v>
                </c:pt>
                <c:pt idx="7539">
                  <c:v>-1.198646475966093E-2</c:v>
                </c:pt>
                <c:pt idx="7540">
                  <c:v>-9.2625224647720581E-3</c:v>
                </c:pt>
                <c:pt idx="7541">
                  <c:v>-7.61808912863638E-3</c:v>
                </c:pt>
                <c:pt idx="7542">
                  <c:v>-4.8829602124111178E-3</c:v>
                </c:pt>
                <c:pt idx="7543">
                  <c:v>-3.797857942986425E-3</c:v>
                </c:pt>
                <c:pt idx="7544">
                  <c:v>-2.1702045388493339E-3</c:v>
                </c:pt>
                <c:pt idx="7545">
                  <c:v>0</c:v>
                </c:pt>
                <c:pt idx="7546">
                  <c:v>-2.1694983005856347E-3</c:v>
                </c:pt>
                <c:pt idx="7547">
                  <c:v>-1.6276534041335204E-3</c:v>
                </c:pt>
                <c:pt idx="7548">
                  <c:v>-1.0851022694224781E-3</c:v>
                </c:pt>
                <c:pt idx="7549">
                  <c:v>-5.425511347112561E-4</c:v>
                </c:pt>
                <c:pt idx="7550">
                  <c:v>-1.7134436180422204E-16</c:v>
                </c:pt>
                <c:pt idx="7551">
                  <c:v>5.4255113471102505E-4</c:v>
                </c:pt>
                <c:pt idx="7552">
                  <c:v>1.0851022694221182E-3</c:v>
                </c:pt>
                <c:pt idx="7553">
                  <c:v>-5.4237457514640867E-4</c:v>
                </c:pt>
                <c:pt idx="7554">
                  <c:v>5.4255113471111916E-4</c:v>
                </c:pt>
                <c:pt idx="7555">
                  <c:v>-1.0851022694218268E-3</c:v>
                </c:pt>
                <c:pt idx="7556">
                  <c:v>-5.425511347108621E-4</c:v>
                </c:pt>
                <c:pt idx="7557">
                  <c:v>2.5701654270630874E-16</c:v>
                </c:pt>
                <c:pt idx="7558">
                  <c:v>5.4255113471131638E-4</c:v>
                </c:pt>
                <c:pt idx="7559">
                  <c:v>-1.0847491502926289E-3</c:v>
                </c:pt>
                <c:pt idx="7560">
                  <c:v>-2.1694983005855835E-3</c:v>
                </c:pt>
                <c:pt idx="7561">
                  <c:v>-5.2017963775304781E-4</c:v>
                </c:pt>
                <c:pt idx="7562">
                  <c:v>-1.5885055604573815E-3</c:v>
                </c:pt>
                <c:pt idx="7563">
                  <c:v>-4.9221299055502517E-4</c:v>
                </c:pt>
                <c:pt idx="7564">
                  <c:v>-1.5935747826385444E-3</c:v>
                </c:pt>
                <c:pt idx="7565">
                  <c:v>-2.1527238291852947E-3</c:v>
                </c:pt>
                <c:pt idx="7566">
                  <c:v>-2.1694983005855831E-3</c:v>
                </c:pt>
                <c:pt idx="7567">
                  <c:v>-1.6438981968395665E-3</c:v>
                </c:pt>
                <c:pt idx="7568">
                  <c:v>-3.2877963936791339E-3</c:v>
                </c:pt>
                <c:pt idx="7569">
                  <c:v>-4.9316945905179986E-3</c:v>
                </c:pt>
                <c:pt idx="7570">
                  <c:v>-1.6668065788127053E-3</c:v>
                </c:pt>
                <c:pt idx="7571">
                  <c:v>1.6052801614594458E-3</c:v>
                </c:pt>
                <c:pt idx="7572">
                  <c:v>4.88296021239979E-3</c:v>
                </c:pt>
                <c:pt idx="7573">
                  <c:v>7.5981893297063542E-3</c:v>
                </c:pt>
                <c:pt idx="7574">
                  <c:v>9.2263727575031228E-3</c:v>
                </c:pt>
                <c:pt idx="7575">
                  <c:v>9.769100566769915E-3</c:v>
                </c:pt>
                <c:pt idx="7576">
                  <c:v>9.2263727575069843E-3</c:v>
                </c:pt>
                <c:pt idx="7577">
                  <c:v>9.7947034913652611E-3</c:v>
                </c:pt>
                <c:pt idx="7578">
                  <c:v>8.7256815674510539E-3</c:v>
                </c:pt>
                <c:pt idx="7579">
                  <c:v>6.5407093714530615E-3</c:v>
                </c:pt>
                <c:pt idx="7580">
                  <c:v>3.8158800610184319E-3</c:v>
                </c:pt>
                <c:pt idx="7581">
                  <c:v>5.4832294131877148E-4</c:v>
                </c:pt>
                <c:pt idx="7582">
                  <c:v>-5.4832294131877159E-4</c:v>
                </c:pt>
                <c:pt idx="7583">
                  <c:v>-1.6449688239562191E-3</c:v>
                </c:pt>
                <c:pt idx="7584">
                  <c:v>-2.7416147065940735E-3</c:v>
                </c:pt>
                <c:pt idx="7585">
                  <c:v>-3.8382605892315911E-3</c:v>
                </c:pt>
                <c:pt idx="7586">
                  <c:v>-2.2387818513042684E-5</c:v>
                </c:pt>
                <c:pt idx="7587">
                  <c:v>3.8003321924298867E-3</c:v>
                </c:pt>
                <c:pt idx="7588">
                  <c:v>2.713639046321565E-3</c:v>
                </c:pt>
                <c:pt idx="7589">
                  <c:v>1.6281834277928617E-3</c:v>
                </c:pt>
                <c:pt idx="7590">
                  <c:v>5.427278092641158E-4</c:v>
                </c:pt>
                <c:pt idx="7591">
                  <c:v>-5.4272780926455295E-4</c:v>
                </c:pt>
                <c:pt idx="7592">
                  <c:v>-1.6281834277933761E-3</c:v>
                </c:pt>
                <c:pt idx="7593">
                  <c:v>-2.7136390463221218E-3</c:v>
                </c:pt>
                <c:pt idx="7594">
                  <c:v>-3.7990946648503274E-3</c:v>
                </c:pt>
                <c:pt idx="7595">
                  <c:v>-2.1709112370574919E-3</c:v>
                </c:pt>
                <c:pt idx="7596">
                  <c:v>0</c:v>
                </c:pt>
                <c:pt idx="7597">
                  <c:v>4.3446520302884298E-3</c:v>
                </c:pt>
                <c:pt idx="7598">
                  <c:v>7.6031410530057733E-3</c:v>
                </c:pt>
                <c:pt idx="7599">
                  <c:v>9.7754670681503304E-3</c:v>
                </c:pt>
                <c:pt idx="7600">
                  <c:v>1.0861630075722531E-2</c:v>
                </c:pt>
                <c:pt idx="7601">
                  <c:v>1.0861630075722876E-2</c:v>
                </c:pt>
                <c:pt idx="7602">
                  <c:v>7.6006643848587083E-3</c:v>
                </c:pt>
                <c:pt idx="7603">
                  <c:v>5.9738965416467147E-3</c:v>
                </c:pt>
                <c:pt idx="7604">
                  <c:v>3.2584890227160394E-3</c:v>
                </c:pt>
                <c:pt idx="7605">
                  <c:v>-2.7145229945928244E-3</c:v>
                </c:pt>
                <c:pt idx="7606">
                  <c:v>-3.800332192430032E-3</c:v>
                </c:pt>
                <c:pt idx="7607">
                  <c:v>-6.5127337111727333E-3</c:v>
                </c:pt>
                <c:pt idx="7608">
                  <c:v>-1.0308471559516062E-2</c:v>
                </c:pt>
                <c:pt idx="7609">
                  <c:v>-1.2478676098364991E-2</c:v>
                </c:pt>
                <c:pt idx="7610">
                  <c:v>-1.3021227233078282E-2</c:v>
                </c:pt>
                <c:pt idx="7611">
                  <c:v>-1.681361182955108E-2</c:v>
                </c:pt>
                <c:pt idx="7612">
                  <c:v>-1.6271237254405043E-2</c:v>
                </c:pt>
                <c:pt idx="7613">
                  <c:v>-1.3559364378670788E-2</c:v>
                </c:pt>
                <c:pt idx="7614">
                  <c:v>-9.2010269259446883E-3</c:v>
                </c:pt>
                <c:pt idx="7615">
                  <c:v>-3.758717382507559E-3</c:v>
                </c:pt>
                <c:pt idx="7616">
                  <c:v>5.0339964956538882E-5</c:v>
                </c:pt>
                <c:pt idx="7617">
                  <c:v>1.6835921609305389E-3</c:v>
                </c:pt>
                <c:pt idx="7618">
                  <c:v>1.118298093093496E-3</c:v>
                </c:pt>
                <c:pt idx="7619">
                  <c:v>1.0959321312259619E-3</c:v>
                </c:pt>
                <c:pt idx="7620">
                  <c:v>-1.0959321312266374E-3</c:v>
                </c:pt>
                <c:pt idx="7621">
                  <c:v>-3.2877963936793933E-3</c:v>
                </c:pt>
                <c:pt idx="7622">
                  <c:v>-5.4796606561320609E-3</c:v>
                </c:pt>
                <c:pt idx="7623">
                  <c:v>-7.0988827389991656E-3</c:v>
                </c:pt>
                <c:pt idx="7624">
                  <c:v>-5.4628861847317214E-3</c:v>
                </c:pt>
                <c:pt idx="7625">
                  <c:v>-5.4443399903778417E-3</c:v>
                </c:pt>
                <c:pt idx="7626">
                  <c:v>-4.3375850436642412E-3</c:v>
                </c:pt>
                <c:pt idx="7627">
                  <c:v>-4.8797831741220436E-3</c:v>
                </c:pt>
                <c:pt idx="7628">
                  <c:v>-4.8797831741218987E-3</c:v>
                </c:pt>
                <c:pt idx="7629">
                  <c:v>-2.1694983005853779E-3</c:v>
                </c:pt>
                <c:pt idx="7630">
                  <c:v>-1.6265943913738204E-3</c:v>
                </c:pt>
                <c:pt idx="7631">
                  <c:v>-5.421981304577604E-4</c:v>
                </c:pt>
                <c:pt idx="7632">
                  <c:v>-1.6265943913737952E-3</c:v>
                </c:pt>
                <c:pt idx="7633">
                  <c:v>2.1694983005853949E-3</c:v>
                </c:pt>
                <c:pt idx="7634">
                  <c:v>3.2542474508784011E-3</c:v>
                </c:pt>
                <c:pt idx="7635">
                  <c:v>3.7966220260247925E-3</c:v>
                </c:pt>
                <c:pt idx="7636">
                  <c:v>3.7966220260247916E-3</c:v>
                </c:pt>
                <c:pt idx="7637">
                  <c:v>5.4255113471113631E-3</c:v>
                </c:pt>
                <c:pt idx="7638">
                  <c:v>1.0854556185292626E-2</c:v>
                </c:pt>
                <c:pt idx="7639">
                  <c:v>1.2482739613088916E-2</c:v>
                </c:pt>
                <c:pt idx="7640">
                  <c:v>1.4658424170811358E-2</c:v>
                </c:pt>
                <c:pt idx="7641">
                  <c:v>1.465842417081153E-2</c:v>
                </c:pt>
                <c:pt idx="7642">
                  <c:v>1.5201328769731383E-2</c:v>
                </c:pt>
                <c:pt idx="7643">
                  <c:v>1.4115519571893076E-2</c:v>
                </c:pt>
                <c:pt idx="7644">
                  <c:v>1.3599478392499215E-2</c:v>
                </c:pt>
                <c:pt idx="7645">
                  <c:v>1.090085814334874E-2</c:v>
                </c:pt>
                <c:pt idx="7646">
                  <c:v>8.739722425146661E-3</c:v>
                </c:pt>
                <c:pt idx="7647">
                  <c:v>7.6591545660484378E-3</c:v>
                </c:pt>
                <c:pt idx="7648">
                  <c:v>5.4868212534562866E-3</c:v>
                </c:pt>
                <c:pt idx="7649">
                  <c:v>4.9381391281104765E-3</c:v>
                </c:pt>
                <c:pt idx="7650">
                  <c:v>3.8407748774193741E-3</c:v>
                </c:pt>
                <c:pt idx="7651">
                  <c:v>2.1723260151446768E-3</c:v>
                </c:pt>
                <c:pt idx="7652">
                  <c:v>-3.9191448727723732E-5</c:v>
                </c:pt>
                <c:pt idx="7653">
                  <c:v>-5.0389005507069859E-5</c:v>
                </c:pt>
                <c:pt idx="7654">
                  <c:v>-5.5987783896744287E-5</c:v>
                </c:pt>
                <c:pt idx="7655">
                  <c:v>-2.2275879419556281E-3</c:v>
                </c:pt>
                <c:pt idx="7656">
                  <c:v>-3.8507047840831499E-3</c:v>
                </c:pt>
                <c:pt idx="7657">
                  <c:v>-4.9253200726639239E-3</c:v>
                </c:pt>
                <c:pt idx="7658">
                  <c:v>-5.4514338076980928E-3</c:v>
                </c:pt>
                <c:pt idx="7659">
                  <c:v>-5.4290459891858222E-3</c:v>
                </c:pt>
                <c:pt idx="7660">
                  <c:v>-4.8861413902670592E-3</c:v>
                </c:pt>
                <c:pt idx="7661">
                  <c:v>-1.6292445113588166E-3</c:v>
                </c:pt>
                <c:pt idx="7662">
                  <c:v>-5.4290459891878791E-4</c:v>
                </c:pt>
                <c:pt idx="7663">
                  <c:v>1.0858091978367872E-3</c:v>
                </c:pt>
                <c:pt idx="7664">
                  <c:v>5.4290459891828224E-4</c:v>
                </c:pt>
                <c:pt idx="7665">
                  <c:v>-2.57183985261949E-16</c:v>
                </c:pt>
                <c:pt idx="7666">
                  <c:v>-2.7136390463219934E-3</c:v>
                </c:pt>
                <c:pt idx="7667">
                  <c:v>-4.8845502833796137E-3</c:v>
                </c:pt>
                <c:pt idx="7668">
                  <c:v>-6.5127337111727333E-3</c:v>
                </c:pt>
                <c:pt idx="7669">
                  <c:v>-5.4290459891848785E-3</c:v>
                </c:pt>
                <c:pt idx="7670">
                  <c:v>-3.7767268154088305E-3</c:v>
                </c:pt>
                <c:pt idx="7671">
                  <c:v>-3.7599413628992234E-3</c:v>
                </c:pt>
                <c:pt idx="7672">
                  <c:v>-3.2060214299755598E-3</c:v>
                </c:pt>
                <c:pt idx="7673">
                  <c:v>-2.1149670166375105E-3</c:v>
                </c:pt>
                <c:pt idx="7674">
                  <c:v>1.6846890005070986E-3</c:v>
                </c:pt>
                <c:pt idx="7675">
                  <c:v>2.7649048712723983E-3</c:v>
                </c:pt>
                <c:pt idx="7676">
                  <c:v>3.2966173465220246E-3</c:v>
                </c:pt>
                <c:pt idx="7677">
                  <c:v>3.2798264262555265E-3</c:v>
                </c:pt>
                <c:pt idx="7678">
                  <c:v>5.4290642209333453E-3</c:v>
                </c:pt>
                <c:pt idx="7679">
                  <c:v>7.0600832659357838E-3</c:v>
                </c:pt>
                <c:pt idx="7680">
                  <c:v>7.6031665940808155E-3</c:v>
                </c:pt>
                <c:pt idx="7681">
                  <c:v>7.0600832659296429E-3</c:v>
                </c:pt>
                <c:pt idx="7682">
                  <c:v>5.4308332814805597E-3</c:v>
                </c:pt>
                <c:pt idx="7683">
                  <c:v>5.4308332814807323E-3</c:v>
                </c:pt>
                <c:pt idx="7684">
                  <c:v>4.8877499533329415E-3</c:v>
                </c:pt>
                <c:pt idx="7685">
                  <c:v>5.9758638448443469E-3</c:v>
                </c:pt>
                <c:pt idx="7686">
                  <c:v>5.9758638448443469E-3</c:v>
                </c:pt>
                <c:pt idx="7687">
                  <c:v>4.8893431457817833E-3</c:v>
                </c:pt>
                <c:pt idx="7688">
                  <c:v>5.432603495312778E-3</c:v>
                </c:pt>
                <c:pt idx="7689">
                  <c:v>3.2584999688885941E-3</c:v>
                </c:pt>
                <c:pt idx="7690">
                  <c:v>-1.1081970163494331E-3</c:v>
                </c:pt>
                <c:pt idx="7691">
                  <c:v>-2.7322130323322222E-3</c:v>
                </c:pt>
                <c:pt idx="7692">
                  <c:v>-6.5484369147908719E-3</c:v>
                </c:pt>
                <c:pt idx="7693">
                  <c:v>-9.8170584175584115E-3</c:v>
                </c:pt>
                <c:pt idx="7694">
                  <c:v>-1.1990367992304345E-2</c:v>
                </c:pt>
                <c:pt idx="7695">
                  <c:v>-1.4699220433209616E-2</c:v>
                </c:pt>
                <c:pt idx="7696">
                  <c:v>-1.7400718328417324E-2</c:v>
                </c:pt>
                <c:pt idx="7697">
                  <c:v>-1.9552670725187841E-2</c:v>
                </c:pt>
                <c:pt idx="7698">
                  <c:v>-2.3323700983810838E-2</c:v>
                </c:pt>
                <c:pt idx="7699">
                  <c:v>-2.6581419640627549E-2</c:v>
                </c:pt>
                <c:pt idx="7700">
                  <c:v>-2.4390981024035484E-2</c:v>
                </c:pt>
                <c:pt idx="7701">
                  <c:v>-2.3841205751538721E-2</c:v>
                </c:pt>
                <c:pt idx="7702">
                  <c:v>-2.0048286654699453E-2</c:v>
                </c:pt>
                <c:pt idx="7703">
                  <c:v>-1.7875092989517723E-2</c:v>
                </c:pt>
                <c:pt idx="7704">
                  <c:v>-1.5166745566867866E-2</c:v>
                </c:pt>
                <c:pt idx="7705">
                  <c:v>-1.2458398144216036E-2</c:v>
                </c:pt>
                <c:pt idx="7706">
                  <c:v>-1.0291720206095431E-2</c:v>
                </c:pt>
                <c:pt idx="7707">
                  <c:v>-1.1393654929186309E-2</c:v>
                </c:pt>
                <c:pt idx="7708">
                  <c:v>-1.0868910410154772E-2</c:v>
                </c:pt>
                <c:pt idx="7709">
                  <c:v>-8.7141084490253515E-3</c:v>
                </c:pt>
                <c:pt idx="7710">
                  <c:v>-7.6367074684577409E-3</c:v>
                </c:pt>
                <c:pt idx="7711">
                  <c:v>-5.4707407303248856E-3</c:v>
                </c:pt>
                <c:pt idx="7712">
                  <c:v>-4.9236666572925001E-3</c:v>
                </c:pt>
                <c:pt idx="7713">
                  <c:v>-3.8295185112271952E-3</c:v>
                </c:pt>
                <c:pt idx="7714">
                  <c:v>-2.2336811115669657E-5</c:v>
                </c:pt>
                <c:pt idx="7715">
                  <c:v>3.7916736875958598E-3</c:v>
                </c:pt>
                <c:pt idx="7716">
                  <c:v>2.7297971199402556E-3</c:v>
                </c:pt>
                <c:pt idx="7717">
                  <c:v>1.6635573450767189E-3</c:v>
                </c:pt>
                <c:pt idx="7718">
                  <c:v>5.9173516301444116E-4</c:v>
                </c:pt>
                <c:pt idx="7719">
                  <c:v>-4.8566942624612129E-4</c:v>
                </c:pt>
                <c:pt idx="7720">
                  <c:v>-1.5686564227051824E-3</c:v>
                </c:pt>
                <c:pt idx="7721">
                  <c:v>-4.9141149112588755E-4</c:v>
                </c:pt>
                <c:pt idx="7722">
                  <c:v>3.9089550421933683E-5</c:v>
                </c:pt>
                <c:pt idx="7723">
                  <c:v>2.7306843086091289E-3</c:v>
                </c:pt>
                <c:pt idx="7724">
                  <c:v>3.2489609893694149E-3</c:v>
                </c:pt>
                <c:pt idx="7725">
                  <c:v>1.6244804946847077E-3</c:v>
                </c:pt>
                <c:pt idx="7726">
                  <c:v>-2.5663233102021031E-16</c:v>
                </c:pt>
                <c:pt idx="7727">
                  <c:v>5.4166948453064721E-4</c:v>
                </c:pt>
                <c:pt idx="7728">
                  <c:v>-1.6244804946845535E-3</c:v>
                </c:pt>
                <c:pt idx="7729">
                  <c:v>-3.7904544875976337E-3</c:v>
                </c:pt>
                <c:pt idx="7730">
                  <c:v>-3.2489609893691586E-3</c:v>
                </c:pt>
                <c:pt idx="7731">
                  <c:v>-2.1659739929128239E-3</c:v>
                </c:pt>
                <c:pt idx="7732">
                  <c:v>-5.4149349822801363E-4</c:v>
                </c:pt>
                <c:pt idx="7733">
                  <c:v>-1.0829869964562495E-3</c:v>
                </c:pt>
                <c:pt idx="7734">
                  <c:v>-1.6244804946846988E-3</c:v>
                </c:pt>
                <c:pt idx="7735">
                  <c:v>-2.1659739929129427E-3</c:v>
                </c:pt>
                <c:pt idx="7736">
                  <c:v>-2.1652705049727337E-3</c:v>
                </c:pt>
                <c:pt idx="7737">
                  <c:v>-3.7892233837026356E-3</c:v>
                </c:pt>
                <c:pt idx="7738">
                  <c:v>-4.8718586361889337E-3</c:v>
                </c:pt>
                <c:pt idx="7739">
                  <c:v>-5.4131762624319213E-3</c:v>
                </c:pt>
                <c:pt idx="7740">
                  <c:v>-5.4131762624319213E-3</c:v>
                </c:pt>
                <c:pt idx="7741">
                  <c:v>-4.8718586361882676E-3</c:v>
                </c:pt>
                <c:pt idx="7742">
                  <c:v>-3.7892233837022674E-3</c:v>
                </c:pt>
                <c:pt idx="7743">
                  <c:v>-2.1652705049726149E-3</c:v>
                </c:pt>
                <c:pt idx="7744">
                  <c:v>2.1659739929130286E-3</c:v>
                </c:pt>
                <c:pt idx="7745">
                  <c:v>3.7904544875978904E-3</c:v>
                </c:pt>
                <c:pt idx="7746">
                  <c:v>2.6842567670271951E-3</c:v>
                </c:pt>
                <c:pt idx="7747">
                  <c:v>1.5848834133795463E-3</c:v>
                </c:pt>
                <c:pt idx="7748">
                  <c:v>4.9109063513099697E-4</c:v>
                </c:pt>
                <c:pt idx="7749">
                  <c:v>-5.9712156771832422E-4</c:v>
                </c:pt>
                <c:pt idx="7750">
                  <c:v>-1.6797531951680974E-3</c:v>
                </c:pt>
                <c:pt idx="7751">
                  <c:v>-2.7568042472188191E-3</c:v>
                </c:pt>
                <c:pt idx="7752">
                  <c:v>-5.9915919726791838E-3</c:v>
                </c:pt>
                <c:pt idx="7753">
                  <c:v>-5.974855682252222E-3</c:v>
                </c:pt>
                <c:pt idx="7754">
                  <c:v>-4.8702605141043411E-3</c:v>
                </c:pt>
                <c:pt idx="7755">
                  <c:v>-7.5735018045978023E-3</c:v>
                </c:pt>
                <c:pt idx="7756">
                  <c:v>-9.1963950484408741E-3</c:v>
                </c:pt>
                <c:pt idx="7757">
                  <c:v>-7.5759607997178628E-3</c:v>
                </c:pt>
                <c:pt idx="7758">
                  <c:v>-5.4114005712275568E-3</c:v>
                </c:pt>
                <c:pt idx="7759">
                  <c:v>-4.8463881374671159E-3</c:v>
                </c:pt>
                <c:pt idx="7760">
                  <c:v>-1.0432322618874786E-3</c:v>
                </c:pt>
                <c:pt idx="7761">
                  <c:v>5.9135090780472281E-4</c:v>
                </c:pt>
                <c:pt idx="7762">
                  <c:v>5.5769713889822847E-5</c:v>
                </c:pt>
                <c:pt idx="7763">
                  <c:v>2.2203552953454736E-3</c:v>
                </c:pt>
                <c:pt idx="7764">
                  <c:v>1.6736346447345479E-3</c:v>
                </c:pt>
                <c:pt idx="7765">
                  <c:v>-1.6061623856569618E-3</c:v>
                </c:pt>
                <c:pt idx="7766">
                  <c:v>-2.1805885166372736E-3</c:v>
                </c:pt>
                <c:pt idx="7767">
                  <c:v>-2.214050233003524E-3</c:v>
                </c:pt>
                <c:pt idx="7768">
                  <c:v>-4.3834848441919785E-3</c:v>
                </c:pt>
                <c:pt idx="7769">
                  <c:v>-3.8425204295762985E-3</c:v>
                </c:pt>
                <c:pt idx="7770">
                  <c:v>-2.7550146476189169E-3</c:v>
                </c:pt>
                <c:pt idx="7771">
                  <c:v>-3.8257895713959349E-3</c:v>
                </c:pt>
                <c:pt idx="7772">
                  <c:v>-2.1861654693693818E-3</c:v>
                </c:pt>
                <c:pt idx="7773">
                  <c:v>0</c:v>
                </c:pt>
                <c:pt idx="7774">
                  <c:v>-2.1631555443581956E-3</c:v>
                </c:pt>
                <c:pt idx="7775">
                  <c:v>-3.7855222026265223E-3</c:v>
                </c:pt>
                <c:pt idx="7776">
                  <c:v>-4.8670999748057229E-3</c:v>
                </c:pt>
                <c:pt idx="7777">
                  <c:v>-5.4078888608949348E-3</c:v>
                </c:pt>
                <c:pt idx="7778">
                  <c:v>-3.2457864876926125E-3</c:v>
                </c:pt>
                <c:pt idx="7779">
                  <c:v>-1.0819288292310417E-3</c:v>
                </c:pt>
                <c:pt idx="7780">
                  <c:v>1.0819288292303754E-3</c:v>
                </c:pt>
                <c:pt idx="7781">
                  <c:v>3.2457864876921007E-3</c:v>
                </c:pt>
                <c:pt idx="7782">
                  <c:v>5.4096441461536724E-3</c:v>
                </c:pt>
                <c:pt idx="7783">
                  <c:v>4.8686797315385085E-3</c:v>
                </c:pt>
                <c:pt idx="7784">
                  <c:v>3.7867509023078606E-3</c:v>
                </c:pt>
                <c:pt idx="7785">
                  <c:v>4.329120456986686E-3</c:v>
                </c:pt>
                <c:pt idx="7786">
                  <c:v>3.7879803998591192E-3</c:v>
                </c:pt>
                <c:pt idx="7787">
                  <c:v>4.8702605141047765E-3</c:v>
                </c:pt>
                <c:pt idx="7788">
                  <c:v>5.4114005712272159E-3</c:v>
                </c:pt>
                <c:pt idx="7789">
                  <c:v>3.2457864876852711E-3</c:v>
                </c:pt>
                <c:pt idx="7790">
                  <c:v>3.2468403427364837E-3</c:v>
                </c:pt>
                <c:pt idx="7791">
                  <c:v>2.7057002856136505E-3</c:v>
                </c:pt>
                <c:pt idx="7792">
                  <c:v>1.6234201713683696E-3</c:v>
                </c:pt>
                <c:pt idx="7793">
                  <c:v>2.5634808906192035E-16</c:v>
                </c:pt>
                <c:pt idx="7794">
                  <c:v>-1.6228932438422765E-3</c:v>
                </c:pt>
                <c:pt idx="7795">
                  <c:v>-2.7048220730705895E-3</c:v>
                </c:pt>
                <c:pt idx="7796">
                  <c:v>-3.2457864876847585E-3</c:v>
                </c:pt>
                <c:pt idx="7797">
                  <c:v>-5.3856063035749996E-3</c:v>
                </c:pt>
                <c:pt idx="7798">
                  <c:v>-6.9935221224179354E-3</c:v>
                </c:pt>
                <c:pt idx="7799">
                  <c:v>-5.9004357300820225E-3</c:v>
                </c:pt>
                <c:pt idx="7800">
                  <c:v>-6.4337367229102089E-3</c:v>
                </c:pt>
                <c:pt idx="7801">
                  <c:v>-5.892946027828241E-3</c:v>
                </c:pt>
                <c:pt idx="7802">
                  <c:v>-6.459494983428596E-3</c:v>
                </c:pt>
                <c:pt idx="7803">
                  <c:v>-8.1092020715174355E-3</c:v>
                </c:pt>
                <c:pt idx="7804">
                  <c:v>-8.677682216737365E-3</c:v>
                </c:pt>
                <c:pt idx="7805">
                  <c:v>-1.0324040515594036E-2</c:v>
                </c:pt>
                <c:pt idx="7806">
                  <c:v>-1.0868002776256259E-2</c:v>
                </c:pt>
                <c:pt idx="7807">
                  <c:v>-8.159362084331323E-3</c:v>
                </c:pt>
                <c:pt idx="7808">
                  <c:v>-6.5242587392182758E-3</c:v>
                </c:pt>
                <c:pt idx="7809">
                  <c:v>-5.9671059860796245E-3</c:v>
                </c:pt>
                <c:pt idx="7810">
                  <c:v>-4.3235053643263001E-3</c:v>
                </c:pt>
                <c:pt idx="7811">
                  <c:v>-6.4831557995734014E-3</c:v>
                </c:pt>
                <c:pt idx="7812">
                  <c:v>-7.5636817661692418E-3</c:v>
                </c:pt>
                <c:pt idx="7813">
                  <c:v>-5.40438170540732E-3</c:v>
                </c:pt>
                <c:pt idx="7814">
                  <c:v>-7.5636817661680804E-3</c:v>
                </c:pt>
                <c:pt idx="7815">
                  <c:v>-6.4831557995725323E-3</c:v>
                </c:pt>
                <c:pt idx="7816">
                  <c:v>-4.3221038663813285E-3</c:v>
                </c:pt>
                <c:pt idx="7817">
                  <c:v>-1.6213145116220167E-3</c:v>
                </c:pt>
                <c:pt idx="7818">
                  <c:v>-1.080525966595294E-3</c:v>
                </c:pt>
                <c:pt idx="7819">
                  <c:v>0</c:v>
                </c:pt>
                <c:pt idx="7820">
                  <c:v>-1.0805259665955498E-3</c:v>
                </c:pt>
                <c:pt idx="7821">
                  <c:v>-2.1610519331910997E-3</c:v>
                </c:pt>
                <c:pt idx="7822">
                  <c:v>1.6213145116217521E-3</c:v>
                </c:pt>
                <c:pt idx="7823">
                  <c:v>2.7021908527034041E-3</c:v>
                </c:pt>
                <c:pt idx="7824">
                  <c:v>1.0805259665948844E-3</c:v>
                </c:pt>
                <c:pt idx="7825">
                  <c:v>-5.4026298329833784E-4</c:v>
                </c:pt>
                <c:pt idx="7826">
                  <c:v>5.4026298329742537E-4</c:v>
                </c:pt>
                <c:pt idx="7827">
                  <c:v>-5.4026298329822714E-4</c:v>
                </c:pt>
                <c:pt idx="7828">
                  <c:v>-1.6207889498935809E-3</c:v>
                </c:pt>
                <c:pt idx="7829">
                  <c:v>-2.7013149164891309E-3</c:v>
                </c:pt>
                <c:pt idx="7830">
                  <c:v>-3.7818408830841426E-3</c:v>
                </c:pt>
                <c:pt idx="7831">
                  <c:v>-2.1610519331910997E-3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2.161752682163252E-3</c:v>
                </c:pt>
                <c:pt idx="7838">
                  <c:v>5.9467481857749822E-3</c:v>
                </c:pt>
                <c:pt idx="7839">
                  <c:v>8.6498155429446475E-3</c:v>
                </c:pt>
                <c:pt idx="7840">
                  <c:v>1.0271655957246769E-2</c:v>
                </c:pt>
                <c:pt idx="7841">
                  <c:v>1.3001277329133993E-2</c:v>
                </c:pt>
                <c:pt idx="7842">
                  <c:v>1.4099584204713108E-2</c:v>
                </c:pt>
                <c:pt idx="7843">
                  <c:v>1.5738213261132807E-2</c:v>
                </c:pt>
                <c:pt idx="7844">
                  <c:v>1.5202824007738829E-2</c:v>
                </c:pt>
                <c:pt idx="7845">
                  <c:v>1.2497992883837485E-2</c:v>
                </c:pt>
                <c:pt idx="7846">
                  <c:v>1.0328551013325398E-2</c:v>
                </c:pt>
                <c:pt idx="7847">
                  <c:v>9.2354646209841518E-3</c:v>
                </c:pt>
                <c:pt idx="7848">
                  <c:v>1.1367632088223048E-2</c:v>
                </c:pt>
                <c:pt idx="7849">
                  <c:v>1.1328568060428604E-2</c:v>
                </c:pt>
                <c:pt idx="7850">
                  <c:v>1.1858722723360908E-2</c:v>
                </c:pt>
                <c:pt idx="7851">
                  <c:v>1.0770510520517989E-2</c:v>
                </c:pt>
                <c:pt idx="7852">
                  <c:v>1.0770510520517307E-2</c:v>
                </c:pt>
                <c:pt idx="7853">
                  <c:v>9.6934594684654242E-3</c:v>
                </c:pt>
                <c:pt idx="7854">
                  <c:v>9.7077736020818005E-3</c:v>
                </c:pt>
                <c:pt idx="7855">
                  <c:v>8.1000457139830395E-3</c:v>
                </c:pt>
                <c:pt idx="7856">
                  <c:v>4.8734251607882115E-3</c:v>
                </c:pt>
                <c:pt idx="7857">
                  <c:v>3.2702281337997382E-3</c:v>
                </c:pt>
                <c:pt idx="7858">
                  <c:v>1.6630170373257412E-3</c:v>
                </c:pt>
                <c:pt idx="7859">
                  <c:v>-2.1143584345135E-3</c:v>
                </c:pt>
                <c:pt idx="7860">
                  <c:v>-5.3556308631497445E-3</c:v>
                </c:pt>
                <c:pt idx="7861">
                  <c:v>-5.8986879478244532E-3</c:v>
                </c:pt>
                <c:pt idx="7862">
                  <c:v>-8.6080608560847264E-3</c:v>
                </c:pt>
                <c:pt idx="7863">
                  <c:v>-8.0780765519185092E-3</c:v>
                </c:pt>
                <c:pt idx="7864">
                  <c:v>-6.4713872929736778E-3</c:v>
                </c:pt>
                <c:pt idx="7865">
                  <c:v>-5.9729163716685458E-3</c:v>
                </c:pt>
                <c:pt idx="7866">
                  <c:v>-6.530611644466622E-3</c:v>
                </c:pt>
                <c:pt idx="7867">
                  <c:v>-6.0008011353090817E-3</c:v>
                </c:pt>
                <c:pt idx="7868">
                  <c:v>-7.0883069172655274E-3</c:v>
                </c:pt>
                <c:pt idx="7869">
                  <c:v>-7.6292713318788707E-3</c:v>
                </c:pt>
                <c:pt idx="7870">
                  <c:v>-4.9188723060804877E-3</c:v>
                </c:pt>
                <c:pt idx="7871">
                  <c:v>-3.8257895713959349E-3</c:v>
                </c:pt>
                <c:pt idx="7872">
                  <c:v>-4.34861166133357E-3</c:v>
                </c:pt>
                <c:pt idx="7873">
                  <c:v>-1.6228932438459819E-3</c:v>
                </c:pt>
                <c:pt idx="7874">
                  <c:v>-1.0819288292304608E-3</c:v>
                </c:pt>
                <c:pt idx="7875">
                  <c:v>-5.4096441461510224E-4</c:v>
                </c:pt>
                <c:pt idx="7876">
                  <c:v>3.4168651192745952E-16</c:v>
                </c:pt>
                <c:pt idx="7877">
                  <c:v>-1.6223666582683349E-3</c:v>
                </c:pt>
                <c:pt idx="7878">
                  <c:v>-2.7039444304471261E-3</c:v>
                </c:pt>
                <c:pt idx="7879">
                  <c:v>-3.2447333165366017E-3</c:v>
                </c:pt>
                <c:pt idx="7880">
                  <c:v>-3.2447333165363974E-3</c:v>
                </c:pt>
                <c:pt idx="7881">
                  <c:v>-5.4078888608947648E-3</c:v>
                </c:pt>
                <c:pt idx="7882">
                  <c:v>-4.8670999748052883E-3</c:v>
                </c:pt>
                <c:pt idx="7883">
                  <c:v>-1.6228932438467677E-3</c:v>
                </c:pt>
                <c:pt idx="7884">
                  <c:v>-5.4078888608989476E-4</c:v>
                </c:pt>
                <c:pt idx="7885">
                  <c:v>1.0815777721786281E-3</c:v>
                </c:pt>
                <c:pt idx="7886">
                  <c:v>5.4078888608918602E-4</c:v>
                </c:pt>
                <c:pt idx="7887">
                  <c:v>-3.4157564376655333E-16</c:v>
                </c:pt>
                <c:pt idx="7888">
                  <c:v>-5.4078888608984348E-4</c:v>
                </c:pt>
                <c:pt idx="7889">
                  <c:v>-1.0592807429366895E-3</c:v>
                </c:pt>
                <c:pt idx="7890">
                  <c:v>-1.583345952598611E-3</c:v>
                </c:pt>
                <c:pt idx="7891">
                  <c:v>-2.112986324066523E-3</c:v>
                </c:pt>
                <c:pt idx="7892">
                  <c:v>5.5751618062932135E-5</c:v>
                </c:pt>
                <c:pt idx="7893">
                  <c:v>5.5751618062932135E-5</c:v>
                </c:pt>
                <c:pt idx="7894">
                  <c:v>5.0176456256634154E-5</c:v>
                </c:pt>
                <c:pt idx="7895">
                  <c:v>3.9026132644051703E-5</c:v>
                </c:pt>
                <c:pt idx="7896">
                  <c:v>-2.1624538857361649E-3</c:v>
                </c:pt>
                <c:pt idx="7897">
                  <c:v>-3.8233076433469254E-3</c:v>
                </c:pt>
                <c:pt idx="7898">
                  <c:v>-4.9156812557321532E-3</c:v>
                </c:pt>
                <c:pt idx="7899">
                  <c:v>-5.4618680619245002E-3</c:v>
                </c:pt>
                <c:pt idx="7900">
                  <c:v>-7.6218496628975207E-3</c:v>
                </c:pt>
                <c:pt idx="7901">
                  <c:v>-8.6971544764466845E-3</c:v>
                </c:pt>
                <c:pt idx="7902">
                  <c:v>-1.0844247716306096E-2</c:v>
                </c:pt>
                <c:pt idx="7903">
                  <c:v>-1.1367801535167598E-2</c:v>
                </c:pt>
                <c:pt idx="7904">
                  <c:v>-1.2422021920675697E-2</c:v>
                </c:pt>
                <c:pt idx="7905">
                  <c:v>-1.4042285649458287E-2</c:v>
                </c:pt>
                <c:pt idx="7906">
                  <c:v>-1.6197388479631647E-2</c:v>
                </c:pt>
                <c:pt idx="7907">
                  <c:v>-1.6197388479635311E-2</c:v>
                </c:pt>
                <c:pt idx="7908">
                  <c:v>-1.4037736682354782E-2</c:v>
                </c:pt>
                <c:pt idx="7909">
                  <c:v>-1.0261670282305459E-2</c:v>
                </c:pt>
                <c:pt idx="7910">
                  <c:v>-5.4008790959495599E-3</c:v>
                </c:pt>
                <c:pt idx="7911">
                  <c:v>-2.1603516383784612E-3</c:v>
                </c:pt>
                <c:pt idx="7912">
                  <c:v>3.781840883088799E-3</c:v>
                </c:pt>
                <c:pt idx="7913">
                  <c:v>4.86079118635919E-3</c:v>
                </c:pt>
                <c:pt idx="7914">
                  <c:v>5.9409670055516678E-3</c:v>
                </c:pt>
                <c:pt idx="7915">
                  <c:v>4.3207032767654035E-3</c:v>
                </c:pt>
                <c:pt idx="7916">
                  <c:v>2.1603516383832616E-3</c:v>
                </c:pt>
                <c:pt idx="7917">
                  <c:v>1.6207889498930689E-3</c:v>
                </c:pt>
                <c:pt idx="7918">
                  <c:v>4.8639435348665624E-3</c:v>
                </c:pt>
                <c:pt idx="7919">
                  <c:v>7.0256962170291062E-3</c:v>
                </c:pt>
                <c:pt idx="7920">
                  <c:v>8.1065725581111071E-3</c:v>
                </c:pt>
                <c:pt idx="7921">
                  <c:v>1.0808763410814897E-2</c:v>
                </c:pt>
                <c:pt idx="7922">
                  <c:v>1.2434109842982752E-2</c:v>
                </c:pt>
                <c:pt idx="7923">
                  <c:v>1.2434109842983418E-2</c:v>
                </c:pt>
                <c:pt idx="7924">
                  <c:v>1.0812269428680811E-2</c:v>
                </c:pt>
                <c:pt idx="7925">
                  <c:v>7.5685886000767732E-3</c:v>
                </c:pt>
                <c:pt idx="7926">
                  <c:v>7.5710444052358526E-3</c:v>
                </c:pt>
                <c:pt idx="7927">
                  <c:v>8.6526221774120317E-3</c:v>
                </c:pt>
                <c:pt idx="7928">
                  <c:v>8.6526221774117958E-3</c:v>
                </c:pt>
                <c:pt idx="7929">
                  <c:v>9.7373594630596836E-3</c:v>
                </c:pt>
                <c:pt idx="7930">
                  <c:v>7.0302555191502176E-3</c:v>
                </c:pt>
                <c:pt idx="7931">
                  <c:v>5.948677746973231E-3</c:v>
                </c:pt>
                <c:pt idx="7932">
                  <c:v>4.3263110887072492E-3</c:v>
                </c:pt>
                <c:pt idx="7933">
                  <c:v>2.1631555443533718E-3</c:v>
                </c:pt>
                <c:pt idx="7934">
                  <c:v>-2.6807829826834234E-3</c:v>
                </c:pt>
                <c:pt idx="7935">
                  <c:v>-7.0089816344384515E-3</c:v>
                </c:pt>
                <c:pt idx="7936">
                  <c:v>-1.0257182185215487E-2</c:v>
                </c:pt>
                <c:pt idx="7937">
                  <c:v>-1.2424506394911838E-2</c:v>
                </c:pt>
                <c:pt idx="7938">
                  <c:v>-1.0808763410815408E-2</c:v>
                </c:pt>
                <c:pt idx="7939">
                  <c:v>-1.0273896767805869E-2</c:v>
                </c:pt>
                <c:pt idx="7940">
                  <c:v>-8.6581537837150703E-3</c:v>
                </c:pt>
                <c:pt idx="7941">
                  <c:v>-5.9615344585424203E-3</c:v>
                </c:pt>
                <c:pt idx="7942">
                  <c:v>-2.1840387922889269E-3</c:v>
                </c:pt>
                <c:pt idx="7943">
                  <c:v>0</c:v>
                </c:pt>
                <c:pt idx="7944">
                  <c:v>0</c:v>
                </c:pt>
                <c:pt idx="7945">
                  <c:v>2.1624538857359056E-3</c:v>
                </c:pt>
                <c:pt idx="7946">
                  <c:v>5.970998293100287E-3</c:v>
                </c:pt>
                <c:pt idx="7947">
                  <c:v>8.6916772539168737E-3</c:v>
                </c:pt>
                <c:pt idx="7948">
                  <c:v>1.0325199662768909E-2</c:v>
                </c:pt>
                <c:pt idx="7949">
                  <c:v>1.0871565519654517E-2</c:v>
                </c:pt>
                <c:pt idx="7950">
                  <c:v>1.2497992883843498E-2</c:v>
                </c:pt>
                <c:pt idx="7951">
                  <c:v>1.2492415912449329E-2</c:v>
                </c:pt>
                <c:pt idx="7952">
                  <c:v>1.0858363295324445E-2</c:v>
                </c:pt>
                <c:pt idx="7953">
                  <c:v>5.4078888608751962E-3</c:v>
                </c:pt>
                <c:pt idx="7954">
                  <c:v>1.5833406561628037E-3</c:v>
                </c:pt>
                <c:pt idx="7955">
                  <c:v>-2.2126138985617111E-3</c:v>
                </c:pt>
                <c:pt idx="7956">
                  <c:v>-3.3004847480950865E-3</c:v>
                </c:pt>
                <c:pt idx="7957">
                  <c:v>-4.3820625202679224E-3</c:v>
                </c:pt>
                <c:pt idx="7958">
                  <c:v>-7.6187486128911873E-3</c:v>
                </c:pt>
                <c:pt idx="7959">
                  <c:v>-7.6076019433772065E-3</c:v>
                </c:pt>
                <c:pt idx="7960">
                  <c:v>-8.6692968387784095E-3</c:v>
                </c:pt>
                <c:pt idx="7961">
                  <c:v>-8.1065725581117905E-3</c:v>
                </c:pt>
                <c:pt idx="7962">
                  <c:v>-8.6470107286528396E-3</c:v>
                </c:pt>
                <c:pt idx="7963">
                  <c:v>-1.026499668265821E-2</c:v>
                </c:pt>
                <c:pt idx="7964">
                  <c:v>-1.2966311599146345E-2</c:v>
                </c:pt>
                <c:pt idx="7965">
                  <c:v>-1.4042285649459519E-2</c:v>
                </c:pt>
                <c:pt idx="7966">
                  <c:v>-1.2962109830269483E-2</c:v>
                </c:pt>
                <c:pt idx="7967">
                  <c:v>-1.4577649631669173E-2</c:v>
                </c:pt>
                <c:pt idx="7968">
                  <c:v>-1.1881934011084755E-2</c:v>
                </c:pt>
                <c:pt idx="7969">
                  <c:v>-1.2417997834386983E-2</c:v>
                </c:pt>
                <c:pt idx="7970">
                  <c:v>-1.1338171935748608E-2</c:v>
                </c:pt>
                <c:pt idx="7971">
                  <c:v>-1.0794762047340398E-2</c:v>
                </c:pt>
                <c:pt idx="7972">
                  <c:v>-1.0794762047340655E-2</c:v>
                </c:pt>
                <c:pt idx="7973">
                  <c:v>-9.1755477402402658E-3</c:v>
                </c:pt>
                <c:pt idx="7974">
                  <c:v>-8.6358096378710246E-3</c:v>
                </c:pt>
                <c:pt idx="7975">
                  <c:v>-7.016595330768015E-3</c:v>
                </c:pt>
                <c:pt idx="7976">
                  <c:v>-7.0165953307694843E-3</c:v>
                </c:pt>
                <c:pt idx="7977">
                  <c:v>-5.9574272077087247E-3</c:v>
                </c:pt>
                <c:pt idx="7978">
                  <c:v>-5.9741146788790398E-3</c:v>
                </c:pt>
                <c:pt idx="7979">
                  <c:v>-4.9061165239960456E-3</c:v>
                </c:pt>
                <c:pt idx="7980">
                  <c:v>-5.4512405822173104E-3</c:v>
                </c:pt>
                <c:pt idx="7981">
                  <c:v>-5.4512405822178282E-3</c:v>
                </c:pt>
                <c:pt idx="7982">
                  <c:v>-7.0620765402684771E-3</c:v>
                </c:pt>
                <c:pt idx="7983">
                  <c:v>-7.5903421082410853E-3</c:v>
                </c:pt>
                <c:pt idx="7984">
                  <c:v>-7.0342730893223149E-3</c:v>
                </c:pt>
                <c:pt idx="7985">
                  <c:v>-5.3938694835113645E-3</c:v>
                </c:pt>
                <c:pt idx="7986">
                  <c:v>-7.52676372569391E-3</c:v>
                </c:pt>
                <c:pt idx="7987">
                  <c:v>-8.58851547725345E-3</c:v>
                </c:pt>
                <c:pt idx="7988">
                  <c:v>-8.5773976578671397E-3</c:v>
                </c:pt>
                <c:pt idx="7989">
                  <c:v>-7.4934102675362126E-3</c:v>
                </c:pt>
                <c:pt idx="7990">
                  <c:v>-5.3365533062603191E-3</c:v>
                </c:pt>
                <c:pt idx="7991">
                  <c:v>-2.6468973612030068E-3</c:v>
                </c:pt>
                <c:pt idx="7992">
                  <c:v>3.8924961195231991E-5</c:v>
                </c:pt>
                <c:pt idx="7993">
                  <c:v>5.6144987909698878E-4</c:v>
                </c:pt>
                <c:pt idx="7994">
                  <c:v>1.617642720960349E-3</c:v>
                </c:pt>
                <c:pt idx="7995">
                  <c:v>5.3921424032019288E-4</c:v>
                </c:pt>
                <c:pt idx="7996">
                  <c:v>1.6181662439297383E-3</c:v>
                </c:pt>
                <c:pt idx="7997">
                  <c:v>2.1575549919062493E-3</c:v>
                </c:pt>
                <c:pt idx="7998">
                  <c:v>2.1575549919062836E-3</c:v>
                </c:pt>
                <c:pt idx="7999">
                  <c:v>1.6181662439296361E-3</c:v>
                </c:pt>
              </c:numCache>
            </c:numRef>
          </c:yVal>
          <c:smooth val="1"/>
        </c:ser>
        <c:axId val="112350336"/>
        <c:axId val="118252672"/>
      </c:scatterChart>
      <c:valAx>
        <c:axId val="112350336"/>
        <c:scaling>
          <c:orientation val="minMax"/>
        </c:scaling>
        <c:axPos val="b"/>
        <c:numFmt formatCode="General" sourceLinked="1"/>
        <c:tickLblPos val="nextTo"/>
        <c:crossAx val="118252672"/>
        <c:crosses val="autoZero"/>
        <c:crossBetween val="midCat"/>
      </c:valAx>
      <c:valAx>
        <c:axId val="118252672"/>
        <c:scaling>
          <c:orientation val="minMax"/>
        </c:scaling>
        <c:axPos val="l"/>
        <c:majorGridlines/>
        <c:numFmt formatCode="General" sourceLinked="1"/>
        <c:tickLblPos val="nextTo"/>
        <c:crossAx val="1123503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'char kinetic data'!$L$29</c:f>
              <c:strCache>
                <c:ptCount val="1"/>
                <c:pt idx="0">
                  <c:v>k, s-1</c:v>
                </c:pt>
              </c:strCache>
            </c:strRef>
          </c:tx>
          <c:marker>
            <c:symbol val="none"/>
          </c:marker>
          <c:xVal>
            <c:numRef>
              <c:f>'char kinetic data'!$K$2554:$K$10553</c:f>
              <c:numCache>
                <c:formatCode>General</c:formatCode>
                <c:ptCount val="8000"/>
                <c:pt idx="0">
                  <c:v>2.6805770746326273E-3</c:v>
                </c:pt>
                <c:pt idx="1">
                  <c:v>2.6805698891584355E-3</c:v>
                </c:pt>
                <c:pt idx="2">
                  <c:v>2.6805842601453412E-3</c:v>
                </c:pt>
                <c:pt idx="3">
                  <c:v>2.6805698891584355E-3</c:v>
                </c:pt>
                <c:pt idx="4">
                  <c:v>2.6805627037227654E-3</c:v>
                </c:pt>
                <c:pt idx="5">
                  <c:v>2.6805698891584355E-3</c:v>
                </c:pt>
                <c:pt idx="6">
                  <c:v>2.6805339623653035E-3</c:v>
                </c:pt>
                <c:pt idx="7">
                  <c:v>2.6805267771222402E-3</c:v>
                </c:pt>
                <c:pt idx="8">
                  <c:v>2.6805339623653035E-3</c:v>
                </c:pt>
                <c:pt idx="9">
                  <c:v>2.6805339623653035E-3</c:v>
                </c:pt>
                <c:pt idx="10">
                  <c:v>2.6805267771222402E-3</c:v>
                </c:pt>
                <c:pt idx="11">
                  <c:v>2.6804980365351884E-3</c:v>
                </c:pt>
                <c:pt idx="12">
                  <c:v>2.6804980365351884E-3</c:v>
                </c:pt>
                <c:pt idx="13">
                  <c:v>2.6804908514847241E-3</c:v>
                </c:pt>
                <c:pt idx="14">
                  <c:v>2.6804621116680518E-3</c:v>
                </c:pt>
                <c:pt idx="15">
                  <c:v>2.6804908514847241E-3</c:v>
                </c:pt>
                <c:pt idx="16">
                  <c:v>2.6804980365351884E-3</c:v>
                </c:pt>
                <c:pt idx="17">
                  <c:v>2.6805124067516748E-3</c:v>
                </c:pt>
                <c:pt idx="18">
                  <c:v>2.6804764814993515E-3</c:v>
                </c:pt>
                <c:pt idx="19">
                  <c:v>2.6804908514847241E-3</c:v>
                </c:pt>
                <c:pt idx="20">
                  <c:v>2.6804980365351884E-3</c:v>
                </c:pt>
                <c:pt idx="21">
                  <c:v>2.6804908514847241E-3</c:v>
                </c:pt>
                <c:pt idx="22">
                  <c:v>2.6804764814993515E-3</c:v>
                </c:pt>
                <c:pt idx="23">
                  <c:v>2.6804908514847241E-3</c:v>
                </c:pt>
                <c:pt idx="24">
                  <c:v>2.6804908514847241E-3</c:v>
                </c:pt>
                <c:pt idx="25">
                  <c:v>2.6804621116680518E-3</c:v>
                </c:pt>
                <c:pt idx="26">
                  <c:v>2.6804764814993515E-3</c:v>
                </c:pt>
                <c:pt idx="27">
                  <c:v>2.6804621116680518E-3</c:v>
                </c:pt>
                <c:pt idx="28">
                  <c:v>2.6804333724676607E-3</c:v>
                </c:pt>
                <c:pt idx="29">
                  <c:v>2.6804333724676607E-3</c:v>
                </c:pt>
                <c:pt idx="30">
                  <c:v>2.6804405572099831E-3</c:v>
                </c:pt>
                <c:pt idx="31">
                  <c:v>2.6804261877638545E-3</c:v>
                </c:pt>
                <c:pt idx="32">
                  <c:v>2.6804261877638545E-3</c:v>
                </c:pt>
                <c:pt idx="33">
                  <c:v>2.6803974493337874E-3</c:v>
                </c:pt>
                <c:pt idx="34">
                  <c:v>2.6803830803498437E-3</c:v>
                </c:pt>
                <c:pt idx="35">
                  <c:v>2.6803974493337874E-3</c:v>
                </c:pt>
                <c:pt idx="36">
                  <c:v>2.6803758959156434E-3</c:v>
                </c:pt>
                <c:pt idx="37">
                  <c:v>2.6803830803498437E-3</c:v>
                </c:pt>
                <c:pt idx="38">
                  <c:v>2.6803830803498437E-3</c:v>
                </c:pt>
                <c:pt idx="39">
                  <c:v>2.6803974493337874E-3</c:v>
                </c:pt>
                <c:pt idx="40">
                  <c:v>2.6803974493337874E-3</c:v>
                </c:pt>
                <c:pt idx="41">
                  <c:v>2.6804190030985647E-3</c:v>
                </c:pt>
                <c:pt idx="42">
                  <c:v>2.6804405572099831E-3</c:v>
                </c:pt>
                <c:pt idx="43">
                  <c:v>2.6803974493337874E-3</c:v>
                </c:pt>
                <c:pt idx="44">
                  <c:v>2.6804118184717901E-3</c:v>
                </c:pt>
                <c:pt idx="45">
                  <c:v>2.6804261877638545E-3</c:v>
                </c:pt>
                <c:pt idx="46">
                  <c:v>2.6804190030985647E-3</c:v>
                </c:pt>
                <c:pt idx="47">
                  <c:v>2.6804118184717901E-3</c:v>
                </c:pt>
                <c:pt idx="48">
                  <c:v>2.6803974493337874E-3</c:v>
                </c:pt>
                <c:pt idx="49">
                  <c:v>2.6804190030985647E-3</c:v>
                </c:pt>
                <c:pt idx="50">
                  <c:v>2.6804118184717901E-3</c:v>
                </c:pt>
                <c:pt idx="51">
                  <c:v>2.6803758959156434E-3</c:v>
                </c:pt>
                <c:pt idx="52">
                  <c:v>2.6803758959156434E-3</c:v>
                </c:pt>
                <c:pt idx="53">
                  <c:v>2.680354342844124E-3</c:v>
                </c:pt>
                <c:pt idx="54">
                  <c:v>2.6803184218285132E-3</c:v>
                </c:pt>
                <c:pt idx="55">
                  <c:v>2.6802896857092313E-3</c:v>
                </c:pt>
                <c:pt idx="56">
                  <c:v>2.6803256059546119E-3</c:v>
                </c:pt>
                <c:pt idx="57">
                  <c:v>2.6803399743223432E-3</c:v>
                </c:pt>
                <c:pt idx="58">
                  <c:v>2.6803399743223432E-3</c:v>
                </c:pt>
                <c:pt idx="59">
                  <c:v>2.6803256059546119E-3</c:v>
                </c:pt>
                <c:pt idx="60">
                  <c:v>2.6803399743223432E-3</c:v>
                </c:pt>
                <c:pt idx="61">
                  <c:v>2.680304053691851E-3</c:v>
                </c:pt>
                <c:pt idx="62">
                  <c:v>2.6803256059546119E-3</c:v>
                </c:pt>
                <c:pt idx="63">
                  <c:v>2.6803184218285132E-3</c:v>
                </c:pt>
                <c:pt idx="64">
                  <c:v>2.6803399743223432E-3</c:v>
                </c:pt>
                <c:pt idx="65">
                  <c:v>2.6803112377409262E-3</c:v>
                </c:pt>
                <c:pt idx="66">
                  <c:v>2.6802537664266054E-3</c:v>
                </c:pt>
                <c:pt idx="67">
                  <c:v>2.6802681340241277E-3</c:v>
                </c:pt>
                <c:pt idx="68">
                  <c:v>2.6802753178806525E-3</c:v>
                </c:pt>
                <c:pt idx="69">
                  <c:v>2.6802753178806525E-3</c:v>
                </c:pt>
                <c:pt idx="70">
                  <c:v>2.6803399743223432E-3</c:v>
                </c:pt>
                <c:pt idx="71">
                  <c:v>2.6803112377409262E-3</c:v>
                </c:pt>
                <c:pt idx="72">
                  <c:v>2.6802896857092313E-3</c:v>
                </c:pt>
                <c:pt idx="73">
                  <c:v>2.6802825017756874E-3</c:v>
                </c:pt>
                <c:pt idx="74">
                  <c:v>2.6802537664266054E-3</c:v>
                </c:pt>
                <c:pt idx="75">
                  <c:v>2.6802537664266054E-3</c:v>
                </c:pt>
                <c:pt idx="76">
                  <c:v>2.6802537664266054E-3</c:v>
                </c:pt>
                <c:pt idx="77">
                  <c:v>2.6802537664266054E-3</c:v>
                </c:pt>
                <c:pt idx="78">
                  <c:v>2.6802322153191356E-3</c:v>
                </c:pt>
                <c:pt idx="79">
                  <c:v>2.6802465826856075E-3</c:v>
                </c:pt>
                <c:pt idx="80">
                  <c:v>2.6802537664266054E-3</c:v>
                </c:pt>
                <c:pt idx="81">
                  <c:v>2.6802537664266054E-3</c:v>
                </c:pt>
                <c:pt idx="82">
                  <c:v>2.6802537664266054E-3</c:v>
                </c:pt>
                <c:pt idx="83">
                  <c:v>2.6802681340241277E-3</c:v>
                </c:pt>
                <c:pt idx="84">
                  <c:v>2.6802537664266054E-3</c:v>
                </c:pt>
                <c:pt idx="85">
                  <c:v>2.680239398983117E-3</c:v>
                </c:pt>
                <c:pt idx="86">
                  <c:v>2.6802681340241277E-3</c:v>
                </c:pt>
                <c:pt idx="87">
                  <c:v>2.680239398983117E-3</c:v>
                </c:pt>
                <c:pt idx="88">
                  <c:v>2.680239398983117E-3</c:v>
                </c:pt>
                <c:pt idx="89">
                  <c:v>2.6802753178806525E-3</c:v>
                </c:pt>
                <c:pt idx="90">
                  <c:v>2.6802537664266054E-3</c:v>
                </c:pt>
                <c:pt idx="91">
                  <c:v>2.6802322153191356E-3</c:v>
                </c:pt>
                <c:pt idx="92">
                  <c:v>2.6801962975768348E-3</c:v>
                </c:pt>
                <c:pt idx="93">
                  <c:v>2.6802178481066942E-3</c:v>
                </c:pt>
                <c:pt idx="94">
                  <c:v>2.6802034810482814E-3</c:v>
                </c:pt>
                <c:pt idx="95">
                  <c:v>2.6801962975768348E-3</c:v>
                </c:pt>
                <c:pt idx="96">
                  <c:v>2.6802106645582345E-3</c:v>
                </c:pt>
                <c:pt idx="97">
                  <c:v>2.6802106645582345E-3</c:v>
                </c:pt>
                <c:pt idx="98">
                  <c:v>2.6802034810482814E-3</c:v>
                </c:pt>
                <c:pt idx="99">
                  <c:v>2.6801675640761059E-3</c:v>
                </c:pt>
                <c:pt idx="100">
                  <c:v>2.6801962975768348E-3</c:v>
                </c:pt>
                <c:pt idx="101">
                  <c:v>2.6801675640761059E-3</c:v>
                </c:pt>
                <c:pt idx="102">
                  <c:v>2.6802322153191356E-3</c:v>
                </c:pt>
                <c:pt idx="103">
                  <c:v>2.680239398983117E-3</c:v>
                </c:pt>
                <c:pt idx="104">
                  <c:v>2.6801962975768348E-3</c:v>
                </c:pt>
                <c:pt idx="105">
                  <c:v>2.6802178481066942E-3</c:v>
                </c:pt>
                <c:pt idx="106">
                  <c:v>2.680239398983117E-3</c:v>
                </c:pt>
                <c:pt idx="107">
                  <c:v>2.6802178481066942E-3</c:v>
                </c:pt>
                <c:pt idx="108">
                  <c:v>2.6802465826856075E-3</c:v>
                </c:pt>
                <c:pt idx="109">
                  <c:v>2.6801747473935303E-3</c:v>
                </c:pt>
                <c:pt idx="110">
                  <c:v>2.6801747473935303E-3</c:v>
                </c:pt>
                <c:pt idx="111">
                  <c:v>2.6801747473935303E-3</c:v>
                </c:pt>
                <c:pt idx="112">
                  <c:v>2.6801603807971872E-3</c:v>
                </c:pt>
                <c:pt idx="113">
                  <c:v>2.6801675640761059E-3</c:v>
                </c:pt>
                <c:pt idx="114">
                  <c:v>2.6801962975768348E-3</c:v>
                </c:pt>
                <c:pt idx="115">
                  <c:v>2.6801675640761059E-3</c:v>
                </c:pt>
                <c:pt idx="116">
                  <c:v>2.6801460143548624E-3</c:v>
                </c:pt>
                <c:pt idx="117">
                  <c:v>2.6801388311914558E-3</c:v>
                </c:pt>
                <c:pt idx="118">
                  <c:v>2.6801603807971872E-3</c:v>
                </c:pt>
                <c:pt idx="119">
                  <c:v>2.6801675640761059E-3</c:v>
                </c:pt>
                <c:pt idx="120">
                  <c:v>2.6801460143548624E-3</c:v>
                </c:pt>
                <c:pt idx="121">
                  <c:v>2.6801244649801541E-3</c:v>
                </c:pt>
                <c:pt idx="122">
                  <c:v>2.6801316480665532E-3</c:v>
                </c:pt>
                <c:pt idx="123">
                  <c:v>2.6801316480665532E-3</c:v>
                </c:pt>
                <c:pt idx="124">
                  <c:v>2.6801244649801541E-3</c:v>
                </c:pt>
                <c:pt idx="125">
                  <c:v>2.6801316480665532E-3</c:v>
                </c:pt>
                <c:pt idx="126">
                  <c:v>2.6801316480665532E-3</c:v>
                </c:pt>
                <c:pt idx="127">
                  <c:v>2.6801316480665532E-3</c:v>
                </c:pt>
                <c:pt idx="128">
                  <c:v>2.6801603807971872E-3</c:v>
                </c:pt>
                <c:pt idx="129">
                  <c:v>2.6801388311914558E-3</c:v>
                </c:pt>
                <c:pt idx="130">
                  <c:v>2.6801029159519724E-3</c:v>
                </c:pt>
                <c:pt idx="131">
                  <c:v>2.6801244649801541E-3</c:v>
                </c:pt>
                <c:pt idx="132">
                  <c:v>2.6801244649801541E-3</c:v>
                </c:pt>
                <c:pt idx="133">
                  <c:v>2.6801100989228641E-3</c:v>
                </c:pt>
                <c:pt idx="134">
                  <c:v>2.6801244649801541E-3</c:v>
                </c:pt>
                <c:pt idx="135">
                  <c:v>2.6801100989228641E-3</c:v>
                </c:pt>
                <c:pt idx="136">
                  <c:v>2.6801316480665532E-3</c:v>
                </c:pt>
                <c:pt idx="137">
                  <c:v>2.6800957330195838E-3</c:v>
                </c:pt>
                <c:pt idx="138">
                  <c:v>2.6801029159519724E-3</c:v>
                </c:pt>
                <c:pt idx="139">
                  <c:v>2.6801029159519724E-3</c:v>
                </c:pt>
                <c:pt idx="140">
                  <c:v>2.6800957330195838E-3</c:v>
                </c:pt>
                <c:pt idx="141">
                  <c:v>2.680067001675042E-3</c:v>
                </c:pt>
                <c:pt idx="142">
                  <c:v>2.6801029159519724E-3</c:v>
                </c:pt>
                <c:pt idx="143">
                  <c:v>2.6801316480665532E-3</c:v>
                </c:pt>
                <c:pt idx="144">
                  <c:v>2.6800885501256965E-3</c:v>
                </c:pt>
                <c:pt idx="145">
                  <c:v>2.6800957330195838E-3</c:v>
                </c:pt>
                <c:pt idx="146">
                  <c:v>2.680067001675042E-3</c:v>
                </c:pt>
                <c:pt idx="147">
                  <c:v>2.6800598189351587E-3</c:v>
                </c:pt>
                <c:pt idx="148">
                  <c:v>2.680067001675042E-3</c:v>
                </c:pt>
                <c:pt idx="149">
                  <c:v>2.6800382709465092E-3</c:v>
                </c:pt>
                <c:pt idx="150">
                  <c:v>2.6800382709465092E-3</c:v>
                </c:pt>
                <c:pt idx="151">
                  <c:v>2.6800526362337758E-3</c:v>
                </c:pt>
                <c:pt idx="152">
                  <c:v>2.6801388311914558E-3</c:v>
                </c:pt>
                <c:pt idx="153">
                  <c:v>2.6801244649801541E-3</c:v>
                </c:pt>
                <c:pt idx="154">
                  <c:v>2.6801100989228641E-3</c:v>
                </c:pt>
                <c:pt idx="155">
                  <c:v>2.6800023584020757E-3</c:v>
                </c:pt>
                <c:pt idx="156">
                  <c:v>2.680067001675042E-3</c:v>
                </c:pt>
                <c:pt idx="157">
                  <c:v>2.680067001675042E-3</c:v>
                </c:pt>
                <c:pt idx="158">
                  <c:v>2.6800598189351587E-3</c:v>
                </c:pt>
                <c:pt idx="159">
                  <c:v>2.6800957330195838E-3</c:v>
                </c:pt>
                <c:pt idx="160">
                  <c:v>2.6801100989228641E-3</c:v>
                </c:pt>
                <c:pt idx="161">
                  <c:v>2.6800741844534258E-3</c:v>
                </c:pt>
                <c:pt idx="162">
                  <c:v>2.680067001675042E-3</c:v>
                </c:pt>
                <c:pt idx="163">
                  <c:v>2.6800382709465092E-3</c:v>
                </c:pt>
                <c:pt idx="164">
                  <c:v>2.6800526362337758E-3</c:v>
                </c:pt>
                <c:pt idx="165">
                  <c:v>2.6800598189351587E-3</c:v>
                </c:pt>
                <c:pt idx="166">
                  <c:v>2.6800023584020757E-3</c:v>
                </c:pt>
                <c:pt idx="167">
                  <c:v>2.6800526362337758E-3</c:v>
                </c:pt>
                <c:pt idx="168">
                  <c:v>2.6800598189351587E-3</c:v>
                </c:pt>
                <c:pt idx="169">
                  <c:v>2.6800239058132401E-3</c:v>
                </c:pt>
                <c:pt idx="170">
                  <c:v>2.6800310883606251E-3</c:v>
                </c:pt>
                <c:pt idx="171">
                  <c:v>2.6800239058132401E-3</c:v>
                </c:pt>
                <c:pt idx="172">
                  <c:v>2.6800167233043538E-3</c:v>
                </c:pt>
                <c:pt idx="173">
                  <c:v>2.6800239058132401E-3</c:v>
                </c:pt>
                <c:pt idx="174">
                  <c:v>2.6799592646191777E-3</c:v>
                </c:pt>
                <c:pt idx="175">
                  <c:v>2.6799808113373911E-3</c:v>
                </c:pt>
                <c:pt idx="176">
                  <c:v>2.6799951760086834E-3</c:v>
                </c:pt>
                <c:pt idx="177">
                  <c:v>2.679952082456766E-3</c:v>
                </c:pt>
                <c:pt idx="178">
                  <c:v>2.6799592646191777E-3</c:v>
                </c:pt>
                <c:pt idx="179">
                  <c:v>2.6800023584020757E-3</c:v>
                </c:pt>
                <c:pt idx="180">
                  <c:v>2.6800167233043538E-3</c:v>
                </c:pt>
                <c:pt idx="181">
                  <c:v>2.6800167233043538E-3</c:v>
                </c:pt>
                <c:pt idx="182">
                  <c:v>2.6800310883606251E-3</c:v>
                </c:pt>
                <c:pt idx="183">
                  <c:v>2.6799808113373911E-3</c:v>
                </c:pt>
                <c:pt idx="184">
                  <c:v>2.6799664468200859E-3</c:v>
                </c:pt>
                <c:pt idx="185">
                  <c:v>2.6800023584020757E-3</c:v>
                </c:pt>
                <c:pt idx="186">
                  <c:v>2.6800023584020757E-3</c:v>
                </c:pt>
                <c:pt idx="187">
                  <c:v>2.6800023584020757E-3</c:v>
                </c:pt>
                <c:pt idx="188">
                  <c:v>2.6799664468200859E-3</c:v>
                </c:pt>
                <c:pt idx="189">
                  <c:v>2.679952082456766E-3</c:v>
                </c:pt>
                <c:pt idx="190">
                  <c:v>2.6799305362005016E-3</c:v>
                </c:pt>
                <c:pt idx="191">
                  <c:v>2.6799449003328491E-3</c:v>
                </c:pt>
                <c:pt idx="192">
                  <c:v>2.679952082456766E-3</c:v>
                </c:pt>
                <c:pt idx="193">
                  <c:v>2.6799664468200859E-3</c:v>
                </c:pt>
                <c:pt idx="194">
                  <c:v>2.679952082456766E-3</c:v>
                </c:pt>
                <c:pt idx="195">
                  <c:v>2.6799449003328491E-3</c:v>
                </c:pt>
                <c:pt idx="196">
                  <c:v>2.6799449003328491E-3</c:v>
                </c:pt>
                <c:pt idx="197">
                  <c:v>2.6799161722221333E-3</c:v>
                </c:pt>
                <c:pt idx="198">
                  <c:v>2.6799305362005016E-3</c:v>
                </c:pt>
                <c:pt idx="199">
                  <c:v>2.6799233541920701E-3</c:v>
                </c:pt>
                <c:pt idx="200">
                  <c:v>2.6799233541920701E-3</c:v>
                </c:pt>
                <c:pt idx="201">
                  <c:v>2.6798946265432842E-3</c:v>
                </c:pt>
                <c:pt idx="202">
                  <c:v>2.6799089902906897E-3</c:v>
                </c:pt>
                <c:pt idx="203">
                  <c:v>2.6799089902906897E-3</c:v>
                </c:pt>
                <c:pt idx="204">
                  <c:v>2.6799161722221333E-3</c:v>
                </c:pt>
                <c:pt idx="205">
                  <c:v>2.6798802629498519E-3</c:v>
                </c:pt>
                <c:pt idx="206">
                  <c:v>2.6798443546398828E-3</c:v>
                </c:pt>
                <c:pt idx="207">
                  <c:v>2.6798730812108741E-3</c:v>
                </c:pt>
                <c:pt idx="208">
                  <c:v>2.6798730812108741E-3</c:v>
                </c:pt>
                <c:pt idx="209">
                  <c:v>2.6798299915853341E-3</c:v>
                </c:pt>
                <c:pt idx="210">
                  <c:v>2.6797940846225374E-3</c:v>
                </c:pt>
                <c:pt idx="211">
                  <c:v>2.6797581786219609E-3</c:v>
                </c:pt>
                <c:pt idx="212">
                  <c:v>2.6797797221068433E-3</c:v>
                </c:pt>
                <c:pt idx="213">
                  <c:v>2.6797725409067278E-3</c:v>
                </c:pt>
                <c:pt idx="214">
                  <c:v>2.6797438164911438E-3</c:v>
                </c:pt>
                <c:pt idx="215">
                  <c:v>2.6797222735835658E-3</c:v>
                </c:pt>
                <c:pt idx="216">
                  <c:v>2.6796504663931637E-3</c:v>
                </c:pt>
                <c:pt idx="217">
                  <c:v>2.6796217445945328E-3</c:v>
                </c:pt>
                <c:pt idx="218">
                  <c:v>2.6795643028443574E-3</c:v>
                </c:pt>
                <c:pt idx="219">
                  <c:v>2.6795571227987442E-3</c:v>
                </c:pt>
                <c:pt idx="220">
                  <c:v>2.6795571227987442E-3</c:v>
                </c:pt>
                <c:pt idx="221">
                  <c:v>2.6794925041197198E-3</c:v>
                </c:pt>
                <c:pt idx="222">
                  <c:v>2.6794494267317948E-3</c:v>
                </c:pt>
                <c:pt idx="223">
                  <c:v>2.6793848132468786E-3</c:v>
                </c:pt>
                <c:pt idx="224">
                  <c:v>2.679305845441563E-3</c:v>
                </c:pt>
                <c:pt idx="225">
                  <c:v>2.6792843095752262E-3</c:v>
                </c:pt>
                <c:pt idx="226">
                  <c:v>2.6792268822908465E-3</c:v>
                </c:pt>
                <c:pt idx="227">
                  <c:v>2.679155101647145E-3</c:v>
                </c:pt>
                <c:pt idx="228">
                  <c:v>2.6790905023562602E-3</c:v>
                </c:pt>
                <c:pt idx="229">
                  <c:v>2.6790330833795467E-3</c:v>
                </c:pt>
                <c:pt idx="230">
                  <c:v>2.6789828437938689E-3</c:v>
                </c:pt>
                <c:pt idx="231">
                  <c:v>2.6788823702751214E-3</c:v>
                </c:pt>
                <c:pt idx="232">
                  <c:v>2.6787962561143526E-3</c:v>
                </c:pt>
                <c:pt idx="233">
                  <c:v>2.6787388497495385E-3</c:v>
                </c:pt>
                <c:pt idx="234">
                  <c:v>2.6786168693933199E-3</c:v>
                </c:pt>
                <c:pt idx="235">
                  <c:v>2.6785020744998569E-3</c:v>
                </c:pt>
                <c:pt idx="236">
                  <c:v>2.6783801157060213E-3</c:v>
                </c:pt>
                <c:pt idx="237">
                  <c:v>2.6782940338322104E-3</c:v>
                </c:pt>
                <c:pt idx="238">
                  <c:v>2.6782079574914834E-3</c:v>
                </c:pt>
                <c:pt idx="239">
                  <c:v>2.6781075420864602E-3</c:v>
                </c:pt>
                <c:pt idx="240">
                  <c:v>2.67794259026675E-3</c:v>
                </c:pt>
                <c:pt idx="241">
                  <c:v>2.6778421947594631E-3</c:v>
                </c:pt>
                <c:pt idx="242">
                  <c:v>2.6776629357896427E-3</c:v>
                </c:pt>
                <c:pt idx="243">
                  <c:v>2.6774908697561341E-3</c:v>
                </c:pt>
                <c:pt idx="244">
                  <c:v>2.6773833397144304E-3</c:v>
                </c:pt>
                <c:pt idx="245">
                  <c:v>2.6771826400768888E-3</c:v>
                </c:pt>
                <c:pt idx="246">
                  <c:v>2.6771324698688743E-3</c:v>
                </c:pt>
                <c:pt idx="247">
                  <c:v>2.6770106357632559E-3</c:v>
                </c:pt>
                <c:pt idx="248">
                  <c:v>2.6768458190345157E-3</c:v>
                </c:pt>
                <c:pt idx="249">
                  <c:v>2.676709681391247E-3</c:v>
                </c:pt>
                <c:pt idx="250">
                  <c:v>2.6765377378438352E-3</c:v>
                </c:pt>
                <c:pt idx="251">
                  <c:v>2.6763443277558318E-3</c:v>
                </c:pt>
                <c:pt idx="252">
                  <c:v>2.6760793296956497E-3</c:v>
                </c:pt>
                <c:pt idx="253">
                  <c:v>2.6759289487345533E-3</c:v>
                </c:pt>
                <c:pt idx="254">
                  <c:v>2.6757714249017995E-3</c:v>
                </c:pt>
                <c:pt idx="255">
                  <c:v>2.6756067607231634E-3</c:v>
                </c:pt>
                <c:pt idx="256">
                  <c:v>2.6753776964462956E-3</c:v>
                </c:pt>
                <c:pt idx="257">
                  <c:v>2.6751916105991094E-3</c:v>
                </c:pt>
                <c:pt idx="258">
                  <c:v>2.6749769283239935E-3</c:v>
                </c:pt>
                <c:pt idx="259">
                  <c:v>2.6747694348747139E-3</c:v>
                </c:pt>
                <c:pt idx="260">
                  <c:v>2.6745762802528011E-3</c:v>
                </c:pt>
                <c:pt idx="261">
                  <c:v>2.674347392377575E-3</c:v>
                </c:pt>
                <c:pt idx="262">
                  <c:v>2.6741256946041497E-3</c:v>
                </c:pt>
                <c:pt idx="263">
                  <c:v>2.6737967914438501E-3</c:v>
                </c:pt>
                <c:pt idx="264">
                  <c:v>2.6735894810295457E-3</c:v>
                </c:pt>
                <c:pt idx="265">
                  <c:v>2.6733321748893908E-3</c:v>
                </c:pt>
                <c:pt idx="266">
                  <c:v>2.6730892090061722E-3</c:v>
                </c:pt>
                <c:pt idx="267">
                  <c:v>2.6728605755737965E-3</c:v>
                </c:pt>
                <c:pt idx="268">
                  <c:v>2.6725819814522813E-3</c:v>
                </c:pt>
                <c:pt idx="269">
                  <c:v>2.6723534347758695E-3</c:v>
                </c:pt>
                <c:pt idx="270">
                  <c:v>2.6720678063926551E-3</c:v>
                </c:pt>
                <c:pt idx="271">
                  <c:v>2.6717679622960105E-3</c:v>
                </c:pt>
                <c:pt idx="272">
                  <c:v>2.6714681854853794E-3</c:v>
                </c:pt>
                <c:pt idx="273">
                  <c:v>2.6711827462964051E-3</c:v>
                </c:pt>
                <c:pt idx="274">
                  <c:v>2.6708831007884451E-3</c:v>
                </c:pt>
                <c:pt idx="275">
                  <c:v>2.6705122042407735E-3</c:v>
                </c:pt>
                <c:pt idx="276">
                  <c:v>2.6702697506502107E-3</c:v>
                </c:pt>
                <c:pt idx="277">
                  <c:v>2.6699132812166263E-3</c:v>
                </c:pt>
                <c:pt idx="278">
                  <c:v>2.6696067936153684E-3</c:v>
                </c:pt>
                <c:pt idx="279">
                  <c:v>2.6693003763713532E-3</c:v>
                </c:pt>
                <c:pt idx="280">
                  <c:v>2.6689940294603561E-3</c:v>
                </c:pt>
                <c:pt idx="281">
                  <c:v>2.6686379005291913E-3</c:v>
                </c:pt>
                <c:pt idx="282">
                  <c:v>2.6683032259786003E-3</c:v>
                </c:pt>
                <c:pt idx="283">
                  <c:v>2.6679615173230741E-3</c:v>
                </c:pt>
                <c:pt idx="284">
                  <c:v>2.6676483612636118E-3</c:v>
                </c:pt>
                <c:pt idx="285">
                  <c:v>2.667299705796843E-3</c:v>
                </c:pt>
                <c:pt idx="286">
                  <c:v>2.6669867050712753E-3</c:v>
                </c:pt>
                <c:pt idx="287">
                  <c:v>2.6665386728103721E-3</c:v>
                </c:pt>
                <c:pt idx="288">
                  <c:v>2.6661689817900659E-3</c:v>
                </c:pt>
                <c:pt idx="289">
                  <c:v>2.6658064997694079E-3</c:v>
                </c:pt>
                <c:pt idx="290">
                  <c:v>2.6654156982322966E-3</c:v>
                </c:pt>
                <c:pt idx="291">
                  <c:v>2.6650463185050161E-3</c:v>
                </c:pt>
                <c:pt idx="292">
                  <c:v>2.6646131381415391E-3</c:v>
                </c:pt>
                <c:pt idx="293">
                  <c:v>2.6642865706635408E-3</c:v>
                </c:pt>
                <c:pt idx="294">
                  <c:v>2.6639246002781139E-3</c:v>
                </c:pt>
                <c:pt idx="295">
                  <c:v>2.6634563139895382E-3</c:v>
                </c:pt>
                <c:pt idx="296">
                  <c:v>2.6630945691512452E-3</c:v>
                </c:pt>
                <c:pt idx="297">
                  <c:v>2.6626123955257462E-3</c:v>
                </c:pt>
                <c:pt idx="298">
                  <c:v>2.6621516574556222E-3</c:v>
                </c:pt>
                <c:pt idx="299">
                  <c:v>2.661832778341199E-3</c:v>
                </c:pt>
                <c:pt idx="300">
                  <c:v>2.6613793929393605E-3</c:v>
                </c:pt>
                <c:pt idx="301">
                  <c:v>2.6608978401492234E-3</c:v>
                </c:pt>
                <c:pt idx="302">
                  <c:v>2.6604306172997162E-3</c:v>
                </c:pt>
                <c:pt idx="303">
                  <c:v>2.6600979980102466E-3</c:v>
                </c:pt>
                <c:pt idx="304">
                  <c:v>2.6595532482453599E-3</c:v>
                </c:pt>
                <c:pt idx="305">
                  <c:v>2.659157206714904E-3</c:v>
                </c:pt>
                <c:pt idx="306">
                  <c:v>2.658676457685835E-3</c:v>
                </c:pt>
                <c:pt idx="307">
                  <c:v>2.6582948102110422E-3</c:v>
                </c:pt>
                <c:pt idx="308">
                  <c:v>2.6577013540988398E-3</c:v>
                </c:pt>
                <c:pt idx="309">
                  <c:v>2.6573270478690895E-3</c:v>
                </c:pt>
                <c:pt idx="310">
                  <c:v>2.6569316690313359E-3</c:v>
                </c:pt>
                <c:pt idx="311">
                  <c:v>2.6564728946788193E-3</c:v>
                </c:pt>
                <c:pt idx="312">
                  <c:v>2.655894359145971E-3</c:v>
                </c:pt>
                <c:pt idx="313">
                  <c:v>2.6553442786624499E-3</c:v>
                </c:pt>
                <c:pt idx="314">
                  <c:v>2.654850810658695E-3</c:v>
                </c:pt>
                <c:pt idx="315">
                  <c:v>2.6543716173351704E-3</c:v>
                </c:pt>
                <c:pt idx="316">
                  <c:v>2.6539278131634822E-3</c:v>
                </c:pt>
                <c:pt idx="317">
                  <c:v>2.6533715065047403E-3</c:v>
                </c:pt>
                <c:pt idx="318">
                  <c:v>2.6527872835988772E-3</c:v>
                </c:pt>
                <c:pt idx="319">
                  <c:v>2.6523862192621593E-3</c:v>
                </c:pt>
                <c:pt idx="320">
                  <c:v>2.651851655418396E-3</c:v>
                </c:pt>
                <c:pt idx="321">
                  <c:v>2.651239984940957E-3</c:v>
                </c:pt>
                <c:pt idx="322">
                  <c:v>2.6507129092369396E-3</c:v>
                </c:pt>
                <c:pt idx="323">
                  <c:v>2.650164972769555E-3</c:v>
                </c:pt>
                <c:pt idx="324">
                  <c:v>2.6497015111247722E-3</c:v>
                </c:pt>
                <c:pt idx="325">
                  <c:v>2.6491539926724404E-3</c:v>
                </c:pt>
                <c:pt idx="326">
                  <c:v>2.6485646104093888E-3</c:v>
                </c:pt>
                <c:pt idx="327">
                  <c:v>2.6480526221017067E-3</c:v>
                </c:pt>
                <c:pt idx="328">
                  <c:v>2.6474427027213068E-3</c:v>
                </c:pt>
                <c:pt idx="329">
                  <c:v>2.6469311480269778E-3</c:v>
                </c:pt>
                <c:pt idx="330">
                  <c:v>2.6462937333118107E-3</c:v>
                </c:pt>
                <c:pt idx="331">
                  <c:v>2.6456706245899212E-3</c:v>
                </c:pt>
                <c:pt idx="332">
                  <c:v>2.6451877422000031E-3</c:v>
                </c:pt>
                <c:pt idx="333">
                  <c:v>2.6445791416753943E-3</c:v>
                </c:pt>
                <c:pt idx="334">
                  <c:v>2.6439917930494742E-3</c:v>
                </c:pt>
                <c:pt idx="335">
                  <c:v>2.6434466314559577E-3</c:v>
                </c:pt>
                <c:pt idx="336">
                  <c:v>2.6428108936665039E-3</c:v>
                </c:pt>
                <c:pt idx="337">
                  <c:v>2.6422871637689586E-3</c:v>
                </c:pt>
                <c:pt idx="338">
                  <c:v>2.6416519834843921E-3</c:v>
                </c:pt>
                <c:pt idx="339">
                  <c:v>2.6410938354228791E-3</c:v>
                </c:pt>
                <c:pt idx="340">
                  <c:v>2.6404383127599184E-3</c:v>
                </c:pt>
                <c:pt idx="341">
                  <c:v>2.6398737084417884E-3</c:v>
                </c:pt>
                <c:pt idx="342">
                  <c:v>2.6392536190765251E-3</c:v>
                </c:pt>
                <c:pt idx="343">
                  <c:v>2.6386338209528635E-3</c:v>
                </c:pt>
                <c:pt idx="344">
                  <c:v>2.6380073547645055E-3</c:v>
                </c:pt>
                <c:pt idx="345">
                  <c:v>2.6372838086597852E-3</c:v>
                </c:pt>
                <c:pt idx="346">
                  <c:v>2.6366857914276072E-3</c:v>
                </c:pt>
                <c:pt idx="347">
                  <c:v>2.636101943334353E-3</c:v>
                </c:pt>
                <c:pt idx="348">
                  <c:v>2.6355391917855515E-3</c:v>
                </c:pt>
                <c:pt idx="349">
                  <c:v>2.6348378257318263E-3</c:v>
                </c:pt>
                <c:pt idx="350">
                  <c:v>2.6342409171373178E-3</c:v>
                </c:pt>
                <c:pt idx="351">
                  <c:v>2.6336234708523721E-3</c:v>
                </c:pt>
                <c:pt idx="352">
                  <c:v>2.6329092594152836E-3</c:v>
                </c:pt>
                <c:pt idx="353">
                  <c:v>2.632243935309973E-3</c:v>
                </c:pt>
                <c:pt idx="354">
                  <c:v>2.6316759038490893E-3</c:v>
                </c:pt>
                <c:pt idx="355">
                  <c:v>2.6309765922012591E-3</c:v>
                </c:pt>
                <c:pt idx="356">
                  <c:v>2.6302914889028005E-3</c:v>
                </c:pt>
                <c:pt idx="357">
                  <c:v>2.6296689772691418E-3</c:v>
                </c:pt>
                <c:pt idx="358">
                  <c:v>2.6289569087673088E-3</c:v>
                </c:pt>
                <c:pt idx="359">
                  <c:v>2.6282797646112644E-3</c:v>
                </c:pt>
                <c:pt idx="360">
                  <c:v>2.6276443956286511E-3</c:v>
                </c:pt>
                <c:pt idx="361">
                  <c:v>2.6269748283271948E-3</c:v>
                </c:pt>
                <c:pt idx="362">
                  <c:v>2.6263400900309384E-3</c:v>
                </c:pt>
                <c:pt idx="363">
                  <c:v>2.6256229290399151E-3</c:v>
                </c:pt>
                <c:pt idx="364">
                  <c:v>2.6248648194617977E-3</c:v>
                </c:pt>
                <c:pt idx="365">
                  <c:v>2.6242035542212942E-3</c:v>
                </c:pt>
                <c:pt idx="366">
                  <c:v>2.6235082076454279E-3</c:v>
                </c:pt>
                <c:pt idx="367">
                  <c:v>2.6228201086372087E-3</c:v>
                </c:pt>
                <c:pt idx="368">
                  <c:v>2.622139246082524E-3</c:v>
                </c:pt>
                <c:pt idx="369">
                  <c:v>2.6214243771495683E-3</c:v>
                </c:pt>
                <c:pt idx="370">
                  <c:v>2.6207579756217098E-3</c:v>
                </c:pt>
                <c:pt idx="371">
                  <c:v>2.6200301303464994E-3</c:v>
                </c:pt>
                <c:pt idx="372">
                  <c:v>2.6193232716395396E-3</c:v>
                </c:pt>
                <c:pt idx="373">
                  <c:v>2.618630508616604E-3</c:v>
                </c:pt>
                <c:pt idx="374">
                  <c:v>2.6178147529568219E-3</c:v>
                </c:pt>
                <c:pt idx="375">
                  <c:v>2.6171227875498235E-3</c:v>
                </c:pt>
                <c:pt idx="376">
                  <c:v>2.6164722627775427E-3</c:v>
                </c:pt>
                <c:pt idx="377">
                  <c:v>2.6157741645217317E-3</c:v>
                </c:pt>
                <c:pt idx="378">
                  <c:v>2.6150422460074845E-3</c:v>
                </c:pt>
                <c:pt idx="379">
                  <c:v>2.6142423925546378E-3</c:v>
                </c:pt>
                <c:pt idx="380">
                  <c:v>2.6135864678947041E-3</c:v>
                </c:pt>
                <c:pt idx="381">
                  <c:v>2.6128148115246038E-3</c:v>
                </c:pt>
                <c:pt idx="382">
                  <c:v>2.6120572562950582E-3</c:v>
                </c:pt>
                <c:pt idx="383">
                  <c:v>2.6114160664762074E-3</c:v>
                </c:pt>
                <c:pt idx="384">
                  <c:v>2.6106797687981999E-3</c:v>
                </c:pt>
                <c:pt idx="385">
                  <c:v>2.6099643217877212E-3</c:v>
                </c:pt>
                <c:pt idx="386">
                  <c:v>2.6091675711780913E-3</c:v>
                </c:pt>
                <c:pt idx="387">
                  <c:v>2.6083985215597182E-3</c:v>
                </c:pt>
                <c:pt idx="388">
                  <c:v>2.6077251249100337E-3</c:v>
                </c:pt>
                <c:pt idx="389">
                  <c:v>2.6068957606661144E-3</c:v>
                </c:pt>
                <c:pt idx="390">
                  <c:v>2.6062299320295237E-3</c:v>
                </c:pt>
                <c:pt idx="391">
                  <c:v>2.6054354594555163E-3</c:v>
                </c:pt>
                <c:pt idx="392">
                  <c:v>2.6046618237321158E-3</c:v>
                </c:pt>
                <c:pt idx="393">
                  <c:v>2.6039496708607618E-3</c:v>
                </c:pt>
                <c:pt idx="394">
                  <c:v>2.6032040235121389E-3</c:v>
                </c:pt>
                <c:pt idx="395">
                  <c:v>2.602391076921476E-3</c:v>
                </c:pt>
                <c:pt idx="396">
                  <c:v>2.6015854061465058E-3</c:v>
                </c:pt>
                <c:pt idx="397">
                  <c:v>2.6008884634991314E-3</c:v>
                </c:pt>
                <c:pt idx="398">
                  <c:v>2.6001851331814829E-3</c:v>
                </c:pt>
                <c:pt idx="399">
                  <c:v>2.5993538006451595E-3</c:v>
                </c:pt>
                <c:pt idx="400">
                  <c:v>2.5985500090949252E-3</c:v>
                </c:pt>
                <c:pt idx="401">
                  <c:v>2.5977332179939788E-3</c:v>
                </c:pt>
                <c:pt idx="402">
                  <c:v>2.5970720609584754E-3</c:v>
                </c:pt>
                <c:pt idx="403">
                  <c:v>2.596323605774224E-3</c:v>
                </c:pt>
                <c:pt idx="404">
                  <c:v>2.5955216868814549E-3</c:v>
                </c:pt>
                <c:pt idx="405">
                  <c:v>2.594673136051686E-3</c:v>
                </c:pt>
                <c:pt idx="406">
                  <c:v>2.5939126058964822E-3</c:v>
                </c:pt>
                <c:pt idx="407">
                  <c:v>2.5931121754395976E-3</c:v>
                </c:pt>
                <c:pt idx="408">
                  <c:v>2.5923189589247063E-3</c:v>
                </c:pt>
                <c:pt idx="409">
                  <c:v>2.5915396596271813E-3</c:v>
                </c:pt>
                <c:pt idx="410">
                  <c:v>2.5907675407916349E-3</c:v>
                </c:pt>
                <c:pt idx="411">
                  <c:v>2.5899824658187067E-3</c:v>
                </c:pt>
                <c:pt idx="412">
                  <c:v>2.5892582034173031E-3</c:v>
                </c:pt>
                <c:pt idx="413">
                  <c:v>2.5884137424062414E-3</c:v>
                </c:pt>
                <c:pt idx="414">
                  <c:v>2.5876635726835885E-3</c:v>
                </c:pt>
                <c:pt idx="415">
                  <c:v>2.5868603017831231E-3</c:v>
                </c:pt>
                <c:pt idx="416">
                  <c:v>2.5859772796036217E-3</c:v>
                </c:pt>
                <c:pt idx="417">
                  <c:v>2.5852552551776202E-3</c:v>
                </c:pt>
                <c:pt idx="418">
                  <c:v>2.5844067235925323E-3</c:v>
                </c:pt>
                <c:pt idx="419">
                  <c:v>2.5836188232132985E-3</c:v>
                </c:pt>
                <c:pt idx="420">
                  <c:v>2.5828580874452433E-3</c:v>
                </c:pt>
                <c:pt idx="421">
                  <c:v>2.5820977995362556E-3</c:v>
                </c:pt>
                <c:pt idx="422">
                  <c:v>2.5812779907332124E-3</c:v>
                </c:pt>
                <c:pt idx="423">
                  <c:v>2.5804587023389282E-3</c:v>
                </c:pt>
                <c:pt idx="424">
                  <c:v>2.5796399338580325E-3</c:v>
                </c:pt>
                <c:pt idx="425">
                  <c:v>2.5788150344916512E-3</c:v>
                </c:pt>
                <c:pt idx="426">
                  <c:v>2.5780504782283637E-3</c:v>
                </c:pt>
                <c:pt idx="427">
                  <c:v>2.5772133107913077E-3</c:v>
                </c:pt>
                <c:pt idx="428">
                  <c:v>2.5764762564830586E-3</c:v>
                </c:pt>
                <c:pt idx="429">
                  <c:v>2.5755936743419357E-3</c:v>
                </c:pt>
                <c:pt idx="430">
                  <c:v>2.5747912487995039E-3</c:v>
                </c:pt>
                <c:pt idx="431">
                  <c:v>2.5740290762324451E-3</c:v>
                </c:pt>
                <c:pt idx="432">
                  <c:v>2.5731481695910499E-3</c:v>
                </c:pt>
                <c:pt idx="433">
                  <c:v>2.572347266881029E-3</c:v>
                </c:pt>
                <c:pt idx="434">
                  <c:v>2.5715799272757198E-3</c:v>
                </c:pt>
                <c:pt idx="435">
                  <c:v>2.5707667826082485E-3</c:v>
                </c:pt>
                <c:pt idx="436">
                  <c:v>2.5699277336321304E-3</c:v>
                </c:pt>
                <c:pt idx="437">
                  <c:v>2.5691354345435675E-3</c:v>
                </c:pt>
                <c:pt idx="438">
                  <c:v>2.5683172385453056E-3</c:v>
                </c:pt>
                <c:pt idx="439">
                  <c:v>2.5675061555960085E-3</c:v>
                </c:pt>
                <c:pt idx="440">
                  <c:v>2.5667021727133893E-3</c:v>
                </c:pt>
                <c:pt idx="441">
                  <c:v>2.5658789418315248E-3</c:v>
                </c:pt>
                <c:pt idx="442">
                  <c:v>2.5649246553382495E-3</c:v>
                </c:pt>
                <c:pt idx="443">
                  <c:v>2.5641814619937029E-3</c:v>
                </c:pt>
                <c:pt idx="444">
                  <c:v>2.5633861305430022E-3</c:v>
                </c:pt>
                <c:pt idx="445">
                  <c:v>2.5625518916758067E-3</c:v>
                </c:pt>
                <c:pt idx="446">
                  <c:v>2.5617575706340608E-3</c:v>
                </c:pt>
                <c:pt idx="447">
                  <c:v>2.5609178329513301E-3</c:v>
                </c:pt>
                <c:pt idx="448">
                  <c:v>2.5600196609509964E-3</c:v>
                </c:pt>
                <c:pt idx="449">
                  <c:v>2.5592334583945421E-3</c:v>
                </c:pt>
                <c:pt idx="450">
                  <c:v>2.5584281017742697E-3</c:v>
                </c:pt>
                <c:pt idx="451">
                  <c:v>2.5575709214416516E-3</c:v>
                </c:pt>
                <c:pt idx="452">
                  <c:v>2.5567666106734782E-3</c:v>
                </c:pt>
                <c:pt idx="453">
                  <c:v>2.5559628056292527E-3</c:v>
                </c:pt>
                <c:pt idx="454">
                  <c:v>2.5551138047688647E-3</c:v>
                </c:pt>
                <c:pt idx="455">
                  <c:v>2.5543240875315777E-3</c:v>
                </c:pt>
                <c:pt idx="456">
                  <c:v>2.5535022560192436E-3</c:v>
                </c:pt>
                <c:pt idx="457">
                  <c:v>2.5526223088979312E-3</c:v>
                </c:pt>
                <c:pt idx="458">
                  <c:v>2.5517690138688646E-3</c:v>
                </c:pt>
                <c:pt idx="459">
                  <c:v>2.5510269158849899E-3</c:v>
                </c:pt>
                <c:pt idx="460">
                  <c:v>2.5502137079087229E-3</c:v>
                </c:pt>
                <c:pt idx="461">
                  <c:v>2.5494010182307669E-3</c:v>
                </c:pt>
                <c:pt idx="462">
                  <c:v>2.5485693605894334E-3</c:v>
                </c:pt>
                <c:pt idx="463">
                  <c:v>2.5476993001470024E-3</c:v>
                </c:pt>
                <c:pt idx="464">
                  <c:v>2.5468492927399515E-3</c:v>
                </c:pt>
                <c:pt idx="465">
                  <c:v>2.5461230184797611E-3</c:v>
                </c:pt>
                <c:pt idx="466">
                  <c:v>2.5452157579398003E-3</c:v>
                </c:pt>
                <c:pt idx="467">
                  <c:v>2.5443868282182679E-3</c:v>
                </c:pt>
                <c:pt idx="468">
                  <c:v>2.5435584382551188E-3</c:v>
                </c:pt>
                <c:pt idx="469">
                  <c:v>2.5427241220609288E-3</c:v>
                </c:pt>
                <c:pt idx="470">
                  <c:v>2.5418903530177324E-3</c:v>
                </c:pt>
                <c:pt idx="471">
                  <c:v>2.5410248461409457E-3</c:v>
                </c:pt>
                <c:pt idx="472">
                  <c:v>2.540237359778898E-3</c:v>
                </c:pt>
                <c:pt idx="473">
                  <c:v>2.5394245663932554E-3</c:v>
                </c:pt>
                <c:pt idx="474">
                  <c:v>2.5385220724494202E-3</c:v>
                </c:pt>
                <c:pt idx="475">
                  <c:v>2.5377554568086712E-3</c:v>
                </c:pt>
                <c:pt idx="476">
                  <c:v>2.53686058428973E-3</c:v>
                </c:pt>
                <c:pt idx="477">
                  <c:v>2.5360885399231059E-3</c:v>
                </c:pt>
                <c:pt idx="478">
                  <c:v>2.5352848265738416E-3</c:v>
                </c:pt>
                <c:pt idx="479">
                  <c:v>2.5344816224737556E-3</c:v>
                </c:pt>
                <c:pt idx="480">
                  <c:v>2.533627571948689E-3</c:v>
                </c:pt>
                <c:pt idx="481">
                  <c:v>2.5327997568512233E-3</c:v>
                </c:pt>
                <c:pt idx="482">
                  <c:v>2.5319724825230601E-3</c:v>
                </c:pt>
                <c:pt idx="483">
                  <c:v>2.5311970030627486E-3</c:v>
                </c:pt>
                <c:pt idx="484">
                  <c:v>2.5303323591553753E-3</c:v>
                </c:pt>
                <c:pt idx="485">
                  <c:v>2.5294363151171762E-3</c:v>
                </c:pt>
                <c:pt idx="486">
                  <c:v>2.5286495999676337E-3</c:v>
                </c:pt>
                <c:pt idx="487">
                  <c:v>2.5278314239779976E-3</c:v>
                </c:pt>
                <c:pt idx="488">
                  <c:v>2.5270010057464004E-3</c:v>
                </c:pt>
                <c:pt idx="489">
                  <c:v>2.5261583699205275E-3</c:v>
                </c:pt>
                <c:pt idx="490">
                  <c:v>2.5253864472610924E-3</c:v>
                </c:pt>
                <c:pt idx="491">
                  <c:v>2.5244875290316065E-3</c:v>
                </c:pt>
                <c:pt idx="492">
                  <c:v>2.5237038887753224E-3</c:v>
                </c:pt>
                <c:pt idx="493">
                  <c:v>2.5228507204000236E-3</c:v>
                </c:pt>
                <c:pt idx="494">
                  <c:v>2.5219663267056062E-3</c:v>
                </c:pt>
                <c:pt idx="495">
                  <c:v>2.5212478159690795E-3</c:v>
                </c:pt>
                <c:pt idx="496">
                  <c:v>2.5203899547337964E-3</c:v>
                </c:pt>
                <c:pt idx="497">
                  <c:v>2.5195009372543488E-3</c:v>
                </c:pt>
                <c:pt idx="498">
                  <c:v>2.5186950137394818E-3</c:v>
                </c:pt>
                <c:pt idx="499">
                  <c:v>2.5179022852481144E-3</c:v>
                </c:pt>
                <c:pt idx="500">
                  <c:v>2.5170593698793575E-3</c:v>
                </c:pt>
                <c:pt idx="501">
                  <c:v>2.5162803337594238E-3</c:v>
                </c:pt>
                <c:pt idx="502">
                  <c:v>2.5154511587425761E-3</c:v>
                </c:pt>
                <c:pt idx="503">
                  <c:v>2.5146098834226858E-3</c:v>
                </c:pt>
                <c:pt idx="504">
                  <c:v>2.5137059818661255E-3</c:v>
                </c:pt>
                <c:pt idx="505">
                  <c:v>2.5129605942649214E-3</c:v>
                </c:pt>
                <c:pt idx="506">
                  <c:v>2.5121399161447695E-3</c:v>
                </c:pt>
                <c:pt idx="507">
                  <c:v>2.5113765357067516E-3</c:v>
                </c:pt>
                <c:pt idx="508">
                  <c:v>2.5104182356780642E-3</c:v>
                </c:pt>
                <c:pt idx="509">
                  <c:v>2.5096055151090802E-3</c:v>
                </c:pt>
                <c:pt idx="510">
                  <c:v>2.5087807325639743E-3</c:v>
                </c:pt>
                <c:pt idx="511">
                  <c:v>2.5079753616500475E-3</c:v>
                </c:pt>
                <c:pt idx="512">
                  <c:v>2.5071830795228328E-3</c:v>
                </c:pt>
                <c:pt idx="513">
                  <c:v>2.5064038618670707E-3</c:v>
                </c:pt>
                <c:pt idx="514">
                  <c:v>2.5055749041617602E-3</c:v>
                </c:pt>
                <c:pt idx="515">
                  <c:v>2.5047464946072809E-3</c:v>
                </c:pt>
                <c:pt idx="516">
                  <c:v>2.50388101557414E-3</c:v>
                </c:pt>
                <c:pt idx="517">
                  <c:v>2.5030913177774552E-3</c:v>
                </c:pt>
                <c:pt idx="518">
                  <c:v>2.5022958564482915E-3</c:v>
                </c:pt>
                <c:pt idx="519">
                  <c:v>2.5014758707637506E-3</c:v>
                </c:pt>
                <c:pt idx="520">
                  <c:v>2.5006751822992208E-3</c:v>
                </c:pt>
                <c:pt idx="521">
                  <c:v>2.4997937670142214E-3</c:v>
                </c:pt>
                <c:pt idx="522">
                  <c:v>2.4990128899084864E-3</c:v>
                </c:pt>
                <c:pt idx="523">
                  <c:v>2.4982200182370063E-3</c:v>
                </c:pt>
                <c:pt idx="524">
                  <c:v>2.4973902272125629E-3</c:v>
                </c:pt>
                <c:pt idx="525">
                  <c:v>2.4965485216687927E-3</c:v>
                </c:pt>
                <c:pt idx="526">
                  <c:v>2.4957385264660591E-3</c:v>
                </c:pt>
                <c:pt idx="527">
                  <c:v>2.4949228320368055E-3</c:v>
                </c:pt>
                <c:pt idx="528">
                  <c:v>2.4941076706281409E-3</c:v>
                </c:pt>
                <c:pt idx="529">
                  <c:v>2.4932743923266991E-3</c:v>
                </c:pt>
                <c:pt idx="530">
                  <c:v>2.4924851572508885E-3</c:v>
                </c:pt>
                <c:pt idx="531">
                  <c:v>2.4916343997935532E-3</c:v>
                </c:pt>
                <c:pt idx="532">
                  <c:v>2.4908336698242057E-3</c:v>
                </c:pt>
                <c:pt idx="533">
                  <c:v>2.4899840392023087E-3</c:v>
                </c:pt>
                <c:pt idx="534">
                  <c:v>2.4892526516763873E-3</c:v>
                </c:pt>
                <c:pt idx="535">
                  <c:v>2.488441252592738E-3</c:v>
                </c:pt>
                <c:pt idx="536">
                  <c:v>2.4876674508043238E-3</c:v>
                </c:pt>
                <c:pt idx="537">
                  <c:v>2.4867333398004982E-3</c:v>
                </c:pt>
                <c:pt idx="538">
                  <c:v>2.4859790780000796E-3</c:v>
                </c:pt>
                <c:pt idx="539">
                  <c:v>2.4851511596920613E-3</c:v>
                </c:pt>
                <c:pt idx="540">
                  <c:v>2.4843917467413041E-3</c:v>
                </c:pt>
                <c:pt idx="541">
                  <c:v>2.4835773448074606E-3</c:v>
                </c:pt>
                <c:pt idx="542">
                  <c:v>2.4827634149914221E-3</c:v>
                </c:pt>
                <c:pt idx="543">
                  <c:v>2.4820116823822272E-3</c:v>
                </c:pt>
                <c:pt idx="544">
                  <c:v>2.4811679353705378E-3</c:v>
                </c:pt>
                <c:pt idx="545">
                  <c:v>2.4803371274223595E-3</c:v>
                </c:pt>
                <c:pt idx="546">
                  <c:v>2.4795561217649514E-3</c:v>
                </c:pt>
                <c:pt idx="547">
                  <c:v>2.4787201871929489E-3</c:v>
                </c:pt>
                <c:pt idx="548">
                  <c:v>2.4778786761715118E-3</c:v>
                </c:pt>
                <c:pt idx="549">
                  <c:v>2.4771483682317712E-3</c:v>
                </c:pt>
                <c:pt idx="550">
                  <c:v>2.4763753788854333E-3</c:v>
                </c:pt>
                <c:pt idx="551">
                  <c:v>2.4755478381176883E-3</c:v>
                </c:pt>
                <c:pt idx="552">
                  <c:v>2.4747942208605358E-3</c:v>
                </c:pt>
                <c:pt idx="553">
                  <c:v>2.4739737956695563E-3</c:v>
                </c:pt>
                <c:pt idx="554">
                  <c:v>2.4731783804638695E-3</c:v>
                </c:pt>
                <c:pt idx="555">
                  <c:v>2.4724018147429323E-3</c:v>
                </c:pt>
                <c:pt idx="556">
                  <c:v>2.4716440634817063E-3</c:v>
                </c:pt>
                <c:pt idx="557">
                  <c:v>2.4708195592349465E-3</c:v>
                </c:pt>
                <c:pt idx="558">
                  <c:v>2.4700018888104444E-3</c:v>
                </c:pt>
                <c:pt idx="559">
                  <c:v>2.4692089642162239E-3</c:v>
                </c:pt>
                <c:pt idx="560">
                  <c:v>2.4684044233807267E-3</c:v>
                </c:pt>
                <c:pt idx="561">
                  <c:v>2.4676491809292474E-3</c:v>
                </c:pt>
                <c:pt idx="562">
                  <c:v>2.4667725125861518E-3</c:v>
                </c:pt>
                <c:pt idx="563">
                  <c:v>2.466121653781181E-3</c:v>
                </c:pt>
                <c:pt idx="564">
                  <c:v>2.4652826569830366E-3</c:v>
                </c:pt>
                <c:pt idx="565">
                  <c:v>2.464444230859278E-3</c:v>
                </c:pt>
                <c:pt idx="566">
                  <c:v>2.4637399079054027E-3</c:v>
                </c:pt>
                <c:pt idx="567">
                  <c:v>2.4628722015614612E-3</c:v>
                </c:pt>
                <c:pt idx="568">
                  <c:v>2.4621081554870544E-3</c:v>
                </c:pt>
                <c:pt idx="569">
                  <c:v>2.4613748747775535E-3</c:v>
                </c:pt>
                <c:pt idx="570">
                  <c:v>2.4605814846164445E-3</c:v>
                </c:pt>
                <c:pt idx="571">
                  <c:v>2.4598188589392278E-3</c:v>
                </c:pt>
                <c:pt idx="572">
                  <c:v>2.4590022844131225E-3</c:v>
                </c:pt>
                <c:pt idx="573">
                  <c:v>2.4582406371759734E-3</c:v>
                </c:pt>
                <c:pt idx="574">
                  <c:v>2.4574492659599043E-3</c:v>
                </c:pt>
                <c:pt idx="575">
                  <c:v>2.4566523689498795E-3</c:v>
                </c:pt>
                <c:pt idx="576">
                  <c:v>2.4558982079310779E-3</c:v>
                </c:pt>
                <c:pt idx="577">
                  <c:v>2.4551324543959151E-3</c:v>
                </c:pt>
                <c:pt idx="578">
                  <c:v>2.4543972981994539E-3</c:v>
                </c:pt>
                <c:pt idx="579">
                  <c:v>2.4535842584511441E-3</c:v>
                </c:pt>
                <c:pt idx="580">
                  <c:v>2.4527899259012167E-3</c:v>
                </c:pt>
                <c:pt idx="581">
                  <c:v>2.4520441466028154E-3</c:v>
                </c:pt>
                <c:pt idx="582">
                  <c:v>2.4512687767188298E-3</c:v>
                </c:pt>
                <c:pt idx="583">
                  <c:v>2.4504578680526459E-3</c:v>
                </c:pt>
                <c:pt idx="584">
                  <c:v>2.449731509426567E-3</c:v>
                </c:pt>
                <c:pt idx="585">
                  <c:v>2.4489276145975678E-3</c:v>
                </c:pt>
                <c:pt idx="586">
                  <c:v>2.4482260778137814E-3</c:v>
                </c:pt>
                <c:pt idx="587">
                  <c:v>2.4473932814159643E-3</c:v>
                </c:pt>
                <c:pt idx="588">
                  <c:v>2.4466507198866051E-3</c:v>
                </c:pt>
                <c:pt idx="589">
                  <c:v>2.4458788164881582E-3</c:v>
                </c:pt>
                <c:pt idx="590">
                  <c:v>2.4451491907778755E-3</c:v>
                </c:pt>
                <c:pt idx="591">
                  <c:v>2.4442825786203494E-3</c:v>
                </c:pt>
                <c:pt idx="592">
                  <c:v>2.44354196294613E-3</c:v>
                </c:pt>
                <c:pt idx="593">
                  <c:v>2.442795828681843E-3</c:v>
                </c:pt>
                <c:pt idx="594">
                  <c:v>2.4420023823686844E-3</c:v>
                </c:pt>
                <c:pt idx="595">
                  <c:v>2.4412870465309309E-3</c:v>
                </c:pt>
                <c:pt idx="596">
                  <c:v>2.4405363918265557E-3</c:v>
                </c:pt>
                <c:pt idx="597">
                  <c:v>2.4397147104964993E-3</c:v>
                </c:pt>
                <c:pt idx="598">
                  <c:v>2.4389709113451391E-3</c:v>
                </c:pt>
                <c:pt idx="599">
                  <c:v>2.4381977817276583E-3</c:v>
                </c:pt>
                <c:pt idx="600">
                  <c:v>2.4374549070842189E-3</c:v>
                </c:pt>
                <c:pt idx="601">
                  <c:v>2.4367006099061629E-3</c:v>
                </c:pt>
                <c:pt idx="602">
                  <c:v>2.4359763896398801E-3</c:v>
                </c:pt>
                <c:pt idx="603">
                  <c:v>2.4352171361359436E-3</c:v>
                </c:pt>
                <c:pt idx="604">
                  <c:v>2.4344167518448802E-3</c:v>
                </c:pt>
                <c:pt idx="605">
                  <c:v>2.4337176984818468E-3</c:v>
                </c:pt>
                <c:pt idx="606">
                  <c:v>2.4328946824220925E-3</c:v>
                </c:pt>
                <c:pt idx="607">
                  <c:v>2.4321668661043501E-3</c:v>
                </c:pt>
                <c:pt idx="608">
                  <c:v>2.4314394851183748E-3</c:v>
                </c:pt>
                <c:pt idx="609">
                  <c:v>2.4307125390737043E-3</c:v>
                </c:pt>
                <c:pt idx="610">
                  <c:v>2.4299387898418837E-3</c:v>
                </c:pt>
                <c:pt idx="611">
                  <c:v>2.4292245429414021E-3</c:v>
                </c:pt>
                <c:pt idx="612">
                  <c:v>2.4284989205322297E-3</c:v>
                </c:pt>
                <c:pt idx="613">
                  <c:v>2.4277148510042207E-3</c:v>
                </c:pt>
                <c:pt idx="614">
                  <c:v>2.4269428909515587E-3</c:v>
                </c:pt>
                <c:pt idx="615">
                  <c:v>2.4261950848635731E-3</c:v>
                </c:pt>
                <c:pt idx="616">
                  <c:v>2.4254889785780814E-3</c:v>
                </c:pt>
                <c:pt idx="617">
                  <c:v>2.4247597651077023E-3</c:v>
                </c:pt>
                <c:pt idx="618">
                  <c:v>2.4239896829181522E-3</c:v>
                </c:pt>
                <c:pt idx="619">
                  <c:v>2.4232671840358263E-3</c:v>
                </c:pt>
                <c:pt idx="620">
                  <c:v>2.4225510431504791E-3</c:v>
                </c:pt>
                <c:pt idx="621">
                  <c:v>2.4217824803411808E-3</c:v>
                </c:pt>
                <c:pt idx="622">
                  <c:v>2.4210612964299032E-3</c:v>
                </c:pt>
                <c:pt idx="623">
                  <c:v>2.4203229093172048E-3</c:v>
                </c:pt>
                <c:pt idx="624">
                  <c:v>2.419608507343512E-3</c:v>
                </c:pt>
                <c:pt idx="625">
                  <c:v>2.4188593041701307E-3</c:v>
                </c:pt>
                <c:pt idx="626">
                  <c:v>2.4181106817621261E-3</c:v>
                </c:pt>
                <c:pt idx="627">
                  <c:v>2.4173974680807443E-3</c:v>
                </c:pt>
                <c:pt idx="628">
                  <c:v>2.4167431968679012E-3</c:v>
                </c:pt>
                <c:pt idx="629">
                  <c:v>2.415919946076667E-3</c:v>
                </c:pt>
                <c:pt idx="630">
                  <c:v>2.4151964158485189E-3</c:v>
                </c:pt>
                <c:pt idx="631">
                  <c:v>2.4144616595560774E-3</c:v>
                </c:pt>
                <c:pt idx="632">
                  <c:v>2.4137564809361516E-3</c:v>
                </c:pt>
                <c:pt idx="633">
                  <c:v>2.413022542142896E-3</c:v>
                </c:pt>
                <c:pt idx="634">
                  <c:v>2.4123357199374727E-3</c:v>
                </c:pt>
                <c:pt idx="635">
                  <c:v>2.4114980225716219E-3</c:v>
                </c:pt>
                <c:pt idx="636">
                  <c:v>2.410835257983481E-3</c:v>
                </c:pt>
                <c:pt idx="637">
                  <c:v>2.4100915352765098E-3</c:v>
                </c:pt>
                <c:pt idx="638">
                  <c:v>2.4093831015506791E-3</c:v>
                </c:pt>
                <c:pt idx="639">
                  <c:v>2.4086460759542459E-3</c:v>
                </c:pt>
                <c:pt idx="640">
                  <c:v>2.4079616265308829E-3</c:v>
                </c:pt>
                <c:pt idx="641">
                  <c:v>2.4072487652559093E-3</c:v>
                </c:pt>
                <c:pt idx="642">
                  <c:v>2.4064609240439356E-3</c:v>
                </c:pt>
                <c:pt idx="643">
                  <c:v>2.4057950791867449E-3</c:v>
                </c:pt>
                <c:pt idx="644">
                  <c:v>2.4050833842409317E-3</c:v>
                </c:pt>
                <c:pt idx="645">
                  <c:v>2.4043952344886452E-3</c:v>
                </c:pt>
                <c:pt idx="646">
                  <c:v>2.4036670344277232E-3</c:v>
                </c:pt>
                <c:pt idx="647">
                  <c:v>2.4028930832722599E-3</c:v>
                </c:pt>
                <c:pt idx="648">
                  <c:v>2.4022177274059414E-3</c:v>
                </c:pt>
                <c:pt idx="649">
                  <c:v>2.4014793689267639E-3</c:v>
                </c:pt>
                <c:pt idx="650">
                  <c:v>2.4007874582863179E-3</c:v>
                </c:pt>
                <c:pt idx="651">
                  <c:v>2.4000326404439104E-3</c:v>
                </c:pt>
                <c:pt idx="652">
                  <c:v>2.3994049475730022E-3</c:v>
                </c:pt>
                <c:pt idx="653">
                  <c:v>2.3986970277745131E-3</c:v>
                </c:pt>
                <c:pt idx="654">
                  <c:v>2.3979895255817523E-3</c:v>
                </c:pt>
                <c:pt idx="655">
                  <c:v>2.3972134215856267E-3</c:v>
                </c:pt>
                <c:pt idx="656">
                  <c:v>2.3965987470581751E-3</c:v>
                </c:pt>
                <c:pt idx="657">
                  <c:v>2.3958236002999574E-3</c:v>
                </c:pt>
                <c:pt idx="658">
                  <c:v>2.3951407384697927E-3</c:v>
                </c:pt>
                <c:pt idx="659">
                  <c:v>2.3944238657015544E-3</c:v>
                </c:pt>
                <c:pt idx="660">
                  <c:v>2.3937532614888186E-3</c:v>
                </c:pt>
                <c:pt idx="661">
                  <c:v>2.3930257657084194E-3</c:v>
                </c:pt>
                <c:pt idx="662">
                  <c:v>2.3923044923243987E-3</c:v>
                </c:pt>
                <c:pt idx="663">
                  <c:v>2.3915778767471165E-3</c:v>
                </c:pt>
                <c:pt idx="664">
                  <c:v>2.3909602574586006E-3</c:v>
                </c:pt>
                <c:pt idx="665">
                  <c:v>2.3902401713324158E-3</c:v>
                </c:pt>
                <c:pt idx="666">
                  <c:v>2.389446350704919E-3</c:v>
                </c:pt>
                <c:pt idx="667">
                  <c:v>2.3888583075211221E-3</c:v>
                </c:pt>
                <c:pt idx="668">
                  <c:v>2.3881053249972541E-3</c:v>
                </c:pt>
                <c:pt idx="669">
                  <c:v>2.3874382548781333E-3</c:v>
                </c:pt>
                <c:pt idx="670">
                  <c:v>2.3867658606558356E-3</c:v>
                </c:pt>
                <c:pt idx="671">
                  <c:v>2.3860369119910285E-3</c:v>
                </c:pt>
                <c:pt idx="672">
                  <c:v>2.3853766867594898E-3</c:v>
                </c:pt>
                <c:pt idx="673">
                  <c:v>2.3846656460297703E-3</c:v>
                </c:pt>
                <c:pt idx="674">
                  <c:v>2.3840516480949044E-3</c:v>
                </c:pt>
                <c:pt idx="675">
                  <c:v>2.3833073155618053E-3</c:v>
                </c:pt>
                <c:pt idx="676">
                  <c:v>2.382620215102953E-3</c:v>
                </c:pt>
                <c:pt idx="677">
                  <c:v>2.3819108164952088E-3</c:v>
                </c:pt>
                <c:pt idx="678">
                  <c:v>2.3811508101865635E-3</c:v>
                </c:pt>
                <c:pt idx="679">
                  <c:v>2.3805669558261996E-3</c:v>
                </c:pt>
                <c:pt idx="680">
                  <c:v>2.3798587791800437E-3</c:v>
                </c:pt>
                <c:pt idx="681">
                  <c:v>2.3791680615530748E-3</c:v>
                </c:pt>
                <c:pt idx="682">
                  <c:v>2.3784832887764132E-3</c:v>
                </c:pt>
                <c:pt idx="683">
                  <c:v>2.3778215825353759E-3</c:v>
                </c:pt>
                <c:pt idx="684">
                  <c:v>2.3771433483285916E-3</c:v>
                </c:pt>
                <c:pt idx="685">
                  <c:v>2.3764540928480618E-3</c:v>
                </c:pt>
                <c:pt idx="686">
                  <c:v>2.375821737343404E-3</c:v>
                </c:pt>
                <c:pt idx="687">
                  <c:v>2.3750825341180607E-3</c:v>
                </c:pt>
                <c:pt idx="688">
                  <c:v>2.3744509082274726E-3</c:v>
                </c:pt>
                <c:pt idx="689">
                  <c:v>2.373797078330556E-3</c:v>
                </c:pt>
                <c:pt idx="690">
                  <c:v>2.3731097617134384E-3</c:v>
                </c:pt>
                <c:pt idx="691">
                  <c:v>2.3724173834708318E-3</c:v>
                </c:pt>
                <c:pt idx="692">
                  <c:v>2.3717477409102767E-3</c:v>
                </c:pt>
                <c:pt idx="693">
                  <c:v>2.3710785324920747E-3</c:v>
                </c:pt>
                <c:pt idx="694">
                  <c:v>2.3704153204682993E-3</c:v>
                </c:pt>
                <c:pt idx="695">
                  <c:v>2.3696907641231378E-3</c:v>
                </c:pt>
                <c:pt idx="696">
                  <c:v>2.36902265970174E-3</c:v>
                </c:pt>
                <c:pt idx="697">
                  <c:v>2.3683774246263884E-3</c:v>
                </c:pt>
                <c:pt idx="698">
                  <c:v>2.3677100604545046E-3</c:v>
                </c:pt>
                <c:pt idx="699">
                  <c:v>2.3670544462052437E-3</c:v>
                </c:pt>
                <c:pt idx="700">
                  <c:v>2.3664045707956194E-3</c:v>
                </c:pt>
                <c:pt idx="701">
                  <c:v>2.3657663577188724E-3</c:v>
                </c:pt>
                <c:pt idx="702">
                  <c:v>2.3649775208886641E-3</c:v>
                </c:pt>
                <c:pt idx="703">
                  <c:v>2.3643791526921027E-3</c:v>
                </c:pt>
                <c:pt idx="704">
                  <c:v>2.3637532061062077E-3</c:v>
                </c:pt>
                <c:pt idx="705">
                  <c:v>2.3630718042998455E-3</c:v>
                </c:pt>
                <c:pt idx="706">
                  <c:v>2.3623405124861508E-3</c:v>
                </c:pt>
                <c:pt idx="707">
                  <c:v>2.3617212224269048E-3</c:v>
                </c:pt>
                <c:pt idx="708">
                  <c:v>2.3610688643747506E-3</c:v>
                </c:pt>
                <c:pt idx="709">
                  <c:v>2.3604390416617493E-3</c:v>
                </c:pt>
                <c:pt idx="710">
                  <c:v>2.3597484121193942E-3</c:v>
                </c:pt>
                <c:pt idx="711">
                  <c:v>2.3590525658011125E-3</c:v>
                </c:pt>
                <c:pt idx="712">
                  <c:v>2.3583793217301073E-3</c:v>
                </c:pt>
                <c:pt idx="713">
                  <c:v>2.3577398705600812E-3</c:v>
                </c:pt>
                <c:pt idx="714">
                  <c:v>2.3570895987033743E-3</c:v>
                </c:pt>
                <c:pt idx="715">
                  <c:v>2.3564175299461199E-3</c:v>
                </c:pt>
                <c:pt idx="716">
                  <c:v>2.3558070018306269E-3</c:v>
                </c:pt>
                <c:pt idx="717">
                  <c:v>2.3551300620576771E-3</c:v>
                </c:pt>
                <c:pt idx="718">
                  <c:v>2.3544757406592062E-3</c:v>
                </c:pt>
                <c:pt idx="719">
                  <c:v>2.3538771888115509E-3</c:v>
                </c:pt>
                <c:pt idx="720">
                  <c:v>2.3532567897341528E-3</c:v>
                </c:pt>
                <c:pt idx="721">
                  <c:v>2.3525979739426246E-3</c:v>
                </c:pt>
                <c:pt idx="722">
                  <c:v>2.3518731493698155E-3</c:v>
                </c:pt>
                <c:pt idx="723">
                  <c:v>2.3512538060920991E-3</c:v>
                </c:pt>
                <c:pt idx="724">
                  <c:v>2.3506402591665508E-3</c:v>
                </c:pt>
                <c:pt idx="725">
                  <c:v>2.3499277397220036E-3</c:v>
                </c:pt>
                <c:pt idx="726">
                  <c:v>2.3492763054341111E-3</c:v>
                </c:pt>
                <c:pt idx="727">
                  <c:v>2.3486527575849094E-3</c:v>
                </c:pt>
                <c:pt idx="728">
                  <c:v>2.3480075981525878E-3</c:v>
                </c:pt>
                <c:pt idx="729">
                  <c:v>2.3473572829658691E-3</c:v>
                </c:pt>
                <c:pt idx="730">
                  <c:v>2.3466907518489752E-3</c:v>
                </c:pt>
                <c:pt idx="731">
                  <c:v>2.3460850878139652E-3</c:v>
                </c:pt>
                <c:pt idx="732">
                  <c:v>2.3454192788773887E-3</c:v>
                </c:pt>
                <c:pt idx="733">
                  <c:v>2.3447703964483858E-3</c:v>
                </c:pt>
                <c:pt idx="734">
                  <c:v>2.3441382478973081E-3</c:v>
                </c:pt>
                <c:pt idx="735">
                  <c:v>2.3435229712121639E-3</c:v>
                </c:pt>
                <c:pt idx="736">
                  <c:v>2.3428366597709176E-3</c:v>
                </c:pt>
                <c:pt idx="737">
                  <c:v>2.3422605235950073E-3</c:v>
                </c:pt>
                <c:pt idx="738">
                  <c:v>2.3415749512735815E-3</c:v>
                </c:pt>
                <c:pt idx="739">
                  <c:v>2.3409938455271804E-3</c:v>
                </c:pt>
                <c:pt idx="740">
                  <c:v>2.340276207354931E-3</c:v>
                </c:pt>
                <c:pt idx="741">
                  <c:v>2.3397121138664886E-3</c:v>
                </c:pt>
                <c:pt idx="742">
                  <c:v>2.3390827988529141E-3</c:v>
                </c:pt>
                <c:pt idx="743">
                  <c:v>2.3384045533413468E-3</c:v>
                </c:pt>
                <c:pt idx="744">
                  <c:v>2.3378140891218216E-3</c:v>
                </c:pt>
                <c:pt idx="745">
                  <c:v>2.3371420412799586E-3</c:v>
                </c:pt>
                <c:pt idx="746">
                  <c:v>2.3364977300924551E-3</c:v>
                </c:pt>
                <c:pt idx="747">
                  <c:v>2.3359137393774323E-3</c:v>
                </c:pt>
                <c:pt idx="748">
                  <c:v>2.3352263690212048E-3</c:v>
                </c:pt>
                <c:pt idx="749">
                  <c:v>2.3346430680945343E-3</c:v>
                </c:pt>
                <c:pt idx="750">
                  <c:v>2.3339455505907089E-3</c:v>
                </c:pt>
                <c:pt idx="751">
                  <c:v>2.3333683883044205E-3</c:v>
                </c:pt>
                <c:pt idx="752">
                  <c:v>2.3327750225112789E-3</c:v>
                </c:pt>
                <c:pt idx="753">
                  <c:v>2.3321493244428072E-3</c:v>
                </c:pt>
                <c:pt idx="754">
                  <c:v>2.331496890948896E-3</c:v>
                </c:pt>
                <c:pt idx="755">
                  <c:v>2.3309153970947471E-3</c:v>
                </c:pt>
                <c:pt idx="756">
                  <c:v>2.3302690295594628E-3</c:v>
                </c:pt>
                <c:pt idx="757">
                  <c:v>2.3296284475588991E-3</c:v>
                </c:pt>
                <c:pt idx="758">
                  <c:v>2.3290587884483064E-3</c:v>
                </c:pt>
                <c:pt idx="759">
                  <c:v>2.3284296062525416E-3</c:v>
                </c:pt>
                <c:pt idx="760">
                  <c:v>2.327762942297946E-3</c:v>
                </c:pt>
                <c:pt idx="761">
                  <c:v>2.3271508691908496E-3</c:v>
                </c:pt>
                <c:pt idx="762">
                  <c:v>2.3264470500651406E-3</c:v>
                </c:pt>
                <c:pt idx="763">
                  <c:v>2.3259275799188718E-3</c:v>
                </c:pt>
                <c:pt idx="764">
                  <c:v>2.3252839753054844E-3</c:v>
                </c:pt>
                <c:pt idx="765">
                  <c:v>2.3246730969139246E-3</c:v>
                </c:pt>
                <c:pt idx="766">
                  <c:v>2.3239924330806382E-3</c:v>
                </c:pt>
                <c:pt idx="767">
                  <c:v>2.3234038256377434E-3</c:v>
                </c:pt>
                <c:pt idx="768">
                  <c:v>2.322853393108094E-3</c:v>
                </c:pt>
                <c:pt idx="769">
                  <c:v>2.3221251550686155E-3</c:v>
                </c:pt>
                <c:pt idx="770">
                  <c:v>2.3215646026773355E-3</c:v>
                </c:pt>
                <c:pt idx="771">
                  <c:v>2.3208964230344332E-3</c:v>
                </c:pt>
                <c:pt idx="772">
                  <c:v>2.3202879551601566E-3</c:v>
                </c:pt>
                <c:pt idx="773">
                  <c:v>2.3196851333629896E-3</c:v>
                </c:pt>
                <c:pt idx="774">
                  <c:v>2.3190826247163794E-3</c:v>
                </c:pt>
                <c:pt idx="775">
                  <c:v>2.3184588202647492E-3</c:v>
                </c:pt>
                <c:pt idx="776">
                  <c:v>2.3178623746036454E-3</c:v>
                </c:pt>
                <c:pt idx="777">
                  <c:v>2.3172286482963421E-3</c:v>
                </c:pt>
                <c:pt idx="778">
                  <c:v>2.3166381484649528E-3</c:v>
                </c:pt>
                <c:pt idx="779">
                  <c:v>2.3160586240758927E-3</c:v>
                </c:pt>
                <c:pt idx="780">
                  <c:v>2.3155008891523414E-3</c:v>
                </c:pt>
                <c:pt idx="781">
                  <c:v>2.3148363020684521E-3</c:v>
                </c:pt>
                <c:pt idx="782">
                  <c:v>2.3142309000738241E-3</c:v>
                </c:pt>
                <c:pt idx="783">
                  <c:v>2.3135884522692478E-3</c:v>
                </c:pt>
                <c:pt idx="784">
                  <c:v>2.3130425530438481E-3</c:v>
                </c:pt>
                <c:pt idx="785">
                  <c:v>2.312432794921898E-3</c:v>
                </c:pt>
                <c:pt idx="786">
                  <c:v>2.3117966358735358E-3</c:v>
                </c:pt>
                <c:pt idx="787">
                  <c:v>2.3112142960437631E-3</c:v>
                </c:pt>
                <c:pt idx="788">
                  <c:v>2.3106268037330485E-3</c:v>
                </c:pt>
                <c:pt idx="789">
                  <c:v>2.3099596219058089E-3</c:v>
                </c:pt>
                <c:pt idx="790">
                  <c:v>2.3094154869402555E-3</c:v>
                </c:pt>
                <c:pt idx="791">
                  <c:v>2.3088289619504986E-3</c:v>
                </c:pt>
                <c:pt idx="792">
                  <c:v>2.3081947839414274E-3</c:v>
                </c:pt>
                <c:pt idx="793">
                  <c:v>2.3075982286875998E-3</c:v>
                </c:pt>
                <c:pt idx="794">
                  <c:v>2.3069806928785815E-3</c:v>
                </c:pt>
                <c:pt idx="795">
                  <c:v>2.3063741261725029E-3</c:v>
                </c:pt>
                <c:pt idx="796">
                  <c:v>2.3057731417595556E-3</c:v>
                </c:pt>
                <c:pt idx="797">
                  <c:v>2.3051832044351729E-3</c:v>
                </c:pt>
                <c:pt idx="798">
                  <c:v>2.3045669603453168E-3</c:v>
                </c:pt>
                <c:pt idx="799">
                  <c:v>2.3040625230406255E-3</c:v>
                </c:pt>
                <c:pt idx="800">
                  <c:v>2.3033885148441876E-3</c:v>
                </c:pt>
                <c:pt idx="801">
                  <c:v>2.3027997439286686E-3</c:v>
                </c:pt>
                <c:pt idx="802">
                  <c:v>2.3022324748308435E-3</c:v>
                </c:pt>
                <c:pt idx="803">
                  <c:v>2.3016231046133736E-3</c:v>
                </c:pt>
                <c:pt idx="804">
                  <c:v>2.3010510672033242E-3</c:v>
                </c:pt>
                <c:pt idx="805">
                  <c:v>2.300421260042403E-3</c:v>
                </c:pt>
                <c:pt idx="806">
                  <c:v>2.2998022170093377E-3</c:v>
                </c:pt>
                <c:pt idx="807">
                  <c:v>2.2992576225965892E-3</c:v>
                </c:pt>
                <c:pt idx="808">
                  <c:v>2.2986497731232675E-3</c:v>
                </c:pt>
                <c:pt idx="809">
                  <c:v>2.2980264548805489E-3</c:v>
                </c:pt>
                <c:pt idx="810">
                  <c:v>2.2974509253569455E-3</c:v>
                </c:pt>
                <c:pt idx="811">
                  <c:v>2.2968863408763082E-3</c:v>
                </c:pt>
                <c:pt idx="812">
                  <c:v>2.2962639785069692E-3</c:v>
                </c:pt>
                <c:pt idx="813">
                  <c:v>2.2956893313416855E-3</c:v>
                </c:pt>
                <c:pt idx="814">
                  <c:v>2.2951045420118886E-3</c:v>
                </c:pt>
                <c:pt idx="815">
                  <c:v>2.2945463223011547E-3</c:v>
                </c:pt>
                <c:pt idx="816">
                  <c:v>2.2939304893183129E-3</c:v>
                </c:pt>
                <c:pt idx="817">
                  <c:v>2.2932781723490276E-3</c:v>
                </c:pt>
                <c:pt idx="818">
                  <c:v>2.292747123748733E-3</c:v>
                </c:pt>
                <c:pt idx="819">
                  <c:v>2.2921269496344759E-3</c:v>
                </c:pt>
                <c:pt idx="820">
                  <c:v>2.2916174398595369E-3</c:v>
                </c:pt>
                <c:pt idx="821">
                  <c:v>2.2909717910581493E-3</c:v>
                </c:pt>
                <c:pt idx="822">
                  <c:v>2.2904521973350083E-3</c:v>
                </c:pt>
                <c:pt idx="823">
                  <c:v>2.2898019092368323E-3</c:v>
                </c:pt>
                <c:pt idx="824">
                  <c:v>2.2892619877203989E-3</c:v>
                </c:pt>
                <c:pt idx="825">
                  <c:v>2.2886751774867601E-3</c:v>
                </c:pt>
                <c:pt idx="826">
                  <c:v>2.2881619652565487E-3</c:v>
                </c:pt>
                <c:pt idx="827">
                  <c:v>2.2875914178720367E-3</c:v>
                </c:pt>
                <c:pt idx="828">
                  <c:v>2.2869636735717036E-3</c:v>
                </c:pt>
                <c:pt idx="829">
                  <c:v>2.2863989511464912E-3</c:v>
                </c:pt>
                <c:pt idx="830">
                  <c:v>2.2857560823969355E-3</c:v>
                </c:pt>
                <c:pt idx="831">
                  <c:v>2.2852180147118224E-3</c:v>
                </c:pt>
                <c:pt idx="832">
                  <c:v>2.2846072303249628E-3</c:v>
                </c:pt>
                <c:pt idx="833">
                  <c:v>2.2840436709149884E-3</c:v>
                </c:pt>
                <c:pt idx="834">
                  <c:v>2.283469960952664E-3</c:v>
                </c:pt>
                <c:pt idx="835">
                  <c:v>2.2828444762662821E-3</c:v>
                </c:pt>
                <c:pt idx="836">
                  <c:v>2.2823442414172447E-3</c:v>
                </c:pt>
                <c:pt idx="837">
                  <c:v>2.2817870043102956E-3</c:v>
                </c:pt>
                <c:pt idx="838">
                  <c:v>2.2811415224534698E-3</c:v>
                </c:pt>
                <c:pt idx="839">
                  <c:v>2.280595326604057E-3</c:v>
                </c:pt>
                <c:pt idx="840">
                  <c:v>2.280038943065148E-3</c:v>
                </c:pt>
                <c:pt idx="841">
                  <c:v>2.2794516551098466E-3</c:v>
                </c:pt>
                <c:pt idx="842">
                  <c:v>2.2789217445847863E-3</c:v>
                </c:pt>
                <c:pt idx="843">
                  <c:v>2.2783454655229372E-3</c:v>
                </c:pt>
                <c:pt idx="844">
                  <c:v>2.2777953674197821E-3</c:v>
                </c:pt>
                <c:pt idx="845">
                  <c:v>2.2772144202325949E-3</c:v>
                </c:pt>
                <c:pt idx="846">
                  <c:v>2.2766026713655746E-3</c:v>
                </c:pt>
                <c:pt idx="847">
                  <c:v>2.2760378214667283E-3</c:v>
                </c:pt>
                <c:pt idx="848">
                  <c:v>2.2755044224428453E-3</c:v>
                </c:pt>
                <c:pt idx="849">
                  <c:v>2.274888364971988E-3</c:v>
                </c:pt>
                <c:pt idx="850">
                  <c:v>2.2743400382621323E-3</c:v>
                </c:pt>
                <c:pt idx="851">
                  <c:v>2.273750512133881E-3</c:v>
                </c:pt>
                <c:pt idx="852">
                  <c:v>2.273197411282788E-3</c:v>
                </c:pt>
                <c:pt idx="853">
                  <c:v>2.2726911679289458E-3</c:v>
                </c:pt>
                <c:pt idx="854">
                  <c:v>2.2720353863149721E-3</c:v>
                </c:pt>
                <c:pt idx="855">
                  <c:v>2.2714418431387692E-3</c:v>
                </c:pt>
                <c:pt idx="856">
                  <c:v>2.2709465925366112E-3</c:v>
                </c:pt>
                <c:pt idx="857">
                  <c:v>2.2703485666154322E-3</c:v>
                </c:pt>
                <c:pt idx="858">
                  <c:v>2.2698538441109778E-3</c:v>
                </c:pt>
                <c:pt idx="859">
                  <c:v>2.2693284376354506E-3</c:v>
                </c:pt>
                <c:pt idx="860">
                  <c:v>2.2687157192800974E-3</c:v>
                </c:pt>
                <c:pt idx="861">
                  <c:v>2.2681393937685275E-3</c:v>
                </c:pt>
                <c:pt idx="862">
                  <c:v>2.2675685542663171E-3</c:v>
                </c:pt>
                <c:pt idx="863">
                  <c:v>2.2669568371418208E-3</c:v>
                </c:pt>
                <c:pt idx="864">
                  <c:v>2.2664481810620125E-3</c:v>
                </c:pt>
                <c:pt idx="865">
                  <c:v>2.2659140810698743E-3</c:v>
                </c:pt>
                <c:pt idx="866">
                  <c:v>2.2652519413209138E-3</c:v>
                </c:pt>
                <c:pt idx="867">
                  <c:v>2.2648055491178462E-3</c:v>
                </c:pt>
                <c:pt idx="868">
                  <c:v>2.264210752736865E-3</c:v>
                </c:pt>
                <c:pt idx="869">
                  <c:v>2.2636520857290316E-3</c:v>
                </c:pt>
                <c:pt idx="870">
                  <c:v>2.2630578437584864E-3</c:v>
                </c:pt>
                <c:pt idx="871">
                  <c:v>2.2624997454687786E-3</c:v>
                </c:pt>
                <c:pt idx="872">
                  <c:v>2.2619521551880133E-3</c:v>
                </c:pt>
                <c:pt idx="873">
                  <c:v>2.2614099438718052E-3</c:v>
                </c:pt>
                <c:pt idx="874">
                  <c:v>2.2608373237112097E-3</c:v>
                </c:pt>
                <c:pt idx="875">
                  <c:v>2.2602854288439546E-3</c:v>
                </c:pt>
                <c:pt idx="876">
                  <c:v>2.2597747063371927E-3</c:v>
                </c:pt>
                <c:pt idx="877">
                  <c:v>2.2591875509729194E-3</c:v>
                </c:pt>
                <c:pt idx="878">
                  <c:v>2.2586416136331972E-3</c:v>
                </c:pt>
                <c:pt idx="879">
                  <c:v>2.2580754423005274E-3</c:v>
                </c:pt>
                <c:pt idx="880">
                  <c:v>2.2574789770577154E-3</c:v>
                </c:pt>
                <c:pt idx="881">
                  <c:v>2.2570102739107672E-3</c:v>
                </c:pt>
                <c:pt idx="882">
                  <c:v>2.2564245540419438E-3</c:v>
                </c:pt>
                <c:pt idx="883">
                  <c:v>2.2558646333235288E-3</c:v>
                </c:pt>
                <c:pt idx="884">
                  <c:v>2.2552999548940012E-3</c:v>
                </c:pt>
                <c:pt idx="885">
                  <c:v>2.2547457268002617E-3</c:v>
                </c:pt>
                <c:pt idx="886">
                  <c:v>2.2542018322152494E-3</c:v>
                </c:pt>
                <c:pt idx="887">
                  <c:v>2.2536480928503017E-3</c:v>
                </c:pt>
                <c:pt idx="888">
                  <c:v>2.2530895490441268E-3</c:v>
                </c:pt>
                <c:pt idx="889">
                  <c:v>2.2525414298682489E-3</c:v>
                </c:pt>
                <c:pt idx="890">
                  <c:v>2.2520646309218519E-3</c:v>
                </c:pt>
                <c:pt idx="891">
                  <c:v>2.2514864932987543E-3</c:v>
                </c:pt>
                <c:pt idx="892">
                  <c:v>2.2509188869899387E-3</c:v>
                </c:pt>
                <c:pt idx="893">
                  <c:v>2.250376938137138E-3</c:v>
                </c:pt>
                <c:pt idx="894">
                  <c:v>2.2498098910642052E-3</c:v>
                </c:pt>
                <c:pt idx="895">
                  <c:v>2.2493190186670987E-3</c:v>
                </c:pt>
                <c:pt idx="896">
                  <c:v>2.2487828462844487E-3</c:v>
                </c:pt>
                <c:pt idx="897">
                  <c:v>2.2482064932699939E-3</c:v>
                </c:pt>
                <c:pt idx="898">
                  <c:v>2.247675903116178E-3</c:v>
                </c:pt>
                <c:pt idx="899">
                  <c:v>2.247125314381258E-3</c:v>
                </c:pt>
                <c:pt idx="900">
                  <c:v>2.2465902881384598E-3</c:v>
                </c:pt>
                <c:pt idx="901">
                  <c:v>2.2460352368339721E-3</c:v>
                </c:pt>
                <c:pt idx="902">
                  <c:v>2.2455005782163989E-3</c:v>
                </c:pt>
                <c:pt idx="903">
                  <c:v>2.2449007080416836E-3</c:v>
                </c:pt>
                <c:pt idx="904">
                  <c:v>2.244437162492762E-3</c:v>
                </c:pt>
                <c:pt idx="905">
                  <c:v>2.243847929938092E-3</c:v>
                </c:pt>
                <c:pt idx="906">
                  <c:v>2.2433093299235032E-3</c:v>
                </c:pt>
                <c:pt idx="907">
                  <c:v>2.2427709381113866E-3</c:v>
                </c:pt>
                <c:pt idx="908">
                  <c:v>2.2422127949630936E-3</c:v>
                </c:pt>
                <c:pt idx="909">
                  <c:v>2.2417051305905328E-3</c:v>
                </c:pt>
                <c:pt idx="910">
                  <c:v>2.2411575130323312E-3</c:v>
                </c:pt>
                <c:pt idx="911">
                  <c:v>2.2406151331011651E-3</c:v>
                </c:pt>
                <c:pt idx="912">
                  <c:v>2.240058062304975E-3</c:v>
                </c:pt>
                <c:pt idx="913">
                  <c:v>2.239551373068947E-3</c:v>
                </c:pt>
                <c:pt idx="914">
                  <c:v>2.239019846671921E-3</c:v>
                </c:pt>
                <c:pt idx="915">
                  <c:v>2.2384735902311582E-3</c:v>
                </c:pt>
                <c:pt idx="916">
                  <c:v>2.23787240994242E-3</c:v>
                </c:pt>
                <c:pt idx="917">
                  <c:v>2.2373967441402581E-3</c:v>
                </c:pt>
                <c:pt idx="918">
                  <c:v>2.236806198637338E-3</c:v>
                </c:pt>
                <c:pt idx="919">
                  <c:v>2.2362510199820432E-3</c:v>
                </c:pt>
                <c:pt idx="920">
                  <c:v>2.235770994448581E-3</c:v>
                </c:pt>
                <c:pt idx="921">
                  <c:v>2.2352063371497174E-3</c:v>
                </c:pt>
                <c:pt idx="922">
                  <c:v>2.2346718272688065E-3</c:v>
                </c:pt>
                <c:pt idx="923">
                  <c:v>2.2341625300961242E-3</c:v>
                </c:pt>
                <c:pt idx="924">
                  <c:v>2.233608662827838E-3</c:v>
                </c:pt>
                <c:pt idx="925">
                  <c:v>2.2331098236041983E-3</c:v>
                </c:pt>
                <c:pt idx="926">
                  <c:v>2.2325415252723701E-3</c:v>
                </c:pt>
                <c:pt idx="927">
                  <c:v>2.2320132708366644E-3</c:v>
                </c:pt>
                <c:pt idx="928">
                  <c:v>2.2314953250172939E-3</c:v>
                </c:pt>
                <c:pt idx="929">
                  <c:v>2.2309427294691917E-3</c:v>
                </c:pt>
                <c:pt idx="930">
                  <c:v>2.230380508044548E-3</c:v>
                </c:pt>
                <c:pt idx="931">
                  <c:v>2.2298731648143851E-3</c:v>
                </c:pt>
                <c:pt idx="932">
                  <c:v>2.2292766940111976E-3</c:v>
                </c:pt>
                <c:pt idx="933">
                  <c:v>2.228834431034291E-3</c:v>
                </c:pt>
                <c:pt idx="934">
                  <c:v>2.2283079789023803E-3</c:v>
                </c:pt>
                <c:pt idx="935">
                  <c:v>2.2277817257782928E-3</c:v>
                </c:pt>
                <c:pt idx="936">
                  <c:v>2.227196293945367E-3</c:v>
                </c:pt>
                <c:pt idx="937">
                  <c:v>2.2267350719680779E-3</c:v>
                </c:pt>
                <c:pt idx="938">
                  <c:v>2.2261551457832206E-3</c:v>
                </c:pt>
                <c:pt idx="939">
                  <c:v>2.2256695370384797E-3</c:v>
                </c:pt>
                <c:pt idx="940">
                  <c:v>2.2250901161497043E-3</c:v>
                </c:pt>
                <c:pt idx="941">
                  <c:v>2.2245505851680313E-3</c:v>
                </c:pt>
                <c:pt idx="942">
                  <c:v>2.2240063695542424E-3</c:v>
                </c:pt>
                <c:pt idx="943">
                  <c:v>2.2235266912144012E-3</c:v>
                </c:pt>
                <c:pt idx="944">
                  <c:v>2.2229681021194202E-3</c:v>
                </c:pt>
                <c:pt idx="945">
                  <c:v>2.2224148315076195E-3</c:v>
                </c:pt>
                <c:pt idx="946">
                  <c:v>2.2219259654268323E-3</c:v>
                </c:pt>
                <c:pt idx="947">
                  <c:v>2.2214027220757962E-3</c:v>
                </c:pt>
                <c:pt idx="948">
                  <c:v>2.2208354338735148E-3</c:v>
                </c:pt>
                <c:pt idx="949">
                  <c:v>2.2203275920176469E-3</c:v>
                </c:pt>
                <c:pt idx="950">
                  <c:v>2.2198296897825748E-3</c:v>
                </c:pt>
                <c:pt idx="951">
                  <c:v>2.2193321585668442E-3</c:v>
                </c:pt>
                <c:pt idx="952">
                  <c:v>2.2188052621185598E-3</c:v>
                </c:pt>
                <c:pt idx="953">
                  <c:v>2.2183032198671237E-3</c:v>
                </c:pt>
                <c:pt idx="954">
                  <c:v>2.2177522194155338E-3</c:v>
                </c:pt>
                <c:pt idx="955">
                  <c:v>2.2172113246285621E-3</c:v>
                </c:pt>
                <c:pt idx="956">
                  <c:v>2.2166902991713946E-3</c:v>
                </c:pt>
                <c:pt idx="957">
                  <c:v>2.2162137711933478E-3</c:v>
                </c:pt>
                <c:pt idx="958">
                  <c:v>2.2156491298038045E-3</c:v>
                </c:pt>
                <c:pt idx="959">
                  <c:v>2.2150847269908074E-3</c:v>
                </c:pt>
                <c:pt idx="960">
                  <c:v>2.2145549408935285E-3</c:v>
                </c:pt>
                <c:pt idx="961">
                  <c:v>2.2140793304624108E-3</c:v>
                </c:pt>
                <c:pt idx="962">
                  <c:v>2.2135499761257566E-3</c:v>
                </c:pt>
                <c:pt idx="963">
                  <c:v>2.2130747972142965E-3</c:v>
                </c:pt>
                <c:pt idx="964">
                  <c:v>2.2125263907382233E-3</c:v>
                </c:pt>
                <c:pt idx="965">
                  <c:v>2.2119734120795869E-3</c:v>
                </c:pt>
                <c:pt idx="966">
                  <c:v>2.2114842376460965E-3</c:v>
                </c:pt>
                <c:pt idx="967">
                  <c:v>2.2109708372946564E-3</c:v>
                </c:pt>
                <c:pt idx="968">
                  <c:v>2.2104332449160036E-3</c:v>
                </c:pt>
                <c:pt idx="969">
                  <c:v>2.209934934874654E-3</c:v>
                </c:pt>
                <c:pt idx="970">
                  <c:v>2.2094272327239858E-3</c:v>
                </c:pt>
                <c:pt idx="971">
                  <c:v>2.2089244479583034E-3</c:v>
                </c:pt>
                <c:pt idx="972">
                  <c:v>2.2083780962371866E-3</c:v>
                </c:pt>
                <c:pt idx="973">
                  <c:v>2.2078759350354586E-3</c:v>
                </c:pt>
                <c:pt idx="974">
                  <c:v>2.2073203572327265E-3</c:v>
                </c:pt>
                <c:pt idx="975">
                  <c:v>2.2068331897383757E-3</c:v>
                </c:pt>
                <c:pt idx="976">
                  <c:v>2.2063219950446012E-3</c:v>
                </c:pt>
                <c:pt idx="977">
                  <c:v>2.2058450968662686E-3</c:v>
                </c:pt>
                <c:pt idx="978">
                  <c:v>2.2052515861272033E-3</c:v>
                </c:pt>
                <c:pt idx="979">
                  <c:v>2.2047557065636835E-3</c:v>
                </c:pt>
                <c:pt idx="980">
                  <c:v>2.2043036825097318E-3</c:v>
                </c:pt>
                <c:pt idx="981">
                  <c:v>2.2037353313867007E-3</c:v>
                </c:pt>
                <c:pt idx="982">
                  <c:v>2.2032206679724422E-3</c:v>
                </c:pt>
                <c:pt idx="983">
                  <c:v>2.2027451094157467E-3</c:v>
                </c:pt>
                <c:pt idx="984">
                  <c:v>2.2021435665476779E-3</c:v>
                </c:pt>
                <c:pt idx="985">
                  <c:v>2.2017023077869303E-3</c:v>
                </c:pt>
                <c:pt idx="986">
                  <c:v>2.2011160142437741E-3</c:v>
                </c:pt>
                <c:pt idx="987">
                  <c:v>2.2006412668651647E-3</c:v>
                </c:pt>
                <c:pt idx="988">
                  <c:v>2.200152250535737E-3</c:v>
                </c:pt>
                <c:pt idx="989">
                  <c:v>2.1996053424102541E-3</c:v>
                </c:pt>
                <c:pt idx="990">
                  <c:v>2.1991071624920281E-3</c:v>
                </c:pt>
                <c:pt idx="991">
                  <c:v>2.1985801569346518E-3</c:v>
                </c:pt>
                <c:pt idx="992">
                  <c:v>2.1981113826999841E-3</c:v>
                </c:pt>
                <c:pt idx="993">
                  <c:v>2.1975800248766062E-3</c:v>
                </c:pt>
                <c:pt idx="994">
                  <c:v>2.1970296642286158E-3</c:v>
                </c:pt>
                <c:pt idx="995">
                  <c:v>2.1965952290698468E-3</c:v>
                </c:pt>
                <c:pt idx="996">
                  <c:v>2.196016426202868E-3</c:v>
                </c:pt>
                <c:pt idx="997">
                  <c:v>2.1955245943653047E-3</c:v>
                </c:pt>
                <c:pt idx="998">
                  <c:v>2.1950378973292976E-3</c:v>
                </c:pt>
                <c:pt idx="999">
                  <c:v>2.1945032083636909E-3</c:v>
                </c:pt>
                <c:pt idx="1000">
                  <c:v>2.1940265433331211E-3</c:v>
                </c:pt>
                <c:pt idx="1001">
                  <c:v>2.193482724130065E-3</c:v>
                </c:pt>
                <c:pt idx="1002">
                  <c:v>2.1929824080486313E-3</c:v>
                </c:pt>
                <c:pt idx="1003">
                  <c:v>2.1924487679534149E-3</c:v>
                </c:pt>
                <c:pt idx="1004">
                  <c:v>2.1919393621894845E-3</c:v>
                </c:pt>
                <c:pt idx="1005">
                  <c:v>2.1914830203895578E-3</c:v>
                </c:pt>
                <c:pt idx="1006">
                  <c:v>2.1909212124794613E-3</c:v>
                </c:pt>
                <c:pt idx="1007">
                  <c:v>2.1904221600629087E-3</c:v>
                </c:pt>
                <c:pt idx="1008">
                  <c:v>2.1899520619493643E-3</c:v>
                </c:pt>
                <c:pt idx="1009">
                  <c:v>2.189458196674651E-3</c:v>
                </c:pt>
                <c:pt idx="1010">
                  <c:v>2.1889501794939148E-3</c:v>
                </c:pt>
                <c:pt idx="1011">
                  <c:v>2.188413662704179E-3</c:v>
                </c:pt>
                <c:pt idx="1012">
                  <c:v>2.1879109170191025E-3</c:v>
                </c:pt>
                <c:pt idx="1013">
                  <c:v>2.1874323263124046E-3</c:v>
                </c:pt>
                <c:pt idx="1014">
                  <c:v>2.1869252008816543E-3</c:v>
                </c:pt>
                <c:pt idx="1015">
                  <c:v>2.1864327475151191E-3</c:v>
                </c:pt>
                <c:pt idx="1016">
                  <c:v>2.1859022420799299E-3</c:v>
                </c:pt>
                <c:pt idx="1017">
                  <c:v>2.1854006017413144E-3</c:v>
                </c:pt>
                <c:pt idx="1018">
                  <c:v>2.1849661698410475E-3</c:v>
                </c:pt>
                <c:pt idx="1019">
                  <c:v>2.1844410998224048E-3</c:v>
                </c:pt>
                <c:pt idx="1020">
                  <c:v>2.183873405226446E-3</c:v>
                </c:pt>
                <c:pt idx="1021">
                  <c:v>2.1833727908825147E-3</c:v>
                </c:pt>
                <c:pt idx="1022">
                  <c:v>2.1829151959275538E-3</c:v>
                </c:pt>
                <c:pt idx="1023">
                  <c:v>2.1823673924282199E-3</c:v>
                </c:pt>
                <c:pt idx="1024">
                  <c:v>2.1818911759957063E-3</c:v>
                </c:pt>
                <c:pt idx="1025">
                  <c:v>2.1813819530213658E-3</c:v>
                </c:pt>
                <c:pt idx="1026">
                  <c:v>2.1808728725585128E-3</c:v>
                </c:pt>
                <c:pt idx="1027">
                  <c:v>2.1804068639208075E-3</c:v>
                </c:pt>
                <c:pt idx="1028">
                  <c:v>2.1798650702759075E-3</c:v>
                </c:pt>
                <c:pt idx="1029">
                  <c:v>2.1793756485413299E-3</c:v>
                </c:pt>
                <c:pt idx="1030">
                  <c:v>2.1789008316864472E-3</c:v>
                </c:pt>
                <c:pt idx="1031">
                  <c:v>2.1783882105630048E-3</c:v>
                </c:pt>
                <c:pt idx="1032">
                  <c:v>2.1778568581801395E-3</c:v>
                </c:pt>
                <c:pt idx="1033">
                  <c:v>2.1774063606394608E-3</c:v>
                </c:pt>
                <c:pt idx="1034">
                  <c:v>2.1768849646909261E-3</c:v>
                </c:pt>
                <c:pt idx="1035">
                  <c:v>2.1764064482570249E-3</c:v>
                </c:pt>
                <c:pt idx="1036">
                  <c:v>2.1758713276731666E-3</c:v>
                </c:pt>
                <c:pt idx="1037">
                  <c:v>2.1754074538161E-3</c:v>
                </c:pt>
                <c:pt idx="1038">
                  <c:v>2.17491061824205E-3</c:v>
                </c:pt>
                <c:pt idx="1039">
                  <c:v>2.1744377447601485E-3</c:v>
                </c:pt>
                <c:pt idx="1040">
                  <c:v>2.173908317590614E-3</c:v>
                </c:pt>
                <c:pt idx="1041">
                  <c:v>2.1733980426377228E-3</c:v>
                </c:pt>
                <c:pt idx="1042">
                  <c:v>2.1729541565994608E-3</c:v>
                </c:pt>
                <c:pt idx="1043">
                  <c:v>2.1724018074383042E-3</c:v>
                </c:pt>
                <c:pt idx="1044">
                  <c:v>2.1719441289092282E-3</c:v>
                </c:pt>
                <c:pt idx="1045">
                  <c:v>2.1714300132581001E-3</c:v>
                </c:pt>
                <c:pt idx="1046">
                  <c:v>2.1709304210504356E-3</c:v>
                </c:pt>
                <c:pt idx="1047">
                  <c:v>2.1704639403570397E-3</c:v>
                </c:pt>
                <c:pt idx="1048">
                  <c:v>2.1699787305194773E-3</c:v>
                </c:pt>
                <c:pt idx="1049">
                  <c:v>2.1694938787730211E-3</c:v>
                </c:pt>
                <c:pt idx="1050">
                  <c:v>2.1689621986544236E-3</c:v>
                </c:pt>
                <c:pt idx="1051">
                  <c:v>2.1684965633341192E-3</c:v>
                </c:pt>
                <c:pt idx="1052">
                  <c:v>2.1680028791078235E-3</c:v>
                </c:pt>
                <c:pt idx="1053">
                  <c:v>2.1674953254170195E-3</c:v>
                </c:pt>
                <c:pt idx="1054">
                  <c:v>2.1670350626273134E-3</c:v>
                </c:pt>
                <c:pt idx="1055">
                  <c:v>2.1665467844112626E-3</c:v>
                </c:pt>
                <c:pt idx="1056">
                  <c:v>2.1660493426040248E-3</c:v>
                </c:pt>
                <c:pt idx="1057">
                  <c:v>2.1655333708692453E-3</c:v>
                </c:pt>
                <c:pt idx="1058">
                  <c:v>2.1650879098221833E-3</c:v>
                </c:pt>
                <c:pt idx="1059">
                  <c:v>2.1645490162124719E-3</c:v>
                </c:pt>
                <c:pt idx="1060">
                  <c:v>2.1640665875498348E-3</c:v>
                </c:pt>
                <c:pt idx="1061">
                  <c:v>2.1635795991752434E-3</c:v>
                </c:pt>
                <c:pt idx="1062">
                  <c:v>2.163106960512634E-3</c:v>
                </c:pt>
                <c:pt idx="1063">
                  <c:v>2.162601696344771E-3</c:v>
                </c:pt>
                <c:pt idx="1064">
                  <c:v>2.1621201352215878E-3</c:v>
                </c:pt>
                <c:pt idx="1065">
                  <c:v>2.1616620587237116E-3</c:v>
                </c:pt>
                <c:pt idx="1066">
                  <c:v>2.1611435509563829E-3</c:v>
                </c:pt>
                <c:pt idx="1067">
                  <c:v>2.1606345351502828E-3</c:v>
                </c:pt>
                <c:pt idx="1068">
                  <c:v>2.1601771811886848E-3</c:v>
                </c:pt>
                <c:pt idx="1069">
                  <c:v>2.1597012701203172E-3</c:v>
                </c:pt>
                <c:pt idx="1070">
                  <c:v>2.1592116752720968E-3</c:v>
                </c:pt>
                <c:pt idx="1071">
                  <c:v>2.1587595370488365E-3</c:v>
                </c:pt>
                <c:pt idx="1072">
                  <c:v>2.1582330114688505E-3</c:v>
                </c:pt>
                <c:pt idx="1073">
                  <c:v>2.1577393796067736E-3</c:v>
                </c:pt>
                <c:pt idx="1074">
                  <c:v>2.157287857705293E-3</c:v>
                </c:pt>
                <c:pt idx="1075">
                  <c:v>2.1567760511587279E-3</c:v>
                </c:pt>
                <c:pt idx="1076">
                  <c:v>2.1563388815932756E-3</c:v>
                </c:pt>
                <c:pt idx="1077">
                  <c:v>2.1558228311166555E-3</c:v>
                </c:pt>
                <c:pt idx="1078">
                  <c:v>2.1553211030786844E-3</c:v>
                </c:pt>
                <c:pt idx="1079">
                  <c:v>2.1548473290667358E-3</c:v>
                </c:pt>
                <c:pt idx="1080">
                  <c:v>2.1543366797363095E-3</c:v>
                </c:pt>
                <c:pt idx="1081">
                  <c:v>2.1538958591352107E-3</c:v>
                </c:pt>
                <c:pt idx="1082">
                  <c:v>2.1533763865052213E-3</c:v>
                </c:pt>
                <c:pt idx="1083">
                  <c:v>2.1529220071063219E-3</c:v>
                </c:pt>
                <c:pt idx="1084">
                  <c:v>2.1524586458882659E-3</c:v>
                </c:pt>
                <c:pt idx="1085">
                  <c:v>2.1519861756408077E-3</c:v>
                </c:pt>
                <c:pt idx="1086">
                  <c:v>2.1514491085470617E-3</c:v>
                </c:pt>
                <c:pt idx="1087">
                  <c:v>2.1509400683568753E-3</c:v>
                </c:pt>
                <c:pt idx="1088">
                  <c:v>2.1505191353192658E-3</c:v>
                </c:pt>
                <c:pt idx="1089">
                  <c:v>2.1500289791655958E-3</c:v>
                </c:pt>
                <c:pt idx="1090">
                  <c:v>2.149562241649488E-3</c:v>
                </c:pt>
                <c:pt idx="1091">
                  <c:v>2.1490402386294283E-3</c:v>
                </c:pt>
                <c:pt idx="1092">
                  <c:v>2.1485969661810839E-3</c:v>
                </c:pt>
                <c:pt idx="1093">
                  <c:v>2.1481492620033212E-3</c:v>
                </c:pt>
                <c:pt idx="1094">
                  <c:v>2.1476325572505148E-3</c:v>
                </c:pt>
                <c:pt idx="1095">
                  <c:v>2.1471207111263793E-3</c:v>
                </c:pt>
                <c:pt idx="1096">
                  <c:v>2.1466597973553154E-3</c:v>
                </c:pt>
                <c:pt idx="1097">
                  <c:v>2.146185263004273E-3</c:v>
                </c:pt>
                <c:pt idx="1098">
                  <c:v>2.1456971262678389E-3</c:v>
                </c:pt>
                <c:pt idx="1099">
                  <c:v>2.1452414254700225E-3</c:v>
                </c:pt>
                <c:pt idx="1100">
                  <c:v>2.1447720719619933E-3</c:v>
                </c:pt>
                <c:pt idx="1101">
                  <c:v>2.1442754738693337E-3</c:v>
                </c:pt>
                <c:pt idx="1102">
                  <c:v>2.1437651805371848E-3</c:v>
                </c:pt>
                <c:pt idx="1103">
                  <c:v>2.1433516447008846E-3</c:v>
                </c:pt>
                <c:pt idx="1104">
                  <c:v>2.1428739797241265E-3</c:v>
                </c:pt>
                <c:pt idx="1105">
                  <c:v>2.1423414506650897E-3</c:v>
                </c:pt>
                <c:pt idx="1106">
                  <c:v>2.1419055248311108E-3</c:v>
                </c:pt>
                <c:pt idx="1107">
                  <c:v>2.1414239642772795E-3</c:v>
                </c:pt>
                <c:pt idx="1108">
                  <c:v>2.1409379449136667E-3</c:v>
                </c:pt>
                <c:pt idx="1109">
                  <c:v>2.1404521919300675E-3</c:v>
                </c:pt>
                <c:pt idx="1110">
                  <c:v>2.1399758182732535E-3</c:v>
                </c:pt>
                <c:pt idx="1111">
                  <c:v>2.1395133890747889E-3</c:v>
                </c:pt>
                <c:pt idx="1112">
                  <c:v>2.1390282364775288E-3</c:v>
                </c:pt>
                <c:pt idx="1113">
                  <c:v>2.1385388219645044E-3</c:v>
                </c:pt>
                <c:pt idx="1114">
                  <c:v>2.1381455863329736E-3</c:v>
                </c:pt>
                <c:pt idx="1115">
                  <c:v>2.1376382060589601E-3</c:v>
                </c:pt>
                <c:pt idx="1116">
                  <c:v>2.1371859672369392E-3</c:v>
                </c:pt>
                <c:pt idx="1117">
                  <c:v>2.1366882187284996E-3</c:v>
                </c:pt>
                <c:pt idx="1118">
                  <c:v>2.1362226456690223E-3</c:v>
                </c:pt>
                <c:pt idx="1119">
                  <c:v>2.1357527140077616E-3</c:v>
                </c:pt>
                <c:pt idx="1120">
                  <c:v>2.1352647970700922E-3</c:v>
                </c:pt>
                <c:pt idx="1121">
                  <c:v>2.1347770118672255E-3</c:v>
                </c:pt>
                <c:pt idx="1122">
                  <c:v>2.1343578250893765E-3</c:v>
                </c:pt>
                <c:pt idx="1123">
                  <c:v>2.1338386263200461E-3</c:v>
                </c:pt>
                <c:pt idx="1124">
                  <c:v>2.1333879480648042E-3</c:v>
                </c:pt>
                <c:pt idx="1125">
                  <c:v>2.1329147132722751E-3</c:v>
                </c:pt>
                <c:pt idx="1126">
                  <c:v>2.1324280465466394E-3</c:v>
                </c:pt>
                <c:pt idx="1127">
                  <c:v>2.1320097362062221E-3</c:v>
                </c:pt>
                <c:pt idx="1128">
                  <c:v>2.1314962677500353E-3</c:v>
                </c:pt>
                <c:pt idx="1129">
                  <c:v>2.1310465782850615E-3</c:v>
                </c:pt>
                <c:pt idx="1130">
                  <c:v>2.1305426065910465E-3</c:v>
                </c:pt>
                <c:pt idx="1131">
                  <c:v>2.1301023940220806E-3</c:v>
                </c:pt>
                <c:pt idx="1132">
                  <c:v>2.129635150905947E-3</c:v>
                </c:pt>
                <c:pt idx="1133">
                  <c:v>2.1291545127429898E-3</c:v>
                </c:pt>
                <c:pt idx="1134">
                  <c:v>2.1287103421263262E-3</c:v>
                </c:pt>
                <c:pt idx="1135">
                  <c:v>2.1281984161947388E-3</c:v>
                </c:pt>
                <c:pt idx="1136">
                  <c:v>2.1277546896298493E-3</c:v>
                </c:pt>
                <c:pt idx="1137">
                  <c:v>2.1272975265337292E-3</c:v>
                </c:pt>
                <c:pt idx="1138">
                  <c:v>2.1268314677476644E-3</c:v>
                </c:pt>
                <c:pt idx="1139">
                  <c:v>2.1263520489241288E-3</c:v>
                </c:pt>
                <c:pt idx="1140">
                  <c:v>2.1259181308927793E-3</c:v>
                </c:pt>
                <c:pt idx="1141">
                  <c:v>2.1254030295494784E-3</c:v>
                </c:pt>
                <c:pt idx="1142">
                  <c:v>2.1249603774575621E-3</c:v>
                </c:pt>
                <c:pt idx="1143">
                  <c:v>2.1244909639981848E-3</c:v>
                </c:pt>
                <c:pt idx="1144">
                  <c:v>2.1240396685648501E-3</c:v>
                </c:pt>
                <c:pt idx="1145">
                  <c:v>2.1235795456053677E-3</c:v>
                </c:pt>
                <c:pt idx="1146">
                  <c:v>2.1231197121049671E-3</c:v>
                </c:pt>
                <c:pt idx="1147">
                  <c:v>2.1226239877736859E-3</c:v>
                </c:pt>
                <c:pt idx="1148">
                  <c:v>2.1221780337596086E-3</c:v>
                </c:pt>
                <c:pt idx="1149">
                  <c:v>2.1216962087049758E-3</c:v>
                </c:pt>
                <c:pt idx="1150">
                  <c:v>2.1212282361187515E-3</c:v>
                </c:pt>
                <c:pt idx="1151">
                  <c:v>2.1208098100178575E-3</c:v>
                </c:pt>
                <c:pt idx="1152">
                  <c:v>2.1203061722112671E-3</c:v>
                </c:pt>
                <c:pt idx="1153">
                  <c:v>2.1198836158456301E-3</c:v>
                </c:pt>
                <c:pt idx="1154">
                  <c:v>2.1193939381094584E-3</c:v>
                </c:pt>
                <c:pt idx="1155">
                  <c:v>2.1189224457221593E-3</c:v>
                </c:pt>
                <c:pt idx="1156">
                  <c:v>2.1184914645978894E-3</c:v>
                </c:pt>
                <c:pt idx="1157">
                  <c:v>2.1180696760200626E-3</c:v>
                </c:pt>
                <c:pt idx="1158">
                  <c:v>2.1175224538375341E-3</c:v>
                </c:pt>
                <c:pt idx="1159">
                  <c:v>2.1171056227594276E-3</c:v>
                </c:pt>
                <c:pt idx="1160">
                  <c:v>2.1166260979997883E-3</c:v>
                </c:pt>
                <c:pt idx="1161">
                  <c:v>2.1161557913893622E-3</c:v>
                </c:pt>
                <c:pt idx="1162">
                  <c:v>2.1157169823164779E-3</c:v>
                </c:pt>
                <c:pt idx="1163">
                  <c:v>2.1152292273913728E-3</c:v>
                </c:pt>
                <c:pt idx="1164">
                  <c:v>2.1148132091233043E-3</c:v>
                </c:pt>
                <c:pt idx="1165">
                  <c:v>2.1142945339143416E-3</c:v>
                </c:pt>
                <c:pt idx="1166">
                  <c:v>2.1138654331444504E-3</c:v>
                </c:pt>
                <c:pt idx="1167">
                  <c:v>2.1133963970818223E-3</c:v>
                </c:pt>
                <c:pt idx="1168">
                  <c:v>2.1129230153752549E-3</c:v>
                </c:pt>
                <c:pt idx="1169">
                  <c:v>2.1125124110104145E-3</c:v>
                </c:pt>
                <c:pt idx="1170">
                  <c:v>2.1120037847107823E-3</c:v>
                </c:pt>
                <c:pt idx="1171">
                  <c:v>2.1115310711797126E-3</c:v>
                </c:pt>
                <c:pt idx="1172">
                  <c:v>2.1111209630089384E-3</c:v>
                </c:pt>
                <c:pt idx="1173">
                  <c:v>2.1106531439371102E-3</c:v>
                </c:pt>
                <c:pt idx="1174">
                  <c:v>2.1102122052605943E-3</c:v>
                </c:pt>
                <c:pt idx="1175">
                  <c:v>2.1097045968416755E-3</c:v>
                </c:pt>
                <c:pt idx="1176">
                  <c:v>2.109281850488154E-3</c:v>
                </c:pt>
                <c:pt idx="1177">
                  <c:v>2.1087926552607558E-3</c:v>
                </c:pt>
                <c:pt idx="1178">
                  <c:v>2.1083746750467534E-3</c:v>
                </c:pt>
                <c:pt idx="1179">
                  <c:v>2.1078946980124663E-3</c:v>
                </c:pt>
                <c:pt idx="1180">
                  <c:v>2.1074549110021794E-3</c:v>
                </c:pt>
                <c:pt idx="1181">
                  <c:v>2.1069886707219174E-3</c:v>
                </c:pt>
                <c:pt idx="1182">
                  <c:v>2.1065315116048822E-3</c:v>
                </c:pt>
                <c:pt idx="1183">
                  <c:v>2.1060834663202189E-3</c:v>
                </c:pt>
                <c:pt idx="1184">
                  <c:v>2.1056665592776723E-3</c:v>
                </c:pt>
                <c:pt idx="1185">
                  <c:v>2.105170087217197E-3</c:v>
                </c:pt>
                <c:pt idx="1186">
                  <c:v>2.1047447260359028E-3</c:v>
                </c:pt>
                <c:pt idx="1187">
                  <c:v>2.1043018242192513E-3</c:v>
                </c:pt>
                <c:pt idx="1188">
                  <c:v>2.103859064500974E-3</c:v>
                </c:pt>
                <c:pt idx="1189">
                  <c:v>2.1034077308647739E-3</c:v>
                </c:pt>
                <c:pt idx="1190">
                  <c:v>2.1029388570527312E-3</c:v>
                </c:pt>
                <c:pt idx="1191">
                  <c:v>2.1024436702779645E-3</c:v>
                </c:pt>
                <c:pt idx="1192">
                  <c:v>2.1019620154864574E-3</c:v>
                </c:pt>
                <c:pt idx="1193">
                  <c:v>2.1015379054392003E-3</c:v>
                </c:pt>
                <c:pt idx="1194">
                  <c:v>2.1010742792789954E-3</c:v>
                </c:pt>
                <c:pt idx="1195">
                  <c:v>2.1006593528570157E-3</c:v>
                </c:pt>
                <c:pt idx="1196">
                  <c:v>2.1001785151737898E-3</c:v>
                </c:pt>
                <c:pt idx="1197">
                  <c:v>2.0997683955459715E-3</c:v>
                </c:pt>
                <c:pt idx="1198">
                  <c:v>2.0992747005909459E-3</c:v>
                </c:pt>
                <c:pt idx="1199">
                  <c:v>2.09884731305567E-3</c:v>
                </c:pt>
                <c:pt idx="1200">
                  <c:v>2.0984112928102133E-3</c:v>
                </c:pt>
                <c:pt idx="1201">
                  <c:v>2.0979578478309215E-3</c:v>
                </c:pt>
                <c:pt idx="1202">
                  <c:v>2.097473802552206E-3</c:v>
                </c:pt>
                <c:pt idx="1203">
                  <c:v>2.0970515015507384E-3</c:v>
                </c:pt>
                <c:pt idx="1204">
                  <c:v>2.0966382502295819E-3</c:v>
                </c:pt>
                <c:pt idx="1205">
                  <c:v>2.0961811771315017E-3</c:v>
                </c:pt>
                <c:pt idx="1206">
                  <c:v>2.0957111271782299E-3</c:v>
                </c:pt>
                <c:pt idx="1207">
                  <c:v>2.0952764088638574E-3</c:v>
                </c:pt>
                <c:pt idx="1208">
                  <c:v>2.0948199292788795E-3</c:v>
                </c:pt>
                <c:pt idx="1209">
                  <c:v>2.094368034917304E-3</c:v>
                </c:pt>
                <c:pt idx="1210">
                  <c:v>2.0938681072479245E-3</c:v>
                </c:pt>
                <c:pt idx="1211">
                  <c:v>2.0934472567791631E-3</c:v>
                </c:pt>
                <c:pt idx="1212">
                  <c:v>2.093026663066661E-3</c:v>
                </c:pt>
                <c:pt idx="1213">
                  <c:v>2.0925668280572783E-3</c:v>
                </c:pt>
                <c:pt idx="1214">
                  <c:v>2.092107063746356E-3</c:v>
                </c:pt>
                <c:pt idx="1215">
                  <c:v>2.0917045090874105E-3</c:v>
                </c:pt>
                <c:pt idx="1216">
                  <c:v>2.0912364644719837E-3</c:v>
                </c:pt>
                <c:pt idx="1217">
                  <c:v>2.0907336593484018E-3</c:v>
                </c:pt>
                <c:pt idx="1218">
                  <c:v>2.0903184809237538E-3</c:v>
                </c:pt>
                <c:pt idx="1219">
                  <c:v>2.0898947320023495E-3</c:v>
                </c:pt>
                <c:pt idx="1220">
                  <c:v>2.0894100778390923E-3</c:v>
                </c:pt>
                <c:pt idx="1221">
                  <c:v>2.0890390211598764E-3</c:v>
                </c:pt>
                <c:pt idx="1222">
                  <c:v>2.0885372284162786E-3</c:v>
                </c:pt>
                <c:pt idx="1223">
                  <c:v>2.0881054808989403E-3</c:v>
                </c:pt>
                <c:pt idx="1224">
                  <c:v>2.0876695970588909E-3</c:v>
                </c:pt>
                <c:pt idx="1225">
                  <c:v>2.0872033126588191E-3</c:v>
                </c:pt>
                <c:pt idx="1226">
                  <c:v>2.0867939332726774E-3</c:v>
                </c:pt>
                <c:pt idx="1227">
                  <c:v>2.0863194214703006E-3</c:v>
                </c:pt>
                <c:pt idx="1228">
                  <c:v>2.085910301685207E-3</c:v>
                </c:pt>
                <c:pt idx="1229">
                  <c:v>2.0854622427060958E-3</c:v>
                </c:pt>
                <c:pt idx="1230">
                  <c:v>2.0850230707802784E-3</c:v>
                </c:pt>
                <c:pt idx="1231">
                  <c:v>2.0846101570545293E-3</c:v>
                </c:pt>
                <c:pt idx="1232">
                  <c:v>2.0841366377486459E-3</c:v>
                </c:pt>
                <c:pt idx="1233">
                  <c:v>2.0837240750083154E-3</c:v>
                </c:pt>
                <c:pt idx="1234">
                  <c:v>2.0832986116898051E-3</c:v>
                </c:pt>
                <c:pt idx="1235">
                  <c:v>2.0828126301757894E-3</c:v>
                </c:pt>
                <c:pt idx="1236">
                  <c:v>2.0824005914017681E-3</c:v>
                </c:pt>
                <c:pt idx="1237">
                  <c:v>2.0819194064431116E-3</c:v>
                </c:pt>
                <c:pt idx="1238">
                  <c:v>2.0815120103242998E-3</c:v>
                </c:pt>
                <c:pt idx="1239">
                  <c:v>2.0810095393477288E-3</c:v>
                </c:pt>
                <c:pt idx="1240">
                  <c:v>2.0805895558565477E-3</c:v>
                </c:pt>
                <c:pt idx="1241">
                  <c:v>2.0801092073974761E-3</c:v>
                </c:pt>
                <c:pt idx="1242">
                  <c:v>2.0796722004040344E-3</c:v>
                </c:pt>
                <c:pt idx="1243">
                  <c:v>2.0792657696714137E-3</c:v>
                </c:pt>
                <c:pt idx="1244">
                  <c:v>2.0788637762144723E-3</c:v>
                </c:pt>
                <c:pt idx="1245">
                  <c:v>2.0784273787081745E-3</c:v>
                </c:pt>
                <c:pt idx="1246">
                  <c:v>2.0779436669471889E-3</c:v>
                </c:pt>
                <c:pt idx="1247">
                  <c:v>2.0774860756495781E-3</c:v>
                </c:pt>
                <c:pt idx="1248">
                  <c:v>2.0770286427026995E-3</c:v>
                </c:pt>
                <c:pt idx="1249">
                  <c:v>2.0766275999715006E-3</c:v>
                </c:pt>
                <c:pt idx="1250">
                  <c:v>2.0761705449532449E-3</c:v>
                </c:pt>
                <c:pt idx="1251">
                  <c:v>2.0757697473165488E-3</c:v>
                </c:pt>
                <c:pt idx="1252">
                  <c:v>2.075282921764262E-3</c:v>
                </c:pt>
                <c:pt idx="1253">
                  <c:v>2.0748695944459894E-3</c:v>
                </c:pt>
                <c:pt idx="1254">
                  <c:v>2.074413355902951E-3</c:v>
                </c:pt>
                <c:pt idx="1255">
                  <c:v>2.0739744802832534E-3</c:v>
                </c:pt>
                <c:pt idx="1256">
                  <c:v>2.0735315767756168E-3</c:v>
                </c:pt>
                <c:pt idx="1257">
                  <c:v>2.0731103081263851E-3</c:v>
                </c:pt>
                <c:pt idx="1258">
                  <c:v>2.0726849575448832E-3</c:v>
                </c:pt>
                <c:pt idx="1259">
                  <c:v>2.0722338874023948E-3</c:v>
                </c:pt>
                <c:pt idx="1260">
                  <c:v>2.0718046039641912E-3</c:v>
                </c:pt>
                <c:pt idx="1261">
                  <c:v>2.0713368407970505E-3</c:v>
                </c:pt>
                <c:pt idx="1262">
                  <c:v>2.0709207091884536E-3</c:v>
                </c:pt>
                <c:pt idx="1263">
                  <c:v>2.0704662911627592E-3</c:v>
                </c:pt>
                <c:pt idx="1264">
                  <c:v>2.070033326087527E-3</c:v>
                </c:pt>
                <c:pt idx="1265">
                  <c:v>2.06958786372153E-3</c:v>
                </c:pt>
                <c:pt idx="1266">
                  <c:v>2.0691895605248296E-3</c:v>
                </c:pt>
                <c:pt idx="1267">
                  <c:v>2.068748698110585E-3</c:v>
                </c:pt>
                <c:pt idx="1268">
                  <c:v>2.0683164510105494E-3</c:v>
                </c:pt>
                <c:pt idx="1269">
                  <c:v>2.0678930223520004E-3</c:v>
                </c:pt>
                <c:pt idx="1270">
                  <c:v>2.0674484805793918E-3</c:v>
                </c:pt>
                <c:pt idx="1271">
                  <c:v>2.0670552730580015E-3</c:v>
                </c:pt>
                <c:pt idx="1272">
                  <c:v>2.0665853382672646E-3</c:v>
                </c:pt>
                <c:pt idx="1273">
                  <c:v>2.0661455847501928E-3</c:v>
                </c:pt>
                <c:pt idx="1274">
                  <c:v>2.0657230443799938E-3</c:v>
                </c:pt>
                <c:pt idx="1275">
                  <c:v>2.065309207768041E-3</c:v>
                </c:pt>
                <c:pt idx="1276">
                  <c:v>2.0648444153154549E-3</c:v>
                </c:pt>
                <c:pt idx="1277">
                  <c:v>2.0644181024694571E-3</c:v>
                </c:pt>
                <c:pt idx="1278">
                  <c:v>2.0639621882127118E-3</c:v>
                </c:pt>
                <c:pt idx="1279">
                  <c:v>2.0635192495393195E-3</c:v>
                </c:pt>
                <c:pt idx="1280">
                  <c:v>2.0631446037421316E-3</c:v>
                </c:pt>
                <c:pt idx="1281">
                  <c:v>2.0626892091919788E-3</c:v>
                </c:pt>
                <c:pt idx="1282">
                  <c:v>2.0622468591980333E-3</c:v>
                </c:pt>
                <c:pt idx="1283">
                  <c:v>2.0618089499374027E-3</c:v>
                </c:pt>
                <c:pt idx="1284">
                  <c:v>2.0614433389313206E-3</c:v>
                </c:pt>
                <c:pt idx="1285">
                  <c:v>2.0609887799770822E-3</c:v>
                </c:pt>
                <c:pt idx="1286">
                  <c:v>2.0605216416588025E-3</c:v>
                </c:pt>
                <c:pt idx="1287">
                  <c:v>2.0601311067436332E-3</c:v>
                </c:pt>
                <c:pt idx="1288">
                  <c:v>2.0596643570963678E-3</c:v>
                </c:pt>
                <c:pt idx="1289">
                  <c:v>2.0592232609859562E-3</c:v>
                </c:pt>
                <c:pt idx="1290">
                  <c:v>2.0588289792531807E-3</c:v>
                </c:pt>
                <c:pt idx="1291">
                  <c:v>2.0583670562469383E-3</c:v>
                </c:pt>
                <c:pt idx="1292">
                  <c:v>2.0579434559456046E-3</c:v>
                </c:pt>
                <c:pt idx="1293">
                  <c:v>2.0575496217699121E-3</c:v>
                </c:pt>
                <c:pt idx="1294">
                  <c:v>2.0571010521475324E-3</c:v>
                </c:pt>
                <c:pt idx="1295">
                  <c:v>2.0566779304061322E-3</c:v>
                </c:pt>
                <c:pt idx="1296">
                  <c:v>2.0562339265479106E-3</c:v>
                </c:pt>
                <c:pt idx="1297">
                  <c:v>2.0558533836088169E-3</c:v>
                </c:pt>
                <c:pt idx="1298">
                  <c:v>2.0554224098594505E-3</c:v>
                </c:pt>
                <c:pt idx="1299">
                  <c:v>2.0549958397636727E-3</c:v>
                </c:pt>
                <c:pt idx="1300">
                  <c:v>2.0545524351675195E-3</c:v>
                </c:pt>
                <c:pt idx="1301">
                  <c:v>2.0541009097612929E-3</c:v>
                </c:pt>
                <c:pt idx="1302">
                  <c:v>2.0536917162290932E-3</c:v>
                </c:pt>
                <c:pt idx="1303">
                  <c:v>2.0532321374604422E-3</c:v>
                </c:pt>
                <c:pt idx="1304">
                  <c:v>2.0528611331206339E-3</c:v>
                </c:pt>
                <c:pt idx="1305">
                  <c:v>2.0524230300828367E-3</c:v>
                </c:pt>
                <c:pt idx="1306">
                  <c:v>2.0519976617897045E-3</c:v>
                </c:pt>
                <c:pt idx="1307">
                  <c:v>2.0516145180449756E-3</c:v>
                </c:pt>
                <c:pt idx="1308">
                  <c:v>2.0511348323942863E-3</c:v>
                </c:pt>
                <c:pt idx="1309">
                  <c:v>2.0507015029447764E-3</c:v>
                </c:pt>
                <c:pt idx="1310">
                  <c:v>2.0502726862672736E-3</c:v>
                </c:pt>
                <c:pt idx="1311">
                  <c:v>2.0498944724575054E-3</c:v>
                </c:pt>
                <c:pt idx="1312">
                  <c:v>2.0494827105638539E-3</c:v>
                </c:pt>
                <c:pt idx="1313">
                  <c:v>2.0490334104937844E-3</c:v>
                </c:pt>
                <c:pt idx="1314">
                  <c:v>2.0485800267544554E-3</c:v>
                </c:pt>
                <c:pt idx="1315">
                  <c:v>2.0481814197174332E-3</c:v>
                </c:pt>
                <c:pt idx="1316">
                  <c:v>2.047724219710079E-3</c:v>
                </c:pt>
                <c:pt idx="1317">
                  <c:v>2.0472924557273006E-3</c:v>
                </c:pt>
                <c:pt idx="1318">
                  <c:v>2.0468650634295851E-3</c:v>
                </c:pt>
                <c:pt idx="1319">
                  <c:v>2.0464880219056079E-3</c:v>
                </c:pt>
                <c:pt idx="1320">
                  <c:v>2.0460441363229285E-3</c:v>
                </c:pt>
                <c:pt idx="1321">
                  <c:v>2.045667480842324E-3</c:v>
                </c:pt>
                <c:pt idx="1322">
                  <c:v>2.0451863889818936E-3</c:v>
                </c:pt>
                <c:pt idx="1323">
                  <c:v>2.0447681539628631E-3</c:v>
                </c:pt>
                <c:pt idx="1324">
                  <c:v>2.04434177305762E-3</c:v>
                </c:pt>
                <c:pt idx="1325">
                  <c:v>2.0439322804356847E-3</c:v>
                </c:pt>
                <c:pt idx="1326">
                  <c:v>2.0435271278226221E-3</c:v>
                </c:pt>
                <c:pt idx="1327">
                  <c:v>2.0430553484124441E-3</c:v>
                </c:pt>
                <c:pt idx="1328">
                  <c:v>2.0426630606854767E-3</c:v>
                </c:pt>
                <c:pt idx="1329">
                  <c:v>2.0423126331332547E-3</c:v>
                </c:pt>
                <c:pt idx="1330">
                  <c:v>2.0418497108363066E-3</c:v>
                </c:pt>
                <c:pt idx="1331">
                  <c:v>2.0414204203284643E-3</c:v>
                </c:pt>
                <c:pt idx="1332">
                  <c:v>2.0410079313568216E-3</c:v>
                </c:pt>
                <c:pt idx="1333">
                  <c:v>2.0405872810194776E-3</c:v>
                </c:pt>
                <c:pt idx="1334">
                  <c:v>2.0401501966735391E-3</c:v>
                </c:pt>
                <c:pt idx="1335">
                  <c:v>2.0397298997825628E-3</c:v>
                </c:pt>
                <c:pt idx="1336">
                  <c:v>2.0393096928532457E-3</c:v>
                </c:pt>
                <c:pt idx="1337">
                  <c:v>2.0389063705853827E-3</c:v>
                </c:pt>
                <c:pt idx="1338">
                  <c:v>2.038490782963925E-3</c:v>
                </c:pt>
                <c:pt idx="1339">
                  <c:v>2.0380545131076558E-3</c:v>
                </c:pt>
                <c:pt idx="1340">
                  <c:v>2.0376641847916896E-3</c:v>
                </c:pt>
                <c:pt idx="1341">
                  <c:v>2.0372075588549268E-3</c:v>
                </c:pt>
                <c:pt idx="1342">
                  <c:v>2.0368133647545744E-3</c:v>
                </c:pt>
                <c:pt idx="1343">
                  <c:v>2.0364068822406995E-3</c:v>
                </c:pt>
                <c:pt idx="1344">
                  <c:v>2.0359508195720026E-3</c:v>
                </c:pt>
                <c:pt idx="1345">
                  <c:v>2.0355571116258812E-3</c:v>
                </c:pt>
                <c:pt idx="1346">
                  <c:v>2.0351221792723252E-3</c:v>
                </c:pt>
                <c:pt idx="1347">
                  <c:v>2.0347080499154577E-3</c:v>
                </c:pt>
                <c:pt idx="1348">
                  <c:v>2.0343230993319283E-3</c:v>
                </c:pt>
                <c:pt idx="1349">
                  <c:v>2.033942431293425E-3</c:v>
                </c:pt>
                <c:pt idx="1350">
                  <c:v>2.033487471683687E-3</c:v>
                </c:pt>
                <c:pt idx="1351">
                  <c:v>2.0330285410167879E-3</c:v>
                </c:pt>
                <c:pt idx="1352">
                  <c:v>2.0326153458393383E-3</c:v>
                </c:pt>
                <c:pt idx="1353">
                  <c:v>2.0321733274771517E-3</c:v>
                </c:pt>
                <c:pt idx="1354">
                  <c:v>2.031776992157341E-3</c:v>
                </c:pt>
                <c:pt idx="1355">
                  <c:v>2.0313973175682819E-3</c:v>
                </c:pt>
                <c:pt idx="1356">
                  <c:v>2.0309352462901972E-3</c:v>
                </c:pt>
                <c:pt idx="1357">
                  <c:v>2.0305269832771281E-3</c:v>
                </c:pt>
                <c:pt idx="1358">
                  <c:v>2.0301436129682247E-3</c:v>
                </c:pt>
                <c:pt idx="1359">
                  <c:v>2.0297274285125434E-3</c:v>
                </c:pt>
                <c:pt idx="1360">
                  <c:v>2.0292949011936315E-3</c:v>
                </c:pt>
                <c:pt idx="1361">
                  <c:v>2.0288625993381852E-3</c:v>
                </c:pt>
                <c:pt idx="1362">
                  <c:v>2.0284551691123077E-3</c:v>
                </c:pt>
                <c:pt idx="1363">
                  <c:v>2.0280191120521122E-3</c:v>
                </c:pt>
                <c:pt idx="1364">
                  <c:v>2.027640799377109E-3</c:v>
                </c:pt>
                <c:pt idx="1365">
                  <c:v>2.0272091608122388E-3</c:v>
                </c:pt>
                <c:pt idx="1366">
                  <c:v>2.0268435155195406E-3</c:v>
                </c:pt>
                <c:pt idx="1367">
                  <c:v>2.0263876195821995E-3</c:v>
                </c:pt>
                <c:pt idx="1368">
                  <c:v>2.0259729735205333E-3</c:v>
                </c:pt>
                <c:pt idx="1369">
                  <c:v>2.0255256745506881E-3</c:v>
                </c:pt>
                <c:pt idx="1370">
                  <c:v>2.0251729401495173E-3</c:v>
                </c:pt>
                <c:pt idx="1371">
                  <c:v>2.0247095554142757E-3</c:v>
                </c:pt>
                <c:pt idx="1372">
                  <c:v>2.0243612032066127E-3</c:v>
                </c:pt>
                <c:pt idx="1373">
                  <c:v>2.0239145746136348E-3</c:v>
                </c:pt>
                <c:pt idx="1374">
                  <c:v>2.0234804673430486E-3</c:v>
                </c:pt>
                <c:pt idx="1375">
                  <c:v>2.0230874742562118E-3</c:v>
                </c:pt>
                <c:pt idx="1376">
                  <c:v>2.0226537216828482E-3</c:v>
                </c:pt>
                <c:pt idx="1377">
                  <c:v>2.0222283338456313E-3</c:v>
                </c:pt>
                <c:pt idx="1378">
                  <c:v>2.0218603541490598E-3</c:v>
                </c:pt>
                <c:pt idx="1379">
                  <c:v>2.0214434314924029E-3</c:v>
                </c:pt>
                <c:pt idx="1380">
                  <c:v>2.021047144542321E-3</c:v>
                </c:pt>
                <c:pt idx="1381">
                  <c:v>2.020610224287735E-3</c:v>
                </c:pt>
                <c:pt idx="1382">
                  <c:v>2.0202019793898593E-3</c:v>
                </c:pt>
                <c:pt idx="1383">
                  <c:v>2.0197817423849179E-3</c:v>
                </c:pt>
                <c:pt idx="1384">
                  <c:v>2.0193697950743536E-3</c:v>
                </c:pt>
                <c:pt idx="1385">
                  <c:v>2.0189743206656154E-3</c:v>
                </c:pt>
                <c:pt idx="1386">
                  <c:v>2.0185545534553615E-3</c:v>
                </c:pt>
                <c:pt idx="1387">
                  <c:v>2.0181023376062818E-3</c:v>
                </c:pt>
                <c:pt idx="1388">
                  <c:v>2.0177318680107154E-3</c:v>
                </c:pt>
                <c:pt idx="1389">
                  <c:v>2.0173125358362966E-3</c:v>
                </c:pt>
                <c:pt idx="1390">
                  <c:v>2.0169016357072266E-3</c:v>
                </c:pt>
                <c:pt idx="1391">
                  <c:v>2.0164786229773992E-3</c:v>
                </c:pt>
                <c:pt idx="1392">
                  <c:v>2.0160843613565901E-3</c:v>
                </c:pt>
                <c:pt idx="1393">
                  <c:v>2.0156576284578605E-3</c:v>
                </c:pt>
                <c:pt idx="1394">
                  <c:v>2.0152636065560556E-3</c:v>
                </c:pt>
                <c:pt idx="1395">
                  <c:v>2.0148331614378424E-3</c:v>
                </c:pt>
                <c:pt idx="1396">
                  <c:v>2.0144719666081124E-3</c:v>
                </c:pt>
                <c:pt idx="1397">
                  <c:v>2.0139931843651052E-3</c:v>
                </c:pt>
                <c:pt idx="1398">
                  <c:v>2.0136080031574982E-3</c:v>
                </c:pt>
                <c:pt idx="1399">
                  <c:v>2.0131782649221806E-3</c:v>
                </c:pt>
                <c:pt idx="1400">
                  <c:v>2.0128500346210205E-3</c:v>
                </c:pt>
                <c:pt idx="1401">
                  <c:v>2.0124328098995595E-3</c:v>
                </c:pt>
                <c:pt idx="1402">
                  <c:v>2.0119793249004573E-3</c:v>
                </c:pt>
                <c:pt idx="1403">
                  <c:v>2.011594832615194E-3</c:v>
                </c:pt>
                <c:pt idx="1404">
                  <c:v>2.0112064422964761E-3</c:v>
                </c:pt>
                <c:pt idx="1405">
                  <c:v>2.0107980256135051E-3</c:v>
                </c:pt>
                <c:pt idx="1406">
                  <c:v>2.010377569011236E-3</c:v>
                </c:pt>
                <c:pt idx="1407">
                  <c:v>2.0099896081527272E-3</c:v>
                </c:pt>
                <c:pt idx="1408">
                  <c:v>2.0095452999840183E-3</c:v>
                </c:pt>
                <c:pt idx="1409">
                  <c:v>2.0091900352211013E-3</c:v>
                </c:pt>
                <c:pt idx="1410">
                  <c:v>2.008770250739323E-3</c:v>
                </c:pt>
                <c:pt idx="1411">
                  <c:v>2.0083910578396545E-3</c:v>
                </c:pt>
                <c:pt idx="1412">
                  <c:v>2.0079676154982976E-3</c:v>
                </c:pt>
                <c:pt idx="1413">
                  <c:v>2.0075564424493798E-3</c:v>
                </c:pt>
                <c:pt idx="1414">
                  <c:v>2.0071212662526646E-3</c:v>
                </c:pt>
                <c:pt idx="1415">
                  <c:v>2.006774871967763E-3</c:v>
                </c:pt>
                <c:pt idx="1416">
                  <c:v>2.0063158823977884E-3</c:v>
                </c:pt>
                <c:pt idx="1417">
                  <c:v>2.0059013618064347E-3</c:v>
                </c:pt>
                <c:pt idx="1418">
                  <c:v>2.0055272330542977E-3</c:v>
                </c:pt>
                <c:pt idx="1419">
                  <c:v>2.0051170185289456E-3</c:v>
                </c:pt>
                <c:pt idx="1420">
                  <c:v>2.0047030333161598E-3</c:v>
                </c:pt>
                <c:pt idx="1421">
                  <c:v>2.0043253340709254E-3</c:v>
                </c:pt>
                <c:pt idx="1422">
                  <c:v>2.0039156511824107E-3</c:v>
                </c:pt>
                <c:pt idx="1423">
                  <c:v>2.0035101497824191E-3</c:v>
                </c:pt>
                <c:pt idx="1424">
                  <c:v>2.0031128373492408E-3</c:v>
                </c:pt>
                <c:pt idx="1425">
                  <c:v>2.0026795852851114E-3</c:v>
                </c:pt>
                <c:pt idx="1426">
                  <c:v>2.0022705748318592E-3</c:v>
                </c:pt>
                <c:pt idx="1427">
                  <c:v>2.0019338681166008E-3</c:v>
                </c:pt>
                <c:pt idx="1428">
                  <c:v>2.0014731242489099E-3</c:v>
                </c:pt>
                <c:pt idx="1429">
                  <c:v>2.001060522055479E-3</c:v>
                </c:pt>
                <c:pt idx="1430">
                  <c:v>2.0006762285652551E-3</c:v>
                </c:pt>
                <c:pt idx="1431">
                  <c:v>2.0002680359168129E-3</c:v>
                </c:pt>
                <c:pt idx="1432">
                  <c:v>1.9999160035278521E-3</c:v>
                </c:pt>
                <c:pt idx="1433">
                  <c:v>1.9995041229775019E-3</c:v>
                </c:pt>
                <c:pt idx="1434">
                  <c:v>1.999088415682449E-3</c:v>
                </c:pt>
                <c:pt idx="1435">
                  <c:v>1.9986889000553417E-3</c:v>
                </c:pt>
                <c:pt idx="1436">
                  <c:v>1.9982854311343785E-3</c:v>
                </c:pt>
                <c:pt idx="1437">
                  <c:v>1.9978822448204906E-3</c:v>
                </c:pt>
                <c:pt idx="1438">
                  <c:v>1.9974752312571955E-3</c:v>
                </c:pt>
                <c:pt idx="1439">
                  <c:v>1.9971002104943623E-3</c:v>
                </c:pt>
                <c:pt idx="1440">
                  <c:v>1.9966935154722481E-3</c:v>
                </c:pt>
                <c:pt idx="1441">
                  <c:v>1.996270965835819E-3</c:v>
                </c:pt>
                <c:pt idx="1442">
                  <c:v>1.9958606249810022E-3</c:v>
                </c:pt>
                <c:pt idx="1443">
                  <c:v>1.9954862101925447E-3</c:v>
                </c:pt>
                <c:pt idx="1444">
                  <c:v>1.9950920734991919E-3</c:v>
                </c:pt>
                <c:pt idx="1445">
                  <c:v>1.9947021110869952E-3</c:v>
                </c:pt>
                <c:pt idx="1446">
                  <c:v>1.9943002499994964E-3</c:v>
                </c:pt>
                <c:pt idx="1447">
                  <c:v>1.9938986700695871E-3</c:v>
                </c:pt>
                <c:pt idx="1448">
                  <c:v>1.993477381876049E-3</c:v>
                </c:pt>
                <c:pt idx="1449">
                  <c:v>1.9931157781024342E-3</c:v>
                </c:pt>
                <c:pt idx="1450">
                  <c:v>1.9926868392997699E-3</c:v>
                </c:pt>
                <c:pt idx="1451">
                  <c:v>1.9923096846173769E-3</c:v>
                </c:pt>
                <c:pt idx="1452">
                  <c:v>1.9918930351846592E-3</c:v>
                </c:pt>
                <c:pt idx="1453">
                  <c:v>1.9914963107530844E-3</c:v>
                </c:pt>
                <c:pt idx="1454">
                  <c:v>1.9910918153960818E-3</c:v>
                </c:pt>
                <c:pt idx="1455">
                  <c:v>1.9906915264224488E-3</c:v>
                </c:pt>
                <c:pt idx="1456">
                  <c:v>1.9903151265939938E-3</c:v>
                </c:pt>
                <c:pt idx="1457">
                  <c:v>1.9898952720108238E-3</c:v>
                </c:pt>
                <c:pt idx="1458">
                  <c:v>1.9894796317075306E-3</c:v>
                </c:pt>
                <c:pt idx="1459">
                  <c:v>1.9890878639782159E-3</c:v>
                </c:pt>
                <c:pt idx="1460">
                  <c:v>1.9887041603691034E-3</c:v>
                </c:pt>
                <c:pt idx="1461">
                  <c:v>1.9883166908906602E-3</c:v>
                </c:pt>
                <c:pt idx="1462">
                  <c:v>1.9879371970880698E-3</c:v>
                </c:pt>
                <c:pt idx="1463">
                  <c:v>1.9875618380176853E-3</c:v>
                </c:pt>
                <c:pt idx="1464">
                  <c:v>1.9871313374586184E-3</c:v>
                </c:pt>
                <c:pt idx="1465">
                  <c:v>1.9867522959555227E-3</c:v>
                </c:pt>
                <c:pt idx="1466">
                  <c:v>1.9863419524617123E-3</c:v>
                </c:pt>
                <c:pt idx="1467">
                  <c:v>1.9859355646127015E-3</c:v>
                </c:pt>
                <c:pt idx="1468">
                  <c:v>1.9855649428653687E-3</c:v>
                </c:pt>
                <c:pt idx="1469">
                  <c:v>1.9851550108290206E-3</c:v>
                </c:pt>
                <c:pt idx="1470">
                  <c:v>1.9847255521506487E-3</c:v>
                </c:pt>
                <c:pt idx="1471">
                  <c:v>1.9843277791998797E-3</c:v>
                </c:pt>
                <c:pt idx="1472">
                  <c:v>1.9839616539891517E-3</c:v>
                </c:pt>
                <c:pt idx="1473">
                  <c:v>1.9835759514504714E-3</c:v>
                </c:pt>
                <c:pt idx="1474">
                  <c:v>1.9832219423675701E-3</c:v>
                </c:pt>
                <c:pt idx="1475">
                  <c:v>1.9827579369800217E-3</c:v>
                </c:pt>
                <c:pt idx="1476">
                  <c:v>1.9823805619180613E-3</c:v>
                </c:pt>
                <c:pt idx="1477">
                  <c:v>1.9820348362442819E-3</c:v>
                </c:pt>
                <c:pt idx="1478">
                  <c:v>1.9815870927343128E-3</c:v>
                </c:pt>
                <c:pt idx="1479">
                  <c:v>1.9812180528588977E-3</c:v>
                </c:pt>
                <c:pt idx="1480">
                  <c:v>1.9808177608043706E-3</c:v>
                </c:pt>
                <c:pt idx="1481">
                  <c:v>1.9803940984255866E-3</c:v>
                </c:pt>
                <c:pt idx="1482">
                  <c:v>1.980025502728475E-3</c:v>
                </c:pt>
                <c:pt idx="1483">
                  <c:v>1.979613974878976E-3</c:v>
                </c:pt>
                <c:pt idx="1484">
                  <c:v>1.9792299607914545E-3</c:v>
                </c:pt>
                <c:pt idx="1485">
                  <c:v>1.9788891707486697E-3</c:v>
                </c:pt>
                <c:pt idx="1486">
                  <c:v>1.9784350578692256E-3</c:v>
                </c:pt>
                <c:pt idx="1487">
                  <c:v>1.9781024454904694E-3</c:v>
                </c:pt>
                <c:pt idx="1488">
                  <c:v>1.977726840324268E-3</c:v>
                </c:pt>
                <c:pt idx="1489">
                  <c:v>1.9773084087017392E-3</c:v>
                </c:pt>
                <c:pt idx="1490">
                  <c:v>1.9768940622009951E-3</c:v>
                </c:pt>
                <c:pt idx="1491">
                  <c:v>1.9765463015853878E-3</c:v>
                </c:pt>
                <c:pt idx="1492">
                  <c:v>1.9761205591630735E-3</c:v>
                </c:pt>
                <c:pt idx="1493">
                  <c:v>1.9757457061958259E-3</c:v>
                </c:pt>
                <c:pt idx="1494">
                  <c:v>1.9753437591976944E-3</c:v>
                </c:pt>
                <c:pt idx="1495">
                  <c:v>1.9749731403652911E-3</c:v>
                </c:pt>
                <c:pt idx="1496">
                  <c:v>1.9745909634819149E-3</c:v>
                </c:pt>
                <c:pt idx="1497">
                  <c:v>1.9741738186213197E-3</c:v>
                </c:pt>
                <c:pt idx="1498">
                  <c:v>1.973788055151823E-3</c:v>
                </c:pt>
                <c:pt idx="1499">
                  <c:v>1.9733985870466117E-3</c:v>
                </c:pt>
                <c:pt idx="1500">
                  <c:v>1.9730053798529593E-3</c:v>
                </c:pt>
                <c:pt idx="1501">
                  <c:v>1.9726005779719695E-3</c:v>
                </c:pt>
                <c:pt idx="1502">
                  <c:v>1.9722621057448051E-3</c:v>
                </c:pt>
                <c:pt idx="1503">
                  <c:v>1.9718498323562849E-3</c:v>
                </c:pt>
                <c:pt idx="1504">
                  <c:v>1.9714611287009257E-3</c:v>
                </c:pt>
                <c:pt idx="1505">
                  <c:v>1.9710686542922977E-3</c:v>
                </c:pt>
                <c:pt idx="1506">
                  <c:v>1.9706685301833799E-3</c:v>
                </c:pt>
                <c:pt idx="1507">
                  <c:v>1.9702802920743504E-3</c:v>
                </c:pt>
                <c:pt idx="1508">
                  <c:v>1.9699076513202784E-3</c:v>
                </c:pt>
                <c:pt idx="1509">
                  <c:v>1.9695119549375663E-3</c:v>
                </c:pt>
                <c:pt idx="1510">
                  <c:v>1.96914352102553E-3</c:v>
                </c:pt>
                <c:pt idx="1511">
                  <c:v>1.9687365036960371E-3</c:v>
                </c:pt>
                <c:pt idx="1512">
                  <c:v>1.9683295771043903E-3</c:v>
                </c:pt>
                <c:pt idx="1513">
                  <c:v>1.9679422212163854E-3</c:v>
                </c:pt>
                <c:pt idx="1514">
                  <c:v>1.967605345590203E-3</c:v>
                </c:pt>
                <c:pt idx="1515">
                  <c:v>1.967202795001731E-3</c:v>
                </c:pt>
                <c:pt idx="1516">
                  <c:v>1.966781067765442E-3</c:v>
                </c:pt>
                <c:pt idx="1517">
                  <c:v>1.9663904543541786E-3</c:v>
                </c:pt>
                <c:pt idx="1518">
                  <c:v>1.9660386483877504E-3</c:v>
                </c:pt>
                <c:pt idx="1519">
                  <c:v>1.965617458724343E-3</c:v>
                </c:pt>
                <c:pt idx="1520">
                  <c:v>1.9652504803121308E-3</c:v>
                </c:pt>
                <c:pt idx="1521">
                  <c:v>1.9648759173981098E-3</c:v>
                </c:pt>
                <c:pt idx="1522">
                  <c:v>1.9644859831076601E-3</c:v>
                </c:pt>
                <c:pt idx="1523">
                  <c:v>1.9640847463286348E-3</c:v>
                </c:pt>
                <c:pt idx="1524">
                  <c:v>1.9636836348569556E-3</c:v>
                </c:pt>
                <c:pt idx="1525">
                  <c:v>1.9633057757844725E-3</c:v>
                </c:pt>
                <c:pt idx="1526">
                  <c:v>1.9629397370237857E-3</c:v>
                </c:pt>
                <c:pt idx="1527">
                  <c:v>1.9625929778423253E-3</c:v>
                </c:pt>
                <c:pt idx="1528">
                  <c:v>1.9621732245766119E-3</c:v>
                </c:pt>
                <c:pt idx="1529">
                  <c:v>1.9617805905351934E-3</c:v>
                </c:pt>
                <c:pt idx="1530">
                  <c:v>1.9614303935133457E-3</c:v>
                </c:pt>
                <c:pt idx="1531">
                  <c:v>1.9610072917899037E-3</c:v>
                </c:pt>
                <c:pt idx="1532">
                  <c:v>1.9605959427427561E-3</c:v>
                </c:pt>
                <c:pt idx="1533">
                  <c:v>1.9602385218233358E-3</c:v>
                </c:pt>
                <c:pt idx="1534">
                  <c:v>1.9598428206057876E-3</c:v>
                </c:pt>
                <c:pt idx="1535">
                  <c:v>1.9594895137918671E-3</c:v>
                </c:pt>
                <c:pt idx="1536">
                  <c:v>1.959090276839047E-3</c:v>
                </c:pt>
                <c:pt idx="1537">
                  <c:v>1.9586912025384641E-3</c:v>
                </c:pt>
                <c:pt idx="1538">
                  <c:v>1.9583306406287023E-3</c:v>
                </c:pt>
                <c:pt idx="1539">
                  <c:v>1.9578820415227624E-3</c:v>
                </c:pt>
                <c:pt idx="1540">
                  <c:v>1.9575830512929241E-3</c:v>
                </c:pt>
                <c:pt idx="1541">
                  <c:v>1.9571922902281306E-3</c:v>
                </c:pt>
                <c:pt idx="1542">
                  <c:v>1.9567710147423132E-3</c:v>
                </c:pt>
                <c:pt idx="1543">
                  <c:v>1.9564418184821498E-3</c:v>
                </c:pt>
                <c:pt idx="1544">
                  <c:v>1.9560246537347358E-3</c:v>
                </c:pt>
                <c:pt idx="1545">
                  <c:v>1.955603880700341E-3</c:v>
                </c:pt>
                <c:pt idx="1546">
                  <c:v>1.9552750387633274E-3</c:v>
                </c:pt>
                <c:pt idx="1547">
                  <c:v>1.954850804906887E-3</c:v>
                </c:pt>
                <c:pt idx="1548">
                  <c:v>1.9544649154882533E-3</c:v>
                </c:pt>
                <c:pt idx="1549">
                  <c:v>1.9540944522105585E-3</c:v>
                </c:pt>
                <c:pt idx="1550">
                  <c:v>1.9537355423569869E-3</c:v>
                </c:pt>
                <c:pt idx="1551">
                  <c:v>1.953361578030183E-3</c:v>
                </c:pt>
                <c:pt idx="1552">
                  <c:v>1.9529380977211166E-3</c:v>
                </c:pt>
                <c:pt idx="1553">
                  <c:v>1.9525682129705204E-3</c:v>
                </c:pt>
                <c:pt idx="1554">
                  <c:v>1.9521870732458052E-3</c:v>
                </c:pt>
                <c:pt idx="1555">
                  <c:v>1.9518136252205552E-3</c:v>
                </c:pt>
                <c:pt idx="1556">
                  <c:v>1.9514365500162946E-3</c:v>
                </c:pt>
                <c:pt idx="1557">
                  <c:v>1.951029205951209E-3</c:v>
                </c:pt>
                <c:pt idx="1558">
                  <c:v>1.9506524337441886E-3</c:v>
                </c:pt>
                <c:pt idx="1559">
                  <c:v>1.9502643583337723E-3</c:v>
                </c:pt>
                <c:pt idx="1560">
                  <c:v>1.949872711334468E-3</c:v>
                </c:pt>
                <c:pt idx="1561">
                  <c:v>1.9495267523808597E-3</c:v>
                </c:pt>
                <c:pt idx="1562">
                  <c:v>1.9491847914700712E-3</c:v>
                </c:pt>
                <c:pt idx="1563">
                  <c:v>1.9487745131474071E-3</c:v>
                </c:pt>
                <c:pt idx="1564">
                  <c:v>1.9484024074460148E-3</c:v>
                </c:pt>
                <c:pt idx="1565">
                  <c:v>1.9480076372029019E-3</c:v>
                </c:pt>
                <c:pt idx="1566">
                  <c:v>1.9476548667542112E-3</c:v>
                </c:pt>
                <c:pt idx="1567">
                  <c:v>1.9472717369611319E-3</c:v>
                </c:pt>
                <c:pt idx="1568">
                  <c:v>1.9468964144612273E-3</c:v>
                </c:pt>
                <c:pt idx="1569">
                  <c:v>1.9464872124841306E-3</c:v>
                </c:pt>
                <c:pt idx="1570">
                  <c:v>1.9460856433369921E-3</c:v>
                </c:pt>
                <c:pt idx="1571">
                  <c:v>1.94573349288348E-3</c:v>
                </c:pt>
                <c:pt idx="1572">
                  <c:v>1.9453587630630842E-3</c:v>
                </c:pt>
                <c:pt idx="1573">
                  <c:v>1.9449993095252451E-3</c:v>
                </c:pt>
                <c:pt idx="1574">
                  <c:v>1.9445946481760606E-3</c:v>
                </c:pt>
                <c:pt idx="1575">
                  <c:v>1.9442089791347494E-3</c:v>
                </c:pt>
                <c:pt idx="1576">
                  <c:v>1.9438764005629469E-3</c:v>
                </c:pt>
                <c:pt idx="1577">
                  <c:v>1.943472130735971E-3</c:v>
                </c:pt>
                <c:pt idx="1578">
                  <c:v>1.9431210009233906E-3</c:v>
                </c:pt>
                <c:pt idx="1579">
                  <c:v>1.9427170452050832E-3</c:v>
                </c:pt>
                <c:pt idx="1580">
                  <c:v>1.9423095225608962E-3</c:v>
                </c:pt>
                <c:pt idx="1581">
                  <c:v>1.9419775934625268E-3</c:v>
                </c:pt>
                <c:pt idx="1582">
                  <c:v>1.9415666489641091E-3</c:v>
                </c:pt>
                <c:pt idx="1583">
                  <c:v>1.941219824878289E-3</c:v>
                </c:pt>
                <c:pt idx="1584">
                  <c:v>1.9407978631660265E-3</c:v>
                </c:pt>
                <c:pt idx="1585">
                  <c:v>1.9404250695157282E-3</c:v>
                </c:pt>
                <c:pt idx="1586">
                  <c:v>1.94009005781643E-3</c:v>
                </c:pt>
                <c:pt idx="1587">
                  <c:v>1.9396836364350871E-3</c:v>
                </c:pt>
                <c:pt idx="1588">
                  <c:v>1.9392735868998194E-3</c:v>
                </c:pt>
                <c:pt idx="1589">
                  <c:v>1.938927656670202E-3</c:v>
                </c:pt>
                <c:pt idx="1590">
                  <c:v>1.938540511619612E-3</c:v>
                </c:pt>
                <c:pt idx="1591">
                  <c:v>1.9381985994576922E-3</c:v>
                </c:pt>
                <c:pt idx="1592">
                  <c:v>1.9378004801869591E-3</c:v>
                </c:pt>
                <c:pt idx="1593">
                  <c:v>1.9374438141293903E-3</c:v>
                </c:pt>
                <c:pt idx="1594">
                  <c:v>1.937057261349703E-3</c:v>
                </c:pt>
                <c:pt idx="1595">
                  <c:v>1.9367008688040098E-3</c:v>
                </c:pt>
                <c:pt idx="1596">
                  <c:v>1.9363483568147846E-3</c:v>
                </c:pt>
                <c:pt idx="1597">
                  <c:v>1.9359584930499091E-3</c:v>
                </c:pt>
                <c:pt idx="1598">
                  <c:v>1.9355725326773031E-3</c:v>
                </c:pt>
                <c:pt idx="1599">
                  <c:v>1.9352091961140998E-3</c:v>
                </c:pt>
                <c:pt idx="1600">
                  <c:v>1.9348197908846771E-3</c:v>
                </c:pt>
                <c:pt idx="1601">
                  <c:v>1.9344642211169985E-3</c:v>
                </c:pt>
                <c:pt idx="1602">
                  <c:v>1.9340825595246308E-3</c:v>
                </c:pt>
                <c:pt idx="1603">
                  <c:v>1.9337235587474889E-3</c:v>
                </c:pt>
                <c:pt idx="1604">
                  <c:v>1.9333422267075761E-3</c:v>
                </c:pt>
                <c:pt idx="1605">
                  <c:v>1.9329236823742489E-3</c:v>
                </c:pt>
                <c:pt idx="1606">
                  <c:v>1.9325725439418683E-3</c:v>
                </c:pt>
                <c:pt idx="1607">
                  <c:v>1.9321879696605525E-3</c:v>
                </c:pt>
                <c:pt idx="1608">
                  <c:v>1.9318258652165094E-3</c:v>
                </c:pt>
                <c:pt idx="1609">
                  <c:v>1.9314863173509279E-3</c:v>
                </c:pt>
                <c:pt idx="1610">
                  <c:v>1.9310722678499198E-3</c:v>
                </c:pt>
                <c:pt idx="1611">
                  <c:v>1.9306808352897566E-3</c:v>
                </c:pt>
                <c:pt idx="1612">
                  <c:v>1.9303305111901263E-3</c:v>
                </c:pt>
                <c:pt idx="1613">
                  <c:v>1.9299691397934545E-3</c:v>
                </c:pt>
                <c:pt idx="1614">
                  <c:v>1.9295669472900198E-3</c:v>
                </c:pt>
                <c:pt idx="1615">
                  <c:v>1.9292058616990904E-3</c:v>
                </c:pt>
                <c:pt idx="1616">
                  <c:v>1.9288485944702113E-3</c:v>
                </c:pt>
                <c:pt idx="1617">
                  <c:v>1.9284840957916624E-3</c:v>
                </c:pt>
                <c:pt idx="1618">
                  <c:v>1.9281308506720503E-3</c:v>
                </c:pt>
                <c:pt idx="1619">
                  <c:v>1.9277182383793626E-3</c:v>
                </c:pt>
                <c:pt idx="1620">
                  <c:v>1.9274061367185113E-3</c:v>
                </c:pt>
                <c:pt idx="1621">
                  <c:v>1.9270273291015815E-3</c:v>
                </c:pt>
                <c:pt idx="1622">
                  <c:v>1.9266523823374606E-3</c:v>
                </c:pt>
                <c:pt idx="1623">
                  <c:v>1.9262775443482545E-3</c:v>
                </c:pt>
                <c:pt idx="1624">
                  <c:v>1.9258953969174116E-3</c:v>
                </c:pt>
                <c:pt idx="1625">
                  <c:v>1.9255097676393015E-3</c:v>
                </c:pt>
                <c:pt idx="1626">
                  <c:v>1.9251761054842492E-3</c:v>
                </c:pt>
                <c:pt idx="1627">
                  <c:v>1.9248129563009717E-3</c:v>
                </c:pt>
                <c:pt idx="1628">
                  <c:v>1.9244055030299765E-3</c:v>
                </c:pt>
                <c:pt idx="1629">
                  <c:v>1.9240389425481971E-3</c:v>
                </c:pt>
                <c:pt idx="1630">
                  <c:v>1.9236244161799899E-3</c:v>
                </c:pt>
                <c:pt idx="1631">
                  <c:v>1.923302541259648E-3</c:v>
                </c:pt>
                <c:pt idx="1632">
                  <c:v>1.9228957271334049E-3</c:v>
                </c:pt>
                <c:pt idx="1633">
                  <c:v>1.9225482223157861E-3</c:v>
                </c:pt>
                <c:pt idx="1634">
                  <c:v>1.9221934533935362E-3</c:v>
                </c:pt>
                <c:pt idx="1635">
                  <c:v>1.9218351219212201E-3</c:v>
                </c:pt>
                <c:pt idx="1636">
                  <c:v>1.9214326201615927E-3</c:v>
                </c:pt>
                <c:pt idx="1637">
                  <c:v>1.9210819533561304E-3</c:v>
                </c:pt>
                <c:pt idx="1638">
                  <c:v>1.9207092795227422E-3</c:v>
                </c:pt>
                <c:pt idx="1639">
                  <c:v>1.9203662522516297E-3</c:v>
                </c:pt>
                <c:pt idx="1640">
                  <c:v>1.920004878348395E-3</c:v>
                </c:pt>
                <c:pt idx="1641">
                  <c:v>1.9196252891435595E-3</c:v>
                </c:pt>
                <c:pt idx="1642">
                  <c:v>1.9192495335120068E-3</c:v>
                </c:pt>
                <c:pt idx="1643">
                  <c:v>1.9188812154961174E-3</c:v>
                </c:pt>
                <c:pt idx="1644">
                  <c:v>1.9185204002317496E-3</c:v>
                </c:pt>
                <c:pt idx="1645">
                  <c:v>1.91813403920666E-3</c:v>
                </c:pt>
                <c:pt idx="1646">
                  <c:v>1.9177882531633919E-3</c:v>
                </c:pt>
                <c:pt idx="1647">
                  <c:v>1.917413179531231E-3</c:v>
                </c:pt>
                <c:pt idx="1648">
                  <c:v>1.917052989587584E-3</c:v>
                </c:pt>
                <c:pt idx="1649">
                  <c:v>1.9166928614691068E-3</c:v>
                </c:pt>
                <c:pt idx="1650">
                  <c:v>1.9163108716148368E-3</c:v>
                </c:pt>
                <c:pt idx="1651">
                  <c:v>1.9159547298216438E-3</c:v>
                </c:pt>
                <c:pt idx="1652">
                  <c:v>1.9156060227496221E-3</c:v>
                </c:pt>
                <c:pt idx="1653">
                  <c:v>1.9152134984247368E-3</c:v>
                </c:pt>
                <c:pt idx="1654">
                  <c:v>1.9148174317319717E-3</c:v>
                </c:pt>
                <c:pt idx="1655">
                  <c:v>1.9144837993604895E-3</c:v>
                </c:pt>
                <c:pt idx="1656">
                  <c:v>1.9141100536716462E-3</c:v>
                </c:pt>
                <c:pt idx="1657">
                  <c:v>1.9137071186077401E-3</c:v>
                </c:pt>
                <c:pt idx="1658">
                  <c:v>1.9133556047925733E-3</c:v>
                </c:pt>
                <c:pt idx="1659">
                  <c:v>1.9130115392856049E-3</c:v>
                </c:pt>
                <c:pt idx="1660">
                  <c:v>1.9126273936555741E-3</c:v>
                </c:pt>
                <c:pt idx="1661">
                  <c:v>1.9122616126867084E-3</c:v>
                </c:pt>
                <c:pt idx="1662">
                  <c:v>1.911910666203551E-3</c:v>
                </c:pt>
                <c:pt idx="1663">
                  <c:v>1.9115341608071615E-3</c:v>
                </c:pt>
                <c:pt idx="1664">
                  <c:v>1.9111944757153024E-3</c:v>
                </c:pt>
                <c:pt idx="1665">
                  <c:v>1.9108109863988476E-3</c:v>
                </c:pt>
                <c:pt idx="1666">
                  <c:v>1.9104605356167158E-3</c:v>
                </c:pt>
                <c:pt idx="1667">
                  <c:v>1.9101284561386753E-3</c:v>
                </c:pt>
                <c:pt idx="1668">
                  <c:v>1.9097344896139088E-3</c:v>
                </c:pt>
                <c:pt idx="1669">
                  <c:v>1.9093589136511525E-3</c:v>
                </c:pt>
                <c:pt idx="1670">
                  <c:v>1.9090272170010328E-3</c:v>
                </c:pt>
                <c:pt idx="1671">
                  <c:v>1.9086337045625891E-3</c:v>
                </c:pt>
                <c:pt idx="1672">
                  <c:v>1.9082548835438798E-3</c:v>
                </c:pt>
                <c:pt idx="1673">
                  <c:v>1.9079272469182205E-3</c:v>
                </c:pt>
                <c:pt idx="1674">
                  <c:v>1.9075742141748024E-3</c:v>
                </c:pt>
                <c:pt idx="1675">
                  <c:v>1.9072213120538296E-3</c:v>
                </c:pt>
                <c:pt idx="1676">
                  <c:v>1.9068649043421223E-3</c:v>
                </c:pt>
                <c:pt idx="1677">
                  <c:v>1.9064650135073048E-3</c:v>
                </c:pt>
                <c:pt idx="1678">
                  <c:v>1.906170619311594E-3</c:v>
                </c:pt>
                <c:pt idx="1679">
                  <c:v>1.9057528962679643E-3</c:v>
                </c:pt>
                <c:pt idx="1680">
                  <c:v>1.9054224512116582E-3</c:v>
                </c:pt>
                <c:pt idx="1681">
                  <c:v>1.9050268304931321E-3</c:v>
                </c:pt>
                <c:pt idx="1682">
                  <c:v>1.9046602866007092E-3</c:v>
                </c:pt>
                <c:pt idx="1683">
                  <c:v>1.9043375095454918E-3</c:v>
                </c:pt>
                <c:pt idx="1684">
                  <c:v>1.9039604280864627E-3</c:v>
                </c:pt>
                <c:pt idx="1685">
                  <c:v>1.9036124491761651E-3</c:v>
                </c:pt>
                <c:pt idx="1686">
                  <c:v>1.9032248241420263E-3</c:v>
                </c:pt>
                <c:pt idx="1687">
                  <c:v>1.902880771199519E-3</c:v>
                </c:pt>
                <c:pt idx="1688">
                  <c:v>1.9025187807617074E-3</c:v>
                </c:pt>
                <c:pt idx="1689">
                  <c:v>1.9021821834007975E-3</c:v>
                </c:pt>
                <c:pt idx="1690">
                  <c:v>1.9017914875813018E-3</c:v>
                </c:pt>
                <c:pt idx="1691">
                  <c:v>1.9014334907086453E-3</c:v>
                </c:pt>
                <c:pt idx="1692">
                  <c:v>1.9010900850547703E-3</c:v>
                </c:pt>
                <c:pt idx="1693">
                  <c:v>1.9007287393986853E-3</c:v>
                </c:pt>
                <c:pt idx="1694">
                  <c:v>1.9003531217167244E-3</c:v>
                </c:pt>
                <c:pt idx="1695">
                  <c:v>1.89996317681367E-3</c:v>
                </c:pt>
                <c:pt idx="1696">
                  <c:v>1.8996382727797358E-3</c:v>
                </c:pt>
                <c:pt idx="1697">
                  <c:v>1.8992594787292437E-3</c:v>
                </c:pt>
                <c:pt idx="1698">
                  <c:v>1.8988807996566824E-3</c:v>
                </c:pt>
                <c:pt idx="1699">
                  <c:v>1.8985383153510113E-3</c:v>
                </c:pt>
                <c:pt idx="1700">
                  <c:v>1.8981851091516232E-3</c:v>
                </c:pt>
                <c:pt idx="1701">
                  <c:v>1.8978573551053758E-3</c:v>
                </c:pt>
                <c:pt idx="1702">
                  <c:v>1.8974719980569888E-3</c:v>
                </c:pt>
                <c:pt idx="1703">
                  <c:v>1.897086833458541E-3</c:v>
                </c:pt>
                <c:pt idx="1704">
                  <c:v>1.8967701797379423E-3</c:v>
                </c:pt>
                <c:pt idx="1705">
                  <c:v>1.8964069138520559E-3</c:v>
                </c:pt>
                <c:pt idx="1706">
                  <c:v>1.8960329302999338E-3</c:v>
                </c:pt>
                <c:pt idx="1707">
                  <c:v>1.8956770979458445E-3</c:v>
                </c:pt>
                <c:pt idx="1708">
                  <c:v>1.8952998818337382E-3</c:v>
                </c:pt>
                <c:pt idx="1709">
                  <c:v>1.8949658337660174E-3</c:v>
                </c:pt>
                <c:pt idx="1710">
                  <c:v>1.8946211704969594E-3</c:v>
                </c:pt>
                <c:pt idx="1711">
                  <c:v>1.8942730443051526E-3</c:v>
                </c:pt>
                <c:pt idx="1712">
                  <c:v>1.8938891771809081E-3</c:v>
                </c:pt>
                <c:pt idx="1713">
                  <c:v>1.893516221753472E-3</c:v>
                </c:pt>
                <c:pt idx="1714">
                  <c:v>1.8931577851030784E-3</c:v>
                </c:pt>
                <c:pt idx="1715">
                  <c:v>1.8928280744260001E-3</c:v>
                </c:pt>
                <c:pt idx="1716">
                  <c:v>1.892484188294607E-3</c:v>
                </c:pt>
                <c:pt idx="1717">
                  <c:v>1.8921154018591054E-3</c:v>
                </c:pt>
                <c:pt idx="1718">
                  <c:v>1.8917610382695881E-3</c:v>
                </c:pt>
                <c:pt idx="1719">
                  <c:v>1.8913924620444817E-3</c:v>
                </c:pt>
                <c:pt idx="1720">
                  <c:v>1.8910455212477876E-3</c:v>
                </c:pt>
                <c:pt idx="1721">
                  <c:v>1.8906664998342548E-3</c:v>
                </c:pt>
                <c:pt idx="1722">
                  <c:v>1.8903448745189071E-3</c:v>
                </c:pt>
                <c:pt idx="1723">
                  <c:v>1.8899768855826895E-3</c:v>
                </c:pt>
                <c:pt idx="1724">
                  <c:v>1.8896233224868959E-3</c:v>
                </c:pt>
                <c:pt idx="1725">
                  <c:v>1.8892627173027615E-3</c:v>
                </c:pt>
                <c:pt idx="1726">
                  <c:v>1.888923693357341E-3</c:v>
                </c:pt>
                <c:pt idx="1727">
                  <c:v>1.8885598597933163E-3</c:v>
                </c:pt>
                <c:pt idx="1728">
                  <c:v>1.8881925654305929E-3</c:v>
                </c:pt>
                <c:pt idx="1729">
                  <c:v>1.8878254139057219E-3</c:v>
                </c:pt>
                <c:pt idx="1730">
                  <c:v>1.8874869055595929E-3</c:v>
                </c:pt>
                <c:pt idx="1731">
                  <c:v>1.8871128703532131E-3</c:v>
                </c:pt>
                <c:pt idx="1732">
                  <c:v>1.8867782129946193E-3</c:v>
                </c:pt>
                <c:pt idx="1733">
                  <c:v>1.8863867373128558E-3</c:v>
                </c:pt>
                <c:pt idx="1734">
                  <c:v>1.8860878388828326E-3</c:v>
                </c:pt>
                <c:pt idx="1735">
                  <c:v>1.8857250968456554E-3</c:v>
                </c:pt>
                <c:pt idx="1736">
                  <c:v>1.8854015245356728E-3</c:v>
                </c:pt>
                <c:pt idx="1737">
                  <c:v>1.885031904164978E-3</c:v>
                </c:pt>
                <c:pt idx="1738">
                  <c:v>1.8847015364972736E-3</c:v>
                </c:pt>
                <c:pt idx="1739">
                  <c:v>1.8843428071808536E-3</c:v>
                </c:pt>
                <c:pt idx="1740">
                  <c:v>1.8839807359955377E-3</c:v>
                </c:pt>
                <c:pt idx="1741">
                  <c:v>1.8836400213228053E-3</c:v>
                </c:pt>
                <c:pt idx="1742">
                  <c:v>1.8832782201378599E-3</c:v>
                </c:pt>
                <c:pt idx="1743">
                  <c:v>1.8829306331555728E-3</c:v>
                </c:pt>
                <c:pt idx="1744">
                  <c:v>1.8825407523009353E-3</c:v>
                </c:pt>
                <c:pt idx="1745">
                  <c:v>1.8822111863161142E-3</c:v>
                </c:pt>
                <c:pt idx="1746">
                  <c:v>1.8818428864805189E-3</c:v>
                </c:pt>
                <c:pt idx="1747">
                  <c:v>1.881495829071824E-3</c:v>
                </c:pt>
                <c:pt idx="1748">
                  <c:v>1.8811808548462043E-3</c:v>
                </c:pt>
                <c:pt idx="1749">
                  <c:v>1.8807916982004902E-3</c:v>
                </c:pt>
                <c:pt idx="1750">
                  <c:v>1.8804238828951736E-3</c:v>
                </c:pt>
                <c:pt idx="1751">
                  <c:v>1.8801021624953874E-3</c:v>
                </c:pt>
                <c:pt idx="1752">
                  <c:v>1.8797487151917531E-3</c:v>
                </c:pt>
                <c:pt idx="1753">
                  <c:v>1.8794236581962862E-3</c:v>
                </c:pt>
                <c:pt idx="1754">
                  <c:v>1.8790316973857034E-3</c:v>
                </c:pt>
                <c:pt idx="1755">
                  <c:v>1.8786575466359359E-3</c:v>
                </c:pt>
                <c:pt idx="1756">
                  <c:v>1.8783540712075388E-3</c:v>
                </c:pt>
                <c:pt idx="1757">
                  <c:v>1.878022407098504E-3</c:v>
                </c:pt>
                <c:pt idx="1758">
                  <c:v>1.8776133679011969E-3</c:v>
                </c:pt>
                <c:pt idx="1759">
                  <c:v>1.8773419488810677E-3</c:v>
                </c:pt>
                <c:pt idx="1760">
                  <c:v>1.8769262307366604E-3</c:v>
                </c:pt>
                <c:pt idx="1761">
                  <c:v>1.8765704548994442E-3</c:v>
                </c:pt>
                <c:pt idx="1762">
                  <c:v>1.8762359704455312E-3</c:v>
                </c:pt>
                <c:pt idx="1763">
                  <c:v>1.8758875292872945E-3</c:v>
                </c:pt>
                <c:pt idx="1764">
                  <c:v>1.8755673591261356E-3</c:v>
                </c:pt>
                <c:pt idx="1765">
                  <c:v>1.875194586598258E-3</c:v>
                </c:pt>
                <c:pt idx="1766">
                  <c:v>1.8748570421505358E-3</c:v>
                </c:pt>
                <c:pt idx="1767">
                  <c:v>1.8744986067695383E-3</c:v>
                </c:pt>
                <c:pt idx="1768">
                  <c:v>1.8741156516768648E-3</c:v>
                </c:pt>
                <c:pt idx="1769">
                  <c:v>1.8737820416729128E-3</c:v>
                </c:pt>
                <c:pt idx="1770">
                  <c:v>1.873409978407264E-3</c:v>
                </c:pt>
                <c:pt idx="1771">
                  <c:v>1.8730660242100153E-3</c:v>
                </c:pt>
                <c:pt idx="1772">
                  <c:v>1.872746816372549E-3</c:v>
                </c:pt>
                <c:pt idx="1773">
                  <c:v>1.872389187326921E-3</c:v>
                </c:pt>
                <c:pt idx="1774">
                  <c:v>1.8720492175218042E-3</c:v>
                </c:pt>
                <c:pt idx="1775">
                  <c:v>1.8717023295525385E-3</c:v>
                </c:pt>
                <c:pt idx="1776">
                  <c:v>1.8713520681500014E-3</c:v>
                </c:pt>
                <c:pt idx="1777">
                  <c:v>1.8710334091725544E-3</c:v>
                </c:pt>
                <c:pt idx="1778">
                  <c:v>1.870662366562614E-3</c:v>
                </c:pt>
                <c:pt idx="1779">
                  <c:v>1.8703545069932558E-3</c:v>
                </c:pt>
                <c:pt idx="1780">
                  <c:v>1.8699557592776782E-3</c:v>
                </c:pt>
                <c:pt idx="1781">
                  <c:v>1.869662149619003E-3</c:v>
                </c:pt>
                <c:pt idx="1782">
                  <c:v>1.869281167926874E-3</c:v>
                </c:pt>
                <c:pt idx="1783">
                  <c:v>1.86894927671663E-3</c:v>
                </c:pt>
                <c:pt idx="1784">
                  <c:v>1.8685965881033296E-3</c:v>
                </c:pt>
                <c:pt idx="1785">
                  <c:v>1.8682265112551304E-3</c:v>
                </c:pt>
                <c:pt idx="1786">
                  <c:v>1.8678984834532212E-3</c:v>
                </c:pt>
                <c:pt idx="1787">
                  <c:v>1.867553131886602E-3</c:v>
                </c:pt>
                <c:pt idx="1788">
                  <c:v>1.8672044215400703E-3</c:v>
                </c:pt>
                <c:pt idx="1789">
                  <c:v>1.8668314456556036E-3</c:v>
                </c:pt>
                <c:pt idx="1790">
                  <c:v>1.866490007120473E-3</c:v>
                </c:pt>
                <c:pt idx="1791">
                  <c:v>1.8661765191362685E-3</c:v>
                </c:pt>
                <c:pt idx="1792">
                  <c:v>1.8658596549999378E-3</c:v>
                </c:pt>
                <c:pt idx="1793">
                  <c:v>1.8654628213259712E-3</c:v>
                </c:pt>
                <c:pt idx="1794">
                  <c:v>1.8651183697373354E-3</c:v>
                </c:pt>
                <c:pt idx="1795">
                  <c:v>1.8648192523939616E-3</c:v>
                </c:pt>
                <c:pt idx="1796">
                  <c:v>1.8644507396173543E-3</c:v>
                </c:pt>
                <c:pt idx="1797">
                  <c:v>1.8641170516379064E-3</c:v>
                </c:pt>
                <c:pt idx="1798">
                  <c:v>1.8637314486734228E-3</c:v>
                </c:pt>
                <c:pt idx="1799">
                  <c:v>1.8634188865591394E-3</c:v>
                </c:pt>
                <c:pt idx="1800">
                  <c:v>1.8630682125164648E-3</c:v>
                </c:pt>
                <c:pt idx="1801">
                  <c:v>1.8627454979816317E-3</c:v>
                </c:pt>
                <c:pt idx="1802">
                  <c:v>1.8623777349017039E-3</c:v>
                </c:pt>
                <c:pt idx="1803">
                  <c:v>1.8620275219212311E-3</c:v>
                </c:pt>
                <c:pt idx="1804">
                  <c:v>1.8616982012588468E-3</c:v>
                </c:pt>
                <c:pt idx="1805">
                  <c:v>1.8613758571845225E-3</c:v>
                </c:pt>
                <c:pt idx="1806">
                  <c:v>1.8609878894166013E-3</c:v>
                </c:pt>
                <c:pt idx="1807">
                  <c:v>1.8606693918154621E-3</c:v>
                </c:pt>
                <c:pt idx="1808">
                  <c:v>1.8603127955978899E-3</c:v>
                </c:pt>
                <c:pt idx="1809">
                  <c:v>1.8599737371708309E-3</c:v>
                </c:pt>
                <c:pt idx="1810">
                  <c:v>1.8596416496576092E-3</c:v>
                </c:pt>
                <c:pt idx="1811">
                  <c:v>1.8592613526498194E-3</c:v>
                </c:pt>
                <c:pt idx="1812">
                  <c:v>1.8589537782110878E-3</c:v>
                </c:pt>
                <c:pt idx="1813">
                  <c:v>1.8586220547810268E-3</c:v>
                </c:pt>
                <c:pt idx="1814">
                  <c:v>1.8582593710487021E-3</c:v>
                </c:pt>
                <c:pt idx="1815">
                  <c:v>1.857893480612761E-3</c:v>
                </c:pt>
                <c:pt idx="1816">
                  <c:v>1.8575552689100105E-3</c:v>
                </c:pt>
                <c:pt idx="1817">
                  <c:v>1.8572413254247292E-3</c:v>
                </c:pt>
                <c:pt idx="1818">
                  <c:v>1.8568550790900498E-3</c:v>
                </c:pt>
                <c:pt idx="1819">
                  <c:v>1.8565826996197717E-3</c:v>
                </c:pt>
                <c:pt idx="1820">
                  <c:v>1.8561898017925261E-3</c:v>
                </c:pt>
                <c:pt idx="1821">
                  <c:v>1.855845390559786E-3</c:v>
                </c:pt>
                <c:pt idx="1822">
                  <c:v>1.8555113325354636E-3</c:v>
                </c:pt>
                <c:pt idx="1823">
                  <c:v>1.8551980450813494E-3</c:v>
                </c:pt>
                <c:pt idx="1824">
                  <c:v>1.8548161228036661E-3</c:v>
                </c:pt>
                <c:pt idx="1825">
                  <c:v>1.8544893478131862E-3</c:v>
                </c:pt>
                <c:pt idx="1826">
                  <c:v>1.8541901573245121E-3</c:v>
                </c:pt>
                <c:pt idx="1827">
                  <c:v>1.8537949035470512E-3</c:v>
                </c:pt>
                <c:pt idx="1828">
                  <c:v>1.8534444755019957E-3</c:v>
                </c:pt>
                <c:pt idx="1829">
                  <c:v>1.8531181835943114E-3</c:v>
                </c:pt>
                <c:pt idx="1830">
                  <c:v>1.8527988035959345E-3</c:v>
                </c:pt>
                <c:pt idx="1831">
                  <c:v>1.8524384916786334E-3</c:v>
                </c:pt>
                <c:pt idx="1832">
                  <c:v>1.8520987297529028E-3</c:v>
                </c:pt>
                <c:pt idx="1833">
                  <c:v>1.8517455136511515E-3</c:v>
                </c:pt>
                <c:pt idx="1834">
                  <c:v>1.8514369585437903E-3</c:v>
                </c:pt>
                <c:pt idx="1835">
                  <c:v>1.8510600437786806E-3</c:v>
                </c:pt>
                <c:pt idx="1836">
                  <c:v>1.8507380160225424E-3</c:v>
                </c:pt>
                <c:pt idx="1837">
                  <c:v>1.8504160318120566E-3</c:v>
                </c:pt>
                <c:pt idx="1838">
                  <c:v>1.8500531890291846E-3</c:v>
                </c:pt>
                <c:pt idx="1839">
                  <c:v>1.8497178597602741E-3</c:v>
                </c:pt>
                <c:pt idx="1840">
                  <c:v>1.8493859696444377E-3</c:v>
                </c:pt>
                <c:pt idx="1841">
                  <c:v>1.8490474290095685E-3</c:v>
                </c:pt>
                <c:pt idx="1842">
                  <c:v>1.8486987933542974E-3</c:v>
                </c:pt>
                <c:pt idx="1843">
                  <c:v>1.8483639548401063E-3</c:v>
                </c:pt>
                <c:pt idx="1844">
                  <c:v>1.8479983987463476E-3</c:v>
                </c:pt>
                <c:pt idx="1845">
                  <c:v>1.8476706757609756E-3</c:v>
                </c:pt>
                <c:pt idx="1846">
                  <c:v>1.8473464134203508E-3</c:v>
                </c:pt>
                <c:pt idx="1847">
                  <c:v>1.847011962228384E-3</c:v>
                </c:pt>
                <c:pt idx="1848">
                  <c:v>1.8466742901074712E-3</c:v>
                </c:pt>
                <c:pt idx="1849">
                  <c:v>1.8463334006568034E-3</c:v>
                </c:pt>
                <c:pt idx="1850">
                  <c:v>1.8459993161310934E-3</c:v>
                </c:pt>
                <c:pt idx="1851">
                  <c:v>1.8456620141403183E-3</c:v>
                </c:pt>
                <c:pt idx="1852">
                  <c:v>1.8453078094293792E-3</c:v>
                </c:pt>
                <c:pt idx="1853">
                  <c:v>1.8450082379617826E-3</c:v>
                </c:pt>
                <c:pt idx="1854">
                  <c:v>1.8446577209006673E-3</c:v>
                </c:pt>
                <c:pt idx="1855">
                  <c:v>1.8443345151398561E-3</c:v>
                </c:pt>
                <c:pt idx="1856">
                  <c:v>1.8439570181732476E-3</c:v>
                </c:pt>
                <c:pt idx="1857">
                  <c:v>1.8436509849954279E-3</c:v>
                </c:pt>
                <c:pt idx="1858">
                  <c:v>1.8433179383720198E-3</c:v>
                </c:pt>
                <c:pt idx="1859">
                  <c:v>1.8429748902595998E-3</c:v>
                </c:pt>
                <c:pt idx="1860">
                  <c:v>1.8426420199292421E-3</c:v>
                </c:pt>
                <c:pt idx="1861">
                  <c:v>1.8422787912757265E-3</c:v>
                </c:pt>
                <c:pt idx="1862">
                  <c:v>1.8419462741110768E-3</c:v>
                </c:pt>
                <c:pt idx="1863">
                  <c:v>1.8416410096914703E-3</c:v>
                </c:pt>
                <c:pt idx="1864">
                  <c:v>1.8412814980430584E-3</c:v>
                </c:pt>
                <c:pt idx="1865">
                  <c:v>1.840962863342326E-3</c:v>
                </c:pt>
                <c:pt idx="1866">
                  <c:v>1.8405934868538001E-3</c:v>
                </c:pt>
                <c:pt idx="1867">
                  <c:v>1.8402886706253361E-3</c:v>
                </c:pt>
                <c:pt idx="1868">
                  <c:v>1.8399433297454438E-3</c:v>
                </c:pt>
                <c:pt idx="1869">
                  <c:v>1.839618355719312E-3</c:v>
                </c:pt>
                <c:pt idx="1870">
                  <c:v>1.8393003301544095E-3</c:v>
                </c:pt>
                <c:pt idx="1871">
                  <c:v>1.8389147798895324E-3</c:v>
                </c:pt>
                <c:pt idx="1872">
                  <c:v>1.8385935832826539E-3</c:v>
                </c:pt>
                <c:pt idx="1873">
                  <c:v>1.8382487768614335E-3</c:v>
                </c:pt>
                <c:pt idx="1874">
                  <c:v>1.837904201081423E-3</c:v>
                </c:pt>
                <c:pt idx="1875">
                  <c:v>1.8375901445924342E-3</c:v>
                </c:pt>
                <c:pt idx="1876">
                  <c:v>1.8372694105170703E-3</c:v>
                </c:pt>
                <c:pt idx="1877">
                  <c:v>1.8369285085793748E-3</c:v>
                </c:pt>
                <c:pt idx="1878">
                  <c:v>1.836594512990233E-3</c:v>
                </c:pt>
                <c:pt idx="1879">
                  <c:v>1.8362538614352922E-3</c:v>
                </c:pt>
                <c:pt idx="1880">
                  <c:v>1.8359403686568263E-3</c:v>
                </c:pt>
                <c:pt idx="1881">
                  <c:v>1.8355798107440118E-3</c:v>
                </c:pt>
                <c:pt idx="1882">
                  <c:v>1.8352429035745027E-3</c:v>
                </c:pt>
                <c:pt idx="1883">
                  <c:v>1.8348892858080618E-3</c:v>
                </c:pt>
                <c:pt idx="1884">
                  <c:v>1.8345661954503895E-3</c:v>
                </c:pt>
                <c:pt idx="1885">
                  <c:v>1.8342363554046447E-3</c:v>
                </c:pt>
                <c:pt idx="1886">
                  <c:v>1.833893282082129E-3</c:v>
                </c:pt>
                <c:pt idx="1887">
                  <c:v>1.8335906472208268E-3</c:v>
                </c:pt>
                <c:pt idx="1888">
                  <c:v>1.8332242228829608E-3</c:v>
                </c:pt>
                <c:pt idx="1889">
                  <c:v>1.8329218423797191E-3</c:v>
                </c:pt>
                <c:pt idx="1890">
                  <c:v>1.8325960524524908E-3</c:v>
                </c:pt>
                <c:pt idx="1891">
                  <c:v>1.8322803493007955E-3</c:v>
                </c:pt>
                <c:pt idx="1892">
                  <c:v>1.8319211938278691E-3</c:v>
                </c:pt>
                <c:pt idx="1893">
                  <c:v>1.8316092121078381E-3</c:v>
                </c:pt>
                <c:pt idx="1894">
                  <c:v>1.8312435792022005E-3</c:v>
                </c:pt>
                <c:pt idx="1895">
                  <c:v>1.8309317946963728E-3</c:v>
                </c:pt>
                <c:pt idx="1896">
                  <c:v>1.8306200158052074E-3</c:v>
                </c:pt>
                <c:pt idx="1897">
                  <c:v>1.8302682776126765E-3</c:v>
                </c:pt>
                <c:pt idx="1898">
                  <c:v>1.8299366993786764E-3</c:v>
                </c:pt>
                <c:pt idx="1899">
                  <c:v>1.8296018938136018E-3</c:v>
                </c:pt>
                <c:pt idx="1900">
                  <c:v>1.829237061806262E-3</c:v>
                </c:pt>
                <c:pt idx="1901">
                  <c:v>1.8289292381973847E-3</c:v>
                </c:pt>
                <c:pt idx="1902">
                  <c:v>1.8286248954735155E-3</c:v>
                </c:pt>
                <c:pt idx="1903">
                  <c:v>1.8282839178661732E-3</c:v>
                </c:pt>
                <c:pt idx="1904">
                  <c:v>1.827929701991341E-3</c:v>
                </c:pt>
                <c:pt idx="1905">
                  <c:v>1.8276089574770222E-3</c:v>
                </c:pt>
                <c:pt idx="1906">
                  <c:v>1.8272616474225558E-3</c:v>
                </c:pt>
                <c:pt idx="1907">
                  <c:v>1.8269444750102404E-3</c:v>
                </c:pt>
                <c:pt idx="1908">
                  <c:v>1.8266208396723928E-3</c:v>
                </c:pt>
                <c:pt idx="1909">
                  <c:v>1.8263305731390602E-3</c:v>
                </c:pt>
                <c:pt idx="1910">
                  <c:v>1.8260037876066163E-3</c:v>
                </c:pt>
                <c:pt idx="1911">
                  <c:v>1.8256503546207148E-3</c:v>
                </c:pt>
                <c:pt idx="1912">
                  <c:v>1.8253037885038023E-3</c:v>
                </c:pt>
                <c:pt idx="1913">
                  <c:v>1.8249740064389829E-3</c:v>
                </c:pt>
                <c:pt idx="1914">
                  <c:v>1.8246477061441364E-3</c:v>
                </c:pt>
                <c:pt idx="1915">
                  <c:v>1.8242948977080454E-3</c:v>
                </c:pt>
                <c:pt idx="1916">
                  <c:v>1.8239587931229457E-3</c:v>
                </c:pt>
                <c:pt idx="1917">
                  <c:v>1.8236161944412532E-3</c:v>
                </c:pt>
                <c:pt idx="1918">
                  <c:v>1.8233102595243303E-3</c:v>
                </c:pt>
                <c:pt idx="1919">
                  <c:v>1.8230178204184887E-3</c:v>
                </c:pt>
                <c:pt idx="1920">
                  <c:v>1.8226622866147747E-3</c:v>
                </c:pt>
                <c:pt idx="1921">
                  <c:v>1.8223134998806387E-3</c:v>
                </c:pt>
                <c:pt idx="1922">
                  <c:v>1.8219847973588508E-3</c:v>
                </c:pt>
                <c:pt idx="1923">
                  <c:v>1.8216628170984403E-3</c:v>
                </c:pt>
                <c:pt idx="1924">
                  <c:v>1.821327781100588E-3</c:v>
                </c:pt>
                <c:pt idx="1925">
                  <c:v>1.8210358448871537E-3</c:v>
                </c:pt>
                <c:pt idx="1926">
                  <c:v>1.8207076030801346E-3</c:v>
                </c:pt>
                <c:pt idx="1927">
                  <c:v>1.8203828265084146E-3</c:v>
                </c:pt>
                <c:pt idx="1928">
                  <c:v>1.8200216615338115E-3</c:v>
                </c:pt>
                <c:pt idx="1929">
                  <c:v>1.819697129609748E-3</c:v>
                </c:pt>
                <c:pt idx="1930">
                  <c:v>1.8193594730290781E-3</c:v>
                </c:pt>
                <c:pt idx="1931">
                  <c:v>1.8190516225203754E-3</c:v>
                </c:pt>
                <c:pt idx="1932">
                  <c:v>1.8187241286492699E-3</c:v>
                </c:pt>
                <c:pt idx="1933">
                  <c:v>1.8183933799861554E-3</c:v>
                </c:pt>
                <c:pt idx="1934">
                  <c:v>1.8180562070256965E-3</c:v>
                </c:pt>
                <c:pt idx="1935">
                  <c:v>1.8177554718984096E-3</c:v>
                </c:pt>
                <c:pt idx="1936">
                  <c:v>1.8174317145469054E-3</c:v>
                </c:pt>
                <c:pt idx="1937">
                  <c:v>1.8171014687631173E-3</c:v>
                </c:pt>
                <c:pt idx="1938">
                  <c:v>1.8167416045327415E-3</c:v>
                </c:pt>
                <c:pt idx="1939">
                  <c:v>1.8164248729669644E-3</c:v>
                </c:pt>
                <c:pt idx="1940">
                  <c:v>1.8160883306136504E-3</c:v>
                </c:pt>
                <c:pt idx="1941">
                  <c:v>1.8157882461157884E-3</c:v>
                </c:pt>
                <c:pt idx="1942">
                  <c:v>1.8154652220404739E-3</c:v>
                </c:pt>
                <c:pt idx="1943">
                  <c:v>1.8151488364868732E-3</c:v>
                </c:pt>
                <c:pt idx="1944">
                  <c:v>1.8148063114390202E-3</c:v>
                </c:pt>
                <c:pt idx="1945">
                  <c:v>1.8144703685285487E-3</c:v>
                </c:pt>
                <c:pt idx="1946">
                  <c:v>1.8141215173696965E-3</c:v>
                </c:pt>
                <c:pt idx="1947">
                  <c:v>1.8138220495463632E-3</c:v>
                </c:pt>
                <c:pt idx="1948">
                  <c:v>1.8134865695632865E-3</c:v>
                </c:pt>
                <c:pt idx="1949">
                  <c:v>1.8131478275198163E-3</c:v>
                </c:pt>
                <c:pt idx="1950">
                  <c:v>1.8128454932271278E-3</c:v>
                </c:pt>
                <c:pt idx="1951">
                  <c:v>1.812510275800445E-3</c:v>
                </c:pt>
                <c:pt idx="1952">
                  <c:v>1.8121983018288396E-3</c:v>
                </c:pt>
                <c:pt idx="1953">
                  <c:v>1.8118764551746025E-3</c:v>
                </c:pt>
                <c:pt idx="1954">
                  <c:v>1.8115416944436394E-3</c:v>
                </c:pt>
                <c:pt idx="1955">
                  <c:v>1.8112037769249707E-3</c:v>
                </c:pt>
                <c:pt idx="1956">
                  <c:v>1.8108954662584087E-3</c:v>
                </c:pt>
                <c:pt idx="1957">
                  <c:v>1.8105544788691E-3</c:v>
                </c:pt>
                <c:pt idx="1958">
                  <c:v>1.810213587101142E-3</c:v>
                </c:pt>
                <c:pt idx="1959">
                  <c:v>1.8099252354273824E-3</c:v>
                </c:pt>
                <c:pt idx="1960">
                  <c:v>1.8095486261906829E-3</c:v>
                </c:pt>
                <c:pt idx="1961">
                  <c:v>1.8092735800952114E-3</c:v>
                </c:pt>
                <c:pt idx="1962">
                  <c:v>1.8089266914369029E-3</c:v>
                </c:pt>
                <c:pt idx="1963">
                  <c:v>1.8086191554471994E-3</c:v>
                </c:pt>
                <c:pt idx="1964">
                  <c:v>1.8082921042733558E-3</c:v>
                </c:pt>
                <c:pt idx="1965">
                  <c:v>1.8079651386715592E-3</c:v>
                </c:pt>
                <c:pt idx="1966">
                  <c:v>1.8076546618934703E-3</c:v>
                </c:pt>
                <c:pt idx="1967">
                  <c:v>1.8073083936823728E-3</c:v>
                </c:pt>
                <c:pt idx="1968">
                  <c:v>1.807007905533096E-3</c:v>
                </c:pt>
                <c:pt idx="1969">
                  <c:v>1.8066422684446029E-3</c:v>
                </c:pt>
                <c:pt idx="1970">
                  <c:v>1.8063616118099636E-3</c:v>
                </c:pt>
                <c:pt idx="1971">
                  <c:v>1.806012577071587E-3</c:v>
                </c:pt>
                <c:pt idx="1972">
                  <c:v>1.8057190734494289E-3</c:v>
                </c:pt>
                <c:pt idx="1973">
                  <c:v>1.8054158539812877E-3</c:v>
                </c:pt>
                <c:pt idx="1974">
                  <c:v>1.8050639915040696E-3</c:v>
                </c:pt>
                <c:pt idx="1975">
                  <c:v>1.8047512205487386E-3</c:v>
                </c:pt>
                <c:pt idx="1976">
                  <c:v>1.8044157988223626E-3</c:v>
                </c:pt>
                <c:pt idx="1977">
                  <c:v>1.8040999651069026E-3</c:v>
                </c:pt>
                <c:pt idx="1978">
                  <c:v>1.8037745461473261E-3</c:v>
                </c:pt>
                <c:pt idx="1979">
                  <c:v>1.803459034428033E-3</c:v>
                </c:pt>
                <c:pt idx="1980">
                  <c:v>1.8031305628268299E-3</c:v>
                </c:pt>
                <c:pt idx="1981">
                  <c:v>1.8028282770009593E-3</c:v>
                </c:pt>
                <c:pt idx="1982">
                  <c:v>1.8024870391718827E-3</c:v>
                </c:pt>
                <c:pt idx="1983">
                  <c:v>1.802146027928686E-3</c:v>
                </c:pt>
                <c:pt idx="1984">
                  <c:v>1.8018505329306296E-3</c:v>
                </c:pt>
                <c:pt idx="1985">
                  <c:v>1.8015193690084732E-3</c:v>
                </c:pt>
                <c:pt idx="1986">
                  <c:v>1.801188424122236E-3</c:v>
                </c:pt>
                <c:pt idx="1987">
                  <c:v>1.8008640221422716E-3</c:v>
                </c:pt>
                <c:pt idx="1988">
                  <c:v>1.8005495601356456E-3</c:v>
                </c:pt>
                <c:pt idx="1989">
                  <c:v>1.8002350782969944E-3</c:v>
                </c:pt>
                <c:pt idx="1990">
                  <c:v>1.7999078771150335E-3</c:v>
                </c:pt>
                <c:pt idx="1991">
                  <c:v>1.7995774268277874E-3</c:v>
                </c:pt>
                <c:pt idx="1992">
                  <c:v>1.7992633815715848E-3</c:v>
                </c:pt>
                <c:pt idx="1993">
                  <c:v>1.7989462096913945E-3</c:v>
                </c:pt>
                <c:pt idx="1994">
                  <c:v>1.7986355550679255E-3</c:v>
                </c:pt>
                <c:pt idx="1995">
                  <c:v>1.7982959024335277E-3</c:v>
                </c:pt>
                <c:pt idx="1996">
                  <c:v>1.7979725737623192E-3</c:v>
                </c:pt>
                <c:pt idx="1997">
                  <c:v>1.7976752786877563E-3</c:v>
                </c:pt>
                <c:pt idx="1998">
                  <c:v>1.7973521408261349E-3</c:v>
                </c:pt>
                <c:pt idx="1999">
                  <c:v>1.7970356423510194E-3</c:v>
                </c:pt>
                <c:pt idx="2000">
                  <c:v>1.7967127343811761E-3</c:v>
                </c:pt>
                <c:pt idx="2001">
                  <c:v>1.7964093692880358E-3</c:v>
                </c:pt>
                <c:pt idx="2002">
                  <c:v>1.7960737827109939E-3</c:v>
                </c:pt>
                <c:pt idx="2003">
                  <c:v>1.7957479955726195E-3</c:v>
                </c:pt>
                <c:pt idx="2004">
                  <c:v>1.7954545948295469E-3</c:v>
                </c:pt>
                <c:pt idx="2005">
                  <c:v>1.7951097297622069E-3</c:v>
                </c:pt>
                <c:pt idx="2006">
                  <c:v>1.794797273968571E-3</c:v>
                </c:pt>
                <c:pt idx="2007">
                  <c:v>1.7944494412882972E-3</c:v>
                </c:pt>
                <c:pt idx="2008">
                  <c:v>1.7941757145004261E-3</c:v>
                </c:pt>
                <c:pt idx="2009">
                  <c:v>1.7938378083607195E-3</c:v>
                </c:pt>
                <c:pt idx="2010">
                  <c:v>1.7935256986495525E-3</c:v>
                </c:pt>
                <c:pt idx="2011">
                  <c:v>1.7932201609375646E-3</c:v>
                </c:pt>
                <c:pt idx="2012">
                  <c:v>1.7928729392202986E-3</c:v>
                </c:pt>
                <c:pt idx="2013">
                  <c:v>1.7925773280663348E-3</c:v>
                </c:pt>
                <c:pt idx="2014">
                  <c:v>1.792268869006653E-3</c:v>
                </c:pt>
                <c:pt idx="2015">
                  <c:v>1.7919316164490076E-3</c:v>
                </c:pt>
                <c:pt idx="2016">
                  <c:v>1.7916234758502323E-3</c:v>
                </c:pt>
                <c:pt idx="2017">
                  <c:v>1.7912897069143729E-3</c:v>
                </c:pt>
                <c:pt idx="2018">
                  <c:v>1.7909753076622453E-3</c:v>
                </c:pt>
                <c:pt idx="2019">
                  <c:v>1.7906578122935427E-3</c:v>
                </c:pt>
                <c:pt idx="2020">
                  <c:v>1.7903500454811575E-3</c:v>
                </c:pt>
                <c:pt idx="2021">
                  <c:v>1.7900230950569746E-3</c:v>
                </c:pt>
                <c:pt idx="2022">
                  <c:v>1.7896963601155432E-3</c:v>
                </c:pt>
                <c:pt idx="2023">
                  <c:v>1.7893888916634358E-3</c:v>
                </c:pt>
                <c:pt idx="2024">
                  <c:v>1.7890944282071203E-3</c:v>
                </c:pt>
                <c:pt idx="2025">
                  <c:v>1.7887583691532196E-3</c:v>
                </c:pt>
                <c:pt idx="2026">
                  <c:v>1.7884480883001174E-3</c:v>
                </c:pt>
                <c:pt idx="2027">
                  <c:v>1.7881058453519825E-3</c:v>
                </c:pt>
                <c:pt idx="2028">
                  <c:v>1.787792562643492E-3</c:v>
                </c:pt>
                <c:pt idx="2029">
                  <c:v>1.7874666733541751E-3</c:v>
                </c:pt>
                <c:pt idx="2030">
                  <c:v>1.7871536145566093E-3</c:v>
                </c:pt>
                <c:pt idx="2031">
                  <c:v>1.7868693371988801E-3</c:v>
                </c:pt>
                <c:pt idx="2032">
                  <c:v>1.7865277939061537E-3</c:v>
                </c:pt>
                <c:pt idx="2033">
                  <c:v>1.786189571621549E-3</c:v>
                </c:pt>
                <c:pt idx="2034">
                  <c:v>1.7858737706201229E-3</c:v>
                </c:pt>
                <c:pt idx="2035">
                  <c:v>1.7855899002464134E-3</c:v>
                </c:pt>
                <c:pt idx="2036">
                  <c:v>1.785258375356679E-3</c:v>
                </c:pt>
                <c:pt idx="2037">
                  <c:v>1.7849525253499402E-3</c:v>
                </c:pt>
                <c:pt idx="2038">
                  <c:v>1.7846116188103133E-3</c:v>
                </c:pt>
                <c:pt idx="2039">
                  <c:v>1.784315509805706E-3</c:v>
                </c:pt>
                <c:pt idx="2040">
                  <c:v>1.7840258326940574E-3</c:v>
                </c:pt>
                <c:pt idx="2041">
                  <c:v>1.7836789487766826E-3</c:v>
                </c:pt>
                <c:pt idx="2042">
                  <c:v>1.7833609180627869E-3</c:v>
                </c:pt>
                <c:pt idx="2043">
                  <c:v>1.7830683396602544E-3</c:v>
                </c:pt>
                <c:pt idx="2044">
                  <c:v>1.7827536412743125E-3</c:v>
                </c:pt>
                <c:pt idx="2045">
                  <c:v>1.7824295545072217E-3</c:v>
                </c:pt>
                <c:pt idx="2046">
                  <c:v>1.7821214016741252E-3</c:v>
                </c:pt>
                <c:pt idx="2047">
                  <c:v>1.7817943381703112E-3</c:v>
                </c:pt>
                <c:pt idx="2048">
                  <c:v>1.7814832947015712E-3</c:v>
                </c:pt>
                <c:pt idx="2049">
                  <c:v>1.7811659512316765E-3</c:v>
                </c:pt>
                <c:pt idx="2050">
                  <c:v>1.7808233814986696E-3</c:v>
                </c:pt>
                <c:pt idx="2051">
                  <c:v>1.7805189539714663E-3</c:v>
                </c:pt>
                <c:pt idx="2052">
                  <c:v>1.7802336773890084E-3</c:v>
                </c:pt>
                <c:pt idx="2053">
                  <c:v>1.7799010335867503E-3</c:v>
                </c:pt>
                <c:pt idx="2054">
                  <c:v>1.7796001199379297E-3</c:v>
                </c:pt>
                <c:pt idx="2055">
                  <c:v>1.7792676178631352E-3</c:v>
                </c:pt>
                <c:pt idx="2056">
                  <c:v>1.7789795773144525E-3</c:v>
                </c:pt>
                <c:pt idx="2057">
                  <c:v>1.7786695157157814E-3</c:v>
                </c:pt>
                <c:pt idx="2058">
                  <c:v>1.7783468171442096E-3</c:v>
                </c:pt>
                <c:pt idx="2059">
                  <c:v>1.7780274918610789E-3</c:v>
                </c:pt>
                <c:pt idx="2060">
                  <c:v>1.77772085910636E-3</c:v>
                </c:pt>
                <c:pt idx="2061">
                  <c:v>1.7774049493156094E-3</c:v>
                </c:pt>
                <c:pt idx="2062">
                  <c:v>1.7770890886214604E-3</c:v>
                </c:pt>
                <c:pt idx="2063">
                  <c:v>1.7767638694498585E-3</c:v>
                </c:pt>
                <c:pt idx="2064">
                  <c:v>1.7764608281505092E-3</c:v>
                </c:pt>
                <c:pt idx="2065">
                  <c:v>1.7761547354745223E-3</c:v>
                </c:pt>
                <c:pt idx="2066">
                  <c:v>1.7758298581674883E-3</c:v>
                </c:pt>
                <c:pt idx="2067">
                  <c:v>1.7755208934421137E-3</c:v>
                </c:pt>
                <c:pt idx="2068">
                  <c:v>1.7752151875908059E-3</c:v>
                </c:pt>
                <c:pt idx="2069">
                  <c:v>1.7748905908630303E-3</c:v>
                </c:pt>
                <c:pt idx="2070">
                  <c:v>1.7745787722296381E-3</c:v>
                </c:pt>
                <c:pt idx="2071">
                  <c:v>1.7742482381581928E-3</c:v>
                </c:pt>
                <c:pt idx="2072">
                  <c:v>1.7739837862494295E-3</c:v>
                </c:pt>
                <c:pt idx="2073">
                  <c:v>1.7736471506358527E-3</c:v>
                </c:pt>
                <c:pt idx="2074">
                  <c:v>1.7733546686815758E-3</c:v>
                </c:pt>
                <c:pt idx="2075">
                  <c:v>1.7730276711641465E-3</c:v>
                </c:pt>
                <c:pt idx="2076">
                  <c:v>1.772754186359011E-3</c:v>
                </c:pt>
                <c:pt idx="2077">
                  <c:v>1.7723928858347331E-3</c:v>
                </c:pt>
                <c:pt idx="2078">
                  <c:v>1.7720850215913497E-3</c:v>
                </c:pt>
                <c:pt idx="2079">
                  <c:v>1.7717741878758523E-3</c:v>
                </c:pt>
                <c:pt idx="2080">
                  <c:v>1.7714886623485572E-3</c:v>
                </c:pt>
                <c:pt idx="2081">
                  <c:v>1.7711842492127085E-3</c:v>
                </c:pt>
                <c:pt idx="2082">
                  <c:v>1.7708518110651995E-3</c:v>
                </c:pt>
                <c:pt idx="2083">
                  <c:v>1.7705351088259406E-3</c:v>
                </c:pt>
                <c:pt idx="2084">
                  <c:v>1.770234188352316E-3</c:v>
                </c:pt>
                <c:pt idx="2085">
                  <c:v>1.7699146370170565E-3</c:v>
                </c:pt>
                <c:pt idx="2086">
                  <c:v>1.7696014013544284E-3</c:v>
                </c:pt>
                <c:pt idx="2087">
                  <c:v>1.7693164817262073E-3</c:v>
                </c:pt>
                <c:pt idx="2088">
                  <c:v>1.7690222967570283E-3</c:v>
                </c:pt>
                <c:pt idx="2089">
                  <c:v>1.768690669603118E-3</c:v>
                </c:pt>
                <c:pt idx="2090">
                  <c:v>1.7683590729490736E-3</c:v>
                </c:pt>
                <c:pt idx="2091">
                  <c:v>1.768043355393387E-3</c:v>
                </c:pt>
                <c:pt idx="2092">
                  <c:v>1.7677526247988717E-3</c:v>
                </c:pt>
                <c:pt idx="2093">
                  <c:v>1.7674339686669309E-3</c:v>
                </c:pt>
                <c:pt idx="2094">
                  <c:v>1.7671122734782955E-3</c:v>
                </c:pt>
                <c:pt idx="2095">
                  <c:v>1.7667875738296356E-3</c:v>
                </c:pt>
                <c:pt idx="2096">
                  <c:v>1.7664973496621993E-3</c:v>
                </c:pt>
                <c:pt idx="2097">
                  <c:v>1.7662196052813568E-3</c:v>
                </c:pt>
                <c:pt idx="2098">
                  <c:v>1.7659139752666088E-3</c:v>
                </c:pt>
                <c:pt idx="2099">
                  <c:v>1.7655647776889112E-3</c:v>
                </c:pt>
                <c:pt idx="2100">
                  <c:v>1.765271838888441E-3</c:v>
                </c:pt>
                <c:pt idx="2101">
                  <c:v>1.7649727046971221E-3</c:v>
                </c:pt>
                <c:pt idx="2102">
                  <c:v>1.7646519047652661E-3</c:v>
                </c:pt>
                <c:pt idx="2103">
                  <c:v>1.7643374160512817E-3</c:v>
                </c:pt>
                <c:pt idx="2104">
                  <c:v>1.7640386917896118E-3</c:v>
                </c:pt>
                <c:pt idx="2105">
                  <c:v>1.7637337226998932E-3</c:v>
                </c:pt>
                <c:pt idx="2106">
                  <c:v>1.7633916369388229E-3</c:v>
                </c:pt>
                <c:pt idx="2107">
                  <c:v>1.7630962791616125E-3</c:v>
                </c:pt>
                <c:pt idx="2108">
                  <c:v>1.7628072041911233E-3</c:v>
                </c:pt>
                <c:pt idx="2109">
                  <c:v>1.7624965721644793E-3</c:v>
                </c:pt>
                <c:pt idx="2110">
                  <c:v>1.7621952413292023E-3</c:v>
                </c:pt>
                <c:pt idx="2111">
                  <c:v>1.7618941376831118E-3</c:v>
                </c:pt>
                <c:pt idx="2112">
                  <c:v>1.761620973154658E-3</c:v>
                </c:pt>
                <c:pt idx="2113">
                  <c:v>1.761242419854796E-3</c:v>
                </c:pt>
                <c:pt idx="2114">
                  <c:v>1.7609602784064116E-3</c:v>
                </c:pt>
                <c:pt idx="2115">
                  <c:v>1.7606687414269738E-3</c:v>
                </c:pt>
                <c:pt idx="2116">
                  <c:v>1.7603278744451072E-3</c:v>
                </c:pt>
                <c:pt idx="2117">
                  <c:v>1.76003351103805E-3</c:v>
                </c:pt>
                <c:pt idx="2118">
                  <c:v>1.7597485361575799E-3</c:v>
                </c:pt>
                <c:pt idx="2119">
                  <c:v>1.7594080253532105E-3</c:v>
                </c:pt>
                <c:pt idx="2120">
                  <c:v>1.7591479784900533E-3</c:v>
                </c:pt>
                <c:pt idx="2121">
                  <c:v>1.7588200737441602E-3</c:v>
                </c:pt>
                <c:pt idx="2122">
                  <c:v>1.7585015063060129E-3</c:v>
                </c:pt>
                <c:pt idx="2123">
                  <c:v>1.75818920577319E-3</c:v>
                </c:pt>
                <c:pt idx="2124">
                  <c:v>1.7578677458005816E-3</c:v>
                </c:pt>
                <c:pt idx="2125">
                  <c:v>1.7575773553733535E-3</c:v>
                </c:pt>
                <c:pt idx="2126">
                  <c:v>1.7572901489354361E-3</c:v>
                </c:pt>
                <c:pt idx="2127">
                  <c:v>1.7569690484777452E-3</c:v>
                </c:pt>
                <c:pt idx="2128">
                  <c:v>1.7566850650149145E-3</c:v>
                </c:pt>
                <c:pt idx="2129">
                  <c:v>1.7563858104470849E-3</c:v>
                </c:pt>
                <c:pt idx="2130">
                  <c:v>1.7560619257677506E-3</c:v>
                </c:pt>
                <c:pt idx="2131">
                  <c:v>1.7557535737354434E-3</c:v>
                </c:pt>
                <c:pt idx="2132">
                  <c:v>1.755451554803442E-3</c:v>
                </c:pt>
                <c:pt idx="2133">
                  <c:v>1.7551588506517781E-3</c:v>
                </c:pt>
                <c:pt idx="2134">
                  <c:v>1.7548293210009076E-3</c:v>
                </c:pt>
                <c:pt idx="2135">
                  <c:v>1.7545121974477497E-3</c:v>
                </c:pt>
                <c:pt idx="2136">
                  <c:v>1.7542321156781356E-3</c:v>
                </c:pt>
                <c:pt idx="2137">
                  <c:v>1.7539059177855551E-3</c:v>
                </c:pt>
                <c:pt idx="2138">
                  <c:v>1.7536045341198837E-3</c:v>
                </c:pt>
                <c:pt idx="2139">
                  <c:v>1.7533093406976535E-3</c:v>
                </c:pt>
                <c:pt idx="2140">
                  <c:v>1.7529927662227605E-3</c:v>
                </c:pt>
                <c:pt idx="2141">
                  <c:v>1.7526947989255071E-3</c:v>
                </c:pt>
                <c:pt idx="2142">
                  <c:v>1.7523999116790445E-3</c:v>
                </c:pt>
                <c:pt idx="2143">
                  <c:v>1.7520898665114271E-3</c:v>
                </c:pt>
                <c:pt idx="2144">
                  <c:v>1.7517829077105232E-3</c:v>
                </c:pt>
                <c:pt idx="2145">
                  <c:v>1.751472988783567E-3</c:v>
                </c:pt>
                <c:pt idx="2146">
                  <c:v>1.7511907790839385E-3</c:v>
                </c:pt>
                <c:pt idx="2147">
                  <c:v>1.7508688686760805E-3</c:v>
                </c:pt>
                <c:pt idx="2148">
                  <c:v>1.7505746261210244E-3</c:v>
                </c:pt>
                <c:pt idx="2149">
                  <c:v>1.7502743555052255E-3</c:v>
                </c:pt>
                <c:pt idx="2150">
                  <c:v>1.7499589065899759E-3</c:v>
                </c:pt>
                <c:pt idx="2151">
                  <c:v>1.7496771845594487E-3</c:v>
                </c:pt>
                <c:pt idx="2152">
                  <c:v>1.7493803126384033E-3</c:v>
                </c:pt>
                <c:pt idx="2153">
                  <c:v>1.7490834802563458E-3</c:v>
                </c:pt>
                <c:pt idx="2154">
                  <c:v>1.7487470533393559E-3</c:v>
                </c:pt>
                <c:pt idx="2155">
                  <c:v>1.748444352235375E-3</c:v>
                </c:pt>
                <c:pt idx="2156">
                  <c:v>1.7481600615352343E-3</c:v>
                </c:pt>
                <c:pt idx="2157">
                  <c:v>1.7478422581450805E-3</c:v>
                </c:pt>
                <c:pt idx="2158">
                  <c:v>1.7475551703167271E-3</c:v>
                </c:pt>
                <c:pt idx="2159">
                  <c:v>1.7472223227360398E-3</c:v>
                </c:pt>
                <c:pt idx="2160">
                  <c:v>1.746932356211177E-3</c:v>
                </c:pt>
                <c:pt idx="2161">
                  <c:v>1.7466547500564129E-3</c:v>
                </c:pt>
                <c:pt idx="2162">
                  <c:v>1.7463405128942712E-3</c:v>
                </c:pt>
                <c:pt idx="2163">
                  <c:v>1.7460325774758306E-3</c:v>
                </c:pt>
                <c:pt idx="2164">
                  <c:v>1.7457399580673263E-3</c:v>
                </c:pt>
                <c:pt idx="2165">
                  <c:v>1.7454322343876715E-3</c:v>
                </c:pt>
                <c:pt idx="2166">
                  <c:v>1.7451154523882855E-3</c:v>
                </c:pt>
                <c:pt idx="2167">
                  <c:v>1.7448169905951399E-3</c:v>
                </c:pt>
                <c:pt idx="2168">
                  <c:v>1.7445156484013145E-3</c:v>
                </c:pt>
                <c:pt idx="2169">
                  <c:v>1.7442053138959092E-3</c:v>
                </c:pt>
                <c:pt idx="2170">
                  <c:v>1.7439132761693677E-3</c:v>
                </c:pt>
                <c:pt idx="2171">
                  <c:v>1.743612246023479E-3</c:v>
                </c:pt>
                <c:pt idx="2172">
                  <c:v>1.7433083718305219E-3</c:v>
                </c:pt>
                <c:pt idx="2173">
                  <c:v>1.7430074593224327E-3</c:v>
                </c:pt>
                <c:pt idx="2174">
                  <c:v>1.7427006981258996E-3</c:v>
                </c:pt>
                <c:pt idx="2175">
                  <c:v>1.7424426212337997E-3</c:v>
                </c:pt>
                <c:pt idx="2176">
                  <c:v>1.7421299584002012E-3</c:v>
                </c:pt>
                <c:pt idx="2177">
                  <c:v>1.7418294828712062E-3</c:v>
                </c:pt>
                <c:pt idx="2178">
                  <c:v>1.741507971752741E-3</c:v>
                </c:pt>
                <c:pt idx="2179">
                  <c:v>1.741228963929937E-3</c:v>
                </c:pt>
                <c:pt idx="2180">
                  <c:v>1.7408955514895976E-3</c:v>
                </c:pt>
                <c:pt idx="2181">
                  <c:v>1.7406015912475312E-3</c:v>
                </c:pt>
                <c:pt idx="2182">
                  <c:v>1.7402987351561E-3</c:v>
                </c:pt>
                <c:pt idx="2183">
                  <c:v>1.7400049764142325E-3</c:v>
                </c:pt>
                <c:pt idx="2184">
                  <c:v>1.7397173700393286E-3</c:v>
                </c:pt>
                <c:pt idx="2185">
                  <c:v>1.7394026588613406E-3</c:v>
                </c:pt>
                <c:pt idx="2186">
                  <c:v>1.7391273799675588E-3</c:v>
                </c:pt>
                <c:pt idx="2187">
                  <c:v>1.7387978254385741E-3</c:v>
                </c:pt>
                <c:pt idx="2188">
                  <c:v>1.738528722432954E-3</c:v>
                </c:pt>
                <c:pt idx="2189">
                  <c:v>1.7382144109029706E-3</c:v>
                </c:pt>
                <c:pt idx="2190">
                  <c:v>1.7379183953813357E-3</c:v>
                </c:pt>
                <c:pt idx="2191">
                  <c:v>1.7376285797364222E-3</c:v>
                </c:pt>
                <c:pt idx="2192">
                  <c:v>1.73730252060532E-3</c:v>
                </c:pt>
                <c:pt idx="2193">
                  <c:v>1.7370007510270149E-3</c:v>
                </c:pt>
                <c:pt idx="2194">
                  <c:v>1.7367262016408588E-3</c:v>
                </c:pt>
                <c:pt idx="2195">
                  <c:v>1.7364156169122646E-3</c:v>
                </c:pt>
                <c:pt idx="2196">
                  <c:v>1.7361261816508824E-3</c:v>
                </c:pt>
                <c:pt idx="2197">
                  <c:v>1.7358217773457587E-3</c:v>
                </c:pt>
                <c:pt idx="2198">
                  <c:v>1.7355326303650975E-3</c:v>
                </c:pt>
                <c:pt idx="2199">
                  <c:v>1.7352465305524247E-3</c:v>
                </c:pt>
                <c:pt idx="2200">
                  <c:v>1.7349153147064385E-3</c:v>
                </c:pt>
                <c:pt idx="2201">
                  <c:v>1.7346294183678281E-3</c:v>
                </c:pt>
                <c:pt idx="2202">
                  <c:v>1.7343256288981244E-3</c:v>
                </c:pt>
                <c:pt idx="2203">
                  <c:v>1.7340338529533395E-3</c:v>
                </c:pt>
                <c:pt idx="2204">
                  <c:v>1.7337392594852874E-3</c:v>
                </c:pt>
                <c:pt idx="2205">
                  <c:v>1.7334386963598015E-3</c:v>
                </c:pt>
                <c:pt idx="2206">
                  <c:v>1.7331233088291073E-3</c:v>
                </c:pt>
                <c:pt idx="2207">
                  <c:v>1.7328469809473473E-3</c:v>
                </c:pt>
                <c:pt idx="2208">
                  <c:v>1.732540783706854E-3</c:v>
                </c:pt>
                <c:pt idx="2209">
                  <c:v>1.7322466072694316E-3</c:v>
                </c:pt>
                <c:pt idx="2210">
                  <c:v>1.7319676191333928E-3</c:v>
                </c:pt>
                <c:pt idx="2211">
                  <c:v>1.7316587339091455E-3</c:v>
                </c:pt>
                <c:pt idx="2212">
                  <c:v>1.7313588916532921E-3</c:v>
                </c:pt>
                <c:pt idx="2213">
                  <c:v>1.7310711395629194E-3</c:v>
                </c:pt>
                <c:pt idx="2214">
                  <c:v>1.7307595485009106E-3</c:v>
                </c:pt>
                <c:pt idx="2215">
                  <c:v>1.7304540884573519E-3</c:v>
                </c:pt>
                <c:pt idx="2216">
                  <c:v>1.7301666370202612E-3</c:v>
                </c:pt>
                <c:pt idx="2217">
                  <c:v>1.7298613862071234E-3</c:v>
                </c:pt>
                <c:pt idx="2218">
                  <c:v>1.7295682086268822E-3</c:v>
                </c:pt>
                <c:pt idx="2219">
                  <c:v>1.7292780310910699E-3</c:v>
                </c:pt>
                <c:pt idx="2220">
                  <c:v>1.7289790425436215E-3</c:v>
                </c:pt>
                <c:pt idx="2221">
                  <c:v>1.7286921705578172E-3</c:v>
                </c:pt>
                <c:pt idx="2222">
                  <c:v>1.7283873501334772E-3</c:v>
                </c:pt>
                <c:pt idx="2223">
                  <c:v>1.7280707817792218E-3</c:v>
                </c:pt>
                <c:pt idx="2224">
                  <c:v>1.7277901517309031E-3</c:v>
                </c:pt>
                <c:pt idx="2225">
                  <c:v>1.7274916475778839E-3</c:v>
                </c:pt>
                <c:pt idx="2226">
                  <c:v>1.7271754072191682E-3</c:v>
                </c:pt>
                <c:pt idx="2227">
                  <c:v>1.7268860617845295E-3</c:v>
                </c:pt>
                <c:pt idx="2228">
                  <c:v>1.7265848590041451E-3</c:v>
                </c:pt>
                <c:pt idx="2229">
                  <c:v>1.7262809004281177E-3</c:v>
                </c:pt>
                <c:pt idx="2230">
                  <c:v>1.7260187260259236E-3</c:v>
                </c:pt>
                <c:pt idx="2231">
                  <c:v>1.7257118695204441E-3</c:v>
                </c:pt>
                <c:pt idx="2232">
                  <c:v>1.7254051816436695E-3</c:v>
                </c:pt>
                <c:pt idx="2233">
                  <c:v>1.7251372911697589E-3</c:v>
                </c:pt>
                <c:pt idx="2234">
                  <c:v>1.7248368170696203E-3</c:v>
                </c:pt>
                <c:pt idx="2235">
                  <c:v>1.7245214586602631E-3</c:v>
                </c:pt>
                <c:pt idx="2236">
                  <c:v>1.7242360638490826E-3</c:v>
                </c:pt>
                <c:pt idx="2237">
                  <c:v>1.7239447006120916E-3</c:v>
                </c:pt>
                <c:pt idx="2238">
                  <c:v>1.7236505242715764E-3</c:v>
                </c:pt>
                <c:pt idx="2239">
                  <c:v>1.7233327186779971E-3</c:v>
                </c:pt>
                <c:pt idx="2240">
                  <c:v>1.7230476280862348E-3</c:v>
                </c:pt>
                <c:pt idx="2241">
                  <c:v>1.7227715949419424E-3</c:v>
                </c:pt>
                <c:pt idx="2242">
                  <c:v>1.7224659808232009E-3</c:v>
                </c:pt>
                <c:pt idx="2243">
                  <c:v>1.7221723088848987E-3</c:v>
                </c:pt>
                <c:pt idx="2244">
                  <c:v>1.7218846075242123E-3</c:v>
                </c:pt>
                <c:pt idx="2245">
                  <c:v>1.7215971208285206E-3</c:v>
                </c:pt>
                <c:pt idx="2246">
                  <c:v>1.7213185596233508E-3</c:v>
                </c:pt>
                <c:pt idx="2247">
                  <c:v>1.7209838127876637E-3</c:v>
                </c:pt>
                <c:pt idx="2248">
                  <c:v>1.720732097860306E-3</c:v>
                </c:pt>
                <c:pt idx="2249">
                  <c:v>1.7204360569057625E-3</c:v>
                </c:pt>
                <c:pt idx="2250">
                  <c:v>1.7201223055122643E-3</c:v>
                </c:pt>
                <c:pt idx="2251">
                  <c:v>1.7198383647749312E-3</c:v>
                </c:pt>
                <c:pt idx="2252">
                  <c:v>1.7195336720975155E-3</c:v>
                </c:pt>
                <c:pt idx="2253">
                  <c:v>1.7192321909035425E-3</c:v>
                </c:pt>
                <c:pt idx="2254">
                  <c:v>1.7189543944209616E-3</c:v>
                </c:pt>
                <c:pt idx="2255">
                  <c:v>1.7186589352450735E-3</c:v>
                </c:pt>
                <c:pt idx="2256">
                  <c:v>1.7183843358682537E-3</c:v>
                </c:pt>
                <c:pt idx="2257">
                  <c:v>1.7180743135863598E-3</c:v>
                </c:pt>
                <c:pt idx="2258">
                  <c:v>1.7177733143537708E-3</c:v>
                </c:pt>
                <c:pt idx="2259">
                  <c:v>1.7174664621736602E-3</c:v>
                </c:pt>
                <c:pt idx="2260">
                  <c:v>1.7171862872371847E-3</c:v>
                </c:pt>
                <c:pt idx="2261">
                  <c:v>1.7169062036971859E-3</c:v>
                </c:pt>
                <c:pt idx="2262">
                  <c:v>1.7166114481401125E-3</c:v>
                </c:pt>
                <c:pt idx="2263">
                  <c:v>1.716328606284018E-3</c:v>
                </c:pt>
                <c:pt idx="2264">
                  <c:v>1.7160194136021894E-3</c:v>
                </c:pt>
                <c:pt idx="2265">
                  <c:v>1.7157249624256232E-3</c:v>
                </c:pt>
                <c:pt idx="2266">
                  <c:v>1.7154365565602847E-3</c:v>
                </c:pt>
                <c:pt idx="2267">
                  <c:v>1.7151393342319636E-3</c:v>
                </c:pt>
                <c:pt idx="2268">
                  <c:v>1.7148511251995659E-3</c:v>
                </c:pt>
                <c:pt idx="2269">
                  <c:v>1.7145718028379593E-3</c:v>
                </c:pt>
                <c:pt idx="2270">
                  <c:v>1.7142602746632386E-3</c:v>
                </c:pt>
                <c:pt idx="2271">
                  <c:v>1.7139811447333844E-3</c:v>
                </c:pt>
                <c:pt idx="2272">
                  <c:v>1.7136903586700797E-3</c:v>
                </c:pt>
                <c:pt idx="2273">
                  <c:v>1.7134114142910745E-3</c:v>
                </c:pt>
                <c:pt idx="2274">
                  <c:v>1.7131031836309565E-3</c:v>
                </c:pt>
                <c:pt idx="2275">
                  <c:v>1.7128244303574154E-3</c:v>
                </c:pt>
                <c:pt idx="2276">
                  <c:v>1.7125076420653528E-3</c:v>
                </c:pt>
                <c:pt idx="2277">
                  <c:v>1.7122408095474548E-3</c:v>
                </c:pt>
                <c:pt idx="2278">
                  <c:v>1.7119388906293601E-3</c:v>
                </c:pt>
                <c:pt idx="2279">
                  <c:v>1.7116458380193207E-3</c:v>
                </c:pt>
                <c:pt idx="2280">
                  <c:v>1.7113470868594213E-3</c:v>
                </c:pt>
                <c:pt idx="2281">
                  <c:v>1.7110659477155396E-3</c:v>
                </c:pt>
                <c:pt idx="2282">
                  <c:v>1.7107615162349299E-3</c:v>
                </c:pt>
                <c:pt idx="2283">
                  <c:v>1.7104923602654747E-3</c:v>
                </c:pt>
                <c:pt idx="2284">
                  <c:v>1.7101968778645798E-3</c:v>
                </c:pt>
                <c:pt idx="2285">
                  <c:v>1.7099161164740825E-3</c:v>
                </c:pt>
                <c:pt idx="2286">
                  <c:v>1.7096209207953315E-3</c:v>
                </c:pt>
                <c:pt idx="2287">
                  <c:v>1.709311101303844E-3</c:v>
                </c:pt>
                <c:pt idx="2288">
                  <c:v>1.7090335806470133E-3</c:v>
                </c:pt>
                <c:pt idx="2289">
                  <c:v>1.7087386603830651E-3</c:v>
                </c:pt>
                <c:pt idx="2290">
                  <c:v>1.7084584067258591E-3</c:v>
                </c:pt>
                <c:pt idx="2291">
                  <c:v>1.7081665443932584E-3</c:v>
                </c:pt>
                <c:pt idx="2292">
                  <c:v>1.7078514765597132E-3</c:v>
                </c:pt>
                <c:pt idx="2293">
                  <c:v>1.7075773454415823E-3</c:v>
                </c:pt>
                <c:pt idx="2294">
                  <c:v>1.7073003874325549E-3</c:v>
                </c:pt>
                <c:pt idx="2295">
                  <c:v>1.7069944387316084E-3</c:v>
                </c:pt>
                <c:pt idx="2296">
                  <c:v>1.7067321760539983E-3</c:v>
                </c:pt>
                <c:pt idx="2297">
                  <c:v>1.7064176953194279E-3</c:v>
                </c:pt>
                <c:pt idx="2298">
                  <c:v>1.7061265588643778E-3</c:v>
                </c:pt>
                <c:pt idx="2299">
                  <c:v>1.7058558329036426E-3</c:v>
                </c:pt>
                <c:pt idx="2300">
                  <c:v>1.7055358572796678E-3</c:v>
                </c:pt>
                <c:pt idx="2301">
                  <c:v>1.7052769505337187E-3</c:v>
                </c:pt>
                <c:pt idx="2302">
                  <c:v>1.7050007963206218E-3</c:v>
                </c:pt>
                <c:pt idx="2303">
                  <c:v>1.7046926780040095E-3</c:v>
                </c:pt>
                <c:pt idx="2304">
                  <c:v>1.704431180182238E-3</c:v>
                </c:pt>
                <c:pt idx="2305">
                  <c:v>1.7041233257691277E-3</c:v>
                </c:pt>
                <c:pt idx="2306">
                  <c:v>1.7038445548535719E-3</c:v>
                </c:pt>
                <c:pt idx="2307">
                  <c:v>1.7035629729974537E-3</c:v>
                </c:pt>
                <c:pt idx="2308">
                  <c:v>1.7032641063779732E-3</c:v>
                </c:pt>
                <c:pt idx="2309">
                  <c:v>1.7029653736050584E-3</c:v>
                </c:pt>
                <c:pt idx="2310">
                  <c:v>1.7026898805275294E-3</c:v>
                </c:pt>
                <c:pt idx="2311">
                  <c:v>1.7024029417522834E-3</c:v>
                </c:pt>
                <c:pt idx="2312">
                  <c:v>1.7021103052923766E-3</c:v>
                </c:pt>
                <c:pt idx="2313">
                  <c:v>1.7018408523186588E-3</c:v>
                </c:pt>
                <c:pt idx="2314">
                  <c:v>1.7015455427427473E-3</c:v>
                </c:pt>
                <c:pt idx="2315">
                  <c:v>1.7012560373323626E-3</c:v>
                </c:pt>
                <c:pt idx="2316">
                  <c:v>1.7009464065806217E-3</c:v>
                </c:pt>
                <c:pt idx="2317">
                  <c:v>1.7006773508773396E-3</c:v>
                </c:pt>
                <c:pt idx="2318">
                  <c:v>1.7003997928981068E-3</c:v>
                </c:pt>
                <c:pt idx="2319">
                  <c:v>1.7001164290734124E-3</c:v>
                </c:pt>
                <c:pt idx="2320">
                  <c:v>1.6998130494613811E-3</c:v>
                </c:pt>
                <c:pt idx="2321">
                  <c:v>1.6995558771568491E-3</c:v>
                </c:pt>
                <c:pt idx="2322">
                  <c:v>1.6992584147404145E-3</c:v>
                </c:pt>
                <c:pt idx="2323">
                  <c:v>1.698958169967887E-3</c:v>
                </c:pt>
                <c:pt idx="2324">
                  <c:v>1.6986782584471024E-3</c:v>
                </c:pt>
                <c:pt idx="2325">
                  <c:v>1.6983840164808469E-3</c:v>
                </c:pt>
                <c:pt idx="2326">
                  <c:v>1.6980811682798438E-3</c:v>
                </c:pt>
                <c:pt idx="2327">
                  <c:v>1.6977928404449433E-3</c:v>
                </c:pt>
                <c:pt idx="2328">
                  <c:v>1.6975363654727895E-3</c:v>
                </c:pt>
                <c:pt idx="2329">
                  <c:v>1.6972453419568331E-3</c:v>
                </c:pt>
                <c:pt idx="2330">
                  <c:v>1.6969660232953724E-3</c:v>
                </c:pt>
                <c:pt idx="2331">
                  <c:v>1.6966866814048789E-3</c:v>
                </c:pt>
                <c:pt idx="2332">
                  <c:v>1.6964075465775411E-3</c:v>
                </c:pt>
                <c:pt idx="2333">
                  <c:v>1.6961082795525666E-3</c:v>
                </c:pt>
                <c:pt idx="2334">
                  <c:v>1.6958321245583267E-3</c:v>
                </c:pt>
                <c:pt idx="2335">
                  <c:v>1.6955532708163624E-3</c:v>
                </c:pt>
                <c:pt idx="2336">
                  <c:v>1.6952485286048015E-3</c:v>
                </c:pt>
                <c:pt idx="2337">
                  <c:v>1.6949899199796955E-3</c:v>
                </c:pt>
                <c:pt idx="2338">
                  <c:v>1.6947026695854643E-3</c:v>
                </c:pt>
                <c:pt idx="2339">
                  <c:v>1.6943897349532219E-3</c:v>
                </c:pt>
                <c:pt idx="2340">
                  <c:v>1.6940768297723841E-3</c:v>
                </c:pt>
                <c:pt idx="2341">
                  <c:v>1.6938271855875635E-3</c:v>
                </c:pt>
                <c:pt idx="2342">
                  <c:v>1.693560434594027E-3</c:v>
                </c:pt>
                <c:pt idx="2343">
                  <c:v>1.6932535984729156E-3</c:v>
                </c:pt>
                <c:pt idx="2344">
                  <c:v>1.6930013019180014E-3</c:v>
                </c:pt>
                <c:pt idx="2345">
                  <c:v>1.6927290516316217E-3</c:v>
                </c:pt>
                <c:pt idx="2346">
                  <c:v>1.6924139811131341E-3</c:v>
                </c:pt>
                <c:pt idx="2347">
                  <c:v>1.6921303804733163E-3</c:v>
                </c:pt>
                <c:pt idx="2348">
                  <c:v>1.6918384023631599E-3</c:v>
                </c:pt>
                <c:pt idx="2349">
                  <c:v>1.6915608317668493E-3</c:v>
                </c:pt>
                <c:pt idx="2350">
                  <c:v>1.6912947082551302E-3</c:v>
                </c:pt>
                <c:pt idx="2351">
                  <c:v>1.6910059065314408E-3</c:v>
                </c:pt>
                <c:pt idx="2352">
                  <c:v>1.6907285518402734E-3</c:v>
                </c:pt>
                <c:pt idx="2353">
                  <c:v>1.6904169973051882E-3</c:v>
                </c:pt>
                <c:pt idx="2354">
                  <c:v>1.690154204430134E-3</c:v>
                </c:pt>
                <c:pt idx="2355">
                  <c:v>1.6898743019108135E-3</c:v>
                </c:pt>
                <c:pt idx="2356">
                  <c:v>1.6895915802650368E-3</c:v>
                </c:pt>
                <c:pt idx="2357">
                  <c:v>1.6893204824922289E-3</c:v>
                </c:pt>
                <c:pt idx="2358">
                  <c:v>1.6890407989662935E-3</c:v>
                </c:pt>
                <c:pt idx="2359">
                  <c:v>1.6887299516302147E-3</c:v>
                </c:pt>
                <c:pt idx="2360">
                  <c:v>1.6884732708180609E-3</c:v>
                </c:pt>
                <c:pt idx="2361">
                  <c:v>1.6882082033413015E-3</c:v>
                </c:pt>
                <c:pt idx="2362">
                  <c:v>1.6879089729595462E-3</c:v>
                </c:pt>
                <c:pt idx="2363">
                  <c:v>1.6876269654504451E-3</c:v>
                </c:pt>
                <c:pt idx="2364">
                  <c:v>1.6873251509312347E-3</c:v>
                </c:pt>
                <c:pt idx="2365">
                  <c:v>1.6870661076854297E-3</c:v>
                </c:pt>
                <c:pt idx="2366">
                  <c:v>1.6867616201008009E-3</c:v>
                </c:pt>
                <c:pt idx="2367">
                  <c:v>1.6864913727533827E-3</c:v>
                </c:pt>
                <c:pt idx="2368">
                  <c:v>1.686206995398341E-3</c:v>
                </c:pt>
                <c:pt idx="2369">
                  <c:v>1.6859340549254724E-3</c:v>
                </c:pt>
                <c:pt idx="2370">
                  <c:v>1.6856640726712706E-3</c:v>
                </c:pt>
                <c:pt idx="2371">
                  <c:v>1.685340236486942E-3</c:v>
                </c:pt>
                <c:pt idx="2372">
                  <c:v>1.6850676049123092E-3</c:v>
                </c:pt>
                <c:pt idx="2373">
                  <c:v>1.6847922513843474E-3</c:v>
                </c:pt>
                <c:pt idx="2374">
                  <c:v>1.6845140651112864E-3</c:v>
                </c:pt>
                <c:pt idx="2375">
                  <c:v>1.6842473741025506E-3</c:v>
                </c:pt>
                <c:pt idx="2376">
                  <c:v>1.6839723169096469E-3</c:v>
                </c:pt>
                <c:pt idx="2377">
                  <c:v>1.6836689449569728E-3</c:v>
                </c:pt>
                <c:pt idx="2378">
                  <c:v>1.6833826564451675E-3</c:v>
                </c:pt>
                <c:pt idx="2379">
                  <c:v>1.6831021592517601E-3</c:v>
                </c:pt>
                <c:pt idx="2380">
                  <c:v>1.682830222910552E-3</c:v>
                </c:pt>
                <c:pt idx="2381">
                  <c:v>1.6825470788029843E-3</c:v>
                </c:pt>
                <c:pt idx="2382">
                  <c:v>1.6822640865602932E-3</c:v>
                </c:pt>
                <c:pt idx="2383">
                  <c:v>1.6819811329148752E-3</c:v>
                </c:pt>
                <c:pt idx="2384">
                  <c:v>1.6817067022453021E-3</c:v>
                </c:pt>
                <c:pt idx="2385">
                  <c:v>1.6814437548656779E-3</c:v>
                </c:pt>
                <c:pt idx="2386">
                  <c:v>1.6811214815199108E-3</c:v>
                </c:pt>
                <c:pt idx="2387">
                  <c:v>1.6808502695386282E-3</c:v>
                </c:pt>
                <c:pt idx="2388">
                  <c:v>1.6805706155689844E-3</c:v>
                </c:pt>
                <c:pt idx="2389">
                  <c:v>1.6802938215545772E-3</c:v>
                </c:pt>
                <c:pt idx="2390">
                  <c:v>1.679988951048667E-3</c:v>
                </c:pt>
                <c:pt idx="2391">
                  <c:v>1.679737826520037E-3</c:v>
                </c:pt>
                <c:pt idx="2392">
                  <c:v>1.6794388269361635E-3</c:v>
                </c:pt>
                <c:pt idx="2393">
                  <c:v>1.6791793514673509E-3</c:v>
                </c:pt>
                <c:pt idx="2394">
                  <c:v>1.6789031000761065E-3</c:v>
                </c:pt>
                <c:pt idx="2395">
                  <c:v>1.6786240936038398E-3</c:v>
                </c:pt>
                <c:pt idx="2396">
                  <c:v>1.6783254058471951E-3</c:v>
                </c:pt>
                <c:pt idx="2397">
                  <c:v>1.6780719624380372E-3</c:v>
                </c:pt>
                <c:pt idx="2398">
                  <c:v>1.6778016489803723E-3</c:v>
                </c:pt>
                <c:pt idx="2399">
                  <c:v>1.6775033382316431E-3</c:v>
                </c:pt>
                <c:pt idx="2400">
                  <c:v>1.6772247967622854E-3</c:v>
                </c:pt>
                <c:pt idx="2401">
                  <c:v>1.6769491880539039E-3</c:v>
                </c:pt>
                <c:pt idx="2402">
                  <c:v>1.6766679912343797E-3</c:v>
                </c:pt>
                <c:pt idx="2403">
                  <c:v>1.6763700272348103E-3</c:v>
                </c:pt>
                <c:pt idx="2404">
                  <c:v>1.6761087459354362E-3</c:v>
                </c:pt>
                <c:pt idx="2405">
                  <c:v>1.6757998035258792E-3</c:v>
                </c:pt>
                <c:pt idx="2406">
                  <c:v>1.6755218274501042E-3</c:v>
                </c:pt>
                <c:pt idx="2407">
                  <c:v>1.6752916544558846E-3</c:v>
                </c:pt>
                <c:pt idx="2408">
                  <c:v>1.674996985005427E-3</c:v>
                </c:pt>
                <c:pt idx="2409">
                  <c:v>1.6747388801567076E-3</c:v>
                </c:pt>
                <c:pt idx="2410">
                  <c:v>1.6744276387723764E-3</c:v>
                </c:pt>
                <c:pt idx="2411">
                  <c:v>1.6741697093445511E-3</c:v>
                </c:pt>
                <c:pt idx="2412">
                  <c:v>1.6738895278776175E-3</c:v>
                </c:pt>
                <c:pt idx="2413">
                  <c:v>1.673620588103915E-3</c:v>
                </c:pt>
                <c:pt idx="2414">
                  <c:v>1.6733405063863041E-3</c:v>
                </c:pt>
                <c:pt idx="2415">
                  <c:v>1.6730521490354853E-3</c:v>
                </c:pt>
                <c:pt idx="2416">
                  <c:v>1.6727639190309332E-3</c:v>
                </c:pt>
                <c:pt idx="2417">
                  <c:v>1.6724897463416754E-3</c:v>
                </c:pt>
                <c:pt idx="2418">
                  <c:v>1.6722072466773244E-3</c:v>
                </c:pt>
                <c:pt idx="2419">
                  <c:v>1.6719388192109317E-3</c:v>
                </c:pt>
                <c:pt idx="2420">
                  <c:v>1.6716397950569614E-3</c:v>
                </c:pt>
                <c:pt idx="2421">
                  <c:v>1.6713743711453931E-3</c:v>
                </c:pt>
                <c:pt idx="2422">
                  <c:v>1.6711034742425052E-3</c:v>
                </c:pt>
                <c:pt idx="2423">
                  <c:v>1.6708297897122032E-3</c:v>
                </c:pt>
                <c:pt idx="2424">
                  <c:v>1.6705813957373443E-3</c:v>
                </c:pt>
                <c:pt idx="2425">
                  <c:v>1.6702632724088658E-3</c:v>
                </c:pt>
                <c:pt idx="2426">
                  <c:v>1.6700094968430056E-3</c:v>
                </c:pt>
                <c:pt idx="2427">
                  <c:v>1.6697027428206957E-3</c:v>
                </c:pt>
                <c:pt idx="2428">
                  <c:v>1.6694602022474241E-3</c:v>
                </c:pt>
                <c:pt idx="2429">
                  <c:v>1.6691341755372662E-3</c:v>
                </c:pt>
                <c:pt idx="2430">
                  <c:v>1.6689030245345936E-3</c:v>
                </c:pt>
                <c:pt idx="2431">
                  <c:v>1.6686273315917426E-3</c:v>
                </c:pt>
                <c:pt idx="2432">
                  <c:v>1.6683600521195682E-3</c:v>
                </c:pt>
                <c:pt idx="2433">
                  <c:v>1.668056686104142E-3</c:v>
                </c:pt>
                <c:pt idx="2434">
                  <c:v>1.6677923987392757E-3</c:v>
                </c:pt>
                <c:pt idx="2435">
                  <c:v>1.6675254700758467E-3</c:v>
                </c:pt>
                <c:pt idx="2436">
                  <c:v>1.6672640751725354E-3</c:v>
                </c:pt>
                <c:pt idx="2437">
                  <c:v>1.666991730054027E-3</c:v>
                </c:pt>
                <c:pt idx="2438">
                  <c:v>1.6666833612783356E-3</c:v>
                </c:pt>
                <c:pt idx="2439">
                  <c:v>1.6664027917845875E-3</c:v>
                </c:pt>
                <c:pt idx="2440">
                  <c:v>1.6661585160885682E-3</c:v>
                </c:pt>
                <c:pt idx="2441">
                  <c:v>1.6658781510085227E-3</c:v>
                </c:pt>
                <c:pt idx="2442">
                  <c:v>1.6655923595947282E-3</c:v>
                </c:pt>
                <c:pt idx="2443">
                  <c:v>1.6653538127442866E-3</c:v>
                </c:pt>
                <c:pt idx="2444">
                  <c:v>1.6650710013748659E-3</c:v>
                </c:pt>
                <c:pt idx="2445">
                  <c:v>1.6647549730392933E-3</c:v>
                </c:pt>
                <c:pt idx="2446">
                  <c:v>1.6644862174632269E-3</c:v>
                </c:pt>
                <c:pt idx="2447">
                  <c:v>1.6642285718089667E-3</c:v>
                </c:pt>
                <c:pt idx="2448">
                  <c:v>1.6639737747083674E-3</c:v>
                </c:pt>
                <c:pt idx="2449">
                  <c:v>1.6636775649137457E-3</c:v>
                </c:pt>
                <c:pt idx="2450">
                  <c:v>1.663392527984209E-3</c:v>
                </c:pt>
                <c:pt idx="2451">
                  <c:v>1.6631242397547263E-3</c:v>
                </c:pt>
                <c:pt idx="2452">
                  <c:v>1.6628753386092267E-3</c:v>
                </c:pt>
                <c:pt idx="2453">
                  <c:v>1.6626209556745253E-3</c:v>
                </c:pt>
                <c:pt idx="2454">
                  <c:v>1.6623280182445153E-3</c:v>
                </c:pt>
                <c:pt idx="2455">
                  <c:v>1.6620627804658226E-3</c:v>
                </c:pt>
                <c:pt idx="2456">
                  <c:v>1.6617837643427107E-3</c:v>
                </c:pt>
                <c:pt idx="2457">
                  <c:v>1.6614717705728129E-3</c:v>
                </c:pt>
                <c:pt idx="2458">
                  <c:v>1.6612095655569859E-3</c:v>
                </c:pt>
                <c:pt idx="2459">
                  <c:v>1.660944739720741E-3</c:v>
                </c:pt>
                <c:pt idx="2460">
                  <c:v>1.6606633410111891E-3</c:v>
                </c:pt>
                <c:pt idx="2461">
                  <c:v>1.6603931478895572E-3</c:v>
                </c:pt>
                <c:pt idx="2462">
                  <c:v>1.6601174755569699E-3</c:v>
                </c:pt>
                <c:pt idx="2463">
                  <c:v>1.6598171820921862E-3</c:v>
                </c:pt>
                <c:pt idx="2464">
                  <c:v>1.6595719688403414E-3</c:v>
                </c:pt>
                <c:pt idx="2465">
                  <c:v>1.6593213763851789E-3</c:v>
                </c:pt>
                <c:pt idx="2466">
                  <c:v>1.659035132706801E-3</c:v>
                </c:pt>
                <c:pt idx="2467">
                  <c:v>1.6587379270211378E-3</c:v>
                </c:pt>
                <c:pt idx="2468">
                  <c:v>1.6584710555339036E-3</c:v>
                </c:pt>
                <c:pt idx="2469">
                  <c:v>1.6582400710098196E-3</c:v>
                </c:pt>
                <c:pt idx="2470">
                  <c:v>1.6579431500909905E-3</c:v>
                </c:pt>
                <c:pt idx="2471">
                  <c:v>1.6576874984220887E-3</c:v>
                </c:pt>
                <c:pt idx="2472">
                  <c:v>1.6574100591100383E-3</c:v>
                </c:pt>
                <c:pt idx="2473">
                  <c:v>1.6571106618499983E-3</c:v>
                </c:pt>
                <c:pt idx="2474">
                  <c:v>1.656852604023047E-3</c:v>
                </c:pt>
                <c:pt idx="2475">
                  <c:v>1.6565945991139639E-3</c:v>
                </c:pt>
                <c:pt idx="2476">
                  <c:v>1.6563064696987016E-3</c:v>
                </c:pt>
                <c:pt idx="2477">
                  <c:v>1.6560431224355242E-3</c:v>
                </c:pt>
                <c:pt idx="2478">
                  <c:v>1.6557716889533537E-3</c:v>
                </c:pt>
                <c:pt idx="2479">
                  <c:v>1.6555058258160538E-3</c:v>
                </c:pt>
                <c:pt idx="2480">
                  <c:v>1.6552317738291304E-3</c:v>
                </c:pt>
                <c:pt idx="2481">
                  <c:v>1.6549413794111822E-3</c:v>
                </c:pt>
                <c:pt idx="2482">
                  <c:v>1.6546812313694269E-3</c:v>
                </c:pt>
                <c:pt idx="2483">
                  <c:v>1.6544239022165325E-3</c:v>
                </c:pt>
                <c:pt idx="2484">
                  <c:v>1.6541174017434828E-3</c:v>
                </c:pt>
                <c:pt idx="2485">
                  <c:v>1.6538657731469389E-3</c:v>
                </c:pt>
                <c:pt idx="2486">
                  <c:v>1.6535895294710994E-3</c:v>
                </c:pt>
                <c:pt idx="2487">
                  <c:v>1.6533325397337145E-3</c:v>
                </c:pt>
                <c:pt idx="2488">
                  <c:v>1.6530455438347098E-3</c:v>
                </c:pt>
                <c:pt idx="2489">
                  <c:v>1.652761406487396E-3</c:v>
                </c:pt>
                <c:pt idx="2490">
                  <c:v>1.6525074321521761E-3</c:v>
                </c:pt>
                <c:pt idx="2491">
                  <c:v>1.6522316420170505E-3</c:v>
                </c:pt>
                <c:pt idx="2492">
                  <c:v>1.6519723451239171E-3</c:v>
                </c:pt>
                <c:pt idx="2493">
                  <c:v>1.6517295259866609E-3</c:v>
                </c:pt>
                <c:pt idx="2494">
                  <c:v>1.6514321773071386E-3</c:v>
                </c:pt>
                <c:pt idx="2495">
                  <c:v>1.6511649794512518E-3</c:v>
                </c:pt>
                <c:pt idx="2496">
                  <c:v>1.6509060172222518E-3</c:v>
                </c:pt>
                <c:pt idx="2497">
                  <c:v>1.6506171930036478E-3</c:v>
                </c:pt>
                <c:pt idx="2498">
                  <c:v>1.6503501770767978E-3</c:v>
                </c:pt>
                <c:pt idx="2499">
                  <c:v>1.6500670199471159E-3</c:v>
                </c:pt>
                <c:pt idx="2500">
                  <c:v>1.6498329263690457E-3</c:v>
                </c:pt>
                <c:pt idx="2501">
                  <c:v>1.6495525316581709E-3</c:v>
                </c:pt>
                <c:pt idx="2502">
                  <c:v>1.649285941651562E-3</c:v>
                </c:pt>
                <c:pt idx="2503">
                  <c:v>1.6489976839662629E-3</c:v>
                </c:pt>
                <c:pt idx="2504">
                  <c:v>1.6487257822791655E-3</c:v>
                </c:pt>
                <c:pt idx="2505">
                  <c:v>1.6484431278878662E-3</c:v>
                </c:pt>
                <c:pt idx="2506">
                  <c:v>1.6482013450674501E-3</c:v>
                </c:pt>
                <c:pt idx="2507">
                  <c:v>1.6478998069007485E-3</c:v>
                </c:pt>
                <c:pt idx="2508">
                  <c:v>1.6476445825009502E-3</c:v>
                </c:pt>
                <c:pt idx="2509">
                  <c:v>1.6473813497881692E-3</c:v>
                </c:pt>
                <c:pt idx="2510">
                  <c:v>1.6471154610478774E-3</c:v>
                </c:pt>
                <c:pt idx="2511">
                  <c:v>1.6468577402618464E-3</c:v>
                </c:pt>
                <c:pt idx="2512">
                  <c:v>1.6465919391651458E-3</c:v>
                </c:pt>
                <c:pt idx="2513">
                  <c:v>1.6463182011392226E-3</c:v>
                </c:pt>
                <c:pt idx="2514">
                  <c:v>1.6460173515577521E-3</c:v>
                </c:pt>
                <c:pt idx="2515">
                  <c:v>1.6457600826092567E-3</c:v>
                </c:pt>
                <c:pt idx="2516">
                  <c:v>1.6455054392922773E-3</c:v>
                </c:pt>
                <c:pt idx="2517">
                  <c:v>1.6452293285161019E-3</c:v>
                </c:pt>
                <c:pt idx="2518">
                  <c:v>1.6449722246439868E-3</c:v>
                </c:pt>
                <c:pt idx="2519">
                  <c:v>1.6447071129421526E-3</c:v>
                </c:pt>
                <c:pt idx="2520">
                  <c:v>1.6444095559204576E-3</c:v>
                </c:pt>
                <c:pt idx="2521">
                  <c:v>1.6441527081801086E-3</c:v>
                </c:pt>
                <c:pt idx="2522">
                  <c:v>1.643898670085976E-3</c:v>
                </c:pt>
                <c:pt idx="2523">
                  <c:v>1.6436500596045038E-3</c:v>
                </c:pt>
                <c:pt idx="2524">
                  <c:v>1.6433718433969838E-3</c:v>
                </c:pt>
                <c:pt idx="2525">
                  <c:v>1.6430964481184082E-3</c:v>
                </c:pt>
                <c:pt idx="2526">
                  <c:v>1.6428237900138686E-3</c:v>
                </c:pt>
                <c:pt idx="2527">
                  <c:v>1.6425728604256564E-3</c:v>
                </c:pt>
                <c:pt idx="2528">
                  <c:v>1.6423246507625371E-3</c:v>
                </c:pt>
                <c:pt idx="2529">
                  <c:v>1.6420415443407293E-3</c:v>
                </c:pt>
                <c:pt idx="2530">
                  <c:v>1.6417611500208504E-3</c:v>
                </c:pt>
                <c:pt idx="2531">
                  <c:v>1.6415159071098979E-3</c:v>
                </c:pt>
                <c:pt idx="2532">
                  <c:v>1.6412464669502773E-3</c:v>
                </c:pt>
                <c:pt idx="2533">
                  <c:v>1.640982554714461E-3</c:v>
                </c:pt>
                <c:pt idx="2534">
                  <c:v>1.6406837326322758E-3</c:v>
                </c:pt>
                <c:pt idx="2535">
                  <c:v>1.6404360935311042E-3</c:v>
                </c:pt>
                <c:pt idx="2536">
                  <c:v>1.6401482306925563E-3</c:v>
                </c:pt>
                <c:pt idx="2537">
                  <c:v>1.6399061586659391E-3</c:v>
                </c:pt>
                <c:pt idx="2538">
                  <c:v>1.6396292083481589E-3</c:v>
                </c:pt>
                <c:pt idx="2539">
                  <c:v>1.6393631015333473E-3</c:v>
                </c:pt>
                <c:pt idx="2540">
                  <c:v>1.6391078277085901E-3</c:v>
                </c:pt>
                <c:pt idx="2541">
                  <c:v>1.6388311469495804E-3</c:v>
                </c:pt>
                <c:pt idx="2542">
                  <c:v>1.6385840667362522E-3</c:v>
                </c:pt>
                <c:pt idx="2543">
                  <c:v>1.6383156149499575E-3</c:v>
                </c:pt>
                <c:pt idx="2544">
                  <c:v>1.6380311789079109E-3</c:v>
                </c:pt>
                <c:pt idx="2545">
                  <c:v>1.6377628814145033E-3</c:v>
                </c:pt>
                <c:pt idx="2546">
                  <c:v>1.6375000882203174E-3</c:v>
                </c:pt>
                <c:pt idx="2547">
                  <c:v>1.6372507285765743E-3</c:v>
                </c:pt>
                <c:pt idx="2548">
                  <c:v>1.6369773808522332E-3</c:v>
                </c:pt>
                <c:pt idx="2549">
                  <c:v>1.6367094284283335E-3</c:v>
                </c:pt>
                <c:pt idx="2550">
                  <c:v>1.6364362614049177E-3</c:v>
                </c:pt>
                <c:pt idx="2551">
                  <c:v>1.6361738134275255E-3</c:v>
                </c:pt>
                <c:pt idx="2552">
                  <c:v>1.6359035013242642E-3</c:v>
                </c:pt>
                <c:pt idx="2553">
                  <c:v>1.6356065259980719E-3</c:v>
                </c:pt>
                <c:pt idx="2554">
                  <c:v>1.6353684135884661E-3</c:v>
                </c:pt>
                <c:pt idx="2555">
                  <c:v>1.6351197829071085E-3</c:v>
                </c:pt>
                <c:pt idx="2556">
                  <c:v>1.6348444467579311E-3</c:v>
                </c:pt>
                <c:pt idx="2557">
                  <c:v>1.6345851809390171E-3</c:v>
                </c:pt>
                <c:pt idx="2558">
                  <c:v>1.6343207087342888E-3</c:v>
                </c:pt>
                <c:pt idx="2559">
                  <c:v>1.63405103523751E-3</c:v>
                </c:pt>
                <c:pt idx="2560">
                  <c:v>1.6337893517158161E-3</c:v>
                </c:pt>
                <c:pt idx="2561">
                  <c:v>1.6335037899983208E-3</c:v>
                </c:pt>
                <c:pt idx="2562">
                  <c:v>1.6332450558936471E-3</c:v>
                </c:pt>
                <c:pt idx="2563">
                  <c:v>1.6329810171345595E-3</c:v>
                </c:pt>
                <c:pt idx="2564">
                  <c:v>1.632711705563302E-3</c:v>
                </c:pt>
                <c:pt idx="2565">
                  <c:v>1.6324718235363259E-3</c:v>
                </c:pt>
                <c:pt idx="2566">
                  <c:v>1.6321920236048917E-3</c:v>
                </c:pt>
                <c:pt idx="2567">
                  <c:v>1.6319043568272459E-3</c:v>
                </c:pt>
                <c:pt idx="2568">
                  <c:v>1.6316727522349471E-3</c:v>
                </c:pt>
                <c:pt idx="2569">
                  <c:v>1.6314224759214687E-3</c:v>
                </c:pt>
                <c:pt idx="2570">
                  <c:v>1.6311404281417396E-3</c:v>
                </c:pt>
                <c:pt idx="2571">
                  <c:v>1.6308823623187503E-3</c:v>
                </c:pt>
                <c:pt idx="2572">
                  <c:v>1.6306137956449568E-3</c:v>
                </c:pt>
                <c:pt idx="2573">
                  <c:v>1.630363923802725E-3</c:v>
                </c:pt>
                <c:pt idx="2574">
                  <c:v>1.6300981319075408E-3</c:v>
                </c:pt>
                <c:pt idx="2575">
                  <c:v>1.6298218278777766E-3</c:v>
                </c:pt>
                <c:pt idx="2576">
                  <c:v>1.6295721721219314E-3</c:v>
                </c:pt>
                <c:pt idx="2577">
                  <c:v>1.6292987275062887E-3</c:v>
                </c:pt>
                <c:pt idx="2578">
                  <c:v>1.6290412175284641E-3</c:v>
                </c:pt>
                <c:pt idx="2579">
                  <c:v>1.628775883223675E-3</c:v>
                </c:pt>
                <c:pt idx="2580">
                  <c:v>1.6285186180391008E-3</c:v>
                </c:pt>
                <c:pt idx="2581">
                  <c:v>1.6282720391220366E-3</c:v>
                </c:pt>
                <c:pt idx="2582">
                  <c:v>1.6279725007443497E-3</c:v>
                </c:pt>
                <c:pt idx="2583">
                  <c:v>1.6277234111828406E-3</c:v>
                </c:pt>
                <c:pt idx="2584">
                  <c:v>1.6274452364677928E-3</c:v>
                </c:pt>
                <c:pt idx="2585">
                  <c:v>1.6271936604534991E-3</c:v>
                </c:pt>
                <c:pt idx="2586">
                  <c:v>1.6269500765976233E-3</c:v>
                </c:pt>
                <c:pt idx="2587">
                  <c:v>1.6266907416896436E-3</c:v>
                </c:pt>
                <c:pt idx="2588">
                  <c:v>1.6264261459973466E-3</c:v>
                </c:pt>
                <c:pt idx="2589">
                  <c:v>1.6261299306109219E-3</c:v>
                </c:pt>
                <c:pt idx="2590">
                  <c:v>1.6258999091788571E-3</c:v>
                </c:pt>
                <c:pt idx="2591">
                  <c:v>1.6256170984747305E-3</c:v>
                </c:pt>
                <c:pt idx="2592">
                  <c:v>1.6253555201079966E-3</c:v>
                </c:pt>
                <c:pt idx="2593">
                  <c:v>1.6251019487393769E-3</c:v>
                </c:pt>
                <c:pt idx="2594">
                  <c:v>1.6248352823232544E-3</c:v>
                </c:pt>
                <c:pt idx="2595">
                  <c:v>1.6245845125109255E-3</c:v>
                </c:pt>
                <c:pt idx="2596">
                  <c:v>1.6243021855684358E-3</c:v>
                </c:pt>
                <c:pt idx="2597">
                  <c:v>1.624041030162356E-3</c:v>
                </c:pt>
                <c:pt idx="2598">
                  <c:v>1.6238221200296837E-3</c:v>
                </c:pt>
                <c:pt idx="2599">
                  <c:v>1.6235558207146922E-3</c:v>
                </c:pt>
                <c:pt idx="2600">
                  <c:v>1.6232711898047014E-3</c:v>
                </c:pt>
                <c:pt idx="2601">
                  <c:v>1.6230129999608371E-3</c:v>
                </c:pt>
                <c:pt idx="2602">
                  <c:v>1.6227549185701582E-3</c:v>
                </c:pt>
                <c:pt idx="2603">
                  <c:v>1.6224863893267395E-3</c:v>
                </c:pt>
                <c:pt idx="2604">
                  <c:v>1.6222283964234994E-3</c:v>
                </c:pt>
                <c:pt idx="2605">
                  <c:v>1.6219626984586926E-3</c:v>
                </c:pt>
                <c:pt idx="2606">
                  <c:v>1.621728541746074E-3</c:v>
                </c:pt>
                <c:pt idx="2607">
                  <c:v>1.6214603520514717E-3</c:v>
                </c:pt>
                <c:pt idx="2608">
                  <c:v>1.621152775475966E-3</c:v>
                </c:pt>
                <c:pt idx="2609">
                  <c:v>1.6209478067611711E-3</c:v>
                </c:pt>
                <c:pt idx="2610">
                  <c:v>1.6206720217019652E-3</c:v>
                </c:pt>
                <c:pt idx="2611">
                  <c:v>1.6204041025326252E-3</c:v>
                </c:pt>
                <c:pt idx="2612">
                  <c:v>1.6201651982002364E-3</c:v>
                </c:pt>
                <c:pt idx="2613">
                  <c:v>1.6198896793572549E-3</c:v>
                </c:pt>
                <c:pt idx="2614">
                  <c:v>1.6196115261338654E-3</c:v>
                </c:pt>
                <c:pt idx="2615">
                  <c:v>1.6193729078815351E-3</c:v>
                </c:pt>
                <c:pt idx="2616">
                  <c:v>1.619110713479108E-3</c:v>
                </c:pt>
                <c:pt idx="2617">
                  <c:v>1.6188564136039563E-3</c:v>
                </c:pt>
                <c:pt idx="2618">
                  <c:v>1.6186232314517918E-3</c:v>
                </c:pt>
                <c:pt idx="2619">
                  <c:v>1.6183455391381414E-3</c:v>
                </c:pt>
                <c:pt idx="2620">
                  <c:v>1.618067994453263E-3</c:v>
                </c:pt>
                <c:pt idx="2621">
                  <c:v>1.6178166654886267E-3</c:v>
                </c:pt>
                <c:pt idx="2622">
                  <c:v>1.6175837827520278E-3</c:v>
                </c:pt>
                <c:pt idx="2623">
                  <c:v>1.6173117044848055E-3</c:v>
                </c:pt>
                <c:pt idx="2624">
                  <c:v>1.6170318733152551E-3</c:v>
                </c:pt>
                <c:pt idx="2625">
                  <c:v>1.6167861463544891E-3</c:v>
                </c:pt>
                <c:pt idx="2626">
                  <c:v>1.6165012447059584E-3</c:v>
                </c:pt>
                <c:pt idx="2627">
                  <c:v>1.6162818022233865E-3</c:v>
                </c:pt>
                <c:pt idx="2628">
                  <c:v>1.6160049126549346E-3</c:v>
                </c:pt>
                <c:pt idx="2629">
                  <c:v>1.615762108371782E-3</c:v>
                </c:pt>
                <c:pt idx="2630">
                  <c:v>1.6154906425208543E-3</c:v>
                </c:pt>
                <c:pt idx="2631">
                  <c:v>1.6152401135190752E-3</c:v>
                </c:pt>
                <c:pt idx="2632">
                  <c:v>1.614963632876196E-3</c:v>
                </c:pt>
                <c:pt idx="2633">
                  <c:v>1.6147054715053813E-3</c:v>
                </c:pt>
                <c:pt idx="2634">
                  <c:v>1.6144578184874438E-3</c:v>
                </c:pt>
                <c:pt idx="2635">
                  <c:v>1.6141737367476338E-3</c:v>
                </c:pt>
                <c:pt idx="2636">
                  <c:v>1.6139470590826157E-3</c:v>
                </c:pt>
                <c:pt idx="2637">
                  <c:v>1.6136788327292795E-3</c:v>
                </c:pt>
                <c:pt idx="2638">
                  <c:v>1.6134418811854622E-3</c:v>
                </c:pt>
                <c:pt idx="2639">
                  <c:v>1.6131607851389046E-3</c:v>
                </c:pt>
                <c:pt idx="2640">
                  <c:v>1.6128928200463226E-3</c:v>
                </c:pt>
                <c:pt idx="2641">
                  <c:v>1.6126639532950591E-3</c:v>
                </c:pt>
                <c:pt idx="2642">
                  <c:v>1.6123935274073606E-3</c:v>
                </c:pt>
                <c:pt idx="2643">
                  <c:v>1.6121335620413479E-3</c:v>
                </c:pt>
                <c:pt idx="2644">
                  <c:v>1.6118789287433296E-3</c:v>
                </c:pt>
                <c:pt idx="2645">
                  <c:v>1.6116295186062628E-3</c:v>
                </c:pt>
                <c:pt idx="2646">
                  <c:v>1.6113775890990694E-3</c:v>
                </c:pt>
                <c:pt idx="2647">
                  <c:v>1.6111154333757936E-3</c:v>
                </c:pt>
                <c:pt idx="2648">
                  <c:v>1.6108481213620708E-3</c:v>
                </c:pt>
                <c:pt idx="2649">
                  <c:v>1.6105756841725508E-3</c:v>
                </c:pt>
                <c:pt idx="2650">
                  <c:v>1.6103422621443961E-3</c:v>
                </c:pt>
                <c:pt idx="2651">
                  <c:v>1.6100752066129011E-3</c:v>
                </c:pt>
                <c:pt idx="2652">
                  <c:v>1.6098082655573197E-3</c:v>
                </c:pt>
                <c:pt idx="2653">
                  <c:v>1.6095542885036895E-3</c:v>
                </c:pt>
                <c:pt idx="2654">
                  <c:v>1.6093108028318913E-3</c:v>
                </c:pt>
                <c:pt idx="2655">
                  <c:v>1.6090415002535607E-3</c:v>
                </c:pt>
                <c:pt idx="2656">
                  <c:v>1.6087800781545364E-3</c:v>
                </c:pt>
                <c:pt idx="2657">
                  <c:v>1.6085265030236521E-3</c:v>
                </c:pt>
                <c:pt idx="2658">
                  <c:v>1.6082678088841966E-3</c:v>
                </c:pt>
                <c:pt idx="2659">
                  <c:v>1.6080143693450455E-3</c:v>
                </c:pt>
                <c:pt idx="2660">
                  <c:v>1.6077583730810059E-3</c:v>
                </c:pt>
                <c:pt idx="2661">
                  <c:v>1.6075206503308381E-3</c:v>
                </c:pt>
                <c:pt idx="2662">
                  <c:v>1.6072648628965302E-3</c:v>
                </c:pt>
                <c:pt idx="2663">
                  <c:v>1.6070013578036572E-3</c:v>
                </c:pt>
                <c:pt idx="2664">
                  <c:v>1.6067509246851571E-3</c:v>
                </c:pt>
                <c:pt idx="2665">
                  <c:v>1.6064592255507467E-3</c:v>
                </c:pt>
                <c:pt idx="2666">
                  <c:v>1.6062373408419575E-3</c:v>
                </c:pt>
                <c:pt idx="2667">
                  <c:v>1.6059974626203689E-3</c:v>
                </c:pt>
                <c:pt idx="2668">
                  <c:v>1.6057034586852501E-3</c:v>
                </c:pt>
                <c:pt idx="2669">
                  <c:v>1.6054637398870033E-3</c:v>
                </c:pt>
                <c:pt idx="2670">
                  <c:v>1.6051854166529223E-3</c:v>
                </c:pt>
                <c:pt idx="2671">
                  <c:v>1.6049277702257013E-3</c:v>
                </c:pt>
                <c:pt idx="2672">
                  <c:v>1.6046985831265719E-3</c:v>
                </c:pt>
                <c:pt idx="2673">
                  <c:v>1.6044308218284549E-3</c:v>
                </c:pt>
                <c:pt idx="2674">
                  <c:v>1.6041657232167008E-3</c:v>
                </c:pt>
                <c:pt idx="2675">
                  <c:v>1.6039444458443314E-3</c:v>
                </c:pt>
                <c:pt idx="2676">
                  <c:v>1.6036769361380081E-3</c:v>
                </c:pt>
                <c:pt idx="2677">
                  <c:v>1.6033992320262835E-3</c:v>
                </c:pt>
                <c:pt idx="2678">
                  <c:v>1.6031576048690717E-3</c:v>
                </c:pt>
                <c:pt idx="2679">
                  <c:v>1.6029211635284141E-3</c:v>
                </c:pt>
                <c:pt idx="2680">
                  <c:v>1.6026565635196904E-3</c:v>
                </c:pt>
                <c:pt idx="2681">
                  <c:v>1.602389483197344E-3</c:v>
                </c:pt>
                <c:pt idx="2682">
                  <c:v>1.6021404339855579E-3</c:v>
                </c:pt>
                <c:pt idx="2683">
                  <c:v>1.6018786833197974E-3</c:v>
                </c:pt>
                <c:pt idx="2684">
                  <c:v>1.6016349233035493E-3</c:v>
                </c:pt>
                <c:pt idx="2685">
                  <c:v>1.6013886986572562E-3</c:v>
                </c:pt>
                <c:pt idx="2686">
                  <c:v>1.6011220919800132E-3</c:v>
                </c:pt>
                <c:pt idx="2687">
                  <c:v>1.6008529344434717E-3</c:v>
                </c:pt>
                <c:pt idx="2688">
                  <c:v>1.6006249095746965E-3</c:v>
                </c:pt>
                <c:pt idx="2689">
                  <c:v>1.6003585059110603E-3</c:v>
                </c:pt>
                <c:pt idx="2690">
                  <c:v>1.6001100619705026E-3</c:v>
                </c:pt>
                <c:pt idx="2691">
                  <c:v>1.5998617975384814E-3</c:v>
                </c:pt>
                <c:pt idx="2692">
                  <c:v>1.5995854130543027E-3</c:v>
                </c:pt>
                <c:pt idx="2693">
                  <c:v>1.5993269776185867E-3</c:v>
                </c:pt>
                <c:pt idx="2694">
                  <c:v>1.5990814620229108E-3</c:v>
                </c:pt>
                <c:pt idx="2695">
                  <c:v>1.5988232660761679E-3</c:v>
                </c:pt>
                <c:pt idx="2696">
                  <c:v>1.5985702387784366E-3</c:v>
                </c:pt>
                <c:pt idx="2697">
                  <c:v>1.5983403089965831E-3</c:v>
                </c:pt>
                <c:pt idx="2698">
                  <c:v>1.5980950706757544E-3</c:v>
                </c:pt>
                <c:pt idx="2699">
                  <c:v>1.5978192962245129E-3</c:v>
                </c:pt>
                <c:pt idx="2700">
                  <c:v>1.5975717165519886E-3</c:v>
                </c:pt>
                <c:pt idx="2701">
                  <c:v>1.5973165337803137E-3</c:v>
                </c:pt>
                <c:pt idx="2702">
                  <c:v>1.5970614070110996E-3</c:v>
                </c:pt>
                <c:pt idx="2703">
                  <c:v>1.5968165609550151E-3</c:v>
                </c:pt>
                <c:pt idx="2704">
                  <c:v>1.5965641683646525E-3</c:v>
                </c:pt>
                <c:pt idx="2705">
                  <c:v>1.5963118555479526E-3</c:v>
                </c:pt>
                <c:pt idx="2706">
                  <c:v>1.5960418417690823E-3</c:v>
                </c:pt>
                <c:pt idx="2707">
                  <c:v>1.595802426829307E-3</c:v>
                </c:pt>
                <c:pt idx="2708">
                  <c:v>1.5955401970983573E-3</c:v>
                </c:pt>
                <c:pt idx="2709">
                  <c:v>1.5953136067488147E-3</c:v>
                </c:pt>
                <c:pt idx="2710">
                  <c:v>1.5950337285034713E-3</c:v>
                </c:pt>
                <c:pt idx="2711">
                  <c:v>1.5948022460365535E-3</c:v>
                </c:pt>
                <c:pt idx="2712">
                  <c:v>1.5945504897590076E-3</c:v>
                </c:pt>
                <c:pt idx="2713">
                  <c:v>1.5943064129381155E-3</c:v>
                </c:pt>
                <c:pt idx="2714">
                  <c:v>1.5940497057535677E-3</c:v>
                </c:pt>
                <c:pt idx="2715">
                  <c:v>1.5938007271907074E-3</c:v>
                </c:pt>
                <c:pt idx="2716">
                  <c:v>1.5935442589946692E-3</c:v>
                </c:pt>
                <c:pt idx="2717">
                  <c:v>1.5932776429687862E-3</c:v>
                </c:pt>
                <c:pt idx="2718">
                  <c:v>1.5930339556302767E-3</c:v>
                </c:pt>
                <c:pt idx="2719">
                  <c:v>1.5927929051779645E-3</c:v>
                </c:pt>
                <c:pt idx="2720">
                  <c:v>1.5925291019962496E-3</c:v>
                </c:pt>
                <c:pt idx="2721">
                  <c:v>1.5922831588987133E-3</c:v>
                </c:pt>
                <c:pt idx="2722">
                  <c:v>1.5920524740495447E-3</c:v>
                </c:pt>
                <c:pt idx="2723">
                  <c:v>1.5917914498514063E-3</c:v>
                </c:pt>
                <c:pt idx="2724">
                  <c:v>1.5915305365611248E-3</c:v>
                </c:pt>
                <c:pt idx="2725">
                  <c:v>1.5912974868431923E-3</c:v>
                </c:pt>
                <c:pt idx="2726">
                  <c:v>1.591019041172693E-3</c:v>
                </c:pt>
                <c:pt idx="2727">
                  <c:v>1.5907659219761131E-3</c:v>
                </c:pt>
                <c:pt idx="2728">
                  <c:v>1.5905103535782451E-3</c:v>
                </c:pt>
                <c:pt idx="2729">
                  <c:v>1.5902700661827463E-3</c:v>
                </c:pt>
                <c:pt idx="2730">
                  <c:v>1.5900096260772773E-3</c:v>
                </c:pt>
                <c:pt idx="2731">
                  <c:v>1.5897543764308484E-3</c:v>
                </c:pt>
                <c:pt idx="2732">
                  <c:v>1.5895269502625414E-3</c:v>
                </c:pt>
                <c:pt idx="2733">
                  <c:v>1.589251573756371E-3</c:v>
                </c:pt>
                <c:pt idx="2734">
                  <c:v>1.5890142167354058E-3</c:v>
                </c:pt>
                <c:pt idx="2735">
                  <c:v>1.588766758093309E-3</c:v>
                </c:pt>
                <c:pt idx="2736">
                  <c:v>1.5885219756130108E-3</c:v>
                </c:pt>
                <c:pt idx="2737">
                  <c:v>1.5882747459280565E-3</c:v>
                </c:pt>
                <c:pt idx="2738">
                  <c:v>1.5880149589103513E-3</c:v>
                </c:pt>
                <c:pt idx="2739">
                  <c:v>1.5877754248533758E-3</c:v>
                </c:pt>
                <c:pt idx="2740">
                  <c:v>1.5875157507359607E-3</c:v>
                </c:pt>
                <c:pt idx="2741">
                  <c:v>1.5872889645750596E-3</c:v>
                </c:pt>
                <c:pt idx="2742">
                  <c:v>1.5870371063082677E-3</c:v>
                </c:pt>
                <c:pt idx="2743">
                  <c:v>1.5867651347523002E-3</c:v>
                </c:pt>
                <c:pt idx="2744">
                  <c:v>1.5865209182783077E-3</c:v>
                </c:pt>
                <c:pt idx="2745">
                  <c:v>1.5862692281805612E-3</c:v>
                </c:pt>
                <c:pt idx="2746">
                  <c:v>1.58600758133828E-3</c:v>
                </c:pt>
                <c:pt idx="2747">
                  <c:v>1.5857762467495749E-3</c:v>
                </c:pt>
                <c:pt idx="2748">
                  <c:v>1.5855399014672571E-3</c:v>
                </c:pt>
                <c:pt idx="2749">
                  <c:v>1.5852960619660524E-3</c:v>
                </c:pt>
                <c:pt idx="2750">
                  <c:v>1.5850221493372684E-3</c:v>
                </c:pt>
                <c:pt idx="2751">
                  <c:v>1.5847911021079483E-3</c:v>
                </c:pt>
                <c:pt idx="2752">
                  <c:v>1.5845424963918779E-3</c:v>
                </c:pt>
                <c:pt idx="2753">
                  <c:v>1.5842839287750941E-3</c:v>
                </c:pt>
                <c:pt idx="2754">
                  <c:v>1.58402790448901E-3</c:v>
                </c:pt>
                <c:pt idx="2755">
                  <c:v>1.5837519968539082E-3</c:v>
                </c:pt>
                <c:pt idx="2756">
                  <c:v>1.5835187119101399E-3</c:v>
                </c:pt>
                <c:pt idx="2757">
                  <c:v>1.5832855708852783E-3</c:v>
                </c:pt>
                <c:pt idx="2758">
                  <c:v>1.5830324001932501E-3</c:v>
                </c:pt>
                <c:pt idx="2759">
                  <c:v>1.5827868761643376E-3</c:v>
                </c:pt>
                <c:pt idx="2760">
                  <c:v>1.5825363693365161E-3</c:v>
                </c:pt>
                <c:pt idx="2761">
                  <c:v>1.5822960314797164E-3</c:v>
                </c:pt>
                <c:pt idx="2762">
                  <c:v>1.5820081128223643E-3</c:v>
                </c:pt>
                <c:pt idx="2763">
                  <c:v>1.5817904035655076E-3</c:v>
                </c:pt>
                <c:pt idx="2764">
                  <c:v>1.5815452396033922E-3</c:v>
                </c:pt>
                <c:pt idx="2765">
                  <c:v>1.5812976761249351E-3</c:v>
                </c:pt>
                <c:pt idx="2766">
                  <c:v>1.5810601390849116E-3</c:v>
                </c:pt>
                <c:pt idx="2767">
                  <c:v>1.580805230568347E-3</c:v>
                </c:pt>
                <c:pt idx="2768">
                  <c:v>1.5805728378462981E-3</c:v>
                </c:pt>
                <c:pt idx="2769">
                  <c:v>1.5803205838336367E-3</c:v>
                </c:pt>
                <c:pt idx="2770">
                  <c:v>1.5800634171092964E-3</c:v>
                </c:pt>
                <c:pt idx="2771">
                  <c:v>1.5797863680171115E-3</c:v>
                </c:pt>
                <c:pt idx="2772">
                  <c:v>1.5795617098509098E-3</c:v>
                </c:pt>
                <c:pt idx="2773">
                  <c:v>1.5793147419665829E-3</c:v>
                </c:pt>
                <c:pt idx="2774">
                  <c:v>1.5790429670065763E-3</c:v>
                </c:pt>
                <c:pt idx="2775">
                  <c:v>1.5788185949907022E-3</c:v>
                </c:pt>
                <c:pt idx="2776">
                  <c:v>1.5785867859657323E-3</c:v>
                </c:pt>
                <c:pt idx="2777">
                  <c:v>1.5783475714226344E-3</c:v>
                </c:pt>
                <c:pt idx="2778">
                  <c:v>1.5780985424382024E-3</c:v>
                </c:pt>
                <c:pt idx="2779">
                  <c:v>1.5778320653690777E-3</c:v>
                </c:pt>
                <c:pt idx="2780">
                  <c:v>1.5775955931823325E-3</c:v>
                </c:pt>
                <c:pt idx="2781">
                  <c:v>1.5773268477228632E-3</c:v>
                </c:pt>
                <c:pt idx="2782">
                  <c:v>1.5770756286617724E-3</c:v>
                </c:pt>
                <c:pt idx="2783">
                  <c:v>1.5768319487723882E-3</c:v>
                </c:pt>
                <c:pt idx="2784">
                  <c:v>1.5766082046154923E-3</c:v>
                </c:pt>
                <c:pt idx="2785">
                  <c:v>1.5763422305819506E-3</c:v>
                </c:pt>
                <c:pt idx="2786">
                  <c:v>1.5761012613538395E-3</c:v>
                </c:pt>
                <c:pt idx="2787">
                  <c:v>1.575857882454523E-3</c:v>
                </c:pt>
                <c:pt idx="2788">
                  <c:v>1.5756145042310843E-3</c:v>
                </c:pt>
                <c:pt idx="2789">
                  <c:v>1.5753613485093145E-3</c:v>
                </c:pt>
                <c:pt idx="2790">
                  <c:v>1.5751032873980713E-3</c:v>
                </c:pt>
                <c:pt idx="2791">
                  <c:v>1.5748825385670229E-3</c:v>
                </c:pt>
                <c:pt idx="2792">
                  <c:v>1.5746345273262075E-3</c:v>
                </c:pt>
                <c:pt idx="2793">
                  <c:v>1.5743841154970707E-3</c:v>
                </c:pt>
                <c:pt idx="2794">
                  <c:v>1.5741313549650466E-3</c:v>
                </c:pt>
                <c:pt idx="2795">
                  <c:v>1.5738612865708508E-3</c:v>
                </c:pt>
                <c:pt idx="2796">
                  <c:v>1.573621075192336E-3</c:v>
                </c:pt>
                <c:pt idx="2797">
                  <c:v>1.5733808876168488E-3</c:v>
                </c:pt>
                <c:pt idx="2798">
                  <c:v>1.5731358485709501E-3</c:v>
                </c:pt>
                <c:pt idx="2799">
                  <c:v>1.5728884613358616E-3</c:v>
                </c:pt>
                <c:pt idx="2800">
                  <c:v>1.5726336334028392E-3</c:v>
                </c:pt>
                <c:pt idx="2801">
                  <c:v>1.5723987167276699E-3</c:v>
                </c:pt>
                <c:pt idx="2802">
                  <c:v>1.5721688383558887E-3</c:v>
                </c:pt>
                <c:pt idx="2803">
                  <c:v>1.5719142929450916E-3</c:v>
                </c:pt>
                <c:pt idx="2804">
                  <c:v>1.5716746260722809E-3</c:v>
                </c:pt>
                <c:pt idx="2805">
                  <c:v>1.5714499229431671E-3</c:v>
                </c:pt>
                <c:pt idx="2806">
                  <c:v>1.5711881796370869E-3</c:v>
                </c:pt>
                <c:pt idx="2807">
                  <c:v>1.5709586550545383E-3</c:v>
                </c:pt>
                <c:pt idx="2808">
                  <c:v>1.5707069191100546E-3</c:v>
                </c:pt>
                <c:pt idx="2809">
                  <c:v>1.5704800261717355E-3</c:v>
                </c:pt>
                <c:pt idx="2810">
                  <c:v>1.5702087188948133E-3</c:v>
                </c:pt>
                <c:pt idx="2811">
                  <c:v>1.5699893397723829E-3</c:v>
                </c:pt>
                <c:pt idx="2812">
                  <c:v>1.5697453559083644E-3</c:v>
                </c:pt>
                <c:pt idx="2813">
                  <c:v>1.5694694251661286E-3</c:v>
                </c:pt>
                <c:pt idx="2814">
                  <c:v>1.5692329902990019E-3</c:v>
                </c:pt>
                <c:pt idx="2815">
                  <c:v>1.5689670615918886E-3</c:v>
                </c:pt>
                <c:pt idx="2816">
                  <c:v>1.5687578732035761E-3</c:v>
                </c:pt>
                <c:pt idx="2817">
                  <c:v>1.56851427191136E-3</c:v>
                </c:pt>
                <c:pt idx="2818">
                  <c:v>1.5682682867923581E-3</c:v>
                </c:pt>
                <c:pt idx="2819">
                  <c:v>1.5680199692987965E-3</c:v>
                </c:pt>
                <c:pt idx="2820">
                  <c:v>1.5677741146038801E-3</c:v>
                </c:pt>
                <c:pt idx="2821">
                  <c:v>1.567528336993512E-3</c:v>
                </c:pt>
                <c:pt idx="2822">
                  <c:v>1.5672728355570324E-3</c:v>
                </c:pt>
                <c:pt idx="2823">
                  <c:v>1.5670198729460286E-3</c:v>
                </c:pt>
                <c:pt idx="2824">
                  <c:v>1.5667915890491173E-3</c:v>
                </c:pt>
                <c:pt idx="2825">
                  <c:v>1.5665706113452518E-3</c:v>
                </c:pt>
                <c:pt idx="2826">
                  <c:v>1.5662811250014665E-3</c:v>
                </c:pt>
                <c:pt idx="2827">
                  <c:v>1.56605055471155E-3</c:v>
                </c:pt>
                <c:pt idx="2828">
                  <c:v>1.5658053416791595E-3</c:v>
                </c:pt>
                <c:pt idx="2829">
                  <c:v>1.5655675093766926E-3</c:v>
                </c:pt>
                <c:pt idx="2830">
                  <c:v>1.5653200463541356E-3</c:v>
                </c:pt>
                <c:pt idx="2831">
                  <c:v>1.5650627903191477E-3</c:v>
                </c:pt>
                <c:pt idx="2832">
                  <c:v>1.5648399002126633E-3</c:v>
                </c:pt>
                <c:pt idx="2833">
                  <c:v>1.5645975385751522E-3</c:v>
                </c:pt>
                <c:pt idx="2834">
                  <c:v>1.5643503576003236E-3</c:v>
                </c:pt>
                <c:pt idx="2835">
                  <c:v>1.5641350098775128E-3</c:v>
                </c:pt>
                <c:pt idx="2836">
                  <c:v>1.5638659636129989E-3</c:v>
                </c:pt>
                <c:pt idx="2837">
                  <c:v>1.5636312138880347E-3</c:v>
                </c:pt>
                <c:pt idx="2838">
                  <c:v>1.5633842647968968E-3</c:v>
                </c:pt>
                <c:pt idx="2839">
                  <c:v>1.5631374914322478E-3</c:v>
                </c:pt>
                <c:pt idx="2840">
                  <c:v>1.5628980261707588E-3</c:v>
                </c:pt>
                <c:pt idx="2841">
                  <c:v>1.5626611494310352E-3</c:v>
                </c:pt>
                <c:pt idx="2842">
                  <c:v>1.5624194377477413E-3</c:v>
                </c:pt>
                <c:pt idx="2843">
                  <c:v>1.5621753604329099E-3</c:v>
                </c:pt>
                <c:pt idx="2844">
                  <c:v>1.5619557560412544E-3</c:v>
                </c:pt>
                <c:pt idx="2845">
                  <c:v>1.5616678994212786E-3</c:v>
                </c:pt>
                <c:pt idx="2846">
                  <c:v>1.5614459995527082E-3</c:v>
                </c:pt>
                <c:pt idx="2847">
                  <c:v>1.5612144131127272E-3</c:v>
                </c:pt>
                <c:pt idx="2848">
                  <c:v>1.5609682998557668E-3</c:v>
                </c:pt>
                <c:pt idx="2849">
                  <c:v>1.5607222154651621E-3</c:v>
                </c:pt>
                <c:pt idx="2850">
                  <c:v>1.5604616469736406E-3</c:v>
                </c:pt>
                <c:pt idx="2851">
                  <c:v>1.5602522615856531E-3</c:v>
                </c:pt>
                <c:pt idx="2852">
                  <c:v>1.5599991020645168E-3</c:v>
                </c:pt>
                <c:pt idx="2853">
                  <c:v>1.5597704017968556E-3</c:v>
                </c:pt>
                <c:pt idx="2854">
                  <c:v>1.5595076946109652E-3</c:v>
                </c:pt>
                <c:pt idx="2855">
                  <c:v>1.5592791140799785E-3</c:v>
                </c:pt>
                <c:pt idx="2856">
                  <c:v>1.5590287494099662E-3</c:v>
                </c:pt>
                <c:pt idx="2857">
                  <c:v>1.5587978550941515E-3</c:v>
                </c:pt>
                <c:pt idx="2858">
                  <c:v>1.5585500982993135E-3</c:v>
                </c:pt>
                <c:pt idx="2859">
                  <c:v>1.5583193457290264E-3</c:v>
                </c:pt>
                <c:pt idx="2860">
                  <c:v>1.5580838062117686E-3</c:v>
                </c:pt>
                <c:pt idx="2861">
                  <c:v>1.5578240936189966E-3</c:v>
                </c:pt>
                <c:pt idx="2862">
                  <c:v>1.5575814498279652E-3</c:v>
                </c:pt>
                <c:pt idx="2863">
                  <c:v>1.5573582600358774E-3</c:v>
                </c:pt>
                <c:pt idx="2864">
                  <c:v>1.5570987892451374E-3</c:v>
                </c:pt>
                <c:pt idx="2865">
                  <c:v>1.5568684904311981E-3</c:v>
                </c:pt>
                <c:pt idx="2866">
                  <c:v>1.5566019621995092E-3</c:v>
                </c:pt>
                <c:pt idx="2867">
                  <c:v>1.5563742326121753E-3</c:v>
                </c:pt>
                <c:pt idx="2868">
                  <c:v>1.5561513886316917E-3</c:v>
                </c:pt>
                <c:pt idx="2869">
                  <c:v>1.5559141315263072E-3</c:v>
                </c:pt>
                <c:pt idx="2870">
                  <c:v>1.5556648219956198E-3</c:v>
                </c:pt>
                <c:pt idx="2871">
                  <c:v>1.5554276406428949E-3</c:v>
                </c:pt>
                <c:pt idx="2872">
                  <c:v>1.5551809297493671E-3</c:v>
                </c:pt>
                <c:pt idx="2873">
                  <c:v>1.5549463379466572E-3</c:v>
                </c:pt>
                <c:pt idx="2874">
                  <c:v>1.554709423953573E-3</c:v>
                </c:pt>
                <c:pt idx="2875">
                  <c:v>1.554448418668173E-3</c:v>
                </c:pt>
                <c:pt idx="2876">
                  <c:v>1.5542358607938704E-3</c:v>
                </c:pt>
                <c:pt idx="2877">
                  <c:v>1.5539846738883132E-3</c:v>
                </c:pt>
                <c:pt idx="2878">
                  <c:v>1.5537577094155808E-3</c:v>
                </c:pt>
                <c:pt idx="2879">
                  <c:v>1.5535163306180403E-3</c:v>
                </c:pt>
                <c:pt idx="2880">
                  <c:v>1.5532725658933559E-3</c:v>
                </c:pt>
                <c:pt idx="2881">
                  <c:v>1.5530289741316466E-3</c:v>
                </c:pt>
                <c:pt idx="2882">
                  <c:v>1.5527998775275681E-3</c:v>
                </c:pt>
                <c:pt idx="2883">
                  <c:v>1.5525539271455686E-3</c:v>
                </c:pt>
                <c:pt idx="2884">
                  <c:v>1.552317765655901E-3</c:v>
                </c:pt>
                <c:pt idx="2885">
                  <c:v>1.5520816519115437E-3</c:v>
                </c:pt>
                <c:pt idx="2886">
                  <c:v>1.5518287285117692E-3</c:v>
                </c:pt>
                <c:pt idx="2887">
                  <c:v>1.5515879486364189E-3</c:v>
                </c:pt>
                <c:pt idx="2888">
                  <c:v>1.5513448608598795E-3</c:v>
                </c:pt>
                <c:pt idx="2889">
                  <c:v>1.5511114248492486E-3</c:v>
                </c:pt>
                <c:pt idx="2890">
                  <c:v>1.5508973492062508E-3</c:v>
                </c:pt>
                <c:pt idx="2891">
                  <c:v>1.5506376221902447E-3</c:v>
                </c:pt>
                <c:pt idx="2892">
                  <c:v>1.5504188216131668E-3</c:v>
                </c:pt>
                <c:pt idx="2893">
                  <c:v>1.5501736969627449E-3</c:v>
                </c:pt>
                <c:pt idx="2894">
                  <c:v>1.549921394961494E-3</c:v>
                </c:pt>
                <c:pt idx="2895">
                  <c:v>1.5496956397763478E-3</c:v>
                </c:pt>
                <c:pt idx="2896">
                  <c:v>1.5494651006305532E-3</c:v>
                </c:pt>
                <c:pt idx="2897">
                  <c:v>1.549208277109983E-3</c:v>
                </c:pt>
                <c:pt idx="2898">
                  <c:v>1.5489707089638937E-3</c:v>
                </c:pt>
                <c:pt idx="2899">
                  <c:v>1.5487356362319828E-3</c:v>
                </c:pt>
                <c:pt idx="2900">
                  <c:v>1.5485029607608884E-3</c:v>
                </c:pt>
                <c:pt idx="2901">
                  <c:v>1.5482632596865271E-3</c:v>
                </c:pt>
                <c:pt idx="2902">
                  <c:v>1.5480690694545988E-3</c:v>
                </c:pt>
                <c:pt idx="2903">
                  <c:v>1.5478079409945895E-3</c:v>
                </c:pt>
                <c:pt idx="2904">
                  <c:v>1.5475515946350782E-3</c:v>
                </c:pt>
                <c:pt idx="2905">
                  <c:v>1.5473121879815961E-3</c:v>
                </c:pt>
                <c:pt idx="2906">
                  <c:v>1.5470775465348937E-3</c:v>
                </c:pt>
                <c:pt idx="2907">
                  <c:v>1.5468263230674546E-3</c:v>
                </c:pt>
                <c:pt idx="2908">
                  <c:v>1.5466014446278251E-3</c:v>
                </c:pt>
                <c:pt idx="2909">
                  <c:v>1.5463383481085964E-3</c:v>
                </c:pt>
                <c:pt idx="2910">
                  <c:v>1.5461207829555645E-3</c:v>
                </c:pt>
                <c:pt idx="2911">
                  <c:v>1.5458913061252651E-3</c:v>
                </c:pt>
                <c:pt idx="2912">
                  <c:v>1.5456619690753536E-3</c:v>
                </c:pt>
                <c:pt idx="2913">
                  <c:v>1.5454015803276562E-3</c:v>
                </c:pt>
                <c:pt idx="2914">
                  <c:v>1.5451747283582828E-3</c:v>
                </c:pt>
                <c:pt idx="2915">
                  <c:v>1.5449312589788508E-3</c:v>
                </c:pt>
                <c:pt idx="2916">
                  <c:v>1.5447140895642839E-3</c:v>
                </c:pt>
                <c:pt idx="2917">
                  <c:v>1.5444778976640991E-3</c:v>
                </c:pt>
                <c:pt idx="2918">
                  <c:v>1.5442322393101643E-3</c:v>
                </c:pt>
                <c:pt idx="2919">
                  <c:v>1.5439818674769486E-3</c:v>
                </c:pt>
                <c:pt idx="2920">
                  <c:v>1.5437768810149409E-3</c:v>
                </c:pt>
                <c:pt idx="2921">
                  <c:v>1.5435195332396932E-3</c:v>
                </c:pt>
                <c:pt idx="2922">
                  <c:v>1.5432575317642137E-3</c:v>
                </c:pt>
                <c:pt idx="2923">
                  <c:v>1.5430479517581489E-3</c:v>
                </c:pt>
                <c:pt idx="2924">
                  <c:v>1.5428265746138163E-3</c:v>
                </c:pt>
                <c:pt idx="2925">
                  <c:v>1.5425790616889555E-3</c:v>
                </c:pt>
                <c:pt idx="2926">
                  <c:v>1.5423577476894287E-3</c:v>
                </c:pt>
                <c:pt idx="2927">
                  <c:v>1.5421080546169643E-3</c:v>
                </c:pt>
                <c:pt idx="2928">
                  <c:v>1.5418631495000223E-3</c:v>
                </c:pt>
                <c:pt idx="2929">
                  <c:v>1.5416111686645947E-3</c:v>
                </c:pt>
                <c:pt idx="2930">
                  <c:v>1.5413783004762859E-3</c:v>
                </c:pt>
                <c:pt idx="2931">
                  <c:v>1.5411621287147786E-3</c:v>
                </c:pt>
                <c:pt idx="2932">
                  <c:v>1.5409341213526611E-3</c:v>
                </c:pt>
                <c:pt idx="2933">
                  <c:v>1.5407038788868704E-3</c:v>
                </c:pt>
                <c:pt idx="2934">
                  <c:v>1.5404332693473297E-3</c:v>
                </c:pt>
                <c:pt idx="2935">
                  <c:v>1.5402173625592042E-3</c:v>
                </c:pt>
                <c:pt idx="2936">
                  <c:v>1.5399801721392918E-3</c:v>
                </c:pt>
                <c:pt idx="2937">
                  <c:v>1.5397549563133796E-3</c:v>
                </c:pt>
                <c:pt idx="2938">
                  <c:v>1.5395084278772399E-3</c:v>
                </c:pt>
                <c:pt idx="2939">
                  <c:v>1.5392714320457844E-3</c:v>
                </c:pt>
                <c:pt idx="2940">
                  <c:v>1.5390440074243485E-3</c:v>
                </c:pt>
                <c:pt idx="2941">
                  <c:v>1.5388166263165864E-3</c:v>
                </c:pt>
                <c:pt idx="2942">
                  <c:v>1.5385632966709599E-3</c:v>
                </c:pt>
                <c:pt idx="2943">
                  <c:v>1.5383503039011024E-3</c:v>
                </c:pt>
                <c:pt idx="2944">
                  <c:v>1.5381136644772083E-3</c:v>
                </c:pt>
                <c:pt idx="2945">
                  <c:v>1.5378937007874014E-3</c:v>
                </c:pt>
                <c:pt idx="2946">
                  <c:v>1.5376477679504999E-3</c:v>
                </c:pt>
                <c:pt idx="2947">
                  <c:v>1.53741611915307E-3</c:v>
                </c:pt>
                <c:pt idx="2948">
                  <c:v>1.5371939683152657E-3</c:v>
                </c:pt>
                <c:pt idx="2949">
                  <c:v>1.5369411253645835E-3</c:v>
                </c:pt>
                <c:pt idx="2950">
                  <c:v>1.5367073043278704E-3</c:v>
                </c:pt>
                <c:pt idx="2951">
                  <c:v>1.5364712408921252E-3</c:v>
                </c:pt>
                <c:pt idx="2952">
                  <c:v>1.5362352027712945E-3</c:v>
                </c:pt>
                <c:pt idx="2953">
                  <c:v>1.536013393053739E-3</c:v>
                </c:pt>
                <c:pt idx="2954">
                  <c:v>1.5357703725967823E-3</c:v>
                </c:pt>
                <c:pt idx="2955">
                  <c:v>1.5355486970784853E-3</c:v>
                </c:pt>
                <c:pt idx="2956">
                  <c:v>1.5352988228863925E-3</c:v>
                </c:pt>
                <c:pt idx="2957">
                  <c:v>1.5350607648431051E-3</c:v>
                </c:pt>
                <c:pt idx="2958">
                  <c:v>1.5348487406566084E-3</c:v>
                </c:pt>
                <c:pt idx="2959">
                  <c:v>1.5345967156561093E-3</c:v>
                </c:pt>
                <c:pt idx="2960">
                  <c:v>1.5343565681101878E-3</c:v>
                </c:pt>
                <c:pt idx="2961">
                  <c:v>1.5341564358759966E-3</c:v>
                </c:pt>
                <c:pt idx="2962">
                  <c:v>1.5339046381610225E-3</c:v>
                </c:pt>
                <c:pt idx="2963">
                  <c:v>1.5336717635691609E-3</c:v>
                </c:pt>
                <c:pt idx="2964">
                  <c:v>1.533445966984203E-3</c:v>
                </c:pt>
                <c:pt idx="2965">
                  <c:v>1.5332061794341857E-3</c:v>
                </c:pt>
                <c:pt idx="2966">
                  <c:v>1.5329546935240329E-3</c:v>
                </c:pt>
                <c:pt idx="2967">
                  <c:v>1.5327361323322684E-3</c:v>
                </c:pt>
                <c:pt idx="2968">
                  <c:v>1.5324919166032E-3</c:v>
                </c:pt>
                <c:pt idx="2969">
                  <c:v>1.5322617481227994E-3</c:v>
                </c:pt>
                <c:pt idx="2970">
                  <c:v>1.5320481257375185E-3</c:v>
                </c:pt>
                <c:pt idx="2971">
                  <c:v>1.5317852876342757E-3</c:v>
                </c:pt>
                <c:pt idx="2972">
                  <c:v>1.5315858724742485E-3</c:v>
                </c:pt>
                <c:pt idx="2973">
                  <c:v>1.5313443212392865E-3</c:v>
                </c:pt>
                <c:pt idx="2974">
                  <c:v>1.5311145676532849E-3</c:v>
                </c:pt>
                <c:pt idx="2975">
                  <c:v>1.5308707746053034E-3</c:v>
                </c:pt>
                <c:pt idx="2976">
                  <c:v>1.5306270826094743E-3</c:v>
                </c:pt>
                <c:pt idx="2977">
                  <c:v>1.5304068892796527E-3</c:v>
                </c:pt>
                <c:pt idx="2978">
                  <c:v>1.5301680511652699E-3</c:v>
                </c:pt>
                <c:pt idx="2979">
                  <c:v>1.5299479430622531E-3</c:v>
                </c:pt>
                <c:pt idx="2980">
                  <c:v>1.5297279684753659E-3</c:v>
                </c:pt>
                <c:pt idx="2981">
                  <c:v>1.5294939741072886E-3</c:v>
                </c:pt>
                <c:pt idx="2982">
                  <c:v>1.5292367120798994E-3</c:v>
                </c:pt>
                <c:pt idx="2983">
                  <c:v>1.5289888409960315E-3</c:v>
                </c:pt>
                <c:pt idx="2984">
                  <c:v>1.5287668517116643E-3</c:v>
                </c:pt>
                <c:pt idx="2985">
                  <c:v>1.5285167498151756E-3</c:v>
                </c:pt>
                <c:pt idx="2986">
                  <c:v>1.5283275511607649E-3</c:v>
                </c:pt>
                <c:pt idx="2987">
                  <c:v>1.5280613413942848E-3</c:v>
                </c:pt>
                <c:pt idx="2988">
                  <c:v>1.5278441965602115E-3</c:v>
                </c:pt>
                <c:pt idx="2989">
                  <c:v>1.5276038006782561E-3</c:v>
                </c:pt>
                <c:pt idx="2990">
                  <c:v>1.5273891187668912E-3</c:v>
                </c:pt>
                <c:pt idx="2991">
                  <c:v>1.5271698560005581E-3</c:v>
                </c:pt>
                <c:pt idx="2992">
                  <c:v>1.5269156833037009E-3</c:v>
                </c:pt>
                <c:pt idx="2993">
                  <c:v>1.526715203080374E-3</c:v>
                </c:pt>
                <c:pt idx="2994">
                  <c:v>1.526440257822476E-3</c:v>
                </c:pt>
                <c:pt idx="2995">
                  <c:v>1.5262142327688239E-3</c:v>
                </c:pt>
                <c:pt idx="2996">
                  <c:v>1.525995330454289E-3</c:v>
                </c:pt>
                <c:pt idx="2997">
                  <c:v>1.525778818921775E-3</c:v>
                </c:pt>
                <c:pt idx="2998">
                  <c:v>1.525543703776026E-3</c:v>
                </c:pt>
                <c:pt idx="2999">
                  <c:v>1.5253040312260243E-3</c:v>
                </c:pt>
                <c:pt idx="3000">
                  <c:v>1.5250946702516559E-3</c:v>
                </c:pt>
                <c:pt idx="3001">
                  <c:v>1.5248295389246364E-3</c:v>
                </c:pt>
                <c:pt idx="3002">
                  <c:v>1.524636626110875E-3</c:v>
                </c:pt>
                <c:pt idx="3003">
                  <c:v>1.5243809488966532E-3</c:v>
                </c:pt>
                <c:pt idx="3004">
                  <c:v>1.524136972299771E-3</c:v>
                </c:pt>
                <c:pt idx="3005">
                  <c:v>1.5239186421897092E-3</c:v>
                </c:pt>
                <c:pt idx="3006">
                  <c:v>1.5236980529622511E-3</c:v>
                </c:pt>
                <c:pt idx="3007">
                  <c:v>1.523442736834408E-3</c:v>
                </c:pt>
                <c:pt idx="3008">
                  <c:v>1.523215347966589E-3</c:v>
                </c:pt>
                <c:pt idx="3009">
                  <c:v>1.5229879573839338E-3</c:v>
                </c:pt>
                <c:pt idx="3010">
                  <c:v>1.5227769128320315E-3</c:v>
                </c:pt>
                <c:pt idx="3011">
                  <c:v>1.5225264950821935E-3</c:v>
                </c:pt>
                <c:pt idx="3012">
                  <c:v>1.5223040607810954E-3</c:v>
                </c:pt>
                <c:pt idx="3013">
                  <c:v>1.5220630651610421E-3</c:v>
                </c:pt>
                <c:pt idx="3014">
                  <c:v>1.5218337487939468E-3</c:v>
                </c:pt>
                <c:pt idx="3015">
                  <c:v>1.5216253624758876E-3</c:v>
                </c:pt>
                <c:pt idx="3016">
                  <c:v>1.5213869194408436E-3</c:v>
                </c:pt>
                <c:pt idx="3017">
                  <c:v>1.5211485511234983E-3</c:v>
                </c:pt>
                <c:pt idx="3018">
                  <c:v>1.5209287630579911E-3</c:v>
                </c:pt>
                <c:pt idx="3019">
                  <c:v>1.5206812420820979E-3</c:v>
                </c:pt>
                <c:pt idx="3020">
                  <c:v>1.5204593234634137E-3</c:v>
                </c:pt>
                <c:pt idx="3021">
                  <c:v>1.5202605349532298E-3</c:v>
                </c:pt>
                <c:pt idx="3022">
                  <c:v>1.5200063232263044E-3</c:v>
                </c:pt>
                <c:pt idx="3023">
                  <c:v>1.5197683872977758E-3</c:v>
                </c:pt>
                <c:pt idx="3024">
                  <c:v>1.519535120718936E-3</c:v>
                </c:pt>
                <c:pt idx="3025">
                  <c:v>1.5193019719020294E-3</c:v>
                </c:pt>
                <c:pt idx="3026">
                  <c:v>1.5190850477841114E-3</c:v>
                </c:pt>
                <c:pt idx="3027">
                  <c:v>1.5188588886075119E-3</c:v>
                </c:pt>
                <c:pt idx="3028">
                  <c:v>1.5185982961114515E-3</c:v>
                </c:pt>
                <c:pt idx="3029">
                  <c:v>1.5183815037081686E-3</c:v>
                </c:pt>
                <c:pt idx="3030">
                  <c:v>1.5181579278966074E-3</c:v>
                </c:pt>
                <c:pt idx="3031">
                  <c:v>1.5179205702523996E-3</c:v>
                </c:pt>
                <c:pt idx="3032">
                  <c:v>1.517669466766833E-3</c:v>
                </c:pt>
                <c:pt idx="3033">
                  <c:v>1.5174714070450128E-3</c:v>
                </c:pt>
                <c:pt idx="3034">
                  <c:v>1.5172434720599616E-3</c:v>
                </c:pt>
                <c:pt idx="3035">
                  <c:v>1.5170017746341862E-3</c:v>
                </c:pt>
                <c:pt idx="3036">
                  <c:v>1.5167717261130712E-3</c:v>
                </c:pt>
                <c:pt idx="3037">
                  <c:v>1.5165647006917765E-3</c:v>
                </c:pt>
                <c:pt idx="3038">
                  <c:v>1.5163416135694379E-3</c:v>
                </c:pt>
                <c:pt idx="3039">
                  <c:v>1.5161140178385978E-3</c:v>
                </c:pt>
                <c:pt idx="3040">
                  <c:v>1.5158704281859495E-3</c:v>
                </c:pt>
                <c:pt idx="3041">
                  <c:v>1.5156337392862316E-3</c:v>
                </c:pt>
                <c:pt idx="3042">
                  <c:v>1.5154155877981101E-3</c:v>
                </c:pt>
                <c:pt idx="3043">
                  <c:v>1.5152043177262238E-3</c:v>
                </c:pt>
                <c:pt idx="3044">
                  <c:v>1.5149587251767763E-3</c:v>
                </c:pt>
                <c:pt idx="3045">
                  <c:v>1.5147315443556036E-3</c:v>
                </c:pt>
                <c:pt idx="3046">
                  <c:v>1.5145066795121066E-3</c:v>
                </c:pt>
                <c:pt idx="3047">
                  <c:v>1.5142796342366572E-3</c:v>
                </c:pt>
                <c:pt idx="3048">
                  <c:v>1.5140458029136298E-3</c:v>
                </c:pt>
                <c:pt idx="3049">
                  <c:v>1.5137982712423745E-3</c:v>
                </c:pt>
                <c:pt idx="3050">
                  <c:v>1.5135943705429471E-3</c:v>
                </c:pt>
                <c:pt idx="3051">
                  <c:v>1.5133469864471755E-3</c:v>
                </c:pt>
                <c:pt idx="3052">
                  <c:v>1.5131408947979866E-3</c:v>
                </c:pt>
                <c:pt idx="3053">
                  <c:v>1.5129096581126755E-3</c:v>
                </c:pt>
                <c:pt idx="3054">
                  <c:v>1.5126945325168817E-3</c:v>
                </c:pt>
                <c:pt idx="3055">
                  <c:v>1.5124519717095253E-3</c:v>
                </c:pt>
                <c:pt idx="3056">
                  <c:v>1.5122187273167191E-3</c:v>
                </c:pt>
                <c:pt idx="3057">
                  <c:v>1.5119740787163946E-3</c:v>
                </c:pt>
                <c:pt idx="3058">
                  <c:v>1.5117501003310749E-3</c:v>
                </c:pt>
                <c:pt idx="3059">
                  <c:v>1.5115307120367727E-3</c:v>
                </c:pt>
                <c:pt idx="3060">
                  <c:v>1.5113182853084492E-3</c:v>
                </c:pt>
                <c:pt idx="3061">
                  <c:v>1.5110852990878286E-3</c:v>
                </c:pt>
                <c:pt idx="3062">
                  <c:v>1.5108661950004292E-3</c:v>
                </c:pt>
                <c:pt idx="3063">
                  <c:v>1.5106424534247404E-3</c:v>
                </c:pt>
                <c:pt idx="3064">
                  <c:v>1.5103983373535102E-3</c:v>
                </c:pt>
                <c:pt idx="3065">
                  <c:v>1.510179341196646E-3</c:v>
                </c:pt>
                <c:pt idx="3066">
                  <c:v>1.5099513570680273E-3</c:v>
                </c:pt>
                <c:pt idx="3067">
                  <c:v>1.5097370263050995E-3</c:v>
                </c:pt>
                <c:pt idx="3068">
                  <c:v>1.5094954813252767E-3</c:v>
                </c:pt>
                <c:pt idx="3069">
                  <c:v>1.5092790475845499E-3</c:v>
                </c:pt>
                <c:pt idx="3070">
                  <c:v>1.5090558668930634E-3</c:v>
                </c:pt>
                <c:pt idx="3071">
                  <c:v>1.5088349604785579E-3</c:v>
                </c:pt>
                <c:pt idx="3072">
                  <c:v>1.5085869220177329E-3</c:v>
                </c:pt>
                <c:pt idx="3073">
                  <c:v>1.5083798267532249E-3</c:v>
                </c:pt>
                <c:pt idx="3074">
                  <c:v>1.5081409448201391E-3</c:v>
                </c:pt>
                <c:pt idx="3075">
                  <c:v>1.5079112336687749E-3</c:v>
                </c:pt>
                <c:pt idx="3076">
                  <c:v>1.5076930262819996E-3</c:v>
                </c:pt>
                <c:pt idx="3077">
                  <c:v>1.5074725186629242E-3</c:v>
                </c:pt>
                <c:pt idx="3078">
                  <c:v>1.5072271314870735E-3</c:v>
                </c:pt>
                <c:pt idx="3079">
                  <c:v>1.5070182063924428E-3</c:v>
                </c:pt>
                <c:pt idx="3080">
                  <c:v>1.506779755509917E-3</c:v>
                </c:pt>
                <c:pt idx="3081">
                  <c:v>1.5065504587965907E-3</c:v>
                </c:pt>
                <c:pt idx="3082">
                  <c:v>1.5063417212415528E-3</c:v>
                </c:pt>
                <c:pt idx="3083">
                  <c:v>1.5061148261943491E-3</c:v>
                </c:pt>
                <c:pt idx="3084">
                  <c:v>1.5058721711193625E-3</c:v>
                </c:pt>
                <c:pt idx="3085">
                  <c:v>1.5056726216018852E-3</c:v>
                </c:pt>
                <c:pt idx="3086">
                  <c:v>1.5054482170976768E-3</c:v>
                </c:pt>
                <c:pt idx="3087">
                  <c:v>1.5052238794737137E-3</c:v>
                </c:pt>
                <c:pt idx="3088">
                  <c:v>1.5049973210295188E-3</c:v>
                </c:pt>
                <c:pt idx="3089">
                  <c:v>1.5047663474054068E-3</c:v>
                </c:pt>
                <c:pt idx="3090">
                  <c:v>1.5045558175839817E-3</c:v>
                </c:pt>
                <c:pt idx="3091">
                  <c:v>1.5043271971826959E-3</c:v>
                </c:pt>
                <c:pt idx="3092">
                  <c:v>1.5040918819648856E-3</c:v>
                </c:pt>
                <c:pt idx="3093">
                  <c:v>1.5038702326016537E-3</c:v>
                </c:pt>
                <c:pt idx="3094">
                  <c:v>1.503650841688858E-3</c:v>
                </c:pt>
                <c:pt idx="3095">
                  <c:v>1.5034157380055125E-3</c:v>
                </c:pt>
                <c:pt idx="3096">
                  <c:v>1.503180753021104E-3</c:v>
                </c:pt>
                <c:pt idx="3097">
                  <c:v>1.5029480099773506E-3</c:v>
                </c:pt>
                <c:pt idx="3098">
                  <c:v>1.5027537737490888E-3</c:v>
                </c:pt>
                <c:pt idx="3099">
                  <c:v>1.502516738074025E-3</c:v>
                </c:pt>
                <c:pt idx="3100">
                  <c:v>1.5022774300497942E-3</c:v>
                </c:pt>
                <c:pt idx="3101">
                  <c:v>1.5020766209284336E-3</c:v>
                </c:pt>
                <c:pt idx="3102">
                  <c:v>1.5018510088406309E-3</c:v>
                </c:pt>
                <c:pt idx="3103">
                  <c:v>1.5016142578514041E-3</c:v>
                </c:pt>
                <c:pt idx="3104">
                  <c:v>1.5014045414274372E-3</c:v>
                </c:pt>
                <c:pt idx="3105">
                  <c:v>1.5011679311679677E-3</c:v>
                </c:pt>
                <c:pt idx="3106">
                  <c:v>1.5009426144760303E-3</c:v>
                </c:pt>
                <c:pt idx="3107">
                  <c:v>1.5007443692071267E-3</c:v>
                </c:pt>
                <c:pt idx="3108">
                  <c:v>1.5005034188970399E-3</c:v>
                </c:pt>
                <c:pt idx="3109">
                  <c:v>1.500271549150396E-3</c:v>
                </c:pt>
                <c:pt idx="3110">
                  <c:v>1.5000397735545959E-3</c:v>
                </c:pt>
                <c:pt idx="3111">
                  <c:v>1.499823770706942E-3</c:v>
                </c:pt>
                <c:pt idx="3112">
                  <c:v>1.4996056262143902E-3</c:v>
                </c:pt>
                <c:pt idx="3113">
                  <c:v>1.4993785076085962E-3</c:v>
                </c:pt>
                <c:pt idx="3114">
                  <c:v>1.4991582451327318E-3</c:v>
                </c:pt>
                <c:pt idx="3115">
                  <c:v>1.4989312620101866E-3</c:v>
                </c:pt>
                <c:pt idx="3116">
                  <c:v>1.498706593729013E-3</c:v>
                </c:pt>
                <c:pt idx="3117">
                  <c:v>1.4984865286061079E-3</c:v>
                </c:pt>
                <c:pt idx="3118">
                  <c:v>1.4982575489444407E-3</c:v>
                </c:pt>
                <c:pt idx="3119">
                  <c:v>1.4980577456618833E-3</c:v>
                </c:pt>
                <c:pt idx="3120">
                  <c:v>1.497817657206186E-3</c:v>
                </c:pt>
                <c:pt idx="3121">
                  <c:v>1.4975866391310404E-3</c:v>
                </c:pt>
                <c:pt idx="3122">
                  <c:v>1.4973758488249342E-3</c:v>
                </c:pt>
                <c:pt idx="3123">
                  <c:v>1.4971583709545526E-3</c:v>
                </c:pt>
                <c:pt idx="3124">
                  <c:v>1.4969275337829973E-3</c:v>
                </c:pt>
                <c:pt idx="3125">
                  <c:v>1.4967079907742919E-3</c:v>
                </c:pt>
                <c:pt idx="3126">
                  <c:v>1.4964660953159115E-3</c:v>
                </c:pt>
                <c:pt idx="3127">
                  <c:v>1.496257881482281E-3</c:v>
                </c:pt>
                <c:pt idx="3128">
                  <c:v>1.4960407058314065E-3</c:v>
                </c:pt>
                <c:pt idx="3129">
                  <c:v>1.4958236827152143E-3</c:v>
                </c:pt>
                <c:pt idx="3130">
                  <c:v>1.4955932569024359E-3</c:v>
                </c:pt>
                <c:pt idx="3131">
                  <c:v>1.4953785326448611E-3</c:v>
                </c:pt>
                <c:pt idx="3132">
                  <c:v>1.4951594437283213E-3</c:v>
                </c:pt>
                <c:pt idx="3133">
                  <c:v>1.4949135566235884E-3</c:v>
                </c:pt>
                <c:pt idx="3134">
                  <c:v>1.4946990274785621E-3</c:v>
                </c:pt>
                <c:pt idx="3135">
                  <c:v>1.4944913050495871E-3</c:v>
                </c:pt>
                <c:pt idx="3136">
                  <c:v>1.4942523806316858E-3</c:v>
                </c:pt>
                <c:pt idx="3137">
                  <c:v>1.4940447153539284E-3</c:v>
                </c:pt>
                <c:pt idx="3138">
                  <c:v>1.4938193448678994E-3</c:v>
                </c:pt>
                <c:pt idx="3139">
                  <c:v>1.4935738759949235E-3</c:v>
                </c:pt>
                <c:pt idx="3140">
                  <c:v>1.4933709041558886E-3</c:v>
                </c:pt>
                <c:pt idx="3141">
                  <c:v>1.4931368190084797E-3</c:v>
                </c:pt>
                <c:pt idx="3142">
                  <c:v>1.4929094043902075E-3</c:v>
                </c:pt>
                <c:pt idx="3143">
                  <c:v>1.4926887879264047E-3</c:v>
                </c:pt>
                <c:pt idx="3144">
                  <c:v>1.4925016716018722E-3</c:v>
                </c:pt>
                <c:pt idx="3145">
                  <c:v>1.4922499996269376E-3</c:v>
                </c:pt>
                <c:pt idx="3146">
                  <c:v>1.4920140173523321E-3</c:v>
                </c:pt>
                <c:pt idx="3147">
                  <c:v>1.4917958463659725E-3</c:v>
                </c:pt>
                <c:pt idx="3148">
                  <c:v>1.4915955823174983E-3</c:v>
                </c:pt>
                <c:pt idx="3149">
                  <c:v>1.4913642330381292E-3</c:v>
                </c:pt>
                <c:pt idx="3150">
                  <c:v>1.4911418939461414E-3</c:v>
                </c:pt>
                <c:pt idx="3151">
                  <c:v>1.4909106853703002E-3</c:v>
                </c:pt>
                <c:pt idx="3152">
                  <c:v>1.4907195478158655E-3</c:v>
                </c:pt>
                <c:pt idx="3153">
                  <c:v>1.4904995780470221E-3</c:v>
                </c:pt>
                <c:pt idx="3154">
                  <c:v>1.4902929544865575E-3</c:v>
                </c:pt>
                <c:pt idx="3155">
                  <c:v>1.4900398509668101E-3</c:v>
                </c:pt>
                <c:pt idx="3156">
                  <c:v>1.4898222569046222E-3</c:v>
                </c:pt>
                <c:pt idx="3157">
                  <c:v>1.4896003773098173E-3</c:v>
                </c:pt>
                <c:pt idx="3158">
                  <c:v>1.4893740385811323E-3</c:v>
                </c:pt>
                <c:pt idx="3159">
                  <c:v>1.4891455954178156E-3</c:v>
                </c:pt>
                <c:pt idx="3160">
                  <c:v>1.4889328071127157E-3</c:v>
                </c:pt>
                <c:pt idx="3161">
                  <c:v>1.4887044327856723E-3</c:v>
                </c:pt>
                <c:pt idx="3162">
                  <c:v>1.488496135290962E-3</c:v>
                </c:pt>
                <c:pt idx="3163">
                  <c:v>1.4882746061910051E-3</c:v>
                </c:pt>
                <c:pt idx="3164">
                  <c:v>1.488062044568381E-3</c:v>
                </c:pt>
                <c:pt idx="3165">
                  <c:v>1.4878140810860759E-3</c:v>
                </c:pt>
                <c:pt idx="3166">
                  <c:v>1.4876082013684775E-3</c:v>
                </c:pt>
                <c:pt idx="3167">
                  <c:v>1.4874046794851898E-3</c:v>
                </c:pt>
                <c:pt idx="3168">
                  <c:v>1.4871591024227444E-3</c:v>
                </c:pt>
                <c:pt idx="3169">
                  <c:v>1.4869600812629634E-3</c:v>
                </c:pt>
                <c:pt idx="3170">
                  <c:v>1.4867235586215099E-3</c:v>
                </c:pt>
                <c:pt idx="3171">
                  <c:v>1.4865092079806104E-3</c:v>
                </c:pt>
                <c:pt idx="3172">
                  <c:v>1.4862971061245416E-3</c:v>
                </c:pt>
                <c:pt idx="3173">
                  <c:v>1.4860784394702194E-3</c:v>
                </c:pt>
                <c:pt idx="3174">
                  <c:v>1.485855377446567E-3</c:v>
                </c:pt>
                <c:pt idx="3175">
                  <c:v>1.4856434621191598E-3</c:v>
                </c:pt>
                <c:pt idx="3176">
                  <c:v>1.4854183903709238E-3</c:v>
                </c:pt>
                <c:pt idx="3177">
                  <c:v>1.4851911589540692E-3</c:v>
                </c:pt>
                <c:pt idx="3178">
                  <c:v>1.4849750447716262E-3</c:v>
                </c:pt>
                <c:pt idx="3179">
                  <c:v>1.4847655849867275E-3</c:v>
                </c:pt>
                <c:pt idx="3180">
                  <c:v>1.484556162244174E-3</c:v>
                </c:pt>
                <c:pt idx="3181">
                  <c:v>1.4843181784447313E-3</c:v>
                </c:pt>
                <c:pt idx="3182">
                  <c:v>1.4841044767403058E-3</c:v>
                </c:pt>
                <c:pt idx="3183">
                  <c:v>1.4838820729239008E-3</c:v>
                </c:pt>
                <c:pt idx="3184">
                  <c:v>1.4836421039825403E-3</c:v>
                </c:pt>
                <c:pt idx="3185">
                  <c:v>1.4834418003726139E-3</c:v>
                </c:pt>
                <c:pt idx="3186">
                  <c:v>1.483232772870593E-3</c:v>
                </c:pt>
                <c:pt idx="3187">
                  <c:v>1.4830150068809672E-3</c:v>
                </c:pt>
                <c:pt idx="3188">
                  <c:v>1.4827907307785838E-3</c:v>
                </c:pt>
                <c:pt idx="3189">
                  <c:v>1.4825884588998534E-3</c:v>
                </c:pt>
                <c:pt idx="3190">
                  <c:v>1.4823643117827211E-3</c:v>
                </c:pt>
                <c:pt idx="3191">
                  <c:v>1.4821621562174901E-3</c:v>
                </c:pt>
                <c:pt idx="3192">
                  <c:v>1.4819118067159029E-3</c:v>
                </c:pt>
                <c:pt idx="3193">
                  <c:v>1.4817229693983166E-3</c:v>
                </c:pt>
                <c:pt idx="3194">
                  <c:v>1.4814748971486054E-3</c:v>
                </c:pt>
                <c:pt idx="3195">
                  <c:v>1.481264207453067E-3</c:v>
                </c:pt>
                <c:pt idx="3196">
                  <c:v>1.4810580085990229E-3</c:v>
                </c:pt>
                <c:pt idx="3197">
                  <c:v>1.4808474374549648E-3</c:v>
                </c:pt>
                <c:pt idx="3198">
                  <c:v>1.4806281790104936E-3</c:v>
                </c:pt>
                <c:pt idx="3199">
                  <c:v>1.4804068157929799E-3</c:v>
                </c:pt>
                <c:pt idx="3200">
                  <c:v>1.4801789240283364E-3</c:v>
                </c:pt>
                <c:pt idx="3201">
                  <c:v>1.479968602762086E-3</c:v>
                </c:pt>
                <c:pt idx="3202">
                  <c:v>1.479762764433606E-3</c:v>
                </c:pt>
                <c:pt idx="3203">
                  <c:v>1.4795350490090808E-3</c:v>
                </c:pt>
                <c:pt idx="3204">
                  <c:v>1.4793008824029764E-3</c:v>
                </c:pt>
                <c:pt idx="3205">
                  <c:v>1.4791017710764607E-3</c:v>
                </c:pt>
                <c:pt idx="3206">
                  <c:v>1.4788655108021441E-3</c:v>
                </c:pt>
                <c:pt idx="3207">
                  <c:v>1.4786818657221122E-3</c:v>
                </c:pt>
                <c:pt idx="3208">
                  <c:v>1.4784479472260317E-3</c:v>
                </c:pt>
                <c:pt idx="3209">
                  <c:v>1.478222799543779E-3</c:v>
                </c:pt>
                <c:pt idx="3210">
                  <c:v>1.4780240219992643E-3</c:v>
                </c:pt>
                <c:pt idx="3211">
                  <c:v>1.4778033930365904E-3</c:v>
                </c:pt>
                <c:pt idx="3212">
                  <c:v>1.4775806903490445E-3</c:v>
                </c:pt>
                <c:pt idx="3213">
                  <c:v>1.4773733112127213E-3</c:v>
                </c:pt>
                <c:pt idx="3214">
                  <c:v>1.4771528764597965E-3</c:v>
                </c:pt>
                <c:pt idx="3215">
                  <c:v>1.4769281666447592E-3</c:v>
                </c:pt>
                <c:pt idx="3216">
                  <c:v>1.4767057276497745E-3</c:v>
                </c:pt>
                <c:pt idx="3217">
                  <c:v>1.4764963921810657E-3</c:v>
                </c:pt>
                <c:pt idx="3218">
                  <c:v>1.4762915185029743E-3</c:v>
                </c:pt>
                <c:pt idx="3219">
                  <c:v>1.4760648700989111E-3</c:v>
                </c:pt>
                <c:pt idx="3220">
                  <c:v>1.4758448256017047E-3</c:v>
                </c:pt>
                <c:pt idx="3221">
                  <c:v>1.4756401326895606E-3</c:v>
                </c:pt>
                <c:pt idx="3222">
                  <c:v>1.4754071754952574E-3</c:v>
                </c:pt>
                <c:pt idx="3223">
                  <c:v>1.4751982080000265E-3</c:v>
                </c:pt>
                <c:pt idx="3224">
                  <c:v>1.4749676093425569E-3</c:v>
                </c:pt>
                <c:pt idx="3225">
                  <c:v>1.4747587663347969E-3</c:v>
                </c:pt>
                <c:pt idx="3226">
                  <c:v>1.474541285320185E-3</c:v>
                </c:pt>
                <c:pt idx="3227">
                  <c:v>1.4743347584105677E-3</c:v>
                </c:pt>
                <c:pt idx="3228">
                  <c:v>1.474108732117458E-3</c:v>
                </c:pt>
                <c:pt idx="3229">
                  <c:v>1.4738762581542021E-3</c:v>
                </c:pt>
                <c:pt idx="3230">
                  <c:v>1.4736851629923054E-3</c:v>
                </c:pt>
                <c:pt idx="3231">
                  <c:v>1.4734527574651673E-3</c:v>
                </c:pt>
                <c:pt idx="3232">
                  <c:v>1.4732270666167793E-3</c:v>
                </c:pt>
                <c:pt idx="3233">
                  <c:v>1.4730122285498081E-3</c:v>
                </c:pt>
                <c:pt idx="3234">
                  <c:v>1.4728169321986222E-3</c:v>
                </c:pt>
                <c:pt idx="3235">
                  <c:v>1.4725827403377625E-3</c:v>
                </c:pt>
                <c:pt idx="3236">
                  <c:v>1.4723745937700091E-3</c:v>
                </c:pt>
                <c:pt idx="3237">
                  <c:v>1.4721751535110639E-3</c:v>
                </c:pt>
                <c:pt idx="3238">
                  <c:v>1.4719454772554323E-3</c:v>
                </c:pt>
                <c:pt idx="3239">
                  <c:v>1.4717331354578323E-3</c:v>
                </c:pt>
                <c:pt idx="3240">
                  <c:v>1.4715274376812175E-3</c:v>
                </c:pt>
                <c:pt idx="3241">
                  <c:v>1.4713043927072681E-3</c:v>
                </c:pt>
                <c:pt idx="3242">
                  <c:v>1.4710987714692339E-3</c:v>
                </c:pt>
                <c:pt idx="3243">
                  <c:v>1.470871616015315E-3</c:v>
                </c:pt>
                <c:pt idx="3244">
                  <c:v>1.4706660940873341E-3</c:v>
                </c:pt>
                <c:pt idx="3245">
                  <c:v>1.4704411911750002E-3</c:v>
                </c:pt>
                <c:pt idx="3246">
                  <c:v>1.4702401559371996E-3</c:v>
                </c:pt>
                <c:pt idx="3247">
                  <c:v>1.4700088572443676E-3</c:v>
                </c:pt>
                <c:pt idx="3248">
                  <c:v>1.4698122392764375E-3</c:v>
                </c:pt>
                <c:pt idx="3249">
                  <c:v>1.4696091946158046E-3</c:v>
                </c:pt>
                <c:pt idx="3250">
                  <c:v>1.4693695229251033E-3</c:v>
                </c:pt>
                <c:pt idx="3251">
                  <c:v>1.4691558083809462E-3</c:v>
                </c:pt>
                <c:pt idx="3252">
                  <c:v>1.468937818848561E-3</c:v>
                </c:pt>
                <c:pt idx="3253">
                  <c:v>1.4687263870104897E-3</c:v>
                </c:pt>
                <c:pt idx="3254">
                  <c:v>1.4685085895784146E-3</c:v>
                </c:pt>
                <c:pt idx="3255">
                  <c:v>1.468308017720892E-3</c:v>
                </c:pt>
                <c:pt idx="3256">
                  <c:v>1.4680838353972072E-3</c:v>
                </c:pt>
                <c:pt idx="3257">
                  <c:v>1.4678748470529455E-3</c:v>
                </c:pt>
                <c:pt idx="3258">
                  <c:v>1.4676615670466183E-3</c:v>
                </c:pt>
                <c:pt idx="3259">
                  <c:v>1.4674332322648477E-3</c:v>
                </c:pt>
                <c:pt idx="3260">
                  <c:v>1.4672351929155311E-3</c:v>
                </c:pt>
                <c:pt idx="3261">
                  <c:v>1.4670242078505718E-3</c:v>
                </c:pt>
                <c:pt idx="3262">
                  <c:v>1.4667939628696656E-3</c:v>
                </c:pt>
                <c:pt idx="3263">
                  <c:v>1.4665853415763055E-3</c:v>
                </c:pt>
                <c:pt idx="3264">
                  <c:v>1.4663638351625806E-3</c:v>
                </c:pt>
                <c:pt idx="3265">
                  <c:v>1.4661574213223276E-3</c:v>
                </c:pt>
                <c:pt idx="3266">
                  <c:v>1.4659446400666126E-3</c:v>
                </c:pt>
                <c:pt idx="3267">
                  <c:v>1.465729772196279E-3</c:v>
                </c:pt>
                <c:pt idx="3268">
                  <c:v>1.4655063549411549E-3</c:v>
                </c:pt>
                <c:pt idx="3269">
                  <c:v>1.4652980997325554E-3</c:v>
                </c:pt>
                <c:pt idx="3270">
                  <c:v>1.4651048863460268E-3</c:v>
                </c:pt>
                <c:pt idx="3271">
                  <c:v>1.4648623468852635E-3</c:v>
                </c:pt>
                <c:pt idx="3272">
                  <c:v>1.4646649364384483E-3</c:v>
                </c:pt>
                <c:pt idx="3273">
                  <c:v>1.4644611666708965E-3</c:v>
                </c:pt>
                <c:pt idx="3274">
                  <c:v>1.4642553524280332E-3</c:v>
                </c:pt>
                <c:pt idx="3275">
                  <c:v>1.4640366497565066E-3</c:v>
                </c:pt>
                <c:pt idx="3276">
                  <c:v>1.4638309119545084E-3</c:v>
                </c:pt>
                <c:pt idx="3277">
                  <c:v>1.4635888583361463E-3</c:v>
                </c:pt>
                <c:pt idx="3278">
                  <c:v>1.4634003570696873E-3</c:v>
                </c:pt>
                <c:pt idx="3279">
                  <c:v>1.4631862129347679E-3</c:v>
                </c:pt>
                <c:pt idx="3280">
                  <c:v>1.4629828543822501E-3</c:v>
                </c:pt>
                <c:pt idx="3281">
                  <c:v>1.4627496396187143E-3</c:v>
                </c:pt>
                <c:pt idx="3282">
                  <c:v>1.4625549586104992E-3</c:v>
                </c:pt>
                <c:pt idx="3283">
                  <c:v>1.462338923367591E-3</c:v>
                </c:pt>
                <c:pt idx="3284">
                  <c:v>1.4621250897434105E-3</c:v>
                </c:pt>
                <c:pt idx="3285">
                  <c:v>1.4619156357724909E-3</c:v>
                </c:pt>
                <c:pt idx="3286">
                  <c:v>1.4616955375896935E-3</c:v>
                </c:pt>
                <c:pt idx="3287">
                  <c:v>1.4614882998873443E-3</c:v>
                </c:pt>
                <c:pt idx="3288">
                  <c:v>1.4612918617923599E-3</c:v>
                </c:pt>
                <c:pt idx="3289">
                  <c:v>1.4610719513794995E-3</c:v>
                </c:pt>
                <c:pt idx="3290">
                  <c:v>1.4608521071454968E-3</c:v>
                </c:pt>
                <c:pt idx="3291">
                  <c:v>1.4606472420058778E-3</c:v>
                </c:pt>
                <c:pt idx="3292">
                  <c:v>1.4604147072465091E-3</c:v>
                </c:pt>
                <c:pt idx="3293">
                  <c:v>1.4602057429891871E-3</c:v>
                </c:pt>
                <c:pt idx="3294">
                  <c:v>1.4600074326058378E-3</c:v>
                </c:pt>
                <c:pt idx="3295">
                  <c:v>1.4598028895309201E-3</c:v>
                </c:pt>
                <c:pt idx="3296">
                  <c:v>1.4595919485930549E-3</c:v>
                </c:pt>
                <c:pt idx="3297">
                  <c:v>1.4593682686638609E-3</c:v>
                </c:pt>
                <c:pt idx="3298">
                  <c:v>1.4591340544247372E-3</c:v>
                </c:pt>
                <c:pt idx="3299">
                  <c:v>1.4589381847891106E-3</c:v>
                </c:pt>
                <c:pt idx="3300">
                  <c:v>1.4587338560647755E-3</c:v>
                </c:pt>
                <c:pt idx="3301">
                  <c:v>1.4585040785826829E-3</c:v>
                </c:pt>
                <c:pt idx="3302">
                  <c:v>1.4583105259643367E-3</c:v>
                </c:pt>
                <c:pt idx="3303">
                  <c:v>1.4581000160668041E-3</c:v>
                </c:pt>
                <c:pt idx="3304">
                  <c:v>1.4579001942229219E-3</c:v>
                </c:pt>
                <c:pt idx="3305">
                  <c:v>1.4576791785441405E-3</c:v>
                </c:pt>
                <c:pt idx="3306">
                  <c:v>1.4574816175130991E-3</c:v>
                </c:pt>
                <c:pt idx="3307">
                  <c:v>1.4572713468393244E-3</c:v>
                </c:pt>
                <c:pt idx="3308">
                  <c:v>1.4570547890046972E-3</c:v>
                </c:pt>
                <c:pt idx="3309">
                  <c:v>1.4568297636148024E-3</c:v>
                </c:pt>
                <c:pt idx="3310">
                  <c:v>1.4566175380160064E-3</c:v>
                </c:pt>
                <c:pt idx="3311">
                  <c:v>1.4564457189962759E-3</c:v>
                </c:pt>
                <c:pt idx="3312">
                  <c:v>1.4562166617398003E-3</c:v>
                </c:pt>
                <c:pt idx="3313">
                  <c:v>1.4560004172314799E-3</c:v>
                </c:pt>
                <c:pt idx="3314">
                  <c:v>1.4557841733579241E-3</c:v>
                </c:pt>
                <c:pt idx="3315">
                  <c:v>1.455578650736814E-3</c:v>
                </c:pt>
                <c:pt idx="3316">
                  <c:v>1.4553583383300637E-3</c:v>
                </c:pt>
                <c:pt idx="3317">
                  <c:v>1.4551550110423711E-3</c:v>
                </c:pt>
                <c:pt idx="3318">
                  <c:v>1.4549496660163043E-3</c:v>
                </c:pt>
                <c:pt idx="3319">
                  <c:v>1.4547358715361156E-3</c:v>
                </c:pt>
                <c:pt idx="3320">
                  <c:v>1.4545306659354839E-3</c:v>
                </c:pt>
                <c:pt idx="3321">
                  <c:v>1.4543318211336493E-3</c:v>
                </c:pt>
                <c:pt idx="3322">
                  <c:v>1.4541034282538608E-3</c:v>
                </c:pt>
                <c:pt idx="3323">
                  <c:v>1.4538835621583713E-3</c:v>
                </c:pt>
                <c:pt idx="3324">
                  <c:v>1.4536806467134462E-3</c:v>
                </c:pt>
                <c:pt idx="3325">
                  <c:v>1.4534736049702053E-3</c:v>
                </c:pt>
                <c:pt idx="3326">
                  <c:v>1.4532708039348761E-3</c:v>
                </c:pt>
                <c:pt idx="3327">
                  <c:v>1.4530533009011839E-3</c:v>
                </c:pt>
                <c:pt idx="3328">
                  <c:v>1.4528358629627102E-3</c:v>
                </c:pt>
                <c:pt idx="3329">
                  <c:v>1.4526522524825828E-3</c:v>
                </c:pt>
                <c:pt idx="3330">
                  <c:v>1.4524328038862339E-3</c:v>
                </c:pt>
                <c:pt idx="3331">
                  <c:v>1.4522155726884724E-3</c:v>
                </c:pt>
                <c:pt idx="3332">
                  <c:v>1.452011056367229E-3</c:v>
                </c:pt>
                <c:pt idx="3333">
                  <c:v>1.4517981245671828E-3</c:v>
                </c:pt>
                <c:pt idx="3334">
                  <c:v>1.4515979189892235E-3</c:v>
                </c:pt>
                <c:pt idx="3335">
                  <c:v>1.4513893424480584E-3</c:v>
                </c:pt>
                <c:pt idx="3336">
                  <c:v>1.4511724021837244E-3</c:v>
                </c:pt>
                <c:pt idx="3337">
                  <c:v>1.4509512951778897E-3</c:v>
                </c:pt>
                <c:pt idx="3338">
                  <c:v>1.4507576792339664E-3</c:v>
                </c:pt>
                <c:pt idx="3339">
                  <c:v>1.4505388236788687E-3</c:v>
                </c:pt>
                <c:pt idx="3340">
                  <c:v>1.4503241989449734E-3</c:v>
                </c:pt>
                <c:pt idx="3341">
                  <c:v>1.4501202149658208E-3</c:v>
                </c:pt>
                <c:pt idx="3342">
                  <c:v>1.4499120628333891E-3</c:v>
                </c:pt>
                <c:pt idx="3343">
                  <c:v>1.4497081527280876E-3</c:v>
                </c:pt>
                <c:pt idx="3344">
                  <c:v>1.4494875546926082E-3</c:v>
                </c:pt>
                <c:pt idx="3345">
                  <c:v>1.4492669607712421E-3</c:v>
                </c:pt>
                <c:pt idx="3346">
                  <c:v>1.4490800725276169E-3</c:v>
                </c:pt>
                <c:pt idx="3347">
                  <c:v>1.4488617018039776E-3</c:v>
                </c:pt>
                <c:pt idx="3348">
                  <c:v>1.4486496926160921E-3</c:v>
                </c:pt>
                <c:pt idx="3349">
                  <c:v>1.4484461793610904E-3</c:v>
                </c:pt>
                <c:pt idx="3350">
                  <c:v>1.4482406258751448E-3</c:v>
                </c:pt>
                <c:pt idx="3351">
                  <c:v>1.4480141420011579E-3</c:v>
                </c:pt>
                <c:pt idx="3352">
                  <c:v>1.4478233633489798E-3</c:v>
                </c:pt>
                <c:pt idx="3353">
                  <c:v>1.4476032756366921E-3</c:v>
                </c:pt>
                <c:pt idx="3354">
                  <c:v>1.4474125842768644E-3</c:v>
                </c:pt>
                <c:pt idx="3355">
                  <c:v>1.4471926842557405E-3</c:v>
                </c:pt>
                <c:pt idx="3356">
                  <c:v>1.4470041739269497E-3</c:v>
                </c:pt>
                <c:pt idx="3357">
                  <c:v>1.4467801697539001E-3</c:v>
                </c:pt>
                <c:pt idx="3358">
                  <c:v>1.4465792949167103E-3</c:v>
                </c:pt>
                <c:pt idx="3359">
                  <c:v>1.4463679531145366E-3</c:v>
                </c:pt>
                <c:pt idx="3360">
                  <c:v>1.44616087672057E-3</c:v>
                </c:pt>
                <c:pt idx="3361">
                  <c:v>1.4459559713058136E-3</c:v>
                </c:pt>
                <c:pt idx="3362">
                  <c:v>1.4457427005065493E-3</c:v>
                </c:pt>
                <c:pt idx="3363">
                  <c:v>1.4455421136361183E-3</c:v>
                </c:pt>
                <c:pt idx="3364">
                  <c:v>1.445339430738612E-3</c:v>
                </c:pt>
                <c:pt idx="3365">
                  <c:v>1.445128492805117E-3</c:v>
                </c:pt>
                <c:pt idx="3366">
                  <c:v>1.4449259258724101E-3</c:v>
                </c:pt>
                <c:pt idx="3367">
                  <c:v>1.4447171540701706E-3</c:v>
                </c:pt>
                <c:pt idx="3368">
                  <c:v>1.4445335448785301E-3</c:v>
                </c:pt>
                <c:pt idx="3369">
                  <c:v>1.4443206934426297E-3</c:v>
                </c:pt>
                <c:pt idx="3370">
                  <c:v>1.4441017318260049E-3</c:v>
                </c:pt>
                <c:pt idx="3371">
                  <c:v>1.4438931981079223E-3</c:v>
                </c:pt>
                <c:pt idx="3372">
                  <c:v>1.4436805978523895E-3</c:v>
                </c:pt>
                <c:pt idx="3373">
                  <c:v>1.4434888548225521E-3</c:v>
                </c:pt>
                <c:pt idx="3374">
                  <c:v>1.4432721867016901E-3</c:v>
                </c:pt>
                <c:pt idx="3375">
                  <c:v>1.4430701814526551E-3</c:v>
                </c:pt>
                <c:pt idx="3376">
                  <c:v>1.4428660884207673E-3</c:v>
                </c:pt>
                <c:pt idx="3377">
                  <c:v>1.4426579322000112E-3</c:v>
                </c:pt>
                <c:pt idx="3378">
                  <c:v>1.4424415550448894E-3</c:v>
                </c:pt>
                <c:pt idx="3379">
                  <c:v>1.4422209995713575E-3</c:v>
                </c:pt>
                <c:pt idx="3380">
                  <c:v>1.4420276269709292E-3</c:v>
                </c:pt>
                <c:pt idx="3381">
                  <c:v>1.4418175921672165E-3</c:v>
                </c:pt>
                <c:pt idx="3382">
                  <c:v>1.4416243277219211E-3</c:v>
                </c:pt>
                <c:pt idx="3383">
                  <c:v>1.4414040220736034E-3</c:v>
                </c:pt>
                <c:pt idx="3384">
                  <c:v>1.4412108477058086E-3</c:v>
                </c:pt>
                <c:pt idx="3385">
                  <c:v>1.4410052452590927E-3</c:v>
                </c:pt>
                <c:pt idx="3386">
                  <c:v>1.4407706393996021E-3</c:v>
                </c:pt>
                <c:pt idx="3387">
                  <c:v>1.4405755387392372E-3</c:v>
                </c:pt>
                <c:pt idx="3388">
                  <c:v>1.4403597442497239E-3</c:v>
                </c:pt>
                <c:pt idx="3389">
                  <c:v>1.4401626807764205E-3</c:v>
                </c:pt>
                <c:pt idx="3390">
                  <c:v>1.4399677447225181E-3</c:v>
                </c:pt>
                <c:pt idx="3391">
                  <c:v>1.4397562987862322E-3</c:v>
                </c:pt>
                <c:pt idx="3392">
                  <c:v>1.4395531419751654E-3</c:v>
                </c:pt>
                <c:pt idx="3393">
                  <c:v>1.4393501046407525E-3</c:v>
                </c:pt>
                <c:pt idx="3394">
                  <c:v>1.4391429408721935E-3</c:v>
                </c:pt>
                <c:pt idx="3395">
                  <c:v>1.438925546236642E-3</c:v>
                </c:pt>
                <c:pt idx="3396">
                  <c:v>1.4387164347455775E-3</c:v>
                </c:pt>
                <c:pt idx="3397">
                  <c:v>1.4385136333475309E-3</c:v>
                </c:pt>
                <c:pt idx="3398">
                  <c:v>1.4383294459363678E-3</c:v>
                </c:pt>
                <c:pt idx="3399">
                  <c:v>1.4381163919655832E-3</c:v>
                </c:pt>
                <c:pt idx="3400">
                  <c:v>1.4379054893479963E-3</c:v>
                </c:pt>
                <c:pt idx="3401">
                  <c:v>1.4376822262221738E-3</c:v>
                </c:pt>
                <c:pt idx="3402">
                  <c:v>1.4374900480767111E-3</c:v>
                </c:pt>
                <c:pt idx="3403">
                  <c:v>1.4373020323062667E-3</c:v>
                </c:pt>
                <c:pt idx="3404">
                  <c:v>1.437070695787525E-3</c:v>
                </c:pt>
                <c:pt idx="3405">
                  <c:v>1.4368724459592275E-3</c:v>
                </c:pt>
                <c:pt idx="3406">
                  <c:v>1.4366701640486251E-3</c:v>
                </c:pt>
                <c:pt idx="3407">
                  <c:v>1.4364802785622557E-3</c:v>
                </c:pt>
                <c:pt idx="3408">
                  <c:v>1.4362553743060319E-3</c:v>
                </c:pt>
                <c:pt idx="3409">
                  <c:v>1.4360408720783266E-3</c:v>
                </c:pt>
                <c:pt idx="3410">
                  <c:v>1.435857379158243E-3</c:v>
                </c:pt>
                <c:pt idx="3411">
                  <c:v>1.435661525050693E-3</c:v>
                </c:pt>
                <c:pt idx="3412">
                  <c:v>1.4354286558153717E-3</c:v>
                </c:pt>
                <c:pt idx="3413">
                  <c:v>1.435228840062404E-3</c:v>
                </c:pt>
                <c:pt idx="3414">
                  <c:v>1.4350290387453678E-3</c:v>
                </c:pt>
                <c:pt idx="3415">
                  <c:v>1.4348087265812852E-3</c:v>
                </c:pt>
                <c:pt idx="3416">
                  <c:v>1.4346173364122709E-3</c:v>
                </c:pt>
                <c:pt idx="3417">
                  <c:v>1.4344136107835429E-3</c:v>
                </c:pt>
                <c:pt idx="3418">
                  <c:v>1.4342057879640619E-3</c:v>
                </c:pt>
                <c:pt idx="3419">
                  <c:v>1.4339960306989871E-3</c:v>
                </c:pt>
                <c:pt idx="3420">
                  <c:v>1.4337925020365945E-3</c:v>
                </c:pt>
                <c:pt idx="3421">
                  <c:v>1.4335992865492446E-3</c:v>
                </c:pt>
                <c:pt idx="3422">
                  <c:v>1.433385576893045E-3</c:v>
                </c:pt>
                <c:pt idx="3423">
                  <c:v>1.4331862678799124E-3</c:v>
                </c:pt>
                <c:pt idx="3424">
                  <c:v>1.4329870964240824E-3</c:v>
                </c:pt>
                <c:pt idx="3425">
                  <c:v>1.4327899716164308E-3</c:v>
                </c:pt>
                <c:pt idx="3426">
                  <c:v>1.4325846917925117E-3</c:v>
                </c:pt>
                <c:pt idx="3427">
                  <c:v>1.4323692738513725E-3</c:v>
                </c:pt>
                <c:pt idx="3428">
                  <c:v>1.4321681962390089E-3</c:v>
                </c:pt>
                <c:pt idx="3429">
                  <c:v>1.4319590345159405E-3</c:v>
                </c:pt>
                <c:pt idx="3430">
                  <c:v>1.4317601834909488E-3</c:v>
                </c:pt>
                <c:pt idx="3431">
                  <c:v>1.4315510794389024E-3</c:v>
                </c:pt>
                <c:pt idx="3432">
                  <c:v>1.4313482441651087E-3</c:v>
                </c:pt>
                <c:pt idx="3433">
                  <c:v>1.4311208681751636E-3</c:v>
                </c:pt>
                <c:pt idx="3434">
                  <c:v>1.4309529431124656E-3</c:v>
                </c:pt>
                <c:pt idx="3435">
                  <c:v>1.4307543304534014E-3</c:v>
                </c:pt>
                <c:pt idx="3436">
                  <c:v>1.4305312768568836E-3</c:v>
                </c:pt>
                <c:pt idx="3437">
                  <c:v>1.4303245978642392E-3</c:v>
                </c:pt>
                <c:pt idx="3438">
                  <c:v>1.430128204844013E-3</c:v>
                </c:pt>
                <c:pt idx="3439">
                  <c:v>1.429940105957704E-3</c:v>
                </c:pt>
                <c:pt idx="3440">
                  <c:v>1.4297172448204918E-3</c:v>
                </c:pt>
                <c:pt idx="3441">
                  <c:v>1.4295128444659576E-3</c:v>
                </c:pt>
                <c:pt idx="3442">
                  <c:v>1.4293085229767277E-3</c:v>
                </c:pt>
                <c:pt idx="3443">
                  <c:v>1.4291043007336206E-3</c:v>
                </c:pt>
                <c:pt idx="3444">
                  <c:v>1.4289103048567276E-3</c:v>
                </c:pt>
                <c:pt idx="3445">
                  <c:v>1.428693867635885E-3</c:v>
                </c:pt>
                <c:pt idx="3446">
                  <c:v>1.4284755166438824E-3</c:v>
                </c:pt>
                <c:pt idx="3447">
                  <c:v>1.4282755714887631E-3</c:v>
                </c:pt>
                <c:pt idx="3448">
                  <c:v>1.4280797611108177E-3</c:v>
                </c:pt>
                <c:pt idx="3449">
                  <c:v>1.4278738306123843E-3</c:v>
                </c:pt>
                <c:pt idx="3450">
                  <c:v>1.4276842248031581E-3</c:v>
                </c:pt>
                <c:pt idx="3451">
                  <c:v>1.4274661619146319E-3</c:v>
                </c:pt>
                <c:pt idx="3452">
                  <c:v>1.4272848536145968E-3</c:v>
                </c:pt>
                <c:pt idx="3453">
                  <c:v>1.4270791115576283E-3</c:v>
                </c:pt>
                <c:pt idx="3454">
                  <c:v>1.4268673412895455E-3</c:v>
                </c:pt>
                <c:pt idx="3455">
                  <c:v>1.4266759876164525E-3</c:v>
                </c:pt>
                <c:pt idx="3456">
                  <c:v>1.4264622818195626E-3</c:v>
                </c:pt>
                <c:pt idx="3457">
                  <c:v>1.4262527287602054E-3</c:v>
                </c:pt>
                <c:pt idx="3458">
                  <c:v>1.4260676408695641E-3</c:v>
                </c:pt>
                <c:pt idx="3459">
                  <c:v>1.4258623105508437E-3</c:v>
                </c:pt>
                <c:pt idx="3460">
                  <c:v>1.4256549255572183E-3</c:v>
                </c:pt>
                <c:pt idx="3461">
                  <c:v>1.4254618649679647E-3</c:v>
                </c:pt>
                <c:pt idx="3462">
                  <c:v>1.4252485836627831E-3</c:v>
                </c:pt>
                <c:pt idx="3463">
                  <c:v>1.4250718592485024E-3</c:v>
                </c:pt>
                <c:pt idx="3464">
                  <c:v>1.4248383723905991E-3</c:v>
                </c:pt>
                <c:pt idx="3465">
                  <c:v>1.4246495515253075E-3</c:v>
                </c:pt>
                <c:pt idx="3466">
                  <c:v>1.4244405509736052E-3</c:v>
                </c:pt>
                <c:pt idx="3467">
                  <c:v>1.4242356686179028E-3</c:v>
                </c:pt>
                <c:pt idx="3468">
                  <c:v>1.4240267286399304E-3</c:v>
                </c:pt>
                <c:pt idx="3469">
                  <c:v>1.423838183638106E-3</c:v>
                </c:pt>
                <c:pt idx="3470">
                  <c:v>1.4236354607149858E-3</c:v>
                </c:pt>
                <c:pt idx="3471">
                  <c:v>1.423444993103409E-3</c:v>
                </c:pt>
                <c:pt idx="3472">
                  <c:v>1.4232342796906704E-3</c:v>
                </c:pt>
                <c:pt idx="3473">
                  <c:v>1.4230256941519337E-3</c:v>
                </c:pt>
                <c:pt idx="3474">
                  <c:v>1.4228191941553321E-3</c:v>
                </c:pt>
                <c:pt idx="3475">
                  <c:v>1.4226390036029899E-3</c:v>
                </c:pt>
                <c:pt idx="3476">
                  <c:v>1.4224346391283321E-3</c:v>
                </c:pt>
                <c:pt idx="3477">
                  <c:v>1.4222141314040526E-3</c:v>
                </c:pt>
                <c:pt idx="3478">
                  <c:v>1.4220159351105688E-3</c:v>
                </c:pt>
                <c:pt idx="3479">
                  <c:v>1.4218056647581298E-3</c:v>
                </c:pt>
                <c:pt idx="3480">
                  <c:v>1.4216318343173396E-3</c:v>
                </c:pt>
                <c:pt idx="3481">
                  <c:v>1.421419636892384E-3</c:v>
                </c:pt>
                <c:pt idx="3482">
                  <c:v>1.4212156427691484E-3</c:v>
                </c:pt>
                <c:pt idx="3483">
                  <c:v>1.4210338791671303E-3</c:v>
                </c:pt>
                <c:pt idx="3484">
                  <c:v>1.4208057306892006E-3</c:v>
                </c:pt>
                <c:pt idx="3485">
                  <c:v>1.4206059085926186E-3</c:v>
                </c:pt>
                <c:pt idx="3486">
                  <c:v>1.4204162305337814E-3</c:v>
                </c:pt>
                <c:pt idx="3487">
                  <c:v>1.420200341697362E-3</c:v>
                </c:pt>
                <c:pt idx="3488">
                  <c:v>1.4200148451191939E-3</c:v>
                </c:pt>
                <c:pt idx="3489">
                  <c:v>1.4198031300979806E-3</c:v>
                </c:pt>
                <c:pt idx="3490">
                  <c:v>1.419615701795753E-3</c:v>
                </c:pt>
                <c:pt idx="3491">
                  <c:v>1.4193919974764344E-3</c:v>
                </c:pt>
                <c:pt idx="3492">
                  <c:v>1.4191945869193603E-3</c:v>
                </c:pt>
                <c:pt idx="3493">
                  <c:v>1.4189912309038016E-3</c:v>
                </c:pt>
                <c:pt idx="3494">
                  <c:v>1.4187979376353178E-3</c:v>
                </c:pt>
                <c:pt idx="3495">
                  <c:v>1.4186007124014175E-3</c:v>
                </c:pt>
                <c:pt idx="3496">
                  <c:v>1.418401510007553E-3</c:v>
                </c:pt>
                <c:pt idx="3497">
                  <c:v>1.4181983208531881E-3</c:v>
                </c:pt>
                <c:pt idx="3498">
                  <c:v>1.4179972006182866E-3</c:v>
                </c:pt>
                <c:pt idx="3499">
                  <c:v>1.4177981676688398E-3</c:v>
                </c:pt>
                <c:pt idx="3500">
                  <c:v>1.4175931819438319E-3</c:v>
                </c:pt>
                <c:pt idx="3501">
                  <c:v>1.4173882554840631E-3</c:v>
                </c:pt>
                <c:pt idx="3502">
                  <c:v>1.4171894135157188E-3</c:v>
                </c:pt>
                <c:pt idx="3503">
                  <c:v>1.4170126539229996E-3</c:v>
                </c:pt>
                <c:pt idx="3504">
                  <c:v>1.4167917965374772E-3</c:v>
                </c:pt>
                <c:pt idx="3505">
                  <c:v>1.4166091960120923E-3</c:v>
                </c:pt>
                <c:pt idx="3506">
                  <c:v>1.4163924967513974E-3</c:v>
                </c:pt>
                <c:pt idx="3507">
                  <c:v>1.4162079333136009E-3</c:v>
                </c:pt>
                <c:pt idx="3508">
                  <c:v>1.4160133924281033E-3</c:v>
                </c:pt>
                <c:pt idx="3509">
                  <c:v>1.4157988798793896E-3</c:v>
                </c:pt>
                <c:pt idx="3510">
                  <c:v>1.415602487496691E-3</c:v>
                </c:pt>
                <c:pt idx="3511">
                  <c:v>1.41540614959153E-3</c:v>
                </c:pt>
                <c:pt idx="3512">
                  <c:v>1.4152158545952887E-3</c:v>
                </c:pt>
                <c:pt idx="3513">
                  <c:v>1.4149955368918273E-3</c:v>
                </c:pt>
                <c:pt idx="3514">
                  <c:v>1.4148313745252338E-3</c:v>
                </c:pt>
                <c:pt idx="3515">
                  <c:v>1.4146012309859911E-3</c:v>
                </c:pt>
                <c:pt idx="3516">
                  <c:v>1.4144051707032164E-3</c:v>
                </c:pt>
                <c:pt idx="3517">
                  <c:v>1.4142091047602409E-3</c:v>
                </c:pt>
                <c:pt idx="3518">
                  <c:v>1.4139951384867545E-3</c:v>
                </c:pt>
                <c:pt idx="3519">
                  <c:v>1.4138152169808369E-3</c:v>
                </c:pt>
                <c:pt idx="3520">
                  <c:v>1.4136173761847882E-3</c:v>
                </c:pt>
                <c:pt idx="3521">
                  <c:v>1.4134135975108883E-3</c:v>
                </c:pt>
                <c:pt idx="3522">
                  <c:v>1.4132158491196492E-3</c:v>
                </c:pt>
                <c:pt idx="3523">
                  <c:v>1.4130081530570431E-3</c:v>
                </c:pt>
                <c:pt idx="3524">
                  <c:v>1.4128164862573008E-3</c:v>
                </c:pt>
                <c:pt idx="3525">
                  <c:v>1.4126129384044257E-3</c:v>
                </c:pt>
                <c:pt idx="3526">
                  <c:v>1.4124034246206863E-3</c:v>
                </c:pt>
                <c:pt idx="3527">
                  <c:v>1.4122259222541385E-3</c:v>
                </c:pt>
                <c:pt idx="3528">
                  <c:v>1.4120265122097933E-3</c:v>
                </c:pt>
                <c:pt idx="3529">
                  <c:v>1.4118091994645124E-3</c:v>
                </c:pt>
                <c:pt idx="3530">
                  <c:v>1.4116318464144552E-3</c:v>
                </c:pt>
                <c:pt idx="3531">
                  <c:v>1.4114266276924728E-3</c:v>
                </c:pt>
                <c:pt idx="3532">
                  <c:v>1.4112214885454186E-3</c:v>
                </c:pt>
                <c:pt idx="3533">
                  <c:v>1.4110442233817902E-3</c:v>
                </c:pt>
                <c:pt idx="3534">
                  <c:v>1.4108292032954373E-3</c:v>
                </c:pt>
                <c:pt idx="3535">
                  <c:v>1.4106242377603768E-3</c:v>
                </c:pt>
                <c:pt idx="3536">
                  <c:v>1.4104511809065984E-3</c:v>
                </c:pt>
                <c:pt idx="3537">
                  <c:v>1.4102363613961392E-3</c:v>
                </c:pt>
                <c:pt idx="3538">
                  <c:v>1.4100355046940082E-3</c:v>
                </c:pt>
                <c:pt idx="3539">
                  <c:v>1.4098585969631449E-3</c:v>
                </c:pt>
                <c:pt idx="3540">
                  <c:v>1.4096459450075409E-3</c:v>
                </c:pt>
                <c:pt idx="3541">
                  <c:v>1.4094591424644797E-3</c:v>
                </c:pt>
                <c:pt idx="3542">
                  <c:v>1.4092426787623282E-3</c:v>
                </c:pt>
                <c:pt idx="3543">
                  <c:v>1.4090520320643881E-3</c:v>
                </c:pt>
                <c:pt idx="3544">
                  <c:v>1.4088594520542657E-3</c:v>
                </c:pt>
                <c:pt idx="3545">
                  <c:v>1.4086570427217508E-3</c:v>
                </c:pt>
                <c:pt idx="3546">
                  <c:v>1.4084764733935061E-3</c:v>
                </c:pt>
                <c:pt idx="3547">
                  <c:v>1.4082642579714797E-3</c:v>
                </c:pt>
                <c:pt idx="3548">
                  <c:v>1.408077880900239E-3</c:v>
                </c:pt>
                <c:pt idx="3549">
                  <c:v>1.407859779869016E-3</c:v>
                </c:pt>
                <c:pt idx="3550">
                  <c:v>1.4076754913843223E-3</c:v>
                </c:pt>
                <c:pt idx="3551">
                  <c:v>1.4074813460515411E-3</c:v>
                </c:pt>
                <c:pt idx="3552">
                  <c:v>1.4072733515903596E-3</c:v>
                </c:pt>
                <c:pt idx="3553">
                  <c:v>1.4070832373174909E-3</c:v>
                </c:pt>
                <c:pt idx="3554">
                  <c:v>1.4069189657868121E-3</c:v>
                </c:pt>
                <c:pt idx="3555">
                  <c:v>1.4066973055655598E-3</c:v>
                </c:pt>
                <c:pt idx="3556">
                  <c:v>1.4064974556461027E-3</c:v>
                </c:pt>
                <c:pt idx="3557">
                  <c:v>1.4062937269455724E-3</c:v>
                </c:pt>
                <c:pt idx="3558">
                  <c:v>1.4061137827272984E-3</c:v>
                </c:pt>
                <c:pt idx="3559">
                  <c:v>1.4058982859864516E-3</c:v>
                </c:pt>
                <c:pt idx="3560">
                  <c:v>1.4057066263000204E-3</c:v>
                </c:pt>
                <c:pt idx="3561">
                  <c:v>1.4055031266190078E-3</c:v>
                </c:pt>
                <c:pt idx="3562">
                  <c:v>1.4053055907272318E-3</c:v>
                </c:pt>
                <c:pt idx="3563">
                  <c:v>1.4051002328251086E-3</c:v>
                </c:pt>
                <c:pt idx="3564">
                  <c:v>1.4049166660332834E-3</c:v>
                </c:pt>
                <c:pt idx="3565">
                  <c:v>1.404731114728169E-3</c:v>
                </c:pt>
                <c:pt idx="3566">
                  <c:v>1.4045180339483526E-3</c:v>
                </c:pt>
                <c:pt idx="3567">
                  <c:v>1.4043405160061046E-3</c:v>
                </c:pt>
                <c:pt idx="3568">
                  <c:v>1.4041472894340725E-3</c:v>
                </c:pt>
                <c:pt idx="3569">
                  <c:v>1.4039402791322488E-3</c:v>
                </c:pt>
                <c:pt idx="3570">
                  <c:v>1.4037491331849103E-3</c:v>
                </c:pt>
                <c:pt idx="3571">
                  <c:v>1.4035442298893166E-3</c:v>
                </c:pt>
                <c:pt idx="3572">
                  <c:v>1.4033295199724735E-3</c:v>
                </c:pt>
                <c:pt idx="3573">
                  <c:v>1.4031405287754728E-3</c:v>
                </c:pt>
                <c:pt idx="3574">
                  <c:v>1.40295152942761E-3</c:v>
                </c:pt>
                <c:pt idx="3575">
                  <c:v>1.4027764143570353E-3</c:v>
                </c:pt>
                <c:pt idx="3576">
                  <c:v>1.4025717752430907E-3</c:v>
                </c:pt>
                <c:pt idx="3577">
                  <c:v>1.4023691821294581E-3</c:v>
                </c:pt>
                <c:pt idx="3578">
                  <c:v>1.4021804101683375E-3</c:v>
                </c:pt>
                <c:pt idx="3579">
                  <c:v>1.4019700679670883E-3</c:v>
                </c:pt>
                <c:pt idx="3580">
                  <c:v>1.4017892437907745E-3</c:v>
                </c:pt>
                <c:pt idx="3581">
                  <c:v>1.401584912218737E-3</c:v>
                </c:pt>
                <c:pt idx="3582">
                  <c:v>1.4013924431510089E-3</c:v>
                </c:pt>
                <c:pt idx="3583">
                  <c:v>1.4012000073030544E-3</c:v>
                </c:pt>
                <c:pt idx="3584">
                  <c:v>1.4009958474623179E-3</c:v>
                </c:pt>
                <c:pt idx="3585">
                  <c:v>1.4007995763982083E-3</c:v>
                </c:pt>
                <c:pt idx="3586">
                  <c:v>1.4006151697911846E-3</c:v>
                </c:pt>
                <c:pt idx="3587">
                  <c:v>1.4004150634189863E-3</c:v>
                </c:pt>
                <c:pt idx="3588">
                  <c:v>1.4002248761151039E-3</c:v>
                </c:pt>
                <c:pt idx="3589">
                  <c:v>1.4000131601237052E-3</c:v>
                </c:pt>
                <c:pt idx="3590">
                  <c:v>1.3998289604986325E-3</c:v>
                </c:pt>
                <c:pt idx="3591">
                  <c:v>1.3996428307445935E-3</c:v>
                </c:pt>
                <c:pt idx="3592">
                  <c:v>1.3994371463797262E-3</c:v>
                </c:pt>
                <c:pt idx="3593">
                  <c:v>1.3992472245826356E-3</c:v>
                </c:pt>
                <c:pt idx="3594">
                  <c:v>1.3990494857793615E-3</c:v>
                </c:pt>
                <c:pt idx="3595">
                  <c:v>1.3988537596453939E-3</c:v>
                </c:pt>
                <c:pt idx="3596">
                  <c:v>1.3986737970870353E-3</c:v>
                </c:pt>
                <c:pt idx="3597">
                  <c:v>1.3984742450200436E-3</c:v>
                </c:pt>
                <c:pt idx="3598">
                  <c:v>1.398274808541222E-3</c:v>
                </c:pt>
                <c:pt idx="3599">
                  <c:v>1.3980676105216836E-3</c:v>
                </c:pt>
                <c:pt idx="3600">
                  <c:v>1.3978858374594264E-3</c:v>
                </c:pt>
                <c:pt idx="3601">
                  <c:v>1.3976787546917105E-3</c:v>
                </c:pt>
                <c:pt idx="3602">
                  <c:v>1.3975048752306951E-3</c:v>
                </c:pt>
                <c:pt idx="3603">
                  <c:v>1.3973096395822832E-3</c:v>
                </c:pt>
                <c:pt idx="3604">
                  <c:v>1.3971066117665243E-3</c:v>
                </c:pt>
                <c:pt idx="3605">
                  <c:v>1.3969055942842201E-3</c:v>
                </c:pt>
                <c:pt idx="3606">
                  <c:v>1.396728044437294E-3</c:v>
                </c:pt>
                <c:pt idx="3607">
                  <c:v>1.3965095834981391E-3</c:v>
                </c:pt>
                <c:pt idx="3608">
                  <c:v>1.3963418830834843E-3</c:v>
                </c:pt>
                <c:pt idx="3609">
                  <c:v>1.3961274217575289E-3</c:v>
                </c:pt>
                <c:pt idx="3610">
                  <c:v>1.3959188915287266E-3</c:v>
                </c:pt>
                <c:pt idx="3611">
                  <c:v>1.3957298844512914E-3</c:v>
                </c:pt>
                <c:pt idx="3612">
                  <c:v>1.3955467906533699E-3</c:v>
                </c:pt>
                <c:pt idx="3613">
                  <c:v>1.3953540097541666E-3</c:v>
                </c:pt>
                <c:pt idx="3614">
                  <c:v>1.3951710340170602E-3</c:v>
                </c:pt>
                <c:pt idx="3615">
                  <c:v>1.3949763914892993E-3</c:v>
                </c:pt>
                <c:pt idx="3616">
                  <c:v>1.394774041095985E-3</c:v>
                </c:pt>
                <c:pt idx="3617">
                  <c:v>1.3945911979735028E-3</c:v>
                </c:pt>
                <c:pt idx="3618">
                  <c:v>1.39436759155069E-3</c:v>
                </c:pt>
                <c:pt idx="3619">
                  <c:v>1.3941906862485398E-3</c:v>
                </c:pt>
                <c:pt idx="3620">
                  <c:v>1.3939924695690398E-3</c:v>
                </c:pt>
                <c:pt idx="3621">
                  <c:v>1.3938195060328761E-3</c:v>
                </c:pt>
                <c:pt idx="3622">
                  <c:v>1.393603915469561E-3</c:v>
                </c:pt>
                <c:pt idx="3623">
                  <c:v>1.3934116709374733E-3</c:v>
                </c:pt>
                <c:pt idx="3624">
                  <c:v>1.3932136756907023E-3</c:v>
                </c:pt>
                <c:pt idx="3625">
                  <c:v>1.3930331431420541E-3</c:v>
                </c:pt>
                <c:pt idx="3626">
                  <c:v>1.3928352554459858E-3</c:v>
                </c:pt>
                <c:pt idx="3627">
                  <c:v>1.3926374239639117E-3</c:v>
                </c:pt>
                <c:pt idx="3628">
                  <c:v>1.3924435070700413E-3</c:v>
                </c:pt>
                <c:pt idx="3629">
                  <c:v>1.3922515825340869E-3</c:v>
                </c:pt>
                <c:pt idx="3630">
                  <c:v>1.3920616099740994E-3</c:v>
                </c:pt>
                <c:pt idx="3631">
                  <c:v>1.3918659354730952E-3</c:v>
                </c:pt>
                <c:pt idx="3632">
                  <c:v>1.3916761262372157E-3</c:v>
                </c:pt>
                <c:pt idx="3633">
                  <c:v>1.3914805213599217E-3</c:v>
                </c:pt>
                <c:pt idx="3634">
                  <c:v>1.3912927529132662E-3</c:v>
                </c:pt>
                <c:pt idx="3635">
                  <c:v>1.3910933661386538E-3</c:v>
                </c:pt>
                <c:pt idx="3636">
                  <c:v>1.3909114866909036E-3</c:v>
                </c:pt>
                <c:pt idx="3637">
                  <c:v>1.3907296741381299E-3</c:v>
                </c:pt>
                <c:pt idx="3638">
                  <c:v>1.3905169718228005E-3</c:v>
                </c:pt>
                <c:pt idx="3639">
                  <c:v>1.3903390898006114E-3</c:v>
                </c:pt>
                <c:pt idx="3640">
                  <c:v>1.3901245744846055E-3</c:v>
                </c:pt>
                <c:pt idx="3641">
                  <c:v>1.3899429482627514E-3</c:v>
                </c:pt>
                <c:pt idx="3642">
                  <c:v>1.3897594380613335E-3</c:v>
                </c:pt>
                <c:pt idx="3643">
                  <c:v>1.3895566480558712E-3</c:v>
                </c:pt>
                <c:pt idx="3644">
                  <c:v>1.3893693598290332E-3</c:v>
                </c:pt>
                <c:pt idx="3645">
                  <c:v>1.3891802115557541E-3</c:v>
                </c:pt>
                <c:pt idx="3646">
                  <c:v>1.388987256194713E-3</c:v>
                </c:pt>
                <c:pt idx="3647">
                  <c:v>1.3888039982444963E-3</c:v>
                </c:pt>
                <c:pt idx="3648">
                  <c:v>1.3886227169150537E-3</c:v>
                </c:pt>
                <c:pt idx="3649">
                  <c:v>1.3884337911462354E-3</c:v>
                </c:pt>
                <c:pt idx="3650">
                  <c:v>1.3882352614532881E-3</c:v>
                </c:pt>
                <c:pt idx="3651">
                  <c:v>1.3880483292332932E-3</c:v>
                </c:pt>
                <c:pt idx="3652">
                  <c:v>1.3878441506532584E-3</c:v>
                </c:pt>
                <c:pt idx="3653">
                  <c:v>1.3876457895357632E-3</c:v>
                </c:pt>
                <c:pt idx="3654">
                  <c:v>1.3874648296743318E-3</c:v>
                </c:pt>
                <c:pt idx="3655">
                  <c:v>1.3872684629860335E-3</c:v>
                </c:pt>
                <c:pt idx="3656">
                  <c:v>1.3870856582680619E-3</c:v>
                </c:pt>
                <c:pt idx="3657">
                  <c:v>1.3868933227591039E-3</c:v>
                </c:pt>
                <c:pt idx="3658">
                  <c:v>1.3867106168880636E-3</c:v>
                </c:pt>
                <c:pt idx="3659">
                  <c:v>1.386510657226988E-3</c:v>
                </c:pt>
                <c:pt idx="3660">
                  <c:v>1.3863222480279946E-3</c:v>
                </c:pt>
                <c:pt idx="3661">
                  <c:v>1.3861185768997795E-3</c:v>
                </c:pt>
                <c:pt idx="3662">
                  <c:v>1.3859245310596153E-3</c:v>
                </c:pt>
                <c:pt idx="3663">
                  <c:v>1.3857401984621084E-3</c:v>
                </c:pt>
                <c:pt idx="3664">
                  <c:v>1.3855539183388608E-3</c:v>
                </c:pt>
                <c:pt idx="3665">
                  <c:v>1.3853504728893839E-3</c:v>
                </c:pt>
                <c:pt idx="3666">
                  <c:v>1.3851892600015617E-3</c:v>
                </c:pt>
                <c:pt idx="3667">
                  <c:v>1.3849820660749739E-3</c:v>
                </c:pt>
                <c:pt idx="3668">
                  <c:v>1.3847921927521057E-3</c:v>
                </c:pt>
                <c:pt idx="3669">
                  <c:v>1.3846004927045468E-3</c:v>
                </c:pt>
                <c:pt idx="3670">
                  <c:v>1.3843953530776444E-3</c:v>
                </c:pt>
                <c:pt idx="3671">
                  <c:v>1.3842133047233054E-3</c:v>
                </c:pt>
                <c:pt idx="3672">
                  <c:v>1.3840408820210198E-3</c:v>
                </c:pt>
                <c:pt idx="3673">
                  <c:v>1.3838532008524536E-3</c:v>
                </c:pt>
                <c:pt idx="3674">
                  <c:v>1.3836349004801921E-3</c:v>
                </c:pt>
                <c:pt idx="3675">
                  <c:v>1.3834626218351546E-3</c:v>
                </c:pt>
                <c:pt idx="3676">
                  <c:v>1.383261722565587E-3</c:v>
                </c:pt>
                <c:pt idx="3677">
                  <c:v>1.3830818851278852E-3</c:v>
                </c:pt>
                <c:pt idx="3678">
                  <c:v>1.382884844648307E-3</c:v>
                </c:pt>
                <c:pt idx="3679">
                  <c:v>1.3826974577351215E-3</c:v>
                </c:pt>
                <c:pt idx="3680">
                  <c:v>1.3825025145301358E-3</c:v>
                </c:pt>
                <c:pt idx="3681">
                  <c:v>1.3823133204176428E-3</c:v>
                </c:pt>
                <c:pt idx="3682">
                  <c:v>1.3821088961111451E-3</c:v>
                </c:pt>
                <c:pt idx="3683">
                  <c:v>1.381929320091742E-3</c:v>
                </c:pt>
                <c:pt idx="3684">
                  <c:v>1.3817460486450052E-3</c:v>
                </c:pt>
                <c:pt idx="3685">
                  <c:v>1.3815551337207214E-3</c:v>
                </c:pt>
                <c:pt idx="3686">
                  <c:v>1.381368126054925E-3</c:v>
                </c:pt>
                <c:pt idx="3687">
                  <c:v>1.3811697040591157E-3</c:v>
                </c:pt>
                <c:pt idx="3688">
                  <c:v>1.3809846506179955E-3</c:v>
                </c:pt>
                <c:pt idx="3689">
                  <c:v>1.3807710863662512E-3</c:v>
                </c:pt>
                <c:pt idx="3690">
                  <c:v>1.380599539155874E-3</c:v>
                </c:pt>
                <c:pt idx="3691">
                  <c:v>1.3804032433954608E-3</c:v>
                </c:pt>
                <c:pt idx="3692">
                  <c:v>1.3802184524192946E-3</c:v>
                </c:pt>
                <c:pt idx="3693">
                  <c:v>1.3800241313779661E-3</c:v>
                </c:pt>
                <c:pt idx="3694">
                  <c:v>1.3798489807724807E-3</c:v>
                </c:pt>
                <c:pt idx="3695">
                  <c:v>1.3796376329330872E-3</c:v>
                </c:pt>
                <c:pt idx="3696">
                  <c:v>1.3794568336298223E-3</c:v>
                </c:pt>
                <c:pt idx="3697">
                  <c:v>1.3792551746206014E-3</c:v>
                </c:pt>
                <c:pt idx="3698">
                  <c:v>1.3790877695725274E-3</c:v>
                </c:pt>
                <c:pt idx="3699">
                  <c:v>1.3788900020974297E-3</c:v>
                </c:pt>
                <c:pt idx="3700">
                  <c:v>1.3787112995221208E-3</c:v>
                </c:pt>
                <c:pt idx="3701">
                  <c:v>1.3785136399995916E-3</c:v>
                </c:pt>
                <c:pt idx="3702">
                  <c:v>1.3783046577049297E-3</c:v>
                </c:pt>
                <c:pt idx="3703">
                  <c:v>1.3781413008275738E-3</c:v>
                </c:pt>
                <c:pt idx="3704">
                  <c:v>1.3779476211518765E-3</c:v>
                </c:pt>
                <c:pt idx="3705">
                  <c:v>1.3777710420082392E-3</c:v>
                </c:pt>
                <c:pt idx="3706">
                  <c:v>1.3775736329982116E-3</c:v>
                </c:pt>
                <c:pt idx="3707">
                  <c:v>1.3773725241728878E-3</c:v>
                </c:pt>
                <c:pt idx="3708">
                  <c:v>1.3771904213651814E-3</c:v>
                </c:pt>
                <c:pt idx="3709">
                  <c:v>1.3769970088457874E-3</c:v>
                </c:pt>
                <c:pt idx="3710">
                  <c:v>1.376813071782724E-3</c:v>
                </c:pt>
                <c:pt idx="3711">
                  <c:v>1.3766368211803838E-3</c:v>
                </c:pt>
                <c:pt idx="3712">
                  <c:v>1.3764321776808771E-3</c:v>
                </c:pt>
                <c:pt idx="3713">
                  <c:v>1.3762559866963391E-3</c:v>
                </c:pt>
                <c:pt idx="3714">
                  <c:v>1.3760609240516062E-3</c:v>
                </c:pt>
                <c:pt idx="3715">
                  <c:v>1.3759000105944301E-3</c:v>
                </c:pt>
                <c:pt idx="3716">
                  <c:v>1.3756861045289498E-3</c:v>
                </c:pt>
                <c:pt idx="3717">
                  <c:v>1.3754969171744119E-3</c:v>
                </c:pt>
                <c:pt idx="3718">
                  <c:v>1.3753133995409205E-3</c:v>
                </c:pt>
                <c:pt idx="3719">
                  <c:v>1.3751186039795932E-3</c:v>
                </c:pt>
                <c:pt idx="3720">
                  <c:v>1.3749333346386033E-3</c:v>
                </c:pt>
                <c:pt idx="3721">
                  <c:v>1.3747404988281643E-3</c:v>
                </c:pt>
                <c:pt idx="3722">
                  <c:v>1.3745439761359373E-3</c:v>
                </c:pt>
                <c:pt idx="3723">
                  <c:v>1.3743663981928952E-3</c:v>
                </c:pt>
                <c:pt idx="3724">
                  <c:v>1.3741794242163477E-3</c:v>
                </c:pt>
                <c:pt idx="3725">
                  <c:v>1.3739944078427601E-3</c:v>
                </c:pt>
                <c:pt idx="3726">
                  <c:v>1.3738131782507074E-3</c:v>
                </c:pt>
                <c:pt idx="3727">
                  <c:v>1.373622618806303E-3</c:v>
                </c:pt>
                <c:pt idx="3728">
                  <c:v>1.3734245104084976E-3</c:v>
                </c:pt>
                <c:pt idx="3729">
                  <c:v>1.373235887965429E-3</c:v>
                </c:pt>
                <c:pt idx="3730">
                  <c:v>1.3730586666776514E-3</c:v>
                </c:pt>
                <c:pt idx="3731">
                  <c:v>1.372875836738649E-3</c:v>
                </c:pt>
                <c:pt idx="3732">
                  <c:v>1.372694920928586E-3</c:v>
                </c:pt>
                <c:pt idx="3733">
                  <c:v>1.3725064988182717E-3</c:v>
                </c:pt>
                <c:pt idx="3734">
                  <c:v>1.372316245173684E-3</c:v>
                </c:pt>
                <c:pt idx="3735">
                  <c:v>1.3721222976445834E-3</c:v>
                </c:pt>
                <c:pt idx="3736">
                  <c:v>1.371945363647838E-3</c:v>
                </c:pt>
                <c:pt idx="3737">
                  <c:v>1.3717515209294988E-3</c:v>
                </c:pt>
                <c:pt idx="3738">
                  <c:v>1.3715652577033961E-3</c:v>
                </c:pt>
                <c:pt idx="3739">
                  <c:v>1.3713809445438368E-3</c:v>
                </c:pt>
                <c:pt idx="3740">
                  <c:v>1.3711928829604604E-3</c:v>
                </c:pt>
                <c:pt idx="3741">
                  <c:v>1.3710142900819457E-3</c:v>
                </c:pt>
                <c:pt idx="3742">
                  <c:v>1.3708113146765914E-3</c:v>
                </c:pt>
                <c:pt idx="3743">
                  <c:v>1.3706253066774123E-3</c:v>
                </c:pt>
                <c:pt idx="3744">
                  <c:v>1.3704412460386196E-3</c:v>
                </c:pt>
                <c:pt idx="3745">
                  <c:v>1.3702778512398959E-3</c:v>
                </c:pt>
                <c:pt idx="3746">
                  <c:v>1.3700788668088652E-3</c:v>
                </c:pt>
                <c:pt idx="3747">
                  <c:v>1.3698911809131857E-3</c:v>
                </c:pt>
                <c:pt idx="3748">
                  <c:v>1.3697129269355814E-3</c:v>
                </c:pt>
                <c:pt idx="3749">
                  <c:v>1.3695253225232136E-3</c:v>
                </c:pt>
                <c:pt idx="3750">
                  <c:v>1.3693265565727203E-3</c:v>
                </c:pt>
                <c:pt idx="3751">
                  <c:v>1.3691315785967989E-3</c:v>
                </c:pt>
                <c:pt idx="3752">
                  <c:v>1.3689516294631246E-3</c:v>
                </c:pt>
                <c:pt idx="3753">
                  <c:v>1.3687736198997786E-3</c:v>
                </c:pt>
                <c:pt idx="3754">
                  <c:v>1.368584399662447E-3</c:v>
                </c:pt>
                <c:pt idx="3755">
                  <c:v>1.3683859067198695E-3</c:v>
                </c:pt>
                <c:pt idx="3756">
                  <c:v>1.3682118069591603E-3</c:v>
                </c:pt>
                <c:pt idx="3757">
                  <c:v>1.3680171462891462E-3</c:v>
                </c:pt>
                <c:pt idx="3758">
                  <c:v>1.3678337293052398E-3</c:v>
                </c:pt>
                <c:pt idx="3759">
                  <c:v>1.3676448062320838E-3</c:v>
                </c:pt>
                <c:pt idx="3760">
                  <c:v>1.3674671363460458E-3</c:v>
                </c:pt>
                <c:pt idx="3761">
                  <c:v>1.3672764450713985E-3</c:v>
                </c:pt>
                <c:pt idx="3762">
                  <c:v>1.3670969832270871E-3</c:v>
                </c:pt>
                <c:pt idx="3763">
                  <c:v>1.3669007525212384E-3</c:v>
                </c:pt>
                <c:pt idx="3764">
                  <c:v>1.3667251625036219E-3</c:v>
                </c:pt>
                <c:pt idx="3765">
                  <c:v>1.3665365081638736E-3</c:v>
                </c:pt>
                <c:pt idx="3766">
                  <c:v>1.3663591821072316E-3</c:v>
                </c:pt>
                <c:pt idx="3767">
                  <c:v>1.3661556975680476E-3</c:v>
                </c:pt>
                <c:pt idx="3768">
                  <c:v>1.3659784143446637E-3</c:v>
                </c:pt>
                <c:pt idx="3769">
                  <c:v>1.3657843699636703E-3</c:v>
                </c:pt>
                <c:pt idx="3770">
                  <c:v>1.3656090666281893E-3</c:v>
                </c:pt>
                <c:pt idx="3771">
                  <c:v>1.3654263506913524E-3</c:v>
                </c:pt>
                <c:pt idx="3772">
                  <c:v>1.3652417451988988E-3</c:v>
                </c:pt>
                <c:pt idx="3773">
                  <c:v>1.3650442206075265E-3</c:v>
                </c:pt>
                <c:pt idx="3774">
                  <c:v>1.3648616557800069E-3</c:v>
                </c:pt>
                <c:pt idx="3775">
                  <c:v>1.3646865705930051E-3</c:v>
                </c:pt>
                <c:pt idx="3776">
                  <c:v>1.3644891507489116E-3</c:v>
                </c:pt>
                <c:pt idx="3777">
                  <c:v>1.364317921056718E-3</c:v>
                </c:pt>
                <c:pt idx="3778">
                  <c:v>1.3641187470280114E-3</c:v>
                </c:pt>
                <c:pt idx="3779">
                  <c:v>1.3639531727596729E-3</c:v>
                </c:pt>
                <c:pt idx="3780">
                  <c:v>1.3637671427064078E-3</c:v>
                </c:pt>
                <c:pt idx="3781">
                  <c:v>1.3635626258883629E-3</c:v>
                </c:pt>
                <c:pt idx="3782">
                  <c:v>1.3633860149779679E-3</c:v>
                </c:pt>
                <c:pt idx="3783">
                  <c:v>1.3632038748143162E-3</c:v>
                </c:pt>
                <c:pt idx="3784">
                  <c:v>1.3630254989767153E-3</c:v>
                </c:pt>
                <c:pt idx="3785">
                  <c:v>1.3628322925837394E-3</c:v>
                </c:pt>
                <c:pt idx="3786">
                  <c:v>1.3626391595241664E-3</c:v>
                </c:pt>
                <c:pt idx="3787">
                  <c:v>1.3624498122877958E-3</c:v>
                </c:pt>
                <c:pt idx="3788">
                  <c:v>1.3622864615971447E-3</c:v>
                </c:pt>
                <c:pt idx="3789">
                  <c:v>1.3621046150828571E-3</c:v>
                </c:pt>
                <c:pt idx="3790">
                  <c:v>1.3619098148495866E-3</c:v>
                </c:pt>
                <c:pt idx="3791">
                  <c:v>1.3617280874120494E-3</c:v>
                </c:pt>
                <c:pt idx="3792">
                  <c:v>1.361555677572124E-3</c:v>
                </c:pt>
                <c:pt idx="3793">
                  <c:v>1.3613703194233552E-3</c:v>
                </c:pt>
                <c:pt idx="3794">
                  <c:v>1.3611812690404589E-3</c:v>
                </c:pt>
                <c:pt idx="3795">
                  <c:v>1.3609886406580195E-3</c:v>
                </c:pt>
                <c:pt idx="3796">
                  <c:v>1.3607960297523898E-3</c:v>
                </c:pt>
                <c:pt idx="3797">
                  <c:v>1.3606275399259485E-3</c:v>
                </c:pt>
                <c:pt idx="3798">
                  <c:v>1.3604498191281966E-3</c:v>
                </c:pt>
                <c:pt idx="3799">
                  <c:v>1.3602573606926432E-3</c:v>
                </c:pt>
                <c:pt idx="3800">
                  <c:v>1.3600668064815344E-3</c:v>
                </c:pt>
                <c:pt idx="3801">
                  <c:v>1.3599003465026083E-3</c:v>
                </c:pt>
                <c:pt idx="3802">
                  <c:v>1.3596895371930904E-3</c:v>
                </c:pt>
                <c:pt idx="3803">
                  <c:v>1.3595250363333067E-3</c:v>
                </c:pt>
                <c:pt idx="3804">
                  <c:v>1.3593383643443046E-3</c:v>
                </c:pt>
                <c:pt idx="3805">
                  <c:v>1.3591554566809226E-3</c:v>
                </c:pt>
                <c:pt idx="3806">
                  <c:v>1.358965211047773E-3</c:v>
                </c:pt>
                <c:pt idx="3807">
                  <c:v>1.3588027502004607E-3</c:v>
                </c:pt>
                <c:pt idx="3808">
                  <c:v>1.3586126032866552E-3</c:v>
                </c:pt>
                <c:pt idx="3809">
                  <c:v>1.3584150914700349E-3</c:v>
                </c:pt>
                <c:pt idx="3810">
                  <c:v>1.3582232451514588E-3</c:v>
                </c:pt>
                <c:pt idx="3811">
                  <c:v>1.3580480145752233E-3</c:v>
                </c:pt>
                <c:pt idx="3812">
                  <c:v>1.3578636101772366E-3</c:v>
                </c:pt>
                <c:pt idx="3813">
                  <c:v>1.3576884539458498E-3</c:v>
                </c:pt>
                <c:pt idx="3814">
                  <c:v>1.3575133613252589E-3</c:v>
                </c:pt>
                <c:pt idx="3815">
                  <c:v>1.3573198720139659E-3</c:v>
                </c:pt>
                <c:pt idx="3816">
                  <c:v>1.357159609339435E-3</c:v>
                </c:pt>
                <c:pt idx="3817">
                  <c:v>1.3569846346730037E-3</c:v>
                </c:pt>
                <c:pt idx="3818">
                  <c:v>1.3567858470520551E-3</c:v>
                </c:pt>
                <c:pt idx="3819">
                  <c:v>1.3565999264722841E-3</c:v>
                </c:pt>
                <c:pt idx="3820">
                  <c:v>1.3563993381259536E-3</c:v>
                </c:pt>
                <c:pt idx="3821">
                  <c:v>1.3562264355656821E-3</c:v>
                </c:pt>
                <c:pt idx="3822">
                  <c:v>1.3560554159639643E-3</c:v>
                </c:pt>
                <c:pt idx="3823">
                  <c:v>1.3558715338839078E-3</c:v>
                </c:pt>
                <c:pt idx="3824">
                  <c:v>1.3556858637795185E-3</c:v>
                </c:pt>
                <c:pt idx="3825">
                  <c:v>1.3555076492042174E-3</c:v>
                </c:pt>
                <c:pt idx="3826">
                  <c:v>1.3553092205752205E-3</c:v>
                </c:pt>
                <c:pt idx="3827">
                  <c:v>1.3551329046596246E-3</c:v>
                </c:pt>
                <c:pt idx="3828">
                  <c:v>1.3549603064378229E-3</c:v>
                </c:pt>
                <c:pt idx="3829">
                  <c:v>1.3547730870912221E-3</c:v>
                </c:pt>
                <c:pt idx="3830">
                  <c:v>1.3545987455684135E-3</c:v>
                </c:pt>
                <c:pt idx="3831">
                  <c:v>1.3544006012780206E-3</c:v>
                </c:pt>
                <c:pt idx="3832">
                  <c:v>1.354213481544596E-3</c:v>
                </c:pt>
                <c:pt idx="3833">
                  <c:v>1.3540338020998357E-3</c:v>
                </c:pt>
                <c:pt idx="3834">
                  <c:v>1.3538504678385986E-3</c:v>
                </c:pt>
                <c:pt idx="3835">
                  <c:v>1.3536855259381649E-3</c:v>
                </c:pt>
                <c:pt idx="3836">
                  <c:v>1.3534968267266898E-3</c:v>
                </c:pt>
                <c:pt idx="3837">
                  <c:v>1.3533319709791494E-3</c:v>
                </c:pt>
                <c:pt idx="3838">
                  <c:v>1.3531396717128901E-3</c:v>
                </c:pt>
                <c:pt idx="3839">
                  <c:v>1.352967599131936E-3</c:v>
                </c:pt>
                <c:pt idx="3840">
                  <c:v>1.3527680834283461E-3</c:v>
                </c:pt>
                <c:pt idx="3841">
                  <c:v>1.3525960870396125E-3</c:v>
                </c:pt>
                <c:pt idx="3842">
                  <c:v>1.3524149891885918E-3</c:v>
                </c:pt>
                <c:pt idx="3843">
                  <c:v>1.3522174831957566E-3</c:v>
                </c:pt>
                <c:pt idx="3844">
                  <c:v>1.3520474913711993E-3</c:v>
                </c:pt>
                <c:pt idx="3845">
                  <c:v>1.3518793150297886E-3</c:v>
                </c:pt>
                <c:pt idx="3846">
                  <c:v>1.3516691945358664E-3</c:v>
                </c:pt>
                <c:pt idx="3847">
                  <c:v>1.3514992674671245E-3</c:v>
                </c:pt>
                <c:pt idx="3848">
                  <c:v>1.3513184631817271E-3</c:v>
                </c:pt>
                <c:pt idx="3849">
                  <c:v>1.3511413766779487E-3</c:v>
                </c:pt>
                <c:pt idx="3850">
                  <c:v>1.3509496994008579E-3</c:v>
                </c:pt>
                <c:pt idx="3851">
                  <c:v>1.3507763404662023E-3</c:v>
                </c:pt>
                <c:pt idx="3852">
                  <c:v>1.3505939054368982E-3</c:v>
                </c:pt>
                <c:pt idx="3853">
                  <c:v>1.3504151669124626E-3</c:v>
                </c:pt>
                <c:pt idx="3854">
                  <c:v>1.3502273782905042E-3</c:v>
                </c:pt>
                <c:pt idx="3855">
                  <c:v>1.3500469141302662E-3</c:v>
                </c:pt>
                <c:pt idx="3856">
                  <c:v>1.3498573693458543E-3</c:v>
                </c:pt>
                <c:pt idx="3857">
                  <c:v>1.3496879703620399E-3</c:v>
                </c:pt>
                <c:pt idx="3858">
                  <c:v>1.3495039715969361E-3</c:v>
                </c:pt>
                <c:pt idx="3859">
                  <c:v>1.349329162790775E-3</c:v>
                </c:pt>
                <c:pt idx="3860">
                  <c:v>1.3491325934123558E-3</c:v>
                </c:pt>
                <c:pt idx="3861">
                  <c:v>1.3489669792983076E-3</c:v>
                </c:pt>
                <c:pt idx="3862">
                  <c:v>1.3487704790397089E-3</c:v>
                </c:pt>
                <c:pt idx="3863">
                  <c:v>1.3485867485168916E-3</c:v>
                </c:pt>
                <c:pt idx="3864">
                  <c:v>1.3484303596398614E-3</c:v>
                </c:pt>
                <c:pt idx="3865">
                  <c:v>1.3482321797647582E-3</c:v>
                </c:pt>
                <c:pt idx="3866">
                  <c:v>1.3480595175286898E-3</c:v>
                </c:pt>
                <c:pt idx="3867">
                  <c:v>1.3478778519124075E-3</c:v>
                </c:pt>
                <c:pt idx="3868">
                  <c:v>1.3476870994000099E-3</c:v>
                </c:pt>
                <c:pt idx="3869">
                  <c:v>1.3475018844476977E-3</c:v>
                </c:pt>
                <c:pt idx="3870">
                  <c:v>1.3473203146262399E-3</c:v>
                </c:pt>
                <c:pt idx="3871">
                  <c:v>1.3471642374668494E-3</c:v>
                </c:pt>
                <c:pt idx="3872">
                  <c:v>1.3469809261170051E-3</c:v>
                </c:pt>
                <c:pt idx="3873">
                  <c:v>1.3467995147912325E-3</c:v>
                </c:pt>
                <c:pt idx="3874">
                  <c:v>1.3466036454365133E-3</c:v>
                </c:pt>
                <c:pt idx="3875">
                  <c:v>1.3464332129204649E-3</c:v>
                </c:pt>
                <c:pt idx="3876">
                  <c:v>1.3462483424317286E-3</c:v>
                </c:pt>
                <c:pt idx="3877">
                  <c:v>1.3460816055781409E-3</c:v>
                </c:pt>
                <c:pt idx="3878">
                  <c:v>1.345909493696978E-3</c:v>
                </c:pt>
                <c:pt idx="3879">
                  <c:v>1.3457265960751426E-3</c:v>
                </c:pt>
                <c:pt idx="3880">
                  <c:v>1.345541865250145E-3</c:v>
                </c:pt>
                <c:pt idx="3881">
                  <c:v>1.3453735295067323E-3</c:v>
                </c:pt>
                <c:pt idx="3882">
                  <c:v>1.3451708366962604E-3</c:v>
                </c:pt>
                <c:pt idx="3883">
                  <c:v>1.3449935486711943E-3</c:v>
                </c:pt>
                <c:pt idx="3884">
                  <c:v>1.3448235234486592E-3</c:v>
                </c:pt>
                <c:pt idx="3885">
                  <c:v>1.3446390404569751E-3</c:v>
                </c:pt>
                <c:pt idx="3886">
                  <c:v>1.3444510291174348E-3</c:v>
                </c:pt>
                <c:pt idx="3887">
                  <c:v>1.3442865623192902E-3</c:v>
                </c:pt>
                <c:pt idx="3888">
                  <c:v>1.3441022808071603E-3</c:v>
                </c:pt>
                <c:pt idx="3889">
                  <c:v>1.3439125953652138E-3</c:v>
                </c:pt>
                <c:pt idx="3890">
                  <c:v>1.3437265927026697E-3</c:v>
                </c:pt>
                <c:pt idx="3891">
                  <c:v>1.343551490267313E-3</c:v>
                </c:pt>
                <c:pt idx="3892">
                  <c:v>1.3433674102209762E-3</c:v>
                </c:pt>
                <c:pt idx="3893">
                  <c:v>1.3431905430896804E-3</c:v>
                </c:pt>
                <c:pt idx="3894">
                  <c:v>1.343002936569931E-3</c:v>
                </c:pt>
                <c:pt idx="3895">
                  <c:v>1.342849661266173E-3</c:v>
                </c:pt>
                <c:pt idx="3896">
                  <c:v>1.3426675762254873E-3</c:v>
                </c:pt>
                <c:pt idx="3897">
                  <c:v>1.3424710865289739E-3</c:v>
                </c:pt>
                <c:pt idx="3898">
                  <c:v>1.3422873204130307E-3</c:v>
                </c:pt>
                <c:pt idx="3899">
                  <c:v>1.342101713298863E-3</c:v>
                </c:pt>
                <c:pt idx="3900">
                  <c:v>1.3419432591767885E-3</c:v>
                </c:pt>
                <c:pt idx="3901">
                  <c:v>1.3417650024992384E-3</c:v>
                </c:pt>
                <c:pt idx="3902">
                  <c:v>1.3415831574752593E-3</c:v>
                </c:pt>
                <c:pt idx="3903">
                  <c:v>1.341404996446551E-3</c:v>
                </c:pt>
                <c:pt idx="3904">
                  <c:v>1.3412340783276143E-3</c:v>
                </c:pt>
                <c:pt idx="3905">
                  <c:v>1.3410452554630196E-3</c:v>
                </c:pt>
                <c:pt idx="3906">
                  <c:v>1.3408816208158676E-3</c:v>
                </c:pt>
                <c:pt idx="3907">
                  <c:v>1.3406946586818648E-3</c:v>
                </c:pt>
                <c:pt idx="3908">
                  <c:v>1.3405202915830032E-3</c:v>
                </c:pt>
                <c:pt idx="3909">
                  <c:v>1.3403352266864068E-3</c:v>
                </c:pt>
                <c:pt idx="3910">
                  <c:v>1.3401538408159103E-3</c:v>
                </c:pt>
                <c:pt idx="3911">
                  <c:v>1.3399742456949978E-3</c:v>
                </c:pt>
                <c:pt idx="3912">
                  <c:v>1.3398108722972664E-3</c:v>
                </c:pt>
                <c:pt idx="3913">
                  <c:v>1.3396260032124232E-3</c:v>
                </c:pt>
                <c:pt idx="3914">
                  <c:v>1.3394537439741325E-3</c:v>
                </c:pt>
                <c:pt idx="3915">
                  <c:v>1.3392779416905168E-3</c:v>
                </c:pt>
                <c:pt idx="3916">
                  <c:v>1.3390896153720846E-3</c:v>
                </c:pt>
                <c:pt idx="3917">
                  <c:v>1.3389336285378492E-3</c:v>
                </c:pt>
                <c:pt idx="3918">
                  <c:v>1.3387454528004607E-3</c:v>
                </c:pt>
                <c:pt idx="3919">
                  <c:v>1.338569836380853E-3</c:v>
                </c:pt>
                <c:pt idx="3920">
                  <c:v>1.33839243890717E-3</c:v>
                </c:pt>
                <c:pt idx="3921">
                  <c:v>1.3382205325611872E-3</c:v>
                </c:pt>
                <c:pt idx="3922">
                  <c:v>1.3380110198587597E-3</c:v>
                </c:pt>
                <c:pt idx="3923">
                  <c:v>1.3378570740530649E-3</c:v>
                </c:pt>
                <c:pt idx="3924">
                  <c:v>1.3376727616076253E-3</c:v>
                </c:pt>
                <c:pt idx="3925">
                  <c:v>1.3374759242630718E-3</c:v>
                </c:pt>
                <c:pt idx="3926">
                  <c:v>1.3373078121510463E-3</c:v>
                </c:pt>
                <c:pt idx="3927">
                  <c:v>1.337137936475251E-3</c:v>
                </c:pt>
                <c:pt idx="3928">
                  <c:v>1.3369770414302447E-3</c:v>
                </c:pt>
                <c:pt idx="3929">
                  <c:v>1.3367965096670908E-3</c:v>
                </c:pt>
                <c:pt idx="3930">
                  <c:v>1.3366267638577887E-3</c:v>
                </c:pt>
                <c:pt idx="3931">
                  <c:v>1.3364338777488289E-3</c:v>
                </c:pt>
                <c:pt idx="3932">
                  <c:v>1.3362588315183532E-3</c:v>
                </c:pt>
                <c:pt idx="3933">
                  <c:v>1.3360874727917477E-3</c:v>
                </c:pt>
                <c:pt idx="3934">
                  <c:v>1.3359000426152114E-3</c:v>
                </c:pt>
                <c:pt idx="3935">
                  <c:v>1.3357287402074387E-3</c:v>
                </c:pt>
                <c:pt idx="3936">
                  <c:v>1.3355610491633378E-3</c:v>
                </c:pt>
                <c:pt idx="3937">
                  <c:v>1.3353755677015383E-3</c:v>
                </c:pt>
                <c:pt idx="3938">
                  <c:v>1.3352061825387077E-3</c:v>
                </c:pt>
                <c:pt idx="3939">
                  <c:v>1.3350243820175473E-3</c:v>
                </c:pt>
                <c:pt idx="3940">
                  <c:v>1.3348425775431077E-3</c:v>
                </c:pt>
                <c:pt idx="3941">
                  <c:v>1.3346573312013161E-3</c:v>
                </c:pt>
                <c:pt idx="3942">
                  <c:v>1.3344810047905332E-3</c:v>
                </c:pt>
                <c:pt idx="3943">
                  <c:v>1.334315389459976E-3</c:v>
                </c:pt>
                <c:pt idx="3944">
                  <c:v>1.3341462553296307E-3</c:v>
                </c:pt>
                <c:pt idx="3945">
                  <c:v>1.3339540488313355E-3</c:v>
                </c:pt>
                <c:pt idx="3946">
                  <c:v>1.3337832984669042E-3</c:v>
                </c:pt>
                <c:pt idx="3947">
                  <c:v>1.3336160421527224E-3</c:v>
                </c:pt>
                <c:pt idx="3948">
                  <c:v>1.3334293580261694E-3</c:v>
                </c:pt>
                <c:pt idx="3949">
                  <c:v>1.3332710962385608E-3</c:v>
                </c:pt>
                <c:pt idx="3950">
                  <c:v>1.3330756053829592E-3</c:v>
                </c:pt>
                <c:pt idx="3951">
                  <c:v>1.3328944023206866E-3</c:v>
                </c:pt>
                <c:pt idx="3952">
                  <c:v>1.3327149535948654E-3</c:v>
                </c:pt>
                <c:pt idx="3953">
                  <c:v>1.3325391400058899E-3</c:v>
                </c:pt>
                <c:pt idx="3954">
                  <c:v>1.3323580649945315E-3</c:v>
                </c:pt>
                <c:pt idx="3955">
                  <c:v>1.3321858772310784E-3</c:v>
                </c:pt>
                <c:pt idx="3956">
                  <c:v>1.3320226053293877E-3</c:v>
                </c:pt>
                <c:pt idx="3957">
                  <c:v>1.3318416706621919E-3</c:v>
                </c:pt>
                <c:pt idx="3958">
                  <c:v>1.3316660873919188E-3</c:v>
                </c:pt>
                <c:pt idx="3959">
                  <c:v>1.3315153887427753E-3</c:v>
                </c:pt>
                <c:pt idx="3960">
                  <c:v>1.3313328016611413E-3</c:v>
                </c:pt>
                <c:pt idx="3961">
                  <c:v>1.3311360536722575E-3</c:v>
                </c:pt>
                <c:pt idx="3962">
                  <c:v>1.3309606563903995E-3</c:v>
                </c:pt>
                <c:pt idx="3963">
                  <c:v>1.3308030331662733E-3</c:v>
                </c:pt>
                <c:pt idx="3964">
                  <c:v>1.3306188708368263E-3</c:v>
                </c:pt>
                <c:pt idx="3965">
                  <c:v>1.3304276615814042E-3</c:v>
                </c:pt>
                <c:pt idx="3966">
                  <c:v>1.330275455748713E-3</c:v>
                </c:pt>
                <c:pt idx="3967">
                  <c:v>1.3300897056390444E-3</c:v>
                </c:pt>
                <c:pt idx="3968">
                  <c:v>1.329916317276593E-3</c:v>
                </c:pt>
                <c:pt idx="3969">
                  <c:v>1.329730667441421E-3</c:v>
                </c:pt>
                <c:pt idx="3970">
                  <c:v>1.3295520871973441E-3</c:v>
                </c:pt>
                <c:pt idx="3971">
                  <c:v>1.3293912274882054E-3</c:v>
                </c:pt>
                <c:pt idx="3972">
                  <c:v>1.3292198586669769E-3</c:v>
                </c:pt>
                <c:pt idx="3973">
                  <c:v>1.3290414155885926E-3</c:v>
                </c:pt>
                <c:pt idx="3974">
                  <c:v>1.3288630557320249E-3</c:v>
                </c:pt>
                <c:pt idx="3975">
                  <c:v>1.3286917700831762E-3</c:v>
                </c:pt>
                <c:pt idx="3976">
                  <c:v>1.3285187989196326E-3</c:v>
                </c:pt>
                <c:pt idx="3977">
                  <c:v>1.3283405263637008E-3</c:v>
                </c:pt>
                <c:pt idx="3978">
                  <c:v>1.3281570449015763E-3</c:v>
                </c:pt>
                <c:pt idx="3979">
                  <c:v>1.3279718858790362E-3</c:v>
                </c:pt>
                <c:pt idx="3980">
                  <c:v>1.3278008122449684E-3</c:v>
                </c:pt>
                <c:pt idx="3981">
                  <c:v>1.3276245301520192E-3</c:v>
                </c:pt>
                <c:pt idx="3982">
                  <c:v>1.3274676960736162E-3</c:v>
                </c:pt>
                <c:pt idx="3983">
                  <c:v>1.3272774089421334E-3</c:v>
                </c:pt>
                <c:pt idx="3984">
                  <c:v>1.3271065670156501E-3</c:v>
                </c:pt>
                <c:pt idx="3985">
                  <c:v>1.3269269125073889E-3</c:v>
                </c:pt>
                <c:pt idx="3986">
                  <c:v>1.3267526226350287E-3</c:v>
                </c:pt>
                <c:pt idx="3987">
                  <c:v>1.3265678549606056E-3</c:v>
                </c:pt>
                <c:pt idx="3988">
                  <c:v>1.3263901231685869E-3</c:v>
                </c:pt>
                <c:pt idx="3989">
                  <c:v>1.3262195095669431E-3</c:v>
                </c:pt>
                <c:pt idx="3990">
                  <c:v>1.3260454230494649E-3</c:v>
                </c:pt>
                <c:pt idx="3991">
                  <c:v>1.3258748453698461E-3</c:v>
                </c:pt>
                <c:pt idx="3992">
                  <c:v>1.3256920443894724E-3</c:v>
                </c:pt>
                <c:pt idx="3993">
                  <c:v>1.3255409201109742E-3</c:v>
                </c:pt>
                <c:pt idx="3994">
                  <c:v>1.3253599677672456E-3</c:v>
                </c:pt>
                <c:pt idx="3995">
                  <c:v>1.3251720580209625E-3</c:v>
                </c:pt>
                <c:pt idx="3996">
                  <c:v>1.325008727501236E-3</c:v>
                </c:pt>
                <c:pt idx="3997">
                  <c:v>1.3248332210515099E-3</c:v>
                </c:pt>
                <c:pt idx="3998">
                  <c:v>1.3246436883993494E-3</c:v>
                </c:pt>
                <c:pt idx="3999">
                  <c:v>1.3244857859430442E-3</c:v>
                </c:pt>
                <c:pt idx="4000">
                  <c:v>1.3242980713677739E-3</c:v>
                </c:pt>
                <c:pt idx="4001">
                  <c:v>1.3241157048848522E-3</c:v>
                </c:pt>
                <c:pt idx="4002">
                  <c:v>1.3239596986667726E-3</c:v>
                </c:pt>
                <c:pt idx="4003">
                  <c:v>1.3237827000637098E-3</c:v>
                </c:pt>
                <c:pt idx="4004">
                  <c:v>1.3235969541386891E-3</c:v>
                </c:pt>
                <c:pt idx="4005">
                  <c:v>1.3234270583052598E-3</c:v>
                </c:pt>
                <c:pt idx="4006">
                  <c:v>1.3232641576263796E-3</c:v>
                </c:pt>
                <c:pt idx="4007">
                  <c:v>1.3230680715479756E-3</c:v>
                </c:pt>
                <c:pt idx="4008">
                  <c:v>1.3229210801243159E-3</c:v>
                </c:pt>
                <c:pt idx="4009">
                  <c:v>1.3227268103140047E-3</c:v>
                </c:pt>
                <c:pt idx="4010">
                  <c:v>1.3225623677760008E-3</c:v>
                </c:pt>
                <c:pt idx="4011">
                  <c:v>1.3223874737851558E-3</c:v>
                </c:pt>
                <c:pt idx="4012">
                  <c:v>1.3222143742922599E-3</c:v>
                </c:pt>
                <c:pt idx="4013">
                  <c:v>1.3220378420111898E-3</c:v>
                </c:pt>
                <c:pt idx="4014">
                  <c:v>1.321863086708931E-3</c:v>
                </c:pt>
                <c:pt idx="4015">
                  <c:v>1.321690124463559E-3</c:v>
                </c:pt>
                <c:pt idx="4016">
                  <c:v>1.3215259570362131E-3</c:v>
                </c:pt>
                <c:pt idx="4017">
                  <c:v>1.3213460991398844E-3</c:v>
                </c:pt>
                <c:pt idx="4018">
                  <c:v>1.321178491214163E-3</c:v>
                </c:pt>
                <c:pt idx="4019">
                  <c:v>1.321014450854491E-3</c:v>
                </c:pt>
                <c:pt idx="4020">
                  <c:v>1.3208242471631998E-3</c:v>
                </c:pt>
                <c:pt idx="4021">
                  <c:v>1.3206567715929791E-3</c:v>
                </c:pt>
                <c:pt idx="4022">
                  <c:v>1.3204824160666054E-3</c:v>
                </c:pt>
                <c:pt idx="4023">
                  <c:v>1.3203150271654817E-3</c:v>
                </c:pt>
                <c:pt idx="4024">
                  <c:v>1.3201337559521531E-3</c:v>
                </c:pt>
                <c:pt idx="4025">
                  <c:v>1.319966455428475E-3</c:v>
                </c:pt>
                <c:pt idx="4026">
                  <c:v>1.3197835729151851E-3</c:v>
                </c:pt>
                <c:pt idx="4027">
                  <c:v>1.31961811993505E-3</c:v>
                </c:pt>
                <c:pt idx="4028">
                  <c:v>1.3194474507688097E-3</c:v>
                </c:pt>
                <c:pt idx="4029">
                  <c:v>1.3192768779576539E-3</c:v>
                </c:pt>
                <c:pt idx="4030">
                  <c:v>1.3190993891132011E-3</c:v>
                </c:pt>
                <c:pt idx="4031">
                  <c:v>1.3189201910709131E-3</c:v>
                </c:pt>
                <c:pt idx="4032">
                  <c:v>1.3187549544799418E-3</c:v>
                </c:pt>
                <c:pt idx="4033">
                  <c:v>1.3185654008438818E-3</c:v>
                </c:pt>
                <c:pt idx="4034">
                  <c:v>1.3184072058864246E-3</c:v>
                </c:pt>
                <c:pt idx="4035">
                  <c:v>1.3182281958465266E-3</c:v>
                </c:pt>
                <c:pt idx="4036">
                  <c:v>1.3180613779269349E-3</c:v>
                </c:pt>
                <c:pt idx="4037">
                  <c:v>1.3179016017499309E-3</c:v>
                </c:pt>
                <c:pt idx="4038">
                  <c:v>1.3177487580217956E-3</c:v>
                </c:pt>
                <c:pt idx="4039">
                  <c:v>1.3175543030005982E-3</c:v>
                </c:pt>
                <c:pt idx="4040">
                  <c:v>1.3173772773155182E-3</c:v>
                </c:pt>
                <c:pt idx="4041">
                  <c:v>1.317195059464771E-3</c:v>
                </c:pt>
                <c:pt idx="4042">
                  <c:v>1.3170233165807968E-3</c:v>
                </c:pt>
                <c:pt idx="4043">
                  <c:v>1.3168498670396444E-3</c:v>
                </c:pt>
                <c:pt idx="4044">
                  <c:v>1.3166920834322992E-3</c:v>
                </c:pt>
                <c:pt idx="4045">
                  <c:v>1.3165257060399002E-3</c:v>
                </c:pt>
                <c:pt idx="4046">
                  <c:v>1.3163419735870454E-3</c:v>
                </c:pt>
                <c:pt idx="4047">
                  <c:v>1.3161756500107841E-3</c:v>
                </c:pt>
                <c:pt idx="4048">
                  <c:v>1.3159920671998188E-3</c:v>
                </c:pt>
                <c:pt idx="4049">
                  <c:v>1.3158292948339226E-3</c:v>
                </c:pt>
                <c:pt idx="4050">
                  <c:v>1.3156510014163114E-3</c:v>
                </c:pt>
                <c:pt idx="4051">
                  <c:v>1.3154623389709664E-3</c:v>
                </c:pt>
                <c:pt idx="4052">
                  <c:v>1.3153083650363205E-3</c:v>
                </c:pt>
                <c:pt idx="4053">
                  <c:v>1.3151336373045548E-3</c:v>
                </c:pt>
                <c:pt idx="4054">
                  <c:v>1.3149572614563317E-3</c:v>
                </c:pt>
                <c:pt idx="4055">
                  <c:v>1.3147981850525853E-3</c:v>
                </c:pt>
                <c:pt idx="4056">
                  <c:v>1.3146236273965408E-3</c:v>
                </c:pt>
                <c:pt idx="4057">
                  <c:v>1.3144473364768692E-3</c:v>
                </c:pt>
                <c:pt idx="4058">
                  <c:v>1.3142728892353546E-3</c:v>
                </c:pt>
                <c:pt idx="4059">
                  <c:v>1.314103599801523E-3</c:v>
                </c:pt>
                <c:pt idx="4060">
                  <c:v>1.3139344057665953E-3</c:v>
                </c:pt>
                <c:pt idx="4061">
                  <c:v>1.3137790460124835E-3</c:v>
                </c:pt>
                <c:pt idx="4062">
                  <c:v>1.3135857607303536E-3</c:v>
                </c:pt>
                <c:pt idx="4063">
                  <c:v>1.313416700006655E-3</c:v>
                </c:pt>
                <c:pt idx="4064">
                  <c:v>1.313257996099624E-3</c:v>
                </c:pt>
                <c:pt idx="4065">
                  <c:v>1.3130786401090561E-3</c:v>
                </c:pt>
                <c:pt idx="4066">
                  <c:v>1.3129097098863415E-3</c:v>
                </c:pt>
                <c:pt idx="4067">
                  <c:v>1.3127459757772113E-3</c:v>
                </c:pt>
                <c:pt idx="4068">
                  <c:v>1.3125598855447779E-3</c:v>
                </c:pt>
                <c:pt idx="4069">
                  <c:v>1.312399700673126E-3</c:v>
                </c:pt>
                <c:pt idx="4070">
                  <c:v>1.3122050991266631E-3</c:v>
                </c:pt>
                <c:pt idx="4071">
                  <c:v>1.3120380633788121E-3</c:v>
                </c:pt>
                <c:pt idx="4072">
                  <c:v>1.3118814306869874E-3</c:v>
                </c:pt>
                <c:pt idx="4073">
                  <c:v>1.3116973060137741E-3</c:v>
                </c:pt>
                <c:pt idx="4074">
                  <c:v>1.3115442121553918E-3</c:v>
                </c:pt>
                <c:pt idx="4075">
                  <c:v>1.3113619189861849E-3</c:v>
                </c:pt>
                <c:pt idx="4076">
                  <c:v>1.3111830976855403E-3</c:v>
                </c:pt>
                <c:pt idx="4077">
                  <c:v>1.311021478320667E-3</c:v>
                </c:pt>
                <c:pt idx="4078">
                  <c:v>1.3108634042448824E-3</c:v>
                </c:pt>
                <c:pt idx="4079">
                  <c:v>1.3106761122725159E-3</c:v>
                </c:pt>
                <c:pt idx="4080">
                  <c:v>1.310506065022069E-3</c:v>
                </c:pt>
                <c:pt idx="4081">
                  <c:v>1.3103429298481706E-3</c:v>
                </c:pt>
                <c:pt idx="4082">
                  <c:v>1.3101764193164079E-3</c:v>
                </c:pt>
                <c:pt idx="4083">
                  <c:v>1.3100099167750701E-3</c:v>
                </c:pt>
                <c:pt idx="4084">
                  <c:v>1.3098211872719593E-3</c:v>
                </c:pt>
                <c:pt idx="4085">
                  <c:v>1.3096582225536006E-3</c:v>
                </c:pt>
                <c:pt idx="4086">
                  <c:v>1.3094918516869528E-3</c:v>
                </c:pt>
                <c:pt idx="4087">
                  <c:v>1.309303271415989E-3</c:v>
                </c:pt>
                <c:pt idx="4088">
                  <c:v>1.3091506844351056E-3</c:v>
                </c:pt>
                <c:pt idx="4089">
                  <c:v>1.3089759096073597E-3</c:v>
                </c:pt>
                <c:pt idx="4090">
                  <c:v>1.30879945135127E-3</c:v>
                </c:pt>
                <c:pt idx="4091">
                  <c:v>1.3086350282338008E-3</c:v>
                </c:pt>
                <c:pt idx="4092">
                  <c:v>1.3084621031233265E-3</c:v>
                </c:pt>
                <c:pt idx="4093">
                  <c:v>1.3083045942424132E-3</c:v>
                </c:pt>
                <c:pt idx="4094">
                  <c:v>1.308123200455792E-3</c:v>
                </c:pt>
                <c:pt idx="4095">
                  <c:v>1.3079469377960447E-3</c:v>
                </c:pt>
                <c:pt idx="4096">
                  <c:v>1.3077707568361001E-3</c:v>
                </c:pt>
                <c:pt idx="4097">
                  <c:v>1.3076117386921007E-3</c:v>
                </c:pt>
                <c:pt idx="4098">
                  <c:v>1.3074305027798523E-3</c:v>
                </c:pt>
                <c:pt idx="4099">
                  <c:v>1.3072784032378672E-3</c:v>
                </c:pt>
                <c:pt idx="4100">
                  <c:v>1.3070887343329077E-3</c:v>
                </c:pt>
                <c:pt idx="4101">
                  <c:v>1.3069367142949694E-3</c:v>
                </c:pt>
                <c:pt idx="4102">
                  <c:v>1.3067642035468193E-3</c:v>
                </c:pt>
                <c:pt idx="4103">
                  <c:v>1.3065866338800528E-3</c:v>
                </c:pt>
                <c:pt idx="4104">
                  <c:v>1.3064090953977937E-3</c:v>
                </c:pt>
                <c:pt idx="4105">
                  <c:v>1.3062436001411214E-3</c:v>
                </c:pt>
                <c:pt idx="4106">
                  <c:v>1.3060747010208893E-3</c:v>
                </c:pt>
                <c:pt idx="4107">
                  <c:v>1.3059075168572094E-3</c:v>
                </c:pt>
                <c:pt idx="4108">
                  <c:v>1.3057404095880468E-3</c:v>
                </c:pt>
                <c:pt idx="4109">
                  <c:v>1.305573362125578E-3</c:v>
                </c:pt>
                <c:pt idx="4110">
                  <c:v>1.3054063573994525E-3</c:v>
                </c:pt>
                <c:pt idx="4111">
                  <c:v>1.3052393442837781E-3</c:v>
                </c:pt>
                <c:pt idx="4112">
                  <c:v>1.3050673324041342E-3</c:v>
                </c:pt>
                <c:pt idx="4113">
                  <c:v>1.304898737313432E-3</c:v>
                </c:pt>
                <c:pt idx="4114">
                  <c:v>1.3047250447882754E-3</c:v>
                </c:pt>
                <c:pt idx="4115">
                  <c:v>1.3045582399870818E-3</c:v>
                </c:pt>
                <c:pt idx="4116">
                  <c:v>1.3043932132995046E-3</c:v>
                </c:pt>
                <c:pt idx="4117">
                  <c:v>1.3042264593090931E-3</c:v>
                </c:pt>
                <c:pt idx="4118">
                  <c:v>1.304063217124739E-3</c:v>
                </c:pt>
                <c:pt idx="4119">
                  <c:v>1.303899964794701E-3</c:v>
                </c:pt>
                <c:pt idx="4120">
                  <c:v>1.3037146572245394E-3</c:v>
                </c:pt>
                <c:pt idx="4121">
                  <c:v>1.3035362500852024E-3</c:v>
                </c:pt>
                <c:pt idx="4122">
                  <c:v>1.3033985948919993E-3</c:v>
                </c:pt>
                <c:pt idx="4123">
                  <c:v>1.3032202742395095E-3</c:v>
                </c:pt>
                <c:pt idx="4124">
                  <c:v>1.3030402365403731E-3</c:v>
                </c:pt>
                <c:pt idx="4125">
                  <c:v>1.3028857446984179E-3</c:v>
                </c:pt>
                <c:pt idx="4126">
                  <c:v>1.3027092613861252E-3</c:v>
                </c:pt>
                <c:pt idx="4127">
                  <c:v>1.3025344546088301E-3</c:v>
                </c:pt>
                <c:pt idx="4128">
                  <c:v>1.3023817788662274E-3</c:v>
                </c:pt>
                <c:pt idx="4129">
                  <c:v>1.3022037363116087E-3</c:v>
                </c:pt>
                <c:pt idx="4130">
                  <c:v>1.3020290990743758E-3</c:v>
                </c:pt>
                <c:pt idx="4131">
                  <c:v>1.3018731350667339E-3</c:v>
                </c:pt>
                <c:pt idx="4132">
                  <c:v>1.3016884031057192E-3</c:v>
                </c:pt>
                <c:pt idx="4133">
                  <c:v>1.3015410076330045E-3</c:v>
                </c:pt>
                <c:pt idx="4134">
                  <c:v>1.3013580634396958E-3</c:v>
                </c:pt>
                <c:pt idx="4135">
                  <c:v>1.3011853798810718E-3</c:v>
                </c:pt>
                <c:pt idx="4136">
                  <c:v>1.3010279591038514E-3</c:v>
                </c:pt>
                <c:pt idx="4137">
                  <c:v>1.3008552954456368E-3</c:v>
                </c:pt>
                <c:pt idx="4138">
                  <c:v>1.3006928960147149E-3</c:v>
                </c:pt>
                <c:pt idx="4139">
                  <c:v>1.3005102070608628E-3</c:v>
                </c:pt>
                <c:pt idx="4140">
                  <c:v>1.3003309173141545E-3</c:v>
                </c:pt>
                <c:pt idx="4141">
                  <c:v>1.3001720127572879E-3</c:v>
                </c:pt>
                <c:pt idx="4142">
                  <c:v>1.2999979200033281E-3</c:v>
                </c:pt>
                <c:pt idx="4143">
                  <c:v>1.2998356838716948E-3</c:v>
                </c:pt>
                <c:pt idx="4144">
                  <c:v>1.2996853461776905E-3</c:v>
                </c:pt>
                <c:pt idx="4145">
                  <c:v>1.299496185328948E-3</c:v>
                </c:pt>
                <c:pt idx="4146">
                  <c:v>1.2993408275067751E-3</c:v>
                </c:pt>
                <c:pt idx="4147">
                  <c:v>1.299166957257836E-3</c:v>
                </c:pt>
                <c:pt idx="4148">
                  <c:v>1.2989881051529313E-3</c:v>
                </c:pt>
                <c:pt idx="4149">
                  <c:v>1.2988193731897706E-3</c:v>
                </c:pt>
                <c:pt idx="4150">
                  <c:v>1.2986709232943785E-3</c:v>
                </c:pt>
                <c:pt idx="4151">
                  <c:v>1.2985006381935863E-3</c:v>
                </c:pt>
                <c:pt idx="4152">
                  <c:v>1.2983354210350515E-3</c:v>
                </c:pt>
                <c:pt idx="4153">
                  <c:v>1.2981584324477297E-3</c:v>
                </c:pt>
                <c:pt idx="4154">
                  <c:v>1.2979865800907887E-3</c:v>
                </c:pt>
                <c:pt idx="4155">
                  <c:v>1.297811387747251E-3</c:v>
                </c:pt>
                <c:pt idx="4156">
                  <c:v>1.2976564324829359E-3</c:v>
                </c:pt>
                <c:pt idx="4157">
                  <c:v>1.2974947802109366E-3</c:v>
                </c:pt>
                <c:pt idx="4158">
                  <c:v>1.2973281358389739E-3</c:v>
                </c:pt>
                <c:pt idx="4159">
                  <c:v>1.2971615342676156E-3</c:v>
                </c:pt>
                <c:pt idx="4160">
                  <c:v>1.2970034033369304E-3</c:v>
                </c:pt>
                <c:pt idx="4161">
                  <c:v>1.2968335047725615E-3</c:v>
                </c:pt>
                <c:pt idx="4162">
                  <c:v>1.2966704097219163E-3</c:v>
                </c:pt>
                <c:pt idx="4163">
                  <c:v>1.2964938747600662E-3</c:v>
                </c:pt>
                <c:pt idx="4164">
                  <c:v>1.2963291846478328E-3</c:v>
                </c:pt>
                <c:pt idx="4165">
                  <c:v>1.2961443761740719E-3</c:v>
                </c:pt>
                <c:pt idx="4166">
                  <c:v>1.2959931610959288E-3</c:v>
                </c:pt>
                <c:pt idx="4167">
                  <c:v>1.2958218815074555E-3</c:v>
                </c:pt>
                <c:pt idx="4168">
                  <c:v>1.2956439323783219E-3</c:v>
                </c:pt>
                <c:pt idx="4169">
                  <c:v>1.2954810860344407E-3</c:v>
                </c:pt>
                <c:pt idx="4170">
                  <c:v>1.2953200255867155E-3</c:v>
                </c:pt>
                <c:pt idx="4171">
                  <c:v>1.2951606490718315E-3</c:v>
                </c:pt>
                <c:pt idx="4172">
                  <c:v>1.2949946036927367E-3</c:v>
                </c:pt>
                <c:pt idx="4173">
                  <c:v>1.2948285505862711E-3</c:v>
                </c:pt>
                <c:pt idx="4174">
                  <c:v>1.2946542599258457E-3</c:v>
                </c:pt>
                <c:pt idx="4175">
                  <c:v>1.2944883443557506E-3</c:v>
                </c:pt>
                <c:pt idx="4176">
                  <c:v>1.2943224713058091E-3</c:v>
                </c:pt>
                <c:pt idx="4177">
                  <c:v>1.2941666731375E-3</c:v>
                </c:pt>
                <c:pt idx="4178">
                  <c:v>1.293982480693555E-3</c:v>
                </c:pt>
                <c:pt idx="4179">
                  <c:v>1.2938183777352179E-3</c:v>
                </c:pt>
                <c:pt idx="4180">
                  <c:v>1.2936510362616983E-3</c:v>
                </c:pt>
                <c:pt idx="4181">
                  <c:v>1.2934920701627871E-3</c:v>
                </c:pt>
                <c:pt idx="4182">
                  <c:v>1.2933280915608E-3</c:v>
                </c:pt>
                <c:pt idx="4183">
                  <c:v>1.2931474654548909E-3</c:v>
                </c:pt>
                <c:pt idx="4184">
                  <c:v>1.2929969822355533E-3</c:v>
                </c:pt>
                <c:pt idx="4185">
                  <c:v>1.2928298698722781E-3</c:v>
                </c:pt>
                <c:pt idx="4186">
                  <c:v>1.2926576875302782E-3</c:v>
                </c:pt>
                <c:pt idx="4187">
                  <c:v>1.2924956410584505E-3</c:v>
                </c:pt>
                <c:pt idx="4188">
                  <c:v>1.292305210286424E-3</c:v>
                </c:pt>
                <c:pt idx="4189">
                  <c:v>1.2921649577785101E-3</c:v>
                </c:pt>
                <c:pt idx="4190">
                  <c:v>1.2919846563902208E-3</c:v>
                </c:pt>
                <c:pt idx="4191">
                  <c:v>1.2918194243135919E-3</c:v>
                </c:pt>
                <c:pt idx="4192">
                  <c:v>1.2916492460856473E-3</c:v>
                </c:pt>
                <c:pt idx="4193">
                  <c:v>1.2914907715429152E-3</c:v>
                </c:pt>
                <c:pt idx="4194">
                  <c:v>1.2913223140495868E-3</c:v>
                </c:pt>
                <c:pt idx="4195">
                  <c:v>1.2911555675770747E-3</c:v>
                </c:pt>
                <c:pt idx="4196">
                  <c:v>1.2909939141384993E-3</c:v>
                </c:pt>
                <c:pt idx="4197">
                  <c:v>1.2908255862284399E-3</c:v>
                </c:pt>
                <c:pt idx="4198">
                  <c:v>1.2906606504671546E-3</c:v>
                </c:pt>
                <c:pt idx="4199">
                  <c:v>1.2904924427536585E-3</c:v>
                </c:pt>
                <c:pt idx="4200">
                  <c:v>1.2903242455796716E-3</c:v>
                </c:pt>
                <c:pt idx="4201">
                  <c:v>1.2901660959831968E-3</c:v>
                </c:pt>
                <c:pt idx="4202">
                  <c:v>1.2899979838621512E-3</c:v>
                </c:pt>
                <c:pt idx="4203">
                  <c:v>1.2898266048690103E-3</c:v>
                </c:pt>
                <c:pt idx="4204">
                  <c:v>1.2896736002485666E-3</c:v>
                </c:pt>
                <c:pt idx="4205">
                  <c:v>1.2895023074289815E-3</c:v>
                </c:pt>
                <c:pt idx="4206">
                  <c:v>1.2893426802082031E-3</c:v>
                </c:pt>
                <c:pt idx="4207">
                  <c:v>1.2891615035748448E-3</c:v>
                </c:pt>
                <c:pt idx="4208">
                  <c:v>1.2890152862904884E-3</c:v>
                </c:pt>
                <c:pt idx="4209">
                  <c:v>1.2888508127989432E-3</c:v>
                </c:pt>
                <c:pt idx="4210">
                  <c:v>1.2886830432507802E-3</c:v>
                </c:pt>
                <c:pt idx="4211">
                  <c:v>1.2885153173740145E-3</c:v>
                </c:pt>
                <c:pt idx="4212">
                  <c:v>1.2883576108650083E-3</c:v>
                </c:pt>
                <c:pt idx="4213">
                  <c:v>1.288190002872664E-3</c:v>
                </c:pt>
                <c:pt idx="4214">
                  <c:v>1.288015769331626E-3</c:v>
                </c:pt>
                <c:pt idx="4215">
                  <c:v>1.2878532259435456E-3</c:v>
                </c:pt>
                <c:pt idx="4216">
                  <c:v>1.2876940067154015E-3</c:v>
                </c:pt>
                <c:pt idx="4217">
                  <c:v>1.2875332188398711E-3</c:v>
                </c:pt>
                <c:pt idx="4218">
                  <c:v>1.2873707474941876E-3</c:v>
                </c:pt>
                <c:pt idx="4219">
                  <c:v>1.2871884842969442E-3</c:v>
                </c:pt>
                <c:pt idx="4220">
                  <c:v>1.2870294293822462E-3</c:v>
                </c:pt>
                <c:pt idx="4221">
                  <c:v>1.2868820392447546E-3</c:v>
                </c:pt>
                <c:pt idx="4222">
                  <c:v>1.2867032090378035E-3</c:v>
                </c:pt>
                <c:pt idx="4223">
                  <c:v>1.2865310491403401E-3</c:v>
                </c:pt>
                <c:pt idx="4224">
                  <c:v>1.2863738279526461E-3</c:v>
                </c:pt>
                <c:pt idx="4225">
                  <c:v>1.2862034104969633E-3</c:v>
                </c:pt>
                <c:pt idx="4226">
                  <c:v>1.2860479398290063E-3</c:v>
                </c:pt>
                <c:pt idx="4227">
                  <c:v>1.2858726152093964E-3</c:v>
                </c:pt>
                <c:pt idx="4228">
                  <c:v>1.2857139348980548E-3</c:v>
                </c:pt>
                <c:pt idx="4229">
                  <c:v>1.2855552441655075E-3</c:v>
                </c:pt>
                <c:pt idx="4230">
                  <c:v>1.2853899836576805E-3</c:v>
                </c:pt>
                <c:pt idx="4231">
                  <c:v>1.2852231633868607E-3</c:v>
                </c:pt>
                <c:pt idx="4232">
                  <c:v>1.2850513992931113E-3</c:v>
                </c:pt>
                <c:pt idx="4233">
                  <c:v>1.2848928720567924E-3</c:v>
                </c:pt>
                <c:pt idx="4234">
                  <c:v>1.2847294488253719E-3</c:v>
                </c:pt>
                <c:pt idx="4235">
                  <c:v>1.2845578166627702E-3</c:v>
                </c:pt>
                <c:pt idx="4236">
                  <c:v>1.2843911958117442E-3</c:v>
                </c:pt>
                <c:pt idx="4237">
                  <c:v>1.2842344971610005E-3</c:v>
                </c:pt>
                <c:pt idx="4238">
                  <c:v>1.2840679271933486E-3</c:v>
                </c:pt>
                <c:pt idx="4239">
                  <c:v>1.2839129723215712E-3</c:v>
                </c:pt>
                <c:pt idx="4240">
                  <c:v>1.2837382292918485E-3</c:v>
                </c:pt>
                <c:pt idx="4241">
                  <c:v>1.2835718374532372E-3</c:v>
                </c:pt>
                <c:pt idx="4242">
                  <c:v>1.2834103972079458E-3</c:v>
                </c:pt>
                <c:pt idx="4243">
                  <c:v>1.2832522745646567E-3</c:v>
                </c:pt>
                <c:pt idx="4244">
                  <c:v>1.2830826995941956E-3</c:v>
                </c:pt>
                <c:pt idx="4245">
                  <c:v>1.2829295789305809E-3</c:v>
                </c:pt>
                <c:pt idx="4246">
                  <c:v>1.2827650421229893E-3</c:v>
                </c:pt>
                <c:pt idx="4247">
                  <c:v>1.2825955465383958E-3</c:v>
                </c:pt>
                <c:pt idx="4248">
                  <c:v>1.2824310953940346E-3</c:v>
                </c:pt>
                <c:pt idx="4249">
                  <c:v>1.2822682977410061E-3</c:v>
                </c:pt>
                <c:pt idx="4250">
                  <c:v>1.2820956622857458E-3</c:v>
                </c:pt>
                <c:pt idx="4251">
                  <c:v>1.2819280361750863E-3</c:v>
                </c:pt>
                <c:pt idx="4252">
                  <c:v>1.2817620639445459E-3</c:v>
                </c:pt>
                <c:pt idx="4253">
                  <c:v>1.2816010950204813E-3</c:v>
                </c:pt>
                <c:pt idx="4254">
                  <c:v>1.2814434178658842E-3</c:v>
                </c:pt>
                <c:pt idx="4255">
                  <c:v>1.2812759622545839E-3</c:v>
                </c:pt>
                <c:pt idx="4256">
                  <c:v>1.2811085011656999E-3</c:v>
                </c:pt>
                <c:pt idx="4257">
                  <c:v>1.2809542432768572E-3</c:v>
                </c:pt>
                <c:pt idx="4258">
                  <c:v>1.2807738086981677E-3</c:v>
                </c:pt>
                <c:pt idx="4259">
                  <c:v>1.280617991409845E-3</c:v>
                </c:pt>
                <c:pt idx="4260">
                  <c:v>1.2804589000799146E-3</c:v>
                </c:pt>
                <c:pt idx="4261">
                  <c:v>1.2803031594002656E-3</c:v>
                </c:pt>
                <c:pt idx="4262">
                  <c:v>1.2801245469015168E-3</c:v>
                </c:pt>
                <c:pt idx="4263">
                  <c:v>1.2799639398319161E-3</c:v>
                </c:pt>
                <c:pt idx="4264">
                  <c:v>1.2798099738150881E-3</c:v>
                </c:pt>
                <c:pt idx="4265">
                  <c:v>1.2796461870427352E-3</c:v>
                </c:pt>
                <c:pt idx="4266">
                  <c:v>1.2794922974563693E-3</c:v>
                </c:pt>
                <c:pt idx="4267">
                  <c:v>1.2793253513580722E-3</c:v>
                </c:pt>
                <c:pt idx="4268">
                  <c:v>1.2791583997324206E-3</c:v>
                </c:pt>
                <c:pt idx="4269">
                  <c:v>1.2789948287553184E-3</c:v>
                </c:pt>
                <c:pt idx="4270">
                  <c:v>1.2788312505435033E-3</c:v>
                </c:pt>
                <c:pt idx="4271">
                  <c:v>1.2786628419133252E-3</c:v>
                </c:pt>
                <c:pt idx="4272">
                  <c:v>1.278500999512904E-3</c:v>
                </c:pt>
                <c:pt idx="4273">
                  <c:v>1.2783391980766008E-3</c:v>
                </c:pt>
                <c:pt idx="4274">
                  <c:v>1.2781725037204726E-3</c:v>
                </c:pt>
                <c:pt idx="4275">
                  <c:v>1.2780206016920993E-3</c:v>
                </c:pt>
                <c:pt idx="4276">
                  <c:v>1.2778475077865317E-3</c:v>
                </c:pt>
                <c:pt idx="4277">
                  <c:v>1.2776793091628861E-3</c:v>
                </c:pt>
                <c:pt idx="4278">
                  <c:v>1.2775193639997598E-3</c:v>
                </c:pt>
                <c:pt idx="4279">
                  <c:v>1.2773561629579972E-3</c:v>
                </c:pt>
                <c:pt idx="4280">
                  <c:v>1.277188126273189E-3</c:v>
                </c:pt>
                <c:pt idx="4281">
                  <c:v>1.2770429814356263E-3</c:v>
                </c:pt>
                <c:pt idx="4282">
                  <c:v>1.2768815488062436E-3</c:v>
                </c:pt>
                <c:pt idx="4283">
                  <c:v>1.2767038570500224E-3</c:v>
                </c:pt>
                <c:pt idx="4284">
                  <c:v>1.276552303877557E-3</c:v>
                </c:pt>
                <c:pt idx="4285">
                  <c:v>1.2763779620121585E-3</c:v>
                </c:pt>
                <c:pt idx="4286">
                  <c:v>1.2762232124097802E-3</c:v>
                </c:pt>
                <c:pt idx="4287">
                  <c:v>1.2760619869568856E-3</c:v>
                </c:pt>
                <c:pt idx="4288">
                  <c:v>1.2758975301175612E-3</c:v>
                </c:pt>
                <c:pt idx="4289">
                  <c:v>1.2757233833168985E-3</c:v>
                </c:pt>
                <c:pt idx="4290">
                  <c:v>1.275572014006138E-3</c:v>
                </c:pt>
                <c:pt idx="4291">
                  <c:v>1.2754174597584427E-3</c:v>
                </c:pt>
                <c:pt idx="4292">
                  <c:v>1.2752385652545952E-3</c:v>
                </c:pt>
                <c:pt idx="4293">
                  <c:v>1.2750889530743167E-3</c:v>
                </c:pt>
                <c:pt idx="4294">
                  <c:v>1.2749377830361878E-3</c:v>
                </c:pt>
                <c:pt idx="4295">
                  <c:v>1.2747638981102122E-3</c:v>
                </c:pt>
                <c:pt idx="4296">
                  <c:v>1.2746143972794631E-3</c:v>
                </c:pt>
                <c:pt idx="4297">
                  <c:v>1.2744389601087862E-3</c:v>
                </c:pt>
                <c:pt idx="4298">
                  <c:v>1.2742781851220375E-3</c:v>
                </c:pt>
                <c:pt idx="4299">
                  <c:v>1.2741337008886279E-3</c:v>
                </c:pt>
                <c:pt idx="4300">
                  <c:v>1.2739713636716874E-3</c:v>
                </c:pt>
                <c:pt idx="4301">
                  <c:v>1.2737977422419063E-3</c:v>
                </c:pt>
                <c:pt idx="4302">
                  <c:v>1.273648467928258E-3</c:v>
                </c:pt>
                <c:pt idx="4303">
                  <c:v>1.2734846812145651E-3</c:v>
                </c:pt>
                <c:pt idx="4304">
                  <c:v>1.2733419496138592E-3</c:v>
                </c:pt>
                <c:pt idx="4305">
                  <c:v>1.2731652253608759E-3</c:v>
                </c:pt>
                <c:pt idx="4306">
                  <c:v>1.272995080803299E-3</c:v>
                </c:pt>
                <c:pt idx="4307">
                  <c:v>1.2728314134792848E-3</c:v>
                </c:pt>
                <c:pt idx="4308">
                  <c:v>1.2726791585131946E-3</c:v>
                </c:pt>
                <c:pt idx="4309">
                  <c:v>1.2725058729009173E-3</c:v>
                </c:pt>
                <c:pt idx="4310">
                  <c:v>1.2723536958019631E-3</c:v>
                </c:pt>
                <c:pt idx="4311">
                  <c:v>1.2721950164024741E-3</c:v>
                </c:pt>
                <c:pt idx="4312">
                  <c:v>1.272038075559545E-3</c:v>
                </c:pt>
                <c:pt idx="4313">
                  <c:v>1.2718698174087157E-3</c:v>
                </c:pt>
                <c:pt idx="4314">
                  <c:v>1.2717177762198669E-3</c:v>
                </c:pt>
                <c:pt idx="4315">
                  <c:v>1.2715496027876131E-3</c:v>
                </c:pt>
                <c:pt idx="4316">
                  <c:v>1.2713878748475782E-3</c:v>
                </c:pt>
                <c:pt idx="4317">
                  <c:v>1.271229549364761E-3</c:v>
                </c:pt>
                <c:pt idx="4318">
                  <c:v>1.2710728304648905E-3</c:v>
                </c:pt>
                <c:pt idx="4319">
                  <c:v>1.2708967516107791E-3</c:v>
                </c:pt>
                <c:pt idx="4320">
                  <c:v>1.2707594278182023E-3</c:v>
                </c:pt>
                <c:pt idx="4321">
                  <c:v>1.2705882627986164E-3</c:v>
                </c:pt>
                <c:pt idx="4322">
                  <c:v>1.2704252944318606E-3</c:v>
                </c:pt>
                <c:pt idx="4323">
                  <c:v>1.270259043926828E-3</c:v>
                </c:pt>
                <c:pt idx="4324">
                  <c:v>1.2701008865266086E-3</c:v>
                </c:pt>
                <c:pt idx="4325">
                  <c:v>1.2699412202626438E-3</c:v>
                </c:pt>
                <c:pt idx="4326">
                  <c:v>1.2697864956860211E-3</c:v>
                </c:pt>
                <c:pt idx="4327">
                  <c:v>1.2696139001290982E-3</c:v>
                </c:pt>
                <c:pt idx="4328">
                  <c:v>1.2694592552961014E-3</c:v>
                </c:pt>
                <c:pt idx="4329">
                  <c:v>1.2692868614581133E-3</c:v>
                </c:pt>
                <c:pt idx="4330">
                  <c:v>1.2691370156387759E-3</c:v>
                </c:pt>
                <c:pt idx="4331">
                  <c:v>1.2689791536038483E-3</c:v>
                </c:pt>
                <c:pt idx="4332">
                  <c:v>1.2688245667579485E-3</c:v>
                </c:pt>
                <c:pt idx="4333">
                  <c:v>1.2686652051136038E-3</c:v>
                </c:pt>
                <c:pt idx="4334">
                  <c:v>1.2684947002989094E-3</c:v>
                </c:pt>
                <c:pt idx="4335">
                  <c:v>1.2683385584231367E-3</c:v>
                </c:pt>
                <c:pt idx="4336">
                  <c:v>1.2681664688136752E-3</c:v>
                </c:pt>
                <c:pt idx="4337">
                  <c:v>1.2680201192187446E-3</c:v>
                </c:pt>
                <c:pt idx="4338">
                  <c:v>1.2678513469652709E-3</c:v>
                </c:pt>
                <c:pt idx="4339">
                  <c:v>1.267676143378279E-3</c:v>
                </c:pt>
                <c:pt idx="4340">
                  <c:v>1.2675283484933316E-3</c:v>
                </c:pt>
                <c:pt idx="4341">
                  <c:v>1.2673596107421554E-3</c:v>
                </c:pt>
                <c:pt idx="4342">
                  <c:v>1.2672118896510365E-3</c:v>
                </c:pt>
                <c:pt idx="4343">
                  <c:v>1.2670465593236646E-3</c:v>
                </c:pt>
                <c:pt idx="4344">
                  <c:v>1.2668940158653899E-3</c:v>
                </c:pt>
                <c:pt idx="4345">
                  <c:v>1.2667255432254323E-3</c:v>
                </c:pt>
                <c:pt idx="4346">
                  <c:v>1.266574745426709E-3</c:v>
                </c:pt>
                <c:pt idx="4347">
                  <c:v>1.2664079133575374E-3</c:v>
                </c:pt>
                <c:pt idx="4348">
                  <c:v>1.2662507294712172E-3</c:v>
                </c:pt>
                <c:pt idx="4349">
                  <c:v>1.2660904587701567E-3</c:v>
                </c:pt>
                <c:pt idx="4350">
                  <c:v>1.2659301164546838E-3</c:v>
                </c:pt>
                <c:pt idx="4351">
                  <c:v>1.2657683567707855E-3</c:v>
                </c:pt>
                <c:pt idx="4352">
                  <c:v>1.2656128853161595E-3</c:v>
                </c:pt>
                <c:pt idx="4353">
                  <c:v>1.2654623522988726E-3</c:v>
                </c:pt>
                <c:pt idx="4354">
                  <c:v>1.2652910262359234E-3</c:v>
                </c:pt>
                <c:pt idx="4355">
                  <c:v>1.2651405697687071E-3</c:v>
                </c:pt>
                <c:pt idx="4356">
                  <c:v>1.2649677786774932E-3</c:v>
                </c:pt>
                <c:pt idx="4357">
                  <c:v>1.2648172870875828E-3</c:v>
                </c:pt>
                <c:pt idx="4358">
                  <c:v>1.2646653758648732E-3</c:v>
                </c:pt>
                <c:pt idx="4359">
                  <c:v>1.2644862708403146E-3</c:v>
                </c:pt>
                <c:pt idx="4360">
                  <c:v>1.2643375562797739E-3</c:v>
                </c:pt>
                <c:pt idx="4361">
                  <c:v>1.2641857602646923E-3</c:v>
                </c:pt>
                <c:pt idx="4362">
                  <c:v>1.2640179112349238E-3</c:v>
                </c:pt>
                <c:pt idx="4363">
                  <c:v>1.2638597546395754E-3</c:v>
                </c:pt>
                <c:pt idx="4364">
                  <c:v>1.2637160741361057E-3</c:v>
                </c:pt>
                <c:pt idx="4365">
                  <c:v>1.2635420115083408E-3</c:v>
                </c:pt>
                <c:pt idx="4366">
                  <c:v>1.263380765742915E-3</c:v>
                </c:pt>
                <c:pt idx="4367">
                  <c:v>1.2632195451694657E-3</c:v>
                </c:pt>
                <c:pt idx="4368">
                  <c:v>1.2630615882850431E-3</c:v>
                </c:pt>
                <c:pt idx="4369">
                  <c:v>1.2629100984817294E-3</c:v>
                </c:pt>
                <c:pt idx="4370">
                  <c:v>1.2627474513052699E-3</c:v>
                </c:pt>
                <c:pt idx="4371">
                  <c:v>1.2625959411934325E-3</c:v>
                </c:pt>
                <c:pt idx="4372">
                  <c:v>1.2624350324105579E-3</c:v>
                </c:pt>
                <c:pt idx="4373">
                  <c:v>1.2622628839172561E-3</c:v>
                </c:pt>
                <c:pt idx="4374">
                  <c:v>1.2621131307725898E-3</c:v>
                </c:pt>
                <c:pt idx="4375">
                  <c:v>1.2619459271818333E-3</c:v>
                </c:pt>
                <c:pt idx="4376">
                  <c:v>1.2618025859382196E-3</c:v>
                </c:pt>
                <c:pt idx="4377">
                  <c:v>1.2616354646132826E-3</c:v>
                </c:pt>
                <c:pt idx="4378">
                  <c:v>1.2614811021868192E-3</c:v>
                </c:pt>
                <c:pt idx="4379">
                  <c:v>1.2613156251010235E-3</c:v>
                </c:pt>
                <c:pt idx="4380">
                  <c:v>1.2611612454935871E-3</c:v>
                </c:pt>
                <c:pt idx="4381">
                  <c:v>1.2610117695146395E-3</c:v>
                </c:pt>
                <c:pt idx="4382">
                  <c:v>1.2608432996586885E-3</c:v>
                </c:pt>
                <c:pt idx="4383">
                  <c:v>1.2606810890096068E-3</c:v>
                </c:pt>
                <c:pt idx="4384">
                  <c:v>1.2605364777701494E-3</c:v>
                </c:pt>
                <c:pt idx="4385">
                  <c:v>1.2603554267842014E-3</c:v>
                </c:pt>
                <c:pt idx="4386">
                  <c:v>1.2602044901060777E-3</c:v>
                </c:pt>
                <c:pt idx="4387">
                  <c:v>1.260052033596717E-3</c:v>
                </c:pt>
                <c:pt idx="4388">
                  <c:v>1.2598965186514199E-3</c:v>
                </c:pt>
                <c:pt idx="4389">
                  <c:v>1.2597345515067224E-3</c:v>
                </c:pt>
                <c:pt idx="4390">
                  <c:v>1.2595886024916098E-3</c:v>
                </c:pt>
                <c:pt idx="4391">
                  <c:v>1.2594236215051169E-3</c:v>
                </c:pt>
                <c:pt idx="4392">
                  <c:v>1.2592571297155356E-3</c:v>
                </c:pt>
                <c:pt idx="4393">
                  <c:v>1.259092219691447E-3</c:v>
                </c:pt>
                <c:pt idx="4394">
                  <c:v>1.2589447711252254E-3</c:v>
                </c:pt>
                <c:pt idx="4395">
                  <c:v>1.2587926350862617E-3</c:v>
                </c:pt>
                <c:pt idx="4396">
                  <c:v>1.2586469042320744E-3</c:v>
                </c:pt>
                <c:pt idx="4397">
                  <c:v>1.2584868894988859E-3</c:v>
                </c:pt>
                <c:pt idx="4398">
                  <c:v>1.2583285780047764E-3</c:v>
                </c:pt>
                <c:pt idx="4399">
                  <c:v>1.2581671086985171E-3</c:v>
                </c:pt>
                <c:pt idx="4400">
                  <c:v>1.2579977521592967E-3</c:v>
                </c:pt>
                <c:pt idx="4401">
                  <c:v>1.2578426489159914E-3</c:v>
                </c:pt>
                <c:pt idx="4402">
                  <c:v>1.2576828544158772E-3</c:v>
                </c:pt>
                <c:pt idx="4403">
                  <c:v>1.2575215507755763E-3</c:v>
                </c:pt>
                <c:pt idx="4404">
                  <c:v>1.2573776476302498E-3</c:v>
                </c:pt>
                <c:pt idx="4405">
                  <c:v>1.2572226972498493E-3</c:v>
                </c:pt>
                <c:pt idx="4406">
                  <c:v>1.257072604742432E-3</c:v>
                </c:pt>
                <c:pt idx="4407">
                  <c:v>1.2569130058206006E-3</c:v>
                </c:pt>
                <c:pt idx="4408">
                  <c:v>1.256745534528625E-3</c:v>
                </c:pt>
                <c:pt idx="4409">
                  <c:v>1.2565955559241571E-3</c:v>
                </c:pt>
                <c:pt idx="4410">
                  <c:v>1.2564266221724118E-3</c:v>
                </c:pt>
                <c:pt idx="4411">
                  <c:v>1.2562861733470395E-3</c:v>
                </c:pt>
                <c:pt idx="4412">
                  <c:v>1.2561252277464949E-3</c:v>
                </c:pt>
                <c:pt idx="4413">
                  <c:v>1.2559673994068394E-3</c:v>
                </c:pt>
                <c:pt idx="4414">
                  <c:v>1.2558065354683721E-3</c:v>
                </c:pt>
                <c:pt idx="4415">
                  <c:v>1.2556519720478812E-3</c:v>
                </c:pt>
                <c:pt idx="4416">
                  <c:v>1.2554896441627221E-3</c:v>
                </c:pt>
                <c:pt idx="4417">
                  <c:v>1.2553241907988829E-3</c:v>
                </c:pt>
                <c:pt idx="4418">
                  <c:v>1.255172912745977E-3</c:v>
                </c:pt>
                <c:pt idx="4419">
                  <c:v>1.2550232147291633E-3</c:v>
                </c:pt>
                <c:pt idx="4420">
                  <c:v>1.2548625925461162E-3</c:v>
                </c:pt>
                <c:pt idx="4421">
                  <c:v>1.2547130629946134E-3</c:v>
                </c:pt>
                <c:pt idx="4422">
                  <c:v>1.2545572261699583E-3</c:v>
                </c:pt>
                <c:pt idx="4423">
                  <c:v>1.2543950867853241E-3</c:v>
                </c:pt>
                <c:pt idx="4424">
                  <c:v>1.2542314633996446E-3</c:v>
                </c:pt>
                <c:pt idx="4425">
                  <c:v>1.2540772874288209E-3</c:v>
                </c:pt>
                <c:pt idx="4426">
                  <c:v>1.2539153664055435E-3</c:v>
                </c:pt>
                <c:pt idx="4427">
                  <c:v>1.2537565681172212E-3</c:v>
                </c:pt>
                <c:pt idx="4428">
                  <c:v>1.2536198586824421E-3</c:v>
                </c:pt>
                <c:pt idx="4429">
                  <c:v>1.2534564374627143E-3</c:v>
                </c:pt>
                <c:pt idx="4430">
                  <c:v>1.2532930431370056E-3</c:v>
                </c:pt>
                <c:pt idx="4431">
                  <c:v>1.2531532782652669E-3</c:v>
                </c:pt>
                <c:pt idx="4432">
                  <c:v>1.2529899786613301E-3</c:v>
                </c:pt>
                <c:pt idx="4433">
                  <c:v>1.2528188580909405E-3</c:v>
                </c:pt>
                <c:pt idx="4434">
                  <c:v>1.2526634914068976E-3</c:v>
                </c:pt>
                <c:pt idx="4435">
                  <c:v>1.2525285576824284E-3</c:v>
                </c:pt>
                <c:pt idx="4436">
                  <c:v>1.2523560417669257E-3</c:v>
                </c:pt>
                <c:pt idx="4437">
                  <c:v>1.2521960074431534E-3</c:v>
                </c:pt>
                <c:pt idx="4438">
                  <c:v>1.2520486332749804E-3</c:v>
                </c:pt>
                <c:pt idx="4439">
                  <c:v>1.2518934732295914E-3</c:v>
                </c:pt>
                <c:pt idx="4440">
                  <c:v>1.2517258013019724E-3</c:v>
                </c:pt>
                <c:pt idx="4441">
                  <c:v>1.2515848506067021E-3</c:v>
                </c:pt>
                <c:pt idx="4442">
                  <c:v>1.2514125005747114E-3</c:v>
                </c:pt>
                <c:pt idx="4443">
                  <c:v>1.2512669390574692E-3</c:v>
                </c:pt>
                <c:pt idx="4444">
                  <c:v>1.251104130672922E-3</c:v>
                </c:pt>
                <c:pt idx="4445">
                  <c:v>1.2509538679612439E-3</c:v>
                </c:pt>
                <c:pt idx="4446">
                  <c:v>1.2508004966828709E-3</c:v>
                </c:pt>
                <c:pt idx="4447">
                  <c:v>1.2506519335866804E-3</c:v>
                </c:pt>
                <c:pt idx="4448">
                  <c:v>1.2504861264816698E-3</c:v>
                </c:pt>
                <c:pt idx="4449">
                  <c:v>1.250337638049935E-3</c:v>
                </c:pt>
                <c:pt idx="4450">
                  <c:v>1.2501906071854482E-3</c:v>
                </c:pt>
                <c:pt idx="4451">
                  <c:v>1.2500234066882903E-3</c:v>
                </c:pt>
                <c:pt idx="4452">
                  <c:v>1.2498703571971997E-3</c:v>
                </c:pt>
                <c:pt idx="4453">
                  <c:v>1.2497110511835781E-3</c:v>
                </c:pt>
                <c:pt idx="4454">
                  <c:v>1.2495594990376017E-3</c:v>
                </c:pt>
                <c:pt idx="4455">
                  <c:v>1.2493956048761413E-3</c:v>
                </c:pt>
                <c:pt idx="4456">
                  <c:v>1.2492457522615004E-3</c:v>
                </c:pt>
                <c:pt idx="4457">
                  <c:v>1.2490866054197869E-3</c:v>
                </c:pt>
                <c:pt idx="4458">
                  <c:v>1.2489399778055873E-3</c:v>
                </c:pt>
                <c:pt idx="4459">
                  <c:v>1.2487824371238043E-3</c:v>
                </c:pt>
                <c:pt idx="4460">
                  <c:v>1.2486343374093171E-3</c:v>
                </c:pt>
                <c:pt idx="4461">
                  <c:v>1.2484597440023306E-3</c:v>
                </c:pt>
                <c:pt idx="4462">
                  <c:v>1.2483069836534202E-3</c:v>
                </c:pt>
                <c:pt idx="4463">
                  <c:v>1.2481558808898822E-3</c:v>
                </c:pt>
                <c:pt idx="4464">
                  <c:v>1.2479938654611944E-3</c:v>
                </c:pt>
                <c:pt idx="4465">
                  <c:v>1.2478614618215351E-3</c:v>
                </c:pt>
                <c:pt idx="4466">
                  <c:v>1.2477058121305902E-3</c:v>
                </c:pt>
                <c:pt idx="4467">
                  <c:v>1.2475407852271211E-3</c:v>
                </c:pt>
                <c:pt idx="4468">
                  <c:v>1.2473882496675524E-3</c:v>
                </c:pt>
                <c:pt idx="4469">
                  <c:v>1.247220257850316E-3</c:v>
                </c:pt>
                <c:pt idx="4470">
                  <c:v>1.2470662921360786E-3</c:v>
                </c:pt>
                <c:pt idx="4471">
                  <c:v>1.246923263606673E-3</c:v>
                </c:pt>
                <c:pt idx="4472">
                  <c:v>1.2467630913241498E-3</c:v>
                </c:pt>
                <c:pt idx="4473">
                  <c:v>1.2466029601858825E-3</c:v>
                </c:pt>
                <c:pt idx="4474">
                  <c:v>1.2464522696468642E-3</c:v>
                </c:pt>
                <c:pt idx="4475">
                  <c:v>1.2462906961582915E-3</c:v>
                </c:pt>
                <c:pt idx="4476">
                  <c:v>1.2461447241827505E-3</c:v>
                </c:pt>
                <c:pt idx="4477">
                  <c:v>1.2459910083557279E-3</c:v>
                </c:pt>
                <c:pt idx="4478">
                  <c:v>1.2458311685978587E-3</c:v>
                </c:pt>
                <c:pt idx="4479">
                  <c:v>1.2456759318506144E-3</c:v>
                </c:pt>
                <c:pt idx="4480">
                  <c:v>1.2455285835233658E-3</c:v>
                </c:pt>
                <c:pt idx="4481">
                  <c:v>1.2453656364242449E-3</c:v>
                </c:pt>
                <c:pt idx="4482">
                  <c:v>1.2452121127310947E-3</c:v>
                </c:pt>
                <c:pt idx="4483">
                  <c:v>1.2450680054899531E-3</c:v>
                </c:pt>
                <c:pt idx="4484">
                  <c:v>1.2449145551650148E-3</c:v>
                </c:pt>
                <c:pt idx="4485">
                  <c:v>1.2447626611034074E-3</c:v>
                </c:pt>
                <c:pt idx="4486">
                  <c:v>1.2445968937350727E-3</c:v>
                </c:pt>
                <c:pt idx="4487">
                  <c:v>1.2444420573280359E-3</c:v>
                </c:pt>
                <c:pt idx="4488">
                  <c:v>1.2443011319233197E-3</c:v>
                </c:pt>
                <c:pt idx="4489">
                  <c:v>1.2441431494685088E-3</c:v>
                </c:pt>
                <c:pt idx="4490">
                  <c:v>1.2439946469417547E-3</c:v>
                </c:pt>
                <c:pt idx="4491">
                  <c:v>1.2438414765333695E-3</c:v>
                </c:pt>
                <c:pt idx="4492">
                  <c:v>1.2436959694164217E-3</c:v>
                </c:pt>
                <c:pt idx="4493">
                  <c:v>1.2435367179086697E-3</c:v>
                </c:pt>
                <c:pt idx="4494">
                  <c:v>1.2433836602402425E-3</c:v>
                </c:pt>
                <c:pt idx="4495">
                  <c:v>1.2432228812684853E-3</c:v>
                </c:pt>
                <c:pt idx="4496">
                  <c:v>1.2430713997090865E-3</c:v>
                </c:pt>
                <c:pt idx="4497">
                  <c:v>1.2429154286659326E-3</c:v>
                </c:pt>
                <c:pt idx="4498">
                  <c:v>1.2427531799847991E-3</c:v>
                </c:pt>
                <c:pt idx="4499">
                  <c:v>1.24260650681702E-3</c:v>
                </c:pt>
                <c:pt idx="4500">
                  <c:v>1.2424582936880423E-3</c:v>
                </c:pt>
                <c:pt idx="4501">
                  <c:v>1.2423023684208926E-3</c:v>
                </c:pt>
                <c:pt idx="4502">
                  <c:v>1.2421495990074033E-3</c:v>
                </c:pt>
                <c:pt idx="4503">
                  <c:v>1.2419937666320042E-3</c:v>
                </c:pt>
                <c:pt idx="4504">
                  <c:v>1.2418272399995932E-3</c:v>
                </c:pt>
                <c:pt idx="4505">
                  <c:v>1.241686921581101E-3</c:v>
                </c:pt>
                <c:pt idx="4506">
                  <c:v>1.2415343034872751E-3</c:v>
                </c:pt>
                <c:pt idx="4507">
                  <c:v>1.2413740024008173E-3</c:v>
                </c:pt>
                <c:pt idx="4508">
                  <c:v>1.2412245732974017E-3</c:v>
                </c:pt>
                <c:pt idx="4509">
                  <c:v>1.241065861615373E-3</c:v>
                </c:pt>
                <c:pt idx="4510">
                  <c:v>1.2409133961453086E-3</c:v>
                </c:pt>
                <c:pt idx="4511">
                  <c:v>1.2407501610214541E-3</c:v>
                </c:pt>
                <c:pt idx="4512">
                  <c:v>1.2406054839575941E-3</c:v>
                </c:pt>
                <c:pt idx="4513">
                  <c:v>1.2404639335111332E-3</c:v>
                </c:pt>
                <c:pt idx="4514">
                  <c:v>1.2403054162785597E-3</c:v>
                </c:pt>
                <c:pt idx="4515">
                  <c:v>1.2401608429085532E-3</c:v>
                </c:pt>
                <c:pt idx="4516">
                  <c:v>1.2400024953810218E-3</c:v>
                </c:pt>
                <c:pt idx="4517">
                  <c:v>1.2398487077094115E-3</c:v>
                </c:pt>
                <c:pt idx="4518">
                  <c:v>1.2397012285327602E-3</c:v>
                </c:pt>
                <c:pt idx="4519">
                  <c:v>1.239546009828261E-3</c:v>
                </c:pt>
                <c:pt idx="4520">
                  <c:v>1.2393877270944075E-3</c:v>
                </c:pt>
                <c:pt idx="4521">
                  <c:v>1.239246454382675E-3</c:v>
                </c:pt>
                <c:pt idx="4522">
                  <c:v>1.2390867435065659E-3</c:v>
                </c:pt>
                <c:pt idx="4523">
                  <c:v>1.2389347638900074E-3</c:v>
                </c:pt>
                <c:pt idx="4524">
                  <c:v>1.2387720642182908E-3</c:v>
                </c:pt>
                <c:pt idx="4525">
                  <c:v>1.2386340155803809E-3</c:v>
                </c:pt>
                <c:pt idx="4526">
                  <c:v>1.2384667934666766E-3</c:v>
                </c:pt>
                <c:pt idx="4527">
                  <c:v>1.2383164686394312E-3</c:v>
                </c:pt>
                <c:pt idx="4528">
                  <c:v>1.2381692617497496E-3</c:v>
                </c:pt>
                <c:pt idx="4529">
                  <c:v>1.2380220898548264E-3</c:v>
                </c:pt>
                <c:pt idx="4530">
                  <c:v>1.2378581281391619E-3</c:v>
                </c:pt>
                <c:pt idx="4531">
                  <c:v>1.2377064497452442E-3</c:v>
                </c:pt>
                <c:pt idx="4532">
                  <c:v>1.2375348987935298E-3</c:v>
                </c:pt>
                <c:pt idx="4533">
                  <c:v>1.2374062974081289E-3</c:v>
                </c:pt>
                <c:pt idx="4534">
                  <c:v>1.2372501526426445E-3</c:v>
                </c:pt>
                <c:pt idx="4535">
                  <c:v>1.23710468366225E-3</c:v>
                </c:pt>
                <c:pt idx="4536">
                  <c:v>1.2369394654195018E-3</c:v>
                </c:pt>
                <c:pt idx="4537">
                  <c:v>1.2367895111146687E-3</c:v>
                </c:pt>
                <c:pt idx="4538">
                  <c:v>1.236627450819388E-3</c:v>
                </c:pt>
                <c:pt idx="4539">
                  <c:v>1.2364883049597599E-3</c:v>
                </c:pt>
                <c:pt idx="4540">
                  <c:v>1.2363384600168142E-3</c:v>
                </c:pt>
                <c:pt idx="4541">
                  <c:v>1.2361749286418022E-3</c:v>
                </c:pt>
                <c:pt idx="4542">
                  <c:v>1.2360373818246289E-3</c:v>
                </c:pt>
                <c:pt idx="4543">
                  <c:v>1.2358831555527774E-3</c:v>
                </c:pt>
                <c:pt idx="4544">
                  <c:v>1.2357197598645562E-3</c:v>
                </c:pt>
                <c:pt idx="4545">
                  <c:v>1.2355746657770528E-3</c:v>
                </c:pt>
                <c:pt idx="4546">
                  <c:v>1.2354220506874394E-3</c:v>
                </c:pt>
                <c:pt idx="4547">
                  <c:v>1.2352755311101117E-3</c:v>
                </c:pt>
                <c:pt idx="4548">
                  <c:v>1.2351244849237557E-3</c:v>
                </c:pt>
                <c:pt idx="4549">
                  <c:v>1.2349673445612365E-3</c:v>
                </c:pt>
                <c:pt idx="4550">
                  <c:v>1.2348132936986255E-3</c:v>
                </c:pt>
                <c:pt idx="4551">
                  <c:v>1.2346593879709457E-3</c:v>
                </c:pt>
                <c:pt idx="4552">
                  <c:v>1.2345145427726638E-3</c:v>
                </c:pt>
                <c:pt idx="4553">
                  <c:v>1.2343576337453036E-3</c:v>
                </c:pt>
                <c:pt idx="4554">
                  <c:v>1.234211381754194E-3</c:v>
                </c:pt>
                <c:pt idx="4555">
                  <c:v>1.2340499049781572E-3</c:v>
                </c:pt>
                <c:pt idx="4556">
                  <c:v>1.2338960829006409E-3</c:v>
                </c:pt>
                <c:pt idx="4557">
                  <c:v>1.2337499402556593E-3</c:v>
                </c:pt>
                <c:pt idx="4558">
                  <c:v>1.2335841255091912E-3</c:v>
                </c:pt>
                <c:pt idx="4559">
                  <c:v>1.2334547616096431E-3</c:v>
                </c:pt>
                <c:pt idx="4560">
                  <c:v>1.2332996124553295E-3</c:v>
                </c:pt>
                <c:pt idx="4561">
                  <c:v>1.2331429208575903E-3</c:v>
                </c:pt>
                <c:pt idx="4562">
                  <c:v>1.2329939768120934E-3</c:v>
                </c:pt>
                <c:pt idx="4563">
                  <c:v>1.2328388523542575E-3</c:v>
                </c:pt>
                <c:pt idx="4564">
                  <c:v>1.2326884014449968E-3</c:v>
                </c:pt>
                <c:pt idx="4565">
                  <c:v>1.2325471629858001E-3</c:v>
                </c:pt>
                <c:pt idx="4566">
                  <c:v>1.2323846481499313E-3</c:v>
                </c:pt>
                <c:pt idx="4567">
                  <c:v>1.2322403361551637E-3</c:v>
                </c:pt>
                <c:pt idx="4568">
                  <c:v>1.2320809382552617E-3</c:v>
                </c:pt>
                <c:pt idx="4569">
                  <c:v>1.2319261344974082E-3</c:v>
                </c:pt>
                <c:pt idx="4570">
                  <c:v>1.231777393189503E-3</c:v>
                </c:pt>
                <c:pt idx="4571">
                  <c:v>1.231622665694785E-3</c:v>
                </c:pt>
                <c:pt idx="4572">
                  <c:v>1.2314725114585131E-3</c:v>
                </c:pt>
                <c:pt idx="4573">
                  <c:v>1.2313299898127146E-3</c:v>
                </c:pt>
                <c:pt idx="4574">
                  <c:v>1.2311799069272312E-3</c:v>
                </c:pt>
                <c:pt idx="4575">
                  <c:v>1.2310222834975874E-3</c:v>
                </c:pt>
                <c:pt idx="4576">
                  <c:v>1.2308782752224621E-3</c:v>
                </c:pt>
                <c:pt idx="4577">
                  <c:v>1.23074042008272E-3</c:v>
                </c:pt>
                <c:pt idx="4578">
                  <c:v>1.2305768972797717E-3</c:v>
                </c:pt>
                <c:pt idx="4579">
                  <c:v>1.2304254234044608E-3</c:v>
                </c:pt>
                <c:pt idx="4580">
                  <c:v>1.2302755609339923E-3</c:v>
                </c:pt>
                <c:pt idx="4581">
                  <c:v>1.23012879165519E-3</c:v>
                </c:pt>
                <c:pt idx="4582">
                  <c:v>1.2299850982385408E-3</c:v>
                </c:pt>
                <c:pt idx="4583">
                  <c:v>1.2298292476786452E-3</c:v>
                </c:pt>
                <c:pt idx="4584">
                  <c:v>1.2296811029875508E-3</c:v>
                </c:pt>
                <c:pt idx="4585">
                  <c:v>1.2295404620802407E-3</c:v>
                </c:pt>
                <c:pt idx="4586">
                  <c:v>1.2293832581284762E-3</c:v>
                </c:pt>
                <c:pt idx="4587">
                  <c:v>1.2292336494008549E-3</c:v>
                </c:pt>
                <c:pt idx="4588">
                  <c:v>1.2290916454732346E-3</c:v>
                </c:pt>
                <c:pt idx="4589">
                  <c:v>1.2289345411580562E-3</c:v>
                </c:pt>
                <c:pt idx="4590">
                  <c:v>1.2287955506984272E-3</c:v>
                </c:pt>
                <c:pt idx="4591">
                  <c:v>1.2286235172940677E-3</c:v>
                </c:pt>
                <c:pt idx="4592">
                  <c:v>1.2284725238975375E-3</c:v>
                </c:pt>
                <c:pt idx="4593">
                  <c:v>1.2283322498214558E-3</c:v>
                </c:pt>
                <c:pt idx="4594">
                  <c:v>1.2281903635619109E-3</c:v>
                </c:pt>
                <c:pt idx="4595">
                  <c:v>1.2280395670910007E-3</c:v>
                </c:pt>
                <c:pt idx="4596">
                  <c:v>1.2278917627654667E-3</c:v>
                </c:pt>
                <c:pt idx="4597">
                  <c:v>1.2277289960123364E-3</c:v>
                </c:pt>
                <c:pt idx="4598">
                  <c:v>1.2275812664322495E-3</c:v>
                </c:pt>
                <c:pt idx="4599">
                  <c:v>1.2274291580976259E-3</c:v>
                </c:pt>
                <c:pt idx="4600">
                  <c:v>1.2272784581052727E-3</c:v>
                </c:pt>
                <c:pt idx="4601">
                  <c:v>1.2271338636891361E-3</c:v>
                </c:pt>
                <c:pt idx="4602">
                  <c:v>1.226992344463475E-3</c:v>
                </c:pt>
                <c:pt idx="4603">
                  <c:v>1.2268343163568212E-3</c:v>
                </c:pt>
                <c:pt idx="4604">
                  <c:v>1.2266973504563928E-3</c:v>
                </c:pt>
                <c:pt idx="4605">
                  <c:v>1.2265318763737311E-3</c:v>
                </c:pt>
                <c:pt idx="4606">
                  <c:v>1.2263724026965476E-3</c:v>
                </c:pt>
                <c:pt idx="4607">
                  <c:v>1.2262280216867255E-3</c:v>
                </c:pt>
                <c:pt idx="4608">
                  <c:v>1.2260822164878902E-3</c:v>
                </c:pt>
                <c:pt idx="4609">
                  <c:v>1.2259454184580794E-3</c:v>
                </c:pt>
                <c:pt idx="4610">
                  <c:v>1.2257681269838903E-3</c:v>
                </c:pt>
                <c:pt idx="4611">
                  <c:v>1.2256434165256371E-3</c:v>
                </c:pt>
                <c:pt idx="4612">
                  <c:v>1.2254902261149567E-3</c:v>
                </c:pt>
                <c:pt idx="4613">
                  <c:v>1.2253460677505116E-3</c:v>
                </c:pt>
                <c:pt idx="4614">
                  <c:v>1.2251883583141276E-3</c:v>
                </c:pt>
                <c:pt idx="4615">
                  <c:v>1.2250488482102979E-3</c:v>
                </c:pt>
                <c:pt idx="4616">
                  <c:v>1.2249002925037401E-3</c:v>
                </c:pt>
                <c:pt idx="4617">
                  <c:v>1.2247532428403987E-3</c:v>
                </c:pt>
                <c:pt idx="4618">
                  <c:v>1.2246002748566333E-3</c:v>
                </c:pt>
                <c:pt idx="4619">
                  <c:v>1.2244532822217147E-3</c:v>
                </c:pt>
                <c:pt idx="4620">
                  <c:v>1.2242959074236408E-3</c:v>
                </c:pt>
                <c:pt idx="4621">
                  <c:v>1.2241520298888961E-3</c:v>
                </c:pt>
                <c:pt idx="4622">
                  <c:v>1.2240067029544671E-3</c:v>
                </c:pt>
                <c:pt idx="4623">
                  <c:v>1.2238523636542186E-3</c:v>
                </c:pt>
                <c:pt idx="4624">
                  <c:v>1.2236966107593134E-3</c:v>
                </c:pt>
                <c:pt idx="4625">
                  <c:v>1.2235544160348569E-3</c:v>
                </c:pt>
                <c:pt idx="4626">
                  <c:v>1.2234046659406086E-3</c:v>
                </c:pt>
                <c:pt idx="4627">
                  <c:v>1.2232580649190151E-3</c:v>
                </c:pt>
                <c:pt idx="4628">
                  <c:v>1.223099441372569E-3</c:v>
                </c:pt>
                <c:pt idx="4629">
                  <c:v>1.2229558299417303E-3</c:v>
                </c:pt>
                <c:pt idx="4630">
                  <c:v>1.2228182781984951E-3</c:v>
                </c:pt>
                <c:pt idx="4631">
                  <c:v>1.2226567639456812E-3</c:v>
                </c:pt>
                <c:pt idx="4632">
                  <c:v>1.2225237481961967E-3</c:v>
                </c:pt>
                <c:pt idx="4633">
                  <c:v>1.2223713365851915E-3</c:v>
                </c:pt>
                <c:pt idx="4634">
                  <c:v>1.2222025610570235E-3</c:v>
                </c:pt>
                <c:pt idx="4635">
                  <c:v>1.2220725563541039E-3</c:v>
                </c:pt>
                <c:pt idx="4636">
                  <c:v>1.2219143296801599E-3</c:v>
                </c:pt>
                <c:pt idx="4637">
                  <c:v>1.2217740117109728E-3</c:v>
                </c:pt>
                <c:pt idx="4638">
                  <c:v>1.2216291592716364E-3</c:v>
                </c:pt>
                <c:pt idx="4639">
                  <c:v>1.2214874445931768E-3</c:v>
                </c:pt>
                <c:pt idx="4640">
                  <c:v>1.2213248198851222E-3</c:v>
                </c:pt>
                <c:pt idx="4641">
                  <c:v>1.2211757194071334E-3</c:v>
                </c:pt>
                <c:pt idx="4642">
                  <c:v>1.2210265509659353E-3</c:v>
                </c:pt>
                <c:pt idx="4643">
                  <c:v>1.2208938896702609E-3</c:v>
                </c:pt>
                <c:pt idx="4644">
                  <c:v>1.2207433445591671E-3</c:v>
                </c:pt>
                <c:pt idx="4645">
                  <c:v>1.2205869219066902E-3</c:v>
                </c:pt>
                <c:pt idx="4646">
                  <c:v>1.2204499025025288E-3</c:v>
                </c:pt>
                <c:pt idx="4647">
                  <c:v>1.2202904576837255E-3</c:v>
                </c:pt>
                <c:pt idx="4648">
                  <c:v>1.2201327070017975E-3</c:v>
                </c:pt>
                <c:pt idx="4649">
                  <c:v>1.2199927830106928E-3</c:v>
                </c:pt>
                <c:pt idx="4650">
                  <c:v>1.2198513584283025E-3</c:v>
                </c:pt>
                <c:pt idx="4651">
                  <c:v>1.2197010702950073E-3</c:v>
                </c:pt>
                <c:pt idx="4652">
                  <c:v>1.2195583449944453E-3</c:v>
                </c:pt>
                <c:pt idx="4653">
                  <c:v>1.2194036830649351E-3</c:v>
                </c:pt>
                <c:pt idx="4654">
                  <c:v>1.219259392095312E-3</c:v>
                </c:pt>
                <c:pt idx="4655">
                  <c:v>1.219109338954175E-3</c:v>
                </c:pt>
                <c:pt idx="4656">
                  <c:v>1.2189517894693755E-3</c:v>
                </c:pt>
                <c:pt idx="4657">
                  <c:v>1.2188135919800407E-3</c:v>
                </c:pt>
                <c:pt idx="4658">
                  <c:v>1.2186695445791694E-3</c:v>
                </c:pt>
                <c:pt idx="4659">
                  <c:v>1.2185091243547294E-3</c:v>
                </c:pt>
                <c:pt idx="4660">
                  <c:v>1.2183651340644524E-3</c:v>
                </c:pt>
                <c:pt idx="4661">
                  <c:v>1.2182197382613474E-3</c:v>
                </c:pt>
                <c:pt idx="4662">
                  <c:v>1.2180624186098304E-3</c:v>
                </c:pt>
                <c:pt idx="4663">
                  <c:v>1.2179185487009761E-3</c:v>
                </c:pt>
                <c:pt idx="4664">
                  <c:v>1.2177790430772653E-3</c:v>
                </c:pt>
                <c:pt idx="4665">
                  <c:v>1.2176249210415898E-3</c:v>
                </c:pt>
                <c:pt idx="4666">
                  <c:v>1.2174751809770768E-3</c:v>
                </c:pt>
                <c:pt idx="4667">
                  <c:v>1.2173343246330206E-3</c:v>
                </c:pt>
                <c:pt idx="4668">
                  <c:v>1.2171832041230476E-3</c:v>
                </c:pt>
                <c:pt idx="4669">
                  <c:v>1.2170425190112387E-3</c:v>
                </c:pt>
                <c:pt idx="4670">
                  <c:v>1.2168913820884029E-3</c:v>
                </c:pt>
                <c:pt idx="4671">
                  <c:v>1.2167419112031974E-3</c:v>
                </c:pt>
                <c:pt idx="4672">
                  <c:v>1.2165849729857308E-3</c:v>
                </c:pt>
                <c:pt idx="4673">
                  <c:v>1.2164606886495874E-3</c:v>
                </c:pt>
                <c:pt idx="4674">
                  <c:v>1.2163067965557451E-3</c:v>
                </c:pt>
                <c:pt idx="4675">
                  <c:v>1.2161647905237023E-3</c:v>
                </c:pt>
                <c:pt idx="4676">
                  <c:v>1.2160242372114044E-3</c:v>
                </c:pt>
                <c:pt idx="4677">
                  <c:v>1.2158734417761128E-3</c:v>
                </c:pt>
                <c:pt idx="4678">
                  <c:v>1.2157360448364425E-3</c:v>
                </c:pt>
                <c:pt idx="4679">
                  <c:v>1.2155867541838886E-3</c:v>
                </c:pt>
                <c:pt idx="4680">
                  <c:v>1.2154227274885753E-3</c:v>
                </c:pt>
                <c:pt idx="4681">
                  <c:v>1.2152927284101972E-3</c:v>
                </c:pt>
                <c:pt idx="4682">
                  <c:v>1.2151450822470949E-3</c:v>
                </c:pt>
                <c:pt idx="4683">
                  <c:v>1.2150003653506097E-3</c:v>
                </c:pt>
                <c:pt idx="4684">
                  <c:v>1.2148424444714651E-3</c:v>
                </c:pt>
                <c:pt idx="4685">
                  <c:v>1.2146993194039712E-3</c:v>
                </c:pt>
                <c:pt idx="4686">
                  <c:v>1.2145576737023038E-3</c:v>
                </c:pt>
                <c:pt idx="4687">
                  <c:v>1.2144130966777386E-3</c:v>
                </c:pt>
                <c:pt idx="4688">
                  <c:v>1.2142612555947089E-3</c:v>
                </c:pt>
                <c:pt idx="4689">
                  <c:v>1.2141197267744968E-3</c:v>
                </c:pt>
                <c:pt idx="4690">
                  <c:v>1.2139694032851154E-3</c:v>
                </c:pt>
                <c:pt idx="4691">
                  <c:v>1.2138205461728778E-3</c:v>
                </c:pt>
                <c:pt idx="4692">
                  <c:v>1.2136732722129091E-3</c:v>
                </c:pt>
                <c:pt idx="4693">
                  <c:v>1.2135244877106376E-3</c:v>
                </c:pt>
                <c:pt idx="4694">
                  <c:v>1.2133919349866542E-3</c:v>
                </c:pt>
                <c:pt idx="4695">
                  <c:v>1.2132241725987061E-3</c:v>
                </c:pt>
                <c:pt idx="4696">
                  <c:v>1.2130916854695877E-3</c:v>
                </c:pt>
                <c:pt idx="4697">
                  <c:v>1.2129430435181404E-3</c:v>
                </c:pt>
                <c:pt idx="4698">
                  <c:v>1.2127959824047075E-3</c:v>
                </c:pt>
                <c:pt idx="4699">
                  <c:v>1.212640060381714E-3</c:v>
                </c:pt>
                <c:pt idx="4700">
                  <c:v>1.2125077742967218E-3</c:v>
                </c:pt>
                <c:pt idx="4701">
                  <c:v>1.2123622591289271E-3</c:v>
                </c:pt>
                <c:pt idx="4702">
                  <c:v>1.2122137958682155E-3</c:v>
                </c:pt>
                <c:pt idx="4703">
                  <c:v>1.2120683365582634E-3</c:v>
                </c:pt>
                <c:pt idx="4704">
                  <c:v>1.2119229121528344E-3</c:v>
                </c:pt>
                <c:pt idx="4705">
                  <c:v>1.2117569212707715E-3</c:v>
                </c:pt>
                <c:pt idx="4706">
                  <c:v>1.2116277932246186E-3</c:v>
                </c:pt>
                <c:pt idx="4707">
                  <c:v>1.2114735950486202E-3</c:v>
                </c:pt>
                <c:pt idx="4708">
                  <c:v>1.2113327152790797E-3</c:v>
                </c:pt>
                <c:pt idx="4709">
                  <c:v>1.2111977655823621E-3</c:v>
                </c:pt>
                <c:pt idx="4710">
                  <c:v>1.2110378690209501E-3</c:v>
                </c:pt>
                <c:pt idx="4711">
                  <c:v>1.210894216680826E-3</c:v>
                </c:pt>
                <c:pt idx="4712">
                  <c:v>1.210762223250025E-3</c:v>
                </c:pt>
                <c:pt idx="4713">
                  <c:v>1.2106083478854511E-3</c:v>
                </c:pt>
                <c:pt idx="4714">
                  <c:v>1.2104588925920727E-3</c:v>
                </c:pt>
                <c:pt idx="4715">
                  <c:v>1.210316710593498E-3</c:v>
                </c:pt>
                <c:pt idx="4716">
                  <c:v>1.2101776082071535E-3</c:v>
                </c:pt>
                <c:pt idx="4717">
                  <c:v>1.2100267365087647E-3</c:v>
                </c:pt>
                <c:pt idx="4718">
                  <c:v>1.2098920776266757E-3</c:v>
                </c:pt>
                <c:pt idx="4719">
                  <c:v>1.2097442333337258E-3</c:v>
                </c:pt>
                <c:pt idx="4720">
                  <c:v>1.2095906165959533E-3</c:v>
                </c:pt>
                <c:pt idx="4721">
                  <c:v>1.2094472196084389E-3</c:v>
                </c:pt>
                <c:pt idx="4722">
                  <c:v>1.2092907242648935E-3</c:v>
                </c:pt>
                <c:pt idx="4723">
                  <c:v>1.2091532904083915E-3</c:v>
                </c:pt>
                <c:pt idx="4724">
                  <c:v>1.2090041941443599E-3</c:v>
                </c:pt>
                <c:pt idx="4725">
                  <c:v>1.2088638734658007E-3</c:v>
                </c:pt>
                <c:pt idx="4726">
                  <c:v>1.208717799772923E-3</c:v>
                </c:pt>
                <c:pt idx="4727">
                  <c:v>1.2085716591323705E-3</c:v>
                </c:pt>
                <c:pt idx="4728">
                  <c:v>1.2084285912416213E-3</c:v>
                </c:pt>
                <c:pt idx="4729">
                  <c:v>1.2082811043756957E-3</c:v>
                </c:pt>
                <c:pt idx="4730">
                  <c:v>1.2081263410202386E-3</c:v>
                </c:pt>
                <c:pt idx="4731">
                  <c:v>1.2079789133268124E-3</c:v>
                </c:pt>
                <c:pt idx="4732">
                  <c:v>1.2078403477594603E-3</c:v>
                </c:pt>
                <c:pt idx="4733">
                  <c:v>1.2076973654359742E-3</c:v>
                </c:pt>
                <c:pt idx="4734">
                  <c:v>1.2075529879383208E-3</c:v>
                </c:pt>
                <c:pt idx="4735">
                  <c:v>1.20741452006275E-3</c:v>
                </c:pt>
                <c:pt idx="4736">
                  <c:v>1.207261406936166E-3</c:v>
                </c:pt>
                <c:pt idx="4737">
                  <c:v>1.2071230059188017E-3</c:v>
                </c:pt>
                <c:pt idx="4738">
                  <c:v>1.2069787657070633E-3</c:v>
                </c:pt>
                <c:pt idx="4739">
                  <c:v>1.2068330452562513E-3</c:v>
                </c:pt>
                <c:pt idx="4740">
                  <c:v>1.2066903886712335E-3</c:v>
                </c:pt>
                <c:pt idx="4741">
                  <c:v>1.2065491924524024E-3</c:v>
                </c:pt>
                <c:pt idx="4742">
                  <c:v>1.2063905208202616E-3</c:v>
                </c:pt>
                <c:pt idx="4743">
                  <c:v>1.2062522320943647E-3</c:v>
                </c:pt>
                <c:pt idx="4744">
                  <c:v>1.2061009119063652E-3</c:v>
                </c:pt>
                <c:pt idx="4745">
                  <c:v>1.2059627768252882E-3</c:v>
                </c:pt>
                <c:pt idx="4746">
                  <c:v>1.205824586141106E-3</c:v>
                </c:pt>
                <c:pt idx="4747">
                  <c:v>1.2056748850168963E-3</c:v>
                </c:pt>
                <c:pt idx="4748">
                  <c:v>1.2055309906514808E-3</c:v>
                </c:pt>
                <c:pt idx="4749">
                  <c:v>1.2053740105597032E-3</c:v>
                </c:pt>
                <c:pt idx="4750">
                  <c:v>1.205241808748807E-3</c:v>
                </c:pt>
                <c:pt idx="4751">
                  <c:v>1.2050965945175336E-3</c:v>
                </c:pt>
                <c:pt idx="4752">
                  <c:v>1.2049601122656518E-3</c:v>
                </c:pt>
                <c:pt idx="4753">
                  <c:v>1.204806198429099E-3</c:v>
                </c:pt>
                <c:pt idx="4754">
                  <c:v>1.2046581722203417E-3</c:v>
                </c:pt>
                <c:pt idx="4755">
                  <c:v>1.204513113094615E-3</c:v>
                </c:pt>
                <c:pt idx="4756">
                  <c:v>1.2043810855419134E-3</c:v>
                </c:pt>
                <c:pt idx="4757">
                  <c:v>1.2042403421911553E-3</c:v>
                </c:pt>
                <c:pt idx="4758">
                  <c:v>1.2040823641945302E-3</c:v>
                </c:pt>
                <c:pt idx="4759">
                  <c:v>1.2039489380694806E-3</c:v>
                </c:pt>
                <c:pt idx="4760">
                  <c:v>1.2037938622908697E-3</c:v>
                </c:pt>
                <c:pt idx="4761">
                  <c:v>1.2036490112300212E-3</c:v>
                </c:pt>
                <c:pt idx="4762">
                  <c:v>1.203509930804317E-3</c:v>
                </c:pt>
                <c:pt idx="4763">
                  <c:v>1.2033563871948873E-3</c:v>
                </c:pt>
                <c:pt idx="4764">
                  <c:v>1.2032232087703324E-3</c:v>
                </c:pt>
                <c:pt idx="4765">
                  <c:v>1.2030958061283294E-3</c:v>
                </c:pt>
                <c:pt idx="4766">
                  <c:v>1.2029423681619072E-3</c:v>
                </c:pt>
                <c:pt idx="4767">
                  <c:v>1.2027977074675696E-3</c:v>
                </c:pt>
                <c:pt idx="4768">
                  <c:v>1.2026429425622902E-3</c:v>
                </c:pt>
                <c:pt idx="4769">
                  <c:v>1.2025170654307454E-3</c:v>
                </c:pt>
                <c:pt idx="4770">
                  <c:v>1.2023768441169283E-3</c:v>
                </c:pt>
                <c:pt idx="4771">
                  <c:v>1.2022265090680761E-3</c:v>
                </c:pt>
                <c:pt idx="4772">
                  <c:v>1.2020892455338087E-3</c:v>
                </c:pt>
                <c:pt idx="4773">
                  <c:v>1.2019346628798031E-3</c:v>
                </c:pt>
                <c:pt idx="4774">
                  <c:v>1.2017959783315703E-3</c:v>
                </c:pt>
                <c:pt idx="4775">
                  <c:v>1.2016486908434057E-3</c:v>
                </c:pt>
                <c:pt idx="4776">
                  <c:v>1.2015085853435514E-3</c:v>
                </c:pt>
                <c:pt idx="4777">
                  <c:v>1.2013440926030626E-3</c:v>
                </c:pt>
                <c:pt idx="4778">
                  <c:v>1.2012141873005233E-3</c:v>
                </c:pt>
                <c:pt idx="4779">
                  <c:v>1.2010684416600584E-3</c:v>
                </c:pt>
                <c:pt idx="4780">
                  <c:v>1.2009357691513227E-3</c:v>
                </c:pt>
                <c:pt idx="4781">
                  <c:v>1.2007872072741961E-3</c:v>
                </c:pt>
                <c:pt idx="4782">
                  <c:v>1.2006387542249127E-3</c:v>
                </c:pt>
                <c:pt idx="4783">
                  <c:v>1.2004974717463219E-3</c:v>
                </c:pt>
                <c:pt idx="4784">
                  <c:v>1.2003518999644013E-3</c:v>
                </c:pt>
                <c:pt idx="4785">
                  <c:v>1.2002164902496454E-3</c:v>
                </c:pt>
                <c:pt idx="4786">
                  <c:v>1.2000695896353638E-3</c:v>
                </c:pt>
                <c:pt idx="4787">
                  <c:v>1.1999342436034505E-3</c:v>
                </c:pt>
                <c:pt idx="4788">
                  <c:v>1.1997960202790004E-3</c:v>
                </c:pt>
                <c:pt idx="4789">
                  <c:v>1.1996463154746865E-3</c:v>
                </c:pt>
                <c:pt idx="4790">
                  <c:v>1.199506762819129E-3</c:v>
                </c:pt>
                <c:pt idx="4791">
                  <c:v>1.1993600358771765E-3</c:v>
                </c:pt>
                <c:pt idx="4792">
                  <c:v>1.1992233541744761E-3</c:v>
                </c:pt>
                <c:pt idx="4793">
                  <c:v>1.1990781918529184E-3</c:v>
                </c:pt>
                <c:pt idx="4794">
                  <c:v>1.1989358676855336E-3</c:v>
                </c:pt>
                <c:pt idx="4795">
                  <c:v>1.1987949712948544E-3</c:v>
                </c:pt>
                <c:pt idx="4796">
                  <c:v>1.198645530550478E-3</c:v>
                </c:pt>
                <c:pt idx="4797">
                  <c:v>1.1985076039494709E-3</c:v>
                </c:pt>
                <c:pt idx="4798">
                  <c:v>1.1983568274984162E-3</c:v>
                </c:pt>
                <c:pt idx="4799">
                  <c:v>1.1982131813682692E-3</c:v>
                </c:pt>
                <c:pt idx="4800">
                  <c:v>1.1980624789822401E-3</c:v>
                </c:pt>
                <c:pt idx="4801">
                  <c:v>1.19792758527747E-3</c:v>
                </c:pt>
                <c:pt idx="4802">
                  <c:v>1.1977884321857347E-3</c:v>
                </c:pt>
                <c:pt idx="4803">
                  <c:v>1.1976435166167051E-3</c:v>
                </c:pt>
                <c:pt idx="4804">
                  <c:v>1.1974986504489585E-3</c:v>
                </c:pt>
                <c:pt idx="4805">
                  <c:v>1.1973696470961308E-3</c:v>
                </c:pt>
                <c:pt idx="4806">
                  <c:v>1.1972205614777668E-3</c:v>
                </c:pt>
                <c:pt idx="4807">
                  <c:v>1.1970715129803612E-3</c:v>
                </c:pt>
                <c:pt idx="4808">
                  <c:v>1.1969253811701637E-3</c:v>
                </c:pt>
                <c:pt idx="4809">
                  <c:v>1.1967921327289389E-3</c:v>
                </c:pt>
                <c:pt idx="4810">
                  <c:v>1.1966517540323964E-3</c:v>
                </c:pt>
                <c:pt idx="4811">
                  <c:v>1.1965057246816398E-3</c:v>
                </c:pt>
                <c:pt idx="4812">
                  <c:v>1.1963568397951737E-3</c:v>
                </c:pt>
                <c:pt idx="4813">
                  <c:v>1.1962223298822318E-3</c:v>
                </c:pt>
                <c:pt idx="4814">
                  <c:v>1.1960921134936881E-3</c:v>
                </c:pt>
                <c:pt idx="4815">
                  <c:v>1.1959433458196597E-3</c:v>
                </c:pt>
                <c:pt idx="4816">
                  <c:v>1.1957974893035915E-3</c:v>
                </c:pt>
                <c:pt idx="4817">
                  <c:v>1.1956559428285155E-3</c:v>
                </c:pt>
                <c:pt idx="4818">
                  <c:v>1.1955144298591686E-3</c:v>
                </c:pt>
                <c:pt idx="4819">
                  <c:v>1.1953786232090434E-3</c:v>
                </c:pt>
                <c:pt idx="4820">
                  <c:v>1.1952357901404999E-3</c:v>
                </c:pt>
                <c:pt idx="4821">
                  <c:v>1.1950786803353233E-3</c:v>
                </c:pt>
                <c:pt idx="4822">
                  <c:v>1.1949487270802709E-3</c:v>
                </c:pt>
                <c:pt idx="4823">
                  <c:v>1.194808766197216E-3</c:v>
                </c:pt>
                <c:pt idx="4824">
                  <c:v>1.194653181548983E-3</c:v>
                </c:pt>
                <c:pt idx="4825">
                  <c:v>1.194514773824421E-3</c:v>
                </c:pt>
                <c:pt idx="4826">
                  <c:v>1.194380677787147E-3</c:v>
                </c:pt>
                <c:pt idx="4827">
                  <c:v>1.1942352021629414E-3</c:v>
                </c:pt>
                <c:pt idx="4828">
                  <c:v>1.1940954083664199E-3</c:v>
                </c:pt>
                <c:pt idx="4829">
                  <c:v>1.1939585411268928E-3</c:v>
                </c:pt>
                <c:pt idx="4830">
                  <c:v>1.1938046314844482E-3</c:v>
                </c:pt>
                <c:pt idx="4831">
                  <c:v>1.1936635706256537E-3</c:v>
                </c:pt>
                <c:pt idx="4832">
                  <c:v>1.1935281698846037E-3</c:v>
                </c:pt>
                <c:pt idx="4833">
                  <c:v>1.1933800392844003E-3</c:v>
                </c:pt>
                <c:pt idx="4834">
                  <c:v>1.1932519217322201E-3</c:v>
                </c:pt>
                <c:pt idx="4835">
                  <c:v>1.1930981230263847E-3</c:v>
                </c:pt>
                <c:pt idx="4836">
                  <c:v>1.1929529596459087E-3</c:v>
                </c:pt>
                <c:pt idx="4837">
                  <c:v>1.1928064514797707E-3</c:v>
                </c:pt>
                <c:pt idx="4838">
                  <c:v>1.1926854841505757E-3</c:v>
                </c:pt>
                <c:pt idx="4839">
                  <c:v>1.1925333104366939E-3</c:v>
                </c:pt>
                <c:pt idx="4840">
                  <c:v>1.1923996446649059E-3</c:v>
                </c:pt>
                <c:pt idx="4841">
                  <c:v>1.1922617728040749E-3</c:v>
                </c:pt>
                <c:pt idx="4842">
                  <c:v>1.1921195840904585E-3</c:v>
                </c:pt>
                <c:pt idx="4843">
                  <c:v>1.1919760511032555E-3</c:v>
                </c:pt>
                <c:pt idx="4844">
                  <c:v>1.1918382771758406E-3</c:v>
                </c:pt>
                <c:pt idx="4845">
                  <c:v>1.1916962746585345E-3</c:v>
                </c:pt>
                <c:pt idx="4846">
                  <c:v>1.1915443532486707E-3</c:v>
                </c:pt>
                <c:pt idx="4847">
                  <c:v>1.1914009445426689E-3</c:v>
                </c:pt>
                <c:pt idx="4848">
                  <c:v>1.1912760330593871E-3</c:v>
                </c:pt>
                <c:pt idx="4849">
                  <c:v>1.1911299222818696E-3</c:v>
                </c:pt>
                <c:pt idx="4850">
                  <c:v>1.1909908686730099E-3</c:v>
                </c:pt>
                <c:pt idx="4851">
                  <c:v>1.1908447427473477E-3</c:v>
                </c:pt>
                <c:pt idx="4852">
                  <c:v>1.1907001271501039E-3</c:v>
                </c:pt>
                <c:pt idx="4853">
                  <c:v>1.1905612589128095E-3</c:v>
                </c:pt>
                <c:pt idx="4854">
                  <c:v>1.1904237268019449E-3</c:v>
                </c:pt>
                <c:pt idx="4855">
                  <c:v>1.1902778250086632E-3</c:v>
                </c:pt>
                <c:pt idx="4856">
                  <c:v>1.1901475255696352E-3</c:v>
                </c:pt>
                <c:pt idx="4857">
                  <c:v>1.189997372366802E-3</c:v>
                </c:pt>
                <c:pt idx="4858">
                  <c:v>1.1898656619060261E-3</c:v>
                </c:pt>
                <c:pt idx="4859">
                  <c:v>1.1897170518540201E-3</c:v>
                </c:pt>
                <c:pt idx="4860">
                  <c:v>1.1895727100029432E-3</c:v>
                </c:pt>
                <c:pt idx="4861">
                  <c:v>1.1894481815650779E-3</c:v>
                </c:pt>
                <c:pt idx="4862">
                  <c:v>1.1892995909059162E-3</c:v>
                </c:pt>
                <c:pt idx="4863">
                  <c:v>1.1891737337874297E-3</c:v>
                </c:pt>
                <c:pt idx="4864">
                  <c:v>1.1890210693225561E-3</c:v>
                </c:pt>
                <c:pt idx="4865">
                  <c:v>1.1888839634747266E-3</c:v>
                </c:pt>
                <c:pt idx="4866">
                  <c:v>1.1887468185866083E-3</c:v>
                </c:pt>
                <c:pt idx="4867">
                  <c:v>1.1886041813407282E-3</c:v>
                </c:pt>
                <c:pt idx="4868">
                  <c:v>1.1884643325868946E-3</c:v>
                </c:pt>
                <c:pt idx="4869">
                  <c:v>1.1883272703687672E-3</c:v>
                </c:pt>
                <c:pt idx="4870">
                  <c:v>1.1881861173308364E-3</c:v>
                </c:pt>
                <c:pt idx="4871">
                  <c:v>1.188046366931043E-3</c:v>
                </c:pt>
                <c:pt idx="4872">
                  <c:v>1.1879094857637244E-3</c:v>
                </c:pt>
                <c:pt idx="4873">
                  <c:v>1.1877725655942055E-3</c:v>
                </c:pt>
                <c:pt idx="4874">
                  <c:v>1.1876258460305085E-3</c:v>
                </c:pt>
                <c:pt idx="4875">
                  <c:v>1.1874834776517628E-3</c:v>
                </c:pt>
                <c:pt idx="4876">
                  <c:v>1.1873481077512233E-3</c:v>
                </c:pt>
                <c:pt idx="4877">
                  <c:v>1.1872057213818126E-3</c:v>
                </c:pt>
                <c:pt idx="4878">
                  <c:v>1.1870704147971842E-3</c:v>
                </c:pt>
                <c:pt idx="4879">
                  <c:v>1.186914077640109E-3</c:v>
                </c:pt>
                <c:pt idx="4880">
                  <c:v>1.1867788375211712E-3</c:v>
                </c:pt>
                <c:pt idx="4881">
                  <c:v>1.1866337432761328E-3</c:v>
                </c:pt>
                <c:pt idx="4882">
                  <c:v>1.1865042404059771E-3</c:v>
                </c:pt>
                <c:pt idx="4883">
                  <c:v>1.1863690936614671E-3</c:v>
                </c:pt>
                <c:pt idx="4884">
                  <c:v>1.1862227346704436E-3</c:v>
                </c:pt>
                <c:pt idx="4885">
                  <c:v>1.1860862874453076E-3</c:v>
                </c:pt>
                <c:pt idx="4886">
                  <c:v>1.1859413624813054E-3</c:v>
                </c:pt>
                <c:pt idx="4887">
                  <c:v>1.1858036019661905E-3</c:v>
                </c:pt>
                <c:pt idx="4888">
                  <c:v>1.1856728181625252E-3</c:v>
                </c:pt>
                <c:pt idx="4889">
                  <c:v>1.1855224145003902E-3</c:v>
                </c:pt>
                <c:pt idx="4890">
                  <c:v>1.1853818426670656E-3</c:v>
                </c:pt>
                <c:pt idx="4891">
                  <c:v>1.1852484124812396E-3</c:v>
                </c:pt>
                <c:pt idx="4892">
                  <c:v>1.1851078915706393E-3</c:v>
                </c:pt>
                <c:pt idx="4893">
                  <c:v>1.1849731469680245E-3</c:v>
                </c:pt>
                <c:pt idx="4894">
                  <c:v>1.1848271321811396E-3</c:v>
                </c:pt>
                <c:pt idx="4895">
                  <c:v>1.1846895461809757E-3</c:v>
                </c:pt>
                <c:pt idx="4896">
                  <c:v>1.1845534373910618E-3</c:v>
                </c:pt>
                <c:pt idx="4897">
                  <c:v>1.1844117204646211E-3</c:v>
                </c:pt>
                <c:pt idx="4898">
                  <c:v>1.1842728564661299E-3</c:v>
                </c:pt>
                <c:pt idx="4899">
                  <c:v>1.1841368574225096E-3</c:v>
                </c:pt>
                <c:pt idx="4900">
                  <c:v>1.1840064409950389E-3</c:v>
                </c:pt>
                <c:pt idx="4901">
                  <c:v>1.1838480787649168E-3</c:v>
                </c:pt>
                <c:pt idx="4902">
                  <c:v>1.1837303087350939E-3</c:v>
                </c:pt>
                <c:pt idx="4903">
                  <c:v>1.1835832272053706E-3</c:v>
                </c:pt>
                <c:pt idx="4904">
                  <c:v>1.1834431848690445E-3</c:v>
                </c:pt>
                <c:pt idx="4905">
                  <c:v>1.1832960906666078E-3</c:v>
                </c:pt>
                <c:pt idx="4906">
                  <c:v>1.1831616737303192E-3</c:v>
                </c:pt>
                <c:pt idx="4907">
                  <c:v>1.1830189180577451E-3</c:v>
                </c:pt>
                <c:pt idx="4908">
                  <c:v>1.1828888317054142E-3</c:v>
                </c:pt>
                <c:pt idx="4909">
                  <c:v>1.1827503245526029E-3</c:v>
                </c:pt>
                <c:pt idx="4910">
                  <c:v>1.1826132204331913E-3</c:v>
                </c:pt>
                <c:pt idx="4911">
                  <c:v>1.182469156888376E-3</c:v>
                </c:pt>
                <c:pt idx="4912">
                  <c:v>1.1823363676025647E-3</c:v>
                </c:pt>
                <c:pt idx="4913">
                  <c:v>1.182200812933296E-3</c:v>
                </c:pt>
                <c:pt idx="4914">
                  <c:v>1.1820666447046565E-3</c:v>
                </c:pt>
                <c:pt idx="4915">
                  <c:v>1.181924153137752E-3</c:v>
                </c:pt>
                <c:pt idx="4916">
                  <c:v>1.1817788887444757E-3</c:v>
                </c:pt>
                <c:pt idx="4917">
                  <c:v>1.1816476228003068E-3</c:v>
                </c:pt>
                <c:pt idx="4918">
                  <c:v>1.1815024263688279E-3</c:v>
                </c:pt>
                <c:pt idx="4919">
                  <c:v>1.1813725895569026E-3</c:v>
                </c:pt>
                <c:pt idx="4920">
                  <c:v>1.1812386092422637E-3</c:v>
                </c:pt>
                <c:pt idx="4921">
                  <c:v>1.1810991351070875E-3</c:v>
                </c:pt>
                <c:pt idx="4922">
                  <c:v>1.1809470862604731E-3</c:v>
                </c:pt>
                <c:pt idx="4923">
                  <c:v>1.1808201880198731E-3</c:v>
                </c:pt>
                <c:pt idx="4924">
                  <c:v>1.1806682109806866E-3</c:v>
                </c:pt>
                <c:pt idx="4925">
                  <c:v>1.1805427245318184E-3</c:v>
                </c:pt>
                <c:pt idx="4926">
                  <c:v>1.180392267958488E-3</c:v>
                </c:pt>
                <c:pt idx="4927">
                  <c:v>1.1802599586292917E-3</c:v>
                </c:pt>
                <c:pt idx="4928">
                  <c:v>1.1801164538916701E-3</c:v>
                </c:pt>
                <c:pt idx="4929">
                  <c:v>1.1800008592766258E-3</c:v>
                </c:pt>
                <c:pt idx="4930">
                  <c:v>1.1798519049888859E-3</c:v>
                </c:pt>
                <c:pt idx="4931">
                  <c:v>1.1797099468388488E-3</c:v>
                </c:pt>
                <c:pt idx="4932">
                  <c:v>1.1795763433605187E-3</c:v>
                </c:pt>
                <c:pt idx="4933">
                  <c:v>1.1794442168706828E-3</c:v>
                </c:pt>
                <c:pt idx="4934">
                  <c:v>1.179300910420303E-3</c:v>
                </c:pt>
                <c:pt idx="4935">
                  <c:v>1.1791618934684537E-3</c:v>
                </c:pt>
                <c:pt idx="4936">
                  <c:v>1.179026968379039E-3</c:v>
                </c:pt>
                <c:pt idx="4937">
                  <c:v>1.1788893640860929E-3</c:v>
                </c:pt>
                <c:pt idx="4938">
                  <c:v>1.1787559463964504E-3</c:v>
                </c:pt>
                <c:pt idx="4939">
                  <c:v>1.1786156965351219E-3</c:v>
                </c:pt>
                <c:pt idx="4940">
                  <c:v>1.1784725913378423E-3</c:v>
                </c:pt>
                <c:pt idx="4941">
                  <c:v>1.1783407119850377E-3</c:v>
                </c:pt>
                <c:pt idx="4942">
                  <c:v>1.1782046282234205E-3</c:v>
                </c:pt>
                <c:pt idx="4943">
                  <c:v>1.1780505341740563E-3</c:v>
                </c:pt>
                <c:pt idx="4944">
                  <c:v>1.1779353439064103E-3</c:v>
                </c:pt>
                <c:pt idx="4945">
                  <c:v>1.1777938465500923E-3</c:v>
                </c:pt>
                <c:pt idx="4946">
                  <c:v>1.1776440897888142E-3</c:v>
                </c:pt>
                <c:pt idx="4947">
                  <c:v>1.1775179003621799E-3</c:v>
                </c:pt>
                <c:pt idx="4948">
                  <c:v>1.177390379451373E-3</c:v>
                </c:pt>
                <c:pt idx="4949">
                  <c:v>1.1772378426118237E-3</c:v>
                </c:pt>
                <c:pt idx="4950">
                  <c:v>1.177114525274244E-3</c:v>
                </c:pt>
                <c:pt idx="4951">
                  <c:v>1.1769732250361037E-3</c:v>
                </c:pt>
                <c:pt idx="4952">
                  <c:v>1.1768416810303136E-3</c:v>
                </c:pt>
                <c:pt idx="4953">
                  <c:v>1.1767045032469573E-3</c:v>
                </c:pt>
                <c:pt idx="4954">
                  <c:v>1.1765633014234464E-3</c:v>
                </c:pt>
                <c:pt idx="4955">
                  <c:v>1.1764346308568122E-3</c:v>
                </c:pt>
                <c:pt idx="4956">
                  <c:v>1.1762782183116147E-3</c:v>
                </c:pt>
                <c:pt idx="4957">
                  <c:v>1.1761564437677311E-3</c:v>
                </c:pt>
                <c:pt idx="4958">
                  <c:v>1.1760223023691875E-3</c:v>
                </c:pt>
                <c:pt idx="4959">
                  <c:v>1.1758923120642752E-3</c:v>
                </c:pt>
                <c:pt idx="4960">
                  <c:v>1.1757567932023573E-3</c:v>
                </c:pt>
                <c:pt idx="4961">
                  <c:v>1.1756283127883273E-3</c:v>
                </c:pt>
                <c:pt idx="4962">
                  <c:v>1.1754818006030222E-3</c:v>
                </c:pt>
                <c:pt idx="4963">
                  <c:v>1.1753560603080366E-3</c:v>
                </c:pt>
                <c:pt idx="4964">
                  <c:v>1.1752151818998058E-3</c:v>
                </c:pt>
                <c:pt idx="4965">
                  <c:v>1.1750729150369875E-3</c:v>
                </c:pt>
                <c:pt idx="4966">
                  <c:v>1.1749431345147042E-3</c:v>
                </c:pt>
                <c:pt idx="4967">
                  <c:v>1.1748120438770213E-3</c:v>
                </c:pt>
                <c:pt idx="4968">
                  <c:v>1.1746670873071195E-3</c:v>
                </c:pt>
                <c:pt idx="4969">
                  <c:v>1.1745319334619674E-3</c:v>
                </c:pt>
                <c:pt idx="4970">
                  <c:v>1.1744091823389811E-3</c:v>
                </c:pt>
                <c:pt idx="4971">
                  <c:v>1.1742588509672822E-3</c:v>
                </c:pt>
                <c:pt idx="4972">
                  <c:v>1.1741306012003068E-3</c:v>
                </c:pt>
                <c:pt idx="4973">
                  <c:v>1.1739954880770605E-3</c:v>
                </c:pt>
                <c:pt idx="4974">
                  <c:v>1.1738590556587972E-3</c:v>
                </c:pt>
                <c:pt idx="4975">
                  <c:v>1.1737158495196281E-3</c:v>
                </c:pt>
                <c:pt idx="4976">
                  <c:v>1.1735890680929404E-3</c:v>
                </c:pt>
                <c:pt idx="4977">
                  <c:v>1.1734582794158592E-3</c:v>
                </c:pt>
                <c:pt idx="4978">
                  <c:v>1.1733357525952103E-3</c:v>
                </c:pt>
                <c:pt idx="4979">
                  <c:v>1.1731870447301024E-3</c:v>
                </c:pt>
                <c:pt idx="4980">
                  <c:v>1.1730617948659567E-3</c:v>
                </c:pt>
                <c:pt idx="4981">
                  <c:v>1.1729228141017507E-3</c:v>
                </c:pt>
                <c:pt idx="4982">
                  <c:v>1.172779753768323E-3</c:v>
                </c:pt>
                <c:pt idx="4983">
                  <c:v>1.1726573685960316E-3</c:v>
                </c:pt>
                <c:pt idx="4984">
                  <c:v>1.1725308982117836E-3</c:v>
                </c:pt>
                <c:pt idx="4985">
                  <c:v>1.172383809993913E-3</c:v>
                </c:pt>
                <c:pt idx="4986">
                  <c:v>1.1722683922082274E-3</c:v>
                </c:pt>
                <c:pt idx="4987">
                  <c:v>1.1721076175766352E-3</c:v>
                </c:pt>
                <c:pt idx="4988">
                  <c:v>1.1719826118096611E-3</c:v>
                </c:pt>
                <c:pt idx="4989">
                  <c:v>1.171843886629307E-3</c:v>
                </c:pt>
                <c:pt idx="4990">
                  <c:v>1.1717161638045606E-3</c:v>
                </c:pt>
                <c:pt idx="4991">
                  <c:v>1.171583019544348E-3</c:v>
                </c:pt>
                <c:pt idx="4992">
                  <c:v>1.1714567807772564E-3</c:v>
                </c:pt>
                <c:pt idx="4993">
                  <c:v>1.1713167531807078E-3</c:v>
                </c:pt>
                <c:pt idx="4994">
                  <c:v>1.1711933425997371E-3</c:v>
                </c:pt>
                <c:pt idx="4995">
                  <c:v>1.1710603171245391E-3</c:v>
                </c:pt>
                <c:pt idx="4996">
                  <c:v>1.1709203842871713E-3</c:v>
                </c:pt>
                <c:pt idx="4997">
                  <c:v>1.1707901897148423E-3</c:v>
                </c:pt>
                <c:pt idx="4998">
                  <c:v>1.170662696465589E-3</c:v>
                </c:pt>
                <c:pt idx="4999">
                  <c:v>1.1705257084960933E-3</c:v>
                </c:pt>
                <c:pt idx="5000">
                  <c:v>1.1703928346303511E-3</c:v>
                </c:pt>
                <c:pt idx="5001">
                  <c:v>1.1702722892430011E-3</c:v>
                </c:pt>
                <c:pt idx="5002">
                  <c:v>1.1701367207636864E-3</c:v>
                </c:pt>
                <c:pt idx="5003">
                  <c:v>1.170005276723798E-3</c:v>
                </c:pt>
                <c:pt idx="5004">
                  <c:v>1.1698793777149539E-3</c:v>
                </c:pt>
                <c:pt idx="5005">
                  <c:v>1.1697411499694832E-3</c:v>
                </c:pt>
                <c:pt idx="5006">
                  <c:v>1.1696111354091328E-3</c:v>
                </c:pt>
                <c:pt idx="5007">
                  <c:v>1.169486647871535E-3</c:v>
                </c:pt>
                <c:pt idx="5008">
                  <c:v>1.1693485949539942E-3</c:v>
                </c:pt>
                <c:pt idx="5009">
                  <c:v>1.1692323521914922E-3</c:v>
                </c:pt>
                <c:pt idx="5010">
                  <c:v>1.1690874297591812E-3</c:v>
                </c:pt>
                <c:pt idx="5011">
                  <c:v>1.168973985571097E-3</c:v>
                </c:pt>
                <c:pt idx="5012">
                  <c:v>1.168838731369558E-3</c:v>
                </c:pt>
                <c:pt idx="5013">
                  <c:v>1.168704901650035E-3</c:v>
                </c:pt>
                <c:pt idx="5014">
                  <c:v>1.1685682895299016E-3</c:v>
                </c:pt>
                <c:pt idx="5015">
                  <c:v>1.1684549460656971E-3</c:v>
                </c:pt>
                <c:pt idx="5016">
                  <c:v>1.1683197982900542E-3</c:v>
                </c:pt>
                <c:pt idx="5017">
                  <c:v>1.1681915187379906E-3</c:v>
                </c:pt>
                <c:pt idx="5018">
                  <c:v>1.1680632537088753E-3</c:v>
                </c:pt>
                <c:pt idx="5019">
                  <c:v>1.1679364491207114E-3</c:v>
                </c:pt>
                <c:pt idx="5020">
                  <c:v>1.1678027441028881E-3</c:v>
                </c:pt>
                <c:pt idx="5021">
                  <c:v>1.1676759142590055E-3</c:v>
                </c:pt>
                <c:pt idx="5022">
                  <c:v>1.1675381930639523E-3</c:v>
                </c:pt>
                <c:pt idx="5023">
                  <c:v>1.1674168993542574E-3</c:v>
                </c:pt>
                <c:pt idx="5024">
                  <c:v>1.1672779175845994E-3</c:v>
                </c:pt>
                <c:pt idx="5025">
                  <c:v>1.1671580129564343E-3</c:v>
                </c:pt>
                <c:pt idx="5026">
                  <c:v>1.1670245814355473E-3</c:v>
                </c:pt>
                <c:pt idx="5027">
                  <c:v>1.1669006574761727E-3</c:v>
                </c:pt>
                <c:pt idx="5028">
                  <c:v>1.1667794961885806E-3</c:v>
                </c:pt>
                <c:pt idx="5029">
                  <c:v>1.1666392506442765E-3</c:v>
                </c:pt>
                <c:pt idx="5030">
                  <c:v>1.1665100063170016E-3</c:v>
                </c:pt>
                <c:pt idx="5031">
                  <c:v>1.1663915790447068E-3</c:v>
                </c:pt>
                <c:pt idx="5032">
                  <c:v>1.1662637225505256E-3</c:v>
                </c:pt>
                <c:pt idx="5033">
                  <c:v>1.1661222683163146E-3</c:v>
                </c:pt>
                <c:pt idx="5034">
                  <c:v>1.1660040149249447E-3</c:v>
                </c:pt>
                <c:pt idx="5035">
                  <c:v>1.1658720840358732E-3</c:v>
                </c:pt>
                <c:pt idx="5036">
                  <c:v>1.1657375330520105E-3</c:v>
                </c:pt>
                <c:pt idx="5037">
                  <c:v>1.1656166267565362E-3</c:v>
                </c:pt>
                <c:pt idx="5038">
                  <c:v>1.1654848650135431E-3</c:v>
                </c:pt>
                <c:pt idx="5039">
                  <c:v>1.1653544639444633E-3</c:v>
                </c:pt>
                <c:pt idx="5040">
                  <c:v>1.1652281517303704E-3</c:v>
                </c:pt>
                <c:pt idx="5041">
                  <c:v>1.1651046089755721E-3</c:v>
                </c:pt>
                <c:pt idx="5042">
                  <c:v>1.1649675886212397E-3</c:v>
                </c:pt>
                <c:pt idx="5043">
                  <c:v>1.164833246316407E-3</c:v>
                </c:pt>
                <c:pt idx="5044">
                  <c:v>1.1647057312152446E-3</c:v>
                </c:pt>
                <c:pt idx="5045">
                  <c:v>1.164575504425981E-3</c:v>
                </c:pt>
                <c:pt idx="5046">
                  <c:v>1.1644520864588441E-3</c:v>
                </c:pt>
                <c:pt idx="5047">
                  <c:v>1.1643287082044272E-3</c:v>
                </c:pt>
                <c:pt idx="5048">
                  <c:v>1.1641945132001555E-3</c:v>
                </c:pt>
                <c:pt idx="5049">
                  <c:v>1.1640739131990594E-3</c:v>
                </c:pt>
                <c:pt idx="5050">
                  <c:v>1.1639438276518578E-3</c:v>
                </c:pt>
                <c:pt idx="5051">
                  <c:v>1.1638083262618399E-3</c:v>
                </c:pt>
                <c:pt idx="5052">
                  <c:v>1.1636810219055739E-3</c:v>
                </c:pt>
                <c:pt idx="5053">
                  <c:v>1.1635537589354675E-3</c:v>
                </c:pt>
                <c:pt idx="5054">
                  <c:v>1.1634319651396693E-3</c:v>
                </c:pt>
                <c:pt idx="5055">
                  <c:v>1.1633073955336581E-3</c:v>
                </c:pt>
                <c:pt idx="5056">
                  <c:v>1.1631761688466527E-3</c:v>
                </c:pt>
                <c:pt idx="5057">
                  <c:v>1.1630490027436326E-3</c:v>
                </c:pt>
                <c:pt idx="5058">
                  <c:v>1.1629096660376954E-3</c:v>
                </c:pt>
                <c:pt idx="5059">
                  <c:v>1.1627757979194267E-3</c:v>
                </c:pt>
                <c:pt idx="5060">
                  <c:v>1.1626433664254966E-3</c:v>
                </c:pt>
                <c:pt idx="5061">
                  <c:v>1.1625108704938361E-3</c:v>
                </c:pt>
                <c:pt idx="5062">
                  <c:v>1.1623893084268331E-3</c:v>
                </c:pt>
                <c:pt idx="5063">
                  <c:v>1.1622595990962176E-3</c:v>
                </c:pt>
                <c:pt idx="5064">
                  <c:v>1.1621366849851173E-3</c:v>
                </c:pt>
                <c:pt idx="5065">
                  <c:v>1.1620083417790037E-3</c:v>
                </c:pt>
                <c:pt idx="5066">
                  <c:v>1.1618774079909281E-3</c:v>
                </c:pt>
                <c:pt idx="5067">
                  <c:v>1.1617316711880683E-3</c:v>
                </c:pt>
                <c:pt idx="5068">
                  <c:v>1.1616061430565127E-3</c:v>
                </c:pt>
                <c:pt idx="5069">
                  <c:v>1.1614685413109621E-3</c:v>
                </c:pt>
                <c:pt idx="5070">
                  <c:v>1.1613484244676927E-3</c:v>
                </c:pt>
                <c:pt idx="5071">
                  <c:v>1.1612203496898961E-3</c:v>
                </c:pt>
                <c:pt idx="5072">
                  <c:v>1.161082839324515E-3</c:v>
                </c:pt>
                <c:pt idx="5073">
                  <c:v>1.1609493914413582E-3</c:v>
                </c:pt>
                <c:pt idx="5074">
                  <c:v>1.1608253528621769E-3</c:v>
                </c:pt>
                <c:pt idx="5075">
                  <c:v>1.1607041295531523E-3</c:v>
                </c:pt>
                <c:pt idx="5076">
                  <c:v>1.160572088691569E-3</c:v>
                </c:pt>
                <c:pt idx="5077">
                  <c:v>1.1604347318068813E-3</c:v>
                </c:pt>
                <c:pt idx="5078">
                  <c:v>1.160296101531571E-3</c:v>
                </c:pt>
                <c:pt idx="5079">
                  <c:v>1.1601776134471269E-3</c:v>
                </c:pt>
                <c:pt idx="5080">
                  <c:v>1.1600389638527335E-3</c:v>
                </c:pt>
                <c:pt idx="5081">
                  <c:v>1.1599084600243349E-3</c:v>
                </c:pt>
                <c:pt idx="5082">
                  <c:v>1.1597833255678107E-3</c:v>
                </c:pt>
                <c:pt idx="5083">
                  <c:v>1.1596474731983147E-3</c:v>
                </c:pt>
                <c:pt idx="5084">
                  <c:v>1.1595157532911782E-3</c:v>
                </c:pt>
                <c:pt idx="5085">
                  <c:v>1.1593893862469685E-3</c:v>
                </c:pt>
                <c:pt idx="5086">
                  <c:v>1.1592441922619477E-3</c:v>
                </c:pt>
                <c:pt idx="5087">
                  <c:v>1.1591178978339806E-3</c:v>
                </c:pt>
                <c:pt idx="5088">
                  <c:v>1.1589835848403046E-3</c:v>
                </c:pt>
                <c:pt idx="5089">
                  <c:v>1.1588599659459729E-3</c:v>
                </c:pt>
                <c:pt idx="5090">
                  <c:v>1.1587324394098809E-3</c:v>
                </c:pt>
                <c:pt idx="5091">
                  <c:v>1.1585982157263071E-3</c:v>
                </c:pt>
                <c:pt idx="5092">
                  <c:v>1.1584599433513087E-3</c:v>
                </c:pt>
                <c:pt idx="5093">
                  <c:v>1.1583338063196377E-3</c:v>
                </c:pt>
                <c:pt idx="5094">
                  <c:v>1.1581969787065138E-3</c:v>
                </c:pt>
                <c:pt idx="5095">
                  <c:v>1.1580641933279776E-3</c:v>
                </c:pt>
                <c:pt idx="5096">
                  <c:v>1.1579381558663034E-3</c:v>
                </c:pt>
                <c:pt idx="5097">
                  <c:v>1.1577987272966958E-3</c:v>
                </c:pt>
                <c:pt idx="5098">
                  <c:v>1.1576874632600648E-3</c:v>
                </c:pt>
                <c:pt idx="5099">
                  <c:v>1.1575426952099102E-3</c:v>
                </c:pt>
                <c:pt idx="5100">
                  <c:v>1.157418151034226E-3</c:v>
                </c:pt>
                <c:pt idx="5101">
                  <c:v>1.1572895487182966E-3</c:v>
                </c:pt>
                <c:pt idx="5102">
                  <c:v>1.1571422691492785E-3</c:v>
                </c:pt>
                <c:pt idx="5103">
                  <c:v>1.1570244242880762E-3</c:v>
                </c:pt>
                <c:pt idx="5104">
                  <c:v>1.1568812139126812E-3</c:v>
                </c:pt>
                <c:pt idx="5105">
                  <c:v>1.1567460405363837E-3</c:v>
                </c:pt>
                <c:pt idx="5106">
                  <c:v>1.1566282763621233E-3</c:v>
                </c:pt>
                <c:pt idx="5107">
                  <c:v>1.1564811650446767E-3</c:v>
                </c:pt>
                <c:pt idx="5108">
                  <c:v>1.1563500831837778E-3</c:v>
                </c:pt>
                <c:pt idx="5109">
                  <c:v>1.1562230950498979E-3</c:v>
                </c:pt>
                <c:pt idx="5110">
                  <c:v>1.1560893852242667E-3</c:v>
                </c:pt>
                <c:pt idx="5111">
                  <c:v>1.1559517778070181E-3</c:v>
                </c:pt>
                <c:pt idx="5112">
                  <c:v>1.1558261997088751E-3</c:v>
                </c:pt>
                <c:pt idx="5113">
                  <c:v>1.1556925683027599E-3</c:v>
                </c:pt>
                <c:pt idx="5114">
                  <c:v>1.1555617452578461E-3</c:v>
                </c:pt>
                <c:pt idx="5115">
                  <c:v>1.1554402436462978E-3</c:v>
                </c:pt>
                <c:pt idx="5116">
                  <c:v>1.155277378112778E-3</c:v>
                </c:pt>
                <c:pt idx="5117">
                  <c:v>1.1552439723932733E-3</c:v>
                </c:pt>
                <c:pt idx="5118">
                  <c:v>1.1550198450312184E-3</c:v>
                </c:pt>
                <c:pt idx="5119">
                  <c:v>1.1548970702028323E-3</c:v>
                </c:pt>
                <c:pt idx="5120">
                  <c:v>1.154770414320077E-3</c:v>
                </c:pt>
                <c:pt idx="5121">
                  <c:v>1.154641106484259E-3</c:v>
                </c:pt>
                <c:pt idx="5122">
                  <c:v>1.1545024574104333E-3</c:v>
                </c:pt>
                <c:pt idx="5123">
                  <c:v>1.1543651608623435E-3</c:v>
                </c:pt>
                <c:pt idx="5124">
                  <c:v>1.1542359304411258E-3</c:v>
                </c:pt>
                <c:pt idx="5125">
                  <c:v>1.1541027597170633E-3</c:v>
                </c:pt>
                <c:pt idx="5126">
                  <c:v>1.1539561968844059E-3</c:v>
                </c:pt>
                <c:pt idx="5127">
                  <c:v>1.1538416893663865E-3</c:v>
                </c:pt>
                <c:pt idx="5128">
                  <c:v>1.1537046164763396E-3</c:v>
                </c:pt>
                <c:pt idx="5129">
                  <c:v>1.1535568639684565E-3</c:v>
                </c:pt>
                <c:pt idx="5130">
                  <c:v>1.1534251403611704E-3</c:v>
                </c:pt>
                <c:pt idx="5131">
                  <c:v>1.1533067611455565E-3</c:v>
                </c:pt>
                <c:pt idx="5132">
                  <c:v>1.1531724217293156E-3</c:v>
                </c:pt>
                <c:pt idx="5133">
                  <c:v>1.1530355077976448E-3</c:v>
                </c:pt>
                <c:pt idx="5134">
                  <c:v>1.1529039032230329E-3</c:v>
                </c:pt>
                <c:pt idx="5135">
                  <c:v>1.1527776043808132E-3</c:v>
                </c:pt>
                <c:pt idx="5136">
                  <c:v>1.1526381137381566E-3</c:v>
                </c:pt>
                <c:pt idx="5137">
                  <c:v>1.1525026283398692E-3</c:v>
                </c:pt>
                <c:pt idx="5138">
                  <c:v>1.1523737481792785E-3</c:v>
                </c:pt>
                <c:pt idx="5139">
                  <c:v>1.1522316734153262E-3</c:v>
                </c:pt>
                <c:pt idx="5140">
                  <c:v>1.1521122514948599E-3</c:v>
                </c:pt>
                <c:pt idx="5141">
                  <c:v>1.1519808575801689E-3</c:v>
                </c:pt>
                <c:pt idx="5142">
                  <c:v>1.1518348331509077E-3</c:v>
                </c:pt>
                <c:pt idx="5143">
                  <c:v>1.1517048819814032E-3</c:v>
                </c:pt>
                <c:pt idx="5144">
                  <c:v>1.1515735809628027E-3</c:v>
                </c:pt>
                <c:pt idx="5145">
                  <c:v>1.151438345692604E-3</c:v>
                </c:pt>
                <c:pt idx="5146">
                  <c:v>1.1512911730505761E-3</c:v>
                </c:pt>
                <c:pt idx="5147">
                  <c:v>1.1511612650074304E-3</c:v>
                </c:pt>
                <c:pt idx="5148">
                  <c:v>1.1510380901755008E-3</c:v>
                </c:pt>
                <c:pt idx="5149">
                  <c:v>1.1509016030804848E-3</c:v>
                </c:pt>
                <c:pt idx="5150">
                  <c:v>1.1507758219882374E-3</c:v>
                </c:pt>
                <c:pt idx="5151">
                  <c:v>1.1506473144817951E-3</c:v>
                </c:pt>
                <c:pt idx="5152">
                  <c:v>1.1505030971715952E-3</c:v>
                </c:pt>
                <c:pt idx="5153">
                  <c:v>1.1503852375571975E-3</c:v>
                </c:pt>
                <c:pt idx="5154">
                  <c:v>1.1502357408150802E-3</c:v>
                </c:pt>
                <c:pt idx="5155">
                  <c:v>1.1501126845904982E-3</c:v>
                </c:pt>
                <c:pt idx="5156">
                  <c:v>1.149980463556895E-3</c:v>
                </c:pt>
                <c:pt idx="5157">
                  <c:v>1.1498508378997552E-3</c:v>
                </c:pt>
                <c:pt idx="5158">
                  <c:v>1.1497239248419952E-3</c:v>
                </c:pt>
                <c:pt idx="5159">
                  <c:v>1.1495785512829464E-3</c:v>
                </c:pt>
                <c:pt idx="5160">
                  <c:v>1.1494477346172542E-3</c:v>
                </c:pt>
                <c:pt idx="5161">
                  <c:v>1.14931566642069E-3</c:v>
                </c:pt>
                <c:pt idx="5162">
                  <c:v>1.1491835361255383E-3</c:v>
                </c:pt>
                <c:pt idx="5163">
                  <c:v>1.1490528093410456E-3</c:v>
                </c:pt>
                <c:pt idx="5164">
                  <c:v>1.1489076186362009E-3</c:v>
                </c:pt>
                <c:pt idx="5165">
                  <c:v>1.148783553095627E-3</c:v>
                </c:pt>
                <c:pt idx="5166">
                  <c:v>1.1486647524628034E-3</c:v>
                </c:pt>
                <c:pt idx="5167">
                  <c:v>1.1485103998133532E-3</c:v>
                </c:pt>
                <c:pt idx="5168">
                  <c:v>1.1483811976511148E-3</c:v>
                </c:pt>
                <c:pt idx="5169">
                  <c:v>1.1482427688808802E-3</c:v>
                </c:pt>
                <c:pt idx="5170">
                  <c:v>1.1481042943911168E-3</c:v>
                </c:pt>
                <c:pt idx="5171">
                  <c:v>1.1479817728505227E-3</c:v>
                </c:pt>
                <c:pt idx="5172">
                  <c:v>1.147843361300422E-3</c:v>
                </c:pt>
                <c:pt idx="5173">
                  <c:v>1.1477143091637287E-3</c:v>
                </c:pt>
                <c:pt idx="5174">
                  <c:v>1.1475773185382462E-3</c:v>
                </c:pt>
                <c:pt idx="5175">
                  <c:v>1.1474469569121505E-3</c:v>
                </c:pt>
                <c:pt idx="5176">
                  <c:v>1.1473179149103143E-3</c:v>
                </c:pt>
                <c:pt idx="5177">
                  <c:v>1.147195482178995E-3</c:v>
                </c:pt>
                <c:pt idx="5178">
                  <c:v>1.1470468264317074E-3</c:v>
                </c:pt>
                <c:pt idx="5179">
                  <c:v>1.1469258196020794E-3</c:v>
                </c:pt>
                <c:pt idx="5180">
                  <c:v>1.1467903059521856E-3</c:v>
                </c:pt>
                <c:pt idx="5181">
                  <c:v>1.1466535489500667E-3</c:v>
                </c:pt>
                <c:pt idx="5182">
                  <c:v>1.1465180996283642E-3</c:v>
                </c:pt>
                <c:pt idx="5183">
                  <c:v>1.1463854158314771E-3</c:v>
                </c:pt>
                <c:pt idx="5184">
                  <c:v>1.1462592534214034E-3</c:v>
                </c:pt>
                <c:pt idx="5185">
                  <c:v>1.1461331187772135E-3</c:v>
                </c:pt>
                <c:pt idx="5186">
                  <c:v>1.1459977923727728E-3</c:v>
                </c:pt>
                <c:pt idx="5187">
                  <c:v>1.1458533726377846E-3</c:v>
                </c:pt>
                <c:pt idx="5188">
                  <c:v>1.1457299658145113E-3</c:v>
                </c:pt>
                <c:pt idx="5189">
                  <c:v>1.145590823689196E-3</c:v>
                </c:pt>
                <c:pt idx="5190">
                  <c:v>1.1454622644123465E-3</c:v>
                </c:pt>
                <c:pt idx="5191">
                  <c:v>1.1453389549318056E-3</c:v>
                </c:pt>
                <c:pt idx="5192">
                  <c:v>1.1451998946416099E-3</c:v>
                </c:pt>
                <c:pt idx="5193">
                  <c:v>1.1450608681150725E-3</c:v>
                </c:pt>
                <c:pt idx="5194">
                  <c:v>1.1449284427165337E-3</c:v>
                </c:pt>
                <c:pt idx="5195">
                  <c:v>1.1448052481352782E-3</c:v>
                </c:pt>
                <c:pt idx="5196">
                  <c:v>1.1446624783542894E-3</c:v>
                </c:pt>
                <c:pt idx="5197">
                  <c:v>1.1445327780853836E-3</c:v>
                </c:pt>
                <c:pt idx="5198">
                  <c:v>1.1444030286259944E-3</c:v>
                </c:pt>
                <c:pt idx="5199">
                  <c:v>1.1442563656955465E-3</c:v>
                </c:pt>
                <c:pt idx="5200">
                  <c:v>1.1441398609380378E-3</c:v>
                </c:pt>
                <c:pt idx="5201">
                  <c:v>1.14399462651996E-3</c:v>
                </c:pt>
                <c:pt idx="5202">
                  <c:v>1.1438702720252764E-3</c:v>
                </c:pt>
                <c:pt idx="5203">
                  <c:v>1.1437407512118992E-3</c:v>
                </c:pt>
                <c:pt idx="5204">
                  <c:v>1.1436099780382284E-3</c:v>
                </c:pt>
                <c:pt idx="5205">
                  <c:v>1.1434661594677679E-3</c:v>
                </c:pt>
                <c:pt idx="5206">
                  <c:v>1.1433327431449713E-3</c:v>
                </c:pt>
                <c:pt idx="5207">
                  <c:v>1.1432112378396335E-3</c:v>
                </c:pt>
                <c:pt idx="5208">
                  <c:v>1.1430792398875124E-3</c:v>
                </c:pt>
                <c:pt idx="5209">
                  <c:v>1.1429485395535002E-3</c:v>
                </c:pt>
                <c:pt idx="5210">
                  <c:v>1.1428114173397475E-3</c:v>
                </c:pt>
                <c:pt idx="5211">
                  <c:v>1.142671703563536E-3</c:v>
                </c:pt>
                <c:pt idx="5212">
                  <c:v>1.1425477017664404E-3</c:v>
                </c:pt>
                <c:pt idx="5213">
                  <c:v>1.142408052459652E-3</c:v>
                </c:pt>
                <c:pt idx="5214">
                  <c:v>1.1422840426346097E-3</c:v>
                </c:pt>
                <c:pt idx="5215">
                  <c:v>1.1421392006821039E-3</c:v>
                </c:pt>
                <c:pt idx="5216">
                  <c:v>1.1420126929914372E-3</c:v>
                </c:pt>
                <c:pt idx="5217">
                  <c:v>1.141875795223714E-3</c:v>
                </c:pt>
                <c:pt idx="5218">
                  <c:v>1.14175452115666E-3</c:v>
                </c:pt>
                <c:pt idx="5219">
                  <c:v>1.1416228593629548E-3</c:v>
                </c:pt>
                <c:pt idx="5220">
                  <c:v>1.1414717353506001E-3</c:v>
                </c:pt>
                <c:pt idx="5221">
                  <c:v>1.1413466520878654E-3</c:v>
                </c:pt>
                <c:pt idx="5222">
                  <c:v>1.1412268448782162E-3</c:v>
                </c:pt>
                <c:pt idx="5223">
                  <c:v>1.1410875182518375E-3</c:v>
                </c:pt>
                <c:pt idx="5224">
                  <c:v>1.1409560102356533E-3</c:v>
                </c:pt>
                <c:pt idx="5225">
                  <c:v>1.1408219035432571E-3</c:v>
                </c:pt>
                <c:pt idx="5226">
                  <c:v>1.1406930721067111E-3</c:v>
                </c:pt>
                <c:pt idx="5227">
                  <c:v>1.1405551376117982E-3</c:v>
                </c:pt>
                <c:pt idx="5228">
                  <c:v>1.1404224777179124E-3</c:v>
                </c:pt>
                <c:pt idx="5229">
                  <c:v>1.1402950887558945E-3</c:v>
                </c:pt>
                <c:pt idx="5230">
                  <c:v>1.1401546375772783E-3</c:v>
                </c:pt>
                <c:pt idx="5231">
                  <c:v>1.1400350804754754E-3</c:v>
                </c:pt>
                <c:pt idx="5232">
                  <c:v>1.139896031678805E-3</c:v>
                </c:pt>
                <c:pt idx="5233">
                  <c:v>1.139777801913206E-3</c:v>
                </c:pt>
                <c:pt idx="5234">
                  <c:v>1.1396400886681016E-3</c:v>
                </c:pt>
                <c:pt idx="5235">
                  <c:v>1.1395024086972841E-3</c:v>
                </c:pt>
                <c:pt idx="5236">
                  <c:v>1.1393842605663335E-3</c:v>
                </c:pt>
                <c:pt idx="5237">
                  <c:v>1.1392518728902052E-3</c:v>
                </c:pt>
                <c:pt idx="5238">
                  <c:v>1.1391156361846915E-3</c:v>
                </c:pt>
                <c:pt idx="5239">
                  <c:v>1.1389780828953261E-3</c:v>
                </c:pt>
                <c:pt idx="5240">
                  <c:v>1.1388522874417619E-3</c:v>
                </c:pt>
                <c:pt idx="5241">
                  <c:v>1.1387291261414322E-3</c:v>
                </c:pt>
                <c:pt idx="5242">
                  <c:v>1.1386032949220958E-3</c:v>
                </c:pt>
                <c:pt idx="5243">
                  <c:v>1.1384607327816353E-3</c:v>
                </c:pt>
                <c:pt idx="5244">
                  <c:v>1.1383336909788068E-3</c:v>
                </c:pt>
                <c:pt idx="5245">
                  <c:v>1.1382028946366263E-3</c:v>
                </c:pt>
                <c:pt idx="5246">
                  <c:v>1.1380655616808773E-3</c:v>
                </c:pt>
                <c:pt idx="5247">
                  <c:v>1.137936095944035E-3</c:v>
                </c:pt>
                <c:pt idx="5248">
                  <c:v>1.1378053003271793E-3</c:v>
                </c:pt>
                <c:pt idx="5249">
                  <c:v>1.1376693316987908E-3</c:v>
                </c:pt>
                <c:pt idx="5250">
                  <c:v>1.1375464261135159E-3</c:v>
                </c:pt>
                <c:pt idx="5251">
                  <c:v>1.1374144651526293E-3</c:v>
                </c:pt>
                <c:pt idx="5252">
                  <c:v>1.1372967495751828E-3</c:v>
                </c:pt>
                <c:pt idx="5253">
                  <c:v>1.1371505574715721E-3</c:v>
                </c:pt>
                <c:pt idx="5254">
                  <c:v>1.1370161673579554E-3</c:v>
                </c:pt>
                <c:pt idx="5255">
                  <c:v>1.1368868497787408E-3</c:v>
                </c:pt>
                <c:pt idx="5256">
                  <c:v>1.1367601718976902E-3</c:v>
                </c:pt>
                <c:pt idx="5257">
                  <c:v>1.1366348658585019E-3</c:v>
                </c:pt>
                <c:pt idx="5258">
                  <c:v>1.1365083087053877E-3</c:v>
                </c:pt>
                <c:pt idx="5259">
                  <c:v>1.1363675361704083E-3</c:v>
                </c:pt>
                <c:pt idx="5260">
                  <c:v>1.1362435689892269E-3</c:v>
                </c:pt>
                <c:pt idx="5261">
                  <c:v>1.1361105677346736E-3</c:v>
                </c:pt>
                <c:pt idx="5262">
                  <c:v>1.135973816621428E-3</c:v>
                </c:pt>
                <c:pt idx="5263">
                  <c:v>1.1358434845842584E-3</c:v>
                </c:pt>
                <c:pt idx="5264">
                  <c:v>1.1357105769702746E-3</c:v>
                </c:pt>
                <c:pt idx="5265">
                  <c:v>1.1355725939138691E-3</c:v>
                </c:pt>
                <c:pt idx="5266">
                  <c:v>1.1354591012570974E-3</c:v>
                </c:pt>
                <c:pt idx="5267">
                  <c:v>1.1353250332823371E-3</c:v>
                </c:pt>
                <c:pt idx="5268">
                  <c:v>1.1351987805149806E-3</c:v>
                </c:pt>
                <c:pt idx="5269">
                  <c:v>1.1350763308185415E-3</c:v>
                </c:pt>
                <c:pt idx="5270">
                  <c:v>1.134935977183338E-3</c:v>
                </c:pt>
                <c:pt idx="5271">
                  <c:v>1.1348083943547233E-3</c:v>
                </c:pt>
                <c:pt idx="5272">
                  <c:v>1.1346629184816972E-3</c:v>
                </c:pt>
                <c:pt idx="5273">
                  <c:v>1.1345406615856036E-3</c:v>
                </c:pt>
                <c:pt idx="5274">
                  <c:v>1.1344132448282271E-3</c:v>
                </c:pt>
                <c:pt idx="5275">
                  <c:v>1.1342780856498373E-3</c:v>
                </c:pt>
                <c:pt idx="5276">
                  <c:v>1.1341482195852042E-3</c:v>
                </c:pt>
                <c:pt idx="5277">
                  <c:v>1.1340183060946296E-3</c:v>
                </c:pt>
                <c:pt idx="5278">
                  <c:v>1.1338871623756011E-3</c:v>
                </c:pt>
                <c:pt idx="5279">
                  <c:v>1.1337572958274025E-3</c:v>
                </c:pt>
                <c:pt idx="5280">
                  <c:v>1.1336326508966802E-3</c:v>
                </c:pt>
                <c:pt idx="5281">
                  <c:v>1.1335041017716204E-3</c:v>
                </c:pt>
                <c:pt idx="5282">
                  <c:v>1.1333730769492317E-3</c:v>
                </c:pt>
                <c:pt idx="5283">
                  <c:v>1.1332433409686358E-3</c:v>
                </c:pt>
                <c:pt idx="5284">
                  <c:v>1.1331072021506195E-3</c:v>
                </c:pt>
                <c:pt idx="5285">
                  <c:v>1.132986538239168E-3</c:v>
                </c:pt>
                <c:pt idx="5286">
                  <c:v>1.1328427867289099E-3</c:v>
                </c:pt>
                <c:pt idx="5287">
                  <c:v>1.1327285944567819E-3</c:v>
                </c:pt>
                <c:pt idx="5288">
                  <c:v>1.1325939133564977E-3</c:v>
                </c:pt>
                <c:pt idx="5289">
                  <c:v>1.1324707680982985E-3</c:v>
                </c:pt>
                <c:pt idx="5290">
                  <c:v>1.1323361482983513E-3</c:v>
                </c:pt>
                <c:pt idx="5291">
                  <c:v>1.1321925617711242E-3</c:v>
                </c:pt>
                <c:pt idx="5292">
                  <c:v>1.1320720925697162E-3</c:v>
                </c:pt>
                <c:pt idx="5293">
                  <c:v>1.1319438971024059E-3</c:v>
                </c:pt>
                <c:pt idx="5294">
                  <c:v>1.1318196377498068E-3</c:v>
                </c:pt>
                <c:pt idx="5295">
                  <c:v>1.1316838535682123E-3</c:v>
                </c:pt>
                <c:pt idx="5296">
                  <c:v>1.1315481659827722E-3</c:v>
                </c:pt>
                <c:pt idx="5297">
                  <c:v>1.1314265025343952E-3</c:v>
                </c:pt>
                <c:pt idx="5298">
                  <c:v>1.1312946265326625E-3</c:v>
                </c:pt>
                <c:pt idx="5299">
                  <c:v>1.1311641119815369E-3</c:v>
                </c:pt>
                <c:pt idx="5300">
                  <c:v>1.1310349579493077E-3</c:v>
                </c:pt>
                <c:pt idx="5301">
                  <c:v>1.1309044265657502E-3</c:v>
                </c:pt>
                <c:pt idx="5302">
                  <c:v>1.1307791550089932E-3</c:v>
                </c:pt>
                <c:pt idx="5303">
                  <c:v>1.1306410252960352E-3</c:v>
                </c:pt>
                <c:pt idx="5304">
                  <c:v>1.1305183170986757E-3</c:v>
                </c:pt>
                <c:pt idx="5305">
                  <c:v>1.1303905499350025E-3</c:v>
                </c:pt>
                <c:pt idx="5306">
                  <c:v>1.1302589153043081E-3</c:v>
                </c:pt>
                <c:pt idx="5307">
                  <c:v>1.1301286396047119E-3</c:v>
                </c:pt>
                <c:pt idx="5308">
                  <c:v>1.1300073578169091E-3</c:v>
                </c:pt>
                <c:pt idx="5309">
                  <c:v>1.1298783911887565E-3</c:v>
                </c:pt>
                <c:pt idx="5310">
                  <c:v>1.1297456377696562E-3</c:v>
                </c:pt>
                <c:pt idx="5311">
                  <c:v>1.1296180451873879E-3</c:v>
                </c:pt>
                <c:pt idx="5312">
                  <c:v>1.1294891674025946E-3</c:v>
                </c:pt>
                <c:pt idx="5313">
                  <c:v>1.1293590690774507E-3</c:v>
                </c:pt>
                <c:pt idx="5314">
                  <c:v>1.1292251115002522E-3</c:v>
                </c:pt>
                <c:pt idx="5315">
                  <c:v>1.1291090720831475E-3</c:v>
                </c:pt>
                <c:pt idx="5316">
                  <c:v>1.1289726883668915E-3</c:v>
                </c:pt>
                <c:pt idx="5317">
                  <c:v>1.1288542159058766E-3</c:v>
                </c:pt>
                <c:pt idx="5318">
                  <c:v>1.1287077018058544E-3</c:v>
                </c:pt>
                <c:pt idx="5319">
                  <c:v>1.1285854001362294E-3</c:v>
                </c:pt>
                <c:pt idx="5320">
                  <c:v>1.1284516260209299E-3</c:v>
                </c:pt>
                <c:pt idx="5321">
                  <c:v>1.1283268972438788E-3</c:v>
                </c:pt>
                <c:pt idx="5322">
                  <c:v>1.1281957427736722E-3</c:v>
                </c:pt>
                <c:pt idx="5323">
                  <c:v>1.1280685127447714E-3</c:v>
                </c:pt>
                <c:pt idx="5324">
                  <c:v>1.1279463495477086E-3</c:v>
                </c:pt>
                <c:pt idx="5325">
                  <c:v>1.1278204095772299E-3</c:v>
                </c:pt>
                <c:pt idx="5326">
                  <c:v>1.1276957439894297E-3</c:v>
                </c:pt>
                <c:pt idx="5327">
                  <c:v>1.1275634902248477E-3</c:v>
                </c:pt>
                <c:pt idx="5328">
                  <c:v>1.1274338351079086E-3</c:v>
                </c:pt>
                <c:pt idx="5329">
                  <c:v>1.1273131309952062E-3</c:v>
                </c:pt>
                <c:pt idx="5330">
                  <c:v>1.1271784131807736E-3</c:v>
                </c:pt>
                <c:pt idx="5331">
                  <c:v>1.127047538256558E-3</c:v>
                </c:pt>
                <c:pt idx="5332">
                  <c:v>1.1269294694738359E-3</c:v>
                </c:pt>
                <c:pt idx="5333">
                  <c:v>1.1268012044017498E-3</c:v>
                </c:pt>
                <c:pt idx="5334">
                  <c:v>1.1266755200077911E-3</c:v>
                </c:pt>
                <c:pt idx="5335">
                  <c:v>1.1265549020560777E-3</c:v>
                </c:pt>
                <c:pt idx="5336">
                  <c:v>1.1264140847538062E-3</c:v>
                </c:pt>
                <c:pt idx="5337">
                  <c:v>1.1262910491273853E-3</c:v>
                </c:pt>
                <c:pt idx="5338">
                  <c:v>1.1261616103624527E-3</c:v>
                </c:pt>
                <c:pt idx="5339">
                  <c:v>1.1260335960906456E-3</c:v>
                </c:pt>
                <c:pt idx="5340">
                  <c:v>1.1258940752999309E-3</c:v>
                </c:pt>
                <c:pt idx="5341">
                  <c:v>1.125769911227864E-3</c:v>
                </c:pt>
                <c:pt idx="5342">
                  <c:v>1.1256494870904945E-3</c:v>
                </c:pt>
                <c:pt idx="5343">
                  <c:v>1.1255329525152618E-3</c:v>
                </c:pt>
                <c:pt idx="5344">
                  <c:v>1.1253974186241726E-3</c:v>
                </c:pt>
                <c:pt idx="5345">
                  <c:v>1.1252643991561282E-3</c:v>
                </c:pt>
                <c:pt idx="5346">
                  <c:v>1.1251352722009386E-3</c:v>
                </c:pt>
                <c:pt idx="5347">
                  <c:v>1.1249986064079762E-3</c:v>
                </c:pt>
                <c:pt idx="5348">
                  <c:v>1.1248758671358718E-3</c:v>
                </c:pt>
                <c:pt idx="5349">
                  <c:v>1.1247530913894954E-3</c:v>
                </c:pt>
                <c:pt idx="5350">
                  <c:v>1.1246203000711886E-3</c:v>
                </c:pt>
                <c:pt idx="5351">
                  <c:v>1.1244976433284416E-3</c:v>
                </c:pt>
                <c:pt idx="5352">
                  <c:v>1.1243648364656883E-3</c:v>
                </c:pt>
                <c:pt idx="5353">
                  <c:v>1.1242410094362157E-3</c:v>
                </c:pt>
                <c:pt idx="5354">
                  <c:v>1.1241145813140254E-3</c:v>
                </c:pt>
                <c:pt idx="5355">
                  <c:v>1.1239933613804895E-3</c:v>
                </c:pt>
                <c:pt idx="5356">
                  <c:v>1.1238644501692101E-3</c:v>
                </c:pt>
                <c:pt idx="5357">
                  <c:v>1.1237369449579487E-3</c:v>
                </c:pt>
                <c:pt idx="5358">
                  <c:v>1.1236131804320518E-3</c:v>
                </c:pt>
                <c:pt idx="5359">
                  <c:v>1.1234831194358165E-3</c:v>
                </c:pt>
                <c:pt idx="5360">
                  <c:v>1.1233518644826954E-3</c:v>
                </c:pt>
                <c:pt idx="5361">
                  <c:v>1.1232345687030298E-3</c:v>
                </c:pt>
                <c:pt idx="5362">
                  <c:v>1.123089509627449E-3</c:v>
                </c:pt>
                <c:pt idx="5363">
                  <c:v>1.1229658876652305E-3</c:v>
                </c:pt>
                <c:pt idx="5364">
                  <c:v>1.1228523665960718E-3</c:v>
                </c:pt>
                <c:pt idx="5365">
                  <c:v>1.1227212589729146E-3</c:v>
                </c:pt>
                <c:pt idx="5366">
                  <c:v>1.1226003267350705E-3</c:v>
                </c:pt>
                <c:pt idx="5367">
                  <c:v>1.1224717348428124E-3</c:v>
                </c:pt>
                <c:pt idx="5368">
                  <c:v>1.1223344808604823E-3</c:v>
                </c:pt>
                <c:pt idx="5369">
                  <c:v>1.1222198658098863E-3</c:v>
                </c:pt>
                <c:pt idx="5370">
                  <c:v>1.1220800671452712E-3</c:v>
                </c:pt>
                <c:pt idx="5371">
                  <c:v>1.1219617276415467E-3</c:v>
                </c:pt>
                <c:pt idx="5372">
                  <c:v>1.1218358997068384E-3</c:v>
                </c:pt>
                <c:pt idx="5373">
                  <c:v>1.1217011791872429E-3</c:v>
                </c:pt>
                <c:pt idx="5374">
                  <c:v>1.1215728686677876E-3</c:v>
                </c:pt>
                <c:pt idx="5375">
                  <c:v>1.1214559566620971E-3</c:v>
                </c:pt>
                <c:pt idx="5376">
                  <c:v>1.1213151160442845E-3</c:v>
                </c:pt>
                <c:pt idx="5377">
                  <c:v>1.1211944110970083E-3</c:v>
                </c:pt>
                <c:pt idx="5378">
                  <c:v>1.1210712059587177E-3</c:v>
                </c:pt>
                <c:pt idx="5379">
                  <c:v>1.1209442583340692E-3</c:v>
                </c:pt>
                <c:pt idx="5380">
                  <c:v>1.1208173520190175E-3</c:v>
                </c:pt>
                <c:pt idx="5381">
                  <c:v>1.1206968295643591E-3</c:v>
                </c:pt>
                <c:pt idx="5382">
                  <c:v>1.1205636883577915E-3</c:v>
                </c:pt>
                <c:pt idx="5383">
                  <c:v>1.1204318843631832E-3</c:v>
                </c:pt>
                <c:pt idx="5384">
                  <c:v>1.1203037887453004E-3</c:v>
                </c:pt>
                <c:pt idx="5385">
                  <c:v>1.1201934152835469E-3</c:v>
                </c:pt>
                <c:pt idx="5386">
                  <c:v>1.1200629278234361E-3</c:v>
                </c:pt>
                <c:pt idx="5387">
                  <c:v>1.1199399712175427E-3</c:v>
                </c:pt>
                <c:pt idx="5388">
                  <c:v>1.1198032604214127E-3</c:v>
                </c:pt>
                <c:pt idx="5389">
                  <c:v>1.1196816521126713E-3</c:v>
                </c:pt>
                <c:pt idx="5390">
                  <c:v>1.1195512838454347E-3</c:v>
                </c:pt>
                <c:pt idx="5391">
                  <c:v>1.1194259834308388E-3</c:v>
                </c:pt>
                <c:pt idx="5392">
                  <c:v>1.1192943717558512E-3</c:v>
                </c:pt>
                <c:pt idx="5393">
                  <c:v>1.1191766316008857E-3</c:v>
                </c:pt>
                <c:pt idx="5394">
                  <c:v>1.1190451536845698E-3</c:v>
                </c:pt>
                <c:pt idx="5395">
                  <c:v>1.1189186644707664E-3</c:v>
                </c:pt>
                <c:pt idx="5396">
                  <c:v>1.1187947322803082E-3</c:v>
                </c:pt>
                <c:pt idx="5397">
                  <c:v>1.1186696136600656E-3</c:v>
                </c:pt>
                <c:pt idx="5398">
                  <c:v>1.1185394684313432E-3</c:v>
                </c:pt>
                <c:pt idx="5399">
                  <c:v>1.1184156327305587E-3</c:v>
                </c:pt>
                <c:pt idx="5400">
                  <c:v>1.1182880727296988E-3</c:v>
                </c:pt>
                <c:pt idx="5401">
                  <c:v>1.1181617545988512E-3</c:v>
                </c:pt>
                <c:pt idx="5402">
                  <c:v>1.1180329525007503E-3</c:v>
                </c:pt>
                <c:pt idx="5403">
                  <c:v>1.1179154775632632E-3</c:v>
                </c:pt>
                <c:pt idx="5404">
                  <c:v>1.1177905555148555E-3</c:v>
                </c:pt>
                <c:pt idx="5405">
                  <c:v>1.1176643497484698E-3</c:v>
                </c:pt>
                <c:pt idx="5406">
                  <c:v>1.117538184966673E-3</c:v>
                </c:pt>
                <c:pt idx="5407">
                  <c:v>1.1174120486652614E-3</c:v>
                </c:pt>
                <c:pt idx="5408">
                  <c:v>1.1172847174746156E-3</c:v>
                </c:pt>
                <c:pt idx="5409">
                  <c:v>1.1171611469540474E-3</c:v>
                </c:pt>
                <c:pt idx="5410">
                  <c:v>1.1170363809477873E-3</c:v>
                </c:pt>
                <c:pt idx="5411">
                  <c:v>1.1169153852938678E-3</c:v>
                </c:pt>
                <c:pt idx="5412">
                  <c:v>1.1167794118767122E-3</c:v>
                </c:pt>
                <c:pt idx="5413">
                  <c:v>1.1166546563014018E-3</c:v>
                </c:pt>
                <c:pt idx="5414">
                  <c:v>1.1165374708132919E-3</c:v>
                </c:pt>
                <c:pt idx="5415">
                  <c:v>1.1164040945638479E-3</c:v>
                </c:pt>
                <c:pt idx="5416">
                  <c:v>1.1162782141272108E-3</c:v>
                </c:pt>
                <c:pt idx="5417">
                  <c:v>1.1161598867338806E-3</c:v>
                </c:pt>
                <c:pt idx="5418">
                  <c:v>1.1160266006725913E-3</c:v>
                </c:pt>
                <c:pt idx="5419">
                  <c:v>1.115902025676861E-3</c:v>
                </c:pt>
                <c:pt idx="5420">
                  <c:v>1.1157787607987022E-3</c:v>
                </c:pt>
                <c:pt idx="5421">
                  <c:v>1.1156543033575617E-3</c:v>
                </c:pt>
                <c:pt idx="5422">
                  <c:v>1.1155248711847655E-3</c:v>
                </c:pt>
                <c:pt idx="5423">
                  <c:v>1.1153942498169471E-3</c:v>
                </c:pt>
                <c:pt idx="5424">
                  <c:v>1.115288486096256E-3</c:v>
                </c:pt>
                <c:pt idx="5425">
                  <c:v>1.1151591263491014E-3</c:v>
                </c:pt>
                <c:pt idx="5426">
                  <c:v>1.1150272975965375E-3</c:v>
                </c:pt>
                <c:pt idx="5427">
                  <c:v>1.1149067367693265E-3</c:v>
                </c:pt>
                <c:pt idx="5428">
                  <c:v>1.1147911233151508E-3</c:v>
                </c:pt>
                <c:pt idx="5429">
                  <c:v>1.1146619658844998E-3</c:v>
                </c:pt>
                <c:pt idx="5430">
                  <c:v>1.114535186109878E-3</c:v>
                </c:pt>
                <c:pt idx="5431">
                  <c:v>1.1144060010406546E-3</c:v>
                </c:pt>
                <c:pt idx="5432">
                  <c:v>1.114280645263876E-3</c:v>
                </c:pt>
                <c:pt idx="5433">
                  <c:v>1.1141614499492105E-3</c:v>
                </c:pt>
                <c:pt idx="5434">
                  <c:v>1.1140273624281483E-3</c:v>
                </c:pt>
                <c:pt idx="5435">
                  <c:v>1.1139045113377768E-3</c:v>
                </c:pt>
                <c:pt idx="5436">
                  <c:v>1.1137829774711331E-3</c:v>
                </c:pt>
                <c:pt idx="5437">
                  <c:v>1.1136576873969331E-3</c:v>
                </c:pt>
                <c:pt idx="5438">
                  <c:v>1.1135436224088495E-3</c:v>
                </c:pt>
                <c:pt idx="5439">
                  <c:v>1.1134084686605244E-3</c:v>
                </c:pt>
                <c:pt idx="5440">
                  <c:v>1.1132869686420459E-3</c:v>
                </c:pt>
                <c:pt idx="5441">
                  <c:v>1.1131679858096908E-3</c:v>
                </c:pt>
                <c:pt idx="5442">
                  <c:v>1.1130366273752494E-3</c:v>
                </c:pt>
                <c:pt idx="5443">
                  <c:v>1.1129040985386656E-3</c:v>
                </c:pt>
                <c:pt idx="5444">
                  <c:v>1.1127864729676346E-3</c:v>
                </c:pt>
                <c:pt idx="5445">
                  <c:v>1.1126626945127715E-3</c:v>
                </c:pt>
                <c:pt idx="5446">
                  <c:v>1.1125363690920398E-3</c:v>
                </c:pt>
                <c:pt idx="5447">
                  <c:v>1.1124101465999725E-3</c:v>
                </c:pt>
                <c:pt idx="5448">
                  <c:v>1.1122864394742271E-3</c:v>
                </c:pt>
                <c:pt idx="5449">
                  <c:v>1.1121577875195634E-3</c:v>
                </c:pt>
                <c:pt idx="5450">
                  <c:v>1.1120464410165785E-3</c:v>
                </c:pt>
                <c:pt idx="5451">
                  <c:v>1.1119104511799038E-3</c:v>
                </c:pt>
                <c:pt idx="5452">
                  <c:v>1.111785569650353E-3</c:v>
                </c:pt>
                <c:pt idx="5453">
                  <c:v>1.1116743841696323E-3</c:v>
                </c:pt>
                <c:pt idx="5454">
                  <c:v>1.1115421671635372E-3</c:v>
                </c:pt>
                <c:pt idx="5455">
                  <c:v>1.1114173806939843E-3</c:v>
                </c:pt>
                <c:pt idx="5456">
                  <c:v>1.1112951045372523E-3</c:v>
                </c:pt>
                <c:pt idx="5457">
                  <c:v>1.1111691635267433E-3</c:v>
                </c:pt>
                <c:pt idx="5458">
                  <c:v>1.1110481517158472E-3</c:v>
                </c:pt>
                <c:pt idx="5459">
                  <c:v>1.1109197860368493E-3</c:v>
                </c:pt>
                <c:pt idx="5460">
                  <c:v>1.1108000994254953E-3</c:v>
                </c:pt>
                <c:pt idx="5461">
                  <c:v>1.1106766760996807E-3</c:v>
                </c:pt>
                <c:pt idx="5462">
                  <c:v>1.1105521578705863E-3</c:v>
                </c:pt>
                <c:pt idx="5463">
                  <c:v>1.1104214160315982E-3</c:v>
                </c:pt>
                <c:pt idx="5464">
                  <c:v>1.1103067432226127E-3</c:v>
                </c:pt>
                <c:pt idx="5465">
                  <c:v>1.1101810261181188E-3</c:v>
                </c:pt>
                <c:pt idx="5466">
                  <c:v>1.1100578142530936E-3</c:v>
                </c:pt>
                <c:pt idx="5467">
                  <c:v>1.1099382393735652E-3</c:v>
                </c:pt>
                <c:pt idx="5468">
                  <c:v>1.1098101300205828E-3</c:v>
                </c:pt>
                <c:pt idx="5469">
                  <c:v>1.109687012778046E-3</c:v>
                </c:pt>
                <c:pt idx="5470">
                  <c:v>1.1095577425998906E-3</c:v>
                </c:pt>
                <c:pt idx="5471">
                  <c:v>1.1094370814988376E-3</c:v>
                </c:pt>
                <c:pt idx="5472">
                  <c:v>1.1093017290608399E-3</c:v>
                </c:pt>
                <c:pt idx="5473">
                  <c:v>1.1091922331963977E-3</c:v>
                </c:pt>
                <c:pt idx="5474">
                  <c:v>1.1090654891082504E-3</c:v>
                </c:pt>
                <c:pt idx="5475">
                  <c:v>1.1089462139905343E-3</c:v>
                </c:pt>
                <c:pt idx="5476">
                  <c:v>1.1088171163396864E-3</c:v>
                </c:pt>
                <c:pt idx="5477">
                  <c:v>1.1087002916025897E-3</c:v>
                </c:pt>
                <c:pt idx="5478">
                  <c:v>1.1085675890000739E-3</c:v>
                </c:pt>
                <c:pt idx="5479">
                  <c:v>1.1084471431437556E-3</c:v>
                </c:pt>
                <c:pt idx="5480">
                  <c:v>1.1083243158219792E-3</c:v>
                </c:pt>
                <c:pt idx="5481">
                  <c:v>1.1082039228202461E-3</c:v>
                </c:pt>
                <c:pt idx="5482">
                  <c:v>1.1080774044811515E-3</c:v>
                </c:pt>
                <c:pt idx="5483">
                  <c:v>1.1079510009556189E-3</c:v>
                </c:pt>
                <c:pt idx="5484">
                  <c:v>1.1078282099214369E-3</c:v>
                </c:pt>
                <c:pt idx="5485">
                  <c:v>1.1077092007688698E-3</c:v>
                </c:pt>
                <c:pt idx="5486">
                  <c:v>1.1075865369267856E-3</c:v>
                </c:pt>
                <c:pt idx="5487">
                  <c:v>1.1074540272023048E-3</c:v>
                </c:pt>
                <c:pt idx="5488">
                  <c:v>1.1073375630749165E-3</c:v>
                </c:pt>
                <c:pt idx="5489">
                  <c:v>1.1072039115299786E-3</c:v>
                </c:pt>
                <c:pt idx="5490">
                  <c:v>1.1070935547083511E-3</c:v>
                </c:pt>
                <c:pt idx="5491">
                  <c:v>1.1069661746670636E-3</c:v>
                </c:pt>
                <c:pt idx="5492">
                  <c:v>1.1068399387696146E-3</c:v>
                </c:pt>
                <c:pt idx="5493">
                  <c:v>1.1067223299302839E-3</c:v>
                </c:pt>
                <c:pt idx="5494">
                  <c:v>1.1065949618214227E-3</c:v>
                </c:pt>
                <c:pt idx="5495">
                  <c:v>1.1064774050343084E-3</c:v>
                </c:pt>
                <c:pt idx="5496">
                  <c:v>1.1063538265354694E-3</c:v>
                </c:pt>
                <c:pt idx="5497">
                  <c:v>1.1062277302530054E-3</c:v>
                </c:pt>
                <c:pt idx="5498">
                  <c:v>1.1061016627108232E-3</c:v>
                </c:pt>
                <c:pt idx="5499">
                  <c:v>1.1059757095218503E-3</c:v>
                </c:pt>
                <c:pt idx="5500">
                  <c:v>1.1058570857980768E-3</c:v>
                </c:pt>
                <c:pt idx="5501">
                  <c:v>1.1057494670923375E-3</c:v>
                </c:pt>
                <c:pt idx="5502">
                  <c:v>1.1056150128897573E-3</c:v>
                </c:pt>
                <c:pt idx="5503">
                  <c:v>1.1054963931964126E-3</c:v>
                </c:pt>
                <c:pt idx="5504">
                  <c:v>1.1053803404281839E-3</c:v>
                </c:pt>
                <c:pt idx="5505">
                  <c:v>1.1052435084102786E-3</c:v>
                </c:pt>
                <c:pt idx="5506">
                  <c:v>1.1051176650826427E-3</c:v>
                </c:pt>
                <c:pt idx="5507">
                  <c:v>1.1050004219444111E-3</c:v>
                </c:pt>
                <c:pt idx="5508">
                  <c:v>1.104884473279474E-3</c:v>
                </c:pt>
                <c:pt idx="5509">
                  <c:v>1.1047599810065246E-3</c:v>
                </c:pt>
                <c:pt idx="5510">
                  <c:v>1.1046330641486159E-3</c:v>
                </c:pt>
                <c:pt idx="5511">
                  <c:v>1.1045220358165792E-3</c:v>
                </c:pt>
                <c:pt idx="5512">
                  <c:v>1.1043927098551289E-3</c:v>
                </c:pt>
                <c:pt idx="5513">
                  <c:v>1.1042671333505701E-3</c:v>
                </c:pt>
                <c:pt idx="5514">
                  <c:v>1.1041488148806401E-3</c:v>
                </c:pt>
                <c:pt idx="5515">
                  <c:v>1.1040208439135331E-3</c:v>
                </c:pt>
                <c:pt idx="5516">
                  <c:v>1.1039087443680507E-3</c:v>
                </c:pt>
                <c:pt idx="5517">
                  <c:v>1.1037929393941956E-3</c:v>
                </c:pt>
                <c:pt idx="5518">
                  <c:v>1.1036662446173369E-3</c:v>
                </c:pt>
                <c:pt idx="5519">
                  <c:v>1.1035456679531286E-3</c:v>
                </c:pt>
                <c:pt idx="5520">
                  <c:v>1.1034263838826128E-3</c:v>
                </c:pt>
                <c:pt idx="5521">
                  <c:v>1.1033022199532934E-3</c:v>
                </c:pt>
                <c:pt idx="5522">
                  <c:v>1.1031804571229003E-3</c:v>
                </c:pt>
                <c:pt idx="5523">
                  <c:v>1.103058806337267E-3</c:v>
                </c:pt>
                <c:pt idx="5524">
                  <c:v>1.1029395423358987E-3</c:v>
                </c:pt>
                <c:pt idx="5525">
                  <c:v>1.1028143082260342E-3</c:v>
                </c:pt>
                <c:pt idx="5526">
                  <c:v>1.102685381839934E-3</c:v>
                </c:pt>
                <c:pt idx="5527">
                  <c:v>1.1025747446720806E-3</c:v>
                </c:pt>
                <c:pt idx="5528">
                  <c:v>1.102447138293626E-3</c:v>
                </c:pt>
                <c:pt idx="5529">
                  <c:v>1.1023280065169633E-3</c:v>
                </c:pt>
                <c:pt idx="5530">
                  <c:v>1.1022004572412464E-3</c:v>
                </c:pt>
                <c:pt idx="5531">
                  <c:v>1.1020813909148818E-3</c:v>
                </c:pt>
                <c:pt idx="5532">
                  <c:v>1.1019550887184043E-3</c:v>
                </c:pt>
                <c:pt idx="5533">
                  <c:v>1.101837325861084E-3</c:v>
                </c:pt>
                <c:pt idx="5534">
                  <c:v>1.1017183379728346E-3</c:v>
                </c:pt>
                <c:pt idx="5535">
                  <c:v>1.1015909297382282E-3</c:v>
                </c:pt>
                <c:pt idx="5536">
                  <c:v>1.1014708060835422E-3</c:v>
                </c:pt>
                <c:pt idx="5537">
                  <c:v>1.1013507086239142E-3</c:v>
                </c:pt>
                <c:pt idx="5538">
                  <c:v>1.1012209478917885E-3</c:v>
                </c:pt>
                <c:pt idx="5539">
                  <c:v>1.1010972797755065E-3</c:v>
                </c:pt>
                <c:pt idx="5540">
                  <c:v>1.100979627450954E-3</c:v>
                </c:pt>
                <c:pt idx="5541">
                  <c:v>1.1008657086837863E-3</c:v>
                </c:pt>
                <c:pt idx="5542">
                  <c:v>1.1007457431327693E-3</c:v>
                </c:pt>
                <c:pt idx="5543">
                  <c:v>1.1006209945788033E-3</c:v>
                </c:pt>
                <c:pt idx="5544">
                  <c:v>1.1004914057288742E-3</c:v>
                </c:pt>
                <c:pt idx="5545">
                  <c:v>1.1003738828371627E-3</c:v>
                </c:pt>
                <c:pt idx="5546">
                  <c:v>1.1002479716873629E-3</c:v>
                </c:pt>
                <c:pt idx="5547">
                  <c:v>1.1001233359273141E-3</c:v>
                </c:pt>
                <c:pt idx="5548">
                  <c:v>1.1000132122586926E-3</c:v>
                </c:pt>
                <c:pt idx="5549">
                  <c:v>1.0998873715331551E-3</c:v>
                </c:pt>
                <c:pt idx="5550">
                  <c:v>1.0997664458991837E-3</c:v>
                </c:pt>
                <c:pt idx="5551">
                  <c:v>1.0996394161394143E-3</c:v>
                </c:pt>
                <c:pt idx="5552">
                  <c:v>1.0995185329291343E-3</c:v>
                </c:pt>
                <c:pt idx="5553">
                  <c:v>1.0994049163057119E-3</c:v>
                </c:pt>
                <c:pt idx="5554">
                  <c:v>1.0992816557142853E-3</c:v>
                </c:pt>
                <c:pt idx="5555">
                  <c:v>1.0991656475385976E-3</c:v>
                </c:pt>
                <c:pt idx="5556">
                  <c:v>1.0990400006488732E-3</c:v>
                </c:pt>
                <c:pt idx="5557">
                  <c:v>1.0989204447313457E-3</c:v>
                </c:pt>
                <c:pt idx="5558">
                  <c:v>1.0988009027484505E-3</c:v>
                </c:pt>
                <c:pt idx="5559">
                  <c:v>1.0986765221759451E-3</c:v>
                </c:pt>
                <c:pt idx="5560">
                  <c:v>1.098548561388591E-3</c:v>
                </c:pt>
                <c:pt idx="5561">
                  <c:v>1.0984351451266794E-3</c:v>
                </c:pt>
                <c:pt idx="5562">
                  <c:v>1.0983048883167258E-3</c:v>
                </c:pt>
                <c:pt idx="5563">
                  <c:v>1.0981902560367985E-3</c:v>
                </c:pt>
                <c:pt idx="5564">
                  <c:v>1.0980672676447387E-3</c:v>
                </c:pt>
                <c:pt idx="5565">
                  <c:v>1.0979467418754329E-3</c:v>
                </c:pt>
                <c:pt idx="5566">
                  <c:v>1.0978346189214586E-3</c:v>
                </c:pt>
                <c:pt idx="5567">
                  <c:v>1.0977032513377544E-3</c:v>
                </c:pt>
                <c:pt idx="5568">
                  <c:v>1.0975779505897189E-3</c:v>
                </c:pt>
                <c:pt idx="5569">
                  <c:v>1.0974587004890562E-3</c:v>
                </c:pt>
                <c:pt idx="5570">
                  <c:v>1.0973467494361669E-3</c:v>
                </c:pt>
                <c:pt idx="5571">
                  <c:v>1.0972190981956233E-3</c:v>
                </c:pt>
                <c:pt idx="5572">
                  <c:v>1.0971035369520927E-3</c:v>
                </c:pt>
                <c:pt idx="5573">
                  <c:v>1.0969807918334257E-3</c:v>
                </c:pt>
                <c:pt idx="5574">
                  <c:v>1.0968652687484439E-3</c:v>
                </c:pt>
                <c:pt idx="5575">
                  <c:v>1.0967341330345743E-3</c:v>
                </c:pt>
                <c:pt idx="5576">
                  <c:v>1.0966210910941208E-3</c:v>
                </c:pt>
                <c:pt idx="5577">
                  <c:v>1.0964912521160364E-3</c:v>
                </c:pt>
                <c:pt idx="5578">
                  <c:v>1.0963722500421198E-3</c:v>
                </c:pt>
                <c:pt idx="5579">
                  <c:v>1.096258020812919E-3</c:v>
                </c:pt>
                <c:pt idx="5580">
                  <c:v>1.096143899491146E-3</c:v>
                </c:pt>
                <c:pt idx="5581">
                  <c:v>1.0960261380313398E-3</c:v>
                </c:pt>
                <c:pt idx="5582">
                  <c:v>1.095885607076791E-3</c:v>
                </c:pt>
                <c:pt idx="5583">
                  <c:v>1.0957655477242165E-3</c:v>
                </c:pt>
                <c:pt idx="5584">
                  <c:v>1.0956538697946853E-3</c:v>
                </c:pt>
                <c:pt idx="5585">
                  <c:v>1.0955398022044517E-3</c:v>
                </c:pt>
                <c:pt idx="5586">
                  <c:v>1.0954090552077181E-3</c:v>
                </c:pt>
                <c:pt idx="5587">
                  <c:v>1.0952950385840132E-3</c:v>
                </c:pt>
                <c:pt idx="5588">
                  <c:v>1.0951691115787751E-3</c:v>
                </c:pt>
                <c:pt idx="5589">
                  <c:v>1.0950563920095137E-3</c:v>
                </c:pt>
                <c:pt idx="5590">
                  <c:v>1.0949244416183716E-3</c:v>
                </c:pt>
                <c:pt idx="5591">
                  <c:v>1.0948154281871859E-3</c:v>
                </c:pt>
                <c:pt idx="5592">
                  <c:v>1.0946955312919212E-3</c:v>
                </c:pt>
                <c:pt idx="5593">
                  <c:v>1.094570916215292E-3</c:v>
                </c:pt>
                <c:pt idx="5594">
                  <c:v>1.0944451556513881E-3</c:v>
                </c:pt>
                <c:pt idx="5595">
                  <c:v>1.0943217591808836E-3</c:v>
                </c:pt>
                <c:pt idx="5596">
                  <c:v>1.0942116205274099E-3</c:v>
                </c:pt>
                <c:pt idx="5597">
                  <c:v>1.0940990979601518E-3</c:v>
                </c:pt>
                <c:pt idx="5598">
                  <c:v>1.0939757795075189E-3</c:v>
                </c:pt>
                <c:pt idx="5599">
                  <c:v>1.0938573108204956E-3</c:v>
                </c:pt>
                <c:pt idx="5600">
                  <c:v>1.0937305418500789E-3</c:v>
                </c:pt>
                <c:pt idx="5601">
                  <c:v>1.0936157022829853E-3</c:v>
                </c:pt>
                <c:pt idx="5602">
                  <c:v>1.0934841825380702E-3</c:v>
                </c:pt>
                <c:pt idx="5603">
                  <c:v>1.0933658202932786E-3</c:v>
                </c:pt>
                <c:pt idx="5604">
                  <c:v>1.093243838352004E-3</c:v>
                </c:pt>
                <c:pt idx="5605">
                  <c:v>1.0931327455150459E-3</c:v>
                </c:pt>
                <c:pt idx="5606">
                  <c:v>1.0930144593352606E-3</c:v>
                </c:pt>
                <c:pt idx="5607">
                  <c:v>1.0928866554025753E-3</c:v>
                </c:pt>
                <c:pt idx="5608">
                  <c:v>1.0927719929706785E-3</c:v>
                </c:pt>
                <c:pt idx="5609">
                  <c:v>1.0926597662798574E-3</c:v>
                </c:pt>
                <c:pt idx="5610">
                  <c:v>1.0925427402719995E-3</c:v>
                </c:pt>
                <c:pt idx="5611">
                  <c:v>1.0924138055192962E-3</c:v>
                </c:pt>
                <c:pt idx="5612">
                  <c:v>1.0922969157063219E-3</c:v>
                </c:pt>
                <c:pt idx="5613">
                  <c:v>1.0921835459883869E-3</c:v>
                </c:pt>
                <c:pt idx="5614">
                  <c:v>1.0920583333879363E-3</c:v>
                </c:pt>
                <c:pt idx="5615">
                  <c:v>1.0919462413026483E-3</c:v>
                </c:pt>
                <c:pt idx="5616">
                  <c:v>1.0918234195730443E-3</c:v>
                </c:pt>
                <c:pt idx="5617">
                  <c:v>1.0917006850607387E-3</c:v>
                </c:pt>
                <c:pt idx="5618">
                  <c:v>1.0915803135673609E-3</c:v>
                </c:pt>
                <c:pt idx="5619">
                  <c:v>1.0914599567026567E-3</c:v>
                </c:pt>
                <c:pt idx="5620">
                  <c:v>1.0913527992402613E-3</c:v>
                </c:pt>
                <c:pt idx="5621">
                  <c:v>1.0912181794504369E-3</c:v>
                </c:pt>
                <c:pt idx="5622">
                  <c:v>1.0910979857600147E-3</c:v>
                </c:pt>
                <c:pt idx="5623">
                  <c:v>1.0909813059371343E-3</c:v>
                </c:pt>
                <c:pt idx="5624">
                  <c:v>1.0908718386275036E-3</c:v>
                </c:pt>
                <c:pt idx="5625">
                  <c:v>1.0907385747561187E-3</c:v>
                </c:pt>
                <c:pt idx="5626">
                  <c:v>1.0906350321722611E-3</c:v>
                </c:pt>
                <c:pt idx="5627">
                  <c:v>1.0905066186227255E-3</c:v>
                </c:pt>
                <c:pt idx="5628">
                  <c:v>1.090387663563329E-3</c:v>
                </c:pt>
                <c:pt idx="5629">
                  <c:v>1.0902675814287877E-3</c:v>
                </c:pt>
                <c:pt idx="5630">
                  <c:v>1.0901511504381443E-3</c:v>
                </c:pt>
                <c:pt idx="5631">
                  <c:v>1.0900406139322386E-3</c:v>
                </c:pt>
                <c:pt idx="5632">
                  <c:v>1.0899170563310879E-3</c:v>
                </c:pt>
                <c:pt idx="5633">
                  <c:v>1.089800700190411E-3</c:v>
                </c:pt>
                <c:pt idx="5634">
                  <c:v>1.0896759502045114E-3</c:v>
                </c:pt>
                <c:pt idx="5635">
                  <c:v>1.0895631950956931E-3</c:v>
                </c:pt>
                <c:pt idx="5636">
                  <c:v>1.0894349625956668E-3</c:v>
                </c:pt>
                <c:pt idx="5637">
                  <c:v>1.0893305875085569E-3</c:v>
                </c:pt>
                <c:pt idx="5638">
                  <c:v>1.0891940815546267E-3</c:v>
                </c:pt>
                <c:pt idx="5639">
                  <c:v>1.0890885190564517E-3</c:v>
                </c:pt>
                <c:pt idx="5640">
                  <c:v>1.0889640150643361E-3</c:v>
                </c:pt>
                <c:pt idx="5641">
                  <c:v>1.0888430844058746E-3</c:v>
                </c:pt>
                <c:pt idx="5642">
                  <c:v>1.0887233422143038E-3</c:v>
                </c:pt>
                <c:pt idx="5643">
                  <c:v>1.0886071578402653E-3</c:v>
                </c:pt>
                <c:pt idx="5644">
                  <c:v>1.0884886997293876E-3</c:v>
                </c:pt>
                <c:pt idx="5645">
                  <c:v>1.088369023620122E-3</c:v>
                </c:pt>
                <c:pt idx="5646">
                  <c:v>1.0882588600431853E-3</c:v>
                </c:pt>
                <c:pt idx="5647">
                  <c:v>1.088136925579454E-3</c:v>
                </c:pt>
                <c:pt idx="5648">
                  <c:v>1.0880173386443087E-3</c:v>
                </c:pt>
                <c:pt idx="5649">
                  <c:v>1.0878930794312729E-3</c:v>
                </c:pt>
                <c:pt idx="5650">
                  <c:v>1.087773534252357E-3</c:v>
                </c:pt>
                <c:pt idx="5651">
                  <c:v>1.0876587946491278E-3</c:v>
                </c:pt>
                <c:pt idx="5652">
                  <c:v>1.0875393127789056E-3</c:v>
                </c:pt>
                <c:pt idx="5653">
                  <c:v>1.0874139329542542E-3</c:v>
                </c:pt>
                <c:pt idx="5654">
                  <c:v>1.0873016454635959E-3</c:v>
                </c:pt>
                <c:pt idx="5655">
                  <c:v>1.0871916860277387E-3</c:v>
                </c:pt>
                <c:pt idx="5656">
                  <c:v>1.0870593197400188E-3</c:v>
                </c:pt>
                <c:pt idx="5657">
                  <c:v>1.0869375830331999E-3</c:v>
                </c:pt>
                <c:pt idx="5658">
                  <c:v>1.0868253938926934E-3</c:v>
                </c:pt>
                <c:pt idx="5659">
                  <c:v>1.0867060950443366E-3</c:v>
                </c:pt>
                <c:pt idx="5660">
                  <c:v>1.0865986292210581E-3</c:v>
                </c:pt>
                <c:pt idx="5661">
                  <c:v>1.0864676349222771E-3</c:v>
                </c:pt>
                <c:pt idx="5662">
                  <c:v>1.0863554719578465E-3</c:v>
                </c:pt>
                <c:pt idx="5663">
                  <c:v>1.0862292204350131E-3</c:v>
                </c:pt>
                <c:pt idx="5664">
                  <c:v>1.0861159506325979E-3</c:v>
                </c:pt>
                <c:pt idx="5665">
                  <c:v>1.0859956516734107E-3</c:v>
                </c:pt>
                <c:pt idx="5666">
                  <c:v>1.0858812750187724E-3</c:v>
                </c:pt>
                <c:pt idx="5667">
                  <c:v>1.0857621833374592E-3</c:v>
                </c:pt>
                <c:pt idx="5668">
                  <c:v>1.0856466418636939E-3</c:v>
                </c:pt>
                <c:pt idx="5669">
                  <c:v>1.0855264468382258E-3</c:v>
                </c:pt>
                <c:pt idx="5670">
                  <c:v>1.0854121689899915E-3</c:v>
                </c:pt>
                <c:pt idx="5671">
                  <c:v>1.0852872909027172E-3</c:v>
                </c:pt>
                <c:pt idx="5672">
                  <c:v>1.0851706964281531E-3</c:v>
                </c:pt>
                <c:pt idx="5673">
                  <c:v>1.0850529732084472E-3</c:v>
                </c:pt>
                <c:pt idx="5674">
                  <c:v>1.0849305436687853E-3</c:v>
                </c:pt>
                <c:pt idx="5675">
                  <c:v>1.0848116486554123E-3</c:v>
                </c:pt>
                <c:pt idx="5676">
                  <c:v>1.0846998979232316E-3</c:v>
                </c:pt>
                <c:pt idx="5677">
                  <c:v>1.0845763246836275E-3</c:v>
                </c:pt>
                <c:pt idx="5678">
                  <c:v>1.0844669863198176E-3</c:v>
                </c:pt>
                <c:pt idx="5679">
                  <c:v>1.0843388099889032E-3</c:v>
                </c:pt>
                <c:pt idx="5680">
                  <c:v>1.084223559481876E-3</c:v>
                </c:pt>
                <c:pt idx="5681">
                  <c:v>1.0841095675282039E-3</c:v>
                </c:pt>
                <c:pt idx="5682">
                  <c:v>1.0839943774946031E-3</c:v>
                </c:pt>
                <c:pt idx="5683">
                  <c:v>1.0838710354314298E-3</c:v>
                </c:pt>
                <c:pt idx="5684">
                  <c:v>1.0837582568832195E-3</c:v>
                </c:pt>
                <c:pt idx="5685">
                  <c:v>1.0836384796079665E-3</c:v>
                </c:pt>
                <c:pt idx="5686">
                  <c:v>1.0835268999963832E-3</c:v>
                </c:pt>
                <c:pt idx="5687">
                  <c:v>1.0833990044668215E-3</c:v>
                </c:pt>
                <c:pt idx="5688">
                  <c:v>1.0832815949016262E-3</c:v>
                </c:pt>
                <c:pt idx="5689">
                  <c:v>1.0831666511358622E-3</c:v>
                </c:pt>
                <c:pt idx="5690">
                  <c:v>1.083048154118792E-3</c:v>
                </c:pt>
                <c:pt idx="5691">
                  <c:v>1.0829226583784677E-3</c:v>
                </c:pt>
                <c:pt idx="5692">
                  <c:v>1.0828124455040799E-3</c:v>
                </c:pt>
                <c:pt idx="5693">
                  <c:v>1.0826951630301263E-3</c:v>
                </c:pt>
                <c:pt idx="5694">
                  <c:v>1.0825721164346583E-3</c:v>
                </c:pt>
                <c:pt idx="5695">
                  <c:v>1.0824596080197268E-3</c:v>
                </c:pt>
                <c:pt idx="5696">
                  <c:v>1.0823389110081682E-3</c:v>
                </c:pt>
                <c:pt idx="5697">
                  <c:v>1.0822241554834043E-3</c:v>
                </c:pt>
                <c:pt idx="5698">
                  <c:v>1.0821082299113803E-3</c:v>
                </c:pt>
                <c:pt idx="5699">
                  <c:v>1.081978234038622E-3</c:v>
                </c:pt>
                <c:pt idx="5700">
                  <c:v>1.0818693486323219E-3</c:v>
                </c:pt>
                <c:pt idx="5701">
                  <c:v>1.0817570681492998E-3</c:v>
                </c:pt>
                <c:pt idx="5702">
                  <c:v>1.0816412309176719E-3</c:v>
                </c:pt>
                <c:pt idx="5703">
                  <c:v>1.0815265647961655E-3</c:v>
                </c:pt>
                <c:pt idx="5704">
                  <c:v>1.0814096308633097E-3</c:v>
                </c:pt>
                <c:pt idx="5705">
                  <c:v>1.0812868061243351E-3</c:v>
                </c:pt>
                <c:pt idx="5706">
                  <c:v>1.0811652132670822E-3</c:v>
                </c:pt>
                <c:pt idx="5707">
                  <c:v>1.0810507181646942E-3</c:v>
                </c:pt>
                <c:pt idx="5708">
                  <c:v>1.0809478732453285E-3</c:v>
                </c:pt>
                <c:pt idx="5709">
                  <c:v>1.0808252234603447E-3</c:v>
                </c:pt>
                <c:pt idx="5710">
                  <c:v>1.0807107302763348E-3</c:v>
                </c:pt>
                <c:pt idx="5711">
                  <c:v>1.0805904112599594E-3</c:v>
                </c:pt>
                <c:pt idx="5712">
                  <c:v>1.0804795284839201E-3</c:v>
                </c:pt>
                <c:pt idx="5713">
                  <c:v>1.0803511374552577E-3</c:v>
                </c:pt>
                <c:pt idx="5714">
                  <c:v>1.0802460800570369E-3</c:v>
                </c:pt>
                <c:pt idx="5715">
                  <c:v>1.0801294228356512E-3</c:v>
                </c:pt>
                <c:pt idx="5716">
                  <c:v>1.0800092332149366E-3</c:v>
                </c:pt>
                <c:pt idx="5717">
                  <c:v>1.07989612565559E-3</c:v>
                </c:pt>
                <c:pt idx="5718">
                  <c:v>1.0797737144141273E-3</c:v>
                </c:pt>
                <c:pt idx="5719">
                  <c:v>1.0796570892481583E-3</c:v>
                </c:pt>
                <c:pt idx="5720">
                  <c:v>1.0795393588283249E-3</c:v>
                </c:pt>
                <c:pt idx="5721">
                  <c:v>1.0794228541883227E-3</c:v>
                </c:pt>
                <c:pt idx="5722">
                  <c:v>1.0793144941218969E-3</c:v>
                </c:pt>
                <c:pt idx="5723">
                  <c:v>1.0791910733372173E-3</c:v>
                </c:pt>
                <c:pt idx="5724">
                  <c:v>1.0790652705000821E-3</c:v>
                </c:pt>
                <c:pt idx="5725">
                  <c:v>1.0789593105130634E-3</c:v>
                </c:pt>
                <c:pt idx="5726">
                  <c:v>1.0788382521650854E-3</c:v>
                </c:pt>
                <c:pt idx="5727">
                  <c:v>1.0787277286682185E-3</c:v>
                </c:pt>
                <c:pt idx="5728">
                  <c:v>1.0786078507702031E-3</c:v>
                </c:pt>
                <c:pt idx="5729">
                  <c:v>1.0784938966466573E-3</c:v>
                </c:pt>
                <c:pt idx="5730">
                  <c:v>1.0783717333060318E-3</c:v>
                </c:pt>
                <c:pt idx="5731">
                  <c:v>1.0782647816973698E-3</c:v>
                </c:pt>
                <c:pt idx="5732">
                  <c:v>1.0781496911440752E-3</c:v>
                </c:pt>
                <c:pt idx="5733">
                  <c:v>1.078022992074375E-3</c:v>
                </c:pt>
                <c:pt idx="5734">
                  <c:v>1.0779090917772977E-3</c:v>
                </c:pt>
                <c:pt idx="5735">
                  <c:v>1.0778080402324185E-3</c:v>
                </c:pt>
                <c:pt idx="5736">
                  <c:v>1.077669795982667E-3</c:v>
                </c:pt>
                <c:pt idx="5737">
                  <c:v>1.0775688009091319E-3</c:v>
                </c:pt>
                <c:pt idx="5738">
                  <c:v>1.0774549965634035E-3</c:v>
                </c:pt>
                <c:pt idx="5739">
                  <c:v>1.0773342639203061E-3</c:v>
                </c:pt>
                <c:pt idx="5740">
                  <c:v>1.0772159023221986E-3</c:v>
                </c:pt>
                <c:pt idx="5741">
                  <c:v>1.0770929029896242E-3</c:v>
                </c:pt>
                <c:pt idx="5742">
                  <c:v>1.0769850681836017E-3</c:v>
                </c:pt>
                <c:pt idx="5743">
                  <c:v>1.0768539694054158E-3</c:v>
                </c:pt>
                <c:pt idx="5744">
                  <c:v>1.0767531271791129E-3</c:v>
                </c:pt>
                <c:pt idx="5745">
                  <c:v>1.0766325517698762E-3</c:v>
                </c:pt>
                <c:pt idx="5746">
                  <c:v>1.0765212744664086E-3</c:v>
                </c:pt>
                <c:pt idx="5747">
                  <c:v>1.0764076912644876E-3</c:v>
                </c:pt>
                <c:pt idx="5748">
                  <c:v>1.0762884095179242E-3</c:v>
                </c:pt>
                <c:pt idx="5749">
                  <c:v>1.076170277601782E-3</c:v>
                </c:pt>
                <c:pt idx="5750">
                  <c:v>1.0760544295016592E-3</c:v>
                </c:pt>
                <c:pt idx="5751">
                  <c:v>1.0759398102915838E-3</c:v>
                </c:pt>
                <c:pt idx="5752">
                  <c:v>1.0758229585718759E-3</c:v>
                </c:pt>
                <c:pt idx="5753">
                  <c:v>1.0757060628020004E-3</c:v>
                </c:pt>
                <c:pt idx="5754">
                  <c:v>1.0755995582856807E-3</c:v>
                </c:pt>
                <c:pt idx="5755">
                  <c:v>1.0754781191234196E-3</c:v>
                </c:pt>
                <c:pt idx="5756">
                  <c:v>1.0753636226488398E-3</c:v>
                </c:pt>
                <c:pt idx="5757">
                  <c:v>1.0752526190438787E-3</c:v>
                </c:pt>
                <c:pt idx="5758">
                  <c:v>1.0751289232784882E-3</c:v>
                </c:pt>
                <c:pt idx="5759">
                  <c:v>1.0750168355699076E-3</c:v>
                </c:pt>
                <c:pt idx="5760">
                  <c:v>1.07490010335272E-3</c:v>
                </c:pt>
                <c:pt idx="5761">
                  <c:v>1.0747938392258244E-3</c:v>
                </c:pt>
                <c:pt idx="5762">
                  <c:v>1.0746713923550028E-3</c:v>
                </c:pt>
                <c:pt idx="5763">
                  <c:v>1.074554735142567E-3</c:v>
                </c:pt>
                <c:pt idx="5764">
                  <c:v>1.0744346631016638E-3</c:v>
                </c:pt>
                <c:pt idx="5765">
                  <c:v>1.0743192576024203E-3</c:v>
                </c:pt>
                <c:pt idx="5766">
                  <c:v>1.0742050077289051E-3</c:v>
                </c:pt>
                <c:pt idx="5767">
                  <c:v>1.0740884632791871E-3</c:v>
                </c:pt>
                <c:pt idx="5768">
                  <c:v>1.0739627168687819E-3</c:v>
                </c:pt>
                <c:pt idx="5769">
                  <c:v>1.073861285278585E-3</c:v>
                </c:pt>
                <c:pt idx="5770">
                  <c:v>1.0737493810103256E-3</c:v>
                </c:pt>
                <c:pt idx="5771">
                  <c:v>1.0736283592489326E-3</c:v>
                </c:pt>
                <c:pt idx="5772">
                  <c:v>1.073510810506137E-3</c:v>
                </c:pt>
                <c:pt idx="5773">
                  <c:v>1.0733967440313076E-3</c:v>
                </c:pt>
                <c:pt idx="5774">
                  <c:v>1.073287251959828E-3</c:v>
                </c:pt>
                <c:pt idx="5775">
                  <c:v>1.07317090655565E-3</c:v>
                </c:pt>
                <c:pt idx="5776">
                  <c:v>1.0730442464859035E-3</c:v>
                </c:pt>
                <c:pt idx="5777">
                  <c:v>1.0729302791342924E-3</c:v>
                </c:pt>
                <c:pt idx="5778">
                  <c:v>1.072819765785851E-3</c:v>
                </c:pt>
                <c:pt idx="5779">
                  <c:v>1.0727058346036496E-3</c:v>
                </c:pt>
                <c:pt idx="5780">
                  <c:v>1.072591927617378E-3</c:v>
                </c:pt>
                <c:pt idx="5781">
                  <c:v>1.0724688432250246E-3</c:v>
                </c:pt>
                <c:pt idx="5782">
                  <c:v>1.0723676246080188E-3</c:v>
                </c:pt>
                <c:pt idx="5783">
                  <c:v>1.0722400388605525E-3</c:v>
                </c:pt>
                <c:pt idx="5784">
                  <c:v>1.0721227939116892E-3</c:v>
                </c:pt>
                <c:pt idx="5785">
                  <c:v>1.0720135730640124E-3</c:v>
                </c:pt>
                <c:pt idx="5786">
                  <c:v>1.0719021224733928E-3</c:v>
                </c:pt>
                <c:pt idx="5787">
                  <c:v>1.0717895118579684E-3</c:v>
                </c:pt>
                <c:pt idx="5788">
                  <c:v>1.0716643031289071E-3</c:v>
                </c:pt>
                <c:pt idx="5789">
                  <c:v>1.071557563997329E-3</c:v>
                </c:pt>
                <c:pt idx="5790">
                  <c:v>1.0714427068191394E-3</c:v>
                </c:pt>
                <c:pt idx="5791">
                  <c:v>1.071332499686662E-3</c:v>
                </c:pt>
                <c:pt idx="5792">
                  <c:v>1.0712212021327886E-3</c:v>
                </c:pt>
                <c:pt idx="5793">
                  <c:v>1.0711041798769515E-3</c:v>
                </c:pt>
                <c:pt idx="5794">
                  <c:v>1.0709825607411508E-3</c:v>
                </c:pt>
                <c:pt idx="5795">
                  <c:v>1.0708828036568507E-3</c:v>
                </c:pt>
                <c:pt idx="5796">
                  <c:v>1.0707601226530024E-3</c:v>
                </c:pt>
                <c:pt idx="5797">
                  <c:v>1.0706466284871937E-3</c:v>
                </c:pt>
                <c:pt idx="5798">
                  <c:v>1.0705457535196868E-3</c:v>
                </c:pt>
                <c:pt idx="5799">
                  <c:v>1.070425452799065E-3</c:v>
                </c:pt>
                <c:pt idx="5800">
                  <c:v>1.0703074129459311E-3</c:v>
                </c:pt>
                <c:pt idx="5801">
                  <c:v>1.0701952058529576E-3</c:v>
                </c:pt>
                <c:pt idx="5802">
                  <c:v>1.0700795183580648E-3</c:v>
                </c:pt>
                <c:pt idx="5803">
                  <c:v>1.0699581432374366E-3</c:v>
                </c:pt>
                <c:pt idx="5804">
                  <c:v>1.0698516635690538E-3</c:v>
                </c:pt>
                <c:pt idx="5805">
                  <c:v>1.0697292072508557E-3</c:v>
                </c:pt>
                <c:pt idx="5806">
                  <c:v>1.0696205421651958E-3</c:v>
                </c:pt>
                <c:pt idx="5807">
                  <c:v>1.069509600009078E-3</c:v>
                </c:pt>
                <c:pt idx="5808">
                  <c:v>1.069400910915696E-3</c:v>
                </c:pt>
                <c:pt idx="5809">
                  <c:v>1.0692796782477568E-3</c:v>
                </c:pt>
                <c:pt idx="5810">
                  <c:v>1.0691699156156575E-3</c:v>
                </c:pt>
                <c:pt idx="5811">
                  <c:v>1.0690499238938014E-3</c:v>
                </c:pt>
                <c:pt idx="5812">
                  <c:v>1.0689276624582986E-3</c:v>
                </c:pt>
                <c:pt idx="5813">
                  <c:v>1.0688179720801446E-3</c:v>
                </c:pt>
                <c:pt idx="5814">
                  <c:v>1.068706077048557E-3</c:v>
                </c:pt>
                <c:pt idx="5815">
                  <c:v>1.0685930178751996E-3</c:v>
                </c:pt>
                <c:pt idx="5816">
                  <c:v>1.0684707810050215E-3</c:v>
                </c:pt>
                <c:pt idx="5817">
                  <c:v>1.0683646656378101E-3</c:v>
                </c:pt>
                <c:pt idx="5818">
                  <c:v>1.0682470912352772E-3</c:v>
                </c:pt>
                <c:pt idx="5819">
                  <c:v>1.0681364223838669E-3</c:v>
                </c:pt>
                <c:pt idx="5820">
                  <c:v>1.0680246015622081E-3</c:v>
                </c:pt>
                <c:pt idx="5821">
                  <c:v>1.067916282497133E-3</c:v>
                </c:pt>
                <c:pt idx="5822">
                  <c:v>1.0678010985537701E-3</c:v>
                </c:pt>
                <c:pt idx="5823">
                  <c:v>1.0676791111784935E-3</c:v>
                </c:pt>
                <c:pt idx="5824">
                  <c:v>1.0675742699142476E-3</c:v>
                </c:pt>
                <c:pt idx="5825">
                  <c:v>1.0674579746865792E-3</c:v>
                </c:pt>
                <c:pt idx="5826">
                  <c:v>1.0673497705197994E-3</c:v>
                </c:pt>
                <c:pt idx="5827">
                  <c:v>1.067222191391359E-3</c:v>
                </c:pt>
                <c:pt idx="5828">
                  <c:v>1.0671060411764849E-3</c:v>
                </c:pt>
                <c:pt idx="5829">
                  <c:v>1.0669944359761245E-3</c:v>
                </c:pt>
                <c:pt idx="5830">
                  <c:v>1.0668885453436648E-3</c:v>
                </c:pt>
                <c:pt idx="5831">
                  <c:v>1.0667679498829004E-3</c:v>
                </c:pt>
                <c:pt idx="5832">
                  <c:v>1.0666587136592977E-3</c:v>
                </c:pt>
                <c:pt idx="5833">
                  <c:v>1.0665426860566119E-3</c:v>
                </c:pt>
                <c:pt idx="5834">
                  <c:v>1.0664300841291762E-3</c:v>
                </c:pt>
                <c:pt idx="5835">
                  <c:v>1.0663220086452698E-3</c:v>
                </c:pt>
                <c:pt idx="5836">
                  <c:v>1.0662003703319043E-3</c:v>
                </c:pt>
                <c:pt idx="5837">
                  <c:v>1.066078759766614E-3</c:v>
                </c:pt>
                <c:pt idx="5838">
                  <c:v>1.0659617447435854E-3</c:v>
                </c:pt>
                <c:pt idx="5839">
                  <c:v>1.0658537755205363E-3</c:v>
                </c:pt>
                <c:pt idx="5840">
                  <c:v>1.0657379229592763E-3</c:v>
                </c:pt>
                <c:pt idx="5841">
                  <c:v>1.0656299990701313E-3</c:v>
                </c:pt>
                <c:pt idx="5842">
                  <c:v>1.0655187591556696E-3</c:v>
                </c:pt>
                <c:pt idx="5843">
                  <c:v>1.0653984163917938E-3</c:v>
                </c:pt>
                <c:pt idx="5844">
                  <c:v>1.0652849438016385E-3</c:v>
                </c:pt>
                <c:pt idx="5845">
                  <c:v>1.0651771116318715E-3</c:v>
                </c:pt>
                <c:pt idx="5846">
                  <c:v>1.0650591260650951E-3</c:v>
                </c:pt>
                <c:pt idx="5847">
                  <c:v>1.0649513963104907E-3</c:v>
                </c:pt>
                <c:pt idx="5848">
                  <c:v>1.0648357398230614E-3</c:v>
                </c:pt>
                <c:pt idx="5849">
                  <c:v>1.0647235093516848E-3</c:v>
                </c:pt>
                <c:pt idx="5850">
                  <c:v>1.0646078343511092E-3</c:v>
                </c:pt>
                <c:pt idx="5851">
                  <c:v>1.0644934196103832E-3</c:v>
                </c:pt>
                <c:pt idx="5852">
                  <c:v>1.0643744072365881E-3</c:v>
                </c:pt>
                <c:pt idx="5853">
                  <c:v>1.0642611639852021E-3</c:v>
                </c:pt>
                <c:pt idx="5854">
                  <c:v>1.064155815141705E-3</c:v>
                </c:pt>
                <c:pt idx="5855">
                  <c:v>1.0640448940970482E-3</c:v>
                </c:pt>
                <c:pt idx="5856">
                  <c:v>1.0639362034913322E-3</c:v>
                </c:pt>
                <c:pt idx="5857">
                  <c:v>1.0638218764734931E-3</c:v>
                </c:pt>
                <c:pt idx="5858">
                  <c:v>1.0637052884512389E-3</c:v>
                </c:pt>
                <c:pt idx="5859">
                  <c:v>1.0635989410043153E-3</c:v>
                </c:pt>
                <c:pt idx="5860">
                  <c:v>1.0634824810084895E-3</c:v>
                </c:pt>
                <c:pt idx="5861">
                  <c:v>1.0633625864380862E-3</c:v>
                </c:pt>
                <c:pt idx="5862">
                  <c:v>1.0632540351739959E-3</c:v>
                </c:pt>
                <c:pt idx="5863">
                  <c:v>1.0631398547083306E-3</c:v>
                </c:pt>
                <c:pt idx="5864">
                  <c:v>1.0630268626888202E-3</c:v>
                </c:pt>
                <c:pt idx="5865">
                  <c:v>1.0629116238197603E-3</c:v>
                </c:pt>
                <c:pt idx="5866">
                  <c:v>1.0628144715241661E-3</c:v>
                </c:pt>
                <c:pt idx="5867">
                  <c:v>1.0626834344368583E-3</c:v>
                </c:pt>
                <c:pt idx="5868">
                  <c:v>1.0625863238488331E-3</c:v>
                </c:pt>
                <c:pt idx="5869">
                  <c:v>1.0624700742022724E-3</c:v>
                </c:pt>
                <c:pt idx="5870">
                  <c:v>1.0623560620411266E-3</c:v>
                </c:pt>
                <c:pt idx="5871">
                  <c:v>1.062230779600593E-3</c:v>
                </c:pt>
                <c:pt idx="5872">
                  <c:v>1.0621349136937846E-3</c:v>
                </c:pt>
                <c:pt idx="5873">
                  <c:v>1.0620187063974946E-3</c:v>
                </c:pt>
                <c:pt idx="5874">
                  <c:v>1.0618879218287384E-3</c:v>
                </c:pt>
                <c:pt idx="5875">
                  <c:v>1.061781881078688E-3</c:v>
                </c:pt>
                <c:pt idx="5876">
                  <c:v>1.0616804603200167E-3</c:v>
                </c:pt>
                <c:pt idx="5877">
                  <c:v>1.0615598673215769E-3</c:v>
                </c:pt>
                <c:pt idx="5878">
                  <c:v>1.0614426816865335E-3</c:v>
                </c:pt>
                <c:pt idx="5879">
                  <c:v>1.0613389939777822E-3</c:v>
                </c:pt>
                <c:pt idx="5880">
                  <c:v>1.0612252919956085E-3</c:v>
                </c:pt>
                <c:pt idx="5881">
                  <c:v>1.0611070092251158E-3</c:v>
                </c:pt>
                <c:pt idx="5882">
                  <c:v>1.0609955520732267E-3</c:v>
                </c:pt>
                <c:pt idx="5883">
                  <c:v>1.0608852888288843E-3</c:v>
                </c:pt>
                <c:pt idx="5884">
                  <c:v>1.0607738782480657E-3</c:v>
                </c:pt>
                <c:pt idx="5885">
                  <c:v>1.0606591273106712E-3</c:v>
                </c:pt>
                <c:pt idx="5886">
                  <c:v>1.0605454922102456E-3</c:v>
                </c:pt>
                <c:pt idx="5887">
                  <c:v>1.0604251681394241E-3</c:v>
                </c:pt>
                <c:pt idx="5888">
                  <c:v>1.0603341025809837E-3</c:v>
                </c:pt>
                <c:pt idx="5889">
                  <c:v>1.0602182777390209E-3</c:v>
                </c:pt>
                <c:pt idx="5890">
                  <c:v>1.0601070072013071E-3</c:v>
                </c:pt>
                <c:pt idx="5891">
                  <c:v>1.0599924004904839E-3</c:v>
                </c:pt>
                <c:pt idx="5892">
                  <c:v>1.0598721906484531E-3</c:v>
                </c:pt>
                <c:pt idx="5893">
                  <c:v>1.059766619466781E-3</c:v>
                </c:pt>
                <c:pt idx="5894">
                  <c:v>1.0596554437075105E-3</c:v>
                </c:pt>
                <c:pt idx="5895">
                  <c:v>1.0595318975362303E-3</c:v>
                </c:pt>
                <c:pt idx="5896">
                  <c:v>1.0594275501888441E-3</c:v>
                </c:pt>
                <c:pt idx="5897">
                  <c:v>1.0593175452646387E-3</c:v>
                </c:pt>
                <c:pt idx="5898">
                  <c:v>1.0592041974313408E-3</c:v>
                </c:pt>
                <c:pt idx="5899">
                  <c:v>1.0590920516105301E-3</c:v>
                </c:pt>
                <c:pt idx="5900">
                  <c:v>1.0589798510339398E-3</c:v>
                </c:pt>
                <c:pt idx="5901">
                  <c:v>1.0588688402780324E-3</c:v>
                </c:pt>
                <c:pt idx="5902">
                  <c:v>1.058750050912643E-3</c:v>
                </c:pt>
                <c:pt idx="5903">
                  <c:v>1.0586447031485089E-3</c:v>
                </c:pt>
                <c:pt idx="5904">
                  <c:v>1.0585359476108544E-3</c:v>
                </c:pt>
                <c:pt idx="5905">
                  <c:v>1.0584194286095195E-3</c:v>
                </c:pt>
                <c:pt idx="5906">
                  <c:v>1.0583030024574748E-3</c:v>
                </c:pt>
                <c:pt idx="5907">
                  <c:v>1.0581887182648938E-3</c:v>
                </c:pt>
                <c:pt idx="5908">
                  <c:v>1.0580823850243506E-3</c:v>
                </c:pt>
                <c:pt idx="5909">
                  <c:v>1.0579703982633289E-3</c:v>
                </c:pt>
                <c:pt idx="5910">
                  <c:v>1.0578595990333407E-3</c:v>
                </c:pt>
                <c:pt idx="5911">
                  <c:v>1.0577454777096959E-3</c:v>
                </c:pt>
                <c:pt idx="5912">
                  <c:v>1.0576336405508752E-3</c:v>
                </c:pt>
                <c:pt idx="5913">
                  <c:v>1.0575184048916911E-3</c:v>
                </c:pt>
                <c:pt idx="5914">
                  <c:v>1.057411043471934E-3</c:v>
                </c:pt>
                <c:pt idx="5915">
                  <c:v>1.0572992658399369E-3</c:v>
                </c:pt>
                <c:pt idx="5916">
                  <c:v>1.0571942065757481E-3</c:v>
                </c:pt>
                <c:pt idx="5917">
                  <c:v>1.0570679484757175E-3</c:v>
                </c:pt>
                <c:pt idx="5918">
                  <c:v>1.0569606896660044E-3</c:v>
                </c:pt>
                <c:pt idx="5919">
                  <c:v>1.0568534414514131E-3</c:v>
                </c:pt>
                <c:pt idx="5920">
                  <c:v>1.0567406202989242E-3</c:v>
                </c:pt>
                <c:pt idx="5921">
                  <c:v>1.056627834396241E-3</c:v>
                </c:pt>
                <c:pt idx="5922">
                  <c:v>1.0565184770607336E-3</c:v>
                </c:pt>
                <c:pt idx="5923">
                  <c:v>1.0564057385692223E-3</c:v>
                </c:pt>
                <c:pt idx="5924">
                  <c:v>1.0562930129776899E-3</c:v>
                </c:pt>
                <c:pt idx="5925">
                  <c:v>1.0561758940124957E-3</c:v>
                </c:pt>
                <c:pt idx="5926">
                  <c:v>1.0560654703141634E-3</c:v>
                </c:pt>
                <c:pt idx="5927">
                  <c:v>1.0559550697031191E-3</c:v>
                </c:pt>
                <c:pt idx="5928">
                  <c:v>1.055841358906684E-3</c:v>
                </c:pt>
                <c:pt idx="5929">
                  <c:v>1.0557310162909114E-3</c:v>
                </c:pt>
                <c:pt idx="5930">
                  <c:v>1.0556184346405244E-3</c:v>
                </c:pt>
                <c:pt idx="5931">
                  <c:v>1.0555125504558749E-3</c:v>
                </c:pt>
                <c:pt idx="5932">
                  <c:v>1.0553989349399433E-3</c:v>
                </c:pt>
                <c:pt idx="5933">
                  <c:v>1.0552831054947208E-3</c:v>
                </c:pt>
                <c:pt idx="5934">
                  <c:v>1.0551728683906834E-3</c:v>
                </c:pt>
                <c:pt idx="5935">
                  <c:v>1.0550548400097431E-3</c:v>
                </c:pt>
                <c:pt idx="5936">
                  <c:v>1.0549524632617816E-3</c:v>
                </c:pt>
                <c:pt idx="5937">
                  <c:v>1.0548456221828634E-3</c:v>
                </c:pt>
                <c:pt idx="5938">
                  <c:v>1.0547210145842392E-3</c:v>
                </c:pt>
                <c:pt idx="5939">
                  <c:v>1.0546131415343565E-3</c:v>
                </c:pt>
                <c:pt idx="5940">
                  <c:v>1.0545052794281343E-3</c:v>
                </c:pt>
                <c:pt idx="5941">
                  <c:v>1.0543952047624417E-3</c:v>
                </c:pt>
                <c:pt idx="5942">
                  <c:v>1.0542851530746661E-3</c:v>
                </c:pt>
                <c:pt idx="5943">
                  <c:v>1.0541751354704654E-3</c:v>
                </c:pt>
                <c:pt idx="5944">
                  <c:v>1.0540562413631949E-3</c:v>
                </c:pt>
                <c:pt idx="5945">
                  <c:v>1.0539417839024959E-3</c:v>
                </c:pt>
                <c:pt idx="5946">
                  <c:v>1.0538307495967674E-3</c:v>
                </c:pt>
                <c:pt idx="5947">
                  <c:v>1.0537307754327854E-3</c:v>
                </c:pt>
                <c:pt idx="5948">
                  <c:v>1.0536075855616018E-3</c:v>
                </c:pt>
                <c:pt idx="5949">
                  <c:v>1.053499862444523E-3</c:v>
                </c:pt>
                <c:pt idx="5950">
                  <c:v>1.0533944693988328E-3</c:v>
                </c:pt>
                <c:pt idx="5951">
                  <c:v>1.053283483813487E-3</c:v>
                </c:pt>
                <c:pt idx="5952">
                  <c:v>1.0531681071250583E-3</c:v>
                </c:pt>
                <c:pt idx="5953">
                  <c:v>1.0530594647199755E-3</c:v>
                </c:pt>
                <c:pt idx="5954">
                  <c:v>1.0529496916747449E-3</c:v>
                </c:pt>
                <c:pt idx="5955">
                  <c:v>1.0528321600975327E-3</c:v>
                </c:pt>
                <c:pt idx="5956">
                  <c:v>1.0527213594574139E-3</c:v>
                </c:pt>
                <c:pt idx="5957">
                  <c:v>1.052612742719341E-3</c:v>
                </c:pt>
                <c:pt idx="5958">
                  <c:v>1.0525019771775892E-3</c:v>
                </c:pt>
                <c:pt idx="5959">
                  <c:v>1.0523944800099405E-3</c:v>
                </c:pt>
                <c:pt idx="5960">
                  <c:v>1.0522815347256799E-3</c:v>
                </c:pt>
                <c:pt idx="5961">
                  <c:v>1.0521630784170513E-3</c:v>
                </c:pt>
                <c:pt idx="5962">
                  <c:v>1.0520512674682329E-3</c:v>
                </c:pt>
                <c:pt idx="5963">
                  <c:v>1.0519472374403338E-3</c:v>
                </c:pt>
                <c:pt idx="5964">
                  <c:v>1.0518366229716554E-3</c:v>
                </c:pt>
                <c:pt idx="5965">
                  <c:v>1.0517359427603232E-3</c:v>
                </c:pt>
                <c:pt idx="5966">
                  <c:v>1.0516176092485311E-3</c:v>
                </c:pt>
                <c:pt idx="5967">
                  <c:v>1.0515003748441112E-3</c:v>
                </c:pt>
                <c:pt idx="5968">
                  <c:v>1.0514019919862141E-3</c:v>
                </c:pt>
                <c:pt idx="5969">
                  <c:v>1.051283733605585E-3</c:v>
                </c:pt>
                <c:pt idx="5970">
                  <c:v>1.0511765514298955E-3</c:v>
                </c:pt>
                <c:pt idx="5971">
                  <c:v>1.0510649500435662E-3</c:v>
                </c:pt>
                <c:pt idx="5972">
                  <c:v>1.050956674826049E-3</c:v>
                </c:pt>
                <c:pt idx="5973">
                  <c:v>1.0508429557446527E-3</c:v>
                </c:pt>
                <c:pt idx="5974">
                  <c:v>1.0507391755713398E-3</c:v>
                </c:pt>
                <c:pt idx="5975">
                  <c:v>1.0506232076236751E-3</c:v>
                </c:pt>
                <c:pt idx="5976">
                  <c:v>1.0505073425210705E-3</c:v>
                </c:pt>
                <c:pt idx="5977">
                  <c:v>1.0504024811430958E-3</c:v>
                </c:pt>
                <c:pt idx="5978">
                  <c:v>1.0502833664522689E-3</c:v>
                </c:pt>
                <c:pt idx="5979">
                  <c:v>1.0501774689653917E-3</c:v>
                </c:pt>
                <c:pt idx="5980">
                  <c:v>1.0500672263538983E-3</c:v>
                </c:pt>
                <c:pt idx="5981">
                  <c:v>1.0499613724460884E-3</c:v>
                </c:pt>
                <c:pt idx="5982">
                  <c:v>1.0498588354560551E-3</c:v>
                </c:pt>
                <c:pt idx="5983">
                  <c:v>1.0497398440241952E-3</c:v>
                </c:pt>
                <c:pt idx="5984">
                  <c:v>1.0496296161477204E-3</c:v>
                </c:pt>
                <c:pt idx="5985">
                  <c:v>1.0495117561111838E-3</c:v>
                </c:pt>
                <c:pt idx="5986">
                  <c:v>1.0494060141584599E-3</c:v>
                </c:pt>
                <c:pt idx="5987">
                  <c:v>1.049303651666948E-3</c:v>
                </c:pt>
                <c:pt idx="5988">
                  <c:v>1.0491880113650564E-3</c:v>
                </c:pt>
                <c:pt idx="5989">
                  <c:v>1.0490691719389649E-3</c:v>
                </c:pt>
                <c:pt idx="5990">
                  <c:v>1.0489723218163167E-3</c:v>
                </c:pt>
                <c:pt idx="5991">
                  <c:v>1.0488699779030366E-3</c:v>
                </c:pt>
                <c:pt idx="5992">
                  <c:v>1.0487522883906026E-3</c:v>
                </c:pt>
                <c:pt idx="5993">
                  <c:v>1.0486335476453678E-3</c:v>
                </c:pt>
                <c:pt idx="5994">
                  <c:v>1.0485202647668849E-3</c:v>
                </c:pt>
                <c:pt idx="5995">
                  <c:v>1.0484114359838772E-3</c:v>
                </c:pt>
                <c:pt idx="5996">
                  <c:v>1.048301552831269E-3</c:v>
                </c:pt>
                <c:pt idx="5997">
                  <c:v>1.0482015591809517E-3</c:v>
                </c:pt>
                <c:pt idx="5998">
                  <c:v>1.0480873040793371E-3</c:v>
                </c:pt>
                <c:pt idx="5999">
                  <c:v>1.0479719976013598E-3</c:v>
                </c:pt>
                <c:pt idx="6000">
                  <c:v>1.0478643476730077E-3</c:v>
                </c:pt>
                <c:pt idx="6001">
                  <c:v>1.0477501660684015E-3</c:v>
                </c:pt>
                <c:pt idx="6002">
                  <c:v>1.0476414970796994E-3</c:v>
                </c:pt>
                <c:pt idx="6003">
                  <c:v>1.0475372728689094E-3</c:v>
                </c:pt>
                <c:pt idx="6004">
                  <c:v>1.047417666110858E-3</c:v>
                </c:pt>
                <c:pt idx="6005">
                  <c:v>1.0473101409993644E-3</c:v>
                </c:pt>
                <c:pt idx="6006">
                  <c:v>1.0472081211576232E-3</c:v>
                </c:pt>
                <c:pt idx="6007">
                  <c:v>1.0470952118126497E-3</c:v>
                </c:pt>
                <c:pt idx="6008">
                  <c:v>1.0469757169373E-3</c:v>
                </c:pt>
                <c:pt idx="6009">
                  <c:v>1.0468617179419536E-3</c:v>
                </c:pt>
                <c:pt idx="6010">
                  <c:v>1.046753233159049E-3</c:v>
                </c:pt>
                <c:pt idx="6011">
                  <c:v>1.0466502591678739E-3</c:v>
                </c:pt>
                <c:pt idx="6012">
                  <c:v>1.0465341296076636E-3</c:v>
                </c:pt>
                <c:pt idx="6013">
                  <c:v>1.0464268515139239E-3</c:v>
                </c:pt>
                <c:pt idx="6014">
                  <c:v>1.0463217302461624E-3</c:v>
                </c:pt>
                <c:pt idx="6015">
                  <c:v>1.0462122190012602E-3</c:v>
                </c:pt>
                <c:pt idx="6016">
                  <c:v>1.0460995352409908E-3</c:v>
                </c:pt>
                <c:pt idx="6017">
                  <c:v>1.045988998287716E-3</c:v>
                </c:pt>
                <c:pt idx="6018">
                  <c:v>1.0458829039122902E-3</c:v>
                </c:pt>
                <c:pt idx="6019">
                  <c:v>1.0457713519032418E-3</c:v>
                </c:pt>
                <c:pt idx="6020">
                  <c:v>1.0456554172860999E-3</c:v>
                </c:pt>
                <c:pt idx="6021">
                  <c:v>1.0455417165446698E-3</c:v>
                </c:pt>
                <c:pt idx="6022">
                  <c:v>1.0454411775882879E-3</c:v>
                </c:pt>
                <c:pt idx="6023">
                  <c:v>1.0453373251281322E-3</c:v>
                </c:pt>
                <c:pt idx="6024">
                  <c:v>1.0452236826238494E-3</c:v>
                </c:pt>
                <c:pt idx="6025">
                  <c:v>1.0451133416012946E-3</c:v>
                </c:pt>
                <c:pt idx="6026">
                  <c:v>1.0449997587095557E-3</c:v>
                </c:pt>
                <c:pt idx="6027">
                  <c:v>1.0448895195470514E-3</c:v>
                </c:pt>
                <c:pt idx="6028">
                  <c:v>1.0447835825883973E-3</c:v>
                </c:pt>
                <c:pt idx="6029">
                  <c:v>1.0446690018501088E-3</c:v>
                </c:pt>
                <c:pt idx="6030">
                  <c:v>1.0445674958882167E-3</c:v>
                </c:pt>
                <c:pt idx="6031">
                  <c:v>1.044454031604051E-3</c:v>
                </c:pt>
                <c:pt idx="6032">
                  <c:v>1.0443417153348181E-3</c:v>
                </c:pt>
                <c:pt idx="6033">
                  <c:v>1.0442402729619012E-3</c:v>
                </c:pt>
                <c:pt idx="6034">
                  <c:v>1.0441290710592481E-3</c:v>
                </c:pt>
                <c:pt idx="6035">
                  <c:v>1.0440146338278407E-3</c:v>
                </c:pt>
                <c:pt idx="6036">
                  <c:v>1.0439012896126874E-3</c:v>
                </c:pt>
                <c:pt idx="6037">
                  <c:v>1.0437955420390065E-3</c:v>
                </c:pt>
                <c:pt idx="6038">
                  <c:v>1.0436866351751621E-3</c:v>
                </c:pt>
                <c:pt idx="6039">
                  <c:v>1.0435777401445092E-3</c:v>
                </c:pt>
                <c:pt idx="6040">
                  <c:v>1.0434720581087051E-3</c:v>
                </c:pt>
                <c:pt idx="6041">
                  <c:v>1.043354509952037E-3</c:v>
                </c:pt>
                <c:pt idx="6042">
                  <c:v>1.043250005025857E-3</c:v>
                </c:pt>
                <c:pt idx="6043">
                  <c:v>1.0431379584269259E-3</c:v>
                </c:pt>
                <c:pt idx="6044">
                  <c:v>1.0430410688450705E-3</c:v>
                </c:pt>
                <c:pt idx="6045">
                  <c:v>1.0429246728256654E-3</c:v>
                </c:pt>
                <c:pt idx="6046">
                  <c:v>1.0428159476049224E-3</c:v>
                </c:pt>
                <c:pt idx="6047">
                  <c:v>1.042703918112207E-3</c:v>
                </c:pt>
                <c:pt idx="6048">
                  <c:v>1.0425887277934075E-3</c:v>
                </c:pt>
                <c:pt idx="6049">
                  <c:v>1.0424941355274275E-3</c:v>
                </c:pt>
                <c:pt idx="6050">
                  <c:v>1.0423768075830161E-3</c:v>
                </c:pt>
                <c:pt idx="6051">
                  <c:v>1.0422616243438963E-3</c:v>
                </c:pt>
                <c:pt idx="6052">
                  <c:v>1.0421660270320569E-3</c:v>
                </c:pt>
                <c:pt idx="6053">
                  <c:v>1.0420606958672916E-3</c:v>
                </c:pt>
                <c:pt idx="6054">
                  <c:v>1.0419477754935967E-3</c:v>
                </c:pt>
                <c:pt idx="6055">
                  <c:v>1.0418381141513269E-3</c:v>
                </c:pt>
                <c:pt idx="6056">
                  <c:v>1.0417274232483622E-3</c:v>
                </c:pt>
                <c:pt idx="6057">
                  <c:v>1.0416210631944936E-3</c:v>
                </c:pt>
                <c:pt idx="6058">
                  <c:v>1.0415190964296914E-3</c:v>
                </c:pt>
                <c:pt idx="6059">
                  <c:v>1.0414019878426941E-3</c:v>
                </c:pt>
                <c:pt idx="6060">
                  <c:v>1.0412956833858004E-3</c:v>
                </c:pt>
                <c:pt idx="6061">
                  <c:v>1.041182928739712E-3</c:v>
                </c:pt>
                <c:pt idx="6062">
                  <c:v>1.0410767448670074E-3</c:v>
                </c:pt>
                <c:pt idx="6063">
                  <c:v>1.0409705176329996E-3</c:v>
                </c:pt>
                <c:pt idx="6064">
                  <c:v>1.0408600110004332E-3</c:v>
                </c:pt>
                <c:pt idx="6065">
                  <c:v>1.0407484013428071E-3</c:v>
                </c:pt>
                <c:pt idx="6066">
                  <c:v>1.0406444178069536E-3</c:v>
                </c:pt>
                <c:pt idx="6067">
                  <c:v>1.0405318691135356E-3</c:v>
                </c:pt>
                <c:pt idx="6068">
                  <c:v>1.0404203298132447E-3</c:v>
                </c:pt>
                <c:pt idx="6069">
                  <c:v>1.0403207733395081E-3</c:v>
                </c:pt>
                <c:pt idx="6070">
                  <c:v>1.0402125145845596E-3</c:v>
                </c:pt>
                <c:pt idx="6071">
                  <c:v>1.0401011194629151E-3</c:v>
                </c:pt>
                <c:pt idx="6072">
                  <c:v>1.0399994392323024E-3</c:v>
                </c:pt>
                <c:pt idx="6073">
                  <c:v>1.0398944914729795E-3</c:v>
                </c:pt>
                <c:pt idx="6074">
                  <c:v>1.0397918029032213E-3</c:v>
                </c:pt>
                <c:pt idx="6075">
                  <c:v>1.0396761309043325E-3</c:v>
                </c:pt>
                <c:pt idx="6076">
                  <c:v>1.0395637267066385E-3</c:v>
                </c:pt>
                <c:pt idx="6077">
                  <c:v>1.0394610386199067E-3</c:v>
                </c:pt>
                <c:pt idx="6078">
                  <c:v>1.039342210292791E-3</c:v>
                </c:pt>
                <c:pt idx="6079">
                  <c:v>1.0392320490850082E-3</c:v>
                </c:pt>
                <c:pt idx="6080">
                  <c:v>1.0391315968931712E-3</c:v>
                </c:pt>
                <c:pt idx="6081">
                  <c:v>1.0390247082361474E-3</c:v>
                </c:pt>
                <c:pt idx="6082">
                  <c:v>1.0389210796276699E-3</c:v>
                </c:pt>
                <c:pt idx="6083">
                  <c:v>1.0388056012647334E-3</c:v>
                </c:pt>
                <c:pt idx="6084">
                  <c:v>1.0387009590325956E-3</c:v>
                </c:pt>
                <c:pt idx="6085">
                  <c:v>1.0385877084931072E-3</c:v>
                </c:pt>
                <c:pt idx="6086">
                  <c:v>1.0384809316935221E-3</c:v>
                </c:pt>
                <c:pt idx="6087">
                  <c:v>1.0383752227223996E-3</c:v>
                </c:pt>
                <c:pt idx="6088">
                  <c:v>1.0382695460497617E-3</c:v>
                </c:pt>
                <c:pt idx="6089">
                  <c:v>1.0381563895603368E-3</c:v>
                </c:pt>
                <c:pt idx="6090">
                  <c:v>1.0380540439585578E-3</c:v>
                </c:pt>
                <c:pt idx="6091">
                  <c:v>1.0379365928479588E-3</c:v>
                </c:pt>
                <c:pt idx="6092">
                  <c:v>1.0378353461354198E-3</c:v>
                </c:pt>
                <c:pt idx="6093">
                  <c:v>1.0377276040170935E-3</c:v>
                </c:pt>
                <c:pt idx="6094">
                  <c:v>1.0376177847937341E-3</c:v>
                </c:pt>
                <c:pt idx="6095">
                  <c:v>1.0375079888115138E-3</c:v>
                </c:pt>
                <c:pt idx="6096">
                  <c:v>1.0374057064347463E-3</c:v>
                </c:pt>
                <c:pt idx="6097">
                  <c:v>1.0372949008657264E-3</c:v>
                </c:pt>
                <c:pt idx="6098">
                  <c:v>1.0371851732014709E-3</c:v>
                </c:pt>
                <c:pt idx="6099">
                  <c:v>1.0370754687492969E-3</c:v>
                </c:pt>
                <c:pt idx="6100">
                  <c:v>1.0369678950902898E-3</c:v>
                </c:pt>
                <c:pt idx="6101">
                  <c:v>1.0368700410523807E-3</c:v>
                </c:pt>
                <c:pt idx="6102">
                  <c:v>1.0367550289176379E-3</c:v>
                </c:pt>
                <c:pt idx="6103">
                  <c:v>1.0366540125766866E-3</c:v>
                </c:pt>
                <c:pt idx="6104">
                  <c:v>1.0365304531247813E-3</c:v>
                </c:pt>
                <c:pt idx="6105">
                  <c:v>1.0364423172225942E-3</c:v>
                </c:pt>
                <c:pt idx="6106">
                  <c:v>1.0363285168860095E-3</c:v>
                </c:pt>
                <c:pt idx="6107">
                  <c:v>1.036224297919957E-3</c:v>
                </c:pt>
                <c:pt idx="6108">
                  <c:v>1.0361137445668786E-3</c:v>
                </c:pt>
                <c:pt idx="6109">
                  <c:v>1.0359977839178604E-3</c:v>
                </c:pt>
                <c:pt idx="6110">
                  <c:v>1.0358894464805543E-3</c:v>
                </c:pt>
                <c:pt idx="6111">
                  <c:v>1.0357864315685581E-3</c:v>
                </c:pt>
                <c:pt idx="6112">
                  <c:v>1.0356748668192029E-3</c:v>
                </c:pt>
                <c:pt idx="6113">
                  <c:v>1.0355751010920646E-3</c:v>
                </c:pt>
                <c:pt idx="6114">
                  <c:v>1.0354711086527186E-3</c:v>
                </c:pt>
                <c:pt idx="6115">
                  <c:v>1.0353520759254324E-3</c:v>
                </c:pt>
                <c:pt idx="6116">
                  <c:v>1.0352470779685363E-3</c:v>
                </c:pt>
                <c:pt idx="6117">
                  <c:v>1.0351484447381138E-3</c:v>
                </c:pt>
                <c:pt idx="6118">
                  <c:v>1.0350402848546788E-3</c:v>
                </c:pt>
                <c:pt idx="6119">
                  <c:v>1.0349267172013793E-3</c:v>
                </c:pt>
                <c:pt idx="6120">
                  <c:v>1.0348206918068144E-3</c:v>
                </c:pt>
                <c:pt idx="6121">
                  <c:v>1.0347093349893097E-3</c:v>
                </c:pt>
                <c:pt idx="6122">
                  <c:v>1.0346108684195659E-3</c:v>
                </c:pt>
                <c:pt idx="6123">
                  <c:v>1.0345027459271912E-3</c:v>
                </c:pt>
                <c:pt idx="6124">
                  <c:v>1.0343882583361507E-3</c:v>
                </c:pt>
                <c:pt idx="6125">
                  <c:v>1.0342801930616368E-3</c:v>
                </c:pt>
                <c:pt idx="6126">
                  <c:v>1.0341689418383389E-3</c:v>
                </c:pt>
                <c:pt idx="6127">
                  <c:v>1.0340705780882637E-3</c:v>
                </c:pt>
                <c:pt idx="6128">
                  <c:v>1.033955074300477E-3</c:v>
                </c:pt>
                <c:pt idx="6129">
                  <c:v>1.0338567512277747E-3</c:v>
                </c:pt>
                <c:pt idx="6130">
                  <c:v>1.0337466383334632E-3</c:v>
                </c:pt>
                <c:pt idx="6131">
                  <c:v>1.033634465507618E-3</c:v>
                </c:pt>
                <c:pt idx="6132">
                  <c:v>1.0335329454077666E-3</c:v>
                </c:pt>
                <c:pt idx="6133">
                  <c:v>1.0334336559723542E-3</c:v>
                </c:pt>
                <c:pt idx="6134">
                  <c:v>1.0333194048766352E-3</c:v>
                </c:pt>
                <c:pt idx="6135">
                  <c:v>1.0332115628069833E-3</c:v>
                </c:pt>
                <c:pt idx="6136">
                  <c:v>1.0331090797890804E-3</c:v>
                </c:pt>
                <c:pt idx="6137">
                  <c:v>1.0330023807192668E-3</c:v>
                </c:pt>
                <c:pt idx="6138">
                  <c:v>1.0328977947632082E-3</c:v>
                </c:pt>
                <c:pt idx="6139">
                  <c:v>1.032785806069389E-3</c:v>
                </c:pt>
                <c:pt idx="6140">
                  <c:v>1.0326737776720687E-3</c:v>
                </c:pt>
                <c:pt idx="6141">
                  <c:v>1.0325693222126167E-3</c:v>
                </c:pt>
                <c:pt idx="6142">
                  <c:v>1.0324722965226571E-3</c:v>
                </c:pt>
                <c:pt idx="6143">
                  <c:v>1.0323529184343432E-3</c:v>
                </c:pt>
                <c:pt idx="6144">
                  <c:v>1.0322495720990043E-3</c:v>
                </c:pt>
                <c:pt idx="6145">
                  <c:v>1.0321440944993151E-3</c:v>
                </c:pt>
                <c:pt idx="6146">
                  <c:v>1.0320333129620277E-3</c:v>
                </c:pt>
                <c:pt idx="6147">
                  <c:v>1.0319225445542361E-3</c:v>
                </c:pt>
                <c:pt idx="6148">
                  <c:v>1.0318235003993156E-3</c:v>
                </c:pt>
                <c:pt idx="6149">
                  <c:v>1.031712787667318E-3</c:v>
                </c:pt>
                <c:pt idx="6150">
                  <c:v>1.0316159335144164E-3</c:v>
                </c:pt>
                <c:pt idx="6151">
                  <c:v>1.0315020733191675E-3</c:v>
                </c:pt>
                <c:pt idx="6152">
                  <c:v>1.0314009716395366E-3</c:v>
                </c:pt>
                <c:pt idx="6153">
                  <c:v>1.0312956673835514E-3</c:v>
                </c:pt>
                <c:pt idx="6154">
                  <c:v>1.0311755297922078E-3</c:v>
                </c:pt>
                <c:pt idx="6155">
                  <c:v>1.0310734502597433E-3</c:v>
                </c:pt>
                <c:pt idx="6156">
                  <c:v>1.0309724963549452E-3</c:v>
                </c:pt>
                <c:pt idx="6157">
                  <c:v>1.030861955533378E-3</c:v>
                </c:pt>
                <c:pt idx="6158">
                  <c:v>1.0307609792897237E-3</c:v>
                </c:pt>
                <c:pt idx="6159">
                  <c:v>1.0306431013007355E-3</c:v>
                </c:pt>
                <c:pt idx="6160">
                  <c:v>1.0305443025842959E-3</c:v>
                </c:pt>
                <c:pt idx="6161">
                  <c:v>1.0304413180259489E-3</c:v>
                </c:pt>
                <c:pt idx="6162">
                  <c:v>1.0303202647510953E-3</c:v>
                </c:pt>
                <c:pt idx="6163">
                  <c:v>1.030230018838168E-3</c:v>
                </c:pt>
                <c:pt idx="6164">
                  <c:v>1.0301101187716968E-3</c:v>
                </c:pt>
                <c:pt idx="6165">
                  <c:v>1.0300188805550863E-3</c:v>
                </c:pt>
                <c:pt idx="6166">
                  <c:v>1.0299022011049245E-3</c:v>
                </c:pt>
                <c:pt idx="6167">
                  <c:v>1.0298109891089455E-3</c:v>
                </c:pt>
                <c:pt idx="6168">
                  <c:v>1.0297070483447459E-3</c:v>
                </c:pt>
                <c:pt idx="6169">
                  <c:v>1.0296010508025956E-3</c:v>
                </c:pt>
                <c:pt idx="6170">
                  <c:v>1.0294908144608621E-3</c:v>
                </c:pt>
                <c:pt idx="6171">
                  <c:v>1.0293890681907362E-3</c:v>
                </c:pt>
                <c:pt idx="6172">
                  <c:v>1.0292852125753415E-3</c:v>
                </c:pt>
                <c:pt idx="6173">
                  <c:v>1.0291771728503062E-3</c:v>
                </c:pt>
                <c:pt idx="6174">
                  <c:v>1.0290680544623567E-3</c:v>
                </c:pt>
                <c:pt idx="6175">
                  <c:v>1.0289621990156948E-3</c:v>
                </c:pt>
                <c:pt idx="6176">
                  <c:v>1.0288499611845775E-3</c:v>
                </c:pt>
                <c:pt idx="6177">
                  <c:v>1.0287483415419392E-3</c:v>
                </c:pt>
                <c:pt idx="6178">
                  <c:v>1.0286478424111505E-3</c:v>
                </c:pt>
                <c:pt idx="6179">
                  <c:v>1.028530383744069E-3</c:v>
                </c:pt>
                <c:pt idx="6180">
                  <c:v>1.0284309531306786E-3</c:v>
                </c:pt>
                <c:pt idx="6181">
                  <c:v>1.0283252287080146E-3</c:v>
                </c:pt>
                <c:pt idx="6182">
                  <c:v>1.0282226765915381E-3</c:v>
                </c:pt>
                <c:pt idx="6183">
                  <c:v>1.0281169315632217E-3</c:v>
                </c:pt>
                <c:pt idx="6184">
                  <c:v>1.0280101620449335E-3</c:v>
                </c:pt>
                <c:pt idx="6185">
                  <c:v>1.0279023898134381E-3</c:v>
                </c:pt>
                <c:pt idx="6186">
                  <c:v>1.0277883231714702E-3</c:v>
                </c:pt>
                <c:pt idx="6187">
                  <c:v>1.027680597445815E-3</c:v>
                </c:pt>
                <c:pt idx="6188">
                  <c:v>1.0275792086569355E-3</c:v>
                </c:pt>
                <c:pt idx="6189">
                  <c:v>1.0274735959321581E-3</c:v>
                </c:pt>
                <c:pt idx="6190">
                  <c:v>1.0273627802902506E-3</c:v>
                </c:pt>
                <c:pt idx="6191">
                  <c:v>1.0272741386540053E-3</c:v>
                </c:pt>
                <c:pt idx="6192">
                  <c:v>1.0271591141368937E-3</c:v>
                </c:pt>
                <c:pt idx="6193">
                  <c:v>1.0270609927668099E-3</c:v>
                </c:pt>
                <c:pt idx="6194">
                  <c:v>1.0269512890919022E-3</c:v>
                </c:pt>
                <c:pt idx="6195">
                  <c:v>1.0268427159751611E-3</c:v>
                </c:pt>
                <c:pt idx="6196">
                  <c:v>1.0267372440372286E-3</c:v>
                </c:pt>
                <c:pt idx="6197">
                  <c:v>1.0266255542828364E-3</c:v>
                </c:pt>
                <c:pt idx="6198">
                  <c:v>1.0265285569671305E-3</c:v>
                </c:pt>
                <c:pt idx="6199">
                  <c:v>1.0264179450702174E-3</c:v>
                </c:pt>
                <c:pt idx="6200">
                  <c:v>1.0263126235693228E-3</c:v>
                </c:pt>
                <c:pt idx="6201">
                  <c:v>1.0262072710253733E-3</c:v>
                </c:pt>
                <c:pt idx="6202">
                  <c:v>1.0261019927526622E-3</c:v>
                </c:pt>
                <c:pt idx="6203">
                  <c:v>1.026003041606537E-3</c:v>
                </c:pt>
                <c:pt idx="6204">
                  <c:v>1.0258924797793001E-3</c:v>
                </c:pt>
                <c:pt idx="6205">
                  <c:v>1.0257841198955354E-3</c:v>
                </c:pt>
                <c:pt idx="6206">
                  <c:v>1.0256809903803328E-3</c:v>
                </c:pt>
                <c:pt idx="6207">
                  <c:v>1.0255779447083649E-3</c:v>
                </c:pt>
                <c:pt idx="6208">
                  <c:v>1.0254738260778138E-3</c:v>
                </c:pt>
                <c:pt idx="6209">
                  <c:v>1.0253707589422149E-3</c:v>
                </c:pt>
                <c:pt idx="6210">
                  <c:v>1.0252593032003541E-3</c:v>
                </c:pt>
                <c:pt idx="6211">
                  <c:v>1.0251542193312738E-3</c:v>
                </c:pt>
                <c:pt idx="6212">
                  <c:v>1.0250449331009037E-3</c:v>
                </c:pt>
                <c:pt idx="6213">
                  <c:v>1.0249472047132485E-3</c:v>
                </c:pt>
                <c:pt idx="6214">
                  <c:v>1.0248369333275629E-3</c:v>
                </c:pt>
                <c:pt idx="6215">
                  <c:v>1.0247361048346024E-3</c:v>
                </c:pt>
                <c:pt idx="6216">
                  <c:v>1.0246311386817037E-3</c:v>
                </c:pt>
                <c:pt idx="6217">
                  <c:v>1.0245261205546977E-3</c:v>
                </c:pt>
                <c:pt idx="6218">
                  <c:v>1.0244233067898767E-3</c:v>
                </c:pt>
                <c:pt idx="6219">
                  <c:v>1.0243183312592424E-3</c:v>
                </c:pt>
                <c:pt idx="6220">
                  <c:v>1.024214468215404E-3</c:v>
                </c:pt>
                <c:pt idx="6221">
                  <c:v>1.0241032636911368E-3</c:v>
                </c:pt>
                <c:pt idx="6222">
                  <c:v>1.0240026529041528E-3</c:v>
                </c:pt>
                <c:pt idx="6223">
                  <c:v>1.0238946289559449E-3</c:v>
                </c:pt>
                <c:pt idx="6224">
                  <c:v>1.0237877178624103E-3</c:v>
                </c:pt>
                <c:pt idx="6225">
                  <c:v>1.0236860687320433E-3</c:v>
                </c:pt>
                <c:pt idx="6226">
                  <c:v>1.023581254710201E-3</c:v>
                </c:pt>
                <c:pt idx="6227">
                  <c:v>1.0234838052059362E-3</c:v>
                </c:pt>
                <c:pt idx="6228">
                  <c:v>1.0233790954352175E-3</c:v>
                </c:pt>
                <c:pt idx="6229">
                  <c:v>1.0232628263974345E-3</c:v>
                </c:pt>
                <c:pt idx="6230">
                  <c:v>1.0231623701998311E-3</c:v>
                </c:pt>
                <c:pt idx="6231">
                  <c:v>1.0230566376738214E-3</c:v>
                </c:pt>
                <c:pt idx="6232">
                  <c:v>1.0229603135487933E-3</c:v>
                </c:pt>
                <c:pt idx="6233">
                  <c:v>1.0228473410571945E-3</c:v>
                </c:pt>
                <c:pt idx="6234">
                  <c:v>1.0227406485478683E-3</c:v>
                </c:pt>
                <c:pt idx="6235">
                  <c:v>1.0226339782942666E-3</c:v>
                </c:pt>
                <c:pt idx="6236">
                  <c:v>1.0225367090678555E-3</c:v>
                </c:pt>
                <c:pt idx="6237">
                  <c:v>1.0224321929871028E-3</c:v>
                </c:pt>
                <c:pt idx="6238">
                  <c:v>1.0223255243543396E-3</c:v>
                </c:pt>
                <c:pt idx="6239">
                  <c:v>1.0222210409890193E-3</c:v>
                </c:pt>
                <c:pt idx="6240">
                  <c:v>1.0221197131547769E-3</c:v>
                </c:pt>
                <c:pt idx="6241">
                  <c:v>1.0220120860900874E-3</c:v>
                </c:pt>
                <c:pt idx="6242">
                  <c:v>1.0219097762603144E-3</c:v>
                </c:pt>
                <c:pt idx="6243">
                  <c:v>1.0218042920051406E-3</c:v>
                </c:pt>
                <c:pt idx="6244">
                  <c:v>1.0216957188057983E-3</c:v>
                </c:pt>
                <c:pt idx="6245">
                  <c:v>1.0215913015096678E-3</c:v>
                </c:pt>
                <c:pt idx="6246">
                  <c:v>1.0214921957996243E-3</c:v>
                </c:pt>
                <c:pt idx="6247">
                  <c:v>1.0213847112722121E-3</c:v>
                </c:pt>
                <c:pt idx="6248">
                  <c:v>1.0212825165757471E-3</c:v>
                </c:pt>
                <c:pt idx="6249">
                  <c:v>1.021167818341434E-3</c:v>
                </c:pt>
                <c:pt idx="6250">
                  <c:v>1.0210739451540342E-3</c:v>
                </c:pt>
                <c:pt idx="6251">
                  <c:v>1.0209676222681981E-3</c:v>
                </c:pt>
                <c:pt idx="6252">
                  <c:v>1.0208592267895839E-3</c:v>
                </c:pt>
                <c:pt idx="6253">
                  <c:v>1.0207602005434487E-3</c:v>
                </c:pt>
                <c:pt idx="6254">
                  <c:v>1.0206550159713118E-3</c:v>
                </c:pt>
                <c:pt idx="6255">
                  <c:v>1.020555019049782E-3</c:v>
                </c:pt>
                <c:pt idx="6256">
                  <c:v>1.0204446077155815E-3</c:v>
                </c:pt>
                <c:pt idx="6257">
                  <c:v>1.0203477545135543E-3</c:v>
                </c:pt>
                <c:pt idx="6258">
                  <c:v>1.020241582800343E-3</c:v>
                </c:pt>
                <c:pt idx="6259">
                  <c:v>1.0201364530439045E-3</c:v>
                </c:pt>
                <c:pt idx="6260">
                  <c:v>1.0200313969744115E-3</c:v>
                </c:pt>
                <c:pt idx="6261">
                  <c:v>1.0199242196304815E-3</c:v>
                </c:pt>
                <c:pt idx="6262">
                  <c:v>1.0198243554472965E-3</c:v>
                </c:pt>
                <c:pt idx="6263">
                  <c:v>1.0197193116543862E-3</c:v>
                </c:pt>
                <c:pt idx="6264">
                  <c:v>1.0196184687612506E-3</c:v>
                </c:pt>
                <c:pt idx="6265">
                  <c:v>1.0195197454365226E-3</c:v>
                </c:pt>
                <c:pt idx="6266">
                  <c:v>1.0194064507979043E-3</c:v>
                </c:pt>
                <c:pt idx="6267">
                  <c:v>1.0193108127685762E-3</c:v>
                </c:pt>
                <c:pt idx="6268">
                  <c:v>1.0192059370621174E-3</c:v>
                </c:pt>
                <c:pt idx="6269">
                  <c:v>1.0190979049293552E-3</c:v>
                </c:pt>
                <c:pt idx="6270">
                  <c:v>1.0189836968416712E-3</c:v>
                </c:pt>
                <c:pt idx="6271">
                  <c:v>1.0188943461888966E-3</c:v>
                </c:pt>
                <c:pt idx="6272">
                  <c:v>1.0187812527704483E-3</c:v>
                </c:pt>
                <c:pt idx="6273">
                  <c:v>1.0186753445310271E-3</c:v>
                </c:pt>
                <c:pt idx="6274">
                  <c:v>1.0185757869990168E-3</c:v>
                </c:pt>
                <c:pt idx="6275">
                  <c:v>1.0184710002451563E-3</c:v>
                </c:pt>
                <c:pt idx="6276">
                  <c:v>1.0183662350491108E-3</c:v>
                </c:pt>
                <c:pt idx="6277">
                  <c:v>1.0182593969584775E-3</c:v>
                </c:pt>
                <c:pt idx="6278">
                  <c:v>1.0181588529609704E-3</c:v>
                </c:pt>
                <c:pt idx="6279">
                  <c:v>1.0180624953340922E-3</c:v>
                </c:pt>
                <c:pt idx="6280">
                  <c:v>1.0179484466524063E-3</c:v>
                </c:pt>
                <c:pt idx="6281">
                  <c:v>1.0178479640496098E-3</c:v>
                </c:pt>
                <c:pt idx="6282">
                  <c:v>1.0177433166272125E-3</c:v>
                </c:pt>
                <c:pt idx="6283">
                  <c:v>1.0176397780898064E-3</c:v>
                </c:pt>
                <c:pt idx="6284">
                  <c:v>1.0175351838228187E-3</c:v>
                </c:pt>
                <c:pt idx="6285">
                  <c:v>1.0174306007026254E-3</c:v>
                </c:pt>
                <c:pt idx="6286">
                  <c:v>1.0173198604509794E-3</c:v>
                </c:pt>
                <c:pt idx="6287">
                  <c:v>1.0172246756042535E-3</c:v>
                </c:pt>
                <c:pt idx="6288">
                  <c:v>1.0171201562996339E-3</c:v>
                </c:pt>
                <c:pt idx="6289">
                  <c:v>1.0170136518929263E-3</c:v>
                </c:pt>
                <c:pt idx="6290">
                  <c:v>1.0169132813572684E-3</c:v>
                </c:pt>
                <c:pt idx="6291">
                  <c:v>1.0168099116271187E-3</c:v>
                </c:pt>
                <c:pt idx="6292">
                  <c:v>1.0167106563477313E-3</c:v>
                </c:pt>
                <c:pt idx="6293">
                  <c:v>1.0166052401588063E-3</c:v>
                </c:pt>
                <c:pt idx="6294">
                  <c:v>1.0165039479336107E-3</c:v>
                </c:pt>
                <c:pt idx="6295">
                  <c:v>1.0163985746026391E-3</c:v>
                </c:pt>
                <c:pt idx="6296">
                  <c:v>1.0162922109220578E-3</c:v>
                </c:pt>
                <c:pt idx="6297">
                  <c:v>1.0161930566820903E-3</c:v>
                </c:pt>
                <c:pt idx="6298">
                  <c:v>1.0160908347814153E-3</c:v>
                </c:pt>
                <c:pt idx="6299">
                  <c:v>1.0159793124666829E-3</c:v>
                </c:pt>
                <c:pt idx="6300">
                  <c:v>1.0158802192700247E-3</c:v>
                </c:pt>
                <c:pt idx="6301">
                  <c:v>1.0157822184864462E-3</c:v>
                </c:pt>
                <c:pt idx="6302">
                  <c:v>1.0156810901947051E-3</c:v>
                </c:pt>
                <c:pt idx="6303">
                  <c:v>1.0155707201252532E-3</c:v>
                </c:pt>
                <c:pt idx="6304">
                  <c:v>1.0154665507247579E-3</c:v>
                </c:pt>
                <c:pt idx="6305">
                  <c:v>1.0153644749273105E-3</c:v>
                </c:pt>
                <c:pt idx="6306">
                  <c:v>1.0152675837720889E-3</c:v>
                </c:pt>
                <c:pt idx="6307">
                  <c:v>1.0151645380205971E-3</c:v>
                </c:pt>
                <c:pt idx="6308">
                  <c:v>1.0150491285300781E-3</c:v>
                </c:pt>
                <c:pt idx="6309">
                  <c:v>1.0149563871717998E-3</c:v>
                </c:pt>
                <c:pt idx="6310">
                  <c:v>1.0148544139078246E-3</c:v>
                </c:pt>
                <c:pt idx="6311">
                  <c:v>1.0147473022486333E-3</c:v>
                </c:pt>
                <c:pt idx="6312">
                  <c:v>1.0146474505968158E-3</c:v>
                </c:pt>
                <c:pt idx="6313">
                  <c:v>1.0145373050439751E-3</c:v>
                </c:pt>
                <c:pt idx="6314">
                  <c:v>1.0144364244678739E-3</c:v>
                </c:pt>
                <c:pt idx="6315">
                  <c:v>1.0143366339847404E-3</c:v>
                </c:pt>
                <c:pt idx="6316">
                  <c:v>1.0142327072968425E-3</c:v>
                </c:pt>
                <c:pt idx="6317">
                  <c:v>1.0141195870099393E-3</c:v>
                </c:pt>
                <c:pt idx="6318">
                  <c:v>1.0140229230021975E-3</c:v>
                </c:pt>
                <c:pt idx="6319">
                  <c:v>1.0139201400199379E-3</c:v>
                </c:pt>
                <c:pt idx="6320">
                  <c:v>1.0138152399991637E-3</c:v>
                </c:pt>
                <c:pt idx="6321">
                  <c:v>1.0137104233385497E-3</c:v>
                </c:pt>
                <c:pt idx="6322">
                  <c:v>1.0136159126913418E-3</c:v>
                </c:pt>
                <c:pt idx="6323">
                  <c:v>1.0135059909707359E-3</c:v>
                </c:pt>
                <c:pt idx="6324">
                  <c:v>1.0134104606254568E-3</c:v>
                </c:pt>
                <c:pt idx="6325">
                  <c:v>1.0133077914918178E-3</c:v>
                </c:pt>
                <c:pt idx="6326">
                  <c:v>1.0132040857778984E-3</c:v>
                </c:pt>
                <c:pt idx="6327">
                  <c:v>1.0130901171417866E-3</c:v>
                </c:pt>
                <c:pt idx="6328">
                  <c:v>1.0129926539089629E-3</c:v>
                </c:pt>
                <c:pt idx="6329">
                  <c:v>1.0128910748383789E-3</c:v>
                </c:pt>
                <c:pt idx="6330">
                  <c:v>1.0127956603731545E-3</c:v>
                </c:pt>
                <c:pt idx="6331">
                  <c:v>1.0126910544209135E-3</c:v>
                </c:pt>
                <c:pt idx="6332">
                  <c:v>1.0125834043432762E-3</c:v>
                </c:pt>
                <c:pt idx="6333">
                  <c:v>1.0124869714442123E-3</c:v>
                </c:pt>
                <c:pt idx="6334">
                  <c:v>1.012378360335607E-3</c:v>
                </c:pt>
                <c:pt idx="6335">
                  <c:v>1.0122758489750029E-3</c:v>
                </c:pt>
                <c:pt idx="6336">
                  <c:v>1.0121764728465796E-3</c:v>
                </c:pt>
                <c:pt idx="6337">
                  <c:v>1.0120750573889572E-3</c:v>
                </c:pt>
                <c:pt idx="6338">
                  <c:v>1.011976734533436E-3</c:v>
                </c:pt>
                <c:pt idx="6339">
                  <c:v>1.0118743556826798E-3</c:v>
                </c:pt>
                <c:pt idx="6340">
                  <c:v>1.01177505836475E-3</c:v>
                </c:pt>
                <c:pt idx="6341">
                  <c:v>1.0116686059342174E-3</c:v>
                </c:pt>
                <c:pt idx="6342">
                  <c:v>1.0115652354525818E-3</c:v>
                </c:pt>
                <c:pt idx="6343">
                  <c:v>1.0114659987916219E-3</c:v>
                </c:pt>
                <c:pt idx="6344">
                  <c:v>1.0113585476211624E-3</c:v>
                </c:pt>
                <c:pt idx="6345">
                  <c:v>1.0112644749868788E-3</c:v>
                </c:pt>
                <c:pt idx="6346">
                  <c:v>1.0111509524809408E-3</c:v>
                </c:pt>
                <c:pt idx="6347">
                  <c:v>1.0110527988656148E-3</c:v>
                </c:pt>
                <c:pt idx="6348">
                  <c:v>1.0109526713509428E-3</c:v>
                </c:pt>
                <c:pt idx="6349">
                  <c:v>1.0108433264714931E-3</c:v>
                </c:pt>
                <c:pt idx="6350">
                  <c:v>1.0107452427834836E-3</c:v>
                </c:pt>
                <c:pt idx="6351">
                  <c:v>1.0106389967184553E-3</c:v>
                </c:pt>
                <c:pt idx="6352">
                  <c:v>1.010548111291138E-3</c:v>
                </c:pt>
                <c:pt idx="6353">
                  <c:v>1.0104459702313321E-3</c:v>
                </c:pt>
                <c:pt idx="6354">
                  <c:v>1.0103490150647988E-3</c:v>
                </c:pt>
                <c:pt idx="6355">
                  <c:v>1.0102459038544326E-3</c:v>
                </c:pt>
                <c:pt idx="6356">
                  <c:v>1.0101469360743361E-3</c:v>
                </c:pt>
                <c:pt idx="6357">
                  <c:v>1.0100367146325697E-3</c:v>
                </c:pt>
                <c:pt idx="6358">
                  <c:v>1.0099438771157656E-3</c:v>
                </c:pt>
                <c:pt idx="6359">
                  <c:v>1.0098327617982853E-3</c:v>
                </c:pt>
                <c:pt idx="6360">
                  <c:v>1.009726717665809E-3</c:v>
                </c:pt>
                <c:pt idx="6361">
                  <c:v>1.0096318882135574E-3</c:v>
                </c:pt>
                <c:pt idx="6362">
                  <c:v>1.009524887504099E-3</c:v>
                </c:pt>
                <c:pt idx="6363">
                  <c:v>1.0094270493077556E-3</c:v>
                </c:pt>
                <c:pt idx="6364">
                  <c:v>1.009329240261025E-3</c:v>
                </c:pt>
                <c:pt idx="6365">
                  <c:v>1.0092181990299395E-3</c:v>
                </c:pt>
                <c:pt idx="6366">
                  <c:v>1.0091255119129739E-3</c:v>
                </c:pt>
                <c:pt idx="6367">
                  <c:v>1.0090175698413205E-3</c:v>
                </c:pt>
                <c:pt idx="6368">
                  <c:v>1.0089106891171761E-3</c:v>
                </c:pt>
                <c:pt idx="6369">
                  <c:v>1.0088160230491056E-3</c:v>
                </c:pt>
                <c:pt idx="6370">
                  <c:v>1.0087163380514293E-3</c:v>
                </c:pt>
                <c:pt idx="6371">
                  <c:v>1.0086084733197842E-3</c:v>
                </c:pt>
                <c:pt idx="6372">
                  <c:v>1.0085087683080396E-3</c:v>
                </c:pt>
                <c:pt idx="6373">
                  <c:v>1.0084060933623908E-3</c:v>
                </c:pt>
                <c:pt idx="6374">
                  <c:v>1.0083094682447099E-3</c:v>
                </c:pt>
                <c:pt idx="6375">
                  <c:v>1.008209883326222E-3</c:v>
                </c:pt>
                <c:pt idx="6376">
                  <c:v>1.0081000841763569E-3</c:v>
                </c:pt>
                <c:pt idx="6377">
                  <c:v>1.0079984881635475E-3</c:v>
                </c:pt>
                <c:pt idx="6378">
                  <c:v>1.0078948098083849E-3</c:v>
                </c:pt>
                <c:pt idx="6379">
                  <c:v>1.0077963021152001E-3</c:v>
                </c:pt>
                <c:pt idx="6380">
                  <c:v>1.0076927262723631E-3</c:v>
                </c:pt>
                <c:pt idx="6381">
                  <c:v>1.0075942479225346E-3</c:v>
                </c:pt>
                <c:pt idx="6382">
                  <c:v>1.0074856384433468E-3</c:v>
                </c:pt>
                <c:pt idx="6383">
                  <c:v>1.0073942638225146E-3</c:v>
                </c:pt>
                <c:pt idx="6384">
                  <c:v>1.007286681636357E-3</c:v>
                </c:pt>
                <c:pt idx="6385">
                  <c:v>1.0071903317785671E-3</c:v>
                </c:pt>
                <c:pt idx="6386">
                  <c:v>1.0070757443923731E-3</c:v>
                </c:pt>
                <c:pt idx="6387">
                  <c:v>1.0069874760262716E-3</c:v>
                </c:pt>
                <c:pt idx="6388">
                  <c:v>1.006881035062427E-3</c:v>
                </c:pt>
                <c:pt idx="6389">
                  <c:v>1.0067735624604986E-3</c:v>
                </c:pt>
                <c:pt idx="6390">
                  <c:v>1.0066752738073694E-3</c:v>
                </c:pt>
                <c:pt idx="6391">
                  <c:v>1.0065749576893767E-3</c:v>
                </c:pt>
                <c:pt idx="6392">
                  <c:v>1.0064776904155142E-3</c:v>
                </c:pt>
                <c:pt idx="6393">
                  <c:v>1.0063723395905642E-3</c:v>
                </c:pt>
                <c:pt idx="6394">
                  <c:v>1.0062680740211198E-3</c:v>
                </c:pt>
                <c:pt idx="6395">
                  <c:v>1.0061667861707728E-3</c:v>
                </c:pt>
                <c:pt idx="6396">
                  <c:v>1.0060695977619058E-3</c:v>
                </c:pt>
                <c:pt idx="6397">
                  <c:v>1.0059724382464202E-3</c:v>
                </c:pt>
                <c:pt idx="6398">
                  <c:v>1.0058682454023599E-3</c:v>
                </c:pt>
                <c:pt idx="6399">
                  <c:v>1.0057650654705787E-3</c:v>
                </c:pt>
                <c:pt idx="6400">
                  <c:v>1.0056659218034406E-3</c:v>
                </c:pt>
                <c:pt idx="6401">
                  <c:v>1.0055577175046482E-3</c:v>
                </c:pt>
                <c:pt idx="6402">
                  <c:v>1.0054576239829796E-3</c:v>
                </c:pt>
                <c:pt idx="6403">
                  <c:v>1.0053585409159111E-3</c:v>
                </c:pt>
                <c:pt idx="6404">
                  <c:v>1.0052584870405394E-3</c:v>
                </c:pt>
                <c:pt idx="6405">
                  <c:v>1.0051574730457727E-3</c:v>
                </c:pt>
                <c:pt idx="6406">
                  <c:v>1.0050645504215106E-3</c:v>
                </c:pt>
                <c:pt idx="6407">
                  <c:v>1.0049614747013713E-3</c:v>
                </c:pt>
                <c:pt idx="6408">
                  <c:v>1.0048494133171628E-3</c:v>
                </c:pt>
                <c:pt idx="6409">
                  <c:v>1.0047575369852002E-3</c:v>
                </c:pt>
                <c:pt idx="6410">
                  <c:v>1.0046606206190517E-3</c:v>
                </c:pt>
                <c:pt idx="6411">
                  <c:v>1.0045546709692682E-3</c:v>
                </c:pt>
                <c:pt idx="6412">
                  <c:v>1.004448683128603E-3</c:v>
                </c:pt>
                <c:pt idx="6413">
                  <c:v>1.0043498593277455E-3</c:v>
                </c:pt>
                <c:pt idx="6414">
                  <c:v>1.004248957253159E-3</c:v>
                </c:pt>
                <c:pt idx="6415">
                  <c:v>1.0041511608991571E-3</c:v>
                </c:pt>
                <c:pt idx="6416">
                  <c:v>1.0040392196595136E-3</c:v>
                </c:pt>
                <c:pt idx="6417">
                  <c:v>1.0039556152427248E-3</c:v>
                </c:pt>
                <c:pt idx="6418">
                  <c:v>1.0038396666481359E-3</c:v>
                </c:pt>
                <c:pt idx="6419">
                  <c:v>1.0037439649894105E-3</c:v>
                </c:pt>
                <c:pt idx="6420">
                  <c:v>1.0036382085788626E-3</c:v>
                </c:pt>
                <c:pt idx="6421">
                  <c:v>1.0035435423543595E-3</c:v>
                </c:pt>
                <c:pt idx="6422">
                  <c:v>1.0034428022199888E-3</c:v>
                </c:pt>
                <c:pt idx="6423">
                  <c:v>1.0033350858252832E-3</c:v>
                </c:pt>
                <c:pt idx="6424">
                  <c:v>1.0032374573071046E-3</c:v>
                </c:pt>
                <c:pt idx="6425">
                  <c:v>1.0031388113091984E-3</c:v>
                </c:pt>
                <c:pt idx="6426">
                  <c:v>1.0030341683288531E-3</c:v>
                </c:pt>
                <c:pt idx="6427">
                  <c:v>1.0029386302453916E-3</c:v>
                </c:pt>
                <c:pt idx="6428">
                  <c:v>1.0028329831206562E-3</c:v>
                </c:pt>
                <c:pt idx="6429">
                  <c:v>1.0027395043807584E-3</c:v>
                </c:pt>
                <c:pt idx="6430">
                  <c:v>1.0026389255993991E-3</c:v>
                </c:pt>
                <c:pt idx="6431">
                  <c:v>1.0025394122805183E-3</c:v>
                </c:pt>
                <c:pt idx="6432">
                  <c:v>1.0024309049688586E-3</c:v>
                </c:pt>
                <c:pt idx="6433">
                  <c:v>1.0023364663497908E-3</c:v>
                </c:pt>
                <c:pt idx="6434">
                  <c:v>1.0022359684007827E-3</c:v>
                </c:pt>
                <c:pt idx="6435">
                  <c:v>1.0021345767124348E-3</c:v>
                </c:pt>
                <c:pt idx="6436">
                  <c:v>1.0020301431308875E-3</c:v>
                </c:pt>
                <c:pt idx="6437">
                  <c:v>1.0019327081553775E-3</c:v>
                </c:pt>
                <c:pt idx="6438">
                  <c:v>1.0018273330554934E-3</c:v>
                </c:pt>
                <c:pt idx="6439">
                  <c:v>1.0017289641575567E-3</c:v>
                </c:pt>
                <c:pt idx="6440">
                  <c:v>1.0016276649881591E-3</c:v>
                </c:pt>
                <c:pt idx="6441">
                  <c:v>1.0015343606558683E-3</c:v>
                </c:pt>
                <c:pt idx="6442">
                  <c:v>1.0014300421001189E-3</c:v>
                </c:pt>
                <c:pt idx="6443">
                  <c:v>1.0013337665637253E-3</c:v>
                </c:pt>
                <c:pt idx="6444">
                  <c:v>1.0012194652843269E-3</c:v>
                </c:pt>
                <c:pt idx="6445">
                  <c:v>1.001134305190467E-3</c:v>
                </c:pt>
                <c:pt idx="6446">
                  <c:v>1.0010310519732218E-3</c:v>
                </c:pt>
                <c:pt idx="6447">
                  <c:v>1.0009328393783153E-3</c:v>
                </c:pt>
                <c:pt idx="6448">
                  <c:v>1.0008317111686153E-3</c:v>
                </c:pt>
                <c:pt idx="6449">
                  <c:v>1.0007315147226321E-3</c:v>
                </c:pt>
                <c:pt idx="6450">
                  <c:v>1.0006304271880414E-3</c:v>
                </c:pt>
                <c:pt idx="6451">
                  <c:v>1.0005302710383477E-3</c:v>
                </c:pt>
                <c:pt idx="6452">
                  <c:v>1.0004302049967527E-3</c:v>
                </c:pt>
                <c:pt idx="6453">
                  <c:v>1.000336132947393E-3</c:v>
                </c:pt>
                <c:pt idx="6454">
                  <c:v>1.0002320738457737E-3</c:v>
                </c:pt>
                <c:pt idx="6455">
                  <c:v>1.0001240053754265E-3</c:v>
                </c:pt>
                <c:pt idx="6456">
                  <c:v>1.0000429918482197E-3</c:v>
                </c:pt>
                <c:pt idx="6457">
                  <c:v>9.999309947620516E-4</c:v>
                </c:pt>
                <c:pt idx="6458">
                  <c:v>9.9983000890188655E-4</c:v>
                </c:pt>
                <c:pt idx="6459">
                  <c:v>9.9973007288032233E-4</c:v>
                </c:pt>
                <c:pt idx="6460">
                  <c:v>9.9963016682717907E-4</c:v>
                </c:pt>
                <c:pt idx="6461">
                  <c:v>9.9953618522397058E-4</c:v>
                </c:pt>
                <c:pt idx="6462">
                  <c:v>9.9943034469213241E-4</c:v>
                </c:pt>
                <c:pt idx="6463">
                  <c:v>9.9933042862621188E-4</c:v>
                </c:pt>
                <c:pt idx="6464">
                  <c:v>9.9923260934067868E-4</c:v>
                </c:pt>
                <c:pt idx="6465">
                  <c:v>9.9913078618993844E-4</c:v>
                </c:pt>
                <c:pt idx="6466">
                  <c:v>9.9903495221685765E-4</c:v>
                </c:pt>
                <c:pt idx="6467">
                  <c:v>9.9892914795339386E-4</c:v>
                </c:pt>
                <c:pt idx="6468">
                  <c:v>9.9883433037142671E-4</c:v>
                </c:pt>
                <c:pt idx="6469">
                  <c:v>9.9872662355496734E-4</c:v>
                </c:pt>
                <c:pt idx="6470">
                  <c:v>9.9862989975014072E-4</c:v>
                </c:pt>
                <c:pt idx="6471">
                  <c:v>9.9853318470765999E-4</c:v>
                </c:pt>
                <c:pt idx="6472">
                  <c:v>9.9843941921897252E-4</c:v>
                </c:pt>
                <c:pt idx="6473">
                  <c:v>9.9833878422981724E-4</c:v>
                </c:pt>
                <c:pt idx="6474">
                  <c:v>9.9824012262860829E-4</c:v>
                </c:pt>
                <c:pt idx="6475">
                  <c:v>9.9812950530705461E-4</c:v>
                </c:pt>
                <c:pt idx="6476">
                  <c:v>9.9802195043489656E-4</c:v>
                </c:pt>
                <c:pt idx="6477">
                  <c:v>9.979342959660362E-4</c:v>
                </c:pt>
                <c:pt idx="6478">
                  <c:v>9.9783571429241393E-4</c:v>
                </c:pt>
                <c:pt idx="6479">
                  <c:v>9.9773514122940927E-4</c:v>
                </c:pt>
                <c:pt idx="6480">
                  <c:v>9.9764256065275185E-4</c:v>
                </c:pt>
                <c:pt idx="6481">
                  <c:v>9.9753808597918435E-4</c:v>
                </c:pt>
                <c:pt idx="6482">
                  <c:v>9.9744054760603196E-4</c:v>
                </c:pt>
                <c:pt idx="6483">
                  <c:v>9.9734109860453134E-4</c:v>
                </c:pt>
                <c:pt idx="6484">
                  <c:v>9.9724360869313613E-4</c:v>
                </c:pt>
                <c:pt idx="6485">
                  <c:v>9.9714219048207837E-4</c:v>
                </c:pt>
                <c:pt idx="6486">
                  <c:v>9.9703981868950542E-4</c:v>
                </c:pt>
                <c:pt idx="6487">
                  <c:v>9.9692946721028708E-4</c:v>
                </c:pt>
                <c:pt idx="6488">
                  <c:v>9.9683702614766323E-4</c:v>
                </c:pt>
                <c:pt idx="6489">
                  <c:v>9.967366642265889E-4</c:v>
                </c:pt>
                <c:pt idx="6490">
                  <c:v>9.9664826192865123E-4</c:v>
                </c:pt>
                <c:pt idx="6491">
                  <c:v>9.9654198933159938E-4</c:v>
                </c:pt>
                <c:pt idx="6492">
                  <c:v>9.964427194205231E-4</c:v>
                </c:pt>
                <c:pt idx="6493">
                  <c:v>9.9634443220512794E-4</c:v>
                </c:pt>
                <c:pt idx="6494">
                  <c:v>9.9624016967484385E-4</c:v>
                </c:pt>
                <c:pt idx="6495">
                  <c:v>9.9614688393002103E-4</c:v>
                </c:pt>
                <c:pt idx="6496">
                  <c:v>9.9604175992730167E-4</c:v>
                </c:pt>
                <c:pt idx="6497">
                  <c:v>9.9595541509972583E-4</c:v>
                </c:pt>
                <c:pt idx="6498">
                  <c:v>9.9584136645368936E-4</c:v>
                </c:pt>
                <c:pt idx="6499">
                  <c:v>9.9574416950465382E-4</c:v>
                </c:pt>
                <c:pt idx="6500">
                  <c:v>9.9564705100594307E-4</c:v>
                </c:pt>
                <c:pt idx="6501">
                  <c:v>9.9555188413719391E-4</c:v>
                </c:pt>
                <c:pt idx="6502">
                  <c:v>9.9544784685974574E-4</c:v>
                </c:pt>
                <c:pt idx="6503">
                  <c:v>9.9535568034904822E-4</c:v>
                </c:pt>
                <c:pt idx="6504">
                  <c:v>9.9525657729491513E-4</c:v>
                </c:pt>
                <c:pt idx="6505">
                  <c:v>9.9514867013606009E-4</c:v>
                </c:pt>
                <c:pt idx="6506">
                  <c:v>9.9505064792872189E-4</c:v>
                </c:pt>
                <c:pt idx="6507">
                  <c:v>9.9494960595170111E-4</c:v>
                </c:pt>
                <c:pt idx="6508">
                  <c:v>9.9485560168369376E-4</c:v>
                </c:pt>
                <c:pt idx="6509">
                  <c:v>9.9475762730410729E-4</c:v>
                </c:pt>
                <c:pt idx="6510">
                  <c:v>9.9464682075715329E-4</c:v>
                </c:pt>
                <c:pt idx="6511">
                  <c:v>9.9455583121659539E-4</c:v>
                </c:pt>
                <c:pt idx="6512">
                  <c:v>9.944579158686019E-4</c:v>
                </c:pt>
                <c:pt idx="6513">
                  <c:v>9.9436001979850345E-4</c:v>
                </c:pt>
                <c:pt idx="6514">
                  <c:v>9.9425815913101829E-4</c:v>
                </c:pt>
                <c:pt idx="6515">
                  <c:v>9.9415933379712871E-4</c:v>
                </c:pt>
                <c:pt idx="6516">
                  <c:v>9.9406246489716936E-4</c:v>
                </c:pt>
                <c:pt idx="6517">
                  <c:v>9.9396066517954914E-4</c:v>
                </c:pt>
                <c:pt idx="6518">
                  <c:v>9.9385895545284642E-4</c:v>
                </c:pt>
                <c:pt idx="6519">
                  <c:v>9.9376413008372467E-4</c:v>
                </c:pt>
                <c:pt idx="6520">
                  <c:v>9.9366438593861159E-4</c:v>
                </c:pt>
                <c:pt idx="6521">
                  <c:v>9.9357158192920226E-4</c:v>
                </c:pt>
                <c:pt idx="6522">
                  <c:v>9.9347187643053741E-4</c:v>
                </c:pt>
                <c:pt idx="6523">
                  <c:v>9.933682734067366E-4</c:v>
                </c:pt>
                <c:pt idx="6524">
                  <c:v>9.9327552469779591E-4</c:v>
                </c:pt>
                <c:pt idx="6525">
                  <c:v>9.9317094663919935E-4</c:v>
                </c:pt>
                <c:pt idx="6526">
                  <c:v>9.9306938859835994E-4</c:v>
                </c:pt>
                <c:pt idx="6527">
                  <c:v>9.9297176570179802E-4</c:v>
                </c:pt>
                <c:pt idx="6528">
                  <c:v>9.9288005711046091E-4</c:v>
                </c:pt>
                <c:pt idx="6529">
                  <c:v>9.9277952444649584E-4</c:v>
                </c:pt>
                <c:pt idx="6530">
                  <c:v>9.9267799716612286E-4</c:v>
                </c:pt>
                <c:pt idx="6531">
                  <c:v>9.9258537730567285E-4</c:v>
                </c:pt>
                <c:pt idx="6532">
                  <c:v>9.9248195908475272E-4</c:v>
                </c:pt>
                <c:pt idx="6533">
                  <c:v>9.9237753820526986E-4</c:v>
                </c:pt>
                <c:pt idx="6534">
                  <c:v>9.9228006112445175E-4</c:v>
                </c:pt>
                <c:pt idx="6535">
                  <c:v>9.9218162861018449E-4</c:v>
                </c:pt>
                <c:pt idx="6536">
                  <c:v>9.9209205407877919E-4</c:v>
                </c:pt>
                <c:pt idx="6537">
                  <c:v>9.9198771522413464E-4</c:v>
                </c:pt>
                <c:pt idx="6538">
                  <c:v>9.9189816586225553E-4</c:v>
                </c:pt>
                <c:pt idx="6539">
                  <c:v>9.9179879592055701E-4</c:v>
                </c:pt>
                <c:pt idx="6540">
                  <c:v>9.9169457774527501E-4</c:v>
                </c:pt>
                <c:pt idx="6541">
                  <c:v>9.9160509113059027E-4</c:v>
                </c:pt>
                <c:pt idx="6542">
                  <c:v>9.9150379407354598E-4</c:v>
                </c:pt>
                <c:pt idx="6543">
                  <c:v>9.9141140301567529E-4</c:v>
                </c:pt>
                <c:pt idx="6544">
                  <c:v>9.9130133082203664E-4</c:v>
                </c:pt>
                <c:pt idx="6545">
                  <c:v>9.9120801464632749E-4</c:v>
                </c:pt>
                <c:pt idx="6546">
                  <c:v>9.91106798695307E-4</c:v>
                </c:pt>
                <c:pt idx="6547">
                  <c:v>9.9101052371913323E-4</c:v>
                </c:pt>
                <c:pt idx="6548">
                  <c:v>9.9090743339120234E-4</c:v>
                </c:pt>
                <c:pt idx="6549">
                  <c:v>9.9080532656943576E-4</c:v>
                </c:pt>
                <c:pt idx="6550">
                  <c:v>9.9070910033577809E-4</c:v>
                </c:pt>
                <c:pt idx="6551">
                  <c:v>9.9062081205764639E-4</c:v>
                </c:pt>
                <c:pt idx="6552">
                  <c:v>9.9051780278943086E-4</c:v>
                </c:pt>
                <c:pt idx="6553">
                  <c:v>9.9042654690191154E-4</c:v>
                </c:pt>
                <c:pt idx="6554">
                  <c:v>9.9032357802878801E-4</c:v>
                </c:pt>
                <c:pt idx="6555">
                  <c:v>9.9022350354502982E-4</c:v>
                </c:pt>
                <c:pt idx="6556">
                  <c:v>9.9013236069595131E-4</c:v>
                </c:pt>
                <c:pt idx="6557">
                  <c:v>9.9003041353629769E-4</c:v>
                </c:pt>
                <c:pt idx="6558">
                  <c:v>9.8992255865521309E-4</c:v>
                </c:pt>
                <c:pt idx="6559">
                  <c:v>9.8983243136667714E-4</c:v>
                </c:pt>
                <c:pt idx="6560">
                  <c:v>9.8973742256282032E-4</c:v>
                </c:pt>
                <c:pt idx="6561">
                  <c:v>9.8963847526756395E-4</c:v>
                </c:pt>
                <c:pt idx="6562">
                  <c:v>9.8953567018316975E-4</c:v>
                </c:pt>
                <c:pt idx="6563">
                  <c:v>9.8943384585445859E-4</c:v>
                </c:pt>
                <c:pt idx="6564">
                  <c:v>9.8933986297642892E-4</c:v>
                </c:pt>
                <c:pt idx="6565">
                  <c:v>9.8924589795091667E-4</c:v>
                </c:pt>
                <c:pt idx="6566">
                  <c:v>9.8914317440911719E-4</c:v>
                </c:pt>
                <c:pt idx="6567">
                  <c:v>9.890423796945168E-4</c:v>
                </c:pt>
                <c:pt idx="6568">
                  <c:v>9.889465640327375E-4</c:v>
                </c:pt>
                <c:pt idx="6569">
                  <c:v>9.8884974999603964E-4</c:v>
                </c:pt>
                <c:pt idx="6570">
                  <c:v>9.8874997314307884E-4</c:v>
                </c:pt>
                <c:pt idx="6571">
                  <c:v>9.8865421412524081E-4</c:v>
                </c:pt>
                <c:pt idx="6572">
                  <c:v>9.8855841501898625E-4</c:v>
                </c:pt>
                <c:pt idx="6573">
                  <c:v>9.8845093922608242E-4</c:v>
                </c:pt>
                <c:pt idx="6574">
                  <c:v>9.8835517950793391E-4</c:v>
                </c:pt>
                <c:pt idx="6575">
                  <c:v>9.8825657674622203E-4</c:v>
                </c:pt>
                <c:pt idx="6576">
                  <c:v>9.8815989774995701E-4</c:v>
                </c:pt>
                <c:pt idx="6577">
                  <c:v>9.8806026005627472E-4</c:v>
                </c:pt>
                <c:pt idx="6578">
                  <c:v>9.8796361946478818E-4</c:v>
                </c:pt>
                <c:pt idx="6579">
                  <c:v>9.8786211839404993E-4</c:v>
                </c:pt>
                <c:pt idx="6580">
                  <c:v>9.8776849239176753E-4</c:v>
                </c:pt>
                <c:pt idx="6581">
                  <c:v>9.8767774236305597E-4</c:v>
                </c:pt>
                <c:pt idx="6582">
                  <c:v>9.8757432990538726E-4</c:v>
                </c:pt>
                <c:pt idx="6583">
                  <c:v>9.8748069993659002E-4</c:v>
                </c:pt>
                <c:pt idx="6584">
                  <c:v>9.873803119801875E-4</c:v>
                </c:pt>
                <c:pt idx="6585">
                  <c:v>9.8728184514367771E-4</c:v>
                </c:pt>
                <c:pt idx="6586">
                  <c:v>9.8719409841152377E-4</c:v>
                </c:pt>
                <c:pt idx="6587">
                  <c:v>9.8708597394460223E-4</c:v>
                </c:pt>
                <c:pt idx="6588">
                  <c:v>9.8699338147900206E-4</c:v>
                </c:pt>
                <c:pt idx="6589">
                  <c:v>9.8689600471831029E-4</c:v>
                </c:pt>
                <c:pt idx="6590">
                  <c:v>9.8679668015545373E-4</c:v>
                </c:pt>
                <c:pt idx="6591">
                  <c:v>9.8669541870804903E-4</c:v>
                </c:pt>
                <c:pt idx="6592">
                  <c:v>9.8660391181742122E-4</c:v>
                </c:pt>
                <c:pt idx="6593">
                  <c:v>9.8650072409153149E-4</c:v>
                </c:pt>
                <c:pt idx="6594">
                  <c:v>9.8640730730533257E-4</c:v>
                </c:pt>
                <c:pt idx="6595">
                  <c:v>9.863100364206818E-4</c:v>
                </c:pt>
                <c:pt idx="6596">
                  <c:v>9.8621373788241652E-4</c:v>
                </c:pt>
                <c:pt idx="6597">
                  <c:v>9.8611259603232867E-4</c:v>
                </c:pt>
                <c:pt idx="6598">
                  <c:v>9.8601727910484151E-4</c:v>
                </c:pt>
                <c:pt idx="6599">
                  <c:v>9.859181313302105E-4</c:v>
                </c:pt>
                <c:pt idx="6600">
                  <c:v>9.8581509671521387E-4</c:v>
                </c:pt>
                <c:pt idx="6601">
                  <c:v>9.8571889479502086E-4</c:v>
                </c:pt>
                <c:pt idx="6602">
                  <c:v>9.8562852096692574E-4</c:v>
                </c:pt>
                <c:pt idx="6603">
                  <c:v>9.8552559543510065E-4</c:v>
                </c:pt>
                <c:pt idx="6604">
                  <c:v>9.8542844980417676E-4</c:v>
                </c:pt>
                <c:pt idx="6605">
                  <c:v>9.8533818747710447E-4</c:v>
                </c:pt>
                <c:pt idx="6606">
                  <c:v>9.8524207860935221E-4</c:v>
                </c:pt>
                <c:pt idx="6607">
                  <c:v>9.8513917553702405E-4</c:v>
                </c:pt>
                <c:pt idx="6608">
                  <c:v>9.8504405639093535E-4</c:v>
                </c:pt>
                <c:pt idx="6609">
                  <c:v>9.8494415351875388E-4</c:v>
                </c:pt>
                <c:pt idx="6610">
                  <c:v>9.8485393138916604E-4</c:v>
                </c:pt>
                <c:pt idx="6611">
                  <c:v>9.8475406707614912E-4</c:v>
                </c:pt>
                <c:pt idx="6612">
                  <c:v>9.8465996274716273E-4</c:v>
                </c:pt>
                <c:pt idx="6613">
                  <c:v>9.8456689424142774E-4</c:v>
                </c:pt>
                <c:pt idx="6614">
                  <c:v>9.8446028456356145E-4</c:v>
                </c:pt>
                <c:pt idx="6615">
                  <c:v>9.8436339727787491E-4</c:v>
                </c:pt>
                <c:pt idx="6616">
                  <c:v>9.8427132454829177E-4</c:v>
                </c:pt>
                <c:pt idx="6617">
                  <c:v>9.8416768461590714E-4</c:v>
                </c:pt>
                <c:pt idx="6618">
                  <c:v>9.8407570659735577E-4</c:v>
                </c:pt>
                <c:pt idx="6619">
                  <c:v>9.8397304701029623E-4</c:v>
                </c:pt>
                <c:pt idx="6620">
                  <c:v>9.8388299301378139E-4</c:v>
                </c:pt>
                <c:pt idx="6621">
                  <c:v>9.8378138016657398E-4</c:v>
                </c:pt>
                <c:pt idx="6622">
                  <c:v>9.8368557474288933E-4</c:v>
                </c:pt>
                <c:pt idx="6623">
                  <c:v>9.8358299653320447E-4</c:v>
                </c:pt>
                <c:pt idx="6624">
                  <c:v>9.8349886586353037E-4</c:v>
                </c:pt>
                <c:pt idx="6625">
                  <c:v>9.833953788618711E-4</c:v>
                </c:pt>
                <c:pt idx="6626">
                  <c:v>9.8330160169899576E-4</c:v>
                </c:pt>
                <c:pt idx="6627">
                  <c:v>9.8320105624896204E-4</c:v>
                </c:pt>
                <c:pt idx="6628">
                  <c:v>9.831063013181489E-4</c:v>
                </c:pt>
                <c:pt idx="6629">
                  <c:v>9.8300579580217211E-4</c:v>
                </c:pt>
                <c:pt idx="6630">
                  <c:v>9.829120832616175E-4</c:v>
                </c:pt>
                <c:pt idx="6631">
                  <c:v>9.8282223301142629E-4</c:v>
                </c:pt>
                <c:pt idx="6632">
                  <c:v>9.8272083913982129E-4</c:v>
                </c:pt>
                <c:pt idx="6633">
                  <c:v>9.8262712298678007E-4</c:v>
                </c:pt>
                <c:pt idx="6634">
                  <c:v>9.8252865579213119E-4</c:v>
                </c:pt>
                <c:pt idx="6635">
                  <c:v>9.824359800751374E-4</c:v>
                </c:pt>
                <c:pt idx="6636">
                  <c:v>9.8233661514641828E-4</c:v>
                </c:pt>
                <c:pt idx="6637">
                  <c:v>9.8224491151215889E-4</c:v>
                </c:pt>
                <c:pt idx="6638">
                  <c:v>9.8214752409743152E-4</c:v>
                </c:pt>
                <c:pt idx="6639">
                  <c:v>9.8204721451244231E-4</c:v>
                </c:pt>
                <c:pt idx="6640">
                  <c:v>9.8195557454264855E-4</c:v>
                </c:pt>
                <c:pt idx="6641">
                  <c:v>9.8185435940242741E-4</c:v>
                </c:pt>
                <c:pt idx="6642">
                  <c:v>9.8175892891828745E-4</c:v>
                </c:pt>
                <c:pt idx="6643">
                  <c:v>9.8165868905372039E-4</c:v>
                </c:pt>
                <c:pt idx="6644">
                  <c:v>9.8156812359089158E-4</c:v>
                </c:pt>
                <c:pt idx="6645">
                  <c:v>9.8146698830386763E-4</c:v>
                </c:pt>
                <c:pt idx="6646">
                  <c:v>9.8136680804302334E-4</c:v>
                </c:pt>
                <c:pt idx="6647">
                  <c:v>9.8127148193395295E-4</c:v>
                </c:pt>
                <c:pt idx="6648">
                  <c:v>9.811790432166E-4</c:v>
                </c:pt>
                <c:pt idx="6649">
                  <c:v>9.8107892172637429E-4</c:v>
                </c:pt>
                <c:pt idx="6650">
                  <c:v>9.8098170763409771E-4</c:v>
                </c:pt>
                <c:pt idx="6651">
                  <c:v>9.8088644669961137E-4</c:v>
                </c:pt>
                <c:pt idx="6652">
                  <c:v>9.8078445141224239E-4</c:v>
                </c:pt>
                <c:pt idx="6653">
                  <c:v>9.8069117152386662E-4</c:v>
                </c:pt>
                <c:pt idx="6654">
                  <c:v>9.8059884210300371E-4</c:v>
                </c:pt>
                <c:pt idx="6655">
                  <c:v>9.8049983881563145E-4</c:v>
                </c:pt>
                <c:pt idx="6656">
                  <c:v>9.8040273944525612E-4</c:v>
                </c:pt>
                <c:pt idx="6657">
                  <c:v>9.8030371809006015E-4</c:v>
                </c:pt>
                <c:pt idx="6658">
                  <c:v>9.8021340245589127E-4</c:v>
                </c:pt>
                <c:pt idx="6659">
                  <c:v>9.8011060567787284E-4</c:v>
                </c:pt>
                <c:pt idx="6660">
                  <c:v>9.8002126685349912E-4</c:v>
                </c:pt>
                <c:pt idx="6661">
                  <c:v>9.7992138149551543E-4</c:v>
                </c:pt>
                <c:pt idx="6662">
                  <c:v>9.7982345580166301E-4</c:v>
                </c:pt>
                <c:pt idx="6663">
                  <c:v>9.7973709695550813E-4</c:v>
                </c:pt>
                <c:pt idx="6664">
                  <c:v>9.7962960165576198E-4</c:v>
                </c:pt>
                <c:pt idx="6665">
                  <c:v>9.7954320981087748E-4</c:v>
                </c:pt>
                <c:pt idx="6666">
                  <c:v>9.7944343146595821E-4</c:v>
                </c:pt>
                <c:pt idx="6667">
                  <c:v>9.7935039688174831E-4</c:v>
                </c:pt>
                <c:pt idx="6668">
                  <c:v>9.7925545249435953E-4</c:v>
                </c:pt>
                <c:pt idx="6669">
                  <c:v>9.7915765984413444E-4</c:v>
                </c:pt>
                <c:pt idx="6670">
                  <c:v>9.7905315769119682E-4</c:v>
                </c:pt>
                <c:pt idx="6671">
                  <c:v>9.7895734131710904E-4</c:v>
                </c:pt>
                <c:pt idx="6672">
                  <c:v>9.7887013855525056E-4</c:v>
                </c:pt>
                <c:pt idx="6673">
                  <c:v>9.7876949138693613E-4</c:v>
                </c:pt>
                <c:pt idx="6674">
                  <c:v>9.7868045434300571E-4</c:v>
                </c:pt>
                <c:pt idx="6675">
                  <c:v>9.7858370539330463E-4</c:v>
                </c:pt>
                <c:pt idx="6676">
                  <c:v>9.7848891917072913E-4</c:v>
                </c:pt>
                <c:pt idx="6677">
                  <c:v>9.7839127955156257E-4</c:v>
                </c:pt>
                <c:pt idx="6678">
                  <c:v>9.7829838730837076E-4</c:v>
                </c:pt>
                <c:pt idx="6679">
                  <c:v>9.7820270903458241E-4</c:v>
                </c:pt>
                <c:pt idx="6680">
                  <c:v>9.781022660301621E-4</c:v>
                </c:pt>
                <c:pt idx="6681">
                  <c:v>9.7800850084988939E-4</c:v>
                </c:pt>
                <c:pt idx="6682">
                  <c:v>9.779090349015735E-4</c:v>
                </c:pt>
                <c:pt idx="6683">
                  <c:v>9.7782008740107955E-4</c:v>
                </c:pt>
                <c:pt idx="6684">
                  <c:v>9.7772258120990647E-4</c:v>
                </c:pt>
                <c:pt idx="6685">
                  <c:v>9.7762317340764084E-4</c:v>
                </c:pt>
                <c:pt idx="6686">
                  <c:v>9.7752377626193375E-4</c:v>
                </c:pt>
                <c:pt idx="6687">
                  <c:v>9.7742061612119042E-4</c:v>
                </c:pt>
                <c:pt idx="6688">
                  <c:v>9.7733846283561522E-4</c:v>
                </c:pt>
                <c:pt idx="6689">
                  <c:v>9.7724292447294017E-4</c:v>
                </c:pt>
                <c:pt idx="6690">
                  <c:v>9.7715223618504376E-4</c:v>
                </c:pt>
                <c:pt idx="6691">
                  <c:v>9.7704530732027075E-4</c:v>
                </c:pt>
                <c:pt idx="6692">
                  <c:v>9.7696414293446535E-4</c:v>
                </c:pt>
                <c:pt idx="6693">
                  <c:v>9.7685632960750222E-4</c:v>
                </c:pt>
                <c:pt idx="6694">
                  <c:v>9.767618681621724E-4</c:v>
                </c:pt>
                <c:pt idx="6695">
                  <c:v>9.7666643295038925E-4</c:v>
                </c:pt>
                <c:pt idx="6696">
                  <c:v>9.7657678625025202E-4</c:v>
                </c:pt>
                <c:pt idx="6697">
                  <c:v>9.7648237885793784E-4</c:v>
                </c:pt>
                <c:pt idx="6698">
                  <c:v>9.7637751269410381E-4</c:v>
                </c:pt>
                <c:pt idx="6699">
                  <c:v>9.7627837820362458E-4</c:v>
                </c:pt>
                <c:pt idx="6700">
                  <c:v>9.7620025725219663E-4</c:v>
                </c:pt>
                <c:pt idx="6701">
                  <c:v>9.7609638537940772E-4</c:v>
                </c:pt>
                <c:pt idx="6702">
                  <c:v>9.7600108015991538E-4</c:v>
                </c:pt>
                <c:pt idx="6703">
                  <c:v>9.7590202209143562E-4</c:v>
                </c:pt>
                <c:pt idx="6704">
                  <c:v>9.7581064932997252E-4</c:v>
                </c:pt>
                <c:pt idx="6705">
                  <c:v>9.7572115965591656E-4</c:v>
                </c:pt>
                <c:pt idx="6706">
                  <c:v>9.756259276922064E-4</c:v>
                </c:pt>
                <c:pt idx="6707">
                  <c:v>9.7552694575653634E-4</c:v>
                </c:pt>
                <c:pt idx="6708">
                  <c:v>9.7543657566045018E-4</c:v>
                </c:pt>
                <c:pt idx="6709">
                  <c:v>9.7534139923764578E-4</c:v>
                </c:pt>
                <c:pt idx="6710">
                  <c:v>9.7524438673468291E-4</c:v>
                </c:pt>
                <c:pt idx="6711">
                  <c:v>9.7514356136646214E-4</c:v>
                </c:pt>
                <c:pt idx="6712">
                  <c:v>9.7505234007832608E-4</c:v>
                </c:pt>
                <c:pt idx="6713">
                  <c:v>9.7496008074697386E-4</c:v>
                </c:pt>
                <c:pt idx="6714">
                  <c:v>9.7486413245471168E-4</c:v>
                </c:pt>
                <c:pt idx="6715">
                  <c:v>9.7477666916102271E-4</c:v>
                </c:pt>
                <c:pt idx="6716">
                  <c:v>9.7467408799112049E-4</c:v>
                </c:pt>
                <c:pt idx="6717">
                  <c:v>9.7457812949219608E-4</c:v>
                </c:pt>
                <c:pt idx="6718">
                  <c:v>9.7448886572897009E-4</c:v>
                </c:pt>
                <c:pt idx="6719">
                  <c:v>9.7439295319016257E-4</c:v>
                </c:pt>
                <c:pt idx="6720">
                  <c:v>9.7429803726296383E-4</c:v>
                </c:pt>
                <c:pt idx="6721">
                  <c:v>9.7420406991675576E-4</c:v>
                </c:pt>
                <c:pt idx="6722">
                  <c:v>9.7411105060799137E-4</c:v>
                </c:pt>
                <c:pt idx="6723">
                  <c:v>9.7400860947638099E-4</c:v>
                </c:pt>
                <c:pt idx="6724">
                  <c:v>9.7391938360875962E-4</c:v>
                </c:pt>
                <c:pt idx="6725">
                  <c:v>9.738208045265371E-4</c:v>
                </c:pt>
                <c:pt idx="6726">
                  <c:v>9.7372877809248908E-4</c:v>
                </c:pt>
                <c:pt idx="6727">
                  <c:v>9.7363208610771004E-4</c:v>
                </c:pt>
                <c:pt idx="6728">
                  <c:v>9.735344939869983E-4</c:v>
                </c:pt>
                <c:pt idx="6729">
                  <c:v>9.7344350715030271E-4</c:v>
                </c:pt>
                <c:pt idx="6730">
                  <c:v>9.7334305378596385E-4</c:v>
                </c:pt>
                <c:pt idx="6731">
                  <c:v>9.7325019882041678E-4</c:v>
                </c:pt>
                <c:pt idx="6732">
                  <c:v>9.731545867641614E-4</c:v>
                </c:pt>
                <c:pt idx="6733">
                  <c:v>9.7306650202121981E-4</c:v>
                </c:pt>
                <c:pt idx="6734">
                  <c:v>9.7296802924352714E-4</c:v>
                </c:pt>
                <c:pt idx="6735">
                  <c:v>9.7286958585914604E-4</c:v>
                </c:pt>
                <c:pt idx="6736">
                  <c:v>9.7278346423756144E-4</c:v>
                </c:pt>
                <c:pt idx="6737">
                  <c:v>9.726869598930722E-4</c:v>
                </c:pt>
                <c:pt idx="6738">
                  <c:v>9.7259422060004758E-4</c:v>
                </c:pt>
                <c:pt idx="6739">
                  <c:v>9.7249585284006027E-4</c:v>
                </c:pt>
                <c:pt idx="6740">
                  <c:v>9.7240414283061025E-4</c:v>
                </c:pt>
                <c:pt idx="6741">
                  <c:v>9.723048870435493E-4</c:v>
                </c:pt>
                <c:pt idx="6742">
                  <c:v>9.7220656834618498E-4</c:v>
                </c:pt>
                <c:pt idx="6743">
                  <c:v>9.7211393008056956E-4</c:v>
                </c:pt>
                <c:pt idx="6744">
                  <c:v>9.7202511712902659E-4</c:v>
                </c:pt>
                <c:pt idx="6745">
                  <c:v>9.7192685500088586E-4</c:v>
                </c:pt>
                <c:pt idx="6746">
                  <c:v>9.7183334445920548E-4</c:v>
                </c:pt>
                <c:pt idx="6747">
                  <c:v>9.7173702852534048E-4</c:v>
                </c:pt>
                <c:pt idx="6748">
                  <c:v>9.71644479715571E-4</c:v>
                </c:pt>
                <c:pt idx="6749">
                  <c:v>9.7154630396485524E-4</c:v>
                </c:pt>
                <c:pt idx="6750">
                  <c:v>9.7145194178671385E-4</c:v>
                </c:pt>
                <c:pt idx="6751">
                  <c:v>9.7135944727005344E-4</c:v>
                </c:pt>
                <c:pt idx="6752">
                  <c:v>9.7126040462708438E-4</c:v>
                </c:pt>
                <c:pt idx="6753">
                  <c:v>9.7116609797446012E-4</c:v>
                </c:pt>
                <c:pt idx="6754">
                  <c:v>9.7107365787909748E-4</c:v>
                </c:pt>
                <c:pt idx="6755">
                  <c:v>9.7097749246014117E-4</c:v>
                </c:pt>
                <c:pt idx="6756">
                  <c:v>9.7088980137643251E-4</c:v>
                </c:pt>
                <c:pt idx="6757">
                  <c:v>9.7079177806542777E-4</c:v>
                </c:pt>
                <c:pt idx="6758">
                  <c:v>9.7069474506051776E-4</c:v>
                </c:pt>
                <c:pt idx="6759">
                  <c:v>9.7060239467022813E-4</c:v>
                </c:pt>
                <c:pt idx="6760">
                  <c:v>9.7050821574995471E-4</c:v>
                </c:pt>
                <c:pt idx="6761">
                  <c:v>9.7041969594091994E-4</c:v>
                </c:pt>
                <c:pt idx="6762">
                  <c:v>9.7030952786611067E-4</c:v>
                </c:pt>
                <c:pt idx="6763">
                  <c:v>9.7022477197292309E-4</c:v>
                </c:pt>
                <c:pt idx="6764">
                  <c:v>9.7013538151936927E-4</c:v>
                </c:pt>
                <c:pt idx="6765">
                  <c:v>9.7004123674398633E-4</c:v>
                </c:pt>
                <c:pt idx="6766">
                  <c:v>9.6994717609482164E-4</c:v>
                </c:pt>
                <c:pt idx="6767">
                  <c:v>9.6984744299721641E-4</c:v>
                </c:pt>
                <c:pt idx="6768">
                  <c:v>9.697534105209206E-4</c:v>
                </c:pt>
                <c:pt idx="6769">
                  <c:v>9.696546386891309E-4</c:v>
                </c:pt>
                <c:pt idx="6770">
                  <c:v>9.6956346374608309E-4</c:v>
                </c:pt>
                <c:pt idx="6771">
                  <c:v>9.6946948632601097E-4</c:v>
                </c:pt>
                <c:pt idx="6772">
                  <c:v>9.6937547074084579E-4</c:v>
                </c:pt>
                <c:pt idx="6773">
                  <c:v>9.6928245047630634E-4</c:v>
                </c:pt>
                <c:pt idx="6774">
                  <c:v>9.6918572833696909E-4</c:v>
                </c:pt>
                <c:pt idx="6775">
                  <c:v>9.6908707210517577E-4</c:v>
                </c:pt>
                <c:pt idx="6776">
                  <c:v>9.6900820101679787E-4</c:v>
                </c:pt>
                <c:pt idx="6777">
                  <c:v>9.6889743318626217E-4</c:v>
                </c:pt>
                <c:pt idx="6778">
                  <c:v>9.6882323910103168E-4</c:v>
                </c:pt>
                <c:pt idx="6779">
                  <c:v>9.6872002083988012E-4</c:v>
                </c:pt>
                <c:pt idx="6780">
                  <c:v>9.6862620684650368E-4</c:v>
                </c:pt>
                <c:pt idx="6781">
                  <c:v>9.6852772076942901E-4</c:v>
                </c:pt>
                <c:pt idx="6782">
                  <c:v>9.6843949620499059E-4</c:v>
                </c:pt>
                <c:pt idx="6783">
                  <c:v>9.683466648523723E-4</c:v>
                </c:pt>
                <c:pt idx="6784">
                  <c:v>9.6825480756182621E-4</c:v>
                </c:pt>
                <c:pt idx="6785">
                  <c:v>9.6815731557239686E-4</c:v>
                </c:pt>
                <c:pt idx="6786">
                  <c:v>9.680598432136087E-4</c:v>
                </c:pt>
                <c:pt idx="6787">
                  <c:v>9.67967984110457E-4</c:v>
                </c:pt>
                <c:pt idx="6788">
                  <c:v>9.6787523375880678E-4</c:v>
                </c:pt>
                <c:pt idx="6789">
                  <c:v>9.6778251054609546E-4</c:v>
                </c:pt>
                <c:pt idx="6790">
                  <c:v>9.6768042222451518E-4</c:v>
                </c:pt>
                <c:pt idx="6791">
                  <c:v>9.6759898053771424E-4</c:v>
                </c:pt>
                <c:pt idx="6792">
                  <c:v>9.6749413214808854E-4</c:v>
                </c:pt>
                <c:pt idx="6793">
                  <c:v>9.6740056478973255E-4</c:v>
                </c:pt>
                <c:pt idx="6794">
                  <c:v>9.6731072084594661E-4</c:v>
                </c:pt>
                <c:pt idx="6795">
                  <c:v>9.6721809640297582E-4</c:v>
                </c:pt>
                <c:pt idx="6796">
                  <c:v>9.6712269306300396E-4</c:v>
                </c:pt>
                <c:pt idx="6797">
                  <c:v>9.6703102106900454E-4</c:v>
                </c:pt>
                <c:pt idx="6798">
                  <c:v>9.6692909122202434E-4</c:v>
                </c:pt>
                <c:pt idx="6799">
                  <c:v>9.6684121373378628E-4</c:v>
                </c:pt>
                <c:pt idx="6800">
                  <c:v>9.6674680063121984E-4</c:v>
                </c:pt>
                <c:pt idx="6801">
                  <c:v>9.6665428414750496E-4</c:v>
                </c:pt>
                <c:pt idx="6802">
                  <c:v>9.6655711418367363E-4</c:v>
                </c:pt>
                <c:pt idx="6803">
                  <c:v>9.6646463400018156E-4</c:v>
                </c:pt>
                <c:pt idx="6804">
                  <c:v>9.6637684091043495E-4</c:v>
                </c:pt>
                <c:pt idx="6805">
                  <c:v>9.6628069775940855E-4</c:v>
                </c:pt>
                <c:pt idx="6806">
                  <c:v>9.6618918531111476E-4</c:v>
                </c:pt>
                <c:pt idx="6807">
                  <c:v>9.660967755177242E-4</c:v>
                </c:pt>
                <c:pt idx="6808">
                  <c:v>9.6599783262930298E-4</c:v>
                </c:pt>
                <c:pt idx="6809">
                  <c:v>9.6590642972711499E-4</c:v>
                </c:pt>
                <c:pt idx="6810">
                  <c:v>9.6581407401073814E-4</c:v>
                </c:pt>
                <c:pt idx="6811">
                  <c:v>9.6572173595396607E-4</c:v>
                </c:pt>
                <c:pt idx="6812">
                  <c:v>9.656200819158692E-4</c:v>
                </c:pt>
                <c:pt idx="6813">
                  <c:v>9.6553335579807598E-4</c:v>
                </c:pt>
                <c:pt idx="6814">
                  <c:v>9.6544477176562166E-4</c:v>
                </c:pt>
                <c:pt idx="6815">
                  <c:v>9.6534693154486453E-4</c:v>
                </c:pt>
                <c:pt idx="6816">
                  <c:v>9.6526213657627171E-4</c:v>
                </c:pt>
                <c:pt idx="6817">
                  <c:v>9.6517177644691308E-4</c:v>
                </c:pt>
                <c:pt idx="6818">
                  <c:v>9.650711508839237E-4</c:v>
                </c:pt>
                <c:pt idx="6819">
                  <c:v>9.6498270750988138E-4</c:v>
                </c:pt>
                <c:pt idx="6820">
                  <c:v>9.6488496091511533E-4</c:v>
                </c:pt>
                <c:pt idx="6821">
                  <c:v>9.6479461553527926E-4</c:v>
                </c:pt>
                <c:pt idx="6822">
                  <c:v>9.6469322171909933E-4</c:v>
                </c:pt>
                <c:pt idx="6823">
                  <c:v>9.6460109784916436E-4</c:v>
                </c:pt>
                <c:pt idx="6824">
                  <c:v>9.6451455466448456E-4</c:v>
                </c:pt>
                <c:pt idx="6825">
                  <c:v>9.6442802700757242E-4</c:v>
                </c:pt>
                <c:pt idx="6826">
                  <c:v>9.6432852358410053E-4</c:v>
                </c:pt>
                <c:pt idx="6827">
                  <c:v>9.6424389812720785E-4</c:v>
                </c:pt>
                <c:pt idx="6828">
                  <c:v>9.6414443269259519E-4</c:v>
                </c:pt>
                <c:pt idx="6829">
                  <c:v>9.6404311042686756E-4</c:v>
                </c:pt>
                <c:pt idx="6830">
                  <c:v>9.6395576599781006E-4</c:v>
                </c:pt>
                <c:pt idx="6831">
                  <c:v>9.6386378291474337E-4</c:v>
                </c:pt>
                <c:pt idx="6832">
                  <c:v>9.6377090710638217E-4</c:v>
                </c:pt>
                <c:pt idx="6833">
                  <c:v>9.6368264615998836E-4</c:v>
                </c:pt>
                <c:pt idx="6834">
                  <c:v>9.6359536703347537E-4</c:v>
                </c:pt>
                <c:pt idx="6835">
                  <c:v>9.6349976722327367E-4</c:v>
                </c:pt>
                <c:pt idx="6836">
                  <c:v>9.6340226511865005E-4</c:v>
                </c:pt>
                <c:pt idx="6837">
                  <c:v>9.6329644977189766E-4</c:v>
                </c:pt>
                <c:pt idx="6838">
                  <c:v>9.6321387946507182E-4</c:v>
                </c:pt>
                <c:pt idx="6839">
                  <c:v>9.6312668522489789E-4</c:v>
                </c:pt>
                <c:pt idx="6840">
                  <c:v>9.6303208726611573E-4</c:v>
                </c:pt>
                <c:pt idx="6841">
                  <c:v>9.6293377109072926E-4</c:v>
                </c:pt>
                <c:pt idx="6842">
                  <c:v>9.6284475486901682E-4</c:v>
                </c:pt>
                <c:pt idx="6843">
                  <c:v>9.6275762744248963E-4</c:v>
                </c:pt>
                <c:pt idx="6844">
                  <c:v>9.6265382558341484E-4</c:v>
                </c:pt>
                <c:pt idx="6845">
                  <c:v>9.6256582470295997E-4</c:v>
                </c:pt>
                <c:pt idx="6846">
                  <c:v>9.6247410667941742E-4</c:v>
                </c:pt>
                <c:pt idx="6847">
                  <c:v>9.6238517541875782E-4</c:v>
                </c:pt>
                <c:pt idx="6848">
                  <c:v>9.6229716808549526E-4</c:v>
                </c:pt>
                <c:pt idx="6849">
                  <c:v>9.6219996476231285E-4</c:v>
                </c:pt>
                <c:pt idx="6850">
                  <c:v>9.6210927912355527E-4</c:v>
                </c:pt>
                <c:pt idx="6851">
                  <c:v>9.6201482537959027E-4</c:v>
                </c:pt>
                <c:pt idx="6852">
                  <c:v>9.6192321232486814E-4</c:v>
                </c:pt>
                <c:pt idx="6853">
                  <c:v>9.6182235635454828E-4</c:v>
                </c:pt>
                <c:pt idx="6854">
                  <c:v>9.617298735255011E-4</c:v>
                </c:pt>
                <c:pt idx="6855">
                  <c:v>9.6164571277521614E-4</c:v>
                </c:pt>
                <c:pt idx="6856">
                  <c:v>9.6154864101013235E-4</c:v>
                </c:pt>
                <c:pt idx="6857">
                  <c:v>9.6145062747681094E-4</c:v>
                </c:pt>
                <c:pt idx="6858">
                  <c:v>9.6136560985059054E-4</c:v>
                </c:pt>
                <c:pt idx="6859">
                  <c:v>9.6126950018090619E-4</c:v>
                </c:pt>
                <c:pt idx="6860">
                  <c:v>9.6117430586538746E-4</c:v>
                </c:pt>
                <c:pt idx="6861">
                  <c:v>9.6108381344755774E-4</c:v>
                </c:pt>
                <c:pt idx="6862">
                  <c:v>9.6099141717423506E-4</c:v>
                </c:pt>
                <c:pt idx="6863">
                  <c:v>9.6089075649324581E-4</c:v>
                </c:pt>
                <c:pt idx="6864">
                  <c:v>9.6080494239599663E-4</c:v>
                </c:pt>
                <c:pt idx="6865">
                  <c:v>9.6071631931055447E-4</c:v>
                </c:pt>
                <c:pt idx="6866">
                  <c:v>9.6061943507757782E-4</c:v>
                </c:pt>
                <c:pt idx="6867">
                  <c:v>9.6053084620904123E-4</c:v>
                </c:pt>
                <c:pt idx="6868">
                  <c:v>9.6043304004909719E-4</c:v>
                </c:pt>
                <c:pt idx="6869">
                  <c:v>9.6034634852645753E-4</c:v>
                </c:pt>
                <c:pt idx="6870">
                  <c:v>9.6025319956366106E-4</c:v>
                </c:pt>
                <c:pt idx="6871">
                  <c:v>9.6015730295500614E-4</c:v>
                </c:pt>
                <c:pt idx="6872">
                  <c:v>9.6006053143248265E-4</c:v>
                </c:pt>
                <c:pt idx="6873">
                  <c:v>9.5997019330948603E-4</c:v>
                </c:pt>
                <c:pt idx="6874">
                  <c:v>9.5988543728910537E-4</c:v>
                </c:pt>
                <c:pt idx="6875">
                  <c:v>9.5979327127905111E-4</c:v>
                </c:pt>
                <c:pt idx="6876">
                  <c:v>9.5970303870485248E-4</c:v>
                </c:pt>
                <c:pt idx="6877">
                  <c:v>9.5961090771678104E-4</c:v>
                </c:pt>
                <c:pt idx="6878">
                  <c:v>9.5951976112717164E-4</c:v>
                </c:pt>
                <c:pt idx="6879">
                  <c:v>9.5942587034869499E-4</c:v>
                </c:pt>
                <c:pt idx="6880">
                  <c:v>9.5933013890467259E-4</c:v>
                </c:pt>
                <c:pt idx="6881">
                  <c:v>9.5923903643978367E-4</c:v>
                </c:pt>
                <c:pt idx="6882">
                  <c:v>9.5915070197889946E-4</c:v>
                </c:pt>
                <c:pt idx="6883">
                  <c:v>9.5905599121366605E-4</c:v>
                </c:pt>
                <c:pt idx="6884">
                  <c:v>9.5896584202988298E-4</c:v>
                </c:pt>
                <c:pt idx="6885">
                  <c:v>9.5886930131988365E-4</c:v>
                </c:pt>
                <c:pt idx="6886">
                  <c:v>9.5878104413173269E-4</c:v>
                </c:pt>
                <c:pt idx="6887">
                  <c:v>9.5869189328888732E-4</c:v>
                </c:pt>
                <c:pt idx="6888">
                  <c:v>9.5859446125462326E-4</c:v>
                </c:pt>
                <c:pt idx="6889">
                  <c:v>9.58499860303438E-4</c:v>
                </c:pt>
                <c:pt idx="6890">
                  <c:v>9.5841070662835504E-4</c:v>
                </c:pt>
                <c:pt idx="6891">
                  <c:v>9.5831703275990501E-4</c:v>
                </c:pt>
                <c:pt idx="6892">
                  <c:v>9.5822427702984441E-4</c:v>
                </c:pt>
                <c:pt idx="6893">
                  <c:v>9.5813522969246518E-4</c:v>
                </c:pt>
                <c:pt idx="6894">
                  <c:v>9.5804805296948066E-4</c:v>
                </c:pt>
                <c:pt idx="6895">
                  <c:v>9.5795165106894666E-4</c:v>
                </c:pt>
                <c:pt idx="6896">
                  <c:v>9.5786176441700253E-4</c:v>
                </c:pt>
                <c:pt idx="6897">
                  <c:v>9.5777094061285739E-4</c:v>
                </c:pt>
                <c:pt idx="6898">
                  <c:v>9.5768013403078227E-4</c:v>
                </c:pt>
                <c:pt idx="6899">
                  <c:v>9.5758290752813392E-4</c:v>
                </c:pt>
                <c:pt idx="6900">
                  <c:v>9.5749577627069437E-4</c:v>
                </c:pt>
                <c:pt idx="6901">
                  <c:v>9.5740413273067934E-4</c:v>
                </c:pt>
                <c:pt idx="6902">
                  <c:v>9.573097573978913E-4</c:v>
                </c:pt>
                <c:pt idx="6903">
                  <c:v>9.5721808532241897E-4</c:v>
                </c:pt>
                <c:pt idx="6904">
                  <c:v>9.5712649492869404E-4</c:v>
                </c:pt>
                <c:pt idx="6905">
                  <c:v>9.5704039010956947E-4</c:v>
                </c:pt>
                <c:pt idx="6906">
                  <c:v>9.5694056455550725E-4</c:v>
                </c:pt>
                <c:pt idx="6907">
                  <c:v>9.5684896317090257E-4</c:v>
                </c:pt>
                <c:pt idx="6908">
                  <c:v>9.5675559432456807E-4</c:v>
                </c:pt>
                <c:pt idx="6909">
                  <c:v>9.5665950725013502E-4</c:v>
                </c:pt>
                <c:pt idx="6910">
                  <c:v>9.5657985509977066E-4</c:v>
                </c:pt>
                <c:pt idx="6911">
                  <c:v>9.5648653876235362E-4</c:v>
                </c:pt>
                <c:pt idx="6912">
                  <c:v>9.5639235338299596E-4</c:v>
                </c:pt>
                <c:pt idx="6913">
                  <c:v>9.5630454241119316E-4</c:v>
                </c:pt>
                <c:pt idx="6914">
                  <c:v>9.5621490972169461E-4</c:v>
                </c:pt>
                <c:pt idx="6915">
                  <c:v>9.5612533954162089E-4</c:v>
                </c:pt>
                <c:pt idx="6916">
                  <c:v>9.5603205701683418E-4</c:v>
                </c:pt>
                <c:pt idx="6917">
                  <c:v>9.5595072731694767E-4</c:v>
                </c:pt>
                <c:pt idx="6918">
                  <c:v>9.5584838799323663E-4</c:v>
                </c:pt>
                <c:pt idx="6919">
                  <c:v>9.5575337823934202E-4</c:v>
                </c:pt>
                <c:pt idx="6920">
                  <c:v>9.556684701213789E-4</c:v>
                </c:pt>
                <c:pt idx="6921">
                  <c:v>9.5557527671811648E-4</c:v>
                </c:pt>
                <c:pt idx="6922">
                  <c:v>9.554812707086829E-4</c:v>
                </c:pt>
                <c:pt idx="6923">
                  <c:v>9.5539089775589087E-4</c:v>
                </c:pt>
                <c:pt idx="6924">
                  <c:v>9.5530054189709834E-4</c:v>
                </c:pt>
                <c:pt idx="6925">
                  <c:v>9.5521293129057871E-4</c:v>
                </c:pt>
                <c:pt idx="6926">
                  <c:v>9.5511893269891032E-4</c:v>
                </c:pt>
                <c:pt idx="6927">
                  <c:v>9.5502590116196273E-4</c:v>
                </c:pt>
                <c:pt idx="6928">
                  <c:v>9.5493016118266183E-4</c:v>
                </c:pt>
                <c:pt idx="6929">
                  <c:v>9.5484078593250634E-4</c:v>
                </c:pt>
                <c:pt idx="6930">
                  <c:v>9.5475148210368943E-4</c:v>
                </c:pt>
                <c:pt idx="6931">
                  <c:v>9.5465941527740899E-4</c:v>
                </c:pt>
                <c:pt idx="6932">
                  <c:v>9.5457008158576838E-4</c:v>
                </c:pt>
                <c:pt idx="6933">
                  <c:v>9.544808283839843E-4</c:v>
                </c:pt>
                <c:pt idx="6934">
                  <c:v>9.5438425036934685E-4</c:v>
                </c:pt>
                <c:pt idx="6935">
                  <c:v>9.5429864732270219E-4</c:v>
                </c:pt>
                <c:pt idx="6936">
                  <c:v>9.5420755100122478E-4</c:v>
                </c:pt>
                <c:pt idx="6937">
                  <c:v>9.5412564836773581E-4</c:v>
                </c:pt>
                <c:pt idx="6938">
                  <c:v>9.5402369941789006E-4</c:v>
                </c:pt>
                <c:pt idx="6939">
                  <c:v>9.539354310487936E-4</c:v>
                </c:pt>
                <c:pt idx="6940">
                  <c:v>9.5384169280192919E-4</c:v>
                </c:pt>
                <c:pt idx="6941">
                  <c:v>9.5375434956094531E-4</c:v>
                </c:pt>
                <c:pt idx="6942">
                  <c:v>9.5365430794260529E-4</c:v>
                </c:pt>
                <c:pt idx="6943">
                  <c:v>9.5356611700382133E-4</c:v>
                </c:pt>
                <c:pt idx="6944">
                  <c:v>9.5347516047511363E-4</c:v>
                </c:pt>
                <c:pt idx="6945">
                  <c:v>9.5338427583313871E-4</c:v>
                </c:pt>
                <c:pt idx="6946">
                  <c:v>9.5329613482840925E-4</c:v>
                </c:pt>
                <c:pt idx="6947">
                  <c:v>9.5320978190360024E-4</c:v>
                </c:pt>
                <c:pt idx="6948">
                  <c:v>9.5311528686168137E-4</c:v>
                </c:pt>
                <c:pt idx="6949">
                  <c:v>9.5302176421521072E-4</c:v>
                </c:pt>
                <c:pt idx="6950">
                  <c:v>9.5293274581853126E-4</c:v>
                </c:pt>
                <c:pt idx="6951">
                  <c:v>9.5284013965625481E-4</c:v>
                </c:pt>
                <c:pt idx="6952">
                  <c:v>9.527493760277606E-4</c:v>
                </c:pt>
                <c:pt idx="6953">
                  <c:v>9.5265857523565371E-4</c:v>
                </c:pt>
                <c:pt idx="6954">
                  <c:v>9.5257145760036335E-4</c:v>
                </c:pt>
                <c:pt idx="6955">
                  <c:v>9.5247980164189035E-4</c:v>
                </c:pt>
                <c:pt idx="6956">
                  <c:v>9.5238822681293245E-4</c:v>
                </c:pt>
                <c:pt idx="6957">
                  <c:v>9.5229843798867795E-4</c:v>
                </c:pt>
                <c:pt idx="6958">
                  <c:v>9.5220590066190033E-4</c:v>
                </c:pt>
                <c:pt idx="6959">
                  <c:v>9.5211254731999376E-4</c:v>
                </c:pt>
                <c:pt idx="6960">
                  <c:v>9.520209887116871E-4</c:v>
                </c:pt>
                <c:pt idx="6961">
                  <c:v>9.5193397858083829E-4</c:v>
                </c:pt>
                <c:pt idx="6962">
                  <c:v>9.518370364378732E-4</c:v>
                </c:pt>
                <c:pt idx="6963">
                  <c:v>9.517510019891786E-4</c:v>
                </c:pt>
                <c:pt idx="6964">
                  <c:v>9.5166039138632386E-4</c:v>
                </c:pt>
                <c:pt idx="6965">
                  <c:v>9.5157073974024519E-4</c:v>
                </c:pt>
                <c:pt idx="6966">
                  <c:v>9.5147839809591676E-4</c:v>
                </c:pt>
                <c:pt idx="6967">
                  <c:v>9.513879027489002E-4</c:v>
                </c:pt>
                <c:pt idx="6968">
                  <c:v>9.5129559658491353E-4</c:v>
                </c:pt>
                <c:pt idx="6969">
                  <c:v>9.5120148066305367E-4</c:v>
                </c:pt>
                <c:pt idx="6970">
                  <c:v>9.511155067865372E-4</c:v>
                </c:pt>
                <c:pt idx="6971">
                  <c:v>9.5102595776849416E-4</c:v>
                </c:pt>
                <c:pt idx="6972">
                  <c:v>9.5093101804706376E-4</c:v>
                </c:pt>
                <c:pt idx="6973">
                  <c:v>9.5083515702724085E-4</c:v>
                </c:pt>
                <c:pt idx="6974">
                  <c:v>9.5075923782157517E-4</c:v>
                </c:pt>
                <c:pt idx="6975">
                  <c:v>9.5066070919288897E-4</c:v>
                </c:pt>
                <c:pt idx="6976">
                  <c:v>9.5057124579015753E-4</c:v>
                </c:pt>
                <c:pt idx="6977">
                  <c:v>9.5047728216724023E-4</c:v>
                </c:pt>
                <c:pt idx="6978">
                  <c:v>9.5039777092946487E-4</c:v>
                </c:pt>
                <c:pt idx="6979">
                  <c:v>9.5029661703337144E-4</c:v>
                </c:pt>
                <c:pt idx="6980">
                  <c:v>9.5020993083022836E-4</c:v>
                </c:pt>
                <c:pt idx="6981">
                  <c:v>9.5010704761094725E-4</c:v>
                </c:pt>
                <c:pt idx="6982">
                  <c:v>9.5003030596676043E-4</c:v>
                </c:pt>
                <c:pt idx="6983">
                  <c:v>9.4993462644894224E-4</c:v>
                </c:pt>
                <c:pt idx="6984">
                  <c:v>9.4984529964589213E-4</c:v>
                </c:pt>
                <c:pt idx="6985">
                  <c:v>9.4975511466635686E-4</c:v>
                </c:pt>
                <c:pt idx="6986">
                  <c:v>9.4966131231474554E-4</c:v>
                </c:pt>
                <c:pt idx="6987">
                  <c:v>9.4957291154114908E-4</c:v>
                </c:pt>
                <c:pt idx="6988">
                  <c:v>9.4948816938215713E-4</c:v>
                </c:pt>
                <c:pt idx="6989">
                  <c:v>9.49394410736618E-4</c:v>
                </c:pt>
                <c:pt idx="6990">
                  <c:v>9.4929892233592812E-4</c:v>
                </c:pt>
                <c:pt idx="6991">
                  <c:v>9.4921147199519579E-4</c:v>
                </c:pt>
                <c:pt idx="6992">
                  <c:v>9.4911777699304713E-4</c:v>
                </c:pt>
                <c:pt idx="6993">
                  <c:v>9.4903310703891956E-4</c:v>
                </c:pt>
                <c:pt idx="6994">
                  <c:v>9.4893769129931462E-4</c:v>
                </c:pt>
                <c:pt idx="6995">
                  <c:v>9.4885212614040165E-4</c:v>
                </c:pt>
                <c:pt idx="6996">
                  <c:v>9.4875849306069976E-4</c:v>
                </c:pt>
                <c:pt idx="6997">
                  <c:v>9.486720782337229E-4</c:v>
                </c:pt>
                <c:pt idx="6998">
                  <c:v>9.4858211589379793E-4</c:v>
                </c:pt>
                <c:pt idx="6999">
                  <c:v>9.4848584620573276E-4</c:v>
                </c:pt>
                <c:pt idx="7000">
                  <c:v>9.4840036250896725E-4</c:v>
                </c:pt>
                <c:pt idx="7001">
                  <c:v>9.4830682755690885E-4</c:v>
                </c:pt>
                <c:pt idx="7002">
                  <c:v>9.4823130255471241E-4</c:v>
                </c:pt>
                <c:pt idx="7003">
                  <c:v>9.4813329715003828E-4</c:v>
                </c:pt>
                <c:pt idx="7004">
                  <c:v>9.4803893406294408E-4</c:v>
                </c:pt>
                <c:pt idx="7005">
                  <c:v>9.4795084404689989E-4</c:v>
                </c:pt>
                <c:pt idx="7006">
                  <c:v>9.4786907751732085E-4</c:v>
                </c:pt>
                <c:pt idx="7007">
                  <c:v>9.4777476701326786E-4</c:v>
                </c:pt>
                <c:pt idx="7008">
                  <c:v>9.4768853128472913E-4</c:v>
                </c:pt>
                <c:pt idx="7009">
                  <c:v>9.475888870831003E-4</c:v>
                </c:pt>
                <c:pt idx="7010">
                  <c:v>9.4750893363535643E-4</c:v>
                </c:pt>
                <c:pt idx="7011">
                  <c:v>9.4741649894947144E-4</c:v>
                </c:pt>
                <c:pt idx="7012">
                  <c:v>9.4732584124903013E-4</c:v>
                </c:pt>
                <c:pt idx="7013">
                  <c:v>9.4723519192434246E-4</c:v>
                </c:pt>
                <c:pt idx="7014">
                  <c:v>9.4714730502778565E-4</c:v>
                </c:pt>
                <c:pt idx="7015">
                  <c:v>9.4705850164093991E-4</c:v>
                </c:pt>
                <c:pt idx="7016">
                  <c:v>9.4696429855579815E-4</c:v>
                </c:pt>
                <c:pt idx="7017">
                  <c:v>9.4687734056242618E-4</c:v>
                </c:pt>
                <c:pt idx="7018">
                  <c:v>9.467903895738533E-4</c:v>
                </c:pt>
                <c:pt idx="7019">
                  <c:v>9.4669717190029752E-4</c:v>
                </c:pt>
                <c:pt idx="7020">
                  <c:v>9.4660752098796905E-4</c:v>
                </c:pt>
                <c:pt idx="7021">
                  <c:v>9.4651614005947661E-4</c:v>
                </c:pt>
                <c:pt idx="7022">
                  <c:v>9.4642926434999701E-4</c:v>
                </c:pt>
                <c:pt idx="7023">
                  <c:v>9.4633878652226563E-4</c:v>
                </c:pt>
                <c:pt idx="7024">
                  <c:v>9.4624745746856606E-4</c:v>
                </c:pt>
                <c:pt idx="7025">
                  <c:v>9.4616243046723267E-4</c:v>
                </c:pt>
                <c:pt idx="7026">
                  <c:v>9.46071081745149E-4</c:v>
                </c:pt>
                <c:pt idx="7027">
                  <c:v>9.4597532998504726E-4</c:v>
                </c:pt>
                <c:pt idx="7028">
                  <c:v>9.4588319426532964E-4</c:v>
                </c:pt>
                <c:pt idx="7029">
                  <c:v>9.4579910935611161E-4</c:v>
                </c:pt>
                <c:pt idx="7030">
                  <c:v>9.4570607782315573E-4</c:v>
                </c:pt>
                <c:pt idx="7031">
                  <c:v>9.4562109443121676E-4</c:v>
                </c:pt>
                <c:pt idx="7032">
                  <c:v>9.4553257699173934E-4</c:v>
                </c:pt>
                <c:pt idx="7033">
                  <c:v>9.4544500574253844E-4</c:v>
                </c:pt>
                <c:pt idx="7034">
                  <c:v>9.4535652126497254E-4</c:v>
                </c:pt>
                <c:pt idx="7035">
                  <c:v>9.4527072501574569E-4</c:v>
                </c:pt>
                <c:pt idx="7036">
                  <c:v>9.4517513518698186E-4</c:v>
                </c:pt>
                <c:pt idx="7037">
                  <c:v>9.4508757654028009E-4</c:v>
                </c:pt>
                <c:pt idx="7038">
                  <c:v>9.449982837886168E-4</c:v>
                </c:pt>
                <c:pt idx="7039">
                  <c:v>9.4490808827055455E-4</c:v>
                </c:pt>
                <c:pt idx="7040">
                  <c:v>9.4481610675635908E-4</c:v>
                </c:pt>
                <c:pt idx="7041">
                  <c:v>9.4472773995182401E-4</c:v>
                </c:pt>
                <c:pt idx="7042">
                  <c:v>9.446403177135232E-4</c:v>
                </c:pt>
                <c:pt idx="7043">
                  <c:v>9.4455019051152295E-4</c:v>
                </c:pt>
                <c:pt idx="7044">
                  <c:v>9.444592063418397E-4</c:v>
                </c:pt>
                <c:pt idx="7045">
                  <c:v>9.4436823969864007E-4</c:v>
                </c:pt>
                <c:pt idx="7046">
                  <c:v>9.4427815548746611E-4</c:v>
                </c:pt>
                <c:pt idx="7047">
                  <c:v>9.4419169009906539E-4</c:v>
                </c:pt>
                <c:pt idx="7048">
                  <c:v>9.4409898341592886E-4</c:v>
                </c:pt>
                <c:pt idx="7049">
                  <c:v>9.4401248845449131E-4</c:v>
                </c:pt>
                <c:pt idx="7050">
                  <c:v>9.4391981695657941E-4</c:v>
                </c:pt>
                <c:pt idx="7051">
                  <c:v>9.438369982932974E-4</c:v>
                </c:pt>
                <c:pt idx="7052">
                  <c:v>9.4373630980718894E-4</c:v>
                </c:pt>
                <c:pt idx="7053">
                  <c:v>9.4365793124721593E-4</c:v>
                </c:pt>
                <c:pt idx="7054">
                  <c:v>9.4356978094357598E-4</c:v>
                </c:pt>
                <c:pt idx="7055">
                  <c:v>9.4347453480148286E-4</c:v>
                </c:pt>
                <c:pt idx="7056">
                  <c:v>9.4338288555711829E-4</c:v>
                </c:pt>
                <c:pt idx="7057">
                  <c:v>9.4329744715411891E-4</c:v>
                </c:pt>
                <c:pt idx="7058">
                  <c:v>9.4321202422534441E-4</c:v>
                </c:pt>
                <c:pt idx="7059">
                  <c:v>9.4312395720552407E-4</c:v>
                </c:pt>
                <c:pt idx="7060">
                  <c:v>9.4303146006703567E-4</c:v>
                </c:pt>
                <c:pt idx="7061">
                  <c:v>9.4293810971969366E-4</c:v>
                </c:pt>
                <c:pt idx="7062">
                  <c:v>9.4285009384045577E-4</c:v>
                </c:pt>
                <c:pt idx="7063">
                  <c:v>9.4277006699757763E-4</c:v>
                </c:pt>
                <c:pt idx="7064">
                  <c:v>9.42674982228927E-4</c:v>
                </c:pt>
                <c:pt idx="7065">
                  <c:v>9.4258348824850075E-4</c:v>
                </c:pt>
                <c:pt idx="7066">
                  <c:v>9.4249640908868147E-4</c:v>
                </c:pt>
                <c:pt idx="7067">
                  <c:v>9.4240847564486664E-4</c:v>
                </c:pt>
                <c:pt idx="7068">
                  <c:v>9.4232142881710518E-4</c:v>
                </c:pt>
                <c:pt idx="7069">
                  <c:v>9.4223710588330122E-4</c:v>
                </c:pt>
                <c:pt idx="7070">
                  <c:v>9.4213588857419153E-4</c:v>
                </c:pt>
                <c:pt idx="7071">
                  <c:v>9.4205068475733086E-4</c:v>
                </c:pt>
                <c:pt idx="7072">
                  <c:v>9.4196727095154456E-4</c:v>
                </c:pt>
                <c:pt idx="7073">
                  <c:v>9.4187592316202589E-4</c:v>
                </c:pt>
                <c:pt idx="7074">
                  <c:v>9.417854002204644E-4</c:v>
                </c:pt>
                <c:pt idx="7075">
                  <c:v>9.4169228752415655E-4</c:v>
                </c:pt>
                <c:pt idx="7076">
                  <c:v>9.4161517020381592E-4</c:v>
                </c:pt>
                <c:pt idx="7077">
                  <c:v>9.4151760567779557E-4</c:v>
                </c:pt>
                <c:pt idx="7078">
                  <c:v>9.4143164508185149E-4</c:v>
                </c:pt>
                <c:pt idx="7079">
                  <c:v>9.4134920927560701E-4</c:v>
                </c:pt>
                <c:pt idx="7080">
                  <c:v>9.4125532342243575E-4</c:v>
                </c:pt>
                <c:pt idx="7081">
                  <c:v>9.4116406050965867E-4</c:v>
                </c:pt>
                <c:pt idx="7082">
                  <c:v>9.4107285957354076E-4</c:v>
                </c:pt>
                <c:pt idx="7083">
                  <c:v>9.4098605929153142E-4</c:v>
                </c:pt>
                <c:pt idx="7084">
                  <c:v>9.4089311343206023E-4</c:v>
                </c:pt>
                <c:pt idx="7085">
                  <c:v>9.4080812539098222E-4</c:v>
                </c:pt>
                <c:pt idx="7086">
                  <c:v>9.4071607307482459E-4</c:v>
                </c:pt>
                <c:pt idx="7087">
                  <c:v>9.4063819536078944E-4</c:v>
                </c:pt>
                <c:pt idx="7088">
                  <c:v>9.4054531820571535E-4</c:v>
                </c:pt>
                <c:pt idx="7089">
                  <c:v>9.404506816471181E-4</c:v>
                </c:pt>
                <c:pt idx="7090">
                  <c:v>9.40372839023216E-4</c:v>
                </c:pt>
                <c:pt idx="7091">
                  <c:v>9.4028174715105452E-4</c:v>
                </c:pt>
                <c:pt idx="7092">
                  <c:v>9.4019600322490994E-4</c:v>
                </c:pt>
                <c:pt idx="7093">
                  <c:v>9.4010143694504627E-4</c:v>
                </c:pt>
                <c:pt idx="7094">
                  <c:v>9.4000866575188785E-4</c:v>
                </c:pt>
                <c:pt idx="7095">
                  <c:v>9.3992825471236093E-4</c:v>
                </c:pt>
                <c:pt idx="7096">
                  <c:v>9.3983989000414681E-4</c:v>
                </c:pt>
                <c:pt idx="7097">
                  <c:v>9.3975245153691904E-4</c:v>
                </c:pt>
                <c:pt idx="7098">
                  <c:v>9.3966766942675582E-4</c:v>
                </c:pt>
                <c:pt idx="7099">
                  <c:v>9.3957498381981423E-4</c:v>
                </c:pt>
                <c:pt idx="7100">
                  <c:v>9.394893687383034E-4</c:v>
                </c:pt>
                <c:pt idx="7101">
                  <c:v>9.3940113947667291E-4</c:v>
                </c:pt>
                <c:pt idx="7102">
                  <c:v>9.3931286502343719E-4</c:v>
                </c:pt>
                <c:pt idx="7103">
                  <c:v>9.3921405684861692E-4</c:v>
                </c:pt>
                <c:pt idx="7104">
                  <c:v>9.3913201775087235E-4</c:v>
                </c:pt>
                <c:pt idx="7105">
                  <c:v>9.3904561920240875E-4</c:v>
                </c:pt>
                <c:pt idx="7106">
                  <c:v>9.3895655635805046E-4</c:v>
                </c:pt>
                <c:pt idx="7107">
                  <c:v>9.3886841832348917E-4</c:v>
                </c:pt>
                <c:pt idx="7108">
                  <c:v>9.3877938908724728E-4</c:v>
                </c:pt>
                <c:pt idx="7109">
                  <c:v>9.3869478245279072E-4</c:v>
                </c:pt>
                <c:pt idx="7110">
                  <c:v>9.386005179066254E-4</c:v>
                </c:pt>
                <c:pt idx="7111">
                  <c:v>9.3852035639860061E-4</c:v>
                </c:pt>
                <c:pt idx="7112">
                  <c:v>9.3842434798276303E-4</c:v>
                </c:pt>
                <c:pt idx="7113">
                  <c:v>9.3834420775743975E-4</c:v>
                </c:pt>
                <c:pt idx="7114">
                  <c:v>9.3825178303726911E-4</c:v>
                </c:pt>
                <c:pt idx="7115">
                  <c:v>9.381611016060277E-4</c:v>
                </c:pt>
                <c:pt idx="7116">
                  <c:v>9.3807397521914382E-4</c:v>
                </c:pt>
                <c:pt idx="7117">
                  <c:v>9.3799041069891377E-4</c:v>
                </c:pt>
                <c:pt idx="7118">
                  <c:v>9.3790068582768368E-4</c:v>
                </c:pt>
                <c:pt idx="7119">
                  <c:v>9.3781709061172783E-4</c:v>
                </c:pt>
                <c:pt idx="7120">
                  <c:v>9.377247696969066E-4</c:v>
                </c:pt>
                <c:pt idx="7121">
                  <c:v>9.3762538981541192E-4</c:v>
                </c:pt>
                <c:pt idx="7122">
                  <c:v>9.3754190519334374E-4</c:v>
                </c:pt>
                <c:pt idx="7123">
                  <c:v>9.374636908594233E-4</c:v>
                </c:pt>
                <c:pt idx="7124">
                  <c:v>9.373643575189399E-4</c:v>
                </c:pt>
                <c:pt idx="7125">
                  <c:v>9.372870864512462E-4</c:v>
                </c:pt>
                <c:pt idx="7126">
                  <c:v>9.3719658260638127E-4</c:v>
                </c:pt>
                <c:pt idx="7127">
                  <c:v>9.3710438381366587E-4</c:v>
                </c:pt>
                <c:pt idx="7128">
                  <c:v>9.370235645122265E-4</c:v>
                </c:pt>
                <c:pt idx="7129">
                  <c:v>9.3692523735736056E-4</c:v>
                </c:pt>
                <c:pt idx="7130">
                  <c:v>9.368409645853223E-4</c:v>
                </c:pt>
                <c:pt idx="7131">
                  <c:v>9.3675408321503147E-4</c:v>
                </c:pt>
                <c:pt idx="7132">
                  <c:v>9.3666813039795414E-4</c:v>
                </c:pt>
                <c:pt idx="7133">
                  <c:v>9.3658390386902807E-4</c:v>
                </c:pt>
                <c:pt idx="7134">
                  <c:v>9.3649091348151905E-4</c:v>
                </c:pt>
                <c:pt idx="7135">
                  <c:v>9.3640763075207242E-4</c:v>
                </c:pt>
                <c:pt idx="7136">
                  <c:v>9.3632168889661331E-4</c:v>
                </c:pt>
                <c:pt idx="7137">
                  <c:v>9.3622527954493164E-4</c:v>
                </c:pt>
                <c:pt idx="7138">
                  <c:v>9.3615166660553594E-4</c:v>
                </c:pt>
                <c:pt idx="7139">
                  <c:v>9.3605700085408656E-4</c:v>
                </c:pt>
                <c:pt idx="7140">
                  <c:v>9.3596678695649432E-4</c:v>
                </c:pt>
                <c:pt idx="7141">
                  <c:v>9.3587916549638887E-4</c:v>
                </c:pt>
                <c:pt idx="7142">
                  <c:v>9.3579422259362863E-4</c:v>
                </c:pt>
                <c:pt idx="7143">
                  <c:v>9.3570229950150092E-4</c:v>
                </c:pt>
                <c:pt idx="7144">
                  <c:v>9.3561648705948845E-4</c:v>
                </c:pt>
                <c:pt idx="7145">
                  <c:v>9.3552721575434572E-4</c:v>
                </c:pt>
                <c:pt idx="7146">
                  <c:v>9.354431942765844E-4</c:v>
                </c:pt>
                <c:pt idx="7147">
                  <c:v>9.353565719555782E-4</c:v>
                </c:pt>
                <c:pt idx="7148">
                  <c:v>9.3526820747178102E-4</c:v>
                </c:pt>
                <c:pt idx="7149">
                  <c:v>9.35180760481326E-4</c:v>
                </c:pt>
                <c:pt idx="7150">
                  <c:v>9.3509067167478791E-4</c:v>
                </c:pt>
                <c:pt idx="7151">
                  <c:v>9.3500064393494341E-4</c:v>
                </c:pt>
                <c:pt idx="7152">
                  <c:v>9.349210961186957E-4</c:v>
                </c:pt>
                <c:pt idx="7153">
                  <c:v>9.3483195745856459E-4</c:v>
                </c:pt>
                <c:pt idx="7154">
                  <c:v>9.3474278336975179E-4</c:v>
                </c:pt>
                <c:pt idx="7155">
                  <c:v>9.3465367870668539E-4</c:v>
                </c:pt>
                <c:pt idx="7156">
                  <c:v>9.3456459102986235E-4</c:v>
                </c:pt>
                <c:pt idx="7157">
                  <c:v>9.3447988657731698E-4</c:v>
                </c:pt>
                <c:pt idx="7158">
                  <c:v>9.3439520620873463E-4</c:v>
                </c:pt>
                <c:pt idx="7159">
                  <c:v>9.342956665900139E-4</c:v>
                </c:pt>
                <c:pt idx="7160">
                  <c:v>9.342127214698394E-4</c:v>
                </c:pt>
                <c:pt idx="7161">
                  <c:v>9.341306985790874E-4</c:v>
                </c:pt>
                <c:pt idx="7162">
                  <c:v>9.3404692775059207E-4</c:v>
                </c:pt>
                <c:pt idx="7163">
                  <c:v>9.339492242813873E-4</c:v>
                </c:pt>
                <c:pt idx="7164">
                  <c:v>9.3387075353909706E-4</c:v>
                </c:pt>
                <c:pt idx="7165">
                  <c:v>9.3377915560834807E-4</c:v>
                </c:pt>
                <c:pt idx="7166">
                  <c:v>9.3369284117997753E-4</c:v>
                </c:pt>
                <c:pt idx="7167">
                  <c:v>9.3358914547269148E-4</c:v>
                </c:pt>
                <c:pt idx="7168">
                  <c:v>9.3351420357730484E-4</c:v>
                </c:pt>
                <c:pt idx="7169">
                  <c:v>9.3343054327925856E-4</c:v>
                </c:pt>
                <c:pt idx="7170">
                  <c:v>9.3333908394654269E-4</c:v>
                </c:pt>
                <c:pt idx="7171">
                  <c:v>9.3325805922696411E-4</c:v>
                </c:pt>
                <c:pt idx="7172">
                  <c:v>9.3316572805902725E-4</c:v>
                </c:pt>
                <c:pt idx="7173">
                  <c:v>9.3307777701534967E-4</c:v>
                </c:pt>
                <c:pt idx="7174">
                  <c:v>9.3299510021762201E-4</c:v>
                </c:pt>
                <c:pt idx="7175">
                  <c:v>9.3290632842418753E-4</c:v>
                </c:pt>
                <c:pt idx="7176">
                  <c:v>9.3282452606124227E-4</c:v>
                </c:pt>
                <c:pt idx="7177">
                  <c:v>9.3272532948732124E-4</c:v>
                </c:pt>
                <c:pt idx="7178">
                  <c:v>9.3264266294400483E-4</c:v>
                </c:pt>
                <c:pt idx="7179">
                  <c:v>9.3256006323279457E-4</c:v>
                </c:pt>
                <c:pt idx="7180">
                  <c:v>9.3246877439484024E-4</c:v>
                </c:pt>
                <c:pt idx="7181">
                  <c:v>9.3238179792692541E-4</c:v>
                </c:pt>
                <c:pt idx="7182">
                  <c:v>9.3229314279747605E-4</c:v>
                </c:pt>
                <c:pt idx="7183">
                  <c:v>9.322071028587996E-4</c:v>
                </c:pt>
                <c:pt idx="7184">
                  <c:v>9.3212452814574718E-4</c:v>
                </c:pt>
                <c:pt idx="7185">
                  <c:v>9.3203592193200015E-4</c:v>
                </c:pt>
                <c:pt idx="7186">
                  <c:v>9.319525263755845E-4</c:v>
                </c:pt>
                <c:pt idx="7187">
                  <c:v>9.3186225953841863E-4</c:v>
                </c:pt>
                <c:pt idx="7188">
                  <c:v>9.3178058807151444E-4</c:v>
                </c:pt>
                <c:pt idx="7189">
                  <c:v>9.3169465138883713E-4</c:v>
                </c:pt>
                <c:pt idx="7190">
                  <c:v>9.3160437374465723E-4</c:v>
                </c:pt>
                <c:pt idx="7191">
                  <c:v>9.3152110745787164E-4</c:v>
                </c:pt>
                <c:pt idx="7192">
                  <c:v>9.3143781267552368E-4</c:v>
                </c:pt>
                <c:pt idx="7193">
                  <c:v>9.3134408915302466E-4</c:v>
                </c:pt>
                <c:pt idx="7194">
                  <c:v>9.3125822429060054E-4</c:v>
                </c:pt>
                <c:pt idx="7195">
                  <c:v>9.3116200507412528E-4</c:v>
                </c:pt>
                <c:pt idx="7196">
                  <c:v>9.3108744365454511E-4</c:v>
                </c:pt>
                <c:pt idx="7197">
                  <c:v>9.3099898248328217E-4</c:v>
                </c:pt>
                <c:pt idx="7198">
                  <c:v>9.3091234063944351E-4</c:v>
                </c:pt>
                <c:pt idx="7199">
                  <c:v>9.3081962391163909E-4</c:v>
                </c:pt>
                <c:pt idx="7200">
                  <c:v>9.3073993694683694E-4</c:v>
                </c:pt>
                <c:pt idx="7201">
                  <c:v>9.3065154179226156E-4</c:v>
                </c:pt>
                <c:pt idx="7202">
                  <c:v>9.3056844573796758E-4</c:v>
                </c:pt>
                <c:pt idx="7203">
                  <c:v>9.3048098357869486E-4</c:v>
                </c:pt>
                <c:pt idx="7204">
                  <c:v>9.3039094962575901E-4</c:v>
                </c:pt>
                <c:pt idx="7205">
                  <c:v>9.3029833672239463E-4</c:v>
                </c:pt>
                <c:pt idx="7206">
                  <c:v>9.3021784771775721E-4</c:v>
                </c:pt>
                <c:pt idx="7207">
                  <c:v>9.3013392933339115E-4</c:v>
                </c:pt>
                <c:pt idx="7208">
                  <c:v>9.3004311484571375E-4</c:v>
                </c:pt>
                <c:pt idx="7209">
                  <c:v>9.2995659027733549E-4</c:v>
                </c:pt>
                <c:pt idx="7210">
                  <c:v>9.298753130192772E-4</c:v>
                </c:pt>
                <c:pt idx="7211">
                  <c:v>9.2978021790124637E-4</c:v>
                </c:pt>
                <c:pt idx="7212">
                  <c:v>9.2968942060760553E-4</c:v>
                </c:pt>
                <c:pt idx="7213">
                  <c:v>9.2961251091853135E-4</c:v>
                </c:pt>
                <c:pt idx="7214">
                  <c:v>9.2952612692982284E-4</c:v>
                </c:pt>
                <c:pt idx="7215">
                  <c:v>9.2943453268092111E-4</c:v>
                </c:pt>
                <c:pt idx="7216">
                  <c:v>9.2935592911099743E-4</c:v>
                </c:pt>
                <c:pt idx="7217">
                  <c:v>9.2926784844756514E-4</c:v>
                </c:pt>
                <c:pt idx="7218">
                  <c:v>9.2917114217433471E-4</c:v>
                </c:pt>
                <c:pt idx="7219">
                  <c:v>9.2908567749392149E-4</c:v>
                </c:pt>
                <c:pt idx="7220">
                  <c:v>9.2900628712436868E-4</c:v>
                </c:pt>
                <c:pt idx="7221">
                  <c:v>9.289182727206883E-4</c:v>
                </c:pt>
                <c:pt idx="7222">
                  <c:v>9.288337000260418E-4</c:v>
                </c:pt>
                <c:pt idx="7223">
                  <c:v>9.2875861389946903E-4</c:v>
                </c:pt>
                <c:pt idx="7224">
                  <c:v>9.2865943497276839E-4</c:v>
                </c:pt>
                <c:pt idx="7225">
                  <c:v>9.2857406439523702E-4</c:v>
                </c:pt>
                <c:pt idx="7226">
                  <c:v>9.2848786466360881E-4</c:v>
                </c:pt>
                <c:pt idx="7227">
                  <c:v>9.2840168955367157E-4</c:v>
                </c:pt>
                <c:pt idx="7228">
                  <c:v>9.2831463419882515E-4</c:v>
                </c:pt>
                <c:pt idx="7229">
                  <c:v>9.2823621131330771E-4</c:v>
                </c:pt>
                <c:pt idx="7230">
                  <c:v>9.2814487108861313E-4</c:v>
                </c:pt>
                <c:pt idx="7231">
                  <c:v>9.2805786388810106E-4</c:v>
                </c:pt>
                <c:pt idx="7232">
                  <c:v>9.2797434336535463E-4</c:v>
                </c:pt>
                <c:pt idx="7233">
                  <c:v>9.2788478521429703E-4</c:v>
                </c:pt>
                <c:pt idx="7234">
                  <c:v>9.2780129583965823E-4</c:v>
                </c:pt>
                <c:pt idx="7235">
                  <c:v>9.2771261452217948E-4</c:v>
                </c:pt>
                <c:pt idx="7236">
                  <c:v>9.2763088572636631E-4</c:v>
                </c:pt>
                <c:pt idx="7237">
                  <c:v>9.2754313172954575E-4</c:v>
                </c:pt>
                <c:pt idx="7238">
                  <c:v>9.2745109348663427E-4</c:v>
                </c:pt>
                <c:pt idx="7239">
                  <c:v>9.2737281642883218E-4</c:v>
                </c:pt>
                <c:pt idx="7240">
                  <c:v>9.2728248869118732E-4</c:v>
                </c:pt>
                <c:pt idx="7241">
                  <c:v>9.2719910766357898E-4</c:v>
                </c:pt>
                <c:pt idx="7242">
                  <c:v>9.2711483910992796E-4</c:v>
                </c:pt>
                <c:pt idx="7243">
                  <c:v>9.2702718271748413E-4</c:v>
                </c:pt>
                <c:pt idx="7244">
                  <c:v>9.2694468963676389E-4</c:v>
                </c:pt>
                <c:pt idx="7245">
                  <c:v>9.2685963402280012E-4</c:v>
                </c:pt>
                <c:pt idx="7246">
                  <c:v>9.2676772277841784E-4</c:v>
                </c:pt>
                <c:pt idx="7247">
                  <c:v>9.2668102509492066E-4</c:v>
                </c:pt>
                <c:pt idx="7248">
                  <c:v>9.265994264349549E-4</c:v>
                </c:pt>
                <c:pt idx="7249">
                  <c:v>9.2651013345905963E-4</c:v>
                </c:pt>
                <c:pt idx="7250">
                  <c:v>9.264259986707825E-4</c:v>
                </c:pt>
                <c:pt idx="7251">
                  <c:v>9.2634020585132069E-4</c:v>
                </c:pt>
                <c:pt idx="7252">
                  <c:v>9.2624755681366315E-4</c:v>
                </c:pt>
                <c:pt idx="7253">
                  <c:v>9.2616776719632121E-4</c:v>
                </c:pt>
                <c:pt idx="7254">
                  <c:v>9.2608285409548883E-4</c:v>
                </c:pt>
                <c:pt idx="7255">
                  <c:v>9.2599282890781461E-4</c:v>
                </c:pt>
                <c:pt idx="7256">
                  <c:v>9.259121829886173E-4</c:v>
                </c:pt>
                <c:pt idx="7257">
                  <c:v>9.2582475385421322E-4</c:v>
                </c:pt>
                <c:pt idx="7258">
                  <c:v>9.257356186832778E-4</c:v>
                </c:pt>
                <c:pt idx="7259">
                  <c:v>9.2565334672790758E-4</c:v>
                </c:pt>
                <c:pt idx="7260">
                  <c:v>9.2556340502226065E-4</c:v>
                </c:pt>
                <c:pt idx="7261">
                  <c:v>9.2547860269870841E-4</c:v>
                </c:pt>
                <c:pt idx="7262">
                  <c:v>9.253895341645534E-4</c:v>
                </c:pt>
                <c:pt idx="7263">
                  <c:v>9.2530993510736657E-4</c:v>
                </c:pt>
                <c:pt idx="7264">
                  <c:v>9.2521143995819076E-4</c:v>
                </c:pt>
                <c:pt idx="7265">
                  <c:v>9.2513871853744313E-4</c:v>
                </c:pt>
                <c:pt idx="7266">
                  <c:v>9.2504626688282281E-4</c:v>
                </c:pt>
                <c:pt idx="7267">
                  <c:v>9.2496672686565951E-4</c:v>
                </c:pt>
                <c:pt idx="7268">
                  <c:v>9.2488031447558478E-4</c:v>
                </c:pt>
                <c:pt idx="7269">
                  <c:v>9.2479135250541093E-4</c:v>
                </c:pt>
                <c:pt idx="7270">
                  <c:v>9.2470497287840321E-4</c:v>
                </c:pt>
                <c:pt idx="7271">
                  <c:v>9.2461777156594902E-4</c:v>
                </c:pt>
                <c:pt idx="7272">
                  <c:v>9.2453225347719598E-4</c:v>
                </c:pt>
                <c:pt idx="7273">
                  <c:v>9.2444597351917129E-4</c:v>
                </c:pt>
                <c:pt idx="7274">
                  <c:v>9.2435710362610672E-4</c:v>
                </c:pt>
                <c:pt idx="7275">
                  <c:v>9.242844566382624E-4</c:v>
                </c:pt>
                <c:pt idx="7276">
                  <c:v>9.2419390098197655E-4</c:v>
                </c:pt>
                <c:pt idx="7277">
                  <c:v>9.2410424265498858E-4</c:v>
                </c:pt>
                <c:pt idx="7278">
                  <c:v>9.2401371376801312E-4</c:v>
                </c:pt>
                <c:pt idx="7279">
                  <c:v>9.2393008295838853E-4</c:v>
                </c:pt>
                <c:pt idx="7280">
                  <c:v>9.2385833951633221E-4</c:v>
                </c:pt>
                <c:pt idx="7281">
                  <c:v>9.2376364328464146E-4</c:v>
                </c:pt>
                <c:pt idx="7282">
                  <c:v>9.2368344488996993E-4</c:v>
                </c:pt>
                <c:pt idx="7283">
                  <c:v>9.2359382586024478E-4</c:v>
                </c:pt>
                <c:pt idx="7284">
                  <c:v>9.2351027103650422E-4</c:v>
                </c:pt>
                <c:pt idx="7285">
                  <c:v>9.2342584450456216E-4</c:v>
                </c:pt>
                <c:pt idx="7286">
                  <c:v>9.2333800613153679E-4</c:v>
                </c:pt>
                <c:pt idx="7287">
                  <c:v>9.2325704626546317E-4</c:v>
                </c:pt>
                <c:pt idx="7288">
                  <c:v>9.2317177968741812E-4</c:v>
                </c:pt>
                <c:pt idx="7289">
                  <c:v>9.2308231955817591E-4</c:v>
                </c:pt>
                <c:pt idx="7290">
                  <c:v>9.2300395180449951E-4</c:v>
                </c:pt>
                <c:pt idx="7291">
                  <c:v>9.229110915722629E-4</c:v>
                </c:pt>
                <c:pt idx="7292">
                  <c:v>9.2282760913057083E-4</c:v>
                </c:pt>
                <c:pt idx="7293">
                  <c:v>9.2274845018169252E-4</c:v>
                </c:pt>
                <c:pt idx="7294">
                  <c:v>9.2265902099732979E-4</c:v>
                </c:pt>
                <c:pt idx="7295">
                  <c:v>9.2257729495576614E-4</c:v>
                </c:pt>
                <c:pt idx="7296">
                  <c:v>9.2248878396624474E-4</c:v>
                </c:pt>
                <c:pt idx="7297">
                  <c:v>9.2240542895366822E-4</c:v>
                </c:pt>
                <c:pt idx="7298">
                  <c:v>9.2232202945599574E-4</c:v>
                </c:pt>
                <c:pt idx="7299">
                  <c:v>9.2223953808931826E-4</c:v>
                </c:pt>
                <c:pt idx="7300">
                  <c:v>9.22149374163501E-4</c:v>
                </c:pt>
                <c:pt idx="7301">
                  <c:v>9.2205756999214539E-4</c:v>
                </c:pt>
                <c:pt idx="7302">
                  <c:v>9.2197340884861033E-4</c:v>
                </c:pt>
                <c:pt idx="7303">
                  <c:v>9.2188837919319317E-4</c:v>
                </c:pt>
                <c:pt idx="7304">
                  <c:v>9.2180938978458395E-4</c:v>
                </c:pt>
                <c:pt idx="7305">
                  <c:v>9.2171505363459897E-4</c:v>
                </c:pt>
                <c:pt idx="7306">
                  <c:v>9.216343271479106E-4</c:v>
                </c:pt>
                <c:pt idx="7307">
                  <c:v>9.2155024324641231E-4</c:v>
                </c:pt>
                <c:pt idx="7308">
                  <c:v>9.2146363588430774E-4</c:v>
                </c:pt>
                <c:pt idx="7309">
                  <c:v>9.2138383633473672E-4</c:v>
                </c:pt>
                <c:pt idx="7310">
                  <c:v>9.2129383964068142E-4</c:v>
                </c:pt>
                <c:pt idx="7311">
                  <c:v>9.2121494359138358E-4</c:v>
                </c:pt>
                <c:pt idx="7312">
                  <c:v>9.2112839923782889E-4</c:v>
                </c:pt>
                <c:pt idx="7313">
                  <c:v>9.2104099737687513E-4</c:v>
                </c:pt>
                <c:pt idx="7314">
                  <c:v>9.2095360361915625E-4</c:v>
                </c:pt>
                <c:pt idx="7315">
                  <c:v>9.2087559688048236E-4</c:v>
                </c:pt>
                <c:pt idx="7316">
                  <c:v>9.2078316438588977E-4</c:v>
                </c:pt>
                <c:pt idx="7317">
                  <c:v>9.2070348264654852E-4</c:v>
                </c:pt>
                <c:pt idx="7318">
                  <c:v>9.2063824019337527E-4</c:v>
                </c:pt>
                <c:pt idx="7319">
                  <c:v>9.2054668579673153E-4</c:v>
                </c:pt>
                <c:pt idx="7320">
                  <c:v>9.2046109725479658E-4</c:v>
                </c:pt>
                <c:pt idx="7321">
                  <c:v>9.203755669812615E-4</c:v>
                </c:pt>
                <c:pt idx="7322">
                  <c:v>9.202967857742069E-4</c:v>
                </c:pt>
                <c:pt idx="7323">
                  <c:v>9.2020953318304097E-4</c:v>
                </c:pt>
                <c:pt idx="7324">
                  <c:v>9.2012487934862519E-4</c:v>
                </c:pt>
                <c:pt idx="7325">
                  <c:v>9.2003683827500448E-4</c:v>
                </c:pt>
                <c:pt idx="7326">
                  <c:v>9.1994627513753194E-4</c:v>
                </c:pt>
                <c:pt idx="7327">
                  <c:v>9.1987520825744754E-4</c:v>
                </c:pt>
                <c:pt idx="7328">
                  <c:v>9.197779174143734E-4</c:v>
                </c:pt>
                <c:pt idx="7329">
                  <c:v>9.1969923002504562E-4</c:v>
                </c:pt>
                <c:pt idx="7330">
                  <c:v>9.1960874179334272E-4</c:v>
                </c:pt>
                <c:pt idx="7331">
                  <c:v>9.1952667585047004E-4</c:v>
                </c:pt>
                <c:pt idx="7332">
                  <c:v>9.1944297606847162E-4</c:v>
                </c:pt>
                <c:pt idx="7333">
                  <c:v>9.193542371257839E-4</c:v>
                </c:pt>
                <c:pt idx="7334">
                  <c:v>9.1928238279979273E-4</c:v>
                </c:pt>
                <c:pt idx="7335">
                  <c:v>9.1919114855691588E-4</c:v>
                </c:pt>
                <c:pt idx="7336">
                  <c:v>9.1910410547903416E-4</c:v>
                </c:pt>
                <c:pt idx="7337">
                  <c:v>9.1902048260467464E-4</c:v>
                </c:pt>
                <c:pt idx="7338">
                  <c:v>9.1893353095550269E-4</c:v>
                </c:pt>
                <c:pt idx="7339">
                  <c:v>9.1885839048831621E-4</c:v>
                </c:pt>
                <c:pt idx="7340">
                  <c:v>9.1876888644292192E-4</c:v>
                </c:pt>
                <c:pt idx="7341">
                  <c:v>9.1867857274096937E-4</c:v>
                </c:pt>
                <c:pt idx="7342">
                  <c:v>9.1860260481526701E-4</c:v>
                </c:pt>
                <c:pt idx="7343">
                  <c:v>9.1851907316796183E-4</c:v>
                </c:pt>
                <c:pt idx="7344">
                  <c:v>9.1843051246585743E-4</c:v>
                </c:pt>
                <c:pt idx="7345">
                  <c:v>9.1834278689173314E-4</c:v>
                </c:pt>
                <c:pt idx="7346">
                  <c:v>9.1826270059701225E-4</c:v>
                </c:pt>
                <c:pt idx="7347">
                  <c:v>9.1817665944799245E-4</c:v>
                </c:pt>
                <c:pt idx="7348">
                  <c:v>9.1808734716072025E-4</c:v>
                </c:pt>
                <c:pt idx="7349">
                  <c:v>9.1799968712734652E-4</c:v>
                </c:pt>
                <c:pt idx="7350">
                  <c:v>9.1791961010593507E-4</c:v>
                </c:pt>
                <c:pt idx="7351">
                  <c:v>9.1783455989837438E-4</c:v>
                </c:pt>
                <c:pt idx="7352">
                  <c:v>9.1774859896040007E-4</c:v>
                </c:pt>
                <c:pt idx="7353">
                  <c:v>9.1766522254914157E-4</c:v>
                </c:pt>
                <c:pt idx="7354">
                  <c:v>9.1758103616920922E-4</c:v>
                </c:pt>
                <c:pt idx="7355">
                  <c:v>9.1750611671509072E-4</c:v>
                </c:pt>
                <c:pt idx="7356">
                  <c:v>9.1741015114332237E-4</c:v>
                </c:pt>
                <c:pt idx="7357">
                  <c:v>9.173293522707173E-4</c:v>
                </c:pt>
                <c:pt idx="7358">
                  <c:v>9.172519582618439E-4</c:v>
                </c:pt>
                <c:pt idx="7359">
                  <c:v>9.1716276688599612E-4</c:v>
                </c:pt>
                <c:pt idx="7360">
                  <c:v>9.1707446751973975E-4</c:v>
                </c:pt>
                <c:pt idx="7361">
                  <c:v>9.1699794057851505E-4</c:v>
                </c:pt>
                <c:pt idx="7362">
                  <c:v>9.1691049685463486E-4</c:v>
                </c:pt>
                <c:pt idx="7363">
                  <c:v>9.1683060132636228E-4</c:v>
                </c:pt>
                <c:pt idx="7364">
                  <c:v>9.1674067666939541E-4</c:v>
                </c:pt>
                <c:pt idx="7365">
                  <c:v>9.1665835715865908E-4</c:v>
                </c:pt>
                <c:pt idx="7366">
                  <c:v>9.1658020260088806E-4</c:v>
                </c:pt>
                <c:pt idx="7367">
                  <c:v>9.1649283852495973E-4</c:v>
                </c:pt>
                <c:pt idx="7368">
                  <c:v>9.1641558559716534E-4</c:v>
                </c:pt>
                <c:pt idx="7369">
                  <c:v>9.1632737965501401E-4</c:v>
                </c:pt>
                <c:pt idx="7370">
                  <c:v>9.1623672258459401E-4</c:v>
                </c:pt>
                <c:pt idx="7371">
                  <c:v>9.161569528209311E-4</c:v>
                </c:pt>
                <c:pt idx="7372">
                  <c:v>9.160722289241048E-4</c:v>
                </c:pt>
                <c:pt idx="7373">
                  <c:v>9.1598408906325807E-4</c:v>
                </c:pt>
                <c:pt idx="7374">
                  <c:v>9.1591030259597283E-4</c:v>
                </c:pt>
                <c:pt idx="7375">
                  <c:v>9.1582219389034687E-4</c:v>
                </c:pt>
                <c:pt idx="7376">
                  <c:v>9.1574085266462278E-4</c:v>
                </c:pt>
                <c:pt idx="7377">
                  <c:v>9.1566372645212788E-4</c:v>
                </c:pt>
                <c:pt idx="7378">
                  <c:v>9.1557146542056407E-4</c:v>
                </c:pt>
                <c:pt idx="7379">
                  <c:v>9.1548935574716167E-4</c:v>
                </c:pt>
                <c:pt idx="7380">
                  <c:v>9.1540638931140756E-4</c:v>
                </c:pt>
                <c:pt idx="7381">
                  <c:v>9.1532006990006486E-4</c:v>
                </c:pt>
                <c:pt idx="7382">
                  <c:v>9.1523799693281772E-4</c:v>
                </c:pt>
                <c:pt idx="7383">
                  <c:v>9.1515421341438355E-4</c:v>
                </c:pt>
                <c:pt idx="7384">
                  <c:v>9.1506460891451738E-4</c:v>
                </c:pt>
                <c:pt idx="7385">
                  <c:v>9.1498423102451493E-4</c:v>
                </c:pt>
                <c:pt idx="7386">
                  <c:v>9.1490221827008862E-4</c:v>
                </c:pt>
                <c:pt idx="7387">
                  <c:v>9.1481849621385437E-4</c:v>
                </c:pt>
                <c:pt idx="7388">
                  <c:v>9.1474152528337805E-4</c:v>
                </c:pt>
                <c:pt idx="7389">
                  <c:v>9.1465200157550639E-4</c:v>
                </c:pt>
                <c:pt idx="7390">
                  <c:v>9.1456413478396251E-4</c:v>
                </c:pt>
                <c:pt idx="7391">
                  <c:v>9.144813359526152E-4</c:v>
                </c:pt>
                <c:pt idx="7392">
                  <c:v>9.1440192170707873E-4</c:v>
                </c:pt>
                <c:pt idx="7393">
                  <c:v>9.1431165356855801E-4</c:v>
                </c:pt>
                <c:pt idx="7394">
                  <c:v>9.1423639776231497E-4</c:v>
                </c:pt>
                <c:pt idx="7395">
                  <c:v>9.1415697590948642E-4</c:v>
                </c:pt>
                <c:pt idx="7396">
                  <c:v>9.1406425793123715E-4</c:v>
                </c:pt>
                <c:pt idx="7397">
                  <c:v>9.1398322866366921E-4</c:v>
                </c:pt>
                <c:pt idx="7398">
                  <c:v>9.1389885619983359E-4</c:v>
                </c:pt>
                <c:pt idx="7399">
                  <c:v>9.1381699613896788E-4</c:v>
                </c:pt>
                <c:pt idx="7400">
                  <c:v>9.1373015799554879E-4</c:v>
                </c:pt>
                <c:pt idx="7401">
                  <c:v>9.1364332800721916E-4</c:v>
                </c:pt>
                <c:pt idx="7402">
                  <c:v>9.135606958124078E-4</c:v>
                </c:pt>
                <c:pt idx="7403">
                  <c:v>9.1348475414955476E-4</c:v>
                </c:pt>
                <c:pt idx="7404">
                  <c:v>9.1339883846175277E-4</c:v>
                </c:pt>
                <c:pt idx="7405">
                  <c:v>9.1331207976969996E-4</c:v>
                </c:pt>
                <c:pt idx="7406">
                  <c:v>9.1323032478826465E-4</c:v>
                </c:pt>
                <c:pt idx="7407">
                  <c:v>9.1315026046424083E-4</c:v>
                </c:pt>
                <c:pt idx="7408">
                  <c:v>9.1306273197500022E-4</c:v>
                </c:pt>
                <c:pt idx="7409">
                  <c:v>9.1297938790173391E-4</c:v>
                </c:pt>
                <c:pt idx="7410">
                  <c:v>9.1289433395060505E-4</c:v>
                </c:pt>
                <c:pt idx="7411">
                  <c:v>9.1280934583865101E-4</c:v>
                </c:pt>
                <c:pt idx="7412">
                  <c:v>9.1273022170883396E-4</c:v>
                </c:pt>
                <c:pt idx="7413">
                  <c:v>9.1264277372144072E-4</c:v>
                </c:pt>
                <c:pt idx="7414">
                  <c:v>9.1255696636862544E-4</c:v>
                </c:pt>
                <c:pt idx="7415">
                  <c:v>9.12473722923905E-4</c:v>
                </c:pt>
                <c:pt idx="7416">
                  <c:v>9.1239628027350232E-4</c:v>
                </c:pt>
                <c:pt idx="7417">
                  <c:v>9.1230386915095655E-4</c:v>
                </c:pt>
                <c:pt idx="7418">
                  <c:v>9.1222234449042379E-4</c:v>
                </c:pt>
                <c:pt idx="7419">
                  <c:v>9.1214407921394859E-4</c:v>
                </c:pt>
                <c:pt idx="7420">
                  <c:v>9.1206425514567062E-4</c:v>
                </c:pt>
                <c:pt idx="7421">
                  <c:v>9.1197023956573586E-4</c:v>
                </c:pt>
                <c:pt idx="7422">
                  <c:v>9.1189790493188957E-4</c:v>
                </c:pt>
                <c:pt idx="7423">
                  <c:v>9.1180808059274684E-4</c:v>
                </c:pt>
                <c:pt idx="7424">
                  <c:v>9.1172415909561053E-4</c:v>
                </c:pt>
                <c:pt idx="7425">
                  <c:v>9.1164516480133294E-4</c:v>
                </c:pt>
                <c:pt idx="7426">
                  <c:v>9.1156040910831163E-4</c:v>
                </c:pt>
                <c:pt idx="7427">
                  <c:v>9.1148145149374182E-4</c:v>
                </c:pt>
                <c:pt idx="7428">
                  <c:v>9.1139840414139418E-4</c:v>
                </c:pt>
                <c:pt idx="7429">
                  <c:v>9.1131449990131379E-4</c:v>
                </c:pt>
                <c:pt idx="7430">
                  <c:v>9.1123396569933106E-4</c:v>
                </c:pt>
                <c:pt idx="7431">
                  <c:v>9.1114761775899615E-4</c:v>
                </c:pt>
                <c:pt idx="7432">
                  <c:v>9.1106624150363543E-4</c:v>
                </c:pt>
                <c:pt idx="7433">
                  <c:v>9.1098159341648907E-4</c:v>
                </c:pt>
                <c:pt idx="7434">
                  <c:v>9.1090030489472814E-4</c:v>
                </c:pt>
                <c:pt idx="7435">
                  <c:v>9.1081402017478569E-4</c:v>
                </c:pt>
                <c:pt idx="7436">
                  <c:v>9.1072359639939591E-4</c:v>
                </c:pt>
                <c:pt idx="7437">
                  <c:v>9.1064893006673371E-4</c:v>
                </c:pt>
                <c:pt idx="7438">
                  <c:v>9.1055853906637141E-4</c:v>
                </c:pt>
                <c:pt idx="7439">
                  <c:v>9.1047646389660821E-4</c:v>
                </c:pt>
                <c:pt idx="7440">
                  <c:v>9.1039855591852745E-4</c:v>
                </c:pt>
                <c:pt idx="7441">
                  <c:v>9.1031236622390844E-4</c:v>
                </c:pt>
                <c:pt idx="7442">
                  <c:v>9.1022952347663989E-4</c:v>
                </c:pt>
                <c:pt idx="7443">
                  <c:v>9.1013673894365895E-4</c:v>
                </c:pt>
                <c:pt idx="7444">
                  <c:v>9.100630301464111E-4</c:v>
                </c:pt>
                <c:pt idx="7445">
                  <c:v>9.099785683667536E-4</c:v>
                </c:pt>
                <c:pt idx="7446">
                  <c:v>9.0989407258878325E-4</c:v>
                </c:pt>
                <c:pt idx="7447">
                  <c:v>9.0981297802540542E-4</c:v>
                </c:pt>
                <c:pt idx="7448">
                  <c:v>9.0972937370590993E-4</c:v>
                </c:pt>
                <c:pt idx="7449">
                  <c:v>9.0964744793860242E-4</c:v>
                </c:pt>
                <c:pt idx="7450">
                  <c:v>9.0956386576358144E-4</c:v>
                </c:pt>
                <c:pt idx="7451">
                  <c:v>9.0948364066301352E-4</c:v>
                </c:pt>
                <c:pt idx="7452">
                  <c:v>9.0940423191804981E-4</c:v>
                </c:pt>
                <c:pt idx="7453">
                  <c:v>9.093165601285621E-4</c:v>
                </c:pt>
                <c:pt idx="7454">
                  <c:v>9.0923309661570888E-4</c:v>
                </c:pt>
                <c:pt idx="7455">
                  <c:v>9.0915207023017919E-4</c:v>
                </c:pt>
                <c:pt idx="7456">
                  <c:v>9.0906691798851901E-4</c:v>
                </c:pt>
                <c:pt idx="7457">
                  <c:v>9.0898431002182478E-4</c:v>
                </c:pt>
                <c:pt idx="7458">
                  <c:v>9.0890584759755779E-4</c:v>
                </c:pt>
                <c:pt idx="7459">
                  <c:v>9.0882653971256615E-4</c:v>
                </c:pt>
                <c:pt idx="7460">
                  <c:v>9.0873404097180106E-4</c:v>
                </c:pt>
                <c:pt idx="7461">
                  <c:v>9.0865476306513566E-4</c:v>
                </c:pt>
                <c:pt idx="7462">
                  <c:v>9.0856723571534925E-4</c:v>
                </c:pt>
                <c:pt idx="7463">
                  <c:v>9.0848798690890619E-4</c:v>
                </c:pt>
                <c:pt idx="7464">
                  <c:v>9.0841041884615157E-4</c:v>
                </c:pt>
                <c:pt idx="7465">
                  <c:v>9.0832459691597288E-4</c:v>
                </c:pt>
                <c:pt idx="7466">
                  <c:v>9.0825118958199572E-4</c:v>
                </c:pt>
                <c:pt idx="7467">
                  <c:v>9.0816786378629974E-4</c:v>
                </c:pt>
                <c:pt idx="7468">
                  <c:v>9.0809120799078115E-4</c:v>
                </c:pt>
                <c:pt idx="7469">
                  <c:v>9.0800458890991163E-4</c:v>
                </c:pt>
                <c:pt idx="7470">
                  <c:v>9.0792217389180994E-4</c:v>
                </c:pt>
                <c:pt idx="7471">
                  <c:v>9.078422298754936E-4</c:v>
                </c:pt>
                <c:pt idx="7472">
                  <c:v>9.0775733104820559E-4</c:v>
                </c:pt>
                <c:pt idx="7473">
                  <c:v>9.0767655922471997E-4</c:v>
                </c:pt>
                <c:pt idx="7474">
                  <c:v>9.0758927787822476E-4</c:v>
                </c:pt>
                <c:pt idx="7475">
                  <c:v>9.0750688058104253E-4</c:v>
                </c:pt>
                <c:pt idx="7476">
                  <c:v>9.0742867299835903E-4</c:v>
                </c:pt>
                <c:pt idx="7477">
                  <c:v>9.0734223788722392E-4</c:v>
                </c:pt>
                <c:pt idx="7478">
                  <c:v>9.0725908701175327E-4</c:v>
                </c:pt>
                <c:pt idx="7479">
                  <c:v>9.0717840382703737E-4</c:v>
                </c:pt>
                <c:pt idx="7480">
                  <c:v>9.07095282975721E-4</c:v>
                </c:pt>
                <c:pt idx="7481">
                  <c:v>9.070122267152887E-4</c:v>
                </c:pt>
                <c:pt idx="7482">
                  <c:v>9.0692666875731402E-4</c:v>
                </c:pt>
                <c:pt idx="7483">
                  <c:v>9.0684359402828625E-4</c:v>
                </c:pt>
                <c:pt idx="7484">
                  <c:v>9.0676299294571955E-4</c:v>
                </c:pt>
                <c:pt idx="7485">
                  <c:v>9.0668405855938677E-4</c:v>
                </c:pt>
                <c:pt idx="7486">
                  <c:v>9.0660187485267722E-4</c:v>
                </c:pt>
                <c:pt idx="7487">
                  <c:v>9.0652377386245936E-4</c:v>
                </c:pt>
                <c:pt idx="7488">
                  <c:v>9.0643585957430402E-4</c:v>
                </c:pt>
                <c:pt idx="7489">
                  <c:v>9.0635617707701785E-4</c:v>
                </c:pt>
                <c:pt idx="7490">
                  <c:v>9.0626583954441886E-4</c:v>
                </c:pt>
                <c:pt idx="7491">
                  <c:v>9.061869916857343E-4</c:v>
                </c:pt>
                <c:pt idx="7492">
                  <c:v>9.0611061243816963E-4</c:v>
                </c:pt>
                <c:pt idx="7493">
                  <c:v>9.0602442823063396E-4</c:v>
                </c:pt>
                <c:pt idx="7494">
                  <c:v>9.0594316837316153E-4</c:v>
                </c:pt>
                <c:pt idx="7495">
                  <c:v>9.0586027371600849E-4</c:v>
                </c:pt>
                <c:pt idx="7496">
                  <c:v>9.0577904330005148E-4</c:v>
                </c:pt>
                <c:pt idx="7497">
                  <c:v>9.0569457091714382E-4</c:v>
                </c:pt>
                <c:pt idx="7498">
                  <c:v>9.0561828285373248E-4</c:v>
                </c:pt>
                <c:pt idx="7499">
                  <c:v>9.0553298766120739E-4</c:v>
                </c:pt>
                <c:pt idx="7500">
                  <c:v>9.0544852017206189E-4</c:v>
                </c:pt>
                <c:pt idx="7501">
                  <c:v>9.0537065874769134E-4</c:v>
                </c:pt>
                <c:pt idx="7502">
                  <c:v>9.0528872115176414E-4</c:v>
                </c:pt>
                <c:pt idx="7503">
                  <c:v>9.0520919103790037E-4</c:v>
                </c:pt>
                <c:pt idx="7504">
                  <c:v>9.0512153152790388E-4</c:v>
                </c:pt>
                <c:pt idx="7505">
                  <c:v>9.050428826513615E-4</c:v>
                </c:pt>
                <c:pt idx="7506">
                  <c:v>9.0495770399633493E-4</c:v>
                </c:pt>
                <c:pt idx="7507">
                  <c:v>9.0487913271533767E-4</c:v>
                </c:pt>
                <c:pt idx="7508">
                  <c:v>9.0479807815821336E-4</c:v>
                </c:pt>
                <c:pt idx="7509">
                  <c:v>9.0471373952567661E-4</c:v>
                </c:pt>
                <c:pt idx="7510">
                  <c:v>9.0463516149877105E-4</c:v>
                </c:pt>
                <c:pt idx="7511">
                  <c:v>9.045451666945131E-4</c:v>
                </c:pt>
                <c:pt idx="7512">
                  <c:v>9.0446172597454357E-4</c:v>
                </c:pt>
                <c:pt idx="7513">
                  <c:v>9.0438643882664112E-4</c:v>
                </c:pt>
                <c:pt idx="7514">
                  <c:v>9.0429893040788517E-4</c:v>
                </c:pt>
                <c:pt idx="7515">
                  <c:v>9.0421963133157192E-4</c:v>
                </c:pt>
                <c:pt idx="7516">
                  <c:v>9.0413869487579392E-4</c:v>
                </c:pt>
                <c:pt idx="7517">
                  <c:v>9.0405124256464199E-4</c:v>
                </c:pt>
                <c:pt idx="7518">
                  <c:v>9.0397277957166152E-4</c:v>
                </c:pt>
                <c:pt idx="7519">
                  <c:v>9.0389267980976642E-4</c:v>
                </c:pt>
                <c:pt idx="7520">
                  <c:v>9.0380691698075234E-4</c:v>
                </c:pt>
                <c:pt idx="7521">
                  <c:v>9.0372441278292151E-4</c:v>
                </c:pt>
                <c:pt idx="7522">
                  <c:v>9.0364685574856622E-4</c:v>
                </c:pt>
                <c:pt idx="7523">
                  <c:v>9.0356273158651653E-4</c:v>
                </c:pt>
                <c:pt idx="7524">
                  <c:v>9.0347947201129463E-4</c:v>
                </c:pt>
                <c:pt idx="7525">
                  <c:v>9.0340439726127901E-4</c:v>
                </c:pt>
                <c:pt idx="7526">
                  <c:v>9.0331788659747257E-4</c:v>
                </c:pt>
                <c:pt idx="7527">
                  <c:v>9.0324283869786426E-4</c:v>
                </c:pt>
                <c:pt idx="7528">
                  <c:v>9.0315799035750599E-4</c:v>
                </c:pt>
                <c:pt idx="7529">
                  <c:v>9.0307560458654037E-4</c:v>
                </c:pt>
                <c:pt idx="7530">
                  <c:v>9.0299158674611709E-4</c:v>
                </c:pt>
                <c:pt idx="7531">
                  <c:v>9.0291086997511933E-4</c:v>
                </c:pt>
                <c:pt idx="7532">
                  <c:v>9.0283509902900272E-4</c:v>
                </c:pt>
                <c:pt idx="7533">
                  <c:v>9.0274947971613552E-4</c:v>
                </c:pt>
                <c:pt idx="7534">
                  <c:v>9.02668015854461E-4</c:v>
                </c:pt>
                <c:pt idx="7535">
                  <c:v>9.0258083965290357E-4</c:v>
                </c:pt>
                <c:pt idx="7536">
                  <c:v>9.0250671239367332E-4</c:v>
                </c:pt>
                <c:pt idx="7537">
                  <c:v>9.0242772731572395E-4</c:v>
                </c:pt>
                <c:pt idx="7538">
                  <c:v>9.0234382997727138E-4</c:v>
                </c:pt>
                <c:pt idx="7539">
                  <c:v>9.0225836079740114E-4</c:v>
                </c:pt>
                <c:pt idx="7540">
                  <c:v>9.0218184469284177E-4</c:v>
                </c:pt>
                <c:pt idx="7541">
                  <c:v>9.0210043441368111E-4</c:v>
                </c:pt>
                <c:pt idx="7542">
                  <c:v>9.0201501133381869E-4</c:v>
                </c:pt>
                <c:pt idx="7543">
                  <c:v>9.0193446904921675E-4</c:v>
                </c:pt>
                <c:pt idx="7544">
                  <c:v>9.0185314407379943E-4</c:v>
                </c:pt>
                <c:pt idx="7545">
                  <c:v>9.0177263069205881E-4</c:v>
                </c:pt>
                <c:pt idx="7546">
                  <c:v>9.0168478991479268E-4</c:v>
                </c:pt>
                <c:pt idx="7547">
                  <c:v>9.0160515199543651E-4</c:v>
                </c:pt>
                <c:pt idx="7548">
                  <c:v>9.0152304926684635E-4</c:v>
                </c:pt>
                <c:pt idx="7549">
                  <c:v>9.0144417938079326E-4</c:v>
                </c:pt>
                <c:pt idx="7550">
                  <c:v>9.0136130976162948E-4</c:v>
                </c:pt>
                <c:pt idx="7551">
                  <c:v>9.0128415777956169E-4</c:v>
                </c:pt>
                <c:pt idx="7552">
                  <c:v>9.0119482031427941E-4</c:v>
                </c:pt>
                <c:pt idx="7553">
                  <c:v>9.0111601596568514E-4</c:v>
                </c:pt>
                <c:pt idx="7554">
                  <c:v>9.0103405100485246E-4</c:v>
                </c:pt>
                <c:pt idx="7555">
                  <c:v>9.009496171135307E-4</c:v>
                </c:pt>
                <c:pt idx="7556">
                  <c:v>9.0087169155659555E-4</c:v>
                </c:pt>
                <c:pt idx="7557">
                  <c:v>9.0079378759277094E-4</c:v>
                </c:pt>
                <c:pt idx="7558">
                  <c:v>9.0071103750580576E-4</c:v>
                </c:pt>
                <c:pt idx="7559">
                  <c:v>9.0062339530300759E-4</c:v>
                </c:pt>
                <c:pt idx="7560">
                  <c:v>9.0055201406972032E-4</c:v>
                </c:pt>
                <c:pt idx="7561">
                  <c:v>9.0046772725016239E-4</c:v>
                </c:pt>
                <c:pt idx="7562">
                  <c:v>9.0039146589880332E-4</c:v>
                </c:pt>
                <c:pt idx="7563">
                  <c:v>9.0030473694797161E-4</c:v>
                </c:pt>
                <c:pt idx="7564">
                  <c:v>9.0022534260731063E-4</c:v>
                </c:pt>
                <c:pt idx="7565">
                  <c:v>9.0014511959589111E-4</c:v>
                </c:pt>
                <c:pt idx="7566">
                  <c:v>9.0006491088124294E-4</c:v>
                </c:pt>
                <c:pt idx="7567">
                  <c:v>8.9997660870796297E-4</c:v>
                </c:pt>
                <c:pt idx="7568">
                  <c:v>8.9989643001997272E-4</c:v>
                </c:pt>
                <c:pt idx="7569">
                  <c:v>8.9982352840925538E-4</c:v>
                </c:pt>
                <c:pt idx="7570">
                  <c:v>8.9974017123387083E-4</c:v>
                </c:pt>
                <c:pt idx="7571">
                  <c:v>8.9965919290386251E-4</c:v>
                </c:pt>
                <c:pt idx="7572">
                  <c:v>8.995823320194844E-4</c:v>
                </c:pt>
                <c:pt idx="7573">
                  <c:v>8.9949654368902843E-4</c:v>
                </c:pt>
                <c:pt idx="7574">
                  <c:v>8.9941645051215958E-4</c:v>
                </c:pt>
                <c:pt idx="7575">
                  <c:v>8.9932990928459221E-4</c:v>
                </c:pt>
                <c:pt idx="7576">
                  <c:v>8.9925468153336083E-4</c:v>
                </c:pt>
                <c:pt idx="7577">
                  <c:v>8.9917868209916257E-4</c:v>
                </c:pt>
                <c:pt idx="7578">
                  <c:v>8.9908896933097826E-4</c:v>
                </c:pt>
                <c:pt idx="7579">
                  <c:v>8.9900569969613591E-4</c:v>
                </c:pt>
                <c:pt idx="7580">
                  <c:v>8.9893136657218369E-4</c:v>
                </c:pt>
                <c:pt idx="7581">
                  <c:v>8.9885458151708149E-4</c:v>
                </c:pt>
                <c:pt idx="7582">
                  <c:v>8.9876734867020498E-4</c:v>
                </c:pt>
                <c:pt idx="7583">
                  <c:v>8.9868576194173646E-4</c:v>
                </c:pt>
                <c:pt idx="7584">
                  <c:v>8.9860581308100478E-4</c:v>
                </c:pt>
                <c:pt idx="7585">
                  <c:v>8.9852346447753535E-4</c:v>
                </c:pt>
                <c:pt idx="7586">
                  <c:v>8.9844674908813485E-4</c:v>
                </c:pt>
                <c:pt idx="7587">
                  <c:v>8.9835556014715066E-4</c:v>
                </c:pt>
                <c:pt idx="7588">
                  <c:v>8.9828133449178075E-4</c:v>
                </c:pt>
                <c:pt idx="7589">
                  <c:v>8.981982143819497E-4</c:v>
                </c:pt>
                <c:pt idx="7590">
                  <c:v>8.9811510158719124E-4</c:v>
                </c:pt>
                <c:pt idx="7591">
                  <c:v>8.9803688329079441E-4</c:v>
                </c:pt>
                <c:pt idx="7592">
                  <c:v>8.9796271028457083E-4</c:v>
                </c:pt>
                <c:pt idx="7593">
                  <c:v>8.9787644051143455E-4</c:v>
                </c:pt>
                <c:pt idx="7594">
                  <c:v>8.9779663557713635E-4</c:v>
                </c:pt>
                <c:pt idx="7595">
                  <c:v>8.977152249809012E-4</c:v>
                </c:pt>
                <c:pt idx="7596">
                  <c:v>8.9763063034549147E-4</c:v>
                </c:pt>
                <c:pt idx="7597">
                  <c:v>8.9755086909940399E-4</c:v>
                </c:pt>
                <c:pt idx="7598">
                  <c:v>8.9747756570841613E-4</c:v>
                </c:pt>
                <c:pt idx="7599">
                  <c:v>8.9738573587425118E-4</c:v>
                </c:pt>
                <c:pt idx="7600">
                  <c:v>8.9731005200189911E-4</c:v>
                </c:pt>
                <c:pt idx="7601">
                  <c:v>8.9722553370720677E-4</c:v>
                </c:pt>
                <c:pt idx="7602">
                  <c:v>8.971458444334572E-4</c:v>
                </c:pt>
                <c:pt idx="7603">
                  <c:v>8.9706695794789621E-4</c:v>
                </c:pt>
                <c:pt idx="7604">
                  <c:v>8.9698807728829592E-4</c:v>
                </c:pt>
                <c:pt idx="7605">
                  <c:v>8.9690764987692317E-4</c:v>
                </c:pt>
                <c:pt idx="7606">
                  <c:v>8.9682398753055943E-4</c:v>
                </c:pt>
                <c:pt idx="7607">
                  <c:v>8.9674275322676955E-4</c:v>
                </c:pt>
                <c:pt idx="7608">
                  <c:v>8.9666477377744048E-4</c:v>
                </c:pt>
                <c:pt idx="7609">
                  <c:v>8.9658037699178578E-4</c:v>
                </c:pt>
                <c:pt idx="7610">
                  <c:v>8.9649996641262889E-4</c:v>
                </c:pt>
                <c:pt idx="7611">
                  <c:v>8.9642124168021371E-4</c:v>
                </c:pt>
                <c:pt idx="7612">
                  <c:v>8.9634488482864588E-4</c:v>
                </c:pt>
                <c:pt idx="7613">
                  <c:v>8.9625813840480642E-4</c:v>
                </c:pt>
                <c:pt idx="7614">
                  <c:v>8.9617539227837355E-4</c:v>
                </c:pt>
                <c:pt idx="7615">
                  <c:v>8.9609426739642906E-4</c:v>
                </c:pt>
                <c:pt idx="7616">
                  <c:v>8.9602041492913389E-4</c:v>
                </c:pt>
                <c:pt idx="7617">
                  <c:v>8.9593692604040664E-4</c:v>
                </c:pt>
                <c:pt idx="7618">
                  <c:v>8.958550658440484E-4</c:v>
                </c:pt>
                <c:pt idx="7619">
                  <c:v>8.9577561981648809E-4</c:v>
                </c:pt>
                <c:pt idx="7620">
                  <c:v>8.9570098548873947E-4</c:v>
                </c:pt>
                <c:pt idx="7621">
                  <c:v>8.9561113911338849E-4</c:v>
                </c:pt>
                <c:pt idx="7622">
                  <c:v>8.9553898627333067E-4</c:v>
                </c:pt>
                <c:pt idx="7623">
                  <c:v>8.9545876237337094E-4</c:v>
                </c:pt>
                <c:pt idx="7624">
                  <c:v>8.9537219538761913E-4</c:v>
                </c:pt>
                <c:pt idx="7625">
                  <c:v>8.9529685075662039E-4</c:v>
                </c:pt>
                <c:pt idx="7626">
                  <c:v>8.9521505939366966E-4</c:v>
                </c:pt>
                <c:pt idx="7627">
                  <c:v>8.9513733738588253E-4</c:v>
                </c:pt>
                <c:pt idx="7628">
                  <c:v>8.9505083253242699E-4</c:v>
                </c:pt>
                <c:pt idx="7629">
                  <c:v>8.9496830116248959E-4</c:v>
                </c:pt>
                <c:pt idx="7630">
                  <c:v>8.9489223967168625E-4</c:v>
                </c:pt>
                <c:pt idx="7631">
                  <c:v>8.9481135493060175E-4</c:v>
                </c:pt>
                <c:pt idx="7632">
                  <c:v>8.9473126133674842E-4</c:v>
                </c:pt>
                <c:pt idx="7633">
                  <c:v>8.9465201449733499E-4</c:v>
                </c:pt>
                <c:pt idx="7634">
                  <c:v>8.9457038892216988E-4</c:v>
                </c:pt>
                <c:pt idx="7635">
                  <c:v>8.9448956234888788E-4</c:v>
                </c:pt>
                <c:pt idx="7636">
                  <c:v>8.9440957434681651E-4</c:v>
                </c:pt>
                <c:pt idx="7637">
                  <c:v>8.9433039247689271E-4</c:v>
                </c:pt>
                <c:pt idx="7638">
                  <c:v>8.9425121662878033E-4</c:v>
                </c:pt>
                <c:pt idx="7639">
                  <c:v>8.9417127124633662E-4</c:v>
                </c:pt>
                <c:pt idx="7640">
                  <c:v>8.9408651181088284E-4</c:v>
                </c:pt>
                <c:pt idx="7641">
                  <c:v>8.9401055216746918E-4</c:v>
                </c:pt>
                <c:pt idx="7642">
                  <c:v>8.9392587114349995E-4</c:v>
                </c:pt>
                <c:pt idx="7643">
                  <c:v>8.9385155270953231E-4</c:v>
                </c:pt>
                <c:pt idx="7644">
                  <c:v>8.9376929027845285E-4</c:v>
                </c:pt>
                <c:pt idx="7645">
                  <c:v>8.9368938311579986E-4</c:v>
                </c:pt>
                <c:pt idx="7646">
                  <c:v>8.9361032072022921E-4</c:v>
                </c:pt>
                <c:pt idx="7647">
                  <c:v>8.9353049786679425E-4</c:v>
                </c:pt>
                <c:pt idx="7648">
                  <c:v>8.9344985908910881E-4</c:v>
                </c:pt>
                <c:pt idx="7649">
                  <c:v>8.9336523635884658E-4</c:v>
                </c:pt>
                <c:pt idx="7650">
                  <c:v>8.9329343694274682E-4</c:v>
                </c:pt>
                <c:pt idx="7651">
                  <c:v>8.9321522646132251E-4</c:v>
                </c:pt>
                <c:pt idx="7652">
                  <c:v>8.9313464457586248E-4</c:v>
                </c:pt>
                <c:pt idx="7653">
                  <c:v>8.9304929995606826E-4</c:v>
                </c:pt>
                <c:pt idx="7654">
                  <c:v>8.9297434574002119E-4</c:v>
                </c:pt>
                <c:pt idx="7655">
                  <c:v>8.9289701230320113E-4</c:v>
                </c:pt>
                <c:pt idx="7656">
                  <c:v>8.9281172106083406E-4</c:v>
                </c:pt>
                <c:pt idx="7657">
                  <c:v>8.9273436796901947E-4</c:v>
                </c:pt>
                <c:pt idx="7658">
                  <c:v>8.9265392062796284E-4</c:v>
                </c:pt>
                <c:pt idx="7659">
                  <c:v>8.9257022934467072E-4</c:v>
                </c:pt>
                <c:pt idx="7660">
                  <c:v>8.9249855765539336E-4</c:v>
                </c:pt>
                <c:pt idx="7661">
                  <c:v>8.9242131456568937E-4</c:v>
                </c:pt>
                <c:pt idx="7662">
                  <c:v>8.9233129680428233E-4</c:v>
                </c:pt>
                <c:pt idx="7663">
                  <c:v>8.9225485489696516E-4</c:v>
                </c:pt>
                <c:pt idx="7664">
                  <c:v>8.9218003397260968E-4</c:v>
                </c:pt>
                <c:pt idx="7665">
                  <c:v>8.9210123839620519E-4</c:v>
                </c:pt>
                <c:pt idx="7666">
                  <c:v>8.9201687092916389E-4</c:v>
                </c:pt>
                <c:pt idx="7667">
                  <c:v>8.9193893154581867E-4</c:v>
                </c:pt>
                <c:pt idx="7668">
                  <c:v>8.9186017854915914E-4</c:v>
                </c:pt>
                <c:pt idx="7669">
                  <c:v>8.9178381733413716E-4</c:v>
                </c:pt>
                <c:pt idx="7670">
                  <c:v>8.9170509172524417E-4</c:v>
                </c:pt>
                <c:pt idx="7671">
                  <c:v>8.9162240504444298E-4</c:v>
                </c:pt>
                <c:pt idx="7672">
                  <c:v>8.9153973369708161E-4</c:v>
                </c:pt>
                <c:pt idx="7673">
                  <c:v>8.9145944587843632E-4</c:v>
                </c:pt>
                <c:pt idx="7674">
                  <c:v>8.9138160386969449E-4</c:v>
                </c:pt>
                <c:pt idx="7675">
                  <c:v>8.9130372778871111E-4</c:v>
                </c:pt>
                <c:pt idx="7676">
                  <c:v>8.9122430852089408E-4</c:v>
                </c:pt>
                <c:pt idx="7677">
                  <c:v>8.9114486369810096E-4</c:v>
                </c:pt>
                <c:pt idx="7678">
                  <c:v>8.9105989890871985E-4</c:v>
                </c:pt>
                <c:pt idx="7679">
                  <c:v>8.90986048290036E-4</c:v>
                </c:pt>
                <c:pt idx="7680">
                  <c:v>8.9090509025928734E-4</c:v>
                </c:pt>
                <c:pt idx="7681">
                  <c:v>8.9083049552597757E-4</c:v>
                </c:pt>
                <c:pt idx="7682">
                  <c:v>8.9074482104482269E-4</c:v>
                </c:pt>
                <c:pt idx="7683">
                  <c:v>8.9066942812191289E-4</c:v>
                </c:pt>
                <c:pt idx="7684">
                  <c:v>8.905877503324164E-4</c:v>
                </c:pt>
                <c:pt idx="7685">
                  <c:v>8.9051238399506685E-4</c:v>
                </c:pt>
                <c:pt idx="7686">
                  <c:v>8.9042991042399778E-4</c:v>
                </c:pt>
                <c:pt idx="7687">
                  <c:v>8.9034668319150118E-4</c:v>
                </c:pt>
                <c:pt idx="7688">
                  <c:v>8.9026898783057509E-4</c:v>
                </c:pt>
                <c:pt idx="7689">
                  <c:v>8.9019135357494355E-4</c:v>
                </c:pt>
                <c:pt idx="7690">
                  <c:v>8.9011445385385425E-4</c:v>
                </c:pt>
                <c:pt idx="7691">
                  <c:v>8.9003447797760102E-4</c:v>
                </c:pt>
                <c:pt idx="7692">
                  <c:v>8.8994973270226292E-4</c:v>
                </c:pt>
                <c:pt idx="7693">
                  <c:v>8.8987369826828272E-4</c:v>
                </c:pt>
                <c:pt idx="7694">
                  <c:v>8.8979608543110174E-4</c:v>
                </c:pt>
                <c:pt idx="7695">
                  <c:v>8.8971452023794929E-4</c:v>
                </c:pt>
                <c:pt idx="7696">
                  <c:v>8.8963615953927097E-4</c:v>
                </c:pt>
                <c:pt idx="7697">
                  <c:v>8.8955544662257225E-4</c:v>
                </c:pt>
                <c:pt idx="7698">
                  <c:v>8.8947557116272869E-4</c:v>
                </c:pt>
                <c:pt idx="7699">
                  <c:v>8.8939725254693811E-4</c:v>
                </c:pt>
                <c:pt idx="7700">
                  <c:v>8.8932285472671942E-4</c:v>
                </c:pt>
                <c:pt idx="7701">
                  <c:v>8.8923429120050558E-4</c:v>
                </c:pt>
                <c:pt idx="7702">
                  <c:v>8.8915996807631176E-4</c:v>
                </c:pt>
                <c:pt idx="7703">
                  <c:v>8.8908252711181602E-4</c:v>
                </c:pt>
                <c:pt idx="7704">
                  <c:v>8.8899950413385653E-4</c:v>
                </c:pt>
                <c:pt idx="7705">
                  <c:v>8.8891972847733548E-4</c:v>
                </c:pt>
                <c:pt idx="7706">
                  <c:v>8.8883832386424247E-4</c:v>
                </c:pt>
                <c:pt idx="7707">
                  <c:v>8.8875934332700575E-4</c:v>
                </c:pt>
                <c:pt idx="7708">
                  <c:v>8.8868115078308187E-4</c:v>
                </c:pt>
                <c:pt idx="7709">
                  <c:v>8.8860138487281801E-4</c:v>
                </c:pt>
                <c:pt idx="7710">
                  <c:v>8.8852635434029392E-4</c:v>
                </c:pt>
                <c:pt idx="7711">
                  <c:v>8.8844188810888235E-4</c:v>
                </c:pt>
                <c:pt idx="7712">
                  <c:v>8.8836139173929275E-4</c:v>
                </c:pt>
                <c:pt idx="7713">
                  <c:v>8.8827696475761138E-4</c:v>
                </c:pt>
                <c:pt idx="7714">
                  <c:v>8.8820593353006096E-4</c:v>
                </c:pt>
                <c:pt idx="7715">
                  <c:v>8.8813101708764078E-4</c:v>
                </c:pt>
                <c:pt idx="7716">
                  <c:v>8.8804345573159334E-4</c:v>
                </c:pt>
                <c:pt idx="7717">
                  <c:v>8.8797328187847826E-4</c:v>
                </c:pt>
                <c:pt idx="7718">
                  <c:v>8.8788815606743955E-4</c:v>
                </c:pt>
                <c:pt idx="7719">
                  <c:v>8.8781088917811791E-4</c:v>
                </c:pt>
                <c:pt idx="7720">
                  <c:v>8.8773286342673746E-4</c:v>
                </c:pt>
                <c:pt idx="7721">
                  <c:v>8.8764696426824204E-4</c:v>
                </c:pt>
                <c:pt idx="7722">
                  <c:v>8.8757367826765993E-4</c:v>
                </c:pt>
                <c:pt idx="7723">
                  <c:v>8.8749333914061646E-4</c:v>
                </c:pt>
                <c:pt idx="7724">
                  <c:v>8.8741536919292473E-4</c:v>
                </c:pt>
                <c:pt idx="7725">
                  <c:v>8.8733976717961433E-4</c:v>
                </c:pt>
                <c:pt idx="7726">
                  <c:v>8.8725399917984017E-4</c:v>
                </c:pt>
                <c:pt idx="7727">
                  <c:v>8.8717130946183655E-4</c:v>
                </c:pt>
                <c:pt idx="7728">
                  <c:v>8.871059872184705E-4</c:v>
                </c:pt>
                <c:pt idx="7729">
                  <c:v>8.8702260908865712E-4</c:v>
                </c:pt>
                <c:pt idx="7730">
                  <c:v>8.8693449522225245E-4</c:v>
                </c:pt>
                <c:pt idx="7731">
                  <c:v>8.8685815713908009E-4</c:v>
                </c:pt>
                <c:pt idx="7732">
                  <c:v>8.8678740767911257E-4</c:v>
                </c:pt>
                <c:pt idx="7733">
                  <c:v>8.867048599415535E-4</c:v>
                </c:pt>
                <c:pt idx="7734">
                  <c:v>8.8662621091750563E-4</c:v>
                </c:pt>
                <c:pt idx="7735">
                  <c:v>8.8654998090858931E-4</c:v>
                </c:pt>
                <c:pt idx="7736">
                  <c:v>8.864737561483381E-4</c:v>
                </c:pt>
                <c:pt idx="7737">
                  <c:v>8.8639203676739995E-4</c:v>
                </c:pt>
                <c:pt idx="7738">
                  <c:v>8.863079758198877E-4</c:v>
                </c:pt>
                <c:pt idx="7739">
                  <c:v>8.8623021400208635E-4</c:v>
                </c:pt>
                <c:pt idx="7740">
                  <c:v>8.8615165700479265E-4</c:v>
                </c:pt>
                <c:pt idx="7741">
                  <c:v>8.8607627014913079E-4</c:v>
                </c:pt>
                <c:pt idx="7742">
                  <c:v>8.8599701824791492E-4</c:v>
                </c:pt>
                <c:pt idx="7743">
                  <c:v>8.8592084144903274E-4</c:v>
                </c:pt>
                <c:pt idx="7744">
                  <c:v>8.8584004007256879E-4</c:v>
                </c:pt>
                <c:pt idx="7745">
                  <c:v>8.8576546726759121E-4</c:v>
                </c:pt>
                <c:pt idx="7746">
                  <c:v>8.8569799848726343E-4</c:v>
                </c:pt>
                <c:pt idx="7747">
                  <c:v>8.8561407696328173E-4</c:v>
                </c:pt>
                <c:pt idx="7748">
                  <c:v>8.8553486066489753E-4</c:v>
                </c:pt>
                <c:pt idx="7749">
                  <c:v>8.8545569773829276E-4</c:v>
                </c:pt>
                <c:pt idx="7750">
                  <c:v>8.853733506977476E-4</c:v>
                </c:pt>
                <c:pt idx="7751">
                  <c:v>8.8530125473746833E-4</c:v>
                </c:pt>
                <c:pt idx="7752">
                  <c:v>8.8521582548841066E-4</c:v>
                </c:pt>
                <c:pt idx="7753">
                  <c:v>8.851398377993638E-4</c:v>
                </c:pt>
                <c:pt idx="7754">
                  <c:v>8.8506304848408129E-4</c:v>
                </c:pt>
                <c:pt idx="7755">
                  <c:v>8.849792394047697E-4</c:v>
                </c:pt>
                <c:pt idx="7756">
                  <c:v>8.849064010607125E-4</c:v>
                </c:pt>
                <c:pt idx="7757">
                  <c:v>8.8482969138759611E-4</c:v>
                </c:pt>
                <c:pt idx="7758">
                  <c:v>8.8474746073718589E-4</c:v>
                </c:pt>
                <c:pt idx="7759">
                  <c:v>8.8466921333444216E-4</c:v>
                </c:pt>
                <c:pt idx="7760">
                  <c:v>8.8459331163066206E-4</c:v>
                </c:pt>
                <c:pt idx="7761">
                  <c:v>8.8451351111193974E-4</c:v>
                </c:pt>
                <c:pt idx="7762">
                  <c:v>8.8443133921601636E-4</c:v>
                </c:pt>
                <c:pt idx="7763">
                  <c:v>8.8435313989582316E-4</c:v>
                </c:pt>
                <c:pt idx="7764">
                  <c:v>8.8428431434995106E-4</c:v>
                </c:pt>
                <c:pt idx="7765">
                  <c:v>8.8420533575124592E-4</c:v>
                </c:pt>
                <c:pt idx="7766">
                  <c:v>8.8412483916995577E-4</c:v>
                </c:pt>
                <c:pt idx="7767">
                  <c:v>8.8404512314828147E-4</c:v>
                </c:pt>
                <c:pt idx="7768">
                  <c:v>8.8396852364880992E-4</c:v>
                </c:pt>
                <c:pt idx="7769">
                  <c:v>8.8388960144631203E-4</c:v>
                </c:pt>
                <c:pt idx="7770">
                  <c:v>8.8381383345412115E-4</c:v>
                </c:pt>
                <c:pt idx="7771">
                  <c:v>8.8373102614021587E-4</c:v>
                </c:pt>
                <c:pt idx="7772">
                  <c:v>8.836521463384861E-4</c:v>
                </c:pt>
                <c:pt idx="7773">
                  <c:v>8.8357484983004838E-4</c:v>
                </c:pt>
                <c:pt idx="7774">
                  <c:v>8.8348741957647162E-4</c:v>
                </c:pt>
                <c:pt idx="7775">
                  <c:v>8.8341720687702479E-4</c:v>
                </c:pt>
                <c:pt idx="7776">
                  <c:v>8.8334228453515007E-4</c:v>
                </c:pt>
                <c:pt idx="7777">
                  <c:v>8.8325804427043014E-4</c:v>
                </c:pt>
                <c:pt idx="7778">
                  <c:v>8.8318314892204218E-4</c:v>
                </c:pt>
                <c:pt idx="7779">
                  <c:v>8.8310436689016008E-4</c:v>
                </c:pt>
                <c:pt idx="7780">
                  <c:v>8.8302792252616764E-4</c:v>
                </c:pt>
                <c:pt idx="7781">
                  <c:v>8.8294997896768996E-4</c:v>
                </c:pt>
                <c:pt idx="7782">
                  <c:v>8.8286890014841043E-4</c:v>
                </c:pt>
                <c:pt idx="7783">
                  <c:v>8.8279250433596782E-4</c:v>
                </c:pt>
                <c:pt idx="7784">
                  <c:v>8.8271069863020955E-4</c:v>
                </c:pt>
                <c:pt idx="7785">
                  <c:v>8.8263589607283604E-4</c:v>
                </c:pt>
                <c:pt idx="7786">
                  <c:v>8.8255330933088405E-4</c:v>
                </c:pt>
                <c:pt idx="7787">
                  <c:v>8.8247621272131462E-4</c:v>
                </c:pt>
                <c:pt idx="7788">
                  <c:v>8.8240225189054684E-4</c:v>
                </c:pt>
                <c:pt idx="7789">
                  <c:v>8.8232204433452992E-4</c:v>
                </c:pt>
                <c:pt idx="7790">
                  <c:v>8.8224578983045509E-4</c:v>
                </c:pt>
                <c:pt idx="7791">
                  <c:v>8.8216641227780866E-4</c:v>
                </c:pt>
                <c:pt idx="7792">
                  <c:v>8.8208780374329657E-4</c:v>
                </c:pt>
                <c:pt idx="7793">
                  <c:v>8.8200845461552295E-4</c:v>
                </c:pt>
                <c:pt idx="7794">
                  <c:v>8.8193534219801236E-4</c:v>
                </c:pt>
                <c:pt idx="7795">
                  <c:v>8.8185753695549677E-4</c:v>
                </c:pt>
                <c:pt idx="7796">
                  <c:v>8.8177590443115227E-4</c:v>
                </c:pt>
                <c:pt idx="7797">
                  <c:v>8.8170050614105736E-4</c:v>
                </c:pt>
                <c:pt idx="7798">
                  <c:v>8.8162430461882974E-4</c:v>
                </c:pt>
                <c:pt idx="7799">
                  <c:v>8.8154034506468721E-4</c:v>
                </c:pt>
                <c:pt idx="7800">
                  <c:v>8.8146341755372518E-4</c:v>
                </c:pt>
                <c:pt idx="7801">
                  <c:v>8.8138498862810649E-4</c:v>
                </c:pt>
                <c:pt idx="7802">
                  <c:v>8.8131349412051967E-4</c:v>
                </c:pt>
                <c:pt idx="7803">
                  <c:v>8.8123584514923734E-4</c:v>
                </c:pt>
                <c:pt idx="7804">
                  <c:v>8.8115195956344329E-4</c:v>
                </c:pt>
                <c:pt idx="7805">
                  <c:v>8.8107202570855388E-4</c:v>
                </c:pt>
                <c:pt idx="7806">
                  <c:v>8.8099750061009082E-4</c:v>
                </c:pt>
                <c:pt idx="7807">
                  <c:v>8.8092066780833987E-4</c:v>
                </c:pt>
                <c:pt idx="7808">
                  <c:v>8.8084308803926259E-4</c:v>
                </c:pt>
                <c:pt idx="7809">
                  <c:v>8.8076704240188698E-4</c:v>
                </c:pt>
                <c:pt idx="7810">
                  <c:v>8.8069337553099323E-4</c:v>
                </c:pt>
                <c:pt idx="7811">
                  <c:v>8.8061191185592573E-4</c:v>
                </c:pt>
                <c:pt idx="7812">
                  <c:v>8.8053126184479665E-4</c:v>
                </c:pt>
                <c:pt idx="7813">
                  <c:v>8.8045683594699603E-4</c:v>
                </c:pt>
                <c:pt idx="7814">
                  <c:v>8.8037546252725865E-4</c:v>
                </c:pt>
                <c:pt idx="7815">
                  <c:v>8.8029948985852296E-4</c:v>
                </c:pt>
                <c:pt idx="7816">
                  <c:v>8.8022202720414199E-4</c:v>
                </c:pt>
                <c:pt idx="7817">
                  <c:v>8.8014457043479263E-4</c:v>
                </c:pt>
                <c:pt idx="7818">
                  <c:v>8.8006708857024218E-4</c:v>
                </c:pt>
                <c:pt idx="7819">
                  <c:v>8.7999197447319278E-4</c:v>
                </c:pt>
                <c:pt idx="7820">
                  <c:v>8.7991300194560206E-4</c:v>
                </c:pt>
                <c:pt idx="7821">
                  <c:v>8.7983404359109614E-4</c:v>
                </c:pt>
                <c:pt idx="7822">
                  <c:v>8.7975741357936184E-4</c:v>
                </c:pt>
                <c:pt idx="7823">
                  <c:v>8.796838690635952E-4</c:v>
                </c:pt>
                <c:pt idx="7824">
                  <c:v>8.7960419359391648E-4</c:v>
                </c:pt>
                <c:pt idx="7825">
                  <c:v>8.7952836171131593E-4</c:v>
                </c:pt>
                <c:pt idx="7826">
                  <c:v>8.7944248833960392E-4</c:v>
                </c:pt>
                <c:pt idx="7827">
                  <c:v>8.7936979295466869E-4</c:v>
                </c:pt>
                <c:pt idx="7828">
                  <c:v>8.7929249382554214E-4</c:v>
                </c:pt>
                <c:pt idx="7829">
                  <c:v>8.7921595811429247E-4</c:v>
                </c:pt>
                <c:pt idx="7830">
                  <c:v>8.7913557131183353E-4</c:v>
                </c:pt>
                <c:pt idx="7831">
                  <c:v>8.7906212299497912E-4</c:v>
                </c:pt>
                <c:pt idx="7832">
                  <c:v>8.7898256783312844E-4</c:v>
                </c:pt>
                <c:pt idx="7833">
                  <c:v>8.7891688540930391E-4</c:v>
                </c:pt>
                <c:pt idx="7834">
                  <c:v>8.7883037449748157E-4</c:v>
                </c:pt>
                <c:pt idx="7835">
                  <c:v>8.7875316244589671E-4</c:v>
                </c:pt>
                <c:pt idx="7836">
                  <c:v>8.7867591763618816E-4</c:v>
                </c:pt>
                <c:pt idx="7837">
                  <c:v>8.7860029203443667E-4</c:v>
                </c:pt>
                <c:pt idx="7838">
                  <c:v>8.7853160260030602E-4</c:v>
                </c:pt>
                <c:pt idx="7839">
                  <c:v>8.7844592374737996E-4</c:v>
                </c:pt>
                <c:pt idx="7840">
                  <c:v>8.7837109383323933E-4</c:v>
                </c:pt>
                <c:pt idx="7841">
                  <c:v>8.7829316020418546E-4</c:v>
                </c:pt>
                <c:pt idx="7842">
                  <c:v>8.7822141825540068E-4</c:v>
                </c:pt>
                <c:pt idx="7843">
                  <c:v>8.7814276318158157E-4</c:v>
                </c:pt>
                <c:pt idx="7844">
                  <c:v>8.7806797719541568E-4</c:v>
                </c:pt>
                <c:pt idx="7845">
                  <c:v>8.7798469360116506E-4</c:v>
                </c:pt>
                <c:pt idx="7846">
                  <c:v>8.779122390113964E-4</c:v>
                </c:pt>
                <c:pt idx="7847">
                  <c:v>8.7783209041965478E-4</c:v>
                </c:pt>
                <c:pt idx="7848">
                  <c:v>8.7775811238749912E-4</c:v>
                </c:pt>
                <c:pt idx="7849">
                  <c:v>8.7767648981502955E-4</c:v>
                </c:pt>
                <c:pt idx="7850">
                  <c:v>8.7759793231608439E-4</c:v>
                </c:pt>
                <c:pt idx="7851">
                  <c:v>8.7752013581835452E-4</c:v>
                </c:pt>
                <c:pt idx="7852">
                  <c:v>8.7744696486795359E-4</c:v>
                </c:pt>
                <c:pt idx="7853">
                  <c:v>8.773622979873309E-4</c:v>
                </c:pt>
                <c:pt idx="7854">
                  <c:v>8.7729070032730491E-4</c:v>
                </c:pt>
                <c:pt idx="7855">
                  <c:v>8.7721145776061482E-4</c:v>
                </c:pt>
                <c:pt idx="7856">
                  <c:v>8.7713448374140458E-4</c:v>
                </c:pt>
                <c:pt idx="7857">
                  <c:v>8.7705833092186132E-4</c:v>
                </c:pt>
                <c:pt idx="7858">
                  <c:v>8.7698297580476761E-4</c:v>
                </c:pt>
                <c:pt idx="7859">
                  <c:v>8.7690219707231652E-4</c:v>
                </c:pt>
                <c:pt idx="7860">
                  <c:v>8.7682992871670811E-4</c:v>
                </c:pt>
                <c:pt idx="7861">
                  <c:v>8.7675152268286405E-4</c:v>
                </c:pt>
                <c:pt idx="7862">
                  <c:v>8.7667697346561818E-4</c:v>
                </c:pt>
                <c:pt idx="7863">
                  <c:v>8.7659395351964004E-4</c:v>
                </c:pt>
                <c:pt idx="7864">
                  <c:v>8.7652173595971267E-4</c:v>
                </c:pt>
                <c:pt idx="7865">
                  <c:v>8.7644722581271004E-4</c:v>
                </c:pt>
                <c:pt idx="7866">
                  <c:v>8.7636579308391922E-4</c:v>
                </c:pt>
                <c:pt idx="7867">
                  <c:v>8.7629131712464877E-4</c:v>
                </c:pt>
                <c:pt idx="7868">
                  <c:v>8.7621914941902307E-4</c:v>
                </c:pt>
                <c:pt idx="7869">
                  <c:v>8.7614085257389025E-4</c:v>
                </c:pt>
                <c:pt idx="7870">
                  <c:v>8.7605413513452176E-4</c:v>
                </c:pt>
                <c:pt idx="7871">
                  <c:v>8.7598195277453403E-4</c:v>
                </c:pt>
                <c:pt idx="7872">
                  <c:v>8.759098360137371E-4</c:v>
                </c:pt>
                <c:pt idx="7873">
                  <c:v>8.7582471377303903E-4</c:v>
                </c:pt>
                <c:pt idx="7874">
                  <c:v>8.7575261522938343E-4</c:v>
                </c:pt>
                <c:pt idx="7875">
                  <c:v>8.7567286045842996E-4</c:v>
                </c:pt>
                <c:pt idx="7876">
                  <c:v>8.7559541254198848E-4</c:v>
                </c:pt>
                <c:pt idx="7877">
                  <c:v>8.7551951905541535E-4</c:v>
                </c:pt>
                <c:pt idx="7878">
                  <c:v>8.7544438979823293E-4</c:v>
                </c:pt>
                <c:pt idx="7879">
                  <c:v>8.7536623134703987E-4</c:v>
                </c:pt>
                <c:pt idx="7880">
                  <c:v>8.7529112073264181E-4</c:v>
                </c:pt>
                <c:pt idx="7881">
                  <c:v>8.7521298964512745E-4</c:v>
                </c:pt>
                <c:pt idx="7882">
                  <c:v>8.7513870948545348E-4</c:v>
                </c:pt>
                <c:pt idx="7883">
                  <c:v>8.7505751971841484E-4</c:v>
                </c:pt>
                <c:pt idx="7884">
                  <c:v>8.7498634365064149E-4</c:v>
                </c:pt>
                <c:pt idx="7885">
                  <c:v>8.7490593230142382E-4</c:v>
                </c:pt>
                <c:pt idx="7886">
                  <c:v>8.7483478854372707E-4</c:v>
                </c:pt>
                <c:pt idx="7887">
                  <c:v>8.7475057143518464E-4</c:v>
                </c:pt>
                <c:pt idx="7888">
                  <c:v>8.746771118508139E-4</c:v>
                </c:pt>
                <c:pt idx="7889">
                  <c:v>8.7459909033648308E-4</c:v>
                </c:pt>
                <c:pt idx="7890">
                  <c:v>8.7452187811933773E-4</c:v>
                </c:pt>
                <c:pt idx="7891">
                  <c:v>8.7444383841600028E-4</c:v>
                </c:pt>
                <c:pt idx="7892">
                  <c:v>8.7437196703316913E-4</c:v>
                </c:pt>
                <c:pt idx="7893">
                  <c:v>8.7429325848730236E-4</c:v>
                </c:pt>
                <c:pt idx="7894">
                  <c:v>8.7422141185394223E-4</c:v>
                </c:pt>
                <c:pt idx="7895">
                  <c:v>8.741465052059795E-4</c:v>
                </c:pt>
                <c:pt idx="7896">
                  <c:v>8.7406778376433606E-4</c:v>
                </c:pt>
                <c:pt idx="7897">
                  <c:v>8.7398684604349404E-4</c:v>
                </c:pt>
                <c:pt idx="7898">
                  <c:v>8.7391504975923738E-4</c:v>
                </c:pt>
                <c:pt idx="7899">
                  <c:v>8.7383711831657597E-4</c:v>
                </c:pt>
                <c:pt idx="7900">
                  <c:v>8.737585060281342E-4</c:v>
                </c:pt>
                <c:pt idx="7901">
                  <c:v>8.7368293062680573E-4</c:v>
                </c:pt>
                <c:pt idx="7902">
                  <c:v>8.7360429265387373E-4</c:v>
                </c:pt>
                <c:pt idx="7903">
                  <c:v>8.735272559765141E-4</c:v>
                </c:pt>
                <c:pt idx="7904">
                  <c:v>8.7345017948047335E-4</c:v>
                </c:pt>
                <c:pt idx="7905">
                  <c:v>8.7337847896561398E-4</c:v>
                </c:pt>
                <c:pt idx="7906">
                  <c:v>8.7330445647351468E-4</c:v>
                </c:pt>
                <c:pt idx="7907">
                  <c:v>8.7321830719645419E-4</c:v>
                </c:pt>
                <c:pt idx="7908">
                  <c:v>8.7314435759403648E-4</c:v>
                </c:pt>
                <c:pt idx="7909">
                  <c:v>8.7307117514568225E-4</c:v>
                </c:pt>
                <c:pt idx="7910">
                  <c:v>8.7299190038114837E-4</c:v>
                </c:pt>
                <c:pt idx="7911">
                  <c:v>8.7292408504833011E-4</c:v>
                </c:pt>
                <c:pt idx="7912">
                  <c:v>8.7284484461044377E-4</c:v>
                </c:pt>
                <c:pt idx="7913">
                  <c:v>8.7277323582221991E-4</c:v>
                </c:pt>
                <c:pt idx="7914">
                  <c:v>8.7269249196468394E-4</c:v>
                </c:pt>
                <c:pt idx="7915">
                  <c:v>8.726110092095367E-4</c:v>
                </c:pt>
                <c:pt idx="7916">
                  <c:v>8.7253865461851344E-4</c:v>
                </c:pt>
                <c:pt idx="7917">
                  <c:v>8.7246254411421458E-4</c:v>
                </c:pt>
                <c:pt idx="7918">
                  <c:v>8.7238720033499671E-4</c:v>
                </c:pt>
                <c:pt idx="7919">
                  <c:v>8.7231186195839254E-4</c:v>
                </c:pt>
                <c:pt idx="7920">
                  <c:v>8.7222970469320101E-4</c:v>
                </c:pt>
                <c:pt idx="7921">
                  <c:v>8.7215741331926177E-4</c:v>
                </c:pt>
                <c:pt idx="7922">
                  <c:v>8.7208285994132121E-4</c:v>
                </c:pt>
                <c:pt idx="7923">
                  <c:v>8.720038177722349E-4</c:v>
                </c:pt>
                <c:pt idx="7924">
                  <c:v>8.7192622681022834E-4</c:v>
                </c:pt>
                <c:pt idx="7925">
                  <c:v>8.7184488707699377E-4</c:v>
                </c:pt>
                <c:pt idx="7926">
                  <c:v>8.7177424025158281E-4</c:v>
                </c:pt>
                <c:pt idx="7927">
                  <c:v>8.716944105786323E-4</c:v>
                </c:pt>
                <c:pt idx="7928">
                  <c:v>8.7162225348886213E-4</c:v>
                </c:pt>
                <c:pt idx="7929">
                  <c:v>8.7155006276816416E-4</c:v>
                </c:pt>
                <c:pt idx="7930">
                  <c:v>8.7147713972104523E-4</c:v>
                </c:pt>
                <c:pt idx="7931">
                  <c:v>8.7140122187879328E-4</c:v>
                </c:pt>
                <c:pt idx="7932">
                  <c:v>8.7132984975659409E-4</c:v>
                </c:pt>
                <c:pt idx="7933">
                  <c:v>8.7125395757308615E-4</c:v>
                </c:pt>
                <c:pt idx="7934">
                  <c:v>8.711772893001536E-4</c:v>
                </c:pt>
                <c:pt idx="7935">
                  <c:v>8.7109756891215842E-4</c:v>
                </c:pt>
                <c:pt idx="7936">
                  <c:v>8.710217171844746E-4</c:v>
                </c:pt>
                <c:pt idx="7937">
                  <c:v>8.7094434640369101E-4</c:v>
                </c:pt>
                <c:pt idx="7938">
                  <c:v>8.7086620062203871E-4</c:v>
                </c:pt>
                <c:pt idx="7939">
                  <c:v>8.7079570472703958E-4</c:v>
                </c:pt>
                <c:pt idx="7940">
                  <c:v>8.7071379488670025E-4</c:v>
                </c:pt>
                <c:pt idx="7941">
                  <c:v>8.7064480938411632E-4</c:v>
                </c:pt>
                <c:pt idx="7942">
                  <c:v>8.7056070734520014E-4</c:v>
                </c:pt>
                <c:pt idx="7943">
                  <c:v>8.7049173851981142E-4</c:v>
                </c:pt>
                <c:pt idx="7944">
                  <c:v>8.7041520432922935E-4</c:v>
                </c:pt>
                <c:pt idx="7945">
                  <c:v>8.7034020615174047E-4</c:v>
                </c:pt>
                <c:pt idx="7946">
                  <c:v>8.7026522089737586E-4</c:v>
                </c:pt>
                <c:pt idx="7947">
                  <c:v>8.7018646242392587E-4</c:v>
                </c:pt>
                <c:pt idx="7948">
                  <c:v>8.7010544694797866E-4</c:v>
                </c:pt>
                <c:pt idx="7949">
                  <c:v>8.7003124395301096E-4</c:v>
                </c:pt>
                <c:pt idx="7950">
                  <c:v>8.6995252782149507E-4</c:v>
                </c:pt>
                <c:pt idx="7951">
                  <c:v>8.6988139280293707E-4</c:v>
                </c:pt>
                <c:pt idx="7952">
                  <c:v>8.6980196235846778E-4</c:v>
                </c:pt>
                <c:pt idx="7953">
                  <c:v>8.6972781111487962E-4</c:v>
                </c:pt>
                <c:pt idx="7954">
                  <c:v>8.6965672040275547E-4</c:v>
                </c:pt>
                <c:pt idx="7955">
                  <c:v>8.6957885087537512E-4</c:v>
                </c:pt>
                <c:pt idx="7956">
                  <c:v>8.6949868940027798E-4</c:v>
                </c:pt>
                <c:pt idx="7957">
                  <c:v>8.6942384907344504E-4</c:v>
                </c:pt>
                <c:pt idx="7958">
                  <c:v>8.6935428180412889E-4</c:v>
                </c:pt>
                <c:pt idx="7959">
                  <c:v>8.6927494758902294E-4</c:v>
                </c:pt>
                <c:pt idx="7960">
                  <c:v>8.6920093150177761E-4</c:v>
                </c:pt>
                <c:pt idx="7961">
                  <c:v>8.6912005409959451E-4</c:v>
                </c:pt>
                <c:pt idx="7962">
                  <c:v>8.6904758997590793E-4</c:v>
                </c:pt>
                <c:pt idx="7963">
                  <c:v>8.6897655755857844E-4</c:v>
                </c:pt>
                <c:pt idx="7964">
                  <c:v>8.6890333216694648E-4</c:v>
                </c:pt>
                <c:pt idx="7965">
                  <c:v>8.6882408023089932E-4</c:v>
                </c:pt>
                <c:pt idx="7966">
                  <c:v>8.6874857107149112E-4</c:v>
                </c:pt>
                <c:pt idx="7967">
                  <c:v>8.6867086408428198E-4</c:v>
                </c:pt>
                <c:pt idx="7968">
                  <c:v>8.6859842957403937E-4</c:v>
                </c:pt>
                <c:pt idx="7969">
                  <c:v>8.6851996494201789E-4</c:v>
                </c:pt>
                <c:pt idx="7970">
                  <c:v>8.6844078292055591E-4</c:v>
                </c:pt>
                <c:pt idx="7971">
                  <c:v>8.683759274765076E-4</c:v>
                </c:pt>
                <c:pt idx="7972">
                  <c:v>8.6829447220642363E-4</c:v>
                </c:pt>
                <c:pt idx="7973">
                  <c:v>8.6822664594695873E-4</c:v>
                </c:pt>
                <c:pt idx="7974">
                  <c:v>8.6814145031467618E-4</c:v>
                </c:pt>
                <c:pt idx="7975">
                  <c:v>8.6806835805677384E-4</c:v>
                </c:pt>
                <c:pt idx="7976">
                  <c:v>8.6799224938472798E-4</c:v>
                </c:pt>
                <c:pt idx="7977">
                  <c:v>8.679124253449938E-4</c:v>
                </c:pt>
                <c:pt idx="7978">
                  <c:v>8.678430997300469E-4</c:v>
                </c:pt>
                <c:pt idx="7979">
                  <c:v>8.6776781369170839E-4</c:v>
                </c:pt>
                <c:pt idx="7980">
                  <c:v>8.6768798575179965E-4</c:v>
                </c:pt>
                <c:pt idx="7981">
                  <c:v>8.6761722057417839E-4</c:v>
                </c:pt>
                <c:pt idx="7982">
                  <c:v>8.6754495414079311E-4</c:v>
                </c:pt>
                <c:pt idx="7983">
                  <c:v>8.6746820729020283E-4</c:v>
                </c:pt>
                <c:pt idx="7984">
                  <c:v>8.6738994671285274E-4</c:v>
                </c:pt>
                <c:pt idx="7985">
                  <c:v>8.6731248257460795E-4</c:v>
                </c:pt>
                <c:pt idx="7986">
                  <c:v>8.6723274590369331E-4</c:v>
                </c:pt>
                <c:pt idx="7987">
                  <c:v>8.6715902453003842E-4</c:v>
                </c:pt>
                <c:pt idx="7988">
                  <c:v>8.6708761631622711E-4</c:v>
                </c:pt>
                <c:pt idx="7989">
                  <c:v>8.6701392713082613E-4</c:v>
                </c:pt>
                <c:pt idx="7990">
                  <c:v>8.6694029556439465E-4</c:v>
                </c:pt>
                <c:pt idx="7991">
                  <c:v>8.6686438456295522E-4</c:v>
                </c:pt>
                <c:pt idx="7992">
                  <c:v>8.6678847934096336E-4</c:v>
                </c:pt>
                <c:pt idx="7993">
                  <c:v>8.6671337616174376E-4</c:v>
                </c:pt>
                <c:pt idx="7994">
                  <c:v>8.6663749738177982E-4</c:v>
                </c:pt>
                <c:pt idx="7995">
                  <c:v>8.6656090348610337E-4</c:v>
                </c:pt>
                <c:pt idx="7996">
                  <c:v>8.6648657551915303E-4</c:v>
                </c:pt>
                <c:pt idx="7997">
                  <c:v>8.664084919538115E-4</c:v>
                </c:pt>
                <c:pt idx="7998">
                  <c:v>8.6633267405128065E-4</c:v>
                </c:pt>
                <c:pt idx="7999">
                  <c:v>8.6625535360968008E-4</c:v>
                </c:pt>
              </c:numCache>
            </c:numRef>
          </c:xVal>
          <c:yVal>
            <c:numRef>
              <c:f>'char kinetic data'!$L$2554:$L$10553</c:f>
              <c:numCache>
                <c:formatCode>General</c:formatCode>
                <c:ptCount val="8000"/>
                <c:pt idx="0">
                  <c:v>-1.5610551713553811E-4</c:v>
                </c:pt>
                <c:pt idx="1">
                  <c:v>-1.7561870677748048E-4</c:v>
                </c:pt>
                <c:pt idx="2">
                  <c:v>-1.7561870677747522E-4</c:v>
                </c:pt>
                <c:pt idx="3">
                  <c:v>-1.5610551713553489E-4</c:v>
                </c:pt>
                <c:pt idx="4">
                  <c:v>-1.9434123236788744E-4</c:v>
                </c:pt>
                <c:pt idx="5">
                  <c:v>-2.7179860225750029E-4</c:v>
                </c:pt>
                <c:pt idx="6">
                  <c:v>-3.1043351011905191E-4</c:v>
                </c:pt>
                <c:pt idx="7">
                  <c:v>-2.3218455550372573E-4</c:v>
                </c:pt>
                <c:pt idx="8">
                  <c:v>-2.1267159201058525E-4</c:v>
                </c:pt>
                <c:pt idx="9">
                  <c:v>-9.6580433579373061E-5</c:v>
                </c:pt>
                <c:pt idx="10">
                  <c:v>-5.775048791384244E-5</c:v>
                </c:pt>
                <c:pt idx="11">
                  <c:v>3.9420128278523571E-7</c:v>
                </c:pt>
                <c:pt idx="12">
                  <c:v>7.7854753331159691E-5</c:v>
                </c:pt>
                <c:pt idx="13">
                  <c:v>1.5531710542987436E-4</c:v>
                </c:pt>
                <c:pt idx="14">
                  <c:v>1.1589652029524084E-4</c:v>
                </c:pt>
                <c:pt idx="15">
                  <c:v>1.3521260701111301E-4</c:v>
                </c:pt>
                <c:pt idx="16">
                  <c:v>1.3521260701111553E-4</c:v>
                </c:pt>
                <c:pt idx="17">
                  <c:v>1.1589652029524081E-4</c:v>
                </c:pt>
                <c:pt idx="18">
                  <c:v>1.7384478044286464E-4</c:v>
                </c:pt>
                <c:pt idx="19">
                  <c:v>5.7947588555234936E-5</c:v>
                </c:pt>
                <c:pt idx="20">
                  <c:v>1.9316086715875684E-5</c:v>
                </c:pt>
                <c:pt idx="21">
                  <c:v>-3.8632173431746942E-5</c:v>
                </c:pt>
                <c:pt idx="22">
                  <c:v>-9.6579314258722233E-5</c:v>
                </c:pt>
                <c:pt idx="23">
                  <c:v>-1.3521103996221335E-4</c:v>
                </c:pt>
                <c:pt idx="24">
                  <c:v>-2.3257603383791743E-4</c:v>
                </c:pt>
                <c:pt idx="25">
                  <c:v>-2.130657932933806E-4</c:v>
                </c:pt>
                <c:pt idx="26">
                  <c:v>-2.522858672141032E-4</c:v>
                </c:pt>
                <c:pt idx="27">
                  <c:v>-2.5268006388171776E-4</c:v>
                </c:pt>
                <c:pt idx="28">
                  <c:v>-3.1082407234120005E-4</c:v>
                </c:pt>
                <c:pt idx="29">
                  <c:v>-3.309242280443079E-4</c:v>
                </c:pt>
                <c:pt idx="30">
                  <c:v>-2.1464008546707658E-4</c:v>
                </c:pt>
                <c:pt idx="31">
                  <c:v>-1.5610188033962866E-4</c:v>
                </c:pt>
                <c:pt idx="32">
                  <c:v>-1.5610005277728547E-4</c:v>
                </c:pt>
                <c:pt idx="33">
                  <c:v>-2.1463757256880788E-4</c:v>
                </c:pt>
                <c:pt idx="34">
                  <c:v>-1.5610005277832349E-4</c:v>
                </c:pt>
                <c:pt idx="35">
                  <c:v>-1.5610005277832351E-4</c:v>
                </c:pt>
                <c:pt idx="36">
                  <c:v>-1.3658754618102938E-4</c:v>
                </c:pt>
                <c:pt idx="37">
                  <c:v>-1.7561050341217811E-4</c:v>
                </c:pt>
                <c:pt idx="38">
                  <c:v>-2.7317189419617636E-4</c:v>
                </c:pt>
                <c:pt idx="39">
                  <c:v>-2.5365961603757988E-4</c:v>
                </c:pt>
                <c:pt idx="40">
                  <c:v>-2.7316869610795281E-4</c:v>
                </c:pt>
                <c:pt idx="41">
                  <c:v>-2.5365961603689326E-4</c:v>
                </c:pt>
                <c:pt idx="42">
                  <c:v>-2.1463505972315087E-4</c:v>
                </c:pt>
                <c:pt idx="43">
                  <c:v>-1.5609822525288418E-4</c:v>
                </c:pt>
                <c:pt idx="44">
                  <c:v>7.6709757921365742E-19</c:v>
                </c:pt>
                <c:pt idx="45">
                  <c:v>7.8049112626785052E-5</c:v>
                </c:pt>
                <c:pt idx="46">
                  <c:v>1.5610005277416384E-4</c:v>
                </c:pt>
                <c:pt idx="47">
                  <c:v>2.1463757256464589E-4</c:v>
                </c:pt>
                <c:pt idx="48">
                  <c:v>2.5366258575853937E-4</c:v>
                </c:pt>
                <c:pt idx="49">
                  <c:v>2.5366555554903427E-4</c:v>
                </c:pt>
                <c:pt idx="50">
                  <c:v>2.9269102563515907E-4</c:v>
                </c:pt>
                <c:pt idx="51">
                  <c:v>2.9269102563654294E-4</c:v>
                </c:pt>
                <c:pt idx="52">
                  <c:v>1.7561255937352784E-4</c:v>
                </c:pt>
                <c:pt idx="53">
                  <c:v>2.1464008546706758E-4</c:v>
                </c:pt>
                <c:pt idx="54">
                  <c:v>1.3658914529898387E-4</c:v>
                </c:pt>
                <c:pt idx="55">
                  <c:v>1.9512963493345704E-4</c:v>
                </c:pt>
                <c:pt idx="56">
                  <c:v>1.3658914529794441E-4</c:v>
                </c:pt>
                <c:pt idx="57">
                  <c:v>1.3659074445231025E-4</c:v>
                </c:pt>
                <c:pt idx="58">
                  <c:v>1.1707641025488456E-4</c:v>
                </c:pt>
                <c:pt idx="59">
                  <c:v>1.7561667143928277E-4</c:v>
                </c:pt>
                <c:pt idx="60">
                  <c:v>1.3658914529794645E-4</c:v>
                </c:pt>
                <c:pt idx="61">
                  <c:v>7.8051853972550188E-5</c:v>
                </c:pt>
                <c:pt idx="62">
                  <c:v>-3.8561539446728926E-18</c:v>
                </c:pt>
                <c:pt idx="63">
                  <c:v>-7.8050940169468346E-5</c:v>
                </c:pt>
                <c:pt idx="64">
                  <c:v>-5.8538205127102093E-5</c:v>
                </c:pt>
                <c:pt idx="65">
                  <c:v>-1.1707641025419909E-4</c:v>
                </c:pt>
                <c:pt idx="66">
                  <c:v>-7.8050940169467303E-5</c:v>
                </c:pt>
                <c:pt idx="67">
                  <c:v>-1.1707641025419954E-4</c:v>
                </c:pt>
                <c:pt idx="68">
                  <c:v>-5.8538205127097431E-5</c:v>
                </c:pt>
                <c:pt idx="69">
                  <c:v>-7.8050940169464985E-5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-7.8050026389157827E-5</c:v>
                </c:pt>
                <c:pt idx="74">
                  <c:v>-5.8538205128135351E-5</c:v>
                </c:pt>
                <c:pt idx="75">
                  <c:v>-3.9025470085424654E-5</c:v>
                </c:pt>
                <c:pt idx="76">
                  <c:v>-9.7562532986451332E-5</c:v>
                </c:pt>
                <c:pt idx="77">
                  <c:v>-1.3658754618102941E-4</c:v>
                </c:pt>
                <c:pt idx="78">
                  <c:v>-1.5610005277832029E-4</c:v>
                </c:pt>
                <c:pt idx="79">
                  <c:v>-1.5610005277831706E-4</c:v>
                </c:pt>
                <c:pt idx="80">
                  <c:v>-5.8538205128139959E-5</c:v>
                </c:pt>
                <c:pt idx="81">
                  <c:v>-3.9025013194582539E-5</c:v>
                </c:pt>
                <c:pt idx="82">
                  <c:v>-1.9512735042718951E-5</c:v>
                </c:pt>
                <c:pt idx="83">
                  <c:v>7.8050940170844077E-5</c:v>
                </c:pt>
                <c:pt idx="84">
                  <c:v>2.536685254139171E-4</c:v>
                </c:pt>
                <c:pt idx="85">
                  <c:v>3.122074158933354E-4</c:v>
                </c:pt>
                <c:pt idx="86">
                  <c:v>3.3172037938611934E-4</c:v>
                </c:pt>
                <c:pt idx="87">
                  <c:v>3.1220741589229109E-4</c:v>
                </c:pt>
                <c:pt idx="88">
                  <c:v>2.5366852541183256E-4</c:v>
                </c:pt>
                <c:pt idx="89">
                  <c:v>2.5366852541218297E-4</c:v>
                </c:pt>
                <c:pt idx="90">
                  <c:v>1.3659074445196786E-4</c:v>
                </c:pt>
                <c:pt idx="91">
                  <c:v>1.5531710542987604E-4</c:v>
                </c:pt>
                <c:pt idx="92">
                  <c:v>1.3521260701111545E-4</c:v>
                </c:pt>
                <c:pt idx="93">
                  <c:v>9.6579314258720688E-5</c:v>
                </c:pt>
                <c:pt idx="94">
                  <c:v>1.3521260701111475E-4</c:v>
                </c:pt>
                <c:pt idx="95">
                  <c:v>1.5452869372698566E-4</c:v>
                </c:pt>
                <c:pt idx="96">
                  <c:v>1.545286937269878E-4</c:v>
                </c:pt>
                <c:pt idx="97">
                  <c:v>1.3521260701111225E-4</c:v>
                </c:pt>
                <c:pt idx="98">
                  <c:v>1.9315862851743462E-5</c:v>
                </c:pt>
                <c:pt idx="99">
                  <c:v>-9.6579314258725296E-5</c:v>
                </c:pt>
                <c:pt idx="100">
                  <c:v>-1.1589517711047249E-4</c:v>
                </c:pt>
                <c:pt idx="101">
                  <c:v>-3.8632173431748013E-5</c:v>
                </c:pt>
                <c:pt idx="102">
                  <c:v>-1.3521103996221175E-4</c:v>
                </c:pt>
                <c:pt idx="103">
                  <c:v>-1.3521103996221259E-4</c:v>
                </c:pt>
                <c:pt idx="104">
                  <c:v>-1.1589517711046577E-4</c:v>
                </c:pt>
                <c:pt idx="105">
                  <c:v>-7.726345140697748E-5</c:v>
                </c:pt>
                <c:pt idx="106">
                  <c:v>-1.9315862851744292E-5</c:v>
                </c:pt>
                <c:pt idx="107">
                  <c:v>3.8632173431745885E-5</c:v>
                </c:pt>
                <c:pt idx="108">
                  <c:v>7.7264346863493885E-5</c:v>
                </c:pt>
                <c:pt idx="109">
                  <c:v>9.658043357936924E-5</c:v>
                </c:pt>
                <c:pt idx="110">
                  <c:v>1.1589517711046941E-4</c:v>
                </c:pt>
                <c:pt idx="111">
                  <c:v>1.3521260701111545E-4</c:v>
                </c:pt>
                <c:pt idx="112">
                  <c:v>1.3521260701111632E-4</c:v>
                </c:pt>
                <c:pt idx="113">
                  <c:v>1.1589652029524038E-4</c:v>
                </c:pt>
                <c:pt idx="114">
                  <c:v>7.7264346863493898E-5</c:v>
                </c:pt>
                <c:pt idx="115">
                  <c:v>9.7369985283031767E-5</c:v>
                </c:pt>
                <c:pt idx="116">
                  <c:v>1.7522655246270813E-4</c:v>
                </c:pt>
                <c:pt idx="117">
                  <c:v>1.5551420835732796E-4</c:v>
                </c:pt>
                <c:pt idx="118">
                  <c:v>1.3580391578931815E-4</c:v>
                </c:pt>
                <c:pt idx="119">
                  <c:v>1.951318964193936E-5</c:v>
                </c:pt>
                <c:pt idx="120">
                  <c:v>5.8540254310073344E-5</c:v>
                </c:pt>
                <c:pt idx="121">
                  <c:v>0</c:v>
                </c:pt>
                <c:pt idx="122">
                  <c:v>-5.8539568925822919E-5</c:v>
                </c:pt>
                <c:pt idx="123">
                  <c:v>-1.1707913785165E-4</c:v>
                </c:pt>
                <c:pt idx="124">
                  <c:v>-7.8052758567766494E-5</c:v>
                </c:pt>
                <c:pt idx="125">
                  <c:v>-1.9513189641940051E-5</c:v>
                </c:pt>
                <c:pt idx="126">
                  <c:v>-3.90263792838824E-5</c:v>
                </c:pt>
                <c:pt idx="127">
                  <c:v>-5.8539568925821984E-5</c:v>
                </c:pt>
                <c:pt idx="128">
                  <c:v>-7.8052758567764353E-5</c:v>
                </c:pt>
                <c:pt idx="129">
                  <c:v>4.9165784148265613E-28</c:v>
                </c:pt>
                <c:pt idx="130">
                  <c:v>1.1062301433360023E-27</c:v>
                </c:pt>
                <c:pt idx="131">
                  <c:v>-4.9165784148265613E-28</c:v>
                </c:pt>
                <c:pt idx="132">
                  <c:v>1.2291446037066843E-28</c:v>
                </c:pt>
                <c:pt idx="133">
                  <c:v>-3.6874338111200087E-28</c:v>
                </c:pt>
                <c:pt idx="134">
                  <c:v>7.8053672413433561E-5</c:v>
                </c:pt>
                <c:pt idx="135">
                  <c:v>1.3659392672351109E-4</c:v>
                </c:pt>
                <c:pt idx="136">
                  <c:v>9.7565948209704092E-5</c:v>
                </c:pt>
                <c:pt idx="137">
                  <c:v>5.8539568925821923E-5</c:v>
                </c:pt>
                <c:pt idx="138">
                  <c:v>9.7567090516788126E-5</c:v>
                </c:pt>
                <c:pt idx="139">
                  <c:v>1.1708050862014715E-4</c:v>
                </c:pt>
                <c:pt idx="140">
                  <c:v>1.170805086201459E-4</c:v>
                </c:pt>
                <c:pt idx="141">
                  <c:v>9.7567090516789278E-5</c:v>
                </c:pt>
                <c:pt idx="142">
                  <c:v>-1.951318964194451E-5</c:v>
                </c:pt>
                <c:pt idx="143">
                  <c:v>-3.902637928388671E-5</c:v>
                </c:pt>
                <c:pt idx="144">
                  <c:v>3.9026836206713108E-5</c:v>
                </c:pt>
                <c:pt idx="145">
                  <c:v>1.9513418103356242E-5</c:v>
                </c:pt>
                <c:pt idx="146">
                  <c:v>-1.9513418103361331E-5</c:v>
                </c:pt>
                <c:pt idx="147">
                  <c:v>1.9513418103354697E-5</c:v>
                </c:pt>
                <c:pt idx="148">
                  <c:v>5.8540254310072341E-5</c:v>
                </c:pt>
                <c:pt idx="149">
                  <c:v>9.7567090516788126E-5</c:v>
                </c:pt>
                <c:pt idx="150">
                  <c:v>1.3659392672351109E-4</c:v>
                </c:pt>
                <c:pt idx="151">
                  <c:v>-3.0849950269386773E-18</c:v>
                </c:pt>
                <c:pt idx="152">
                  <c:v>-1.3659232749359314E-4</c:v>
                </c:pt>
                <c:pt idx="153">
                  <c:v>-1.7561870677747731E-4</c:v>
                </c:pt>
                <c:pt idx="154">
                  <c:v>-2.7239308634182427E-4</c:v>
                </c:pt>
                <c:pt idx="155">
                  <c:v>-3.3034067489706183E-4</c:v>
                </c:pt>
                <c:pt idx="156">
                  <c:v>-3.4945943710706174E-4</c:v>
                </c:pt>
                <c:pt idx="157">
                  <c:v>-3.2974937297184509E-4</c:v>
                </c:pt>
                <c:pt idx="158">
                  <c:v>-3.4925824742588514E-4</c:v>
                </c:pt>
                <c:pt idx="159">
                  <c:v>-3.1042987567358359E-4</c:v>
                </c:pt>
                <c:pt idx="160">
                  <c:v>-3.1082407234120417E-4</c:v>
                </c:pt>
                <c:pt idx="161">
                  <c:v>-2.7238989725789293E-4</c:v>
                </c:pt>
                <c:pt idx="162">
                  <c:v>-1.9512735042366824E-4</c:v>
                </c:pt>
                <c:pt idx="163">
                  <c:v>-2.5366258576165238E-4</c:v>
                </c:pt>
                <c:pt idx="164">
                  <c:v>-2.731750923596371E-4</c:v>
                </c:pt>
                <c:pt idx="165">
                  <c:v>-2.5366258576338223E-4</c:v>
                </c:pt>
                <c:pt idx="166">
                  <c:v>-1.9512506597290036E-4</c:v>
                </c:pt>
                <c:pt idx="167">
                  <c:v>-2.7317189419825857E-4</c:v>
                </c:pt>
                <c:pt idx="168">
                  <c:v>-3.1219645051061638E-4</c:v>
                </c:pt>
                <c:pt idx="169">
                  <c:v>-3.1219645050923489E-4</c:v>
                </c:pt>
                <c:pt idx="170">
                  <c:v>-3.5121689499792067E-4</c:v>
                </c:pt>
                <c:pt idx="171">
                  <c:v>-3.3170484527543325E-4</c:v>
                </c:pt>
                <c:pt idx="172">
                  <c:v>-3.5121689499861104E-4</c:v>
                </c:pt>
                <c:pt idx="173">
                  <c:v>-3.3170484527751139E-4</c:v>
                </c:pt>
                <c:pt idx="174">
                  <c:v>-2.7316869611211143E-4</c:v>
                </c:pt>
                <c:pt idx="175">
                  <c:v>-2.5365367680911451E-4</c:v>
                </c:pt>
                <c:pt idx="176">
                  <c:v>-2.7316549810119236E-4</c:v>
                </c:pt>
                <c:pt idx="177">
                  <c:v>-2.5365367680737892E-4</c:v>
                </c:pt>
                <c:pt idx="178">
                  <c:v>-1.9511821292768949E-4</c:v>
                </c:pt>
                <c:pt idx="179">
                  <c:v>-1.1707229833286729E-4</c:v>
                </c:pt>
                <c:pt idx="180">
                  <c:v>-3.9024099444289491E-5</c:v>
                </c:pt>
                <c:pt idx="181">
                  <c:v>3.9024099444290135E-5</c:v>
                </c:pt>
                <c:pt idx="182">
                  <c:v>1.1707229833287297E-4</c:v>
                </c:pt>
                <c:pt idx="183">
                  <c:v>2.7317189419756669E-4</c:v>
                </c:pt>
                <c:pt idx="184">
                  <c:v>3.1219645051235332E-4</c:v>
                </c:pt>
                <c:pt idx="185">
                  <c:v>2.3414459666747792E-4</c:v>
                </c:pt>
                <c:pt idx="186">
                  <c:v>1.3658434805605225E-4</c:v>
                </c:pt>
                <c:pt idx="187">
                  <c:v>9.7561390786078325E-5</c:v>
                </c:pt>
                <c:pt idx="188">
                  <c:v>1.1707366894329275E-4</c:v>
                </c:pt>
                <c:pt idx="189">
                  <c:v>1.17073668943294E-4</c:v>
                </c:pt>
                <c:pt idx="190">
                  <c:v>9.7561390786077173E-5</c:v>
                </c:pt>
                <c:pt idx="191">
                  <c:v>5.8536834471645771E-5</c:v>
                </c:pt>
                <c:pt idx="192">
                  <c:v>9.7561390786077173E-5</c:v>
                </c:pt>
                <c:pt idx="193">
                  <c:v>1.3658594710051078E-4</c:v>
                </c:pt>
                <c:pt idx="194">
                  <c:v>1.5610005277554953E-4</c:v>
                </c:pt>
                <c:pt idx="195">
                  <c:v>1.3658754617618349E-4</c:v>
                </c:pt>
                <c:pt idx="196">
                  <c:v>1.7561255936938093E-4</c:v>
                </c:pt>
                <c:pt idx="197">
                  <c:v>1.9512506596597575E-4</c:v>
                </c:pt>
                <c:pt idx="198">
                  <c:v>1.9512506596598041E-4</c:v>
                </c:pt>
                <c:pt idx="199">
                  <c:v>1.7561255936938096E-4</c:v>
                </c:pt>
                <c:pt idx="200">
                  <c:v>1.3658754617618858E-4</c:v>
                </c:pt>
                <c:pt idx="201">
                  <c:v>7.8050026386392149E-5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7.8050940170853292E-5</c:v>
                </c:pt>
                <c:pt idx="212">
                  <c:v>1.3658914529899184E-4</c:v>
                </c:pt>
                <c:pt idx="213">
                  <c:v>2.5366852541391525E-4</c:v>
                </c:pt>
                <c:pt idx="214">
                  <c:v>3.3172037938681821E-4</c:v>
                </c:pt>
                <c:pt idx="215">
                  <c:v>3.7074630637308953E-4</c:v>
                </c:pt>
                <c:pt idx="216">
                  <c:v>4.4801495005692831E-4</c:v>
                </c:pt>
                <c:pt idx="217">
                  <c:v>4.6693683092066397E-4</c:v>
                </c:pt>
                <c:pt idx="218">
                  <c:v>5.0557492358037619E-4</c:v>
                </c:pt>
                <c:pt idx="219">
                  <c:v>4.6635098214059561E-4</c:v>
                </c:pt>
                <c:pt idx="220">
                  <c:v>4.4683756403826608E-4</c:v>
                </c:pt>
                <c:pt idx="221">
                  <c:v>4.4703990323795366E-4</c:v>
                </c:pt>
                <c:pt idx="222">
                  <c:v>4.669477648900416E-4</c:v>
                </c:pt>
                <c:pt idx="223">
                  <c:v>5.0657231169794995E-4</c:v>
                </c:pt>
                <c:pt idx="224">
                  <c:v>3.9027293139903504E-4</c:v>
                </c:pt>
                <c:pt idx="225">
                  <c:v>3.9027750084137376E-4</c:v>
                </c:pt>
                <c:pt idx="226">
                  <c:v>3.3173587571499324E-4</c:v>
                </c:pt>
                <c:pt idx="227">
                  <c:v>3.1222200067343431E-4</c:v>
                </c:pt>
                <c:pt idx="228">
                  <c:v>2.5368037554775001E-4</c:v>
                </c:pt>
                <c:pt idx="229">
                  <c:v>2.3416924223649012E-4</c:v>
                </c:pt>
                <c:pt idx="230">
                  <c:v>2.5368334575620046E-4</c:v>
                </c:pt>
                <c:pt idx="231">
                  <c:v>2.3416924223649012E-4</c:v>
                </c:pt>
                <c:pt idx="232">
                  <c:v>2.731974492759123E-4</c:v>
                </c:pt>
                <c:pt idx="233">
                  <c:v>1.9514103519707924E-4</c:v>
                </c:pt>
                <c:pt idx="234">
                  <c:v>1.7562693167737657E-4</c:v>
                </c:pt>
                <c:pt idx="235">
                  <c:v>2.1386916887350223E-4</c:v>
                </c:pt>
                <c:pt idx="236">
                  <c:v>1.3600738816648726E-4</c:v>
                </c:pt>
                <c:pt idx="237">
                  <c:v>1.1590329151703945E-4</c:v>
                </c:pt>
                <c:pt idx="238">
                  <c:v>1.545377220227163E-4</c:v>
                </c:pt>
                <c:pt idx="239">
                  <c:v>2.5191520562636225E-4</c:v>
                </c:pt>
                <c:pt idx="240">
                  <c:v>3.1045888017343219E-4</c:v>
                </c:pt>
                <c:pt idx="241">
                  <c:v>3.3017055510516259E-4</c:v>
                </c:pt>
                <c:pt idx="242">
                  <c:v>3.1105023042153347E-4</c:v>
                </c:pt>
                <c:pt idx="243">
                  <c:v>2.5309790612255392E-4</c:v>
                </c:pt>
                <c:pt idx="244">
                  <c:v>3.3096289726083596E-4</c:v>
                </c:pt>
                <c:pt idx="245">
                  <c:v>2.7320701346392613E-4</c:v>
                </c:pt>
                <c:pt idx="246">
                  <c:v>2.5369222678879946E-4</c:v>
                </c:pt>
                <c:pt idx="247">
                  <c:v>1.9514786676167766E-4</c:v>
                </c:pt>
                <c:pt idx="248">
                  <c:v>1.1708734909622735E-4</c:v>
                </c:pt>
                <c:pt idx="249">
                  <c:v>1.9515015174844852E-4</c:v>
                </c:pt>
                <c:pt idx="250">
                  <c:v>1.5611829340831401E-4</c:v>
                </c:pt>
                <c:pt idx="251">
                  <c:v>1.7563513657277882E-4</c:v>
                </c:pt>
                <c:pt idx="252">
                  <c:v>7.8059146703291394E-5</c:v>
                </c:pt>
                <c:pt idx="253">
                  <c:v>1.366051062228085E-4</c:v>
                </c:pt>
                <c:pt idx="254">
                  <c:v>1.7563513657242494E-4</c:v>
                </c:pt>
                <c:pt idx="255">
                  <c:v>1.9515015174741048E-4</c:v>
                </c:pt>
                <c:pt idx="256">
                  <c:v>1.9515015174775344E-4</c:v>
                </c:pt>
                <c:pt idx="257">
                  <c:v>7.8060060698548694E-5</c:v>
                </c:pt>
                <c:pt idx="258">
                  <c:v>1.9515243678941343E-4</c:v>
                </c:pt>
                <c:pt idx="259">
                  <c:v>1.9515243679045448E-4</c:v>
                </c:pt>
                <c:pt idx="260">
                  <c:v>2.5369816782755796E-4</c:v>
                </c:pt>
                <c:pt idx="261">
                  <c:v>2.7242807449274077E-4</c:v>
                </c:pt>
                <c:pt idx="262">
                  <c:v>3.3038310625882835E-4</c:v>
                </c:pt>
                <c:pt idx="263">
                  <c:v>4.2757121029472664E-4</c:v>
                </c:pt>
                <c:pt idx="264">
                  <c:v>4.6640547881758349E-4</c:v>
                </c:pt>
                <c:pt idx="265">
                  <c:v>5.2495872096158835E-4</c:v>
                </c:pt>
                <c:pt idx="266">
                  <c:v>5.8371046727094338E-4</c:v>
                </c:pt>
                <c:pt idx="267">
                  <c:v>5.6458196651351796E-4</c:v>
                </c:pt>
                <c:pt idx="268">
                  <c:v>5.6517997624468488E-4</c:v>
                </c:pt>
                <c:pt idx="269">
                  <c:v>4.8790388601468575E-4</c:v>
                </c:pt>
                <c:pt idx="270">
                  <c:v>4.2935541969352405E-4</c:v>
                </c:pt>
                <c:pt idx="271">
                  <c:v>3.903276794317731E-4</c:v>
                </c:pt>
                <c:pt idx="272">
                  <c:v>3.7081129546201415E-4</c:v>
                </c:pt>
                <c:pt idx="273">
                  <c:v>2.1467770985057248E-4</c:v>
                </c:pt>
                <c:pt idx="274">
                  <c:v>1.9516383971830988E-4</c:v>
                </c:pt>
                <c:pt idx="275">
                  <c:v>1.5612924352769597E-4</c:v>
                </c:pt>
                <c:pt idx="276">
                  <c:v>9.7581919859159966E-5</c:v>
                </c:pt>
                <c:pt idx="277">
                  <c:v>1.9516155440961752E-5</c:v>
                </c:pt>
                <c:pt idx="278">
                  <c:v>-1.3661148840810123E-4</c:v>
                </c:pt>
                <c:pt idx="279">
                  <c:v>-2.732229768161965E-4</c:v>
                </c:pt>
                <c:pt idx="280">
                  <c:v>-2.9273890373164292E-4</c:v>
                </c:pt>
                <c:pt idx="281">
                  <c:v>-2.732229768161965E-4</c:v>
                </c:pt>
                <c:pt idx="282">
                  <c:v>-2.341938652915352E-4</c:v>
                </c:pt>
                <c:pt idx="283">
                  <c:v>-9.758077720480641E-5</c:v>
                </c:pt>
                <c:pt idx="284">
                  <c:v>-3.9032310881925307E-5</c:v>
                </c:pt>
                <c:pt idx="285">
                  <c:v>3.9031853830886358E-5</c:v>
                </c:pt>
                <c:pt idx="286">
                  <c:v>1.3661308808672525E-4</c:v>
                </c:pt>
                <c:pt idx="287">
                  <c:v>1.3661308808672609E-4</c:v>
                </c:pt>
                <c:pt idx="288">
                  <c:v>1.1709693264576306E-4</c:v>
                </c:pt>
                <c:pt idx="289">
                  <c:v>1.5613107177464425E-4</c:v>
                </c:pt>
                <c:pt idx="290">
                  <c:v>1.5613107177464363E-4</c:v>
                </c:pt>
                <c:pt idx="291">
                  <c:v>2.146802236901403E-4</c:v>
                </c:pt>
                <c:pt idx="292">
                  <c:v>2.5371299163380037E-4</c:v>
                </c:pt>
                <c:pt idx="293">
                  <c:v>3.5129902514357262E-4</c:v>
                </c:pt>
                <c:pt idx="294">
                  <c:v>3.8954821567696124E-4</c:v>
                </c:pt>
                <c:pt idx="295">
                  <c:v>3.7022422514846996E-4</c:v>
                </c:pt>
                <c:pt idx="296">
                  <c:v>3.1187152512444336E-4</c:v>
                </c:pt>
                <c:pt idx="297">
                  <c:v>2.1448560008464901E-4</c:v>
                </c:pt>
                <c:pt idx="298">
                  <c:v>2.5293034448856756E-4</c:v>
                </c:pt>
                <c:pt idx="299">
                  <c:v>2.5253606491794784E-4</c:v>
                </c:pt>
                <c:pt idx="300">
                  <c:v>2.1330524765113487E-4</c:v>
                </c:pt>
                <c:pt idx="301">
                  <c:v>2.1330774550824182E-4</c:v>
                </c:pt>
                <c:pt idx="302">
                  <c:v>2.5253902217839321E-4</c:v>
                </c:pt>
                <c:pt idx="303">
                  <c:v>3.4953293233563328E-4</c:v>
                </c:pt>
                <c:pt idx="304">
                  <c:v>3.3041014923607169E-4</c:v>
                </c:pt>
                <c:pt idx="305">
                  <c:v>2.724503736547857E-4</c:v>
                </c:pt>
                <c:pt idx="306">
                  <c:v>2.537248459211989E-4</c:v>
                </c:pt>
                <c:pt idx="307">
                  <c:v>3.5131543915618873E-4</c:v>
                </c:pt>
                <c:pt idx="308">
                  <c:v>3.9035048795001132E-4</c:v>
                </c:pt>
                <c:pt idx="309">
                  <c:v>2.9275943759779889E-4</c:v>
                </c:pt>
                <c:pt idx="310">
                  <c:v>2.5372484591809174E-4</c:v>
                </c:pt>
                <c:pt idx="311">
                  <c:v>2.7324534156403945E-4</c:v>
                </c:pt>
                <c:pt idx="312">
                  <c:v>2.5372781716660964E-4</c:v>
                </c:pt>
                <c:pt idx="313">
                  <c:v>1.951752439743128E-4</c:v>
                </c:pt>
                <c:pt idx="314">
                  <c:v>9.7587621987157945E-5</c:v>
                </c:pt>
                <c:pt idx="315">
                  <c:v>1.3662427072392688E-4</c:v>
                </c:pt>
                <c:pt idx="316">
                  <c:v>2.342130355267839E-4</c:v>
                </c:pt>
                <c:pt idx="317">
                  <c:v>3.1228404736892608E-4</c:v>
                </c:pt>
                <c:pt idx="318">
                  <c:v>2.732485414485445E-4</c:v>
                </c:pt>
                <c:pt idx="319">
                  <c:v>2.7246310386155832E-4</c:v>
                </c:pt>
                <c:pt idx="320">
                  <c:v>3.1090760838604615E-4</c:v>
                </c:pt>
                <c:pt idx="321">
                  <c:v>3.8858977334712484E-4</c:v>
                </c:pt>
                <c:pt idx="322">
                  <c:v>4.0791082752573884E-4</c:v>
                </c:pt>
                <c:pt idx="323">
                  <c:v>3.6887441193749122E-4</c:v>
                </c:pt>
                <c:pt idx="324">
                  <c:v>4.4714963326206647E-4</c:v>
                </c:pt>
                <c:pt idx="325">
                  <c:v>3.8898408057330886E-4</c:v>
                </c:pt>
                <c:pt idx="326">
                  <c:v>3.7006166738655708E-4</c:v>
                </c:pt>
                <c:pt idx="327">
                  <c:v>2.1470028572917119E-4</c:v>
                </c:pt>
                <c:pt idx="328">
                  <c:v>3.9035958440393363E-5</c:v>
                </c:pt>
                <c:pt idx="329">
                  <c:v>-2.1390668648597325E-4</c:v>
                </c:pt>
                <c:pt idx="330">
                  <c:v>-3.4993951015069508E-4</c:v>
                </c:pt>
                <c:pt idx="331">
                  <c:v>-4.4713397691418578E-4</c:v>
                </c:pt>
                <c:pt idx="332">
                  <c:v>-5.8355426481852151E-4</c:v>
                </c:pt>
                <c:pt idx="333">
                  <c:v>-5.6403674042108617E-4</c:v>
                </c:pt>
                <c:pt idx="334">
                  <c:v>-4.8616948283666561E-4</c:v>
                </c:pt>
                <c:pt idx="335">
                  <c:v>-3.499354121806787E-4</c:v>
                </c:pt>
                <c:pt idx="336">
                  <c:v>-2.3342170592879387E-4</c:v>
                </c:pt>
                <c:pt idx="337">
                  <c:v>-1.5614019518222128E-4</c:v>
                </c:pt>
                <c:pt idx="338">
                  <c:v>-1.3662267078444116E-4</c:v>
                </c:pt>
                <c:pt idx="339">
                  <c:v>-1.9517752960712172E-5</c:v>
                </c:pt>
                <c:pt idx="340">
                  <c:v>1.74873207760566E-4</c:v>
                </c:pt>
                <c:pt idx="341">
                  <c:v>1.7506832958682825E-4</c:v>
                </c:pt>
                <c:pt idx="342">
                  <c:v>2.3303284281055988E-4</c:v>
                </c:pt>
                <c:pt idx="343">
                  <c:v>3.497464155211456E-4</c:v>
                </c:pt>
                <c:pt idx="344">
                  <c:v>3.4954926421584831E-4</c:v>
                </c:pt>
                <c:pt idx="345">
                  <c:v>3.1051330577544771E-4</c:v>
                </c:pt>
                <c:pt idx="346">
                  <c:v>2.3263854019996464E-4</c:v>
                </c:pt>
                <c:pt idx="347">
                  <c:v>1.1592496748938388E-4</c:v>
                </c:pt>
                <c:pt idx="348">
                  <c:v>1.3603599371271518E-4</c:v>
                </c:pt>
                <c:pt idx="349">
                  <c:v>1.3583724931914059E-4</c:v>
                </c:pt>
                <c:pt idx="350">
                  <c:v>3.9035958439701087E-5</c:v>
                </c:pt>
                <c:pt idx="351">
                  <c:v>1.9517979219849391E-5</c:v>
                </c:pt>
                <c:pt idx="352">
                  <c:v>7.8072831173741725E-5</c:v>
                </c:pt>
                <c:pt idx="353">
                  <c:v>3.9035958439702794E-5</c:v>
                </c:pt>
                <c:pt idx="354">
                  <c:v>7.6937539372905425E-19</c:v>
                </c:pt>
                <c:pt idx="355">
                  <c:v>3.9036415586869731E-5</c:v>
                </c:pt>
                <c:pt idx="356">
                  <c:v>5.8554623380305135E-5</c:v>
                </c:pt>
                <c:pt idx="357">
                  <c:v>2.3422123646986635E-4</c:v>
                </c:pt>
                <c:pt idx="358">
                  <c:v>2.1470028572882511E-4</c:v>
                </c:pt>
                <c:pt idx="359">
                  <c:v>2.5373967284293567E-4</c:v>
                </c:pt>
                <c:pt idx="360">
                  <c:v>2.5373967284362782E-4</c:v>
                </c:pt>
                <c:pt idx="361">
                  <c:v>3.1229498196108511E-4</c:v>
                </c:pt>
                <c:pt idx="362">
                  <c:v>2.5373967284396647E-4</c:v>
                </c:pt>
                <c:pt idx="363">
                  <c:v>2.3422397948274961E-4</c:v>
                </c:pt>
                <c:pt idx="364">
                  <c:v>3.3182119028936878E-4</c:v>
                </c:pt>
                <c:pt idx="365">
                  <c:v>2.9277997435101259E-4</c:v>
                </c:pt>
                <c:pt idx="366">
                  <c:v>3.1229863930803243E-4</c:v>
                </c:pt>
                <c:pt idx="367">
                  <c:v>2.1470531452331886E-4</c:v>
                </c:pt>
                <c:pt idx="368">
                  <c:v>1.7566798460998644E-4</c:v>
                </c:pt>
                <c:pt idx="369">
                  <c:v>1.1711198973999084E-4</c:v>
                </c:pt>
                <c:pt idx="370">
                  <c:v>3.9037329913329151E-5</c:v>
                </c:pt>
                <c:pt idx="371">
                  <c:v>1.951889354630764E-5</c:v>
                </c:pt>
                <c:pt idx="372">
                  <c:v>-1.9518664956668801E-5</c:v>
                </c:pt>
                <c:pt idx="373">
                  <c:v>3.9037329913329768E-5</c:v>
                </c:pt>
                <c:pt idx="374">
                  <c:v>1.9518664956663881E-5</c:v>
                </c:pt>
                <c:pt idx="375">
                  <c:v>-1.5377734787657165E-18</c:v>
                </c:pt>
                <c:pt idx="376">
                  <c:v>-1.9518664956667882E-5</c:v>
                </c:pt>
                <c:pt idx="377">
                  <c:v>3.9037787092624508E-5</c:v>
                </c:pt>
                <c:pt idx="378">
                  <c:v>7.8075574185247675E-5</c:v>
                </c:pt>
                <c:pt idx="379">
                  <c:v>9.7594467731558238E-5</c:v>
                </c:pt>
                <c:pt idx="380">
                  <c:v>1.9518893546311802E-4</c:v>
                </c:pt>
                <c:pt idx="381">
                  <c:v>1.9518893546311496E-4</c:v>
                </c:pt>
                <c:pt idx="382">
                  <c:v>1.7567004191680786E-4</c:v>
                </c:pt>
                <c:pt idx="383">
                  <c:v>1.3663225482418354E-4</c:v>
                </c:pt>
                <c:pt idx="384">
                  <c:v>1.5615297713049878E-4</c:v>
                </c:pt>
                <c:pt idx="385">
                  <c:v>1.3663385498918608E-4</c:v>
                </c:pt>
                <c:pt idx="386">
                  <c:v>3.3104413987128329E-4</c:v>
                </c:pt>
                <c:pt idx="387">
                  <c:v>3.8900681270183482E-4</c:v>
                </c:pt>
                <c:pt idx="388">
                  <c:v>5.6429983604245379E-4</c:v>
                </c:pt>
                <c:pt idx="389">
                  <c:v>6.6170169453512516E-4</c:v>
                </c:pt>
                <c:pt idx="390">
                  <c:v>7.5930961572857479E-4</c:v>
                </c:pt>
                <c:pt idx="391">
                  <c:v>7.5950678779296602E-4</c:v>
                </c:pt>
                <c:pt idx="392">
                  <c:v>7.4038976911460505E-4</c:v>
                </c:pt>
                <c:pt idx="393">
                  <c:v>7.7924215493666937E-4</c:v>
                </c:pt>
                <c:pt idx="394">
                  <c:v>7.013573747754366E-4</c:v>
                </c:pt>
                <c:pt idx="395">
                  <c:v>8.5714701341479905E-4</c:v>
                </c:pt>
                <c:pt idx="396">
                  <c:v>7.9838699271127006E-4</c:v>
                </c:pt>
                <c:pt idx="397">
                  <c:v>7.9838699271091282E-4</c:v>
                </c:pt>
                <c:pt idx="398">
                  <c:v>7.7907235244984276E-4</c:v>
                </c:pt>
                <c:pt idx="399">
                  <c:v>6.6233191121593663E-4</c:v>
                </c:pt>
                <c:pt idx="400">
                  <c:v>4.6771399029638355E-4</c:v>
                </c:pt>
                <c:pt idx="401">
                  <c:v>3.7090232724783749E-4</c:v>
                </c:pt>
                <c:pt idx="402">
                  <c:v>2.9281762677407406E-4</c:v>
                </c:pt>
                <c:pt idx="403">
                  <c:v>7.8083785900363265E-5</c:v>
                </c:pt>
                <c:pt idx="404">
                  <c:v>9.7605875590896566E-5</c:v>
                </c:pt>
                <c:pt idx="405">
                  <c:v>9.7605875590897352E-5</c:v>
                </c:pt>
                <c:pt idx="406">
                  <c:v>1.5348587543689616E-18</c:v>
                </c:pt>
                <c:pt idx="407">
                  <c:v>3.8577767078898659E-18</c:v>
                </c:pt>
                <c:pt idx="408">
                  <c:v>-7.8083785900357722E-5</c:v>
                </c:pt>
                <c:pt idx="409">
                  <c:v>-2.3424861404967913E-4</c:v>
                </c:pt>
                <c:pt idx="410">
                  <c:v>-2.7329004972543453E-4</c:v>
                </c:pt>
                <c:pt idx="411">
                  <c:v>-3.513688056927655E-4</c:v>
                </c:pt>
                <c:pt idx="412">
                  <c:v>-4.684917409229986E-4</c:v>
                </c:pt>
                <c:pt idx="413">
                  <c:v>-4.4897125171800879E-4</c:v>
                </c:pt>
                <c:pt idx="414">
                  <c:v>-3.708892948977468E-4</c:v>
                </c:pt>
                <c:pt idx="415">
                  <c:v>-4.0913682314642965E-4</c:v>
                </c:pt>
                <c:pt idx="416">
                  <c:v>-3.1173629730606156E-4</c:v>
                </c:pt>
                <c:pt idx="417">
                  <c:v>-1.7529004952815077E-4</c:v>
                </c:pt>
                <c:pt idx="418">
                  <c:v>-1.9323538869599039E-5</c:v>
                </c:pt>
                <c:pt idx="419">
                  <c:v>2.1473041122738212E-4</c:v>
                </c:pt>
                <c:pt idx="420">
                  <c:v>4.0974749389742813E-4</c:v>
                </c:pt>
                <c:pt idx="421">
                  <c:v>6.2429054874380008E-4</c:v>
                </c:pt>
                <c:pt idx="422">
                  <c:v>8.3804977748886712E-4</c:v>
                </c:pt>
                <c:pt idx="423">
                  <c:v>9.5439080542256605E-4</c:v>
                </c:pt>
                <c:pt idx="424">
                  <c:v>9.5479636529603208E-4</c:v>
                </c:pt>
                <c:pt idx="425">
                  <c:v>9.1555545726295534E-4</c:v>
                </c:pt>
                <c:pt idx="426">
                  <c:v>8.374778316578526E-4</c:v>
                </c:pt>
                <c:pt idx="427">
                  <c:v>7.2054249985324084E-4</c:v>
                </c:pt>
                <c:pt idx="428">
                  <c:v>6.6237838175857151E-4</c:v>
                </c:pt>
                <c:pt idx="429">
                  <c:v>5.8488070267653997E-4</c:v>
                </c:pt>
                <c:pt idx="430">
                  <c:v>5.8567634338131279E-4</c:v>
                </c:pt>
                <c:pt idx="431">
                  <c:v>5.8567634338165116E-4</c:v>
                </c:pt>
                <c:pt idx="432">
                  <c:v>5.0758616426438451E-4</c:v>
                </c:pt>
                <c:pt idx="433">
                  <c:v>5.2711488341908861E-4</c:v>
                </c:pt>
                <c:pt idx="434">
                  <c:v>5.4585518733022993E-4</c:v>
                </c:pt>
                <c:pt idx="435">
                  <c:v>5.6478658111159424E-4</c:v>
                </c:pt>
                <c:pt idx="436">
                  <c:v>4.2851501746276461E-4</c:v>
                </c:pt>
                <c:pt idx="437">
                  <c:v>4.0860258242554393E-4</c:v>
                </c:pt>
                <c:pt idx="438">
                  <c:v>3.3031338106219785E-4</c:v>
                </c:pt>
                <c:pt idx="439">
                  <c:v>2.912673813900015E-4</c:v>
                </c:pt>
                <c:pt idx="440">
                  <c:v>2.9146799760535429E-4</c:v>
                </c:pt>
                <c:pt idx="441">
                  <c:v>2.3329272068034002E-4</c:v>
                </c:pt>
                <c:pt idx="442">
                  <c:v>1.3626659481309319E-4</c:v>
                </c:pt>
                <c:pt idx="443">
                  <c:v>1.9464067228365457E-4</c:v>
                </c:pt>
                <c:pt idx="444">
                  <c:v>2.3348992500894628E-4</c:v>
                </c:pt>
                <c:pt idx="445">
                  <c:v>1.5618582821557306E-4</c:v>
                </c:pt>
                <c:pt idx="446">
                  <c:v>2.1475802945985101E-4</c:v>
                </c:pt>
                <c:pt idx="447">
                  <c:v>2.3428148668438404E-4</c:v>
                </c:pt>
                <c:pt idx="448">
                  <c:v>2.9285528888419262E-4</c:v>
                </c:pt>
                <c:pt idx="449">
                  <c:v>4.6857395118896273E-4</c:v>
                </c:pt>
                <c:pt idx="450">
                  <c:v>6.6303194101386808E-4</c:v>
                </c:pt>
                <c:pt idx="451">
                  <c:v>6.8196444141168386E-4</c:v>
                </c:pt>
                <c:pt idx="452">
                  <c:v>8.5730736946435329E-4</c:v>
                </c:pt>
                <c:pt idx="453">
                  <c:v>9.1568394672665869E-4</c:v>
                </c:pt>
                <c:pt idx="454">
                  <c:v>8.5711015129682805E-4</c:v>
                </c:pt>
                <c:pt idx="455">
                  <c:v>8.5731741273130401E-4</c:v>
                </c:pt>
                <c:pt idx="456">
                  <c:v>7.4056289045559723E-4</c:v>
                </c:pt>
                <c:pt idx="457">
                  <c:v>7.5990821175276333E-4</c:v>
                </c:pt>
                <c:pt idx="458">
                  <c:v>6.632602335669332E-4</c:v>
                </c:pt>
                <c:pt idx="459">
                  <c:v>5.6583217665866388E-4</c:v>
                </c:pt>
                <c:pt idx="460">
                  <c:v>4.6762065145679842E-4</c:v>
                </c:pt>
                <c:pt idx="461">
                  <c:v>5.4533371945645823E-4</c:v>
                </c:pt>
                <c:pt idx="462">
                  <c:v>5.4513649207143871E-4</c:v>
                </c:pt>
                <c:pt idx="463">
                  <c:v>4.6703444762105092E-4</c:v>
                </c:pt>
                <c:pt idx="464">
                  <c:v>4.8676288869536205E-4</c:v>
                </c:pt>
                <c:pt idx="465">
                  <c:v>4.2858012849926003E-4</c:v>
                </c:pt>
                <c:pt idx="466">
                  <c:v>5.6487246587652487E-4</c:v>
                </c:pt>
                <c:pt idx="467">
                  <c:v>4.6782883791876057E-4</c:v>
                </c:pt>
                <c:pt idx="468">
                  <c:v>3.9051937235823298E-4</c:v>
                </c:pt>
                <c:pt idx="469">
                  <c:v>3.3194146650332245E-4</c:v>
                </c:pt>
                <c:pt idx="470">
                  <c:v>3.1241549788547332E-4</c:v>
                </c:pt>
                <c:pt idx="471">
                  <c:v>3.3194535543607439E-4</c:v>
                </c:pt>
                <c:pt idx="472">
                  <c:v>2.9289296067888654E-4</c:v>
                </c:pt>
                <c:pt idx="473">
                  <c:v>3.7100209675074841E-4</c:v>
                </c:pt>
                <c:pt idx="474">
                  <c:v>3.9052852289648827E-4</c:v>
                </c:pt>
                <c:pt idx="475">
                  <c:v>4.4910780133130597E-4</c:v>
                </c:pt>
                <c:pt idx="476">
                  <c:v>4.4832405426631014E-4</c:v>
                </c:pt>
                <c:pt idx="477">
                  <c:v>3.8993681301524574E-4</c:v>
                </c:pt>
                <c:pt idx="478">
                  <c:v>3.6982296601483606E-4</c:v>
                </c:pt>
                <c:pt idx="479">
                  <c:v>2.913218777630242E-4</c:v>
                </c:pt>
                <c:pt idx="480">
                  <c:v>3.3018181246505853E-4</c:v>
                </c:pt>
                <c:pt idx="481">
                  <c:v>3.1065493108156867E-4</c:v>
                </c:pt>
                <c:pt idx="482">
                  <c:v>3.3037905368946211E-4</c:v>
                </c:pt>
                <c:pt idx="483">
                  <c:v>3.8935874206590413E-4</c:v>
                </c:pt>
                <c:pt idx="484">
                  <c:v>3.8995047267709773E-4</c:v>
                </c:pt>
                <c:pt idx="485">
                  <c:v>5.069218293575681E-4</c:v>
                </c:pt>
                <c:pt idx="486">
                  <c:v>4.6865613484522306E-4</c:v>
                </c:pt>
                <c:pt idx="487">
                  <c:v>4.4912879589348618E-4</c:v>
                </c:pt>
                <c:pt idx="488">
                  <c:v>5.2646144247313158E-4</c:v>
                </c:pt>
                <c:pt idx="489">
                  <c:v>5.266525846304266E-4</c:v>
                </c:pt>
                <c:pt idx="490">
                  <c:v>5.455947358101287E-4</c:v>
                </c:pt>
                <c:pt idx="491">
                  <c:v>4.8661685222067054E-4</c:v>
                </c:pt>
                <c:pt idx="492">
                  <c:v>4.4736401331077453E-4</c:v>
                </c:pt>
                <c:pt idx="493">
                  <c:v>4.2784123195639613E-4</c:v>
                </c:pt>
                <c:pt idx="494">
                  <c:v>4.2803848471403339E-4</c:v>
                </c:pt>
                <c:pt idx="495">
                  <c:v>3.6984892112359975E-4</c:v>
                </c:pt>
                <c:pt idx="496">
                  <c:v>3.3138851614358795E-4</c:v>
                </c:pt>
                <c:pt idx="497">
                  <c:v>4.0930426845123773E-4</c:v>
                </c:pt>
                <c:pt idx="498">
                  <c:v>2.7339232249325114E-4</c:v>
                </c:pt>
                <c:pt idx="499">
                  <c:v>2.7339552581772493E-4</c:v>
                </c:pt>
                <c:pt idx="500">
                  <c:v>2.3433902212948398E-4</c:v>
                </c:pt>
                <c:pt idx="501">
                  <c:v>2.3434176790190572E-4</c:v>
                </c:pt>
                <c:pt idx="502">
                  <c:v>2.7339872921969147E-4</c:v>
                </c:pt>
                <c:pt idx="503">
                  <c:v>3.5151677060696335E-4</c:v>
                </c:pt>
                <c:pt idx="504">
                  <c:v>3.7104548008529473E-4</c:v>
                </c:pt>
                <c:pt idx="505">
                  <c:v>5.077523958806529E-4</c:v>
                </c:pt>
                <c:pt idx="506">
                  <c:v>5.8586814909217212E-4</c:v>
                </c:pt>
                <c:pt idx="507">
                  <c:v>5.0775239587961553E-4</c:v>
                </c:pt>
                <c:pt idx="508">
                  <c:v>4.4916558096966681E-4</c:v>
                </c:pt>
                <c:pt idx="509">
                  <c:v>4.0932340409582951E-4</c:v>
                </c:pt>
                <c:pt idx="510">
                  <c:v>3.8920244640146625E-4</c:v>
                </c:pt>
                <c:pt idx="511">
                  <c:v>3.8881247372952538E-4</c:v>
                </c:pt>
                <c:pt idx="512">
                  <c:v>3.300231590633715E-4</c:v>
                </c:pt>
                <c:pt idx="513">
                  <c:v>3.1049763249716789E-4</c:v>
                </c:pt>
                <c:pt idx="514">
                  <c:v>3.3022429275698895E-4</c:v>
                </c:pt>
                <c:pt idx="515">
                  <c:v>3.1108943230407943E-4</c:v>
                </c:pt>
                <c:pt idx="516">
                  <c:v>3.3121450682098658E-4</c:v>
                </c:pt>
                <c:pt idx="517">
                  <c:v>2.9294433748029187E-4</c:v>
                </c:pt>
                <c:pt idx="518">
                  <c:v>3.7106717555620108E-4</c:v>
                </c:pt>
                <c:pt idx="519">
                  <c:v>3.9059702690144869E-4</c:v>
                </c:pt>
                <c:pt idx="520">
                  <c:v>5.273121653140366E-4</c:v>
                </c:pt>
                <c:pt idx="521">
                  <c:v>4.2965672959193672E-4</c:v>
                </c:pt>
                <c:pt idx="522">
                  <c:v>4.4919184452714536E-4</c:v>
                </c:pt>
                <c:pt idx="523">
                  <c:v>4.8746856525183949E-4</c:v>
                </c:pt>
                <c:pt idx="524">
                  <c:v>4.478161242895735E-4</c:v>
                </c:pt>
                <c:pt idx="525">
                  <c:v>5.0601842248120779E-4</c:v>
                </c:pt>
                <c:pt idx="526">
                  <c:v>4.8629060873895926E-4</c:v>
                </c:pt>
                <c:pt idx="527">
                  <c:v>5.6441936520488167E-4</c:v>
                </c:pt>
                <c:pt idx="528">
                  <c:v>5.6461664565414862E-4</c:v>
                </c:pt>
                <c:pt idx="529">
                  <c:v>6.6267279441989055E-4</c:v>
                </c:pt>
                <c:pt idx="530">
                  <c:v>5.8514066932184952E-4</c:v>
                </c:pt>
                <c:pt idx="531">
                  <c:v>5.8593666672207133E-4</c:v>
                </c:pt>
                <c:pt idx="532">
                  <c:v>5.8593666672208293E-4</c:v>
                </c:pt>
                <c:pt idx="533">
                  <c:v>5.8515431443136175E-4</c:v>
                </c:pt>
                <c:pt idx="534">
                  <c:v>5.8456245234512583E-4</c:v>
                </c:pt>
                <c:pt idx="535">
                  <c:v>5.8417472348840918E-4</c:v>
                </c:pt>
                <c:pt idx="536">
                  <c:v>5.8397743381475979E-4</c:v>
                </c:pt>
                <c:pt idx="537">
                  <c:v>5.8398427752829414E-4</c:v>
                </c:pt>
                <c:pt idx="538">
                  <c:v>6.6231695762024843E-4</c:v>
                </c:pt>
                <c:pt idx="539">
                  <c:v>5.650442469055945E-4</c:v>
                </c:pt>
                <c:pt idx="540">
                  <c:v>5.6564275171186386E-4</c:v>
                </c:pt>
                <c:pt idx="541">
                  <c:v>5.6643856715605416E-4</c:v>
                </c:pt>
                <c:pt idx="542">
                  <c:v>5.6643856715570418E-4</c:v>
                </c:pt>
                <c:pt idx="543">
                  <c:v>5.6644520556489231E-4</c:v>
                </c:pt>
                <c:pt idx="544">
                  <c:v>4.8830910961822046E-4</c:v>
                </c:pt>
                <c:pt idx="545">
                  <c:v>4.2971705250008179E-4</c:v>
                </c:pt>
                <c:pt idx="546">
                  <c:v>4.6799847273432647E-4</c:v>
                </c:pt>
                <c:pt idx="547">
                  <c:v>5.2600502879845122E-4</c:v>
                </c:pt>
                <c:pt idx="548">
                  <c:v>5.0608353761896709E-4</c:v>
                </c:pt>
                <c:pt idx="549">
                  <c:v>4.8635318527485386E-4</c:v>
                </c:pt>
                <c:pt idx="550">
                  <c:v>4.8635318527417515E-4</c:v>
                </c:pt>
                <c:pt idx="551">
                  <c:v>5.0608946890046851E-4</c:v>
                </c:pt>
                <c:pt idx="552">
                  <c:v>5.4555063606750954E-4</c:v>
                </c:pt>
                <c:pt idx="553">
                  <c:v>3.5080566467278934E-4</c:v>
                </c:pt>
                <c:pt idx="554">
                  <c:v>2.734658884598418E-4</c:v>
                </c:pt>
                <c:pt idx="555">
                  <c:v>2.3439933296627458E-4</c:v>
                </c:pt>
                <c:pt idx="556">
                  <c:v>1.5626622197844009E-4</c:v>
                </c:pt>
                <c:pt idx="557">
                  <c:v>2.1486857347287097E-4</c:v>
                </c:pt>
                <c:pt idx="558">
                  <c:v>2.3440208015222157E-4</c:v>
                </c:pt>
                <c:pt idx="559">
                  <c:v>2.9300603425009181E-4</c:v>
                </c:pt>
                <c:pt idx="560">
                  <c:v>3.9067471233288092E-4</c:v>
                </c:pt>
                <c:pt idx="561">
                  <c:v>5.2662772966347059E-4</c:v>
                </c:pt>
                <c:pt idx="562">
                  <c:v>5.0650182916507961E-4</c:v>
                </c:pt>
                <c:pt idx="563">
                  <c:v>5.8424990028149997E-4</c:v>
                </c:pt>
                <c:pt idx="564">
                  <c:v>7.4034346919099852E-4</c:v>
                </c:pt>
                <c:pt idx="565">
                  <c:v>7.0126595158538456E-4</c:v>
                </c:pt>
                <c:pt idx="566">
                  <c:v>5.8424990028185862E-4</c:v>
                </c:pt>
                <c:pt idx="567">
                  <c:v>4.0883680965436372E-4</c:v>
                </c:pt>
                <c:pt idx="568">
                  <c:v>3.5083029316901917E-4</c:v>
                </c:pt>
                <c:pt idx="569">
                  <c:v>3.1255438571537499E-4</c:v>
                </c:pt>
                <c:pt idx="570">
                  <c:v>2.9301973660803048E-4</c:v>
                </c:pt>
                <c:pt idx="571">
                  <c:v>2.9302317106988846E-4</c:v>
                </c:pt>
                <c:pt idx="572">
                  <c:v>3.1255804914107321E-4</c:v>
                </c:pt>
                <c:pt idx="573">
                  <c:v>4.6883707371196925E-4</c:v>
                </c:pt>
                <c:pt idx="574">
                  <c:v>5.860532112255593E-4</c:v>
                </c:pt>
                <c:pt idx="575">
                  <c:v>6.2434137207868974E-4</c:v>
                </c:pt>
                <c:pt idx="576">
                  <c:v>6.4329226612993889E-4</c:v>
                </c:pt>
                <c:pt idx="577">
                  <c:v>7.9920084516884237E-4</c:v>
                </c:pt>
                <c:pt idx="578">
                  <c:v>9.1621963558611685E-4</c:v>
                </c:pt>
                <c:pt idx="579">
                  <c:v>9.162196355871373E-4</c:v>
                </c:pt>
                <c:pt idx="580">
                  <c:v>8.968809484699628E-4</c:v>
                </c:pt>
                <c:pt idx="581">
                  <c:v>9.3558014494890302E-4</c:v>
                </c:pt>
                <c:pt idx="582">
                  <c:v>9.1605440648957759E-4</c:v>
                </c:pt>
                <c:pt idx="583">
                  <c:v>7.6014653413738749E-4</c:v>
                </c:pt>
                <c:pt idx="584">
                  <c:v>4.2860845326229632E-4</c:v>
                </c:pt>
                <c:pt idx="585">
                  <c:v>5.2612199571620691E-4</c:v>
                </c:pt>
                <c:pt idx="586">
                  <c:v>8.3794677559152449E-4</c:v>
                </c:pt>
                <c:pt idx="587">
                  <c:v>1.0915539205952882E-3</c:v>
                </c:pt>
                <c:pt idx="588">
                  <c:v>1.3455774942212366E-3</c:v>
                </c:pt>
                <c:pt idx="589">
                  <c:v>1.4827577334856276E-3</c:v>
                </c:pt>
                <c:pt idx="590">
                  <c:v>1.7553513813322638E-3</c:v>
                </c:pt>
                <c:pt idx="591">
                  <c:v>1.9892505045371787E-3</c:v>
                </c:pt>
                <c:pt idx="592">
                  <c:v>1.9108962580536202E-3</c:v>
                </c:pt>
                <c:pt idx="593">
                  <c:v>1.4040607291657457E-3</c:v>
                </c:pt>
                <c:pt idx="594">
                  <c:v>1.2681053848648725E-3</c:v>
                </c:pt>
                <c:pt idx="595">
                  <c:v>1.0338144954665331E-3</c:v>
                </c:pt>
                <c:pt idx="596">
                  <c:v>6.6295192427224463E-4</c:v>
                </c:pt>
                <c:pt idx="597">
                  <c:v>2.922954121605696E-4</c:v>
                </c:pt>
                <c:pt idx="598">
                  <c:v>-3.9077982178823927E-5</c:v>
                </c:pt>
                <c:pt idx="599">
                  <c:v>-2.1492890198578421E-4</c:v>
                </c:pt>
                <c:pt idx="600">
                  <c:v>-2.930848663448292E-4</c:v>
                </c:pt>
                <c:pt idx="601">
                  <c:v>-3.5170183961428077E-4</c:v>
                </c:pt>
                <c:pt idx="602">
                  <c:v>-3.1262752249161204E-4</c:v>
                </c:pt>
                <c:pt idx="603">
                  <c:v>4.6254601695086633E-18</c:v>
                </c:pt>
                <c:pt idx="604">
                  <c:v>2.3447339072563857E-4</c:v>
                </c:pt>
                <c:pt idx="605">
                  <c:v>4.4941260098743321E-4</c:v>
                </c:pt>
                <c:pt idx="606">
                  <c:v>5.2757131420243491E-4</c:v>
                </c:pt>
                <c:pt idx="607">
                  <c:v>6.2527703634805937E-4</c:v>
                </c:pt>
                <c:pt idx="608">
                  <c:v>7.2219546352467342E-4</c:v>
                </c:pt>
                <c:pt idx="609">
                  <c:v>7.2160333824733988E-4</c:v>
                </c:pt>
                <c:pt idx="610">
                  <c:v>7.0167668041792852E-4</c:v>
                </c:pt>
                <c:pt idx="611">
                  <c:v>7.4056871210425256E-4</c:v>
                </c:pt>
                <c:pt idx="612">
                  <c:v>7.6010930445510698E-4</c:v>
                </c:pt>
                <c:pt idx="613">
                  <c:v>7.6031559838753658E-4</c:v>
                </c:pt>
                <c:pt idx="614">
                  <c:v>7.4116954100407126E-4</c:v>
                </c:pt>
                <c:pt idx="615">
                  <c:v>7.0268828286455527E-4</c:v>
                </c:pt>
                <c:pt idx="616">
                  <c:v>7.2223771586061561E-4</c:v>
                </c:pt>
                <c:pt idx="617">
                  <c:v>7.2164555593934657E-4</c:v>
                </c:pt>
                <c:pt idx="618">
                  <c:v>7.0171773277278942E-4</c:v>
                </c:pt>
                <c:pt idx="619">
                  <c:v>6.6243733085439194E-4</c:v>
                </c:pt>
                <c:pt idx="620">
                  <c:v>7.0152856917202937E-4</c:v>
                </c:pt>
                <c:pt idx="621">
                  <c:v>6.4310075361735111E-4</c:v>
                </c:pt>
                <c:pt idx="622">
                  <c:v>5.8487032933285008E-4</c:v>
                </c:pt>
                <c:pt idx="623">
                  <c:v>6.0501842647926643E-4</c:v>
                </c:pt>
                <c:pt idx="624">
                  <c:v>6.0580801007064191E-4</c:v>
                </c:pt>
                <c:pt idx="625">
                  <c:v>6.8398480550305727E-4</c:v>
                </c:pt>
                <c:pt idx="626">
                  <c:v>6.6444238248945613E-4</c:v>
                </c:pt>
                <c:pt idx="627">
                  <c:v>7.2228844229887837E-4</c:v>
                </c:pt>
                <c:pt idx="628">
                  <c:v>6.8261094109843101E-4</c:v>
                </c:pt>
                <c:pt idx="629">
                  <c:v>7.9949078817028688E-4</c:v>
                </c:pt>
                <c:pt idx="630">
                  <c:v>7.9929338303632897E-4</c:v>
                </c:pt>
                <c:pt idx="631">
                  <c:v>7.6021608091655425E-4</c:v>
                </c:pt>
                <c:pt idx="632">
                  <c:v>7.7995682568152245E-4</c:v>
                </c:pt>
                <c:pt idx="633">
                  <c:v>7.0217829130514431E-4</c:v>
                </c:pt>
                <c:pt idx="634">
                  <c:v>7.0277875443292817E-4</c:v>
                </c:pt>
                <c:pt idx="635">
                  <c:v>6.0585056105412927E-4</c:v>
                </c:pt>
                <c:pt idx="636">
                  <c:v>5.0813272862624301E-4</c:v>
                </c:pt>
                <c:pt idx="637">
                  <c:v>4.8781090558997495E-4</c:v>
                </c:pt>
                <c:pt idx="638">
                  <c:v>5.4585073005051815E-4</c:v>
                </c:pt>
                <c:pt idx="639">
                  <c:v>5.2591187878942556E-4</c:v>
                </c:pt>
                <c:pt idx="640">
                  <c:v>6.0389763606550945E-4</c:v>
                </c:pt>
                <c:pt idx="641">
                  <c:v>6.0389763606656112E-4</c:v>
                </c:pt>
                <c:pt idx="642">
                  <c:v>6.0410213678538762E-4</c:v>
                </c:pt>
                <c:pt idx="643">
                  <c:v>6.0449697478303429E-4</c:v>
                </c:pt>
                <c:pt idx="644">
                  <c:v>6.0509632755515635E-4</c:v>
                </c:pt>
                <c:pt idx="645">
                  <c:v>5.081624623571049E-4</c:v>
                </c:pt>
                <c:pt idx="646">
                  <c:v>5.0816246235641936E-4</c:v>
                </c:pt>
                <c:pt idx="647">
                  <c:v>5.277133608487006E-4</c:v>
                </c:pt>
                <c:pt idx="648">
                  <c:v>5.4647494938194505E-4</c:v>
                </c:pt>
                <c:pt idx="649">
                  <c:v>6.4361605027380656E-4</c:v>
                </c:pt>
                <c:pt idx="650">
                  <c:v>6.4322119380185751E-4</c:v>
                </c:pt>
                <c:pt idx="651">
                  <c:v>7.2121380497940253E-4</c:v>
                </c:pt>
                <c:pt idx="652">
                  <c:v>7.7985982451244404E-4</c:v>
                </c:pt>
                <c:pt idx="653">
                  <c:v>8.9734290395625238E-4</c:v>
                </c:pt>
                <c:pt idx="654">
                  <c:v>9.7514368644487635E-4</c:v>
                </c:pt>
                <c:pt idx="655">
                  <c:v>9.1650475652544576E-4</c:v>
                </c:pt>
                <c:pt idx="656">
                  <c:v>8.973638455928158E-4</c:v>
                </c:pt>
                <c:pt idx="657">
                  <c:v>9.167236962796491E-4</c:v>
                </c:pt>
                <c:pt idx="658">
                  <c:v>1.0535757882595353E-3</c:v>
                </c:pt>
                <c:pt idx="659">
                  <c:v>1.0342260080402656E-3</c:v>
                </c:pt>
                <c:pt idx="660">
                  <c:v>9.5643199369051712E-4</c:v>
                </c:pt>
                <c:pt idx="661">
                  <c:v>9.9535223059804231E-4</c:v>
                </c:pt>
                <c:pt idx="662">
                  <c:v>9.7600199877735791E-4</c:v>
                </c:pt>
                <c:pt idx="663">
                  <c:v>9.9516645116990246E-4</c:v>
                </c:pt>
                <c:pt idx="664">
                  <c:v>8.7768152290635597E-4</c:v>
                </c:pt>
                <c:pt idx="665">
                  <c:v>7.9949925029645203E-4</c:v>
                </c:pt>
                <c:pt idx="666">
                  <c:v>6.8240785601950127E-4</c:v>
                </c:pt>
                <c:pt idx="667">
                  <c:v>7.2190751856120226E-4</c:v>
                </c:pt>
                <c:pt idx="668">
                  <c:v>6.6385478047126473E-4</c:v>
                </c:pt>
                <c:pt idx="669">
                  <c:v>5.8645800826507167E-4</c:v>
                </c:pt>
                <c:pt idx="670">
                  <c:v>5.8645800826506028E-4</c:v>
                </c:pt>
                <c:pt idx="671">
                  <c:v>5.8567496591564727E-4</c:v>
                </c:pt>
                <c:pt idx="672">
                  <c:v>6.6328566608931088E-4</c:v>
                </c:pt>
                <c:pt idx="673">
                  <c:v>7.2154636862733481E-4</c:v>
                </c:pt>
                <c:pt idx="674">
                  <c:v>7.6044747279251817E-4</c:v>
                </c:pt>
                <c:pt idx="675">
                  <c:v>8.5821403500617184E-4</c:v>
                </c:pt>
                <c:pt idx="676">
                  <c:v>9.1706074058142174E-4</c:v>
                </c:pt>
                <c:pt idx="677">
                  <c:v>8.5880645150436042E-4</c:v>
                </c:pt>
                <c:pt idx="678">
                  <c:v>8.5861894907420736E-4</c:v>
                </c:pt>
                <c:pt idx="679">
                  <c:v>8.1972609596410071E-4</c:v>
                </c:pt>
                <c:pt idx="680">
                  <c:v>7.411303392320821E-4</c:v>
                </c:pt>
                <c:pt idx="681">
                  <c:v>6.4318185848155727E-4</c:v>
                </c:pt>
                <c:pt idx="682">
                  <c:v>7.0184892641204227E-4</c:v>
                </c:pt>
                <c:pt idx="683">
                  <c:v>6.4339442944599627E-4</c:v>
                </c:pt>
                <c:pt idx="684">
                  <c:v>6.6334005172193392E-4</c:v>
                </c:pt>
                <c:pt idx="685">
                  <c:v>6.8349117302637398E-4</c:v>
                </c:pt>
                <c:pt idx="686">
                  <c:v>6.842891350032753E-4</c:v>
                </c:pt>
                <c:pt idx="687">
                  <c:v>6.6473801685904032E-4</c:v>
                </c:pt>
                <c:pt idx="688">
                  <c:v>7.2260981819577083E-4</c:v>
                </c:pt>
                <c:pt idx="689">
                  <c:v>6.8291466283747725E-4</c:v>
                </c:pt>
                <c:pt idx="690">
                  <c:v>5.4566026993084233E-4</c:v>
                </c:pt>
                <c:pt idx="691">
                  <c:v>6.6278640269465134E-4</c:v>
                </c:pt>
                <c:pt idx="692">
                  <c:v>6.8233820658846096E-4</c:v>
                </c:pt>
                <c:pt idx="693">
                  <c:v>6.0432848398333605E-4</c:v>
                </c:pt>
                <c:pt idx="694">
                  <c:v>5.2651625434479467E-4</c:v>
                </c:pt>
                <c:pt idx="695">
                  <c:v>6.2488241381247484E-4</c:v>
                </c:pt>
                <c:pt idx="696">
                  <c:v>6.256724042216778E-4</c:v>
                </c:pt>
                <c:pt idx="697">
                  <c:v>6.2567240422237971E-4</c:v>
                </c:pt>
                <c:pt idx="698">
                  <c:v>7.0310787784453861E-4</c:v>
                </c:pt>
                <c:pt idx="699">
                  <c:v>6.6340993305728899E-4</c:v>
                </c:pt>
                <c:pt idx="700">
                  <c:v>7.8034039774768074E-4</c:v>
                </c:pt>
                <c:pt idx="701">
                  <c:v>8.7791793506263721E-4</c:v>
                </c:pt>
                <c:pt idx="702">
                  <c:v>9.3658845660041918E-4</c:v>
                </c:pt>
                <c:pt idx="703">
                  <c:v>8.5857233674483443E-4</c:v>
                </c:pt>
                <c:pt idx="704">
                  <c:v>9.9507439979261208E-4</c:v>
                </c:pt>
                <c:pt idx="705">
                  <c:v>9.9507439979155932E-4</c:v>
                </c:pt>
                <c:pt idx="706">
                  <c:v>8.5859238108160847E-4</c:v>
                </c:pt>
                <c:pt idx="707">
                  <c:v>8.584049383862088E-4</c:v>
                </c:pt>
                <c:pt idx="708">
                  <c:v>8.1930636452885351E-4</c:v>
                </c:pt>
                <c:pt idx="709">
                  <c:v>8.1951349795730051E-4</c:v>
                </c:pt>
                <c:pt idx="710">
                  <c:v>7.8079943538732514E-4</c:v>
                </c:pt>
                <c:pt idx="711">
                  <c:v>7.2272834153396242E-4</c:v>
                </c:pt>
                <c:pt idx="712">
                  <c:v>7.2274521543138769E-4</c:v>
                </c:pt>
                <c:pt idx="713">
                  <c:v>7.8081766509969022E-4</c:v>
                </c:pt>
                <c:pt idx="714">
                  <c:v>8.195422472394181E-4</c:v>
                </c:pt>
                <c:pt idx="715">
                  <c:v>8.1935433318418261E-4</c:v>
                </c:pt>
                <c:pt idx="716">
                  <c:v>7.8024339828386522E-4</c:v>
                </c:pt>
                <c:pt idx="717">
                  <c:v>8.0000578240090948E-4</c:v>
                </c:pt>
                <c:pt idx="718">
                  <c:v>8.0040084698421263E-4</c:v>
                </c:pt>
                <c:pt idx="719">
                  <c:v>8.5889045904777187E-4</c:v>
                </c:pt>
                <c:pt idx="720">
                  <c:v>7.8086338192587766E-4</c:v>
                </c:pt>
                <c:pt idx="721">
                  <c:v>7.6091215461095174E-4</c:v>
                </c:pt>
                <c:pt idx="722">
                  <c:v>7.2161077785333548E-4</c:v>
                </c:pt>
                <c:pt idx="723">
                  <c:v>7.4117585766054963E-4</c:v>
                </c:pt>
                <c:pt idx="724">
                  <c:v>8.1960946626681228E-4</c:v>
                </c:pt>
                <c:pt idx="725">
                  <c:v>7.8089087012599872E-4</c:v>
                </c:pt>
                <c:pt idx="726">
                  <c:v>8.010497432301523E-4</c:v>
                </c:pt>
                <c:pt idx="727">
                  <c:v>7.0405457086885866E-4</c:v>
                </c:pt>
                <c:pt idx="728">
                  <c:v>6.8449749945596774E-4</c:v>
                </c:pt>
                <c:pt idx="729">
                  <c:v>7.4239586390376718E-4</c:v>
                </c:pt>
                <c:pt idx="730">
                  <c:v>6.8313062729621215E-4</c:v>
                </c:pt>
                <c:pt idx="731">
                  <c:v>6.0450541339777725E-4</c:v>
                </c:pt>
                <c:pt idx="732">
                  <c:v>6.0431495395269332E-4</c:v>
                </c:pt>
                <c:pt idx="733">
                  <c:v>6.0431495395166929E-4</c:v>
                </c:pt>
                <c:pt idx="734">
                  <c:v>6.0451960088554941E-4</c:v>
                </c:pt>
                <c:pt idx="735">
                  <c:v>6.831546767643343E-4</c:v>
                </c:pt>
                <c:pt idx="736">
                  <c:v>6.6418913339576636E-4</c:v>
                </c:pt>
                <c:pt idx="737">
                  <c:v>6.2587027571482017E-4</c:v>
                </c:pt>
                <c:pt idx="738">
                  <c:v>6.6498716794715523E-4</c:v>
                </c:pt>
                <c:pt idx="739">
                  <c:v>7.0332199009396788E-4</c:v>
                </c:pt>
                <c:pt idx="740">
                  <c:v>6.4405328306337342E-4</c:v>
                </c:pt>
                <c:pt idx="741">
                  <c:v>6.6322461474651912E-4</c:v>
                </c:pt>
                <c:pt idx="742">
                  <c:v>5.8479143868064409E-4</c:v>
                </c:pt>
                <c:pt idx="743">
                  <c:v>5.8479830148784888E-4</c:v>
                </c:pt>
                <c:pt idx="744">
                  <c:v>5.8499586848197443E-4</c:v>
                </c:pt>
                <c:pt idx="745">
                  <c:v>5.0715447294654499E-4</c:v>
                </c:pt>
                <c:pt idx="746">
                  <c:v>5.2731249457464333E-4</c:v>
                </c:pt>
                <c:pt idx="747">
                  <c:v>5.4766856097364315E-4</c:v>
                </c:pt>
                <c:pt idx="748">
                  <c:v>5.6722815243745006E-4</c:v>
                </c:pt>
                <c:pt idx="749">
                  <c:v>5.8600426511199225E-4</c:v>
                </c:pt>
                <c:pt idx="750">
                  <c:v>6.0497136202726791E-4</c:v>
                </c:pt>
                <c:pt idx="751">
                  <c:v>5.4589675809339885E-4</c:v>
                </c:pt>
                <c:pt idx="752">
                  <c:v>5.8482568500408912E-4</c:v>
                </c:pt>
                <c:pt idx="753">
                  <c:v>6.2395310423198124E-4</c:v>
                </c:pt>
                <c:pt idx="754">
                  <c:v>6.4371851539042841E-4</c:v>
                </c:pt>
                <c:pt idx="755">
                  <c:v>6.441136771549496E-4</c:v>
                </c:pt>
                <c:pt idx="756">
                  <c:v>7.2295693414035716E-4</c:v>
                </c:pt>
                <c:pt idx="757">
                  <c:v>7.0418653000197512E-4</c:v>
                </c:pt>
                <c:pt idx="758">
                  <c:v>7.6287769430479879E-4</c:v>
                </c:pt>
                <c:pt idx="759">
                  <c:v>7.2375576126299489E-4</c:v>
                </c:pt>
                <c:pt idx="760">
                  <c:v>7.4254372752010972E-4</c:v>
                </c:pt>
                <c:pt idx="761">
                  <c:v>7.2238953374453342E-4</c:v>
                </c:pt>
                <c:pt idx="762">
                  <c:v>8.3938259711806653E-4</c:v>
                </c:pt>
                <c:pt idx="763">
                  <c:v>9.1743253258552118E-4</c:v>
                </c:pt>
                <c:pt idx="764">
                  <c:v>9.5656752506426449E-4</c:v>
                </c:pt>
                <c:pt idx="765">
                  <c:v>1.0342351989169991E-3</c:v>
                </c:pt>
                <c:pt idx="766">
                  <c:v>9.753505811724416E-4</c:v>
                </c:pt>
                <c:pt idx="767">
                  <c:v>9.5599706203126889E-4</c:v>
                </c:pt>
                <c:pt idx="768">
                  <c:v>8.783499005590562E-4</c:v>
                </c:pt>
                <c:pt idx="769">
                  <c:v>8.3922430318875672E-4</c:v>
                </c:pt>
                <c:pt idx="770">
                  <c:v>6.8291951773481979E-4</c:v>
                </c:pt>
                <c:pt idx="771">
                  <c:v>6.8332274641164407E-4</c:v>
                </c:pt>
                <c:pt idx="772">
                  <c:v>6.6436033528199186E-4</c:v>
                </c:pt>
                <c:pt idx="773">
                  <c:v>6.2602425406818238E-4</c:v>
                </c:pt>
                <c:pt idx="774">
                  <c:v>6.6436805483392856E-4</c:v>
                </c:pt>
                <c:pt idx="775">
                  <c:v>6.8334672838934844E-4</c:v>
                </c:pt>
                <c:pt idx="776">
                  <c:v>6.8295150182536696E-4</c:v>
                </c:pt>
                <c:pt idx="777">
                  <c:v>7.610176811271832E-4</c:v>
                </c:pt>
                <c:pt idx="778">
                  <c:v>7.4145373658487316E-4</c:v>
                </c:pt>
                <c:pt idx="779">
                  <c:v>7.80797571847069E-4</c:v>
                </c:pt>
                <c:pt idx="780">
                  <c:v>7.8119281232828699E-4</c:v>
                </c:pt>
                <c:pt idx="781">
                  <c:v>7.6222126920094343E-4</c:v>
                </c:pt>
                <c:pt idx="782">
                  <c:v>8.013687958440055E-4</c:v>
                </c:pt>
                <c:pt idx="783">
                  <c:v>8.0077592127096879E-4</c:v>
                </c:pt>
                <c:pt idx="784">
                  <c:v>8.5908533886922521E-4</c:v>
                </c:pt>
                <c:pt idx="785">
                  <c:v>8.0019244009291559E-4</c:v>
                </c:pt>
                <c:pt idx="786">
                  <c:v>8.0020183370537107E-4</c:v>
                </c:pt>
                <c:pt idx="787">
                  <c:v>7.6127775956430683E-4</c:v>
                </c:pt>
                <c:pt idx="788">
                  <c:v>7.8123857309392861E-4</c:v>
                </c:pt>
                <c:pt idx="789">
                  <c:v>7.8184064683179083E-4</c:v>
                </c:pt>
                <c:pt idx="790">
                  <c:v>8.209913846525704E-4</c:v>
                </c:pt>
                <c:pt idx="791">
                  <c:v>8.9866341502530607E-4</c:v>
                </c:pt>
                <c:pt idx="792">
                  <c:v>8.5913566419934192E-4</c:v>
                </c:pt>
                <c:pt idx="793">
                  <c:v>8.7851457563861419E-4</c:v>
                </c:pt>
                <c:pt idx="794">
                  <c:v>8.5895819334168419E-4</c:v>
                </c:pt>
                <c:pt idx="795">
                  <c:v>8.0045574851271507E-4</c:v>
                </c:pt>
                <c:pt idx="796">
                  <c:v>8.7834776549859574E-4</c:v>
                </c:pt>
                <c:pt idx="797">
                  <c:v>8.196463059226822E-4</c:v>
                </c:pt>
                <c:pt idx="798">
                  <c:v>7.2220583598802128E-4</c:v>
                </c:pt>
                <c:pt idx="799">
                  <c:v>8.5899843010197382E-4</c:v>
                </c:pt>
                <c:pt idx="800">
                  <c:v>8.7856604275186542E-4</c:v>
                </c:pt>
                <c:pt idx="801">
                  <c:v>7.8092563215059947E-4</c:v>
                </c:pt>
                <c:pt idx="802">
                  <c:v>7.4219442593732008E-4</c:v>
                </c:pt>
                <c:pt idx="803">
                  <c:v>7.6236418394014021E-4</c:v>
                </c:pt>
                <c:pt idx="804">
                  <c:v>6.6531445246129518E-4</c:v>
                </c:pt>
                <c:pt idx="805">
                  <c:v>7.2402716954493367E-4</c:v>
                </c:pt>
                <c:pt idx="806">
                  <c:v>7.6238199554306055E-4</c:v>
                </c:pt>
                <c:pt idx="807">
                  <c:v>6.8351489255721323E-4</c:v>
                </c:pt>
                <c:pt idx="808">
                  <c:v>8.3968752097419714E-4</c:v>
                </c:pt>
                <c:pt idx="809">
                  <c:v>8.7862783209313202E-4</c:v>
                </c:pt>
                <c:pt idx="810">
                  <c:v>8.7863814852883674E-4</c:v>
                </c:pt>
                <c:pt idx="811">
                  <c:v>8.3969738019034094E-4</c:v>
                </c:pt>
                <c:pt idx="812">
                  <c:v>8.5967203041127226E-4</c:v>
                </c:pt>
                <c:pt idx="813">
                  <c:v>8.399146732181302E-4</c:v>
                </c:pt>
                <c:pt idx="814">
                  <c:v>7.8140331918772309E-4</c:v>
                </c:pt>
                <c:pt idx="815">
                  <c:v>8.5930685519358782E-4</c:v>
                </c:pt>
                <c:pt idx="816">
                  <c:v>8.0039877080291175E-4</c:v>
                </c:pt>
                <c:pt idx="817">
                  <c:v>8.7868963012072262E-4</c:v>
                </c:pt>
                <c:pt idx="818">
                  <c:v>8.3974658014608259E-4</c:v>
                </c:pt>
                <c:pt idx="819">
                  <c:v>8.5972240132360547E-4</c:v>
                </c:pt>
                <c:pt idx="820">
                  <c:v>7.6246247456993738E-4</c:v>
                </c:pt>
                <c:pt idx="821">
                  <c:v>7.2412051852739526E-4</c:v>
                </c:pt>
                <c:pt idx="822">
                  <c:v>7.4290923844697542E-4</c:v>
                </c:pt>
                <c:pt idx="823">
                  <c:v>6.4446091467252253E-4</c:v>
                </c:pt>
                <c:pt idx="824">
                  <c:v>7.0278694939757645E-4</c:v>
                </c:pt>
                <c:pt idx="825">
                  <c:v>7.4174053403937084E-4</c:v>
                </c:pt>
                <c:pt idx="826">
                  <c:v>8.396079532713962E-4</c:v>
                </c:pt>
                <c:pt idx="827">
                  <c:v>8.2023390584400253E-4</c:v>
                </c:pt>
                <c:pt idx="828">
                  <c:v>8.597828746129512E-4</c:v>
                </c:pt>
                <c:pt idx="829">
                  <c:v>8.5959517034975676E-4</c:v>
                </c:pt>
                <c:pt idx="830">
                  <c:v>8.9894782424434312E-4</c:v>
                </c:pt>
                <c:pt idx="831">
                  <c:v>8.9855242163917263E-4</c:v>
                </c:pt>
                <c:pt idx="832">
                  <c:v>7.809201464197066E-4</c:v>
                </c:pt>
                <c:pt idx="833">
                  <c:v>7.222113407183569E-4</c:v>
                </c:pt>
                <c:pt idx="834">
                  <c:v>7.2241752812280302E-4</c:v>
                </c:pt>
                <c:pt idx="835">
                  <c:v>7.8154078430018106E-4</c:v>
                </c:pt>
                <c:pt idx="836">
                  <c:v>7.2341455344078476E-4</c:v>
                </c:pt>
                <c:pt idx="837">
                  <c:v>6.4591291229606606E-4</c:v>
                </c:pt>
                <c:pt idx="838">
                  <c:v>6.4512957901175763E-4</c:v>
                </c:pt>
                <c:pt idx="839">
                  <c:v>6.4453644731127734E-4</c:v>
                </c:pt>
                <c:pt idx="840">
                  <c:v>5.6584764178019633E-4</c:v>
                </c:pt>
                <c:pt idx="841">
                  <c:v>5.656632175201539E-4</c:v>
                </c:pt>
                <c:pt idx="842">
                  <c:v>5.4608941167072012E-4</c:v>
                </c:pt>
                <c:pt idx="843">
                  <c:v>5.2671332103296036E-4</c:v>
                </c:pt>
                <c:pt idx="844">
                  <c:v>5.2710875145458387E-4</c:v>
                </c:pt>
                <c:pt idx="845">
                  <c:v>6.255856204417801E-4</c:v>
                </c:pt>
                <c:pt idx="846">
                  <c:v>6.2637649986062706E-4</c:v>
                </c:pt>
                <c:pt idx="847">
                  <c:v>6.2637649985994152E-4</c:v>
                </c:pt>
                <c:pt idx="848">
                  <c:v>6.26383856462674E-4</c:v>
                </c:pt>
                <c:pt idx="849">
                  <c:v>5.2851137889047667E-4</c:v>
                </c:pt>
                <c:pt idx="850">
                  <c:v>6.060255179336537E-4</c:v>
                </c:pt>
                <c:pt idx="851">
                  <c:v>6.837392672774191E-4</c:v>
                </c:pt>
                <c:pt idx="852">
                  <c:v>6.6376886068621177E-4</c:v>
                </c:pt>
                <c:pt idx="853">
                  <c:v>5.4612141591264796E-4</c:v>
                </c:pt>
                <c:pt idx="854">
                  <c:v>6.0485337888700709E-4</c:v>
                </c:pt>
                <c:pt idx="855">
                  <c:v>6.6378445294589894E-4</c:v>
                </c:pt>
                <c:pt idx="856">
                  <c:v>6.2502909018735783E-4</c:v>
                </c:pt>
                <c:pt idx="857">
                  <c:v>5.8647145887218014E-4</c:v>
                </c:pt>
                <c:pt idx="858">
                  <c:v>6.2563690681075013E-4</c:v>
                </c:pt>
                <c:pt idx="859">
                  <c:v>6.4461956896470535E-4</c:v>
                </c:pt>
                <c:pt idx="860">
                  <c:v>6.6379996718209566E-4</c:v>
                </c:pt>
                <c:pt idx="861">
                  <c:v>7.6149947126367772E-4</c:v>
                </c:pt>
                <c:pt idx="862">
                  <c:v>7.4192314104813684E-4</c:v>
                </c:pt>
                <c:pt idx="863">
                  <c:v>7.0296822132879437E-4</c:v>
                </c:pt>
                <c:pt idx="864">
                  <c:v>8.2084096689750388E-4</c:v>
                </c:pt>
                <c:pt idx="865">
                  <c:v>8.2143420296143489E-4</c:v>
                </c:pt>
                <c:pt idx="866">
                  <c:v>7.8308080229600179E-4</c:v>
                </c:pt>
                <c:pt idx="867">
                  <c:v>8.8018514628340045E-4</c:v>
                </c:pt>
                <c:pt idx="868">
                  <c:v>8.6001464866119006E-4</c:v>
                </c:pt>
                <c:pt idx="869">
                  <c:v>7.2257841485694901E-4</c:v>
                </c:pt>
                <c:pt idx="870">
                  <c:v>7.4196662797153951E-4</c:v>
                </c:pt>
                <c:pt idx="871">
                  <c:v>7.4197534357529676E-4</c:v>
                </c:pt>
                <c:pt idx="872">
                  <c:v>6.2470685244013003E-4</c:v>
                </c:pt>
                <c:pt idx="873">
                  <c:v>6.6426557981591374E-4</c:v>
                </c:pt>
                <c:pt idx="874">
                  <c:v>6.0612503784921172E-4</c:v>
                </c:pt>
                <c:pt idx="875">
                  <c:v>6.2650136259485639E-4</c:v>
                </c:pt>
                <c:pt idx="876">
                  <c:v>7.2360957773553005E-4</c:v>
                </c:pt>
                <c:pt idx="877">
                  <c:v>7.2301629303103991E-4</c:v>
                </c:pt>
                <c:pt idx="878">
                  <c:v>6.2472879367742929E-4</c:v>
                </c:pt>
                <c:pt idx="879">
                  <c:v>6.8328227092365093E-4</c:v>
                </c:pt>
                <c:pt idx="880">
                  <c:v>8.0076480914165324E-4</c:v>
                </c:pt>
                <c:pt idx="881">
                  <c:v>8.0096257767940931E-4</c:v>
                </c:pt>
                <c:pt idx="882">
                  <c:v>7.8177902952215807E-4</c:v>
                </c:pt>
                <c:pt idx="883">
                  <c:v>7.4322289564598889E-4</c:v>
                </c:pt>
                <c:pt idx="884">
                  <c:v>7.6281108155986819E-4</c:v>
                </c:pt>
                <c:pt idx="885">
                  <c:v>8.4054580829268609E-4</c:v>
                </c:pt>
                <c:pt idx="886">
                  <c:v>8.0099071143242167E-4</c:v>
                </c:pt>
                <c:pt idx="887">
                  <c:v>7.2248233178754675E-4</c:v>
                </c:pt>
                <c:pt idx="888">
                  <c:v>7.8123151860432253E-4</c:v>
                </c:pt>
                <c:pt idx="889">
                  <c:v>8.205897647305142E-4</c:v>
                </c:pt>
                <c:pt idx="890">
                  <c:v>7.6224462599849038E-4</c:v>
                </c:pt>
                <c:pt idx="891">
                  <c:v>6.8452507629560748E-4</c:v>
                </c:pt>
                <c:pt idx="892">
                  <c:v>6.6574356442418675E-4</c:v>
                </c:pt>
                <c:pt idx="893">
                  <c:v>6.265821782814008E-4</c:v>
                </c:pt>
                <c:pt idx="894">
                  <c:v>5.8742079213964398E-4</c:v>
                </c:pt>
                <c:pt idx="895">
                  <c:v>5.4747463387374489E-4</c:v>
                </c:pt>
                <c:pt idx="896">
                  <c:v>5.0771943105278701E-4</c:v>
                </c:pt>
                <c:pt idx="897">
                  <c:v>4.8774293610259496E-4</c:v>
                </c:pt>
                <c:pt idx="898">
                  <c:v>5.6588212878562103E-4</c:v>
                </c:pt>
                <c:pt idx="899">
                  <c:v>5.4630074788753283E-4</c:v>
                </c:pt>
                <c:pt idx="900">
                  <c:v>5.2691715871502941E-4</c:v>
                </c:pt>
                <c:pt idx="901">
                  <c:v>6.0564538138548714E-4</c:v>
                </c:pt>
                <c:pt idx="902">
                  <c:v>6.8457325040152423E-4</c:v>
                </c:pt>
                <c:pt idx="903">
                  <c:v>6.6578259487254973E-4</c:v>
                </c:pt>
                <c:pt idx="904">
                  <c:v>6.4620075384673134E-4</c:v>
                </c:pt>
                <c:pt idx="905">
                  <c:v>7.0417155462831004E-4</c:v>
                </c:pt>
                <c:pt idx="906">
                  <c:v>6.4483125508065734E-4</c:v>
                </c:pt>
                <c:pt idx="907">
                  <c:v>6.6401795193402264E-4</c:v>
                </c:pt>
                <c:pt idx="908">
                  <c:v>6.8341047943420508E-4</c:v>
                </c:pt>
                <c:pt idx="909">
                  <c:v>6.8341850927184408E-4</c:v>
                </c:pt>
                <c:pt idx="910">
                  <c:v>6.6403355589826857E-4</c:v>
                </c:pt>
                <c:pt idx="911">
                  <c:v>6.4484640817075037E-4</c:v>
                </c:pt>
                <c:pt idx="912">
                  <c:v>7.0420465049712453E-4</c:v>
                </c:pt>
                <c:pt idx="913">
                  <c:v>6.4624623403686981E-4</c:v>
                </c:pt>
                <c:pt idx="914">
                  <c:v>6.6582945324964728E-4</c:v>
                </c:pt>
                <c:pt idx="915">
                  <c:v>6.846293943754279E-4</c:v>
                </c:pt>
                <c:pt idx="916">
                  <c:v>6.8404399415119394E-4</c:v>
                </c:pt>
                <c:pt idx="917">
                  <c:v>7.4240811906753509E-4</c:v>
                </c:pt>
                <c:pt idx="918">
                  <c:v>7.8137811625925971E-4</c:v>
                </c:pt>
                <c:pt idx="919">
                  <c:v>8.009714351675985E-4</c:v>
                </c:pt>
                <c:pt idx="920">
                  <c:v>7.0324856804742785E-4</c:v>
                </c:pt>
                <c:pt idx="921">
                  <c:v>6.840600698470909E-4</c:v>
                </c:pt>
                <c:pt idx="922">
                  <c:v>7.4263202671639094E-4</c:v>
                </c:pt>
                <c:pt idx="923">
                  <c:v>6.8407606509940475E-4</c:v>
                </c:pt>
                <c:pt idx="924">
                  <c:v>6.8368845056662611E-4</c:v>
                </c:pt>
                <c:pt idx="925">
                  <c:v>6.6390579863952637E-4</c:v>
                </c:pt>
                <c:pt idx="926">
                  <c:v>6.4432097323280433E-4</c:v>
                </c:pt>
                <c:pt idx="927">
                  <c:v>7.03289804543013E-4</c:v>
                </c:pt>
                <c:pt idx="928">
                  <c:v>7.4285603827277673E-4</c:v>
                </c:pt>
                <c:pt idx="929">
                  <c:v>7.6304378413285352E-4</c:v>
                </c:pt>
                <c:pt idx="930">
                  <c:v>6.6590753886181788E-4</c:v>
                </c:pt>
                <c:pt idx="931">
                  <c:v>7.238811730626018E-4</c:v>
                </c:pt>
                <c:pt idx="932">
                  <c:v>6.8411617831467045E-4</c:v>
                </c:pt>
                <c:pt idx="933">
                  <c:v>7.2290048921682033E-4</c:v>
                </c:pt>
                <c:pt idx="934">
                  <c:v>6.6394472956066847E-4</c:v>
                </c:pt>
                <c:pt idx="935">
                  <c:v>5.856077159960072E-4</c:v>
                </c:pt>
                <c:pt idx="936">
                  <c:v>6.6415817750130324E-4</c:v>
                </c:pt>
                <c:pt idx="937">
                  <c:v>6.4496742885100428E-4</c:v>
                </c:pt>
                <c:pt idx="938">
                  <c:v>7.0432853689583687E-4</c:v>
                </c:pt>
                <c:pt idx="939">
                  <c:v>7.4430199304708277E-4</c:v>
                </c:pt>
                <c:pt idx="940">
                  <c:v>8.4145486514164479E-4</c:v>
                </c:pt>
                <c:pt idx="941">
                  <c:v>8.2127419355743254E-4</c:v>
                </c:pt>
                <c:pt idx="942">
                  <c:v>8.6006284664695912E-4</c:v>
                </c:pt>
                <c:pt idx="943">
                  <c:v>8.5987510020775807E-4</c:v>
                </c:pt>
                <c:pt idx="944">
                  <c:v>8.2069993457560499E-4</c:v>
                </c:pt>
                <c:pt idx="945">
                  <c:v>8.4049524972613628E-4</c:v>
                </c:pt>
                <c:pt idx="946">
                  <c:v>7.4295189800412933E-4</c:v>
                </c:pt>
                <c:pt idx="947">
                  <c:v>7.0437812038433897E-4</c:v>
                </c:pt>
                <c:pt idx="948">
                  <c:v>7.23974586421046E-4</c:v>
                </c:pt>
                <c:pt idx="949">
                  <c:v>7.2338100244769704E-4</c:v>
                </c:pt>
                <c:pt idx="950">
                  <c:v>7.03405275768119E-4</c:v>
                </c:pt>
                <c:pt idx="951">
                  <c:v>6.6403040941737622E-4</c:v>
                </c:pt>
                <c:pt idx="952">
                  <c:v>6.2485340671736614E-4</c:v>
                </c:pt>
                <c:pt idx="953">
                  <c:v>6.6424388692023421E-4</c:v>
                </c:pt>
                <c:pt idx="954">
                  <c:v>6.8422858533539847E-4</c:v>
                </c:pt>
                <c:pt idx="955">
                  <c:v>6.8483023930629514E-4</c:v>
                </c:pt>
                <c:pt idx="956">
                  <c:v>6.6603252976029997E-4</c:v>
                </c:pt>
                <c:pt idx="957">
                  <c:v>6.4644333770764865E-4</c:v>
                </c:pt>
                <c:pt idx="958">
                  <c:v>5.4849737744792632E-4</c:v>
                </c:pt>
                <c:pt idx="959">
                  <c:v>6.260773060366054E-4</c:v>
                </c:pt>
                <c:pt idx="960">
                  <c:v>6.0589403005181547E-4</c:v>
                </c:pt>
                <c:pt idx="961">
                  <c:v>4.8796037821927693E-4</c:v>
                </c:pt>
                <c:pt idx="962">
                  <c:v>6.2490474450586995E-4</c:v>
                </c:pt>
                <c:pt idx="963">
                  <c:v>6.6408496597882471E-4</c:v>
                </c:pt>
                <c:pt idx="964">
                  <c:v>7.8183270001730041E-4</c:v>
                </c:pt>
                <c:pt idx="965">
                  <c:v>8.8019051543544735E-4</c:v>
                </c:pt>
                <c:pt idx="966">
                  <c:v>9.3877526792455481E-4</c:v>
                </c:pt>
                <c:pt idx="967">
                  <c:v>8.6060995788412318E-4</c:v>
                </c:pt>
                <c:pt idx="968">
                  <c:v>9.9737322594656958E-4</c:v>
                </c:pt>
                <c:pt idx="969">
                  <c:v>9.9717533443445332E-4</c:v>
                </c:pt>
                <c:pt idx="970">
                  <c:v>8.6003651586776344E-4</c:v>
                </c:pt>
                <c:pt idx="971">
                  <c:v>9.3862151309658079E-4</c:v>
                </c:pt>
                <c:pt idx="972">
                  <c:v>8.8024214426652412E-4</c:v>
                </c:pt>
                <c:pt idx="973">
                  <c:v>7.8287723082684166E-4</c:v>
                </c:pt>
                <c:pt idx="974">
                  <c:v>8.2207990114162885E-4</c:v>
                </c:pt>
                <c:pt idx="975">
                  <c:v>8.2148619875740709E-4</c:v>
                </c:pt>
                <c:pt idx="976">
                  <c:v>7.0353732512215051E-4</c:v>
                </c:pt>
                <c:pt idx="977">
                  <c:v>6.6415506697881544E-4</c:v>
                </c:pt>
                <c:pt idx="978">
                  <c:v>7.0335596065818485E-4</c:v>
                </c:pt>
                <c:pt idx="979">
                  <c:v>6.2518330886865642E-4</c:v>
                </c:pt>
                <c:pt idx="980">
                  <c:v>7.8233862793104661E-4</c:v>
                </c:pt>
                <c:pt idx="981">
                  <c:v>8.2211855816402405E-4</c:v>
                </c:pt>
                <c:pt idx="982">
                  <c:v>7.4453779870242763E-4</c:v>
                </c:pt>
                <c:pt idx="983">
                  <c:v>9.0051202368100563E-4</c:v>
                </c:pt>
                <c:pt idx="984">
                  <c:v>9.3910539612449136E-4</c:v>
                </c:pt>
                <c:pt idx="985">
                  <c:v>9.3872060238918604E-4</c:v>
                </c:pt>
                <c:pt idx="986">
                  <c:v>8.7975166193940359E-4</c:v>
                </c:pt>
                <c:pt idx="987">
                  <c:v>8.6015764292320996E-4</c:v>
                </c:pt>
                <c:pt idx="988">
                  <c:v>8.0158292899464641E-4</c:v>
                </c:pt>
                <c:pt idx="989">
                  <c:v>8.019787724161089E-4</c:v>
                </c:pt>
                <c:pt idx="990">
                  <c:v>7.8219570436478933E-4</c:v>
                </c:pt>
                <c:pt idx="991">
                  <c:v>7.2361870350252412E-4</c:v>
                </c:pt>
                <c:pt idx="992">
                  <c:v>8.0161110634492053E-4</c:v>
                </c:pt>
                <c:pt idx="993">
                  <c:v>7.6222330136680968E-4</c:v>
                </c:pt>
                <c:pt idx="994">
                  <c:v>7.8182743143676275E-4</c:v>
                </c:pt>
                <c:pt idx="995">
                  <c:v>7.820253624317632E-4</c:v>
                </c:pt>
                <c:pt idx="996">
                  <c:v>7.6283502461672848E-4</c:v>
                </c:pt>
                <c:pt idx="997">
                  <c:v>8.0183722129886044E-4</c:v>
                </c:pt>
                <c:pt idx="998">
                  <c:v>7.2365264899138231E-4</c:v>
                </c:pt>
                <c:pt idx="999">
                  <c:v>6.2527864282322916E-4</c:v>
                </c:pt>
                <c:pt idx="1000">
                  <c:v>6.054921992136792E-4</c:v>
                </c:pt>
                <c:pt idx="1001">
                  <c:v>6.6428758172207216E-4</c:v>
                </c:pt>
                <c:pt idx="1002">
                  <c:v>6.2529334644283521E-4</c:v>
                </c:pt>
                <c:pt idx="1003">
                  <c:v>5.8649705144354154E-4</c:v>
                </c:pt>
                <c:pt idx="1004">
                  <c:v>4.695143456037472E-4</c:v>
                </c:pt>
                <c:pt idx="1005">
                  <c:v>5.291068121749717E-4</c:v>
                </c:pt>
                <c:pt idx="1006">
                  <c:v>5.8789645797146172E-4</c:v>
                </c:pt>
                <c:pt idx="1007">
                  <c:v>5.6829990937181437E-4</c:v>
                </c:pt>
                <c:pt idx="1008">
                  <c:v>5.4870981246294141E-4</c:v>
                </c:pt>
                <c:pt idx="1009">
                  <c:v>5.2911303344506822E-4</c:v>
                </c:pt>
                <c:pt idx="1010">
                  <c:v>6.0671542220325345E-4</c:v>
                </c:pt>
                <c:pt idx="1011">
                  <c:v>6.0612157350379572E-4</c:v>
                </c:pt>
                <c:pt idx="1012">
                  <c:v>6.0573279670215671E-4</c:v>
                </c:pt>
                <c:pt idx="1013">
                  <c:v>5.0754865710800031E-4</c:v>
                </c:pt>
                <c:pt idx="1014">
                  <c:v>5.8594449700571601E-4</c:v>
                </c:pt>
                <c:pt idx="1015">
                  <c:v>6.6454013710745801E-4</c:v>
                </c:pt>
                <c:pt idx="1016">
                  <c:v>7.2373765560194189E-4</c:v>
                </c:pt>
                <c:pt idx="1017">
                  <c:v>7.6352738994889236E-4</c:v>
                </c:pt>
                <c:pt idx="1018">
                  <c:v>7.8313443447558203E-4</c:v>
                </c:pt>
                <c:pt idx="1019">
                  <c:v>8.6094330259174363E-4</c:v>
                </c:pt>
                <c:pt idx="1020">
                  <c:v>8.9975473068768365E-4</c:v>
                </c:pt>
                <c:pt idx="1021">
                  <c:v>8.9955676485027646E-4</c:v>
                </c:pt>
                <c:pt idx="1022">
                  <c:v>7.8196505747325546E-4</c:v>
                </c:pt>
                <c:pt idx="1023">
                  <c:v>7.2337567592054713E-4</c:v>
                </c:pt>
                <c:pt idx="1024">
                  <c:v>7.2378012340742072E-4</c:v>
                </c:pt>
                <c:pt idx="1025">
                  <c:v>7.0477495605453147E-4</c:v>
                </c:pt>
                <c:pt idx="1026">
                  <c:v>5.8797236502451937E-4</c:v>
                </c:pt>
                <c:pt idx="1027">
                  <c:v>5.479887043353599E-4</c:v>
                </c:pt>
                <c:pt idx="1028">
                  <c:v>5.8660029808272848E-4</c:v>
                </c:pt>
                <c:pt idx="1029">
                  <c:v>6.2540342276029754E-4</c:v>
                </c:pt>
                <c:pt idx="1030">
                  <c:v>5.860063727020691E-4</c:v>
                </c:pt>
                <c:pt idx="1031">
                  <c:v>5.4681372814681102E-4</c:v>
                </c:pt>
                <c:pt idx="1032">
                  <c:v>5.0781216969334679E-4</c:v>
                </c:pt>
                <c:pt idx="1033">
                  <c:v>5.6701409646771523E-4</c:v>
                </c:pt>
                <c:pt idx="1034">
                  <c:v>6.2641539779964507E-4</c:v>
                </c:pt>
                <c:pt idx="1035">
                  <c:v>5.8800686835305089E-4</c:v>
                </c:pt>
                <c:pt idx="1036">
                  <c:v>5.4880641046371054E-4</c:v>
                </c:pt>
                <c:pt idx="1037">
                  <c:v>6.0761424292607273E-4</c:v>
                </c:pt>
                <c:pt idx="1038">
                  <c:v>6.6563143245605032E-4</c:v>
                </c:pt>
                <c:pt idx="1039">
                  <c:v>6.2583609696387275E-4</c:v>
                </c:pt>
                <c:pt idx="1040">
                  <c:v>7.4306172668471766E-4</c:v>
                </c:pt>
                <c:pt idx="1041">
                  <c:v>7.4286373528505037E-4</c:v>
                </c:pt>
                <c:pt idx="1042">
                  <c:v>7.2326258661965131E-4</c:v>
                </c:pt>
                <c:pt idx="1043">
                  <c:v>7.8227322408957458E-4</c:v>
                </c:pt>
                <c:pt idx="1044">
                  <c:v>7.4346645316576579E-4</c:v>
                </c:pt>
                <c:pt idx="1045">
                  <c:v>6.8526435605667318E-4</c:v>
                </c:pt>
                <c:pt idx="1046">
                  <c:v>6.0764990139851728E-4</c:v>
                </c:pt>
                <c:pt idx="1047">
                  <c:v>6.0686498238993224E-4</c:v>
                </c:pt>
                <c:pt idx="1048">
                  <c:v>5.0826179764759877E-4</c:v>
                </c:pt>
                <c:pt idx="1049">
                  <c:v>5.8628004794229695E-4</c:v>
                </c:pt>
                <c:pt idx="1050">
                  <c:v>5.8608204725025485E-4</c:v>
                </c:pt>
                <c:pt idx="1051">
                  <c:v>5.076737733610365E-4</c:v>
                </c:pt>
                <c:pt idx="1052">
                  <c:v>5.2748004634519589E-4</c:v>
                </c:pt>
                <c:pt idx="1053">
                  <c:v>4.6906915532723715E-4</c:v>
                </c:pt>
                <c:pt idx="1054">
                  <c:v>5.0887374748549588E-4</c:v>
                </c:pt>
                <c:pt idx="1055">
                  <c:v>5.4887728365737528E-4</c:v>
                </c:pt>
                <c:pt idx="1056">
                  <c:v>6.6650168360393464E-4</c:v>
                </c:pt>
                <c:pt idx="1057">
                  <c:v>6.8610467429771086E-4</c:v>
                </c:pt>
                <c:pt idx="1058">
                  <c:v>7.8333670812105933E-4</c:v>
                </c:pt>
                <c:pt idx="1059">
                  <c:v>8.6116567589320132E-4</c:v>
                </c:pt>
                <c:pt idx="1060">
                  <c:v>8.9998713133902189E-4</c:v>
                </c:pt>
                <c:pt idx="1061">
                  <c:v>9.7821534069564265E-4</c:v>
                </c:pt>
                <c:pt idx="1062">
                  <c:v>9.1940360867476907E-4</c:v>
                </c:pt>
                <c:pt idx="1063">
                  <c:v>9.776441654208998E-4</c:v>
                </c:pt>
                <c:pt idx="1064">
                  <c:v>9.7744614148617898E-4</c:v>
                </c:pt>
                <c:pt idx="1065">
                  <c:v>1.0168648654805791E-3</c:v>
                </c:pt>
                <c:pt idx="1066">
                  <c:v>9.1943594360769916E-4</c:v>
                </c:pt>
                <c:pt idx="1067">
                  <c:v>9.3906263567676768E-4</c:v>
                </c:pt>
                <c:pt idx="1068">
                  <c:v>9.0005054389547283E-4</c:v>
                </c:pt>
                <c:pt idx="1069">
                  <c:v>9.0045719785290692E-4</c:v>
                </c:pt>
                <c:pt idx="1070">
                  <c:v>8.6184071366973833E-4</c:v>
                </c:pt>
                <c:pt idx="1071">
                  <c:v>7.0579051091888205E-4</c:v>
                </c:pt>
                <c:pt idx="1072">
                  <c:v>7.0500658725765027E-4</c:v>
                </c:pt>
                <c:pt idx="1073">
                  <c:v>6.8481501601184557E-4</c:v>
                </c:pt>
                <c:pt idx="1074">
                  <c:v>6.4520743845245811E-4</c:v>
                </c:pt>
                <c:pt idx="1075">
                  <c:v>5.8619904361163408E-4</c:v>
                </c:pt>
                <c:pt idx="1076">
                  <c:v>6.0580502513662678E-4</c:v>
                </c:pt>
                <c:pt idx="1077">
                  <c:v>5.4718512077431627E-4</c:v>
                </c:pt>
                <c:pt idx="1078">
                  <c:v>5.8680006713537902E-4</c:v>
                </c:pt>
                <c:pt idx="1079">
                  <c:v>5.4818177044498831E-4</c:v>
                </c:pt>
                <c:pt idx="1080">
                  <c:v>4.3133666763966311E-4</c:v>
                </c:pt>
                <c:pt idx="1081">
                  <c:v>3.3330560681247683E-4</c:v>
                </c:pt>
                <c:pt idx="1082">
                  <c:v>3.5291597058654113E-4</c:v>
                </c:pt>
                <c:pt idx="1083">
                  <c:v>3.1370308496701755E-4</c:v>
                </c:pt>
                <c:pt idx="1084">
                  <c:v>3.1370308496771285E-4</c:v>
                </c:pt>
                <c:pt idx="1085">
                  <c:v>2.7449019934747994E-4</c:v>
                </c:pt>
                <c:pt idx="1086">
                  <c:v>1.9606442810633754E-4</c:v>
                </c:pt>
                <c:pt idx="1087">
                  <c:v>2.5488675499039254E-4</c:v>
                </c:pt>
                <c:pt idx="1088">
                  <c:v>2.7449342845025818E-4</c:v>
                </c:pt>
                <c:pt idx="1089">
                  <c:v>3.3252513231761283E-4</c:v>
                </c:pt>
                <c:pt idx="1090">
                  <c:v>3.3193098377710018E-4</c:v>
                </c:pt>
                <c:pt idx="1091">
                  <c:v>3.7074868832376599E-4</c:v>
                </c:pt>
                <c:pt idx="1092">
                  <c:v>5.274182623488167E-4</c:v>
                </c:pt>
                <c:pt idx="1093">
                  <c:v>6.058477148056582E-4</c:v>
                </c:pt>
                <c:pt idx="1094">
                  <c:v>6.0604576897925466E-4</c:v>
                </c:pt>
                <c:pt idx="1095">
                  <c:v>6.0644901184641882E-4</c:v>
                </c:pt>
                <c:pt idx="1096">
                  <c:v>6.0704318135625557E-4</c:v>
                </c:pt>
                <c:pt idx="1097">
                  <c:v>5.2940503222485879E-4</c:v>
                </c:pt>
                <c:pt idx="1098">
                  <c:v>5.4901908497629714E-4</c:v>
                </c:pt>
                <c:pt idx="1099">
                  <c:v>4.9019561158557788E-4</c:v>
                </c:pt>
                <c:pt idx="1100">
                  <c:v>4.3058491739489429E-4</c:v>
                </c:pt>
                <c:pt idx="1101">
                  <c:v>4.6920683960815411E-4</c:v>
                </c:pt>
                <c:pt idx="1102">
                  <c:v>5.2764108338470032E-4</c:v>
                </c:pt>
                <c:pt idx="1103">
                  <c:v>5.0783473640984833E-4</c:v>
                </c:pt>
                <c:pt idx="1104">
                  <c:v>5.8627476793240215E-4</c:v>
                </c:pt>
                <c:pt idx="1105">
                  <c:v>6.6491471331723976E-4</c:v>
                </c:pt>
                <c:pt idx="1106">
                  <c:v>6.4570210468127976E-4</c:v>
                </c:pt>
                <c:pt idx="1107">
                  <c:v>7.0513083979979849E-4</c:v>
                </c:pt>
                <c:pt idx="1108">
                  <c:v>6.6670517043899719E-4</c:v>
                </c:pt>
                <c:pt idx="1109">
                  <c:v>7.8358508744024921E-4</c:v>
                </c:pt>
                <c:pt idx="1110">
                  <c:v>7.829908621455776E-4</c:v>
                </c:pt>
                <c:pt idx="1111">
                  <c:v>8.4143291605143548E-4</c:v>
                </c:pt>
                <c:pt idx="1112">
                  <c:v>8.608546326817698E-4</c:v>
                </c:pt>
                <c:pt idx="1113">
                  <c:v>8.4124473653997712E-4</c:v>
                </c:pt>
                <c:pt idx="1114">
                  <c:v>8.0222302401437699E-4</c:v>
                </c:pt>
                <c:pt idx="1115">
                  <c:v>7.4379824659023309E-4</c:v>
                </c:pt>
                <c:pt idx="1116">
                  <c:v>6.6595198536386496E-4</c:v>
                </c:pt>
                <c:pt idx="1117">
                  <c:v>4.90253171856344E-4</c:v>
                </c:pt>
                <c:pt idx="1118">
                  <c:v>4.1181266435951755E-4</c:v>
                </c:pt>
                <c:pt idx="1119">
                  <c:v>2.7454177623990498E-4</c:v>
                </c:pt>
                <c:pt idx="1120">
                  <c:v>2.5493464894740407E-4</c:v>
                </c:pt>
                <c:pt idx="1121">
                  <c:v>3.5219820150187976E-4</c:v>
                </c:pt>
                <c:pt idx="1122">
                  <c:v>3.9082511336413207E-4</c:v>
                </c:pt>
                <c:pt idx="1123">
                  <c:v>3.708183538853618E-4</c:v>
                </c:pt>
                <c:pt idx="1124">
                  <c:v>3.9023085318043931E-4</c:v>
                </c:pt>
                <c:pt idx="1125">
                  <c:v>4.4906789513870956E-4</c:v>
                </c:pt>
                <c:pt idx="1126">
                  <c:v>4.4926598419636201E-4</c:v>
                </c:pt>
                <c:pt idx="1127">
                  <c:v>3.9082971200082595E-4</c:v>
                </c:pt>
                <c:pt idx="1128">
                  <c:v>2.7375907855210047E-4</c:v>
                </c:pt>
                <c:pt idx="1129">
                  <c:v>2.7455466533157807E-4</c:v>
                </c:pt>
                <c:pt idx="1130">
                  <c:v>3.1377676037978413E-4</c:v>
                </c:pt>
                <c:pt idx="1131">
                  <c:v>3.1377676038048377E-4</c:v>
                </c:pt>
                <c:pt idx="1132">
                  <c:v>3.5300300908327033E-4</c:v>
                </c:pt>
                <c:pt idx="1133">
                  <c:v>4.1184168997649529E-4</c:v>
                </c:pt>
                <c:pt idx="1134">
                  <c:v>4.902877261622595E-4</c:v>
                </c:pt>
                <c:pt idx="1135">
                  <c:v>5.8755973111333294E-4</c:v>
                </c:pt>
                <c:pt idx="1136">
                  <c:v>6.0657717352192682E-4</c:v>
                </c:pt>
                <c:pt idx="1137">
                  <c:v>5.473457643494008E-4</c:v>
                </c:pt>
                <c:pt idx="1138">
                  <c:v>6.6483373715397131E-4</c:v>
                </c:pt>
                <c:pt idx="1139">
                  <c:v>6.8444593619419335E-4</c:v>
                </c:pt>
                <c:pt idx="1140">
                  <c:v>6.061952430549836E-4</c:v>
                </c:pt>
                <c:pt idx="1141">
                  <c:v>6.0659858713319457E-4</c:v>
                </c:pt>
                <c:pt idx="1142">
                  <c:v>6.8565069085709624E-4</c:v>
                </c:pt>
                <c:pt idx="1143">
                  <c:v>6.6683046097251492E-4</c:v>
                </c:pt>
                <c:pt idx="1144">
                  <c:v>7.2567698229766343E-4</c:v>
                </c:pt>
                <c:pt idx="1145">
                  <c:v>6.864511994712991E-4</c:v>
                </c:pt>
                <c:pt idx="1146">
                  <c:v>5.4916095957743881E-4</c:v>
                </c:pt>
                <c:pt idx="1147">
                  <c:v>5.0993517675142859E-4</c:v>
                </c:pt>
                <c:pt idx="1148">
                  <c:v>4.8953554781650227E-4</c:v>
                </c:pt>
                <c:pt idx="1149">
                  <c:v>3.9087561143009525E-4</c:v>
                </c:pt>
                <c:pt idx="1150">
                  <c:v>3.1202690724771383E-4</c:v>
                </c:pt>
                <c:pt idx="1151">
                  <c:v>2.7260255515653223E-4</c:v>
                </c:pt>
                <c:pt idx="1152">
                  <c:v>2.7260576314624041E-4</c:v>
                </c:pt>
                <c:pt idx="1153">
                  <c:v>3.1203057918360812E-4</c:v>
                </c:pt>
                <c:pt idx="1154">
                  <c:v>3.9088481119349967E-4</c:v>
                </c:pt>
                <c:pt idx="1155">
                  <c:v>4.1109274365291101E-4</c:v>
                </c:pt>
                <c:pt idx="1156">
                  <c:v>3.7265804858418431E-4</c:v>
                </c:pt>
                <c:pt idx="1157">
                  <c:v>3.7265804858383096E-4</c:v>
                </c:pt>
                <c:pt idx="1158">
                  <c:v>4.1189005877518485E-4</c:v>
                </c:pt>
                <c:pt idx="1159">
                  <c:v>3.922762464516302E-4</c:v>
                </c:pt>
                <c:pt idx="1160">
                  <c:v>3.1382099716018176E-4</c:v>
                </c:pt>
                <c:pt idx="1161">
                  <c:v>3.5305277663314106E-4</c:v>
                </c:pt>
                <c:pt idx="1162">
                  <c:v>3.3343873348797357E-4</c:v>
                </c:pt>
                <c:pt idx="1163">
                  <c:v>3.5305277663488148E-4</c:v>
                </c:pt>
                <c:pt idx="1164">
                  <c:v>4.8957005680932161E-4</c:v>
                </c:pt>
                <c:pt idx="1165">
                  <c:v>5.4781918538188991E-4</c:v>
                </c:pt>
                <c:pt idx="1166">
                  <c:v>5.2780843032861091E-4</c:v>
                </c:pt>
                <c:pt idx="1167">
                  <c:v>6.8454243621882582E-4</c:v>
                </c:pt>
                <c:pt idx="1168">
                  <c:v>7.4338732870941383E-4</c:v>
                </c:pt>
                <c:pt idx="1169">
                  <c:v>7.0435553133249324E-4</c:v>
                </c:pt>
                <c:pt idx="1170">
                  <c:v>6.6552186490748317E-4</c:v>
                </c:pt>
                <c:pt idx="1171">
                  <c:v>6.2689370733151866E-4</c:v>
                </c:pt>
                <c:pt idx="1172">
                  <c:v>4.9037987536152165E-4</c:v>
                </c:pt>
                <c:pt idx="1173">
                  <c:v>5.2882389318249898E-4</c:v>
                </c:pt>
                <c:pt idx="1174">
                  <c:v>4.8899863933112128E-4</c:v>
                </c:pt>
                <c:pt idx="1175">
                  <c:v>3.7090982691570431E-4</c:v>
                </c:pt>
                <c:pt idx="1176">
                  <c:v>4.4917867197733131E-4</c:v>
                </c:pt>
                <c:pt idx="1177">
                  <c:v>4.6879432637762179E-4</c:v>
                </c:pt>
                <c:pt idx="1178">
                  <c:v>4.2976115549996335E-4</c:v>
                </c:pt>
                <c:pt idx="1179">
                  <c:v>4.8901590538710956E-4</c:v>
                </c:pt>
                <c:pt idx="1180">
                  <c:v>5.4845868156752793E-4</c:v>
                </c:pt>
                <c:pt idx="1181">
                  <c:v>5.2963513577558856E-4</c:v>
                </c:pt>
                <c:pt idx="1182">
                  <c:v>5.2963513577558065E-4</c:v>
                </c:pt>
                <c:pt idx="1183">
                  <c:v>4.7078678735608252E-4</c:v>
                </c:pt>
                <c:pt idx="1184">
                  <c:v>4.3155963439214687E-4</c:v>
                </c:pt>
                <c:pt idx="1185">
                  <c:v>4.1194328737541731E-4</c:v>
                </c:pt>
                <c:pt idx="1186">
                  <c:v>3.3347789930506883E-4</c:v>
                </c:pt>
                <c:pt idx="1187">
                  <c:v>1.9616347018109153E-4</c:v>
                </c:pt>
                <c:pt idx="1188">
                  <c:v>2.746320906191711E-4</c:v>
                </c:pt>
                <c:pt idx="1189">
                  <c:v>3.1386524642106279E-4</c:v>
                </c:pt>
                <c:pt idx="1190">
                  <c:v>3.9154353091649176E-4</c:v>
                </c:pt>
                <c:pt idx="1191">
                  <c:v>4.8903887055272454E-4</c:v>
                </c:pt>
                <c:pt idx="1192">
                  <c:v>5.0825960411890957E-4</c:v>
                </c:pt>
                <c:pt idx="1193">
                  <c:v>5.4729552693047663E-4</c:v>
                </c:pt>
                <c:pt idx="1194">
                  <c:v>6.0615377355214466E-4</c:v>
                </c:pt>
                <c:pt idx="1195">
                  <c:v>5.86734659526188E-4</c:v>
                </c:pt>
                <c:pt idx="1196">
                  <c:v>5.6752037964404945E-4</c:v>
                </c:pt>
                <c:pt idx="1197">
                  <c:v>5.4849735015840726E-4</c:v>
                </c:pt>
                <c:pt idx="1198">
                  <c:v>4.5120248060320767E-4</c:v>
                </c:pt>
                <c:pt idx="1199">
                  <c:v>3.7273248397682863E-4</c:v>
                </c:pt>
                <c:pt idx="1200">
                  <c:v>4.119723314092679E-4</c:v>
                </c:pt>
                <c:pt idx="1201">
                  <c:v>3.9235460134124154E-4</c:v>
                </c:pt>
                <c:pt idx="1202">
                  <c:v>3.1388368107188388E-4</c:v>
                </c:pt>
                <c:pt idx="1203">
                  <c:v>3.5233061091442103E-4</c:v>
                </c:pt>
                <c:pt idx="1204">
                  <c:v>3.3211816866945466E-4</c:v>
                </c:pt>
                <c:pt idx="1205">
                  <c:v>3.5133980492346674E-4</c:v>
                </c:pt>
                <c:pt idx="1206">
                  <c:v>4.1000034569837047E-4</c:v>
                </c:pt>
                <c:pt idx="1207">
                  <c:v>4.1000034569836543E-4</c:v>
                </c:pt>
                <c:pt idx="1208">
                  <c:v>3.5134394051400766E-4</c:v>
                </c:pt>
                <c:pt idx="1209">
                  <c:v>3.3212207800376769E-4</c:v>
                </c:pt>
                <c:pt idx="1210">
                  <c:v>3.5233890551990152E-4</c:v>
                </c:pt>
                <c:pt idx="1211">
                  <c:v>3.138947279773686E-4</c:v>
                </c:pt>
                <c:pt idx="1212">
                  <c:v>3.1389472797805994E-4</c:v>
                </c:pt>
                <c:pt idx="1213">
                  <c:v>2.7465788698154744E-4</c:v>
                </c:pt>
                <c:pt idx="1214">
                  <c:v>2.7466112003334556E-4</c:v>
                </c:pt>
                <c:pt idx="1215">
                  <c:v>3.9237764736846722E-4</c:v>
                </c:pt>
                <c:pt idx="1216">
                  <c:v>4.5123429447206431E-4</c:v>
                </c:pt>
                <c:pt idx="1217">
                  <c:v>5.2971605940577474E-4</c:v>
                </c:pt>
                <c:pt idx="1218">
                  <c:v>5.2971605940403546E-4</c:v>
                </c:pt>
                <c:pt idx="1219">
                  <c:v>5.493351727149313E-4</c:v>
                </c:pt>
                <c:pt idx="1220">
                  <c:v>6.6627276793122196E-4</c:v>
                </c:pt>
                <c:pt idx="1221">
                  <c:v>6.8529780830098351E-4</c:v>
                </c:pt>
                <c:pt idx="1222">
                  <c:v>6.0642316177047541E-4</c:v>
                </c:pt>
                <c:pt idx="1223">
                  <c:v>6.8471939647529398E-4</c:v>
                </c:pt>
                <c:pt idx="1224">
                  <c:v>7.4357950089077663E-4</c:v>
                </c:pt>
                <c:pt idx="1225">
                  <c:v>7.0453761345128704E-4</c:v>
                </c:pt>
                <c:pt idx="1226">
                  <c:v>7.4418280793711849E-4</c:v>
                </c:pt>
                <c:pt idx="1227">
                  <c:v>7.6361378779070854E-4</c:v>
                </c:pt>
                <c:pt idx="1228">
                  <c:v>6.6570950251453455E-4</c:v>
                </c:pt>
                <c:pt idx="1229">
                  <c:v>6.4569263447200934E-4</c:v>
                </c:pt>
                <c:pt idx="1230">
                  <c:v>5.4739197557115732E-4</c:v>
                </c:pt>
                <c:pt idx="1231">
                  <c:v>4.4929479271355185E-4</c:v>
                </c:pt>
                <c:pt idx="1232">
                  <c:v>5.2798209908876831E-4</c:v>
                </c:pt>
                <c:pt idx="1233">
                  <c:v>5.2837848204615053E-4</c:v>
                </c:pt>
                <c:pt idx="1234">
                  <c:v>5.2897928393057638E-4</c:v>
                </c:pt>
                <c:pt idx="1235">
                  <c:v>5.2977205917969974E-4</c:v>
                </c:pt>
                <c:pt idx="1236">
                  <c:v>5.4939324655721097E-4</c:v>
                </c:pt>
                <c:pt idx="1237">
                  <c:v>5.886425512302933E-4</c:v>
                </c:pt>
                <c:pt idx="1238">
                  <c:v>6.2709991157744384E-4</c:v>
                </c:pt>
                <c:pt idx="1239">
                  <c:v>5.6764037508047374E-4</c:v>
                </c:pt>
                <c:pt idx="1240">
                  <c:v>5.0837903703786083E-4</c:v>
                </c:pt>
                <c:pt idx="1241">
                  <c:v>4.6893754449480482E-4</c:v>
                </c:pt>
                <c:pt idx="1242">
                  <c:v>3.708293092759752E-4</c:v>
                </c:pt>
                <c:pt idx="1243">
                  <c:v>3.1216256660053401E-4</c:v>
                </c:pt>
                <c:pt idx="1244">
                  <c:v>2.9294076525667909E-4</c:v>
                </c:pt>
                <c:pt idx="1245">
                  <c:v>2.150478554165572E-4</c:v>
                </c:pt>
                <c:pt idx="1246">
                  <c:v>1.7659690246778865E-4</c:v>
                </c:pt>
                <c:pt idx="1247">
                  <c:v>1.9621878051976881E-4</c:v>
                </c:pt>
                <c:pt idx="1248">
                  <c:v>2.7470952691637966E-4</c:v>
                </c:pt>
                <c:pt idx="1249">
                  <c:v>3.1395374504644864E-4</c:v>
                </c:pt>
                <c:pt idx="1250">
                  <c:v>3.1395374504574863E-4</c:v>
                </c:pt>
                <c:pt idx="1251">
                  <c:v>3.5320212151745831E-4</c:v>
                </c:pt>
                <c:pt idx="1252">
                  <c:v>3.3357978143184097E-4</c:v>
                </c:pt>
                <c:pt idx="1253">
                  <c:v>3.5320212151605763E-4</c:v>
                </c:pt>
                <c:pt idx="1254">
                  <c:v>4.9057005346594723E-4</c:v>
                </c:pt>
                <c:pt idx="1255">
                  <c:v>5.4943845988272876E-4</c:v>
                </c:pt>
                <c:pt idx="1256">
                  <c:v>5.2981565774484979E-4</c:v>
                </c:pt>
                <c:pt idx="1257">
                  <c:v>6.0752110631865589E-4</c:v>
                </c:pt>
                <c:pt idx="1258">
                  <c:v>6.0692646902033671E-4</c:v>
                </c:pt>
                <c:pt idx="1259">
                  <c:v>6.0653718541456053E-4</c:v>
                </c:pt>
                <c:pt idx="1260">
                  <c:v>6.8484008145123219E-4</c:v>
                </c:pt>
                <c:pt idx="1261">
                  <c:v>6.6521658852484414E-4</c:v>
                </c:pt>
                <c:pt idx="1262">
                  <c:v>7.0467838538056842E-4</c:v>
                </c:pt>
                <c:pt idx="1263">
                  <c:v>8.0319460409580964E-4</c:v>
                </c:pt>
                <c:pt idx="1264">
                  <c:v>8.0378926939971148E-4</c:v>
                </c:pt>
                <c:pt idx="1265">
                  <c:v>7.8417445426260529E-4</c:v>
                </c:pt>
                <c:pt idx="1266">
                  <c:v>7.4433141449800567E-4</c:v>
                </c:pt>
                <c:pt idx="1267">
                  <c:v>6.0656567998966006E-4</c:v>
                </c:pt>
                <c:pt idx="1268">
                  <c:v>5.4750135117769406E-4</c:v>
                </c:pt>
                <c:pt idx="1269">
                  <c:v>5.6713244379520071E-4</c:v>
                </c:pt>
                <c:pt idx="1270">
                  <c:v>4.8883208891971233E-4</c:v>
                </c:pt>
                <c:pt idx="1271">
                  <c:v>5.8735869196448382E-4</c:v>
                </c:pt>
                <c:pt idx="1272">
                  <c:v>6.0757826219076975E-4</c:v>
                </c:pt>
                <c:pt idx="1273">
                  <c:v>5.4949655556030556E-4</c:v>
                </c:pt>
                <c:pt idx="1274">
                  <c:v>5.8875324205499759E-4</c:v>
                </c:pt>
                <c:pt idx="1275">
                  <c:v>5.4950302591822201E-4</c:v>
                </c:pt>
                <c:pt idx="1276">
                  <c:v>5.0946581452009272E-4</c:v>
                </c:pt>
                <c:pt idx="1277">
                  <c:v>4.6962043369629851E-4</c:v>
                </c:pt>
                <c:pt idx="1278">
                  <c:v>4.4959862542109528E-4</c:v>
                </c:pt>
                <c:pt idx="1279">
                  <c:v>3.7089904239947754E-4</c:v>
                </c:pt>
                <c:pt idx="1280">
                  <c:v>3.316483687519569E-4</c:v>
                </c:pt>
                <c:pt idx="1281">
                  <c:v>2.5334525718212356E-4</c:v>
                </c:pt>
                <c:pt idx="1282">
                  <c:v>2.1449358069025218E-4</c:v>
                </c:pt>
                <c:pt idx="1283">
                  <c:v>2.1508829486871711E-4</c:v>
                </c:pt>
                <c:pt idx="1284">
                  <c:v>1.7663011126909127E-4</c:v>
                </c:pt>
                <c:pt idx="1285">
                  <c:v>1.9625567918787347E-4</c:v>
                </c:pt>
                <c:pt idx="1286">
                  <c:v>1.9625567918787654E-4</c:v>
                </c:pt>
                <c:pt idx="1287">
                  <c:v>1.7663011126908753E-4</c:v>
                </c:pt>
                <c:pt idx="1288">
                  <c:v>1.3737897543151728E-4</c:v>
                </c:pt>
                <c:pt idx="1289">
                  <c:v>7.8502271675153106E-5</c:v>
                </c:pt>
                <c:pt idx="1290">
                  <c:v>7.8503196077034495E-5</c:v>
                </c:pt>
                <c:pt idx="1291">
                  <c:v>1.3738059313480805E-4</c:v>
                </c:pt>
                <c:pt idx="1292">
                  <c:v>1.7663219117332901E-4</c:v>
                </c:pt>
                <c:pt idx="1293">
                  <c:v>1.962579901925893E-4</c:v>
                </c:pt>
                <c:pt idx="1294">
                  <c:v>2.7476442175380103E-4</c:v>
                </c:pt>
                <c:pt idx="1295">
                  <c:v>3.9252522473300522E-4</c:v>
                </c:pt>
                <c:pt idx="1296">
                  <c:v>4.5140400844327812E-4</c:v>
                </c:pt>
                <c:pt idx="1297">
                  <c:v>5.2991529354472992E-4</c:v>
                </c:pt>
                <c:pt idx="1298">
                  <c:v>5.299152935457675E-4</c:v>
                </c:pt>
                <c:pt idx="1299">
                  <c:v>5.4954178589945062E-4</c:v>
                </c:pt>
                <c:pt idx="1300">
                  <c:v>5.8800863540100503E-4</c:v>
                </c:pt>
                <c:pt idx="1301">
                  <c:v>5.4816044399239115E-4</c:v>
                </c:pt>
                <c:pt idx="1302">
                  <c:v>4.3000361772771109E-4</c:v>
                </c:pt>
                <c:pt idx="1303">
                  <c:v>4.1018347721152171E-4</c:v>
                </c:pt>
                <c:pt idx="1304">
                  <c:v>4.1018347721048277E-4</c:v>
                </c:pt>
                <c:pt idx="1305">
                  <c:v>3.5150087244643474E-4</c:v>
                </c:pt>
                <c:pt idx="1306">
                  <c:v>4.1078307079181605E-4</c:v>
                </c:pt>
                <c:pt idx="1307">
                  <c:v>4.8989233665716148E-4</c:v>
                </c:pt>
                <c:pt idx="1308">
                  <c:v>4.9068536350817434E-4</c:v>
                </c:pt>
                <c:pt idx="1309">
                  <c:v>5.8882937052980771E-4</c:v>
                </c:pt>
                <c:pt idx="1310">
                  <c:v>6.0845701621500044E-4</c:v>
                </c:pt>
                <c:pt idx="1311">
                  <c:v>5.4957407916286229E-4</c:v>
                </c:pt>
                <c:pt idx="1312">
                  <c:v>5.1031878779418032E-4</c:v>
                </c:pt>
                <c:pt idx="1313">
                  <c:v>4.899038170379285E-4</c:v>
                </c:pt>
                <c:pt idx="1314">
                  <c:v>3.9116966046680789E-4</c:v>
                </c:pt>
                <c:pt idx="1315">
                  <c:v>3.1226163975406606E-4</c:v>
                </c:pt>
                <c:pt idx="1316">
                  <c:v>3.5132326483056504E-4</c:v>
                </c:pt>
                <c:pt idx="1317">
                  <c:v>3.3169515917672547E-4</c:v>
                </c:pt>
                <c:pt idx="1318">
                  <c:v>4.3003901564918286E-4</c:v>
                </c:pt>
                <c:pt idx="1319">
                  <c:v>4.6969222133393991E-4</c:v>
                </c:pt>
                <c:pt idx="1320">
                  <c:v>4.5065868260561303E-4</c:v>
                </c:pt>
                <c:pt idx="1321">
                  <c:v>4.5145706352991933E-4</c:v>
                </c:pt>
                <c:pt idx="1322">
                  <c:v>4.7108563150865569E-4</c:v>
                </c:pt>
                <c:pt idx="1323">
                  <c:v>4.3182849554875653E-4</c:v>
                </c:pt>
                <c:pt idx="1324">
                  <c:v>4.9072575817971781E-4</c:v>
                </c:pt>
                <c:pt idx="1325">
                  <c:v>5.4961284916215617E-4</c:v>
                </c:pt>
                <c:pt idx="1326">
                  <c:v>5.2998381883573179E-4</c:v>
                </c:pt>
                <c:pt idx="1327">
                  <c:v>6.0771393301514536E-4</c:v>
                </c:pt>
                <c:pt idx="1328">
                  <c:v>6.0711910697940725E-4</c:v>
                </c:pt>
                <c:pt idx="1329">
                  <c:v>5.2820551959276098E-4</c:v>
                </c:pt>
                <c:pt idx="1330">
                  <c:v>4.6911946672495371E-4</c:v>
                </c:pt>
                <c:pt idx="1331">
                  <c:v>4.2986601114681084E-4</c:v>
                </c:pt>
                <c:pt idx="1332">
                  <c:v>3.1228734665767383E-4</c:v>
                </c:pt>
                <c:pt idx="1333">
                  <c:v>3.912064709756721E-4</c:v>
                </c:pt>
                <c:pt idx="1334">
                  <c:v>4.1143103257818724E-4</c:v>
                </c:pt>
                <c:pt idx="1335">
                  <c:v>3.7296470953341492E-4</c:v>
                </c:pt>
                <c:pt idx="1336">
                  <c:v>3.7296470953376864E-4</c:v>
                </c:pt>
                <c:pt idx="1337">
                  <c:v>4.1222900780798967E-4</c:v>
                </c:pt>
                <c:pt idx="1338">
                  <c:v>3.9259905505616187E-4</c:v>
                </c:pt>
                <c:pt idx="1339">
                  <c:v>3.14079244046037E-4</c:v>
                </c:pt>
                <c:pt idx="1340">
                  <c:v>2.7481933854028764E-4</c:v>
                </c:pt>
                <c:pt idx="1341">
                  <c:v>2.7482257539139765E-4</c:v>
                </c:pt>
                <c:pt idx="1342">
                  <c:v>3.9181510860986497E-4</c:v>
                </c:pt>
                <c:pt idx="1343">
                  <c:v>4.5011148610418718E-4</c:v>
                </c:pt>
                <c:pt idx="1344">
                  <c:v>5.2824278520224074E-4</c:v>
                </c:pt>
                <c:pt idx="1345">
                  <c:v>5.280444958680597E-4</c:v>
                </c:pt>
                <c:pt idx="1346">
                  <c:v>5.4767513991333121E-4</c:v>
                </c:pt>
                <c:pt idx="1347">
                  <c:v>5.0861214115833738E-4</c:v>
                </c:pt>
                <c:pt idx="1348">
                  <c:v>4.8938383993338567E-4</c:v>
                </c:pt>
                <c:pt idx="1349">
                  <c:v>3.9182433861808597E-4</c:v>
                </c:pt>
                <c:pt idx="1350">
                  <c:v>3.9262212980596835E-4</c:v>
                </c:pt>
                <c:pt idx="1351">
                  <c:v>4.9078344302973709E-4</c:v>
                </c:pt>
                <c:pt idx="1352">
                  <c:v>5.1041478075007662E-4</c:v>
                </c:pt>
                <c:pt idx="1353">
                  <c:v>5.4967745619248249E-4</c:v>
                </c:pt>
                <c:pt idx="1354">
                  <c:v>6.0778537066528407E-4</c:v>
                </c:pt>
                <c:pt idx="1355">
                  <c:v>6.6609302044228619E-4</c:v>
                </c:pt>
                <c:pt idx="1356">
                  <c:v>7.0496831806793846E-4</c:v>
                </c:pt>
                <c:pt idx="1357">
                  <c:v>7.244020438524389E-4</c:v>
                </c:pt>
                <c:pt idx="1358">
                  <c:v>6.45873927407769E-4</c:v>
                </c:pt>
                <c:pt idx="1359">
                  <c:v>6.4607984104920546E-4</c:v>
                </c:pt>
                <c:pt idx="1360">
                  <c:v>7.2501403402297515E-4</c:v>
                </c:pt>
                <c:pt idx="1361">
                  <c:v>7.059764663909303E-4</c:v>
                </c:pt>
                <c:pt idx="1362">
                  <c:v>6.6751257809403379E-4</c:v>
                </c:pt>
                <c:pt idx="1363">
                  <c:v>6.0861440944013105E-4</c:v>
                </c:pt>
                <c:pt idx="1364">
                  <c:v>6.2746120760229782E-4</c:v>
                </c:pt>
                <c:pt idx="1365">
                  <c:v>6.4649922148586115E-4</c:v>
                </c:pt>
                <c:pt idx="1366">
                  <c:v>6.6574339031777929E-4</c:v>
                </c:pt>
                <c:pt idx="1367">
                  <c:v>5.8701234296529813E-4</c:v>
                </c:pt>
                <c:pt idx="1368">
                  <c:v>5.0847961059601108E-4</c:v>
                </c:pt>
                <c:pt idx="1369">
                  <c:v>4.4977837629947028E-4</c:v>
                </c:pt>
                <c:pt idx="1370">
                  <c:v>4.1091348059945487E-4</c:v>
                </c:pt>
                <c:pt idx="1371">
                  <c:v>3.918750181770486E-4</c:v>
                </c:pt>
                <c:pt idx="1372">
                  <c:v>3.9267291315082118E-4</c:v>
                </c:pt>
                <c:pt idx="1373">
                  <c:v>4.1230655880933114E-4</c:v>
                </c:pt>
                <c:pt idx="1374">
                  <c:v>3.7303926749509083E-4</c:v>
                </c:pt>
                <c:pt idx="1375">
                  <c:v>4.515791698125661E-4</c:v>
                </c:pt>
                <c:pt idx="1376">
                  <c:v>5.4896166822218304E-4</c:v>
                </c:pt>
                <c:pt idx="1377">
                  <c:v>5.6800080122449401E-4</c:v>
                </c:pt>
                <c:pt idx="1378">
                  <c:v>5.87245176550036E-4</c:v>
                </c:pt>
                <c:pt idx="1379">
                  <c:v>6.0668118712152344E-4</c:v>
                </c:pt>
                <c:pt idx="1380">
                  <c:v>5.4777817549183793E-4</c:v>
                </c:pt>
                <c:pt idx="1381">
                  <c:v>5.0870782771105503E-4</c:v>
                </c:pt>
                <c:pt idx="1382">
                  <c:v>4.8947591009879728E-4</c:v>
                </c:pt>
                <c:pt idx="1383">
                  <c:v>4.7044187065948786E-4</c:v>
                </c:pt>
                <c:pt idx="1384">
                  <c:v>4.5160039607402191E-4</c:v>
                </c:pt>
                <c:pt idx="1385">
                  <c:v>4.5160039607296541E-4</c:v>
                </c:pt>
                <c:pt idx="1386">
                  <c:v>3.9269599658398041E-4</c:v>
                </c:pt>
                <c:pt idx="1387">
                  <c:v>4.5160571638427389E-4</c:v>
                </c:pt>
                <c:pt idx="1388">
                  <c:v>5.301520867058789E-4</c:v>
                </c:pt>
                <c:pt idx="1389">
                  <c:v>5.3015208670691703E-4</c:v>
                </c:pt>
                <c:pt idx="1390">
                  <c:v>4.5161103682547473E-4</c:v>
                </c:pt>
                <c:pt idx="1391">
                  <c:v>3.9270524941421419E-4</c:v>
                </c:pt>
                <c:pt idx="1392">
                  <c:v>5.293711529834106E-4</c:v>
                </c:pt>
                <c:pt idx="1393">
                  <c:v>5.8768329947080187E-4</c:v>
                </c:pt>
                <c:pt idx="1394">
                  <c:v>6.4620139977251403E-4</c:v>
                </c:pt>
                <c:pt idx="1395">
                  <c:v>6.0673114852812665E-4</c:v>
                </c:pt>
                <c:pt idx="1396">
                  <c:v>6.4601066782218625E-4</c:v>
                </c:pt>
                <c:pt idx="1397">
                  <c:v>7.6403512766242136E-4</c:v>
                </c:pt>
                <c:pt idx="1398">
                  <c:v>7.8406823978441819E-4</c:v>
                </c:pt>
                <c:pt idx="1399">
                  <c:v>7.0611761538907697E-4</c:v>
                </c:pt>
                <c:pt idx="1400">
                  <c:v>6.0794262156637269E-4</c:v>
                </c:pt>
                <c:pt idx="1401">
                  <c:v>5.8771092584049809E-4</c:v>
                </c:pt>
                <c:pt idx="1402">
                  <c:v>4.8913099666623582E-4</c:v>
                </c:pt>
                <c:pt idx="1403">
                  <c:v>4.1038606330260182E-4</c:v>
                </c:pt>
                <c:pt idx="1404">
                  <c:v>2.7292954234241234E-4</c:v>
                </c:pt>
                <c:pt idx="1405">
                  <c:v>2.5349423311603412E-4</c:v>
                </c:pt>
                <c:pt idx="1406">
                  <c:v>2.7352781491954002E-4</c:v>
                </c:pt>
                <c:pt idx="1407">
                  <c:v>2.5448599459167756E-4</c:v>
                </c:pt>
                <c:pt idx="1408">
                  <c:v>1.9636877213245822E-4</c:v>
                </c:pt>
                <c:pt idx="1409">
                  <c:v>2.7491952012056379E-4</c:v>
                </c:pt>
                <c:pt idx="1410">
                  <c:v>3.1419373727979271E-4</c:v>
                </c:pt>
                <c:pt idx="1411">
                  <c:v>3.1419373727910061E-4</c:v>
                </c:pt>
                <c:pt idx="1412">
                  <c:v>3.5347211914125705E-4</c:v>
                </c:pt>
                <c:pt idx="1413">
                  <c:v>3.338347791887756E-4</c:v>
                </c:pt>
                <c:pt idx="1414">
                  <c:v>3.5347211914160524E-4</c:v>
                </c:pt>
                <c:pt idx="1415">
                  <c:v>4.1238899793214482E-4</c:v>
                </c:pt>
                <c:pt idx="1416">
                  <c:v>4.1238899793214487E-4</c:v>
                </c:pt>
                <c:pt idx="1417">
                  <c:v>5.0979537005516702E-4</c:v>
                </c:pt>
                <c:pt idx="1418">
                  <c:v>6.0739043700674283E-4</c:v>
                </c:pt>
                <c:pt idx="1419">
                  <c:v>6.2663174085644704E-4</c:v>
                </c:pt>
                <c:pt idx="1420">
                  <c:v>5.6751928160432411E-4</c:v>
                </c:pt>
                <c:pt idx="1421">
                  <c:v>5.282432180750982E-4</c:v>
                </c:pt>
                <c:pt idx="1422">
                  <c:v>4.3025142320900222E-4</c:v>
                </c:pt>
                <c:pt idx="1423">
                  <c:v>3.5210017279844579E-4</c:v>
                </c:pt>
                <c:pt idx="1424">
                  <c:v>3.7233792208156305E-4</c:v>
                </c:pt>
                <c:pt idx="1425">
                  <c:v>3.1421591293284256E-4</c:v>
                </c:pt>
                <c:pt idx="1426">
                  <c:v>3.731313966072862E-4</c:v>
                </c:pt>
                <c:pt idx="1427">
                  <c:v>3.9276989116519736E-4</c:v>
                </c:pt>
                <c:pt idx="1428">
                  <c:v>3.7313139660657675E-4</c:v>
                </c:pt>
                <c:pt idx="1429">
                  <c:v>3.1421591293145251E-4</c:v>
                </c:pt>
                <c:pt idx="1430">
                  <c:v>2.9458088944795974E-4</c:v>
                </c:pt>
                <c:pt idx="1431">
                  <c:v>2.1602598559454663E-4</c:v>
                </c:pt>
                <c:pt idx="1432">
                  <c:v>1.7674853366940165E-4</c:v>
                </c:pt>
                <c:pt idx="1433">
                  <c:v>2.7494540323359801E-4</c:v>
                </c:pt>
                <c:pt idx="1434">
                  <c:v>3.3386227535582829E-4</c:v>
                </c:pt>
                <c:pt idx="1435">
                  <c:v>3.5350123273024414E-4</c:v>
                </c:pt>
                <c:pt idx="1436">
                  <c:v>4.1162941301409135E-4</c:v>
                </c:pt>
                <c:pt idx="1437">
                  <c:v>4.1103428615175432E-4</c:v>
                </c:pt>
                <c:pt idx="1438">
                  <c:v>3.5171997555361295E-4</c:v>
                </c:pt>
                <c:pt idx="1439">
                  <c:v>3.3188241348005177E-4</c:v>
                </c:pt>
                <c:pt idx="1440">
                  <c:v>3.5152574214024514E-4</c:v>
                </c:pt>
                <c:pt idx="1441">
                  <c:v>3.1244528435147277E-4</c:v>
                </c:pt>
                <c:pt idx="1442">
                  <c:v>3.1284204026891052E-4</c:v>
                </c:pt>
                <c:pt idx="1443">
                  <c:v>3.5272016622239555E-4</c:v>
                </c:pt>
                <c:pt idx="1444">
                  <c:v>3.3387403810626707E-4</c:v>
                </c:pt>
                <c:pt idx="1445">
                  <c:v>3.5351368740608183E-4</c:v>
                </c:pt>
                <c:pt idx="1446">
                  <c:v>3.3387403810521122E-4</c:v>
                </c:pt>
                <c:pt idx="1447">
                  <c:v>3.5351785318572164E-4</c:v>
                </c:pt>
                <c:pt idx="1448">
                  <c:v>3.142380917206017E-4</c:v>
                </c:pt>
                <c:pt idx="1449">
                  <c:v>3.1423809172130242E-4</c:v>
                </c:pt>
                <c:pt idx="1450">
                  <c:v>2.7495833025687529E-4</c:v>
                </c:pt>
                <c:pt idx="1451">
                  <c:v>2.7496157038434799E-4</c:v>
                </c:pt>
                <c:pt idx="1452">
                  <c:v>3.1424179472412222E-4</c:v>
                </c:pt>
                <c:pt idx="1453">
                  <c:v>3.1424179472341722E-4</c:v>
                </c:pt>
                <c:pt idx="1454">
                  <c:v>3.5273259381516183E-4</c:v>
                </c:pt>
                <c:pt idx="1455">
                  <c:v>3.3249709068143389E-4</c:v>
                </c:pt>
                <c:pt idx="1456">
                  <c:v>4.3030709331518744E-4</c:v>
                </c:pt>
                <c:pt idx="1457">
                  <c:v>4.6938984914047762E-4</c:v>
                </c:pt>
                <c:pt idx="1458">
                  <c:v>4.4974927641729904E-4</c:v>
                </c:pt>
                <c:pt idx="1459">
                  <c:v>4.499529684429627E-4</c:v>
                </c:pt>
                <c:pt idx="1460">
                  <c:v>4.6999055654475174E-4</c:v>
                </c:pt>
                <c:pt idx="1461">
                  <c:v>4.3130412407368603E-4</c:v>
                </c:pt>
                <c:pt idx="1462">
                  <c:v>3.3389367102974461E-4</c:v>
                </c:pt>
                <c:pt idx="1463">
                  <c:v>3.535386414765105E-4</c:v>
                </c:pt>
                <c:pt idx="1464">
                  <c:v>3.1425657020013869E-4</c:v>
                </c:pt>
                <c:pt idx="1465">
                  <c:v>3.1425657019945092E-4</c:v>
                </c:pt>
                <c:pt idx="1466">
                  <c:v>2.7497449892378059E-4</c:v>
                </c:pt>
                <c:pt idx="1467">
                  <c:v>1.9641035637313928E-4</c:v>
                </c:pt>
                <c:pt idx="1468">
                  <c:v>2.5533647233012976E-4</c:v>
                </c:pt>
                <c:pt idx="1469">
                  <c:v>3.5354697430715762E-4</c:v>
                </c:pt>
                <c:pt idx="1470">
                  <c:v>3.928299714519313E-4</c:v>
                </c:pt>
                <c:pt idx="1471">
                  <c:v>3.7318847287901209E-4</c:v>
                </c:pt>
                <c:pt idx="1472">
                  <c:v>4.7060785988604724E-4</c:v>
                </c:pt>
                <c:pt idx="1473">
                  <c:v>5.092961114369853E-4</c:v>
                </c:pt>
                <c:pt idx="1474">
                  <c:v>4.8925758114703706E-4</c:v>
                </c:pt>
                <c:pt idx="1475">
                  <c:v>4.8906494350525211E-4</c:v>
                </c:pt>
                <c:pt idx="1476">
                  <c:v>4.8907070728903613E-4</c:v>
                </c:pt>
                <c:pt idx="1477">
                  <c:v>5.6784456819703854E-4</c:v>
                </c:pt>
                <c:pt idx="1478">
                  <c:v>6.468110734877562E-4</c:v>
                </c:pt>
                <c:pt idx="1479">
                  <c:v>7.259845431395309E-4</c:v>
                </c:pt>
                <c:pt idx="1480">
                  <c:v>7.0713553204333659E-4</c:v>
                </c:pt>
                <c:pt idx="1481">
                  <c:v>7.6527877863535757E-4</c:v>
                </c:pt>
                <c:pt idx="1482">
                  <c:v>7.2539777409745467E-4</c:v>
                </c:pt>
                <c:pt idx="1483">
                  <c:v>6.6608014992646219E-4</c:v>
                </c:pt>
                <c:pt idx="1484">
                  <c:v>5.8730927726718149E-4</c:v>
                </c:pt>
                <c:pt idx="1485">
                  <c:v>5.873161992980267E-4</c:v>
                </c:pt>
                <c:pt idx="1486">
                  <c:v>5.8751461693297956E-4</c:v>
                </c:pt>
                <c:pt idx="1487">
                  <c:v>5.0933806878338829E-4</c:v>
                </c:pt>
                <c:pt idx="1488">
                  <c:v>4.510032841227537E-4</c:v>
                </c:pt>
                <c:pt idx="1489">
                  <c:v>4.125151248574091E-4</c:v>
                </c:pt>
                <c:pt idx="1490">
                  <c:v>3.928715474823272E-4</c:v>
                </c:pt>
                <c:pt idx="1491">
                  <c:v>3.9287617797848764E-4</c:v>
                </c:pt>
                <c:pt idx="1492">
                  <c:v>4.9030725375363404E-4</c:v>
                </c:pt>
                <c:pt idx="1493">
                  <c:v>5.0935601796306049E-4</c:v>
                </c:pt>
                <c:pt idx="1494">
                  <c:v>5.482472448897494E-4</c:v>
                </c:pt>
                <c:pt idx="1495">
                  <c:v>6.069880887520137E-4</c:v>
                </c:pt>
                <c:pt idx="1496">
                  <c:v>5.873438191255772E-4</c:v>
                </c:pt>
                <c:pt idx="1497">
                  <c:v>5.6790467010965401E-4</c:v>
                </c:pt>
                <c:pt idx="1498">
                  <c:v>6.2724242533950946E-4</c:v>
                </c:pt>
                <c:pt idx="1499">
                  <c:v>5.8854825484212423E-4</c:v>
                </c:pt>
                <c:pt idx="1500">
                  <c:v>6.286388565099097E-4</c:v>
                </c:pt>
                <c:pt idx="1501">
                  <c:v>7.4651744128996337E-4</c:v>
                </c:pt>
                <c:pt idx="1502">
                  <c:v>7.6616263711294262E-4</c:v>
                </c:pt>
                <c:pt idx="1503">
                  <c:v>7.6537782229869672E-4</c:v>
                </c:pt>
                <c:pt idx="1504">
                  <c:v>7.4513708134079423E-4</c:v>
                </c:pt>
                <c:pt idx="1505">
                  <c:v>7.0545766938268193E-4</c:v>
                </c:pt>
                <c:pt idx="1506">
                  <c:v>7.2491342986391539E-4</c:v>
                </c:pt>
                <c:pt idx="1507">
                  <c:v>7.2491342986460256E-4</c:v>
                </c:pt>
                <c:pt idx="1508">
                  <c:v>6.2688243223255643E-4</c:v>
                </c:pt>
                <c:pt idx="1509">
                  <c:v>6.0764059325750389E-4</c:v>
                </c:pt>
                <c:pt idx="1510">
                  <c:v>5.8858981045126105E-4</c:v>
                </c:pt>
                <c:pt idx="1511">
                  <c:v>4.911529942234165E-4</c:v>
                </c:pt>
                <c:pt idx="1512">
                  <c:v>4.9115878384129016E-4</c:v>
                </c:pt>
                <c:pt idx="1513">
                  <c:v>4.9037071387517909E-4</c:v>
                </c:pt>
                <c:pt idx="1514">
                  <c:v>4.8977536294727338E-4</c:v>
                </c:pt>
                <c:pt idx="1515">
                  <c:v>5.0902504293256145E-4</c:v>
                </c:pt>
                <c:pt idx="1516">
                  <c:v>5.4812621511592043E-4</c:v>
                </c:pt>
                <c:pt idx="1517">
                  <c:v>5.0883259071569378E-4</c:v>
                </c:pt>
                <c:pt idx="1518">
                  <c:v>4.8938423116497664E-4</c:v>
                </c:pt>
                <c:pt idx="1519">
                  <c:v>4.8978691011324592E-4</c:v>
                </c:pt>
                <c:pt idx="1520">
                  <c:v>4.1179409987300933E-4</c:v>
                </c:pt>
                <c:pt idx="1521">
                  <c:v>4.3224005896904316E-4</c:v>
                </c:pt>
                <c:pt idx="1522">
                  <c:v>4.7153460978343643E-4</c:v>
                </c:pt>
                <c:pt idx="1523">
                  <c:v>4.5188733437484475E-4</c:v>
                </c:pt>
                <c:pt idx="1524">
                  <c:v>4.518926614505938E-4</c:v>
                </c:pt>
                <c:pt idx="1525">
                  <c:v>4.7154016847116351E-4</c:v>
                </c:pt>
                <c:pt idx="1526">
                  <c:v>5.1004729580507891E-4</c:v>
                </c:pt>
                <c:pt idx="1527">
                  <c:v>4.7015643726315456E-4</c:v>
                </c:pt>
                <c:pt idx="1528">
                  <c:v>4.501117770007534E-4</c:v>
                </c:pt>
                <c:pt idx="1529">
                  <c:v>5.2851672119603836E-4</c:v>
                </c:pt>
                <c:pt idx="1530">
                  <c:v>6.0710951938954916E-4</c:v>
                </c:pt>
                <c:pt idx="1531">
                  <c:v>6.073079860503197E-4</c:v>
                </c:pt>
                <c:pt idx="1532">
                  <c:v>5.2911212117831314E-4</c:v>
                </c:pt>
                <c:pt idx="1533">
                  <c:v>6.2796332492637914E-4</c:v>
                </c:pt>
                <c:pt idx="1534">
                  <c:v>6.2875721029275605E-4</c:v>
                </c:pt>
                <c:pt idx="1535">
                  <c:v>6.2875721029343541E-4</c:v>
                </c:pt>
                <c:pt idx="1536">
                  <c:v>5.5016255900750032E-4</c:v>
                </c:pt>
                <c:pt idx="1537">
                  <c:v>4.715734671940426E-4</c:v>
                </c:pt>
                <c:pt idx="1538">
                  <c:v>4.9122236165997349E-4</c:v>
                </c:pt>
                <c:pt idx="1539">
                  <c:v>4.5192457272672209E-4</c:v>
                </c:pt>
                <c:pt idx="1540">
                  <c:v>4.3148681909342061E-4</c:v>
                </c:pt>
                <c:pt idx="1541">
                  <c:v>3.326457722161091E-4</c:v>
                </c:pt>
                <c:pt idx="1542">
                  <c:v>4.3049951446742031E-4</c:v>
                </c:pt>
                <c:pt idx="1543">
                  <c:v>5.4820363183201242E-4</c:v>
                </c:pt>
                <c:pt idx="1544">
                  <c:v>5.8750280601891822E-4</c:v>
                </c:pt>
                <c:pt idx="1545">
                  <c:v>5.4840211251080148E-4</c:v>
                </c:pt>
                <c:pt idx="1546">
                  <c:v>5.2914948677318786E-4</c:v>
                </c:pt>
                <c:pt idx="1547">
                  <c:v>4.5114658043367029E-4</c:v>
                </c:pt>
                <c:pt idx="1548">
                  <c:v>3.9299637519596236E-4</c:v>
                </c:pt>
                <c:pt idx="1549">
                  <c:v>3.5369673767675515E-4</c:v>
                </c:pt>
                <c:pt idx="1550">
                  <c:v>4.1186192445102481E-4</c:v>
                </c:pt>
                <c:pt idx="1551">
                  <c:v>4.7021730073533045E-4</c:v>
                </c:pt>
                <c:pt idx="1552">
                  <c:v>5.4842144446219014E-4</c:v>
                </c:pt>
                <c:pt idx="1553">
                  <c:v>5.6787323655647438E-4</c:v>
                </c:pt>
                <c:pt idx="1554">
                  <c:v>5.2857267701822115E-4</c:v>
                </c:pt>
                <c:pt idx="1555">
                  <c:v>5.0912688761398973E-4</c:v>
                </c:pt>
                <c:pt idx="1556">
                  <c:v>4.8987913201640782E-4</c:v>
                </c:pt>
                <c:pt idx="1557">
                  <c:v>4.7082386594149336E-4</c:v>
                </c:pt>
                <c:pt idx="1558">
                  <c:v>3.7336411966128007E-4</c:v>
                </c:pt>
                <c:pt idx="1559">
                  <c:v>4.7162339601126654E-4</c:v>
                </c:pt>
                <c:pt idx="1560">
                  <c:v>5.8953619598977453E-4</c:v>
                </c:pt>
                <c:pt idx="1561">
                  <c:v>6.2883860905518861E-4</c:v>
                </c:pt>
                <c:pt idx="1562">
                  <c:v>5.8953619598873228E-4</c:v>
                </c:pt>
                <c:pt idx="1563">
                  <c:v>5.5024027065306237E-4</c:v>
                </c:pt>
                <c:pt idx="1564">
                  <c:v>5.8875602144436566E-4</c:v>
                </c:pt>
                <c:pt idx="1565">
                  <c:v>6.2746385158062078E-4</c:v>
                </c:pt>
                <c:pt idx="1566">
                  <c:v>5.8776351298087115E-4</c:v>
                </c:pt>
                <c:pt idx="1567">
                  <c:v>4.6965500564514475E-4</c:v>
                </c:pt>
                <c:pt idx="1568">
                  <c:v>4.500086440901464E-4</c:v>
                </c:pt>
                <c:pt idx="1569">
                  <c:v>4.5020714812339825E-4</c:v>
                </c:pt>
                <c:pt idx="1570">
                  <c:v>3.9164845822174085E-4</c:v>
                </c:pt>
                <c:pt idx="1571">
                  <c:v>3.5294433329336459E-4</c:v>
                </c:pt>
                <c:pt idx="1572">
                  <c:v>4.1269961817736887E-4</c:v>
                </c:pt>
                <c:pt idx="1573">
                  <c:v>4.9130906925899231E-4</c:v>
                </c:pt>
                <c:pt idx="1574">
                  <c:v>5.8957783507040441E-4</c:v>
                </c:pt>
                <c:pt idx="1575">
                  <c:v>6.0923042957362634E-4</c:v>
                </c:pt>
                <c:pt idx="1576">
                  <c:v>6.2809631127649706E-4</c:v>
                </c:pt>
                <c:pt idx="1577">
                  <c:v>7.257734487504696E-4</c:v>
                </c:pt>
                <c:pt idx="1578">
                  <c:v>7.2537641732220383E-4</c:v>
                </c:pt>
                <c:pt idx="1579">
                  <c:v>7.8415556179657229E-4</c:v>
                </c:pt>
                <c:pt idx="1580">
                  <c:v>8.8243356327156336E-4</c:v>
                </c:pt>
                <c:pt idx="1581">
                  <c:v>1.0194261512855352E-3</c:v>
                </c:pt>
                <c:pt idx="1582">
                  <c:v>1.0192276262323671E-3</c:v>
                </c:pt>
                <c:pt idx="1583">
                  <c:v>9.8011819063431984E-4</c:v>
                </c:pt>
                <c:pt idx="1584">
                  <c:v>8.2348192318399305E-4</c:v>
                </c:pt>
                <c:pt idx="1585">
                  <c:v>6.4659610024454946E-4</c:v>
                </c:pt>
                <c:pt idx="1586">
                  <c:v>4.6990880235794116E-4</c:v>
                </c:pt>
                <c:pt idx="1587">
                  <c:v>2.1480410821820555E-4</c:v>
                </c:pt>
                <c:pt idx="1588">
                  <c:v>7.7821821091929799E-5</c:v>
                </c:pt>
                <c:pt idx="1589">
                  <c:v>7.8616848386340761E-5</c:v>
                </c:pt>
                <c:pt idx="1590">
                  <c:v>1.3757948467609852E-4</c:v>
                </c:pt>
                <c:pt idx="1591">
                  <c:v>1.7688790886926696E-4</c:v>
                </c:pt>
                <c:pt idx="1592">
                  <c:v>2.7516221421010605E-4</c:v>
                </c:pt>
                <c:pt idx="1593">
                  <c:v>4.1274818871683334E-4</c:v>
                </c:pt>
                <c:pt idx="1594">
                  <c:v>4.9136689132954709E-4</c:v>
                </c:pt>
                <c:pt idx="1595">
                  <c:v>5.1102156698272787E-4</c:v>
                </c:pt>
                <c:pt idx="1596">
                  <c:v>6.2896445541404499E-4</c:v>
                </c:pt>
                <c:pt idx="1597">
                  <c:v>6.4861959464674343E-4</c:v>
                </c:pt>
                <c:pt idx="1598">
                  <c:v>6.6827473387907519E-4</c:v>
                </c:pt>
                <c:pt idx="1599">
                  <c:v>6.8714374776086102E-4</c:v>
                </c:pt>
                <c:pt idx="1600">
                  <c:v>6.0792665577709599E-4</c:v>
                </c:pt>
                <c:pt idx="1601">
                  <c:v>5.2890810287070569E-4</c:v>
                </c:pt>
                <c:pt idx="1602">
                  <c:v>6.2700119595961797E-4</c:v>
                </c:pt>
                <c:pt idx="1603">
                  <c:v>6.2700119595960398E-4</c:v>
                </c:pt>
                <c:pt idx="1604">
                  <c:v>5.2892057822545894E-4</c:v>
                </c:pt>
                <c:pt idx="1605">
                  <c:v>6.0794816477866259E-4</c:v>
                </c:pt>
                <c:pt idx="1606">
                  <c:v>6.0854380308526107E-4</c:v>
                </c:pt>
                <c:pt idx="1607">
                  <c:v>6.0934517389176987E-4</c:v>
                </c:pt>
                <c:pt idx="1608">
                  <c:v>6.8718418647952309E-4</c:v>
                </c:pt>
                <c:pt idx="1609">
                  <c:v>6.6693200877990222E-4</c:v>
                </c:pt>
                <c:pt idx="1610">
                  <c:v>5.4859575476667551E-4</c:v>
                </c:pt>
                <c:pt idx="1611">
                  <c:v>6.073739435666465E-4</c:v>
                </c:pt>
                <c:pt idx="1612">
                  <c:v>6.6635207429526194E-4</c:v>
                </c:pt>
                <c:pt idx="1613">
                  <c:v>6.2723665157938331E-4</c:v>
                </c:pt>
                <c:pt idx="1614">
                  <c:v>5.883197843077481E-4</c:v>
                </c:pt>
                <c:pt idx="1615">
                  <c:v>5.496079546629325E-4</c:v>
                </c:pt>
                <c:pt idx="1616">
                  <c:v>5.110877439667578E-4</c:v>
                </c:pt>
                <c:pt idx="1617">
                  <c:v>4.9143052304475936E-4</c:v>
                </c:pt>
                <c:pt idx="1618">
                  <c:v>4.1280163935739669E-4</c:v>
                </c:pt>
                <c:pt idx="1619">
                  <c:v>3.5383414982898399E-4</c:v>
                </c:pt>
                <c:pt idx="1620">
                  <c:v>3.145192442911918E-4</c:v>
                </c:pt>
                <c:pt idx="1621">
                  <c:v>3.9315369240406809E-4</c:v>
                </c:pt>
                <c:pt idx="1622">
                  <c:v>4.1281137702427705E-4</c:v>
                </c:pt>
                <c:pt idx="1623">
                  <c:v>3.7349600778386743E-4</c:v>
                </c:pt>
                <c:pt idx="1624">
                  <c:v>4.5133776596426614E-4</c:v>
                </c:pt>
                <c:pt idx="1625">
                  <c:v>4.7039998573306606E-4</c:v>
                </c:pt>
                <c:pt idx="1626">
                  <c:v>4.3068702788386705E-4</c:v>
                </c:pt>
                <c:pt idx="1627">
                  <c:v>3.3219889241664418E-4</c:v>
                </c:pt>
                <c:pt idx="1628">
                  <c:v>3.5186095666377729E-4</c:v>
                </c:pt>
                <c:pt idx="1629">
                  <c:v>3.1274323179769344E-4</c:v>
                </c:pt>
                <c:pt idx="1630">
                  <c:v>3.9177757102626842E-4</c:v>
                </c:pt>
                <c:pt idx="1631">
                  <c:v>4.906709562585125E-4</c:v>
                </c:pt>
                <c:pt idx="1632">
                  <c:v>5.1112385326133479E-4</c:v>
                </c:pt>
                <c:pt idx="1633">
                  <c:v>5.5044107274350321E-4</c:v>
                </c:pt>
                <c:pt idx="1634">
                  <c:v>6.0942409022564045E-4</c:v>
                </c:pt>
                <c:pt idx="1635">
                  <c:v>6.6761411362496466E-4</c:v>
                </c:pt>
                <c:pt idx="1636">
                  <c:v>6.2770024187101738E-4</c:v>
                </c:pt>
                <c:pt idx="1637">
                  <c:v>6.6662909442805475E-4</c:v>
                </c:pt>
                <c:pt idx="1638">
                  <c:v>6.0745260645022638E-4</c:v>
                </c:pt>
                <c:pt idx="1639">
                  <c:v>7.0576577154908224E-4</c:v>
                </c:pt>
                <c:pt idx="1640">
                  <c:v>7.8460342245084864E-4</c:v>
                </c:pt>
                <c:pt idx="1641">
                  <c:v>7.6534082260820474E-4</c:v>
                </c:pt>
                <c:pt idx="1642">
                  <c:v>6.4797797202118966E-4</c:v>
                </c:pt>
                <c:pt idx="1643">
                  <c:v>5.3081370493876924E-4</c:v>
                </c:pt>
                <c:pt idx="1644">
                  <c:v>4.3251487069113654E-4</c:v>
                </c:pt>
                <c:pt idx="1645">
                  <c:v>3.538799776127306E-4</c:v>
                </c:pt>
                <c:pt idx="1646">
                  <c:v>3.7274998552932397E-4</c:v>
                </c:pt>
                <c:pt idx="1647">
                  <c:v>3.1317353605714017E-4</c:v>
                </c:pt>
                <c:pt idx="1648">
                  <c:v>3.717570447041989E-4</c:v>
                </c:pt>
                <c:pt idx="1649">
                  <c:v>3.9121868486479187E-4</c:v>
                </c:pt>
                <c:pt idx="1650">
                  <c:v>5.2885275998384431E-4</c:v>
                </c:pt>
                <c:pt idx="1651">
                  <c:v>5.8803342933235489E-4</c:v>
                </c:pt>
                <c:pt idx="1652">
                  <c:v>5.6876992286644949E-4</c:v>
                </c:pt>
                <c:pt idx="1653">
                  <c:v>4.710622405861284E-4</c:v>
                </c:pt>
                <c:pt idx="1654">
                  <c:v>5.5051236879595056E-4</c:v>
                </c:pt>
                <c:pt idx="1655">
                  <c:v>6.2915699290879768E-4</c:v>
                </c:pt>
                <c:pt idx="1656">
                  <c:v>6.2915699290810921E-4</c:v>
                </c:pt>
                <c:pt idx="1657">
                  <c:v>5.5051236879384612E-4</c:v>
                </c:pt>
                <c:pt idx="1658">
                  <c:v>4.7187331122552261E-4</c:v>
                </c:pt>
                <c:pt idx="1659">
                  <c:v>5.693925007302325E-4</c:v>
                </c:pt>
                <c:pt idx="1660">
                  <c:v>5.8845831170735853E-4</c:v>
                </c:pt>
                <c:pt idx="1661">
                  <c:v>5.2907625460343953E-4</c:v>
                </c:pt>
                <c:pt idx="1662">
                  <c:v>5.4855221248529976E-4</c:v>
                </c:pt>
                <c:pt idx="1663">
                  <c:v>6.4686261986400724E-4</c:v>
                </c:pt>
                <c:pt idx="1664">
                  <c:v>6.6672330822324113E-4</c:v>
                </c:pt>
                <c:pt idx="1665">
                  <c:v>6.8679070570633251E-4</c:v>
                </c:pt>
                <c:pt idx="1666">
                  <c:v>6.8739464284773742E-4</c:v>
                </c:pt>
                <c:pt idx="1667">
                  <c:v>6.6852654372409181E-4</c:v>
                </c:pt>
                <c:pt idx="1668">
                  <c:v>7.2672822065082329E-4</c:v>
                </c:pt>
                <c:pt idx="1669">
                  <c:v>6.8680682891844298E-4</c:v>
                </c:pt>
                <c:pt idx="1670">
                  <c:v>5.4877017591202005E-4</c:v>
                </c:pt>
                <c:pt idx="1671">
                  <c:v>5.092460119578236E-4</c:v>
                </c:pt>
                <c:pt idx="1672">
                  <c:v>5.682477450475907E-4</c:v>
                </c:pt>
                <c:pt idx="1673">
                  <c:v>5.2911988563578952E-4</c:v>
                </c:pt>
                <c:pt idx="1674">
                  <c:v>4.9019064479903908E-4</c:v>
                </c:pt>
                <c:pt idx="1675">
                  <c:v>4.7112326153212652E-4</c:v>
                </c:pt>
                <c:pt idx="1676">
                  <c:v>4.7192330355950659E-4</c:v>
                </c:pt>
                <c:pt idx="1677">
                  <c:v>4.9158677454213986E-4</c:v>
                </c:pt>
                <c:pt idx="1678">
                  <c:v>5.3091998034377884E-4</c:v>
                </c:pt>
                <c:pt idx="1679">
                  <c:v>5.6945954399082745E-4</c:v>
                </c:pt>
                <c:pt idx="1680">
                  <c:v>5.0987186934949838E-4</c:v>
                </c:pt>
                <c:pt idx="1681">
                  <c:v>5.4880248344796074E-4</c:v>
                </c:pt>
                <c:pt idx="1682">
                  <c:v>6.0760282447783773E-4</c:v>
                </c:pt>
                <c:pt idx="1683">
                  <c:v>5.8793865984137835E-4</c:v>
                </c:pt>
                <c:pt idx="1684">
                  <c:v>5.6847983033846312E-4</c:v>
                </c:pt>
                <c:pt idx="1685">
                  <c:v>6.2787768891927503E-4</c:v>
                </c:pt>
                <c:pt idx="1686">
                  <c:v>5.8914432943235303E-4</c:v>
                </c:pt>
                <c:pt idx="1687">
                  <c:v>5.506096025578752E-4</c:v>
                </c:pt>
                <c:pt idx="1688">
                  <c:v>5.3094497389451786E-4</c:v>
                </c:pt>
                <c:pt idx="1689">
                  <c:v>5.3095123847022587E-4</c:v>
                </c:pt>
                <c:pt idx="1690">
                  <c:v>5.309575031930844E-4</c:v>
                </c:pt>
                <c:pt idx="1691">
                  <c:v>5.3095750319378187E-4</c:v>
                </c:pt>
                <c:pt idx="1692">
                  <c:v>4.5229713235108484E-4</c:v>
                </c:pt>
                <c:pt idx="1693">
                  <c:v>3.9330185421878634E-4</c:v>
                </c:pt>
                <c:pt idx="1694">
                  <c:v>4.5150785670601806E-4</c:v>
                </c:pt>
                <c:pt idx="1695">
                  <c:v>4.5091193784563592E-4</c:v>
                </c:pt>
                <c:pt idx="1696">
                  <c:v>3.9151869140707606E-4</c:v>
                </c:pt>
                <c:pt idx="1697">
                  <c:v>3.5199356022742065E-4</c:v>
                </c:pt>
                <c:pt idx="1698">
                  <c:v>3.3232800579050041E-4</c:v>
                </c:pt>
                <c:pt idx="1699">
                  <c:v>4.3085950379480949E-4</c:v>
                </c:pt>
                <c:pt idx="1700">
                  <c:v>4.7058836537116017E-4</c:v>
                </c:pt>
                <c:pt idx="1701">
                  <c:v>5.3018791367221828E-4</c:v>
                </c:pt>
                <c:pt idx="1702">
                  <c:v>5.1131648174988287E-4</c:v>
                </c:pt>
                <c:pt idx="1703">
                  <c:v>6.6786572488360303E-4</c:v>
                </c:pt>
                <c:pt idx="1704">
                  <c:v>7.2626921183074292E-4</c:v>
                </c:pt>
                <c:pt idx="1705">
                  <c:v>7.6521389923346497E-4</c:v>
                </c:pt>
                <c:pt idx="1706">
                  <c:v>7.8468195793583674E-4</c:v>
                </c:pt>
                <c:pt idx="1707">
                  <c:v>7.8469121731231171E-4</c:v>
                </c:pt>
                <c:pt idx="1708">
                  <c:v>7.6522292888258627E-4</c:v>
                </c:pt>
                <c:pt idx="1709">
                  <c:v>7.2629492242701449E-4</c:v>
                </c:pt>
                <c:pt idx="1710">
                  <c:v>6.6788936794457267E-4</c:v>
                </c:pt>
                <c:pt idx="1711">
                  <c:v>5.11346589260794E-4</c:v>
                </c:pt>
                <c:pt idx="1712">
                  <c:v>5.3102003196869797E-4</c:v>
                </c:pt>
                <c:pt idx="1713">
                  <c:v>5.5069393899250668E-4</c:v>
                </c:pt>
                <c:pt idx="1714">
                  <c:v>5.7036157966924741E-4</c:v>
                </c:pt>
                <c:pt idx="1715">
                  <c:v>5.8924145135542927E-4</c:v>
                </c:pt>
                <c:pt idx="1716">
                  <c:v>6.0831332570685534E-4</c:v>
                </c:pt>
                <c:pt idx="1717">
                  <c:v>5.4891238371092884E-4</c:v>
                </c:pt>
                <c:pt idx="1718">
                  <c:v>5.0937797750180214E-4</c:v>
                </c:pt>
                <c:pt idx="1719">
                  <c:v>4.1103862537213647E-4</c:v>
                </c:pt>
                <c:pt idx="1720">
                  <c:v>4.1124699675564106E-4</c:v>
                </c:pt>
                <c:pt idx="1721">
                  <c:v>4.1164433684956101E-4</c:v>
                </c:pt>
                <c:pt idx="1722">
                  <c:v>4.3190868161683383E-4</c:v>
                </c:pt>
                <c:pt idx="1723">
                  <c:v>4.7204560166794576E-4</c:v>
                </c:pt>
                <c:pt idx="1724">
                  <c:v>6.0973276436321615E-4</c:v>
                </c:pt>
                <c:pt idx="1725">
                  <c:v>6.6873916091471353E-4</c:v>
                </c:pt>
                <c:pt idx="1726">
                  <c:v>6.4907036206446247E-4</c:v>
                </c:pt>
                <c:pt idx="1727">
                  <c:v>6.2861420778784107E-4</c:v>
                </c:pt>
                <c:pt idx="1728">
                  <c:v>5.8868706670682958E-4</c:v>
                </c:pt>
                <c:pt idx="1729">
                  <c:v>6.2762822940430716E-4</c:v>
                </c:pt>
                <c:pt idx="1730">
                  <c:v>6.6677594049828319E-4</c:v>
                </c:pt>
                <c:pt idx="1731">
                  <c:v>6.0776746185496806E-4</c:v>
                </c:pt>
                <c:pt idx="1732">
                  <c:v>5.4895766495725948E-4</c:v>
                </c:pt>
                <c:pt idx="1733">
                  <c:v>5.8870096188350964E-4</c:v>
                </c:pt>
                <c:pt idx="1734">
                  <c:v>6.2864388334378019E-4</c:v>
                </c:pt>
                <c:pt idx="1735">
                  <c:v>6.4832141468799389E-4</c:v>
                </c:pt>
                <c:pt idx="1736">
                  <c:v>6.4772534841596127E-4</c:v>
                </c:pt>
                <c:pt idx="1737">
                  <c:v>6.4732797090044495E-4</c:v>
                </c:pt>
                <c:pt idx="1738">
                  <c:v>5.6844853429776916E-4</c:v>
                </c:pt>
                <c:pt idx="1739">
                  <c:v>5.8812566238442975E-4</c:v>
                </c:pt>
                <c:pt idx="1740">
                  <c:v>5.2931309614638242E-4</c:v>
                </c:pt>
                <c:pt idx="1741">
                  <c:v>4.7070477638596979E-4</c:v>
                </c:pt>
                <c:pt idx="1742">
                  <c:v>4.1228890291384912E-4</c:v>
                </c:pt>
                <c:pt idx="1743">
                  <c:v>4.5243031900500034E-4</c:v>
                </c:pt>
                <c:pt idx="1744">
                  <c:v>5.9013346811656847E-4</c:v>
                </c:pt>
                <c:pt idx="1745">
                  <c:v>6.4914681492721118E-4</c:v>
                </c:pt>
                <c:pt idx="1746">
                  <c:v>6.2947569932236575E-4</c:v>
                </c:pt>
                <c:pt idx="1747">
                  <c:v>5.3112012130207326E-4</c:v>
                </c:pt>
                <c:pt idx="1748">
                  <c:v>6.0902409478161247E-4</c:v>
                </c:pt>
                <c:pt idx="1749">
                  <c:v>5.8875640875719895E-4</c:v>
                </c:pt>
                <c:pt idx="1750">
                  <c:v>5.6868742553664055E-4</c:v>
                </c:pt>
                <c:pt idx="1751">
                  <c:v>4.7013083466872978E-4</c:v>
                </c:pt>
                <c:pt idx="1752">
                  <c:v>4.7013638366474078E-4</c:v>
                </c:pt>
                <c:pt idx="1753">
                  <c:v>5.6870085023057876E-4</c:v>
                </c:pt>
                <c:pt idx="1754">
                  <c:v>5.887703072092915E-4</c:v>
                </c:pt>
                <c:pt idx="1755">
                  <c:v>6.0904566038665617E-4</c:v>
                </c:pt>
                <c:pt idx="1756">
                  <c:v>5.3115140300668098E-4</c:v>
                </c:pt>
                <c:pt idx="1757">
                  <c:v>5.5082367719223532E-4</c:v>
                </c:pt>
                <c:pt idx="1758">
                  <c:v>6.6807817443156664E-4</c:v>
                </c:pt>
                <c:pt idx="1759">
                  <c:v>6.8715476715739863E-4</c:v>
                </c:pt>
                <c:pt idx="1760">
                  <c:v>6.080663931464428E-4</c:v>
                </c:pt>
                <c:pt idx="1761">
                  <c:v>6.0787485377549128E-4</c:v>
                </c:pt>
                <c:pt idx="1762">
                  <c:v>6.8657483179879609E-4</c:v>
                </c:pt>
                <c:pt idx="1763">
                  <c:v>6.6710035031640057E-4</c:v>
                </c:pt>
                <c:pt idx="1764">
                  <c:v>6.4782458803386452E-4</c:v>
                </c:pt>
                <c:pt idx="1765">
                  <c:v>6.2875496672481416E-4</c:v>
                </c:pt>
                <c:pt idx="1766">
                  <c:v>5.9020995396986671E-4</c:v>
                </c:pt>
                <c:pt idx="1767">
                  <c:v>6.2955728423507568E-4</c:v>
                </c:pt>
                <c:pt idx="1768">
                  <c:v>6.6811752586995823E-4</c:v>
                </c:pt>
                <c:pt idx="1769">
                  <c:v>6.0849966217078953E-4</c:v>
                </c:pt>
                <c:pt idx="1770">
                  <c:v>6.2778351533557568E-4</c:v>
                </c:pt>
                <c:pt idx="1771">
                  <c:v>7.2596399270698892E-4</c:v>
                </c:pt>
                <c:pt idx="1772">
                  <c:v>7.2596399270595188E-4</c:v>
                </c:pt>
                <c:pt idx="1773">
                  <c:v>7.0649670402528255E-4</c:v>
                </c:pt>
                <c:pt idx="1774">
                  <c:v>6.6754498701078848E-4</c:v>
                </c:pt>
                <c:pt idx="1775">
                  <c:v>7.0749872212502935E-4</c:v>
                </c:pt>
                <c:pt idx="1776">
                  <c:v>7.2797708221521964E-4</c:v>
                </c:pt>
                <c:pt idx="1777">
                  <c:v>7.2797708221521943E-4</c:v>
                </c:pt>
                <c:pt idx="1778">
                  <c:v>7.0751534204775029E-4</c:v>
                </c:pt>
                <c:pt idx="1779">
                  <c:v>7.4627850359453712E-4</c:v>
                </c:pt>
                <c:pt idx="1780">
                  <c:v>7.6555653684260826E-4</c:v>
                </c:pt>
                <c:pt idx="1781">
                  <c:v>7.6536682962562272E-4</c:v>
                </c:pt>
                <c:pt idx="1782">
                  <c:v>7.4569107887815156E-4</c:v>
                </c:pt>
                <c:pt idx="1783">
                  <c:v>7.0654666344023012E-4</c:v>
                </c:pt>
                <c:pt idx="1784">
                  <c:v>6.4791620894964557E-4</c:v>
                </c:pt>
                <c:pt idx="1785">
                  <c:v>6.6819632234285361E-4</c:v>
                </c:pt>
                <c:pt idx="1786">
                  <c:v>5.9028645965345818E-4</c:v>
                </c:pt>
                <c:pt idx="1787">
                  <c:v>5.8949835021542495E-4</c:v>
                </c:pt>
                <c:pt idx="1788">
                  <c:v>5.8890209429801046E-4</c:v>
                </c:pt>
                <c:pt idx="1789">
                  <c:v>5.8851153824279767E-4</c:v>
                </c:pt>
                <c:pt idx="1790">
                  <c:v>6.6702736913591795E-4</c:v>
                </c:pt>
                <c:pt idx="1791">
                  <c:v>6.4735045926059807E-4</c:v>
                </c:pt>
                <c:pt idx="1792">
                  <c:v>6.2787230605006162E-4</c:v>
                </c:pt>
                <c:pt idx="1793">
                  <c:v>5.2988527000019051E-4</c:v>
                </c:pt>
                <c:pt idx="1794">
                  <c:v>5.3048780301158741E-4</c:v>
                </c:pt>
                <c:pt idx="1795">
                  <c:v>4.5257427030874177E-4</c:v>
                </c:pt>
                <c:pt idx="1796">
                  <c:v>4.7225698809565857E-4</c:v>
                </c:pt>
                <c:pt idx="1797">
                  <c:v>4.1322486458248293E-4</c:v>
                </c:pt>
                <c:pt idx="1798">
                  <c:v>4.5258495700194396E-4</c:v>
                </c:pt>
                <c:pt idx="1799">
                  <c:v>5.1161777748132695E-4</c:v>
                </c:pt>
                <c:pt idx="1800">
                  <c:v>5.1161777748201737E-4</c:v>
                </c:pt>
                <c:pt idx="1801">
                  <c:v>5.305065296791156E-4</c:v>
                </c:pt>
                <c:pt idx="1802">
                  <c:v>5.4959455730011994E-4</c:v>
                </c:pt>
                <c:pt idx="1803">
                  <c:v>5.688750896894625E-4</c:v>
                </c:pt>
                <c:pt idx="1804">
                  <c:v>5.8836133714411625E-4</c:v>
                </c:pt>
                <c:pt idx="1805">
                  <c:v>6.8676095311102523E-4</c:v>
                </c:pt>
                <c:pt idx="1806">
                  <c:v>6.8695972617930203E-4</c:v>
                </c:pt>
                <c:pt idx="1807">
                  <c:v>7.6608045281410277E-4</c:v>
                </c:pt>
                <c:pt idx="1808">
                  <c:v>8.2492761766564003E-4</c:v>
                </c:pt>
                <c:pt idx="1809">
                  <c:v>7.6608940686425937E-4</c:v>
                </c:pt>
                <c:pt idx="1810">
                  <c:v>7.6570089232176066E-4</c:v>
                </c:pt>
                <c:pt idx="1811">
                  <c:v>7.458228836946468E-4</c:v>
                </c:pt>
                <c:pt idx="1812">
                  <c:v>6.2774751244877927E-4</c:v>
                </c:pt>
                <c:pt idx="1813">
                  <c:v>6.6732050844111105E-4</c:v>
                </c:pt>
                <c:pt idx="1814">
                  <c:v>7.6612559066346854E-4</c:v>
                </c:pt>
                <c:pt idx="1815">
                  <c:v>7.4704202639091436E-4</c:v>
                </c:pt>
                <c:pt idx="1816">
                  <c:v>7.8641106981207798E-4</c:v>
                </c:pt>
                <c:pt idx="1817">
                  <c:v>8.8422592093129963E-4</c:v>
                </c:pt>
                <c:pt idx="1818">
                  <c:v>8.6414794925448795E-4</c:v>
                </c:pt>
                <c:pt idx="1819">
                  <c:v>9.8205467858468085E-4</c:v>
                </c:pt>
                <c:pt idx="1820">
                  <c:v>9.6237382571332192E-4</c:v>
                </c:pt>
                <c:pt idx="1821">
                  <c:v>8.8385964779240205E-4</c:v>
                </c:pt>
                <c:pt idx="1822">
                  <c:v>1.0015720967237669E-3</c:v>
                </c:pt>
                <c:pt idx="1823">
                  <c:v>1.0606167399807513E-3</c:v>
                </c:pt>
                <c:pt idx="1824">
                  <c:v>9.8228815599740965E-4</c:v>
                </c:pt>
                <c:pt idx="1825">
                  <c:v>9.4273738969941881E-4</c:v>
                </c:pt>
                <c:pt idx="1826">
                  <c:v>9.4274852268060201E-4</c:v>
                </c:pt>
                <c:pt idx="1827">
                  <c:v>8.0517324269421657E-4</c:v>
                </c:pt>
                <c:pt idx="1828">
                  <c:v>8.0558037237591295E-4</c:v>
                </c:pt>
                <c:pt idx="1829">
                  <c:v>6.8808333385757367E-4</c:v>
                </c:pt>
                <c:pt idx="1830">
                  <c:v>7.0778221135179729E-4</c:v>
                </c:pt>
                <c:pt idx="1831">
                  <c:v>7.8591659592034107E-4</c:v>
                </c:pt>
                <c:pt idx="1832">
                  <c:v>7.6583625790236352E-4</c:v>
                </c:pt>
                <c:pt idx="1833">
                  <c:v>7.2628060465016776E-4</c:v>
                </c:pt>
                <c:pt idx="1834">
                  <c:v>7.4597235441921047E-4</c:v>
                </c:pt>
                <c:pt idx="1835">
                  <c:v>7.4617117434277503E-4</c:v>
                </c:pt>
                <c:pt idx="1836">
                  <c:v>7.2689422627539909E-4</c:v>
                </c:pt>
                <c:pt idx="1837">
                  <c:v>6.8812388324347414E-4</c:v>
                </c:pt>
                <c:pt idx="1838">
                  <c:v>7.0861931490421106E-4</c:v>
                </c:pt>
                <c:pt idx="1839">
                  <c:v>7.8735479433816066E-4</c:v>
                </c:pt>
                <c:pt idx="1840">
                  <c:v>7.6767092447986628E-4</c:v>
                </c:pt>
                <c:pt idx="1841">
                  <c:v>7.2751638230202618E-4</c:v>
                </c:pt>
                <c:pt idx="1842">
                  <c:v>6.6786759446524368E-4</c:v>
                </c:pt>
                <c:pt idx="1843">
                  <c:v>6.8716215156596275E-4</c:v>
                </c:pt>
                <c:pt idx="1844">
                  <c:v>6.0822599005750061E-4</c:v>
                </c:pt>
                <c:pt idx="1845">
                  <c:v>6.0823317365625443E-4</c:v>
                </c:pt>
                <c:pt idx="1846">
                  <c:v>5.8875439631669575E-4</c:v>
                </c:pt>
                <c:pt idx="1847">
                  <c:v>6.4820646132867949E-4</c:v>
                </c:pt>
                <c:pt idx="1848">
                  <c:v>6.2911817289748638E-4</c:v>
                </c:pt>
                <c:pt idx="1849">
                  <c:v>6.1023592822622406E-4</c:v>
                </c:pt>
                <c:pt idx="1850">
                  <c:v>5.9055089828319784E-4</c:v>
                </c:pt>
                <c:pt idx="1851">
                  <c:v>4.9212574856916645E-4</c:v>
                </c:pt>
                <c:pt idx="1852">
                  <c:v>4.9133613838613804E-4</c:v>
                </c:pt>
                <c:pt idx="1853">
                  <c:v>4.1199857496392506E-4</c:v>
                </c:pt>
                <c:pt idx="1854">
                  <c:v>3.5254511265101976E-4</c:v>
                </c:pt>
                <c:pt idx="1855">
                  <c:v>4.114069111242004E-4</c:v>
                </c:pt>
                <c:pt idx="1856">
                  <c:v>4.1140691112525257E-4</c:v>
                </c:pt>
                <c:pt idx="1857">
                  <c:v>3.5254927666867773E-4</c:v>
                </c:pt>
                <c:pt idx="1858">
                  <c:v>4.9075700457858391E-4</c:v>
                </c:pt>
                <c:pt idx="1859">
                  <c:v>5.5041142166516275E-4</c:v>
                </c:pt>
                <c:pt idx="1860">
                  <c:v>5.3152085625256609E-4</c:v>
                </c:pt>
                <c:pt idx="1861">
                  <c:v>6.1027189508075052E-4</c:v>
                </c:pt>
                <c:pt idx="1862">
                  <c:v>6.1027189508074239E-4</c:v>
                </c:pt>
                <c:pt idx="1863">
                  <c:v>6.0948361978570016E-4</c:v>
                </c:pt>
                <c:pt idx="1864">
                  <c:v>6.0888706159360978E-4</c:v>
                </c:pt>
                <c:pt idx="1865">
                  <c:v>6.8725127293572442E-4</c:v>
                </c:pt>
                <c:pt idx="1866">
                  <c:v>6.476786446628427E-4</c:v>
                </c:pt>
                <c:pt idx="1867">
                  <c:v>6.8705241550788305E-4</c:v>
                </c:pt>
                <c:pt idx="1868">
                  <c:v>7.2663362687254375E-4</c:v>
                </c:pt>
                <c:pt idx="1869">
                  <c:v>8.2548643801288915E-4</c:v>
                </c:pt>
                <c:pt idx="1870">
                  <c:v>8.8514578067875487E-4</c:v>
                </c:pt>
                <c:pt idx="1871">
                  <c:v>8.2687848934275812E-4</c:v>
                </c:pt>
                <c:pt idx="1872">
                  <c:v>8.2609269113247141E-4</c:v>
                </c:pt>
                <c:pt idx="1873">
                  <c:v>7.0736921096643574E-4</c:v>
                </c:pt>
                <c:pt idx="1874">
                  <c:v>6.6759585077689175E-4</c:v>
                </c:pt>
                <c:pt idx="1875">
                  <c:v>7.0678930872694417E-4</c:v>
                </c:pt>
                <c:pt idx="1876">
                  <c:v>6.2803619498059981E-4</c:v>
                </c:pt>
                <c:pt idx="1877">
                  <c:v>6.0855397687220266E-4</c:v>
                </c:pt>
                <c:pt idx="1878">
                  <c:v>6.6801725761994407E-4</c:v>
                </c:pt>
                <c:pt idx="1879">
                  <c:v>6.4892536815042742E-4</c:v>
                </c:pt>
                <c:pt idx="1880">
                  <c:v>7.0800754425407049E-4</c:v>
                </c:pt>
                <c:pt idx="1881">
                  <c:v>7.4678885636791958E-4</c:v>
                </c:pt>
                <c:pt idx="1882">
                  <c:v>6.8732417779055876E-4</c:v>
                </c:pt>
                <c:pt idx="1883">
                  <c:v>6.0837659088125928E-4</c:v>
                </c:pt>
                <c:pt idx="1884">
                  <c:v>6.8714153420158244E-4</c:v>
                </c:pt>
                <c:pt idx="1885">
                  <c:v>7.4641755247232557E-4</c:v>
                </c:pt>
                <c:pt idx="1886">
                  <c:v>7.8619466691351469E-4</c:v>
                </c:pt>
                <c:pt idx="1887">
                  <c:v>8.0649052299996515E-4</c:v>
                </c:pt>
                <c:pt idx="1888">
                  <c:v>7.8680982017404312E-4</c:v>
                </c:pt>
                <c:pt idx="1889">
                  <c:v>8.2559341848804696E-4</c:v>
                </c:pt>
                <c:pt idx="1890">
                  <c:v>9.2366813521538174E-4</c:v>
                </c:pt>
                <c:pt idx="1891">
                  <c:v>8.8408804070244835E-4</c:v>
                </c:pt>
                <c:pt idx="1892">
                  <c:v>9.6287319128920371E-4</c:v>
                </c:pt>
                <c:pt idx="1893">
                  <c:v>9.8276315599287074E-4</c:v>
                </c:pt>
                <c:pt idx="1894">
                  <c:v>1.0422464642211202E-3</c:v>
                </c:pt>
                <c:pt idx="1895">
                  <c:v>9.6407797940395326E-4</c:v>
                </c:pt>
                <c:pt idx="1896">
                  <c:v>9.2470619884379524E-4</c:v>
                </c:pt>
                <c:pt idx="1897">
                  <c:v>9.2412040428201093E-4</c:v>
                </c:pt>
                <c:pt idx="1898">
                  <c:v>8.6465752493600266E-4</c:v>
                </c:pt>
                <c:pt idx="1899">
                  <c:v>8.4476662259149891E-4</c:v>
                </c:pt>
                <c:pt idx="1900">
                  <c:v>7.8569992582530395E-4</c:v>
                </c:pt>
                <c:pt idx="1901">
                  <c:v>7.8589883719900038E-4</c:v>
                </c:pt>
                <c:pt idx="1902">
                  <c:v>6.8783553000126784E-4</c:v>
                </c:pt>
                <c:pt idx="1903">
                  <c:v>6.6874793961473121E-4</c:v>
                </c:pt>
                <c:pt idx="1904">
                  <c:v>5.513888425380068E-4</c:v>
                </c:pt>
                <c:pt idx="1905">
                  <c:v>4.3323409056460514E-4</c:v>
                </c:pt>
                <c:pt idx="1906">
                  <c:v>4.1275080459326189E-4</c:v>
                </c:pt>
                <c:pt idx="1907">
                  <c:v>4.1215405644189431E-4</c:v>
                </c:pt>
                <c:pt idx="1908">
                  <c:v>4.3145401122451422E-4</c:v>
                </c:pt>
                <c:pt idx="1909">
                  <c:v>5.4941911466911469E-4</c:v>
                </c:pt>
                <c:pt idx="1910">
                  <c:v>5.8880542339604595E-4</c:v>
                </c:pt>
                <c:pt idx="1911">
                  <c:v>5.4961803541960506E-4</c:v>
                </c:pt>
                <c:pt idx="1912">
                  <c:v>6.0910253710292316E-4</c:v>
                </c:pt>
                <c:pt idx="1913">
                  <c:v>5.9000591934946179E-4</c:v>
                </c:pt>
                <c:pt idx="1914">
                  <c:v>4.9233467646360701E-4</c:v>
                </c:pt>
                <c:pt idx="1915">
                  <c:v>4.923404939740668E-4</c:v>
                </c:pt>
                <c:pt idx="1916">
                  <c:v>4.1356601493756131E-4</c:v>
                </c:pt>
                <c:pt idx="1917">
                  <c:v>3.5448515565957836E-4</c:v>
                </c:pt>
                <c:pt idx="1918">
                  <c:v>4.1357090176102895E-4</c:v>
                </c:pt>
                <c:pt idx="1919">
                  <c:v>4.135709017610186E-4</c:v>
                </c:pt>
                <c:pt idx="1920">
                  <c:v>4.3247410164634631E-4</c:v>
                </c:pt>
                <c:pt idx="1921">
                  <c:v>4.7126547690979367E-4</c:v>
                </c:pt>
                <c:pt idx="1922">
                  <c:v>5.2995612732943361E-4</c:v>
                </c:pt>
                <c:pt idx="1923">
                  <c:v>5.8884709964238384E-4</c:v>
                </c:pt>
                <c:pt idx="1924">
                  <c:v>6.4793074443774052E-4</c:v>
                </c:pt>
                <c:pt idx="1925">
                  <c:v>7.8601009326079391E-4</c:v>
                </c:pt>
                <c:pt idx="1926">
                  <c:v>8.0610298605259944E-4</c:v>
                </c:pt>
                <c:pt idx="1927">
                  <c:v>8.8469445026509701E-4</c:v>
                </c:pt>
                <c:pt idx="1928">
                  <c:v>8.4550290389486177E-4</c:v>
                </c:pt>
                <c:pt idx="1929">
                  <c:v>8.6481048388192881E-4</c:v>
                </c:pt>
                <c:pt idx="1930">
                  <c:v>7.6613415537817671E-4</c:v>
                </c:pt>
                <c:pt idx="1931">
                  <c:v>7.2675178989509983E-4</c:v>
                </c:pt>
                <c:pt idx="1932">
                  <c:v>7.4665526960766111E-4</c:v>
                </c:pt>
                <c:pt idx="1933">
                  <c:v>6.4857345561373147E-4</c:v>
                </c:pt>
                <c:pt idx="1934">
                  <c:v>7.0826649942981091E-4</c:v>
                </c:pt>
                <c:pt idx="1935">
                  <c:v>7.4766759614598418E-4</c:v>
                </c:pt>
                <c:pt idx="1936">
                  <c:v>7.6676714091222634E-4</c:v>
                </c:pt>
                <c:pt idx="1937">
                  <c:v>7.6637829066771696E-4</c:v>
                </c:pt>
                <c:pt idx="1938">
                  <c:v>8.2527900279427875E-4</c:v>
                </c:pt>
                <c:pt idx="1939">
                  <c:v>8.4498586002878769E-4</c:v>
                </c:pt>
                <c:pt idx="1940">
                  <c:v>9.0428681938728623E-4</c:v>
                </c:pt>
                <c:pt idx="1941">
                  <c:v>9.2438208203922639E-4</c:v>
                </c:pt>
                <c:pt idx="1942">
                  <c:v>9.0529233347594828E-4</c:v>
                </c:pt>
                <c:pt idx="1943">
                  <c:v>8.4699548650613368E-4</c:v>
                </c:pt>
                <c:pt idx="1944">
                  <c:v>9.2501165707960297E-4</c:v>
                </c:pt>
                <c:pt idx="1945">
                  <c:v>9.4412393813439184E-4</c:v>
                </c:pt>
                <c:pt idx="1946">
                  <c:v>9.0432946234339582E-4</c:v>
                </c:pt>
                <c:pt idx="1947">
                  <c:v>9.0414117597426924E-4</c:v>
                </c:pt>
                <c:pt idx="1948">
                  <c:v>8.6474417930979127E-4</c:v>
                </c:pt>
                <c:pt idx="1949">
                  <c:v>8.8465210816513027E-4</c:v>
                </c:pt>
                <c:pt idx="1950">
                  <c:v>9.4337253472556682E-4</c:v>
                </c:pt>
                <c:pt idx="1951">
                  <c:v>9.433725347252408E-4</c:v>
                </c:pt>
                <c:pt idx="1952">
                  <c:v>8.0587613702515649E-4</c:v>
                </c:pt>
                <c:pt idx="1953">
                  <c:v>8.0568667809068691E-4</c:v>
                </c:pt>
                <c:pt idx="1954">
                  <c:v>8.6479518156675178E-4</c:v>
                </c:pt>
                <c:pt idx="1955">
                  <c:v>8.8470428519849789E-4</c:v>
                </c:pt>
                <c:pt idx="1956">
                  <c:v>8.654023698450176E-4</c:v>
                </c:pt>
                <c:pt idx="1957">
                  <c:v>8.8492408785548486E-4</c:v>
                </c:pt>
                <c:pt idx="1958">
                  <c:v>8.4572236865128715E-4</c:v>
                </c:pt>
                <c:pt idx="1959">
                  <c:v>9.4383731977124572E-4</c:v>
                </c:pt>
                <c:pt idx="1960">
                  <c:v>1.0027519444535402E-3</c:v>
                </c:pt>
                <c:pt idx="1961">
                  <c:v>1.0027637976145086E-3</c:v>
                </c:pt>
                <c:pt idx="1962">
                  <c:v>9.4385963327682943E-4</c:v>
                </c:pt>
                <c:pt idx="1963">
                  <c:v>9.2456750839620041E-4</c:v>
                </c:pt>
                <c:pt idx="1964">
                  <c:v>8.6606065358233863E-4</c:v>
                </c:pt>
                <c:pt idx="1965">
                  <c:v>8.4637927439124895E-4</c:v>
                </c:pt>
                <c:pt idx="1966">
                  <c:v>8.6548400289901948E-4</c:v>
                </c:pt>
                <c:pt idx="1967">
                  <c:v>8.4539422989848834E-4</c:v>
                </c:pt>
                <c:pt idx="1968">
                  <c:v>7.8608926744293164E-4</c:v>
                </c:pt>
                <c:pt idx="1969">
                  <c:v>8.649176528419039E-4</c:v>
                </c:pt>
                <c:pt idx="1970">
                  <c:v>9.0452156745671642E-4</c:v>
                </c:pt>
                <c:pt idx="1971">
                  <c:v>8.2610979681247657E-4</c:v>
                </c:pt>
                <c:pt idx="1972">
                  <c:v>8.0621776659312266E-4</c:v>
                </c:pt>
                <c:pt idx="1973">
                  <c:v>8.2613899669804107E-4</c:v>
                </c:pt>
                <c:pt idx="1974">
                  <c:v>8.8485039251116502E-4</c:v>
                </c:pt>
                <c:pt idx="1975">
                  <c:v>9.0436520852587676E-4</c:v>
                </c:pt>
                <c:pt idx="1976">
                  <c:v>8.8466182920297139E-4</c:v>
                </c:pt>
                <c:pt idx="1977">
                  <c:v>8.2576047742990348E-4</c:v>
                </c:pt>
                <c:pt idx="1978">
                  <c:v>8.2615853020255039E-4</c:v>
                </c:pt>
                <c:pt idx="1979">
                  <c:v>8.8509116229152577E-4</c:v>
                </c:pt>
                <c:pt idx="1980">
                  <c:v>8.0647389017303027E-4</c:v>
                </c:pt>
                <c:pt idx="1981">
                  <c:v>7.6667674043758114E-4</c:v>
                </c:pt>
                <c:pt idx="1982">
                  <c:v>7.861820157652865E-4</c:v>
                </c:pt>
                <c:pt idx="1983">
                  <c:v>8.6501970430090836E-4</c:v>
                </c:pt>
                <c:pt idx="1984">
                  <c:v>9.0462829177377602E-4</c:v>
                </c:pt>
                <c:pt idx="1985">
                  <c:v>9.0503706816215488E-4</c:v>
                </c:pt>
                <c:pt idx="1986">
                  <c:v>9.4425909417886157E-4</c:v>
                </c:pt>
                <c:pt idx="1987">
                  <c:v>8.4593194567213366E-4</c:v>
                </c:pt>
                <c:pt idx="1988">
                  <c:v>9.6378807964271976E-4</c:v>
                </c:pt>
                <c:pt idx="1989">
                  <c:v>9.4388332789474994E-4</c:v>
                </c:pt>
                <c:pt idx="1990">
                  <c:v>9.6360042518053792E-4</c:v>
                </c:pt>
                <c:pt idx="1991">
                  <c:v>1.0024387350849608E-3</c:v>
                </c:pt>
                <c:pt idx="1992">
                  <c:v>1.1401979681266033E-3</c:v>
                </c:pt>
                <c:pt idx="1993">
                  <c:v>1.1206903911560638E-3</c:v>
                </c:pt>
                <c:pt idx="1994">
                  <c:v>1.1213008201167985E-3</c:v>
                </c:pt>
                <c:pt idx="1995">
                  <c:v>1.0621802194459358E-3</c:v>
                </c:pt>
                <c:pt idx="1996">
                  <c:v>9.4414924110014595E-4</c:v>
                </c:pt>
                <c:pt idx="1997">
                  <c:v>9.4455853303706963E-4</c:v>
                </c:pt>
                <c:pt idx="1998">
                  <c:v>8.8604420308410737E-4</c:v>
                </c:pt>
                <c:pt idx="1999">
                  <c:v>8.4663898115093028E-4</c:v>
                </c:pt>
                <c:pt idx="2000">
                  <c:v>9.2488389822967709E-4</c:v>
                </c:pt>
                <c:pt idx="2001">
                  <c:v>1.0427462646223486E-3</c:v>
                </c:pt>
                <c:pt idx="2002">
                  <c:v>1.1016850068407472E-3</c:v>
                </c:pt>
                <c:pt idx="2003">
                  <c:v>1.1805329499009042E-3</c:v>
                </c:pt>
                <c:pt idx="2004">
                  <c:v>1.1799495279353376E-3</c:v>
                </c:pt>
                <c:pt idx="2005">
                  <c:v>1.1797643986930482E-3</c:v>
                </c:pt>
                <c:pt idx="2006">
                  <c:v>1.1799774352883911E-3</c:v>
                </c:pt>
                <c:pt idx="2007">
                  <c:v>1.1805886518471936E-3</c:v>
                </c:pt>
                <c:pt idx="2008">
                  <c:v>1.1806026134106183E-3</c:v>
                </c:pt>
                <c:pt idx="2009">
                  <c:v>1.1019621357870101E-3</c:v>
                </c:pt>
                <c:pt idx="2010">
                  <c:v>1.0432429771655327E-3</c:v>
                </c:pt>
                <c:pt idx="2011">
                  <c:v>1.0036353842703051E-3</c:v>
                </c:pt>
                <c:pt idx="2012">
                  <c:v>1.0629906881578213E-3</c:v>
                </c:pt>
                <c:pt idx="2013">
                  <c:v>1.0428816678345898E-3</c:v>
                </c:pt>
                <c:pt idx="2014">
                  <c:v>1.0426949000478438E-3</c:v>
                </c:pt>
                <c:pt idx="2015">
                  <c:v>1.0624185198960738E-3</c:v>
                </c:pt>
                <c:pt idx="2016">
                  <c:v>1.0231950475556087E-3</c:v>
                </c:pt>
                <c:pt idx="2017">
                  <c:v>1.022808814055593E-3</c:v>
                </c:pt>
                <c:pt idx="2018">
                  <c:v>9.6368565477889564E-4</c:v>
                </c:pt>
                <c:pt idx="2019">
                  <c:v>1.0035311136793144E-3</c:v>
                </c:pt>
                <c:pt idx="2020">
                  <c:v>1.0427687701425694E-3</c:v>
                </c:pt>
                <c:pt idx="2021">
                  <c:v>1.1019061244923205E-3</c:v>
                </c:pt>
                <c:pt idx="2022">
                  <c:v>1.1013216717532519E-3</c:v>
                </c:pt>
                <c:pt idx="2023">
                  <c:v>1.1208484929541547E-3</c:v>
                </c:pt>
                <c:pt idx="2024">
                  <c:v>1.1604871700681178E-3</c:v>
                </c:pt>
                <c:pt idx="2025">
                  <c:v>1.0428056468159068E-3</c:v>
                </c:pt>
                <c:pt idx="2026">
                  <c:v>9.4425107248783562E-4</c:v>
                </c:pt>
                <c:pt idx="2027">
                  <c:v>8.6560690904785998E-4</c:v>
                </c:pt>
                <c:pt idx="2028">
                  <c:v>8.2657793408260326E-4</c:v>
                </c:pt>
                <c:pt idx="2029">
                  <c:v>8.4689894852295745E-4</c:v>
                </c:pt>
                <c:pt idx="2030">
                  <c:v>8.2719478592377881E-4</c:v>
                </c:pt>
                <c:pt idx="2031">
                  <c:v>7.6745515285330771E-4</c:v>
                </c:pt>
                <c:pt idx="2032">
                  <c:v>8.4593321644150382E-4</c:v>
                </c:pt>
                <c:pt idx="2033">
                  <c:v>9.6403275469161874E-4</c:v>
                </c:pt>
                <c:pt idx="2034">
                  <c:v>1.0231891933579064E-3</c:v>
                </c:pt>
                <c:pt idx="2035">
                  <c:v>1.101464713207663E-3</c:v>
                </c:pt>
                <c:pt idx="2036">
                  <c:v>1.1998559754201638E-3</c:v>
                </c:pt>
                <c:pt idx="2037">
                  <c:v>1.2986632250482028E-3</c:v>
                </c:pt>
                <c:pt idx="2038">
                  <c:v>1.2992606778425035E-3</c:v>
                </c:pt>
                <c:pt idx="2039">
                  <c:v>1.2992760477144338E-3</c:v>
                </c:pt>
                <c:pt idx="2040">
                  <c:v>1.2001117640994721E-3</c:v>
                </c:pt>
                <c:pt idx="2041">
                  <c:v>1.1802101638363907E-3</c:v>
                </c:pt>
                <c:pt idx="2042">
                  <c:v>1.0818261238549748E-3</c:v>
                </c:pt>
                <c:pt idx="2043">
                  <c:v>1.0824492084938416E-3</c:v>
                </c:pt>
                <c:pt idx="2044">
                  <c:v>1.0035807841026778E-3</c:v>
                </c:pt>
                <c:pt idx="2045">
                  <c:v>9.4463980383385857E-4</c:v>
                </c:pt>
                <c:pt idx="2046">
                  <c:v>9.253207945617444E-4</c:v>
                </c:pt>
                <c:pt idx="2047">
                  <c:v>8.6677652593289715E-4</c:v>
                </c:pt>
                <c:pt idx="2048">
                  <c:v>8.4706887336731497E-4</c:v>
                </c:pt>
                <c:pt idx="2049">
                  <c:v>8.6619941543991858E-4</c:v>
                </c:pt>
                <c:pt idx="2050">
                  <c:v>9.2496612483173549E-4</c:v>
                </c:pt>
                <c:pt idx="2051">
                  <c:v>9.2477789140081742E-4</c:v>
                </c:pt>
                <c:pt idx="2052">
                  <c:v>9.6421489818576071E-4</c:v>
                </c:pt>
                <c:pt idx="2053">
                  <c:v>9.6442548520439412E-4</c:v>
                </c:pt>
                <c:pt idx="2054">
                  <c:v>1.0823650290995445E-3</c:v>
                </c:pt>
                <c:pt idx="2055">
                  <c:v>1.1218167037659141E-3</c:v>
                </c:pt>
                <c:pt idx="2056">
                  <c:v>1.1616676891253149E-3</c:v>
                </c:pt>
                <c:pt idx="2057">
                  <c:v>1.1220291654393706E-3</c:v>
                </c:pt>
                <c:pt idx="2058">
                  <c:v>1.1023225403345278E-3</c:v>
                </c:pt>
                <c:pt idx="2059">
                  <c:v>1.1025347763774567E-3</c:v>
                </c:pt>
                <c:pt idx="2060">
                  <c:v>1.1218696640096597E-3</c:v>
                </c:pt>
                <c:pt idx="2061">
                  <c:v>1.141617044923645E-3</c:v>
                </c:pt>
                <c:pt idx="2062">
                  <c:v>1.1420289586249206E-3</c:v>
                </c:pt>
                <c:pt idx="2063">
                  <c:v>1.1418297559469498E-3</c:v>
                </c:pt>
                <c:pt idx="2064">
                  <c:v>1.2396674602365644E-3</c:v>
                </c:pt>
                <c:pt idx="2065">
                  <c:v>1.258990575076072E-3</c:v>
                </c:pt>
                <c:pt idx="2066">
                  <c:v>1.1998401839542236E-3</c:v>
                </c:pt>
                <c:pt idx="2067">
                  <c:v>1.1410868171211339E-3</c:v>
                </c:pt>
                <c:pt idx="2068">
                  <c:v>1.0827304886756573E-3</c:v>
                </c:pt>
                <c:pt idx="2069">
                  <c:v>1.1018810211985554E-3</c:v>
                </c:pt>
                <c:pt idx="2070">
                  <c:v>1.2003094765962582E-3</c:v>
                </c:pt>
                <c:pt idx="2071">
                  <c:v>1.299138709275012E-3</c:v>
                </c:pt>
                <c:pt idx="2072">
                  <c:v>1.2208437372254305E-3</c:v>
                </c:pt>
                <c:pt idx="2073">
                  <c:v>1.2405815790369711E-3</c:v>
                </c:pt>
                <c:pt idx="2074">
                  <c:v>1.1816246057203966E-3</c:v>
                </c:pt>
                <c:pt idx="2075">
                  <c:v>1.1228654678936947E-3</c:v>
                </c:pt>
                <c:pt idx="2076">
                  <c:v>1.0635071123358359E-3</c:v>
                </c:pt>
                <c:pt idx="2077">
                  <c:v>1.0045459572676566E-3</c:v>
                </c:pt>
                <c:pt idx="2078">
                  <c:v>9.6469883480533732E-4</c:v>
                </c:pt>
                <c:pt idx="2079">
                  <c:v>9.6451101379091972E-4</c:v>
                </c:pt>
                <c:pt idx="2080">
                  <c:v>1.0039720136366919E-3</c:v>
                </c:pt>
                <c:pt idx="2081">
                  <c:v>9.8445811241596945E-4</c:v>
                </c:pt>
                <c:pt idx="2082">
                  <c:v>9.8407115590060427E-4</c:v>
                </c:pt>
                <c:pt idx="2083">
                  <c:v>1.0827230694028739E-3</c:v>
                </c:pt>
                <c:pt idx="2084">
                  <c:v>1.1028472928127741E-3</c:v>
                </c:pt>
                <c:pt idx="2085">
                  <c:v>1.2210312895657239E-3</c:v>
                </c:pt>
                <c:pt idx="2086">
                  <c:v>1.3394042876077102E-3</c:v>
                </c:pt>
                <c:pt idx="2087">
                  <c:v>1.3585488586874788E-3</c:v>
                </c:pt>
                <c:pt idx="2088">
                  <c:v>1.3583656771479432E-3</c:v>
                </c:pt>
                <c:pt idx="2089">
                  <c:v>1.4177791675777424E-3</c:v>
                </c:pt>
                <c:pt idx="2090">
                  <c:v>1.3591948983895281E-3</c:v>
                </c:pt>
                <c:pt idx="2091">
                  <c:v>1.3584298289637986E-3</c:v>
                </c:pt>
                <c:pt idx="2092">
                  <c:v>1.4961614505785549E-3</c:v>
                </c:pt>
                <c:pt idx="2093">
                  <c:v>1.4961791608123613E-3</c:v>
                </c:pt>
                <c:pt idx="2094">
                  <c:v>1.6141897535179679E-3</c:v>
                </c:pt>
                <c:pt idx="2095">
                  <c:v>1.6735958048427568E-3</c:v>
                </c:pt>
                <c:pt idx="2096">
                  <c:v>1.6734163289181907E-3</c:v>
                </c:pt>
                <c:pt idx="2097">
                  <c:v>1.6933851607634359E-3</c:v>
                </c:pt>
                <c:pt idx="2098">
                  <c:v>1.7334633979438263E-3</c:v>
                </c:pt>
                <c:pt idx="2099">
                  <c:v>1.6153006994862782E-3</c:v>
                </c:pt>
                <c:pt idx="2100">
                  <c:v>1.5954087914483136E-3</c:v>
                </c:pt>
                <c:pt idx="2101">
                  <c:v>1.5956269828314405E-3</c:v>
                </c:pt>
                <c:pt idx="2102">
                  <c:v>1.5370498343184763E-3</c:v>
                </c:pt>
                <c:pt idx="2103">
                  <c:v>1.5165390627460188E-3</c:v>
                </c:pt>
                <c:pt idx="2104">
                  <c:v>1.4569630431633558E-3</c:v>
                </c:pt>
                <c:pt idx="2105">
                  <c:v>1.3583202042543683E-3</c:v>
                </c:pt>
                <c:pt idx="2106">
                  <c:v>1.3192704147126804E-3</c:v>
                </c:pt>
                <c:pt idx="2107">
                  <c:v>1.3390342124245985E-3</c:v>
                </c:pt>
                <c:pt idx="2108">
                  <c:v>1.3189184710606242E-3</c:v>
                </c:pt>
                <c:pt idx="2109">
                  <c:v>1.2794525715174277E-3</c:v>
                </c:pt>
                <c:pt idx="2110">
                  <c:v>1.2404000034751412E-3</c:v>
                </c:pt>
                <c:pt idx="2111">
                  <c:v>1.2017451655544984E-3</c:v>
                </c:pt>
                <c:pt idx="2112">
                  <c:v>1.0835439907043391E-3</c:v>
                </c:pt>
                <c:pt idx="2113">
                  <c:v>9.8528722619752626E-4</c:v>
                </c:pt>
                <c:pt idx="2114">
                  <c:v>9.069613514209226E-4</c:v>
                </c:pt>
                <c:pt idx="2115">
                  <c:v>8.4776963485255329E-4</c:v>
                </c:pt>
                <c:pt idx="2116">
                  <c:v>9.0638471031373143E-4</c:v>
                </c:pt>
                <c:pt idx="2117">
                  <c:v>9.2572038590295954E-4</c:v>
                </c:pt>
                <c:pt idx="2118">
                  <c:v>9.0579742492312486E-4</c:v>
                </c:pt>
                <c:pt idx="2119">
                  <c:v>9.2554296702595932E-4</c:v>
                </c:pt>
                <c:pt idx="2120">
                  <c:v>9.8495842136248134E-4</c:v>
                </c:pt>
                <c:pt idx="2121">
                  <c:v>9.8457127405396859E-4</c:v>
                </c:pt>
                <c:pt idx="2122">
                  <c:v>1.0832733368116424E-3</c:v>
                </c:pt>
                <c:pt idx="2123">
                  <c:v>1.2613236520719147E-3</c:v>
                </c:pt>
                <c:pt idx="2124">
                  <c:v>1.4190308318257291E-3</c:v>
                </c:pt>
                <c:pt idx="2125">
                  <c:v>1.4782401823535932E-3</c:v>
                </c:pt>
                <c:pt idx="2126">
                  <c:v>1.5171507587890319E-3</c:v>
                </c:pt>
                <c:pt idx="2127">
                  <c:v>1.4380037349735655E-3</c:v>
                </c:pt>
                <c:pt idx="2128">
                  <c:v>1.4974670432144897E-3</c:v>
                </c:pt>
                <c:pt idx="2129">
                  <c:v>1.4972852259479497E-3</c:v>
                </c:pt>
                <c:pt idx="2130">
                  <c:v>1.4374905895728001E-3</c:v>
                </c:pt>
                <c:pt idx="2131">
                  <c:v>1.4175699214747177E-3</c:v>
                </c:pt>
                <c:pt idx="2132">
                  <c:v>1.5362355778143365E-3</c:v>
                </c:pt>
                <c:pt idx="2133">
                  <c:v>1.6939863813513569E-3</c:v>
                </c:pt>
                <c:pt idx="2134">
                  <c:v>1.6944052218114665E-3</c:v>
                </c:pt>
                <c:pt idx="2135">
                  <c:v>1.7141650057206077E-3</c:v>
                </c:pt>
                <c:pt idx="2136">
                  <c:v>1.5764044488698716E-3</c:v>
                </c:pt>
                <c:pt idx="2137">
                  <c:v>1.6356628470489145E-3</c:v>
                </c:pt>
                <c:pt idx="2138">
                  <c:v>1.7142663180212537E-3</c:v>
                </c:pt>
                <c:pt idx="2139">
                  <c:v>1.6353027886579809E-3</c:v>
                </c:pt>
                <c:pt idx="2140">
                  <c:v>1.4975331555520349E-3</c:v>
                </c:pt>
                <c:pt idx="2141">
                  <c:v>1.3996417738785143E-3</c:v>
                </c:pt>
                <c:pt idx="2142">
                  <c:v>1.3595767924246699E-3</c:v>
                </c:pt>
                <c:pt idx="2143">
                  <c:v>1.3001680385309935E-3</c:v>
                </c:pt>
                <c:pt idx="2144">
                  <c:v>1.3003982574724847E-3</c:v>
                </c:pt>
                <c:pt idx="2145">
                  <c:v>1.2615268857116089E-3</c:v>
                </c:pt>
                <c:pt idx="2146">
                  <c:v>1.281284580042685E-3</c:v>
                </c:pt>
                <c:pt idx="2147">
                  <c:v>1.458405448437342E-3</c:v>
                </c:pt>
                <c:pt idx="2148">
                  <c:v>1.5174536459844161E-3</c:v>
                </c:pt>
                <c:pt idx="2149">
                  <c:v>1.6164086208875338E-3</c:v>
                </c:pt>
                <c:pt idx="2150">
                  <c:v>1.7347135864279974E-3</c:v>
                </c:pt>
                <c:pt idx="2151">
                  <c:v>1.7736250496612213E-3</c:v>
                </c:pt>
                <c:pt idx="2152">
                  <c:v>1.8911625356081293E-3</c:v>
                </c:pt>
                <c:pt idx="2153">
                  <c:v>1.9895137929582616E-3</c:v>
                </c:pt>
                <c:pt idx="2154">
                  <c:v>1.9107310412581429E-3</c:v>
                </c:pt>
                <c:pt idx="2155">
                  <c:v>1.8325900621669246E-3</c:v>
                </c:pt>
                <c:pt idx="2156">
                  <c:v>1.7540256794355876E-3</c:v>
                </c:pt>
                <c:pt idx="2157">
                  <c:v>1.5178684808393658E-3</c:v>
                </c:pt>
                <c:pt idx="2158">
                  <c:v>1.3998228835243943E-3</c:v>
                </c:pt>
                <c:pt idx="2159">
                  <c:v>1.3208516618448227E-3</c:v>
                </c:pt>
                <c:pt idx="2160">
                  <c:v>1.281787060317422E-3</c:v>
                </c:pt>
                <c:pt idx="2161">
                  <c:v>1.3013350111296259E-3</c:v>
                </c:pt>
                <c:pt idx="2162">
                  <c:v>1.3210980837950123E-3</c:v>
                </c:pt>
                <c:pt idx="2163">
                  <c:v>1.2415236170624383E-3</c:v>
                </c:pt>
                <c:pt idx="2164">
                  <c:v>1.2413388517628202E-3</c:v>
                </c:pt>
                <c:pt idx="2165">
                  <c:v>1.241553038718502E-3</c:v>
                </c:pt>
                <c:pt idx="2166">
                  <c:v>1.1434232556877541E-3</c:v>
                </c:pt>
                <c:pt idx="2167">
                  <c:v>1.0446803192654386E-3</c:v>
                </c:pt>
                <c:pt idx="2168">
                  <c:v>9.6589689586666638E-4</c:v>
                </c:pt>
                <c:pt idx="2169">
                  <c:v>1.0050073606991919E-3</c:v>
                </c:pt>
                <c:pt idx="2170">
                  <c:v>9.8526998264993081E-4</c:v>
                </c:pt>
                <c:pt idx="2171">
                  <c:v>9.0667181031626554E-4</c:v>
                </c:pt>
                <c:pt idx="2172">
                  <c:v>8.6698402204308785E-4</c:v>
                </c:pt>
                <c:pt idx="2173">
                  <c:v>8.6699429567419666E-4</c:v>
                </c:pt>
                <c:pt idx="2174">
                  <c:v>9.0670404247809801E-4</c:v>
                </c:pt>
                <c:pt idx="2175">
                  <c:v>1.0643300623647018E-3</c:v>
                </c:pt>
                <c:pt idx="2176">
                  <c:v>1.1433454303817732E-3</c:v>
                </c:pt>
                <c:pt idx="2177">
                  <c:v>1.3808017892114985E-3</c:v>
                </c:pt>
                <c:pt idx="2178">
                  <c:v>1.6563627785422192E-3</c:v>
                </c:pt>
                <c:pt idx="2179">
                  <c:v>1.9520883581328192E-3</c:v>
                </c:pt>
                <c:pt idx="2180">
                  <c:v>2.1486646877403228E-3</c:v>
                </c:pt>
                <c:pt idx="2181">
                  <c:v>2.3063426358763796E-3</c:v>
                </c:pt>
                <c:pt idx="2182">
                  <c:v>2.3263229942344977E-3</c:v>
                </c:pt>
                <c:pt idx="2183">
                  <c:v>2.2876683562334465E-3</c:v>
                </c:pt>
                <c:pt idx="2184">
                  <c:v>2.1885251565993921E-3</c:v>
                </c:pt>
                <c:pt idx="2185">
                  <c:v>2.1097829399981233E-3</c:v>
                </c:pt>
                <c:pt idx="2186">
                  <c:v>2.0513407452446637E-3</c:v>
                </c:pt>
                <c:pt idx="2187">
                  <c:v>1.9521889087053314E-3</c:v>
                </c:pt>
                <c:pt idx="2188">
                  <c:v>1.8338780259169226E-3</c:v>
                </c:pt>
                <c:pt idx="2189">
                  <c:v>1.7942098178460964E-3</c:v>
                </c:pt>
                <c:pt idx="2190">
                  <c:v>1.7549180480920092E-3</c:v>
                </c:pt>
                <c:pt idx="2191">
                  <c:v>1.7152463519615464E-3</c:v>
                </c:pt>
                <c:pt idx="2192">
                  <c:v>1.6761518191866001E-3</c:v>
                </c:pt>
                <c:pt idx="2193">
                  <c:v>1.557628292839238E-3</c:v>
                </c:pt>
                <c:pt idx="2194">
                  <c:v>1.5580458984583805E-3</c:v>
                </c:pt>
                <c:pt idx="2195">
                  <c:v>1.6766501264306585E-3</c:v>
                </c:pt>
                <c:pt idx="2196">
                  <c:v>1.7157876463998313E-3</c:v>
                </c:pt>
                <c:pt idx="2197">
                  <c:v>1.7553460686363818E-3</c:v>
                </c:pt>
                <c:pt idx="2198">
                  <c:v>1.8735443175476323E-3</c:v>
                </c:pt>
                <c:pt idx="2199">
                  <c:v>1.8935256917285495E-3</c:v>
                </c:pt>
                <c:pt idx="2200">
                  <c:v>1.9131083517332356E-3</c:v>
                </c:pt>
                <c:pt idx="2201">
                  <c:v>1.854050513407358E-3</c:v>
                </c:pt>
                <c:pt idx="2202">
                  <c:v>1.8736773746012251E-3</c:v>
                </c:pt>
                <c:pt idx="2203">
                  <c:v>1.7752939334811609E-3</c:v>
                </c:pt>
                <c:pt idx="2204">
                  <c:v>1.7555537747280961E-3</c:v>
                </c:pt>
                <c:pt idx="2205">
                  <c:v>1.6571665999947178E-3</c:v>
                </c:pt>
                <c:pt idx="2206">
                  <c:v>1.5781393538498759E-3</c:v>
                </c:pt>
                <c:pt idx="2207">
                  <c:v>1.5382350186191442E-3</c:v>
                </c:pt>
                <c:pt idx="2208">
                  <c:v>1.4592046866496789E-3</c:v>
                </c:pt>
                <c:pt idx="2209">
                  <c:v>1.3410469661450843E-3</c:v>
                </c:pt>
                <c:pt idx="2210">
                  <c:v>1.1837604652339215E-3</c:v>
                </c:pt>
                <c:pt idx="2211">
                  <c:v>1.1839741266245327E-3</c:v>
                </c:pt>
                <c:pt idx="2212">
                  <c:v>1.1835887700996327E-3</c:v>
                </c:pt>
                <c:pt idx="2213">
                  <c:v>1.2626710263956434E-3</c:v>
                </c:pt>
                <c:pt idx="2214">
                  <c:v>1.3223766103729619E-3</c:v>
                </c:pt>
                <c:pt idx="2215">
                  <c:v>1.3617206855944795E-3</c:v>
                </c:pt>
                <c:pt idx="2216">
                  <c:v>1.3024286399089095E-3</c:v>
                </c:pt>
                <c:pt idx="2217">
                  <c:v>1.321624932016403E-3</c:v>
                </c:pt>
                <c:pt idx="2218">
                  <c:v>1.4005164338136706E-3</c:v>
                </c:pt>
                <c:pt idx="2219">
                  <c:v>1.440263060582719E-3</c:v>
                </c:pt>
                <c:pt idx="2220">
                  <c:v>1.4400803178175846E-3</c:v>
                </c:pt>
                <c:pt idx="2221">
                  <c:v>1.3999671347307715E-3</c:v>
                </c:pt>
                <c:pt idx="2222">
                  <c:v>1.4986312834847208E-3</c:v>
                </c:pt>
                <c:pt idx="2223">
                  <c:v>1.5581477805217058E-3</c:v>
                </c:pt>
                <c:pt idx="2224">
                  <c:v>1.656818993361997E-3</c:v>
                </c:pt>
                <c:pt idx="2225">
                  <c:v>1.6770249233813591E-3</c:v>
                </c:pt>
                <c:pt idx="2226">
                  <c:v>1.7759034983690957E-3</c:v>
                </c:pt>
                <c:pt idx="2227">
                  <c:v>1.9534600830735773E-3</c:v>
                </c:pt>
                <c:pt idx="2228">
                  <c:v>2.1118556617784035E-3</c:v>
                </c:pt>
                <c:pt idx="2229">
                  <c:v>2.1512188825938794E-3</c:v>
                </c:pt>
                <c:pt idx="2230">
                  <c:v>2.150670586216034E-3</c:v>
                </c:pt>
                <c:pt idx="2231">
                  <c:v>2.1111568372699026E-3</c:v>
                </c:pt>
                <c:pt idx="2232">
                  <c:v>2.0327256209989432E-3</c:v>
                </c:pt>
                <c:pt idx="2233">
                  <c:v>1.9143274335648951E-3</c:v>
                </c:pt>
                <c:pt idx="2234">
                  <c:v>1.9339666581920649E-3</c:v>
                </c:pt>
                <c:pt idx="2235">
                  <c:v>1.9146177508084024E-3</c:v>
                </c:pt>
                <c:pt idx="2236">
                  <c:v>1.953407561497476E-3</c:v>
                </c:pt>
                <c:pt idx="2237">
                  <c:v>2.0521152150244572E-3</c:v>
                </c:pt>
                <c:pt idx="2238">
                  <c:v>2.1118813763442708E-3</c:v>
                </c:pt>
                <c:pt idx="2239">
                  <c:v>2.1316793398739558E-3</c:v>
                </c:pt>
                <c:pt idx="2240">
                  <c:v>2.0324392124100267E-3</c:v>
                </c:pt>
                <c:pt idx="2241">
                  <c:v>1.9140228033158173E-3</c:v>
                </c:pt>
                <c:pt idx="2242">
                  <c:v>1.7764502506984348E-3</c:v>
                </c:pt>
                <c:pt idx="2243">
                  <c:v>1.7175485657111905E-3</c:v>
                </c:pt>
                <c:pt idx="2244">
                  <c:v>1.7373842761251492E-3</c:v>
                </c:pt>
                <c:pt idx="2245">
                  <c:v>1.7370053949452389E-3</c:v>
                </c:pt>
                <c:pt idx="2246">
                  <c:v>1.7370260047769191E-3</c:v>
                </c:pt>
                <c:pt idx="2247">
                  <c:v>1.8355460931166556E-3</c:v>
                </c:pt>
                <c:pt idx="2248">
                  <c:v>1.9346703440643782E-3</c:v>
                </c:pt>
                <c:pt idx="2249">
                  <c:v>2.0136231158445934E-3</c:v>
                </c:pt>
                <c:pt idx="2250">
                  <c:v>1.9734936929689103E-3</c:v>
                </c:pt>
                <c:pt idx="2251">
                  <c:v>2.0724519084586164E-3</c:v>
                </c:pt>
                <c:pt idx="2252">
                  <c:v>2.033520176396738E-3</c:v>
                </c:pt>
                <c:pt idx="2253">
                  <c:v>2.1318603223038262E-3</c:v>
                </c:pt>
                <c:pt idx="2254">
                  <c:v>2.1121070929450945E-3</c:v>
                </c:pt>
                <c:pt idx="2255">
                  <c:v>2.1325608927357693E-3</c:v>
                </c:pt>
                <c:pt idx="2256">
                  <c:v>2.092427638065001E-3</c:v>
                </c:pt>
                <c:pt idx="2257">
                  <c:v>2.0133336719587651E-3</c:v>
                </c:pt>
                <c:pt idx="2258">
                  <c:v>1.9942006907595904E-3</c:v>
                </c:pt>
                <c:pt idx="2259">
                  <c:v>1.9343064654201772E-3</c:v>
                </c:pt>
                <c:pt idx="2260">
                  <c:v>1.9343294227802137E-3</c:v>
                </c:pt>
                <c:pt idx="2261">
                  <c:v>1.8360462789092876E-3</c:v>
                </c:pt>
                <c:pt idx="2262">
                  <c:v>1.8165081012616676E-3</c:v>
                </c:pt>
                <c:pt idx="2263">
                  <c:v>1.776787100716861E-3</c:v>
                </c:pt>
                <c:pt idx="2264">
                  <c:v>1.8959239999558654E-3</c:v>
                </c:pt>
                <c:pt idx="2265">
                  <c:v>1.9948839176610255E-3</c:v>
                </c:pt>
                <c:pt idx="2266">
                  <c:v>2.0538817190559389E-3</c:v>
                </c:pt>
                <c:pt idx="2267">
                  <c:v>2.1530499112428205E-3</c:v>
                </c:pt>
                <c:pt idx="2268">
                  <c:v>2.2905922606862353E-3</c:v>
                </c:pt>
                <c:pt idx="2269">
                  <c:v>2.3693863728586262E-3</c:v>
                </c:pt>
                <c:pt idx="2270">
                  <c:v>2.3696424795289113E-3</c:v>
                </c:pt>
                <c:pt idx="2271">
                  <c:v>2.3696984576831235E-3</c:v>
                </c:pt>
                <c:pt idx="2272">
                  <c:v>2.3695548614147202E-3</c:v>
                </c:pt>
                <c:pt idx="2273">
                  <c:v>2.2908367291152999E-3</c:v>
                </c:pt>
                <c:pt idx="2274">
                  <c:v>2.1533561279818616E-3</c:v>
                </c:pt>
                <c:pt idx="2275">
                  <c:v>1.9750988804982245E-3</c:v>
                </c:pt>
                <c:pt idx="2276">
                  <c:v>1.8568209155566432E-3</c:v>
                </c:pt>
                <c:pt idx="2277">
                  <c:v>1.7975012922509578E-3</c:v>
                </c:pt>
                <c:pt idx="2278">
                  <c:v>1.7179701083567928E-3</c:v>
                </c:pt>
                <c:pt idx="2279">
                  <c:v>1.6390368991290197E-3</c:v>
                </c:pt>
                <c:pt idx="2280">
                  <c:v>1.6586647756284794E-3</c:v>
                </c:pt>
                <c:pt idx="2281">
                  <c:v>1.6984625137381707E-3</c:v>
                </c:pt>
                <c:pt idx="2282">
                  <c:v>1.6792930445522988E-3</c:v>
                </c:pt>
                <c:pt idx="2283">
                  <c:v>1.6795326193132097E-3</c:v>
                </c:pt>
                <c:pt idx="2284">
                  <c:v>1.6793726038441888E-3</c:v>
                </c:pt>
                <c:pt idx="2285">
                  <c:v>1.8371601207482866E-3</c:v>
                </c:pt>
                <c:pt idx="2286">
                  <c:v>1.9757202479234138E-3</c:v>
                </c:pt>
                <c:pt idx="2287">
                  <c:v>2.0149267273260412E-3</c:v>
                </c:pt>
                <c:pt idx="2288">
                  <c:v>2.034766474796685E-3</c:v>
                </c:pt>
                <c:pt idx="2289">
                  <c:v>2.0343905532233244E-3</c:v>
                </c:pt>
                <c:pt idx="2290">
                  <c:v>2.0148462023089416E-3</c:v>
                </c:pt>
                <c:pt idx="2291">
                  <c:v>1.956314582292654E-3</c:v>
                </c:pt>
                <c:pt idx="2292">
                  <c:v>1.936167412087213E-3</c:v>
                </c:pt>
                <c:pt idx="2293">
                  <c:v>1.9562073440922158E-3</c:v>
                </c:pt>
                <c:pt idx="2294">
                  <c:v>2.1136096229616794E-3</c:v>
                </c:pt>
                <c:pt idx="2295">
                  <c:v>2.1528242450193939E-3</c:v>
                </c:pt>
                <c:pt idx="2296">
                  <c:v>2.1530753349377841E-3</c:v>
                </c:pt>
                <c:pt idx="2297">
                  <c:v>2.1935175978742621E-3</c:v>
                </c:pt>
                <c:pt idx="2298">
                  <c:v>2.0941640752391547E-3</c:v>
                </c:pt>
                <c:pt idx="2299">
                  <c:v>2.035024737971145E-3</c:v>
                </c:pt>
                <c:pt idx="2300">
                  <c:v>2.0160761340962665E-3</c:v>
                </c:pt>
                <c:pt idx="2301">
                  <c:v>2.1147354007061609E-3</c:v>
                </c:pt>
                <c:pt idx="2302">
                  <c:v>2.2337735809051886E-3</c:v>
                </c:pt>
                <c:pt idx="2303">
                  <c:v>2.2921946154593874E-3</c:v>
                </c:pt>
                <c:pt idx="2304">
                  <c:v>2.2918491007537117E-3</c:v>
                </c:pt>
                <c:pt idx="2305">
                  <c:v>2.232679520811682E-3</c:v>
                </c:pt>
                <c:pt idx="2306">
                  <c:v>2.2137331414903679E-3</c:v>
                </c:pt>
                <c:pt idx="2307">
                  <c:v>2.0549621029988911E-3</c:v>
                </c:pt>
                <c:pt idx="2308">
                  <c:v>2.0156346654818819E-3</c:v>
                </c:pt>
                <c:pt idx="2309">
                  <c:v>1.99588150840091E-3</c:v>
                </c:pt>
                <c:pt idx="2310">
                  <c:v>2.0155062540579312E-3</c:v>
                </c:pt>
                <c:pt idx="2311">
                  <c:v>2.0951602342879493E-3</c:v>
                </c:pt>
                <c:pt idx="2312">
                  <c:v>2.1340136538139575E-3</c:v>
                </c:pt>
                <c:pt idx="2313">
                  <c:v>2.2923112002662519E-3</c:v>
                </c:pt>
                <c:pt idx="2314">
                  <c:v>2.4504197037145043E-3</c:v>
                </c:pt>
                <c:pt idx="2315">
                  <c:v>2.5102597749065932E-3</c:v>
                </c:pt>
                <c:pt idx="2316">
                  <c:v>2.4709112767545729E-3</c:v>
                </c:pt>
                <c:pt idx="2317">
                  <c:v>2.4321321463719623E-3</c:v>
                </c:pt>
                <c:pt idx="2318">
                  <c:v>2.4119847574765761E-3</c:v>
                </c:pt>
                <c:pt idx="2319">
                  <c:v>2.3132157740984711E-3</c:v>
                </c:pt>
                <c:pt idx="2320">
                  <c:v>2.1357939179352551E-3</c:v>
                </c:pt>
                <c:pt idx="2321">
                  <c:v>1.976996496015591E-3</c:v>
                </c:pt>
                <c:pt idx="2322">
                  <c:v>1.9376306567259782E-3</c:v>
                </c:pt>
                <c:pt idx="2323">
                  <c:v>1.957260298001032E-3</c:v>
                </c:pt>
                <c:pt idx="2324">
                  <c:v>2.0359591649860248E-3</c:v>
                </c:pt>
                <c:pt idx="2325">
                  <c:v>2.0755986037849952E-3</c:v>
                </c:pt>
                <c:pt idx="2326">
                  <c:v>2.0762481853746819E-3</c:v>
                </c:pt>
                <c:pt idx="2327">
                  <c:v>2.1945744751134949E-3</c:v>
                </c:pt>
                <c:pt idx="2328">
                  <c:v>2.254027652448482E-3</c:v>
                </c:pt>
                <c:pt idx="2329">
                  <c:v>2.2546815217926088E-3</c:v>
                </c:pt>
                <c:pt idx="2330">
                  <c:v>2.3532123710058644E-3</c:v>
                </c:pt>
                <c:pt idx="2331">
                  <c:v>2.373050783566844E-3</c:v>
                </c:pt>
                <c:pt idx="2332">
                  <c:v>2.3134740725017627E-3</c:v>
                </c:pt>
                <c:pt idx="2333">
                  <c:v>2.3527516047349081E-3</c:v>
                </c:pt>
                <c:pt idx="2334">
                  <c:v>2.3926598055257465E-3</c:v>
                </c:pt>
                <c:pt idx="2335">
                  <c:v>2.4125289602460786E-3</c:v>
                </c:pt>
                <c:pt idx="2336">
                  <c:v>2.5114513251984555E-3</c:v>
                </c:pt>
                <c:pt idx="2337">
                  <c:v>2.5111104637273889E-3</c:v>
                </c:pt>
                <c:pt idx="2338">
                  <c:v>2.4917564847376501E-3</c:v>
                </c:pt>
                <c:pt idx="2339">
                  <c:v>2.5514591929391003E-3</c:v>
                </c:pt>
                <c:pt idx="2340">
                  <c:v>2.4326011910842595E-3</c:v>
                </c:pt>
                <c:pt idx="2341">
                  <c:v>2.3135680247459308E-3</c:v>
                </c:pt>
                <c:pt idx="2342">
                  <c:v>2.2744191675554692E-3</c:v>
                </c:pt>
                <c:pt idx="2343">
                  <c:v>2.3143057805835024E-3</c:v>
                </c:pt>
                <c:pt idx="2344">
                  <c:v>2.3539943942015992E-3</c:v>
                </c:pt>
                <c:pt idx="2345">
                  <c:v>2.3934844336474252E-3</c:v>
                </c:pt>
                <c:pt idx="2346">
                  <c:v>2.4327764549852671E-3</c:v>
                </c:pt>
                <c:pt idx="2347">
                  <c:v>2.393369633365062E-3</c:v>
                </c:pt>
                <c:pt idx="2348">
                  <c:v>2.4529107358531627E-3</c:v>
                </c:pt>
                <c:pt idx="2349">
                  <c:v>2.4131305974218311E-3</c:v>
                </c:pt>
                <c:pt idx="2350">
                  <c:v>2.4326358427794645E-3</c:v>
                </c:pt>
                <c:pt idx="2351">
                  <c:v>2.5123753814779689E-3</c:v>
                </c:pt>
                <c:pt idx="2352">
                  <c:v>2.5720977145864939E-3</c:v>
                </c:pt>
                <c:pt idx="2353">
                  <c:v>2.6118010999953184E-3</c:v>
                </c:pt>
                <c:pt idx="2354">
                  <c:v>2.6314847343434579E-3</c:v>
                </c:pt>
                <c:pt idx="2355">
                  <c:v>2.6319477770271249E-3</c:v>
                </c:pt>
                <c:pt idx="2356">
                  <c:v>2.5132742767136292E-3</c:v>
                </c:pt>
                <c:pt idx="2357">
                  <c:v>2.3745438288413313E-3</c:v>
                </c:pt>
                <c:pt idx="2358">
                  <c:v>2.3149572026847759E-3</c:v>
                </c:pt>
                <c:pt idx="2359">
                  <c:v>2.3344358687183639E-3</c:v>
                </c:pt>
                <c:pt idx="2360">
                  <c:v>2.354516205583003E-3</c:v>
                </c:pt>
                <c:pt idx="2361">
                  <c:v>2.3743969597997665E-3</c:v>
                </c:pt>
                <c:pt idx="2362">
                  <c:v>2.3147491716826027E-3</c:v>
                </c:pt>
                <c:pt idx="2363">
                  <c:v>2.2755533002202363E-3</c:v>
                </c:pt>
                <c:pt idx="2364">
                  <c:v>2.2559812302339866E-3</c:v>
                </c:pt>
                <c:pt idx="2365">
                  <c:v>2.3353693725064223E-3</c:v>
                </c:pt>
                <c:pt idx="2366">
                  <c:v>2.3153970036230175E-3</c:v>
                </c:pt>
                <c:pt idx="2367">
                  <c:v>2.3745350779649666E-3</c:v>
                </c:pt>
                <c:pt idx="2368">
                  <c:v>2.4342768247581068E-3</c:v>
                </c:pt>
                <c:pt idx="2369">
                  <c:v>2.4938208240845999E-3</c:v>
                </c:pt>
                <c:pt idx="2370">
                  <c:v>2.5531676540959899E-3</c:v>
                </c:pt>
                <c:pt idx="2371">
                  <c:v>2.513969542208555E-3</c:v>
                </c:pt>
                <c:pt idx="2372">
                  <c:v>2.5340897220443221E-3</c:v>
                </c:pt>
                <c:pt idx="2373">
                  <c:v>2.5143191152103062E-3</c:v>
                </c:pt>
                <c:pt idx="2374">
                  <c:v>2.5538410916422865E-3</c:v>
                </c:pt>
                <c:pt idx="2375">
                  <c:v>2.5733330773398374E-3</c:v>
                </c:pt>
                <c:pt idx="2376">
                  <c:v>2.5735946460601002E-3</c:v>
                </c:pt>
                <c:pt idx="2377">
                  <c:v>2.553822792716392E-3</c:v>
                </c:pt>
                <c:pt idx="2378">
                  <c:v>2.593380630410114E-3</c:v>
                </c:pt>
                <c:pt idx="2379">
                  <c:v>2.5930413568195179E-3</c:v>
                </c:pt>
                <c:pt idx="2380">
                  <c:v>2.5538348831542885E-3</c:v>
                </c:pt>
                <c:pt idx="2381">
                  <c:v>2.5731292176678932E-3</c:v>
                </c:pt>
                <c:pt idx="2382">
                  <c:v>2.5733908219105861E-3</c:v>
                </c:pt>
                <c:pt idx="2383">
                  <c:v>2.6329909859164335E-3</c:v>
                </c:pt>
                <c:pt idx="2384">
                  <c:v>2.6526895389494569E-3</c:v>
                </c:pt>
                <c:pt idx="2385">
                  <c:v>2.6335167713275602E-3</c:v>
                </c:pt>
                <c:pt idx="2386">
                  <c:v>2.5736658712612786E-3</c:v>
                </c:pt>
                <c:pt idx="2387">
                  <c:v>2.5741279060821731E-3</c:v>
                </c:pt>
                <c:pt idx="2388">
                  <c:v>2.6339362766116935E-3</c:v>
                </c:pt>
                <c:pt idx="2389">
                  <c:v>2.6538378221121414E-3</c:v>
                </c:pt>
                <c:pt idx="2390">
                  <c:v>2.6338609747797231E-3</c:v>
                </c:pt>
                <c:pt idx="2391">
                  <c:v>2.6533942398342314E-3</c:v>
                </c:pt>
                <c:pt idx="2392">
                  <c:v>2.7927771340231565E-3</c:v>
                </c:pt>
                <c:pt idx="2393">
                  <c:v>2.8716080884171316E-3</c:v>
                </c:pt>
                <c:pt idx="2394">
                  <c:v>2.8917188722094173E-3</c:v>
                </c:pt>
                <c:pt idx="2395">
                  <c:v>2.9307054664344722E-3</c:v>
                </c:pt>
                <c:pt idx="2396">
                  <c:v>2.970496947044641E-3</c:v>
                </c:pt>
                <c:pt idx="2397">
                  <c:v>3.0102550667763482E-3</c:v>
                </c:pt>
                <c:pt idx="2398">
                  <c:v>2.970638063933499E-3</c:v>
                </c:pt>
                <c:pt idx="2399">
                  <c:v>2.8524417213307094E-3</c:v>
                </c:pt>
                <c:pt idx="2400">
                  <c:v>2.7530824192673734E-3</c:v>
                </c:pt>
                <c:pt idx="2401">
                  <c:v>2.77362815589014E-3</c:v>
                </c:pt>
                <c:pt idx="2402">
                  <c:v>2.733600009030925E-3</c:v>
                </c:pt>
                <c:pt idx="2403">
                  <c:v>2.6348313717087487E-3</c:v>
                </c:pt>
                <c:pt idx="2404">
                  <c:v>2.5755523720990426E-3</c:v>
                </c:pt>
                <c:pt idx="2405">
                  <c:v>2.6550365474804346E-3</c:v>
                </c:pt>
                <c:pt idx="2406">
                  <c:v>2.6945964753677248E-3</c:v>
                </c:pt>
                <c:pt idx="2407">
                  <c:v>2.6942593423435429E-3</c:v>
                </c:pt>
                <c:pt idx="2408">
                  <c:v>2.655025452193913E-3</c:v>
                </c:pt>
                <c:pt idx="2409">
                  <c:v>2.575889175624652E-3</c:v>
                </c:pt>
                <c:pt idx="2410">
                  <c:v>2.5560997483315838E-3</c:v>
                </c:pt>
                <c:pt idx="2411">
                  <c:v>2.5956929379070712E-3</c:v>
                </c:pt>
                <c:pt idx="2412">
                  <c:v>2.5953534166144824E-3</c:v>
                </c:pt>
                <c:pt idx="2413">
                  <c:v>2.5561120391288058E-3</c:v>
                </c:pt>
                <c:pt idx="2414">
                  <c:v>2.5762260672503156E-3</c:v>
                </c:pt>
                <c:pt idx="2415">
                  <c:v>2.5762871324782528E-3</c:v>
                </c:pt>
                <c:pt idx="2416">
                  <c:v>2.6357400043232199E-3</c:v>
                </c:pt>
                <c:pt idx="2417">
                  <c:v>2.7347052297622631E-3</c:v>
                </c:pt>
                <c:pt idx="2418">
                  <c:v>2.8543352755503078E-3</c:v>
                </c:pt>
                <c:pt idx="2419">
                  <c:v>2.8935125942015855E-3</c:v>
                </c:pt>
                <c:pt idx="2420">
                  <c:v>3.0328112377499645E-3</c:v>
                </c:pt>
                <c:pt idx="2421">
                  <c:v>3.0916513926717132E-3</c:v>
                </c:pt>
                <c:pt idx="2422">
                  <c:v>3.0718677396859729E-3</c:v>
                </c:pt>
                <c:pt idx="2423">
                  <c:v>3.0521191415294443E-3</c:v>
                </c:pt>
                <c:pt idx="2424">
                  <c:v>2.9330408506751562E-3</c:v>
                </c:pt>
                <c:pt idx="2425">
                  <c:v>2.8934269210451275E-3</c:v>
                </c:pt>
                <c:pt idx="2426">
                  <c:v>2.8537765067528356E-3</c:v>
                </c:pt>
                <c:pt idx="2427">
                  <c:v>2.9929365922984142E-3</c:v>
                </c:pt>
                <c:pt idx="2428">
                  <c:v>3.0327301284221193E-3</c:v>
                </c:pt>
                <c:pt idx="2429">
                  <c:v>3.1520090467863689E-3</c:v>
                </c:pt>
                <c:pt idx="2430">
                  <c:v>3.1719464574202125E-3</c:v>
                </c:pt>
                <c:pt idx="2431">
                  <c:v>3.1720594833966483E-3</c:v>
                </c:pt>
                <c:pt idx="2432">
                  <c:v>3.1522716285760947E-3</c:v>
                </c:pt>
                <c:pt idx="2433">
                  <c:v>3.1126556154246893E-3</c:v>
                </c:pt>
                <c:pt idx="2434">
                  <c:v>3.0531358759449262E-3</c:v>
                </c:pt>
                <c:pt idx="2435">
                  <c:v>2.8950903327874143E-3</c:v>
                </c:pt>
                <c:pt idx="2436">
                  <c:v>2.9148586707264702E-3</c:v>
                </c:pt>
                <c:pt idx="2437">
                  <c:v>2.9354314594627951E-3</c:v>
                </c:pt>
                <c:pt idx="2438">
                  <c:v>3.0344709507287237E-3</c:v>
                </c:pt>
                <c:pt idx="2439">
                  <c:v>3.0349446644200077E-3</c:v>
                </c:pt>
                <c:pt idx="2440">
                  <c:v>3.0344145912177167E-3</c:v>
                </c:pt>
                <c:pt idx="2441">
                  <c:v>3.0347238100616753E-3</c:v>
                </c:pt>
                <c:pt idx="2442">
                  <c:v>3.113507608172908E-3</c:v>
                </c:pt>
                <c:pt idx="2443">
                  <c:v>3.1732299283850182E-3</c:v>
                </c:pt>
                <c:pt idx="2444">
                  <c:v>3.1932140744084705E-3</c:v>
                </c:pt>
                <c:pt idx="2445">
                  <c:v>3.2529435108874425E-3</c:v>
                </c:pt>
                <c:pt idx="2446">
                  <c:v>3.3524217169977957E-3</c:v>
                </c:pt>
                <c:pt idx="2447">
                  <c:v>3.4121204288888466E-3</c:v>
                </c:pt>
                <c:pt idx="2448">
                  <c:v>3.3525812108046267E-3</c:v>
                </c:pt>
                <c:pt idx="2449">
                  <c:v>3.3320633774650997E-3</c:v>
                </c:pt>
                <c:pt idx="2450">
                  <c:v>3.2528443511679419E-3</c:v>
                </c:pt>
                <c:pt idx="2451">
                  <c:v>3.1338709725525623E-3</c:v>
                </c:pt>
                <c:pt idx="2452">
                  <c:v>3.0745554962134827E-3</c:v>
                </c:pt>
                <c:pt idx="2453">
                  <c:v>2.9953237241461279E-3</c:v>
                </c:pt>
                <c:pt idx="2454">
                  <c:v>2.9956313123351342E-3</c:v>
                </c:pt>
                <c:pt idx="2455">
                  <c:v>3.0754508413404209E-3</c:v>
                </c:pt>
                <c:pt idx="2456">
                  <c:v>3.0558462629988519E-3</c:v>
                </c:pt>
                <c:pt idx="2457">
                  <c:v>3.0163982619024641E-3</c:v>
                </c:pt>
                <c:pt idx="2458">
                  <c:v>3.0554257308816604E-3</c:v>
                </c:pt>
                <c:pt idx="2459">
                  <c:v>3.0952955791700028E-3</c:v>
                </c:pt>
                <c:pt idx="2460">
                  <c:v>3.0357268673469676E-3</c:v>
                </c:pt>
                <c:pt idx="2461">
                  <c:v>3.0557169447734934E-3</c:v>
                </c:pt>
                <c:pt idx="2462">
                  <c:v>3.05582593415748E-3</c:v>
                </c:pt>
                <c:pt idx="2463">
                  <c:v>3.0360162209565264E-3</c:v>
                </c:pt>
                <c:pt idx="2464">
                  <c:v>3.095774509528595E-3</c:v>
                </c:pt>
                <c:pt idx="2465">
                  <c:v>3.0560807640005682E-3</c:v>
                </c:pt>
                <c:pt idx="2466">
                  <c:v>3.0959588103809835E-3</c:v>
                </c:pt>
                <c:pt idx="2467">
                  <c:v>3.1159548525540319E-3</c:v>
                </c:pt>
                <c:pt idx="2468">
                  <c:v>3.1956097582156043E-3</c:v>
                </c:pt>
                <c:pt idx="2469">
                  <c:v>3.2354974451171297E-3</c:v>
                </c:pt>
                <c:pt idx="2470">
                  <c:v>3.3151623089185804E-3</c:v>
                </c:pt>
                <c:pt idx="2471">
                  <c:v>3.3550170917705188E-3</c:v>
                </c:pt>
                <c:pt idx="2472">
                  <c:v>3.3551367948850912E-3</c:v>
                </c:pt>
                <c:pt idx="2473">
                  <c:v>3.3950354193638325E-3</c:v>
                </c:pt>
                <c:pt idx="2474">
                  <c:v>3.3752665950820297E-3</c:v>
                </c:pt>
                <c:pt idx="2475">
                  <c:v>3.3753874404864044E-3</c:v>
                </c:pt>
                <c:pt idx="2476">
                  <c:v>3.3157941568690329E-3</c:v>
                </c:pt>
                <c:pt idx="2477">
                  <c:v>3.2960210194566096E-3</c:v>
                </c:pt>
                <c:pt idx="2478">
                  <c:v>3.3160312119180062E-3</c:v>
                </c:pt>
                <c:pt idx="2479">
                  <c:v>3.3758298003180543E-3</c:v>
                </c:pt>
                <c:pt idx="2480">
                  <c:v>3.4555674969004718E-3</c:v>
                </c:pt>
                <c:pt idx="2481">
                  <c:v>3.4548457508599174E-3</c:v>
                </c:pt>
                <c:pt idx="2482">
                  <c:v>3.4750658539062138E-3</c:v>
                </c:pt>
                <c:pt idx="2483">
                  <c:v>3.4355580095307672E-3</c:v>
                </c:pt>
                <c:pt idx="2484">
                  <c:v>3.5155099810911354E-3</c:v>
                </c:pt>
                <c:pt idx="2485">
                  <c:v>3.5150325112019735E-3</c:v>
                </c:pt>
                <c:pt idx="2486">
                  <c:v>3.515560393727581E-3</c:v>
                </c:pt>
                <c:pt idx="2487">
                  <c:v>3.5152838911965876E-3</c:v>
                </c:pt>
                <c:pt idx="2488">
                  <c:v>3.5160128273891153E-3</c:v>
                </c:pt>
                <c:pt idx="2489">
                  <c:v>3.6154393066765655E-3</c:v>
                </c:pt>
                <c:pt idx="2490">
                  <c:v>3.6344643812760485E-3</c:v>
                </c:pt>
                <c:pt idx="2491">
                  <c:v>3.654496397345866E-3</c:v>
                </c:pt>
                <c:pt idx="2492">
                  <c:v>3.5752177999133082E-3</c:v>
                </c:pt>
                <c:pt idx="2493">
                  <c:v>3.4960932555509342E-3</c:v>
                </c:pt>
                <c:pt idx="2494">
                  <c:v>3.5157616922889805E-3</c:v>
                </c:pt>
                <c:pt idx="2495">
                  <c:v>3.5363954931278475E-3</c:v>
                </c:pt>
                <c:pt idx="2496">
                  <c:v>3.5562260858456327E-3</c:v>
                </c:pt>
                <c:pt idx="2497">
                  <c:v>3.4973977563533278E-3</c:v>
                </c:pt>
                <c:pt idx="2498">
                  <c:v>3.4577095281408806E-3</c:v>
                </c:pt>
                <c:pt idx="2499">
                  <c:v>3.4379261530828489E-3</c:v>
                </c:pt>
                <c:pt idx="2500">
                  <c:v>3.4380489342188164E-3</c:v>
                </c:pt>
                <c:pt idx="2501">
                  <c:v>3.3784056835477949E-3</c:v>
                </c:pt>
                <c:pt idx="2502">
                  <c:v>3.2590713075084901E-3</c:v>
                </c:pt>
                <c:pt idx="2503">
                  <c:v>3.2591881054414712E-3</c:v>
                </c:pt>
                <c:pt idx="2504">
                  <c:v>3.2991257139679295E-3</c:v>
                </c:pt>
                <c:pt idx="2505">
                  <c:v>3.2992045409293469E-3</c:v>
                </c:pt>
                <c:pt idx="2506">
                  <c:v>3.2594988208295645E-3</c:v>
                </c:pt>
                <c:pt idx="2507">
                  <c:v>3.259615649405999E-3</c:v>
                </c:pt>
                <c:pt idx="2508">
                  <c:v>3.2995585124536504E-3</c:v>
                </c:pt>
                <c:pt idx="2509">
                  <c:v>3.4582244733988945E-3</c:v>
                </c:pt>
                <c:pt idx="2510">
                  <c:v>3.4585082744615996E-3</c:v>
                </c:pt>
                <c:pt idx="2511">
                  <c:v>3.4779436874438014E-3</c:v>
                </c:pt>
                <c:pt idx="2512">
                  <c:v>3.5980100699543644E-3</c:v>
                </c:pt>
                <c:pt idx="2513">
                  <c:v>3.7969517371416726E-3</c:v>
                </c:pt>
                <c:pt idx="2514">
                  <c:v>3.8765580556412325E-3</c:v>
                </c:pt>
                <c:pt idx="2515">
                  <c:v>3.916534391915155E-3</c:v>
                </c:pt>
                <c:pt idx="2516">
                  <c:v>3.9168755519387068E-3</c:v>
                </c:pt>
                <c:pt idx="2517">
                  <c:v>3.8775782227083292E-3</c:v>
                </c:pt>
                <c:pt idx="2518">
                  <c:v>3.897235165751284E-3</c:v>
                </c:pt>
                <c:pt idx="2519">
                  <c:v>3.9570323847433449E-3</c:v>
                </c:pt>
                <c:pt idx="2520">
                  <c:v>3.8575146045157879E-3</c:v>
                </c:pt>
                <c:pt idx="2521">
                  <c:v>3.7980841555595676E-3</c:v>
                </c:pt>
                <c:pt idx="2522">
                  <c:v>3.7986228694322807E-3</c:v>
                </c:pt>
                <c:pt idx="2523">
                  <c:v>3.8581760964867657E-3</c:v>
                </c:pt>
                <c:pt idx="2524">
                  <c:v>3.878038304942621E-3</c:v>
                </c:pt>
                <c:pt idx="2525">
                  <c:v>3.8582511197449002E-3</c:v>
                </c:pt>
                <c:pt idx="2526">
                  <c:v>3.7988093496586794E-3</c:v>
                </c:pt>
                <c:pt idx="2527">
                  <c:v>3.6997096570319152E-3</c:v>
                </c:pt>
                <c:pt idx="2528">
                  <c:v>3.9187456564844436E-3</c:v>
                </c:pt>
                <c:pt idx="2529">
                  <c:v>3.9186375941507347E-3</c:v>
                </c:pt>
                <c:pt idx="2530">
                  <c:v>3.8789180015033182E-3</c:v>
                </c:pt>
                <c:pt idx="2531">
                  <c:v>3.8793044026040882E-3</c:v>
                </c:pt>
                <c:pt idx="2532">
                  <c:v>3.9197097451058567E-3</c:v>
                </c:pt>
                <c:pt idx="2533">
                  <c:v>3.9194472286062966E-3</c:v>
                </c:pt>
                <c:pt idx="2534">
                  <c:v>3.8795196851326551E-3</c:v>
                </c:pt>
                <c:pt idx="2535">
                  <c:v>3.8797052887762657E-3</c:v>
                </c:pt>
                <c:pt idx="2536">
                  <c:v>3.8202408667665074E-3</c:v>
                </c:pt>
                <c:pt idx="2537">
                  <c:v>3.9005229251665042E-3</c:v>
                </c:pt>
                <c:pt idx="2538">
                  <c:v>3.8603871291932445E-3</c:v>
                </c:pt>
                <c:pt idx="2539">
                  <c:v>3.7805758767425236E-3</c:v>
                </c:pt>
                <c:pt idx="2540">
                  <c:v>3.8405705970799573E-3</c:v>
                </c:pt>
                <c:pt idx="2541">
                  <c:v>3.8608480217001639E-3</c:v>
                </c:pt>
                <c:pt idx="2542">
                  <c:v>3.9204483064609044E-3</c:v>
                </c:pt>
                <c:pt idx="2543">
                  <c:v>4.0792016038978416E-3</c:v>
                </c:pt>
                <c:pt idx="2544">
                  <c:v>4.2390815327185572E-3</c:v>
                </c:pt>
                <c:pt idx="2545">
                  <c:v>4.3185992057181606E-3</c:v>
                </c:pt>
                <c:pt idx="2546">
                  <c:v>4.3195600070386345E-3</c:v>
                </c:pt>
                <c:pt idx="2547">
                  <c:v>4.3199676955729092E-3</c:v>
                </c:pt>
                <c:pt idx="2548">
                  <c:v>4.2199963165067845E-3</c:v>
                </c:pt>
                <c:pt idx="2549">
                  <c:v>4.2808921154233901E-3</c:v>
                </c:pt>
                <c:pt idx="2550">
                  <c:v>4.2214072421423972E-3</c:v>
                </c:pt>
                <c:pt idx="2551">
                  <c:v>4.2212058480117099E-3</c:v>
                </c:pt>
                <c:pt idx="2552">
                  <c:v>4.3009486434647274E-3</c:v>
                </c:pt>
                <c:pt idx="2553">
                  <c:v>4.3011025619782307E-3</c:v>
                </c:pt>
                <c:pt idx="2554">
                  <c:v>4.300703436327667E-3</c:v>
                </c:pt>
                <c:pt idx="2555">
                  <c:v>4.2017096230980329E-3</c:v>
                </c:pt>
                <c:pt idx="2556">
                  <c:v>4.1021036194160906E-3</c:v>
                </c:pt>
                <c:pt idx="2557">
                  <c:v>3.9228845276515776E-3</c:v>
                </c:pt>
                <c:pt idx="2558">
                  <c:v>3.8635699029443936E-3</c:v>
                </c:pt>
                <c:pt idx="2559">
                  <c:v>3.7645461915847217E-3</c:v>
                </c:pt>
                <c:pt idx="2560">
                  <c:v>3.804433219390428E-3</c:v>
                </c:pt>
                <c:pt idx="2561">
                  <c:v>3.8045694113526666E-3</c:v>
                </c:pt>
                <c:pt idx="2562">
                  <c:v>3.7649960283790301E-3</c:v>
                </c:pt>
                <c:pt idx="2563">
                  <c:v>3.7844825988528424E-3</c:v>
                </c:pt>
                <c:pt idx="2564">
                  <c:v>3.8640901376232849E-3</c:v>
                </c:pt>
                <c:pt idx="2565">
                  <c:v>3.9838242273447112E-3</c:v>
                </c:pt>
                <c:pt idx="2566">
                  <c:v>4.0438443136389451E-3</c:v>
                </c:pt>
                <c:pt idx="2567">
                  <c:v>4.0441912146920826E-3</c:v>
                </c:pt>
                <c:pt idx="2568">
                  <c:v>4.0647485338863726E-3</c:v>
                </c:pt>
                <c:pt idx="2569">
                  <c:v>4.1845117784705156E-3</c:v>
                </c:pt>
                <c:pt idx="2570">
                  <c:v>4.3036815388097036E-3</c:v>
                </c:pt>
                <c:pt idx="2571">
                  <c:v>4.3242029339302926E-3</c:v>
                </c:pt>
                <c:pt idx="2572">
                  <c:v>4.3242079423921852E-3</c:v>
                </c:pt>
                <c:pt idx="2573">
                  <c:v>4.304398226886841E-3</c:v>
                </c:pt>
                <c:pt idx="2574">
                  <c:v>4.3647038533376715E-3</c:v>
                </c:pt>
                <c:pt idx="2575">
                  <c:v>4.404443159527819E-3</c:v>
                </c:pt>
                <c:pt idx="2576">
                  <c:v>4.3247299732690767E-3</c:v>
                </c:pt>
                <c:pt idx="2577">
                  <c:v>4.3053719470907709E-3</c:v>
                </c:pt>
                <c:pt idx="2578">
                  <c:v>4.3453153585094953E-3</c:v>
                </c:pt>
                <c:pt idx="2579">
                  <c:v>4.3646345150283022E-3</c:v>
                </c:pt>
                <c:pt idx="2580">
                  <c:v>4.2853105339222281E-3</c:v>
                </c:pt>
                <c:pt idx="2581">
                  <c:v>4.2853136847841103E-3</c:v>
                </c:pt>
                <c:pt idx="2582">
                  <c:v>4.2657473367187339E-3</c:v>
                </c:pt>
                <c:pt idx="2583">
                  <c:v>4.2265585415011409E-3</c:v>
                </c:pt>
                <c:pt idx="2584">
                  <c:v>4.266709982172644E-3</c:v>
                </c:pt>
                <c:pt idx="2585">
                  <c:v>4.2071390099146814E-3</c:v>
                </c:pt>
                <c:pt idx="2586">
                  <c:v>4.2277201074949347E-3</c:v>
                </c:pt>
                <c:pt idx="2587">
                  <c:v>4.3276069853120823E-3</c:v>
                </c:pt>
                <c:pt idx="2588">
                  <c:v>4.4069197645722966E-3</c:v>
                </c:pt>
                <c:pt idx="2589">
                  <c:v>4.4474931161801578E-3</c:v>
                </c:pt>
                <c:pt idx="2590">
                  <c:v>4.4474507092484867E-3</c:v>
                </c:pt>
                <c:pt idx="2591">
                  <c:v>4.5067987797761866E-3</c:v>
                </c:pt>
                <c:pt idx="2592">
                  <c:v>4.5265925274846188E-3</c:v>
                </c:pt>
                <c:pt idx="2593">
                  <c:v>4.5067727868834846E-3</c:v>
                </c:pt>
                <c:pt idx="2594">
                  <c:v>4.3674551466005903E-3</c:v>
                </c:pt>
                <c:pt idx="2595">
                  <c:v>4.2885351404505145E-3</c:v>
                </c:pt>
                <c:pt idx="2596">
                  <c:v>4.268957002102983E-3</c:v>
                </c:pt>
                <c:pt idx="2597">
                  <c:v>4.3087297783261811E-3</c:v>
                </c:pt>
                <c:pt idx="2598">
                  <c:v>4.3296792026146494E-3</c:v>
                </c:pt>
                <c:pt idx="2599">
                  <c:v>4.2500860301343726E-3</c:v>
                </c:pt>
                <c:pt idx="2600">
                  <c:v>4.2498855936649507E-3</c:v>
                </c:pt>
                <c:pt idx="2601">
                  <c:v>4.3298455428239816E-3</c:v>
                </c:pt>
                <c:pt idx="2602">
                  <c:v>4.390024103360356E-3</c:v>
                </c:pt>
                <c:pt idx="2603">
                  <c:v>4.4096198091623986E-3</c:v>
                </c:pt>
                <c:pt idx="2604">
                  <c:v>4.4696060050169843E-3</c:v>
                </c:pt>
                <c:pt idx="2605">
                  <c:v>4.5699890442826166E-3</c:v>
                </c:pt>
                <c:pt idx="2606">
                  <c:v>4.7097638251161408E-3</c:v>
                </c:pt>
                <c:pt idx="2607">
                  <c:v>4.7099327634673753E-3</c:v>
                </c:pt>
                <c:pt idx="2608">
                  <c:v>4.6505748818290674E-3</c:v>
                </c:pt>
                <c:pt idx="2609">
                  <c:v>4.6106016935694456E-3</c:v>
                </c:pt>
                <c:pt idx="2610">
                  <c:v>4.5910265470954685E-3</c:v>
                </c:pt>
                <c:pt idx="2611">
                  <c:v>4.6710957050042556E-3</c:v>
                </c:pt>
                <c:pt idx="2612">
                  <c:v>4.7507133968189216E-3</c:v>
                </c:pt>
                <c:pt idx="2613">
                  <c:v>4.8307433588672703E-3</c:v>
                </c:pt>
                <c:pt idx="2614">
                  <c:v>4.9111844889202054E-3</c:v>
                </c:pt>
                <c:pt idx="2615">
                  <c:v>4.9912292239055684E-3</c:v>
                </c:pt>
                <c:pt idx="2616">
                  <c:v>4.9708582063507142E-3</c:v>
                </c:pt>
                <c:pt idx="2617">
                  <c:v>4.8518179816555585E-3</c:v>
                </c:pt>
                <c:pt idx="2618">
                  <c:v>4.732421266629456E-3</c:v>
                </c:pt>
                <c:pt idx="2619">
                  <c:v>4.7727754998846926E-3</c:v>
                </c:pt>
                <c:pt idx="2620">
                  <c:v>4.8726395807149854E-3</c:v>
                </c:pt>
                <c:pt idx="2621">
                  <c:v>4.872815071657207E-3</c:v>
                </c:pt>
                <c:pt idx="2622">
                  <c:v>4.7933567178613844E-3</c:v>
                </c:pt>
                <c:pt idx="2623">
                  <c:v>4.7335553388158595E-3</c:v>
                </c:pt>
                <c:pt idx="2624">
                  <c:v>4.6941643591085006E-3</c:v>
                </c:pt>
                <c:pt idx="2625">
                  <c:v>4.6741748514147943E-3</c:v>
                </c:pt>
                <c:pt idx="2626">
                  <c:v>4.4944280779575787E-3</c:v>
                </c:pt>
                <c:pt idx="2627">
                  <c:v>4.3351389868703473E-3</c:v>
                </c:pt>
                <c:pt idx="2628">
                  <c:v>4.3953913757438677E-3</c:v>
                </c:pt>
                <c:pt idx="2629">
                  <c:v>4.5150905481800624E-3</c:v>
                </c:pt>
                <c:pt idx="2630">
                  <c:v>4.5158597888819768E-3</c:v>
                </c:pt>
                <c:pt idx="2631">
                  <c:v>4.4760411313520118E-3</c:v>
                </c:pt>
                <c:pt idx="2632">
                  <c:v>4.5557776949560636E-3</c:v>
                </c:pt>
                <c:pt idx="2633">
                  <c:v>4.655892263892329E-3</c:v>
                </c:pt>
                <c:pt idx="2634">
                  <c:v>4.8557735470471037E-3</c:v>
                </c:pt>
                <c:pt idx="2635">
                  <c:v>4.9551043313934232E-3</c:v>
                </c:pt>
                <c:pt idx="2636">
                  <c:v>5.0358381945545998E-3</c:v>
                </c:pt>
                <c:pt idx="2637">
                  <c:v>5.0961509046052898E-3</c:v>
                </c:pt>
                <c:pt idx="2638">
                  <c:v>5.2162017223409086E-3</c:v>
                </c:pt>
                <c:pt idx="2639">
                  <c:v>5.3569643296387231E-3</c:v>
                </c:pt>
                <c:pt idx="2640">
                  <c:v>5.3972759119083058E-3</c:v>
                </c:pt>
                <c:pt idx="2641">
                  <c:v>5.4373890533917658E-3</c:v>
                </c:pt>
                <c:pt idx="2642">
                  <c:v>5.3979964703200906E-3</c:v>
                </c:pt>
                <c:pt idx="2643">
                  <c:v>5.4584116806055578E-3</c:v>
                </c:pt>
                <c:pt idx="2644">
                  <c:v>5.4382373000358749E-3</c:v>
                </c:pt>
                <c:pt idx="2645">
                  <c:v>5.3385383535129423E-3</c:v>
                </c:pt>
                <c:pt idx="2646">
                  <c:v>5.1593040257670213E-3</c:v>
                </c:pt>
                <c:pt idx="2647">
                  <c:v>4.999681465577663E-3</c:v>
                </c:pt>
                <c:pt idx="2648">
                  <c:v>5.0600880052022483E-3</c:v>
                </c:pt>
                <c:pt idx="2649">
                  <c:v>5.0799624456683429E-3</c:v>
                </c:pt>
                <c:pt idx="2650">
                  <c:v>5.1395707186834543E-3</c:v>
                </c:pt>
                <c:pt idx="2651">
                  <c:v>5.1396148600757483E-3</c:v>
                </c:pt>
                <c:pt idx="2652">
                  <c:v>5.1803461560831765E-3</c:v>
                </c:pt>
                <c:pt idx="2653">
                  <c:v>5.2608203210009821E-3</c:v>
                </c:pt>
                <c:pt idx="2654">
                  <c:v>5.2807096405363876E-3</c:v>
                </c:pt>
                <c:pt idx="2655">
                  <c:v>5.2410799514478971E-3</c:v>
                </c:pt>
                <c:pt idx="2656">
                  <c:v>5.2213505101454671E-3</c:v>
                </c:pt>
                <c:pt idx="2657">
                  <c:v>5.222209119902281E-3</c:v>
                </c:pt>
                <c:pt idx="2658">
                  <c:v>5.1625245498424354E-3</c:v>
                </c:pt>
                <c:pt idx="2659">
                  <c:v>5.2227731774493096E-3</c:v>
                </c:pt>
                <c:pt idx="2660">
                  <c:v>5.2224163215624933E-3</c:v>
                </c:pt>
                <c:pt idx="2661">
                  <c:v>5.2427790591793814E-3</c:v>
                </c:pt>
                <c:pt idx="2662">
                  <c:v>5.443461329640676E-3</c:v>
                </c:pt>
                <c:pt idx="2663">
                  <c:v>5.6238501705758396E-3</c:v>
                </c:pt>
                <c:pt idx="2664">
                  <c:v>5.6844819903573056E-3</c:v>
                </c:pt>
                <c:pt idx="2665">
                  <c:v>5.7246599885514664E-3</c:v>
                </c:pt>
                <c:pt idx="2666">
                  <c:v>5.7454639056136788E-3</c:v>
                </c:pt>
                <c:pt idx="2667">
                  <c:v>5.6456623538056507E-3</c:v>
                </c:pt>
                <c:pt idx="2668">
                  <c:v>5.5255916607130761E-3</c:v>
                </c:pt>
                <c:pt idx="2669">
                  <c:v>5.3853137174505574E-3</c:v>
                </c:pt>
                <c:pt idx="2670">
                  <c:v>5.2255051569223086E-3</c:v>
                </c:pt>
                <c:pt idx="2671">
                  <c:v>5.2458793343863504E-3</c:v>
                </c:pt>
                <c:pt idx="2672">
                  <c:v>5.2858485917738071E-3</c:v>
                </c:pt>
                <c:pt idx="2673">
                  <c:v>5.2662428453015674E-3</c:v>
                </c:pt>
                <c:pt idx="2674">
                  <c:v>5.1870541415023064E-3</c:v>
                </c:pt>
                <c:pt idx="2675">
                  <c:v>5.2278999483270023E-3</c:v>
                </c:pt>
                <c:pt idx="2676">
                  <c:v>5.2884109364824414E-3</c:v>
                </c:pt>
                <c:pt idx="2677">
                  <c:v>5.3485238046831751E-3</c:v>
                </c:pt>
                <c:pt idx="2678">
                  <c:v>5.4081733622718493E-3</c:v>
                </c:pt>
                <c:pt idx="2679">
                  <c:v>5.4685026437471798E-3</c:v>
                </c:pt>
                <c:pt idx="2680">
                  <c:v>5.5285698701933728E-3</c:v>
                </c:pt>
                <c:pt idx="2681">
                  <c:v>5.5885074320988033E-3</c:v>
                </c:pt>
                <c:pt idx="2682">
                  <c:v>5.5486323428706047E-3</c:v>
                </c:pt>
                <c:pt idx="2683">
                  <c:v>5.4089954317108465E-3</c:v>
                </c:pt>
                <c:pt idx="2684">
                  <c:v>5.349503090421176E-3</c:v>
                </c:pt>
                <c:pt idx="2685">
                  <c:v>5.3701029352089631E-3</c:v>
                </c:pt>
                <c:pt idx="2686">
                  <c:v>5.3904375276888523E-3</c:v>
                </c:pt>
                <c:pt idx="2687">
                  <c:v>5.331073291381664E-3</c:v>
                </c:pt>
                <c:pt idx="2688">
                  <c:v>5.3717539188850982E-3</c:v>
                </c:pt>
                <c:pt idx="2689">
                  <c:v>5.331650042274174E-3</c:v>
                </c:pt>
                <c:pt idx="2690">
                  <c:v>5.3916046004554895E-3</c:v>
                </c:pt>
                <c:pt idx="2691">
                  <c:v>5.4521749150506079E-3</c:v>
                </c:pt>
                <c:pt idx="2692">
                  <c:v>5.4120681541086997E-3</c:v>
                </c:pt>
                <c:pt idx="2693">
                  <c:v>5.4521562894895076E-3</c:v>
                </c:pt>
                <c:pt idx="2694">
                  <c:v>5.5723880830812755E-3</c:v>
                </c:pt>
                <c:pt idx="2695">
                  <c:v>5.5927431114357251E-3</c:v>
                </c:pt>
                <c:pt idx="2696">
                  <c:v>5.5936881803636072E-3</c:v>
                </c:pt>
                <c:pt idx="2697">
                  <c:v>5.5742744428773673E-3</c:v>
                </c:pt>
                <c:pt idx="2698">
                  <c:v>5.5346330879325481E-3</c:v>
                </c:pt>
                <c:pt idx="2699">
                  <c:v>5.6354888813532761E-3</c:v>
                </c:pt>
                <c:pt idx="2700">
                  <c:v>5.7762720119419481E-3</c:v>
                </c:pt>
                <c:pt idx="2701">
                  <c:v>5.7761439370734302E-3</c:v>
                </c:pt>
                <c:pt idx="2702">
                  <c:v>5.8160717443711844E-3</c:v>
                </c:pt>
                <c:pt idx="2703">
                  <c:v>5.8163522500352316E-3</c:v>
                </c:pt>
                <c:pt idx="2704">
                  <c:v>5.7771176185767853E-3</c:v>
                </c:pt>
                <c:pt idx="2705">
                  <c:v>5.7778712607207249E-3</c:v>
                </c:pt>
                <c:pt idx="2706">
                  <c:v>5.7181243348845964E-3</c:v>
                </c:pt>
                <c:pt idx="2707">
                  <c:v>5.5977984075331758E-3</c:v>
                </c:pt>
                <c:pt idx="2708">
                  <c:v>5.6985079252370339E-3</c:v>
                </c:pt>
                <c:pt idx="2709">
                  <c:v>5.8391646701470836E-3</c:v>
                </c:pt>
                <c:pt idx="2710">
                  <c:v>5.9193231225062462E-3</c:v>
                </c:pt>
                <c:pt idx="2711">
                  <c:v>6.0193934028887628E-3</c:v>
                </c:pt>
                <c:pt idx="2712">
                  <c:v>6.0398622273236495E-3</c:v>
                </c:pt>
                <c:pt idx="2713">
                  <c:v>6.2213450891409165E-3</c:v>
                </c:pt>
                <c:pt idx="2714">
                  <c:v>7.005848277533683E-3</c:v>
                </c:pt>
                <c:pt idx="2715">
                  <c:v>7.4278444800272778E-3</c:v>
                </c:pt>
                <c:pt idx="2716">
                  <c:v>7.588791468021933E-3</c:v>
                </c:pt>
                <c:pt idx="2717">
                  <c:v>7.5889537112814086E-3</c:v>
                </c:pt>
                <c:pt idx="2718">
                  <c:v>7.8505714352763416E-3</c:v>
                </c:pt>
                <c:pt idx="2719">
                  <c:v>7.7104405132417337E-3</c:v>
                </c:pt>
                <c:pt idx="2720">
                  <c:v>7.2083759448138248E-3</c:v>
                </c:pt>
                <c:pt idx="2721">
                  <c:v>6.4659441735515572E-3</c:v>
                </c:pt>
                <c:pt idx="2722">
                  <c:v>5.783869945491309E-3</c:v>
                </c:pt>
                <c:pt idx="2723">
                  <c:v>6.1263756494615859E-3</c:v>
                </c:pt>
                <c:pt idx="2724">
                  <c:v>6.0861471647925686E-3</c:v>
                </c:pt>
                <c:pt idx="2725">
                  <c:v>5.9461817998508436E-3</c:v>
                </c:pt>
                <c:pt idx="2726">
                  <c:v>5.6248727343810737E-3</c:v>
                </c:pt>
                <c:pt idx="2727">
                  <c:v>5.8055355885777314E-3</c:v>
                </c:pt>
                <c:pt idx="2728">
                  <c:v>5.8861923552618704E-3</c:v>
                </c:pt>
                <c:pt idx="2729">
                  <c:v>6.2278915739247794E-3</c:v>
                </c:pt>
                <c:pt idx="2730">
                  <c:v>6.1481301533804272E-3</c:v>
                </c:pt>
                <c:pt idx="2731">
                  <c:v>5.9477220969306119E-3</c:v>
                </c:pt>
                <c:pt idx="2732">
                  <c:v>5.968476509902257E-3</c:v>
                </c:pt>
                <c:pt idx="2733">
                  <c:v>6.2905361185045666E-3</c:v>
                </c:pt>
                <c:pt idx="2734">
                  <c:v>6.4721376406081466E-3</c:v>
                </c:pt>
                <c:pt idx="2735">
                  <c:v>6.4926648639995789E-3</c:v>
                </c:pt>
                <c:pt idx="2736">
                  <c:v>6.3520119028791979E-3</c:v>
                </c:pt>
                <c:pt idx="2737">
                  <c:v>6.5533684297913097E-3</c:v>
                </c:pt>
                <c:pt idx="2738">
                  <c:v>6.9354741591717744E-3</c:v>
                </c:pt>
                <c:pt idx="2739">
                  <c:v>6.9156664557474771E-3</c:v>
                </c:pt>
                <c:pt idx="2740">
                  <c:v>6.6541396837363296E-3</c:v>
                </c:pt>
                <c:pt idx="2741">
                  <c:v>6.534272697733364E-3</c:v>
                </c:pt>
                <c:pt idx="2742">
                  <c:v>6.6357281424517748E-3</c:v>
                </c:pt>
                <c:pt idx="2743">
                  <c:v>6.576012798979982E-3</c:v>
                </c:pt>
                <c:pt idx="2744">
                  <c:v>6.3752525873515022E-3</c:v>
                </c:pt>
                <c:pt idx="2745">
                  <c:v>5.9528294337533047E-3</c:v>
                </c:pt>
                <c:pt idx="2746">
                  <c:v>6.4761491953460783E-3</c:v>
                </c:pt>
                <c:pt idx="2747">
                  <c:v>6.5775553552215038E-3</c:v>
                </c:pt>
                <c:pt idx="2748">
                  <c:v>6.5178972833187286E-3</c:v>
                </c:pt>
                <c:pt idx="2749">
                  <c:v>6.1154447825022334E-3</c:v>
                </c:pt>
                <c:pt idx="2750">
                  <c:v>6.0756327199332702E-3</c:v>
                </c:pt>
                <c:pt idx="2751">
                  <c:v>6.398896868441765E-3</c:v>
                </c:pt>
                <c:pt idx="2752">
                  <c:v>6.4798422668552891E-3</c:v>
                </c:pt>
                <c:pt idx="2753">
                  <c:v>6.3188740361471976E-3</c:v>
                </c:pt>
                <c:pt idx="2754">
                  <c:v>5.9159571488434223E-3</c:v>
                </c:pt>
                <c:pt idx="2755">
                  <c:v>6.4600690914535614E-3</c:v>
                </c:pt>
                <c:pt idx="2756">
                  <c:v>6.5205129840545306E-3</c:v>
                </c:pt>
                <c:pt idx="2757">
                  <c:v>6.561033426244125E-3</c:v>
                </c:pt>
                <c:pt idx="2758">
                  <c:v>6.2998013580305989E-3</c:v>
                </c:pt>
                <c:pt idx="2759">
                  <c:v>5.8175190948534785E-3</c:v>
                </c:pt>
                <c:pt idx="2760">
                  <c:v>6.2817914607649766E-3</c:v>
                </c:pt>
                <c:pt idx="2761">
                  <c:v>6.5035664981378995E-3</c:v>
                </c:pt>
                <c:pt idx="2762">
                  <c:v>6.4833012346452428E-3</c:v>
                </c:pt>
                <c:pt idx="2763">
                  <c:v>6.2217764268040644E-3</c:v>
                </c:pt>
                <c:pt idx="2764">
                  <c:v>6.2423788828615424E-3</c:v>
                </c:pt>
                <c:pt idx="2765">
                  <c:v>6.524860182910373E-3</c:v>
                </c:pt>
                <c:pt idx="2766">
                  <c:v>6.7868276848555079E-3</c:v>
                </c:pt>
                <c:pt idx="2767">
                  <c:v>6.6662068323561736E-3</c:v>
                </c:pt>
                <c:pt idx="2768">
                  <c:v>6.3441434786605921E-3</c:v>
                </c:pt>
                <c:pt idx="2769">
                  <c:v>6.4255807882127557E-3</c:v>
                </c:pt>
                <c:pt idx="2770">
                  <c:v>6.8294062752508331E-3</c:v>
                </c:pt>
                <c:pt idx="2771">
                  <c:v>7.031049801862678E-3</c:v>
                </c:pt>
                <c:pt idx="2772">
                  <c:v>7.0925248029596426E-3</c:v>
                </c:pt>
                <c:pt idx="2773">
                  <c:v>6.7907612251415957E-3</c:v>
                </c:pt>
                <c:pt idx="2774">
                  <c:v>6.8919085077318466E-3</c:v>
                </c:pt>
                <c:pt idx="2775">
                  <c:v>7.1749461897208048E-3</c:v>
                </c:pt>
                <c:pt idx="2776">
                  <c:v>7.3158741002552936E-3</c:v>
                </c:pt>
                <c:pt idx="2777">
                  <c:v>7.2751149414446306E-3</c:v>
                </c:pt>
                <c:pt idx="2778">
                  <c:v>6.8728160525451196E-3</c:v>
                </c:pt>
                <c:pt idx="2779">
                  <c:v>6.9537712399375421E-3</c:v>
                </c:pt>
                <c:pt idx="2780">
                  <c:v>7.0753393667347926E-3</c:v>
                </c:pt>
                <c:pt idx="2781">
                  <c:v>7.2981266029023342E-3</c:v>
                </c:pt>
                <c:pt idx="2782">
                  <c:v>7.2582838126690145E-3</c:v>
                </c:pt>
                <c:pt idx="2783">
                  <c:v>6.9762310144350376E-3</c:v>
                </c:pt>
                <c:pt idx="2784">
                  <c:v>6.6741531665761395E-3</c:v>
                </c:pt>
                <c:pt idx="2785">
                  <c:v>6.9770888419914369E-3</c:v>
                </c:pt>
                <c:pt idx="2786">
                  <c:v>7.0380436712363381E-3</c:v>
                </c:pt>
                <c:pt idx="2787">
                  <c:v>6.8576295326400159E-3</c:v>
                </c:pt>
                <c:pt idx="2788">
                  <c:v>6.6358807406907564E-3</c:v>
                </c:pt>
                <c:pt idx="2789">
                  <c:v>6.9190133378542159E-3</c:v>
                </c:pt>
                <c:pt idx="2790">
                  <c:v>7.1614732336039936E-3</c:v>
                </c:pt>
                <c:pt idx="2791">
                  <c:v>7.4449460969493566E-3</c:v>
                </c:pt>
                <c:pt idx="2792">
                  <c:v>7.3644501438469984E-3</c:v>
                </c:pt>
                <c:pt idx="2793">
                  <c:v>6.9202799796662592E-3</c:v>
                </c:pt>
                <c:pt idx="2794">
                  <c:v>6.8998699668365105E-3</c:v>
                </c:pt>
                <c:pt idx="2795">
                  <c:v>7.2036648213242441E-3</c:v>
                </c:pt>
                <c:pt idx="2796">
                  <c:v>7.1440849001308355E-3</c:v>
                </c:pt>
                <c:pt idx="2797">
                  <c:v>6.7410386695116427E-3</c:v>
                </c:pt>
                <c:pt idx="2798">
                  <c:v>6.680985386746871E-3</c:v>
                </c:pt>
                <c:pt idx="2799">
                  <c:v>6.9441822618386264E-3</c:v>
                </c:pt>
                <c:pt idx="2800">
                  <c:v>7.2272677725316392E-3</c:v>
                </c:pt>
                <c:pt idx="2801">
                  <c:v>7.2080049918763819E-3</c:v>
                </c:pt>
                <c:pt idx="2802">
                  <c:v>6.8853265987887761E-3</c:v>
                </c:pt>
                <c:pt idx="2803">
                  <c:v>6.926500329513142E-3</c:v>
                </c:pt>
                <c:pt idx="2804">
                  <c:v>7.168501397380192E-3</c:v>
                </c:pt>
                <c:pt idx="2805">
                  <c:v>7.128471262499843E-3</c:v>
                </c:pt>
                <c:pt idx="2806">
                  <c:v>6.8660731987246256E-3</c:v>
                </c:pt>
                <c:pt idx="2807">
                  <c:v>6.8673148072449647E-3</c:v>
                </c:pt>
                <c:pt idx="2808">
                  <c:v>7.4738882928658953E-3</c:v>
                </c:pt>
                <c:pt idx="2809">
                  <c:v>7.6358645911675533E-3</c:v>
                </c:pt>
                <c:pt idx="2810">
                  <c:v>7.5359461495476216E-3</c:v>
                </c:pt>
                <c:pt idx="2811">
                  <c:v>7.071795983028221E-3</c:v>
                </c:pt>
                <c:pt idx="2812">
                  <c:v>7.5985480015809456E-3</c:v>
                </c:pt>
                <c:pt idx="2813">
                  <c:v>7.6389966598250283E-3</c:v>
                </c:pt>
                <c:pt idx="2814">
                  <c:v>7.4570419324281522E-3</c:v>
                </c:pt>
                <c:pt idx="2815">
                  <c:v>7.052551064621655E-3</c:v>
                </c:pt>
                <c:pt idx="2816">
                  <c:v>7.3362869804327185E-3</c:v>
                </c:pt>
                <c:pt idx="2817">
                  <c:v>7.6189234723431538E-3</c:v>
                </c:pt>
                <c:pt idx="2818">
                  <c:v>7.5594491817259375E-3</c:v>
                </c:pt>
                <c:pt idx="2819">
                  <c:v>7.2367938563383102E-3</c:v>
                </c:pt>
                <c:pt idx="2820">
                  <c:v>7.1368912582285482E-3</c:v>
                </c:pt>
                <c:pt idx="2821">
                  <c:v>7.6023895687678707E-3</c:v>
                </c:pt>
                <c:pt idx="2822">
                  <c:v>7.6028714105035198E-3</c:v>
                </c:pt>
                <c:pt idx="2823">
                  <c:v>7.2591592582647354E-3</c:v>
                </c:pt>
                <c:pt idx="2824">
                  <c:v>6.7739754635437986E-3</c:v>
                </c:pt>
                <c:pt idx="2825">
                  <c:v>6.9771324719412452E-3</c:v>
                </c:pt>
                <c:pt idx="2826">
                  <c:v>6.8759506658750734E-3</c:v>
                </c:pt>
                <c:pt idx="2827">
                  <c:v>6.5731414933210275E-3</c:v>
                </c:pt>
                <c:pt idx="2828">
                  <c:v>5.9876160168960482E-3</c:v>
                </c:pt>
                <c:pt idx="2829">
                  <c:v>6.2314774194355913E-3</c:v>
                </c:pt>
                <c:pt idx="2830">
                  <c:v>6.5347803379748777E-3</c:v>
                </c:pt>
                <c:pt idx="2831">
                  <c:v>6.7174794558456227E-3</c:v>
                </c:pt>
                <c:pt idx="2832">
                  <c:v>6.636598433191471E-3</c:v>
                </c:pt>
                <c:pt idx="2833">
                  <c:v>6.3731801136267833E-3</c:v>
                </c:pt>
                <c:pt idx="2834">
                  <c:v>7.0827934689241933E-3</c:v>
                </c:pt>
                <c:pt idx="2835">
                  <c:v>7.447288841668548E-3</c:v>
                </c:pt>
                <c:pt idx="2836">
                  <c:v>7.7921264852197384E-3</c:v>
                </c:pt>
                <c:pt idx="2837">
                  <c:v>7.7120028405348647E-3</c:v>
                </c:pt>
                <c:pt idx="2838">
                  <c:v>8.1176526651100221E-3</c:v>
                </c:pt>
                <c:pt idx="2839">
                  <c:v>8.2598142926061432E-3</c:v>
                </c:pt>
                <c:pt idx="2840">
                  <c:v>8.1385126274390561E-3</c:v>
                </c:pt>
                <c:pt idx="2841">
                  <c:v>8.0992409530209249E-3</c:v>
                </c:pt>
                <c:pt idx="2842">
                  <c:v>7.7956130733224365E-3</c:v>
                </c:pt>
                <c:pt idx="2843">
                  <c:v>8.0799189821766076E-3</c:v>
                </c:pt>
                <c:pt idx="2844">
                  <c:v>7.9179878888131685E-3</c:v>
                </c:pt>
                <c:pt idx="2845">
                  <c:v>7.7971287835400423E-3</c:v>
                </c:pt>
                <c:pt idx="2846">
                  <c:v>7.2918316599693686E-3</c:v>
                </c:pt>
                <c:pt idx="2847">
                  <c:v>7.3129238812918119E-3</c:v>
                </c:pt>
                <c:pt idx="2848">
                  <c:v>7.7192386666153964E-3</c:v>
                </c:pt>
                <c:pt idx="2849">
                  <c:v>7.8007930940125272E-3</c:v>
                </c:pt>
                <c:pt idx="2850">
                  <c:v>7.943574463002586E-3</c:v>
                </c:pt>
                <c:pt idx="2851">
                  <c:v>8.2679527754876223E-3</c:v>
                </c:pt>
                <c:pt idx="2852">
                  <c:v>8.4307818693927956E-3</c:v>
                </c:pt>
                <c:pt idx="2853">
                  <c:v>8.5935328930702819E-3</c:v>
                </c:pt>
                <c:pt idx="2854">
                  <c:v>8.6753942708848487E-3</c:v>
                </c:pt>
                <c:pt idx="2855">
                  <c:v>8.1896437695267738E-3</c:v>
                </c:pt>
                <c:pt idx="2856">
                  <c:v>7.6425073937541584E-3</c:v>
                </c:pt>
                <c:pt idx="2857">
                  <c:v>7.4197597555447151E-3</c:v>
                </c:pt>
                <c:pt idx="2858">
                  <c:v>7.7048238546746804E-3</c:v>
                </c:pt>
                <c:pt idx="2859">
                  <c:v>7.6239400037489092E-3</c:v>
                </c:pt>
                <c:pt idx="2860">
                  <c:v>7.908595932427067E-3</c:v>
                </c:pt>
                <c:pt idx="2861">
                  <c:v>8.0513919578772061E-3</c:v>
                </c:pt>
                <c:pt idx="2862">
                  <c:v>8.396912079350654E-3</c:v>
                </c:pt>
                <c:pt idx="2863">
                  <c:v>8.8037612154746869E-3</c:v>
                </c:pt>
                <c:pt idx="2864">
                  <c:v>8.9054049986830534E-3</c:v>
                </c:pt>
                <c:pt idx="2865">
                  <c:v>8.5001699926492806E-3</c:v>
                </c:pt>
                <c:pt idx="2866">
                  <c:v>8.1763831859459259E-3</c:v>
                </c:pt>
                <c:pt idx="2867">
                  <c:v>8.2990527033280376E-3</c:v>
                </c:pt>
                <c:pt idx="2868">
                  <c:v>8.0756149308680719E-3</c:v>
                </c:pt>
                <c:pt idx="2869">
                  <c:v>8.0561769667324059E-3</c:v>
                </c:pt>
                <c:pt idx="2870">
                  <c:v>8.0157956301043047E-3</c:v>
                </c:pt>
                <c:pt idx="2871">
                  <c:v>8.240569906510167E-3</c:v>
                </c:pt>
                <c:pt idx="2872">
                  <c:v>8.4241007030651446E-3</c:v>
                </c:pt>
                <c:pt idx="2873">
                  <c:v>8.5462362759213401E-3</c:v>
                </c:pt>
                <c:pt idx="2874">
                  <c:v>8.1406766643299135E-3</c:v>
                </c:pt>
                <c:pt idx="2875">
                  <c:v>8.1418814707004891E-3</c:v>
                </c:pt>
                <c:pt idx="2876">
                  <c:v>8.2036059145185226E-3</c:v>
                </c:pt>
                <c:pt idx="2877">
                  <c:v>8.2242402180111602E-3</c:v>
                </c:pt>
                <c:pt idx="2878">
                  <c:v>8.367473647092831E-3</c:v>
                </c:pt>
                <c:pt idx="2879">
                  <c:v>8.0834160381343754E-3</c:v>
                </c:pt>
                <c:pt idx="2880">
                  <c:v>8.2064055783422334E-3</c:v>
                </c:pt>
                <c:pt idx="2881">
                  <c:v>8.369513084115621E-3</c:v>
                </c:pt>
                <c:pt idx="2882">
                  <c:v>8.5737676523769003E-3</c:v>
                </c:pt>
                <c:pt idx="2883">
                  <c:v>8.5130200759718222E-3</c:v>
                </c:pt>
                <c:pt idx="2884">
                  <c:v>8.5343100170505049E-3</c:v>
                </c:pt>
                <c:pt idx="2885">
                  <c:v>8.555192296390849E-3</c:v>
                </c:pt>
                <c:pt idx="2886">
                  <c:v>8.5756657513260809E-3</c:v>
                </c:pt>
                <c:pt idx="2887">
                  <c:v>8.7801323635238408E-3</c:v>
                </c:pt>
                <c:pt idx="2888">
                  <c:v>8.6796759419171931E-3</c:v>
                </c:pt>
                <c:pt idx="2889">
                  <c:v>8.7205319310026189E-3</c:v>
                </c:pt>
                <c:pt idx="2890">
                  <c:v>8.741645026126765E-3</c:v>
                </c:pt>
                <c:pt idx="2891">
                  <c:v>8.7430090958329435E-3</c:v>
                </c:pt>
                <c:pt idx="2892">
                  <c:v>8.8859563828691535E-3</c:v>
                </c:pt>
                <c:pt idx="2893">
                  <c:v>8.9682111762144322E-3</c:v>
                </c:pt>
                <c:pt idx="2894">
                  <c:v>8.9083592212001357E-3</c:v>
                </c:pt>
                <c:pt idx="2895">
                  <c:v>8.8882335045116691E-3</c:v>
                </c:pt>
                <c:pt idx="2896">
                  <c:v>8.990998610671869E-3</c:v>
                </c:pt>
                <c:pt idx="2897">
                  <c:v>8.9515130951193962E-3</c:v>
                </c:pt>
                <c:pt idx="2898">
                  <c:v>8.9517690164374799E-3</c:v>
                </c:pt>
                <c:pt idx="2899">
                  <c:v>8.8913805957926938E-3</c:v>
                </c:pt>
                <c:pt idx="2900">
                  <c:v>8.8512694166878476E-3</c:v>
                </c:pt>
                <c:pt idx="2901">
                  <c:v>8.9331676081017154E-3</c:v>
                </c:pt>
                <c:pt idx="2902">
                  <c:v>8.9749175858025842E-3</c:v>
                </c:pt>
                <c:pt idx="2903">
                  <c:v>8.9554018072030804E-3</c:v>
                </c:pt>
                <c:pt idx="2904">
                  <c:v>9.0376474963662114E-3</c:v>
                </c:pt>
                <c:pt idx="2905">
                  <c:v>9.1399862961333653E-3</c:v>
                </c:pt>
                <c:pt idx="2906">
                  <c:v>8.916589265957715E-3</c:v>
                </c:pt>
                <c:pt idx="2907">
                  <c:v>8.9994836497830633E-3</c:v>
                </c:pt>
                <c:pt idx="2908">
                  <c:v>9.0819687552483701E-3</c:v>
                </c:pt>
                <c:pt idx="2909">
                  <c:v>9.1641528253212593E-3</c:v>
                </c:pt>
                <c:pt idx="2910">
                  <c:v>9.1653492913573165E-3</c:v>
                </c:pt>
                <c:pt idx="2911">
                  <c:v>9.0847117208538945E-3</c:v>
                </c:pt>
                <c:pt idx="2912">
                  <c:v>9.1060092946091686E-3</c:v>
                </c:pt>
                <c:pt idx="2913">
                  <c:v>9.2291574166696259E-3</c:v>
                </c:pt>
                <c:pt idx="2914">
                  <c:v>9.270360105700098E-3</c:v>
                </c:pt>
                <c:pt idx="2915">
                  <c:v>9.0263892333848038E-3</c:v>
                </c:pt>
                <c:pt idx="2916">
                  <c:v>9.0476877928766415E-3</c:v>
                </c:pt>
                <c:pt idx="2917">
                  <c:v>9.1708765172430051E-3</c:v>
                </c:pt>
                <c:pt idx="2918">
                  <c:v>8.967545094131198E-3</c:v>
                </c:pt>
                <c:pt idx="2919">
                  <c:v>8.5811357352304878E-3</c:v>
                </c:pt>
                <c:pt idx="2920">
                  <c:v>8.6230360981264676E-3</c:v>
                </c:pt>
                <c:pt idx="2921">
                  <c:v>8.766445012262777E-3</c:v>
                </c:pt>
                <c:pt idx="2922">
                  <c:v>8.9299947594817346E-3</c:v>
                </c:pt>
                <c:pt idx="2923">
                  <c:v>9.0329046929876426E-3</c:v>
                </c:pt>
                <c:pt idx="2924">
                  <c:v>9.0743326178728666E-3</c:v>
                </c:pt>
                <c:pt idx="2925">
                  <c:v>9.1564273026169228E-3</c:v>
                </c:pt>
                <c:pt idx="2926">
                  <c:v>9.3004579247543944E-3</c:v>
                </c:pt>
                <c:pt idx="2927">
                  <c:v>9.1991868619162465E-3</c:v>
                </c:pt>
                <c:pt idx="2928">
                  <c:v>9.036802969177379E-3</c:v>
                </c:pt>
                <c:pt idx="2929">
                  <c:v>9.2625364110421726E-3</c:v>
                </c:pt>
                <c:pt idx="2930">
                  <c:v>9.549435772331645E-3</c:v>
                </c:pt>
                <c:pt idx="2931">
                  <c:v>9.7952941939135809E-3</c:v>
                </c:pt>
                <c:pt idx="2932">
                  <c:v>9.9806879450222465E-3</c:v>
                </c:pt>
                <c:pt idx="2933">
                  <c:v>1.008328910296905E-2</c:v>
                </c:pt>
                <c:pt idx="2934">
                  <c:v>1.0002558565088814E-2</c:v>
                </c:pt>
                <c:pt idx="2935">
                  <c:v>9.819672274406643E-3</c:v>
                </c:pt>
                <c:pt idx="2936">
                  <c:v>9.6982338543648138E-3</c:v>
                </c:pt>
                <c:pt idx="2937">
                  <c:v>9.7392706986381365E-3</c:v>
                </c:pt>
                <c:pt idx="2938">
                  <c:v>9.6991893427292187E-3</c:v>
                </c:pt>
                <c:pt idx="2939">
                  <c:v>9.5985470155569904E-3</c:v>
                </c:pt>
                <c:pt idx="2940">
                  <c:v>9.6198610711361529E-3</c:v>
                </c:pt>
                <c:pt idx="2941">
                  <c:v>9.6615259629272091E-3</c:v>
                </c:pt>
                <c:pt idx="2942">
                  <c:v>9.5596997635745608E-3</c:v>
                </c:pt>
                <c:pt idx="2943">
                  <c:v>9.4179818140946205E-3</c:v>
                </c:pt>
                <c:pt idx="2944">
                  <c:v>9.3161411327315584E-3</c:v>
                </c:pt>
                <c:pt idx="2945">
                  <c:v>9.4404172443628837E-3</c:v>
                </c:pt>
                <c:pt idx="2946">
                  <c:v>9.604516672460128E-3</c:v>
                </c:pt>
                <c:pt idx="2947">
                  <c:v>9.6260243549409659E-3</c:v>
                </c:pt>
                <c:pt idx="2948">
                  <c:v>9.5862188626573055E-3</c:v>
                </c:pt>
                <c:pt idx="2949">
                  <c:v>9.7513273772762595E-3</c:v>
                </c:pt>
                <c:pt idx="2950">
                  <c:v>1.0017849630444638E-2</c:v>
                </c:pt>
                <c:pt idx="2951">
                  <c:v>9.9982259133669094E-3</c:v>
                </c:pt>
                <c:pt idx="2952">
                  <c:v>9.9582338793368988E-3</c:v>
                </c:pt>
                <c:pt idx="2953">
                  <c:v>9.8977468575219569E-3</c:v>
                </c:pt>
                <c:pt idx="2954">
                  <c:v>9.9192082639136085E-3</c:v>
                </c:pt>
                <c:pt idx="2955">
                  <c:v>9.9406751162740992E-3</c:v>
                </c:pt>
                <c:pt idx="2956">
                  <c:v>9.8596729142420726E-3</c:v>
                </c:pt>
                <c:pt idx="2957">
                  <c:v>9.7581596079309163E-3</c:v>
                </c:pt>
                <c:pt idx="2958">
                  <c:v>9.738618880448335E-3</c:v>
                </c:pt>
                <c:pt idx="2959">
                  <c:v>9.9037013651314381E-3</c:v>
                </c:pt>
                <c:pt idx="2960">
                  <c:v>9.8840492555750167E-3</c:v>
                </c:pt>
                <c:pt idx="2961">
                  <c:v>9.7823781072062382E-3</c:v>
                </c:pt>
                <c:pt idx="2962">
                  <c:v>9.8656062643734908E-3</c:v>
                </c:pt>
                <c:pt idx="2963">
                  <c:v>1.0009430810604967E-2</c:v>
                </c:pt>
                <c:pt idx="2964">
                  <c:v>1.0113177319841047E-2</c:v>
                </c:pt>
                <c:pt idx="2965">
                  <c:v>1.0093741762832986E-2</c:v>
                </c:pt>
                <c:pt idx="2966">
                  <c:v>1.0053910810177069E-2</c:v>
                </c:pt>
                <c:pt idx="2967">
                  <c:v>1.0074917545050105E-2</c:v>
                </c:pt>
                <c:pt idx="2968">
                  <c:v>1.0240601895857954E-2</c:v>
                </c:pt>
                <c:pt idx="2969">
                  <c:v>1.0261714857577408E-2</c:v>
                </c:pt>
                <c:pt idx="2970">
                  <c:v>1.0119682774499273E-2</c:v>
                </c:pt>
                <c:pt idx="2971">
                  <c:v>1.0099944547024705E-2</c:v>
                </c:pt>
                <c:pt idx="2972">
                  <c:v>1.0224021505891304E-2</c:v>
                </c:pt>
                <c:pt idx="2973">
                  <c:v>1.0306937824432167E-2</c:v>
                </c:pt>
                <c:pt idx="2974">
                  <c:v>1.0247186765161108E-2</c:v>
                </c:pt>
                <c:pt idx="2975">
                  <c:v>1.0042733243410649E-2</c:v>
                </c:pt>
                <c:pt idx="2976">
                  <c:v>9.9822384307330109E-3</c:v>
                </c:pt>
                <c:pt idx="2977">
                  <c:v>1.0147772208435166E-2</c:v>
                </c:pt>
                <c:pt idx="2978">
                  <c:v>1.0250641720696204E-2</c:v>
                </c:pt>
                <c:pt idx="2979">
                  <c:v>1.0292943311675811E-2</c:v>
                </c:pt>
                <c:pt idx="2980">
                  <c:v>1.0355093849916003E-2</c:v>
                </c:pt>
                <c:pt idx="2981">
                  <c:v>1.0438715339451938E-2</c:v>
                </c:pt>
                <c:pt idx="2982">
                  <c:v>1.0459875852840965E-2</c:v>
                </c:pt>
                <c:pt idx="2983">
                  <c:v>1.0420427781464675E-2</c:v>
                </c:pt>
                <c:pt idx="2984">
                  <c:v>1.0215718811016844E-2</c:v>
                </c:pt>
                <c:pt idx="2985">
                  <c:v>1.0114907171510082E-2</c:v>
                </c:pt>
                <c:pt idx="2986">
                  <c:v>1.0218813662636642E-2</c:v>
                </c:pt>
                <c:pt idx="2987">
                  <c:v>1.0260107390062143E-2</c:v>
                </c:pt>
                <c:pt idx="2988">
                  <c:v>1.0240765130790893E-2</c:v>
                </c:pt>
                <c:pt idx="2989">
                  <c:v>1.0262545678093584E-2</c:v>
                </c:pt>
                <c:pt idx="2990">
                  <c:v>1.0325587317289855E-2</c:v>
                </c:pt>
                <c:pt idx="2991">
                  <c:v>1.0408379771294553E-2</c:v>
                </c:pt>
                <c:pt idx="2992">
                  <c:v>1.0409821703751716E-2</c:v>
                </c:pt>
                <c:pt idx="2993">
                  <c:v>1.0328143746461705E-2</c:v>
                </c:pt>
                <c:pt idx="2994">
                  <c:v>1.0268064014615431E-2</c:v>
                </c:pt>
                <c:pt idx="2995">
                  <c:v>1.0330723209659463E-2</c:v>
                </c:pt>
                <c:pt idx="2996">
                  <c:v>1.0249094892495319E-2</c:v>
                </c:pt>
                <c:pt idx="2997">
                  <c:v>1.012641669403145E-2</c:v>
                </c:pt>
                <c:pt idx="2998">
                  <c:v>1.0210121110401467E-2</c:v>
                </c:pt>
                <c:pt idx="2999">
                  <c:v>1.0293676026780059E-2</c:v>
                </c:pt>
                <c:pt idx="3000">
                  <c:v>1.0479478220964917E-2</c:v>
                </c:pt>
                <c:pt idx="3001">
                  <c:v>1.0665529612437517E-2</c:v>
                </c:pt>
                <c:pt idx="3002">
                  <c:v>1.0748740283013682E-2</c:v>
                </c:pt>
                <c:pt idx="3003">
                  <c:v>1.0729206612548557E-2</c:v>
                </c:pt>
                <c:pt idx="3004">
                  <c:v>1.0956597375097641E-2</c:v>
                </c:pt>
                <c:pt idx="3005">
                  <c:v>1.1102766140229632E-2</c:v>
                </c:pt>
                <c:pt idx="3006">
                  <c:v>1.1124599616434843E-2</c:v>
                </c:pt>
                <c:pt idx="3007">
                  <c:v>1.1228088381819918E-2</c:v>
                </c:pt>
                <c:pt idx="3008">
                  <c:v>1.1250566161151245E-2</c:v>
                </c:pt>
                <c:pt idx="3009">
                  <c:v>1.1272423053275509E-2</c:v>
                </c:pt>
                <c:pt idx="3010">
                  <c:v>1.1293660253841046E-2</c:v>
                </c:pt>
                <c:pt idx="3011">
                  <c:v>1.1213091314226313E-2</c:v>
                </c:pt>
                <c:pt idx="3012">
                  <c:v>1.100819084410036E-2</c:v>
                </c:pt>
                <c:pt idx="3013">
                  <c:v>1.0967555134769156E-2</c:v>
                </c:pt>
                <c:pt idx="3014">
                  <c:v>1.1113036959587397E-2</c:v>
                </c:pt>
                <c:pt idx="3015">
                  <c:v>1.117620826046096E-2</c:v>
                </c:pt>
                <c:pt idx="3016">
                  <c:v>1.1074612353300576E-2</c:v>
                </c:pt>
                <c:pt idx="3017">
                  <c:v>1.099396491481487E-2</c:v>
                </c:pt>
                <c:pt idx="3018">
                  <c:v>1.101595123122634E-2</c:v>
                </c:pt>
                <c:pt idx="3019">
                  <c:v>1.1037181177197698E-2</c:v>
                </c:pt>
                <c:pt idx="3020">
                  <c:v>1.1059667706823246E-2</c:v>
                </c:pt>
                <c:pt idx="3021">
                  <c:v>1.0998855469204642E-2</c:v>
                </c:pt>
                <c:pt idx="3022">
                  <c:v>1.095817854482839E-2</c:v>
                </c:pt>
                <c:pt idx="3023">
                  <c:v>1.1124235791035159E-2</c:v>
                </c:pt>
                <c:pt idx="3024">
                  <c:v>1.145512845425615E-2</c:v>
                </c:pt>
                <c:pt idx="3025">
                  <c:v>1.1539258921983968E-2</c:v>
                </c:pt>
                <c:pt idx="3026">
                  <c:v>1.1561189819739626E-2</c:v>
                </c:pt>
                <c:pt idx="3027">
                  <c:v>1.1706750559864216E-2</c:v>
                </c:pt>
                <c:pt idx="3028">
                  <c:v>1.1790662923846522E-2</c:v>
                </c:pt>
                <c:pt idx="3029">
                  <c:v>1.1730283814230033E-2</c:v>
                </c:pt>
                <c:pt idx="3030">
                  <c:v>1.1443093789631362E-2</c:v>
                </c:pt>
                <c:pt idx="3031">
                  <c:v>1.1196813446750399E-2</c:v>
                </c:pt>
                <c:pt idx="3032">
                  <c:v>1.0992075835350354E-2</c:v>
                </c:pt>
                <c:pt idx="3033">
                  <c:v>1.1054454654461941E-2</c:v>
                </c:pt>
                <c:pt idx="3034">
                  <c:v>1.0952640487444671E-2</c:v>
                </c:pt>
                <c:pt idx="3035">
                  <c:v>1.0870980710443755E-2</c:v>
                </c:pt>
                <c:pt idx="3036">
                  <c:v>1.0996348909487011E-2</c:v>
                </c:pt>
                <c:pt idx="3037">
                  <c:v>1.1225319499781205E-2</c:v>
                </c:pt>
                <c:pt idx="3038">
                  <c:v>1.1350202760613156E-2</c:v>
                </c:pt>
                <c:pt idx="3039">
                  <c:v>1.1351467255492161E-2</c:v>
                </c:pt>
                <c:pt idx="3040">
                  <c:v>1.1580078217421054E-2</c:v>
                </c:pt>
                <c:pt idx="3041">
                  <c:v>1.1828869867283527E-2</c:v>
                </c:pt>
                <c:pt idx="3042">
                  <c:v>1.1995252357644112E-2</c:v>
                </c:pt>
                <c:pt idx="3043">
                  <c:v>1.1975901983881956E-2</c:v>
                </c:pt>
                <c:pt idx="3044">
                  <c:v>1.1935587805052902E-2</c:v>
                </c:pt>
                <c:pt idx="3045">
                  <c:v>1.2040887703871534E-2</c:v>
                </c:pt>
                <c:pt idx="3046">
                  <c:v>1.2105153180717755E-2</c:v>
                </c:pt>
                <c:pt idx="3047">
                  <c:v>1.1961891016597325E-2</c:v>
                </c:pt>
                <c:pt idx="3048">
                  <c:v>1.171483191942654E-2</c:v>
                </c:pt>
                <c:pt idx="3049">
                  <c:v>1.1736713659959493E-2</c:v>
                </c:pt>
                <c:pt idx="3050">
                  <c:v>1.1758728971405175E-2</c:v>
                </c:pt>
                <c:pt idx="3051">
                  <c:v>1.1698338543182769E-2</c:v>
                </c:pt>
                <c:pt idx="3052">
                  <c:v>1.1554679529461005E-2</c:v>
                </c:pt>
                <c:pt idx="3053">
                  <c:v>1.1514270607969758E-2</c:v>
                </c:pt>
                <c:pt idx="3054">
                  <c:v>1.16814148270349E-2</c:v>
                </c:pt>
                <c:pt idx="3055">
                  <c:v>1.1869734487028469E-2</c:v>
                </c:pt>
                <c:pt idx="3056">
                  <c:v>1.1871059536103644E-2</c:v>
                </c:pt>
                <c:pt idx="3057">
                  <c:v>1.1768358660430561E-2</c:v>
                </c:pt>
                <c:pt idx="3058">
                  <c:v>1.1769674164297392E-2</c:v>
                </c:pt>
                <c:pt idx="3059">
                  <c:v>1.1792279990340417E-2</c:v>
                </c:pt>
                <c:pt idx="3060">
                  <c:v>1.1814472660863691E-2</c:v>
                </c:pt>
                <c:pt idx="3061">
                  <c:v>1.1815520467031666E-2</c:v>
                </c:pt>
                <c:pt idx="3062">
                  <c:v>1.1878352048687422E-2</c:v>
                </c:pt>
                <c:pt idx="3063">
                  <c:v>1.2004037728945085E-2</c:v>
                </c:pt>
                <c:pt idx="3064">
                  <c:v>1.2109494646754336E-2</c:v>
                </c:pt>
                <c:pt idx="3065">
                  <c:v>1.2193965019392173E-2</c:v>
                </c:pt>
                <c:pt idx="3066">
                  <c:v>1.2153420983405718E-2</c:v>
                </c:pt>
                <c:pt idx="3067">
                  <c:v>1.2155291640764895E-2</c:v>
                </c:pt>
                <c:pt idx="3068">
                  <c:v>1.2177551198513303E-2</c:v>
                </c:pt>
                <c:pt idx="3069">
                  <c:v>1.2386682304045434E-2</c:v>
                </c:pt>
                <c:pt idx="3070">
                  <c:v>1.2491421873590524E-2</c:v>
                </c:pt>
                <c:pt idx="3071">
                  <c:v>1.2596972343008465E-2</c:v>
                </c:pt>
                <c:pt idx="3072">
                  <c:v>1.2785326976430525E-2</c:v>
                </c:pt>
                <c:pt idx="3073">
                  <c:v>1.2849624202776407E-2</c:v>
                </c:pt>
                <c:pt idx="3074">
                  <c:v>1.2788976350620011E-2</c:v>
                </c:pt>
                <c:pt idx="3075">
                  <c:v>1.2770117306865277E-2</c:v>
                </c:pt>
                <c:pt idx="3076">
                  <c:v>1.2854738971642706E-2</c:v>
                </c:pt>
                <c:pt idx="3077">
                  <c:v>1.2855918301129176E-2</c:v>
                </c:pt>
                <c:pt idx="3078">
                  <c:v>1.2981545146259394E-2</c:v>
                </c:pt>
                <c:pt idx="3079">
                  <c:v>1.2961542008064156E-2</c:v>
                </c:pt>
                <c:pt idx="3080">
                  <c:v>1.296331653038065E-2</c:v>
                </c:pt>
                <c:pt idx="3081">
                  <c:v>1.298571405376131E-2</c:v>
                </c:pt>
                <c:pt idx="3082">
                  <c:v>1.2945756802228904E-2</c:v>
                </c:pt>
                <c:pt idx="3083">
                  <c:v>1.2740316213415087E-2</c:v>
                </c:pt>
                <c:pt idx="3084">
                  <c:v>1.2741849710965855E-2</c:v>
                </c:pt>
                <c:pt idx="3085">
                  <c:v>1.2785657657751699E-2</c:v>
                </c:pt>
                <c:pt idx="3086">
                  <c:v>1.2787670034734782E-2</c:v>
                </c:pt>
                <c:pt idx="3087">
                  <c:v>1.2747872831517508E-2</c:v>
                </c:pt>
                <c:pt idx="3088">
                  <c:v>1.2749619884070902E-2</c:v>
                </c:pt>
                <c:pt idx="3089">
                  <c:v>1.2792608945983426E-2</c:v>
                </c:pt>
                <c:pt idx="3090">
                  <c:v>1.279378248885686E-2</c:v>
                </c:pt>
                <c:pt idx="3091">
                  <c:v>1.2753124880612306E-2</c:v>
                </c:pt>
                <c:pt idx="3092">
                  <c:v>1.2755083783137755E-2</c:v>
                </c:pt>
                <c:pt idx="3093">
                  <c:v>1.2797464706475713E-2</c:v>
                </c:pt>
                <c:pt idx="3094">
                  <c:v>1.2799060033493856E-2</c:v>
                </c:pt>
                <c:pt idx="3095">
                  <c:v>1.2842458707812069E-2</c:v>
                </c:pt>
                <c:pt idx="3096">
                  <c:v>1.2906693662227554E-2</c:v>
                </c:pt>
                <c:pt idx="3097">
                  <c:v>1.3075082392451904E-2</c:v>
                </c:pt>
                <c:pt idx="3098">
                  <c:v>1.3160875781989706E-2</c:v>
                </c:pt>
                <c:pt idx="3099">
                  <c:v>1.3163148782410242E-2</c:v>
                </c:pt>
                <c:pt idx="3100">
                  <c:v>1.3165376475745182E-2</c:v>
                </c:pt>
                <c:pt idx="3101">
                  <c:v>1.3167229665956856E-2</c:v>
                </c:pt>
                <c:pt idx="3102">
                  <c:v>1.3085510856692796E-2</c:v>
                </c:pt>
                <c:pt idx="3103">
                  <c:v>1.3003723735860222E-2</c:v>
                </c:pt>
                <c:pt idx="3104">
                  <c:v>1.2837997586258748E-2</c:v>
                </c:pt>
                <c:pt idx="3105">
                  <c:v>1.2713878719574211E-2</c:v>
                </c:pt>
                <c:pt idx="3106">
                  <c:v>1.2735633846012517E-2</c:v>
                </c:pt>
                <c:pt idx="3107">
                  <c:v>1.2799945579644792E-2</c:v>
                </c:pt>
                <c:pt idx="3108">
                  <c:v>1.2885131873311697E-2</c:v>
                </c:pt>
                <c:pt idx="3109">
                  <c:v>1.2991038738938721E-2</c:v>
                </c:pt>
                <c:pt idx="3110">
                  <c:v>1.303438577116753E-2</c:v>
                </c:pt>
                <c:pt idx="3111">
                  <c:v>1.3098772319869856E-2</c:v>
                </c:pt>
                <c:pt idx="3112">
                  <c:v>1.3184724135660559E-2</c:v>
                </c:pt>
                <c:pt idx="3113">
                  <c:v>1.3019879736368303E-2</c:v>
                </c:pt>
                <c:pt idx="3114">
                  <c:v>1.3042446213998343E-2</c:v>
                </c:pt>
                <c:pt idx="3115">
                  <c:v>1.3378339831994128E-2</c:v>
                </c:pt>
                <c:pt idx="3116">
                  <c:v>1.3880376778236506E-2</c:v>
                </c:pt>
                <c:pt idx="3117">
                  <c:v>1.4424376436230237E-2</c:v>
                </c:pt>
                <c:pt idx="3118">
                  <c:v>1.4801471892642434E-2</c:v>
                </c:pt>
                <c:pt idx="3119">
                  <c:v>1.5242122976638406E-2</c:v>
                </c:pt>
                <c:pt idx="3120">
                  <c:v>1.6016348478455587E-2</c:v>
                </c:pt>
                <c:pt idx="3121">
                  <c:v>1.6561877546215256E-2</c:v>
                </c:pt>
                <c:pt idx="3122">
                  <c:v>1.662749096916772E-2</c:v>
                </c:pt>
                <c:pt idx="3123">
                  <c:v>1.6399843484717382E-2</c:v>
                </c:pt>
                <c:pt idx="3124">
                  <c:v>1.6633323537874493E-2</c:v>
                </c:pt>
                <c:pt idx="3125">
                  <c:v>1.6572462911801377E-2</c:v>
                </c:pt>
                <c:pt idx="3126">
                  <c:v>1.6261465097959334E-2</c:v>
                </c:pt>
                <c:pt idx="3127">
                  <c:v>1.5700214982937191E-2</c:v>
                </c:pt>
                <c:pt idx="3128">
                  <c:v>1.5097400786462043E-2</c:v>
                </c:pt>
                <c:pt idx="3129">
                  <c:v>1.4743825762631859E-2</c:v>
                </c:pt>
                <c:pt idx="3130">
                  <c:v>1.4537212422294365E-2</c:v>
                </c:pt>
                <c:pt idx="3131">
                  <c:v>1.4308792714385461E-2</c:v>
                </c:pt>
                <c:pt idx="3132">
                  <c:v>1.3871423345993198E-2</c:v>
                </c:pt>
                <c:pt idx="3133">
                  <c:v>1.3935715523916535E-2</c:v>
                </c:pt>
                <c:pt idx="3134">
                  <c:v>1.3812478903659664E-2</c:v>
                </c:pt>
                <c:pt idx="3135">
                  <c:v>1.3772464994735003E-2</c:v>
                </c:pt>
                <c:pt idx="3136">
                  <c:v>1.3900195941749913E-2</c:v>
                </c:pt>
                <c:pt idx="3137">
                  <c:v>1.4007054787747778E-2</c:v>
                </c:pt>
                <c:pt idx="3138">
                  <c:v>1.3904492651090115E-2</c:v>
                </c:pt>
                <c:pt idx="3139">
                  <c:v>1.3886095349290981E-2</c:v>
                </c:pt>
                <c:pt idx="3140">
                  <c:v>1.378285604014225E-2</c:v>
                </c:pt>
                <c:pt idx="3141">
                  <c:v>1.3784720565611917E-2</c:v>
                </c:pt>
                <c:pt idx="3142">
                  <c:v>1.3786412272483384E-2</c:v>
                </c:pt>
                <c:pt idx="3143">
                  <c:v>1.376837342296326E-2</c:v>
                </c:pt>
                <c:pt idx="3144">
                  <c:v>1.3812207323392467E-2</c:v>
                </c:pt>
                <c:pt idx="3145">
                  <c:v>1.3939929287766438E-2</c:v>
                </c:pt>
                <c:pt idx="3146">
                  <c:v>1.4150903001219937E-2</c:v>
                </c:pt>
                <c:pt idx="3147">
                  <c:v>1.4152893941602266E-2</c:v>
                </c:pt>
                <c:pt idx="3148">
                  <c:v>1.4134084063051541E-2</c:v>
                </c:pt>
                <c:pt idx="3149">
                  <c:v>1.398938549590897E-2</c:v>
                </c:pt>
                <c:pt idx="3150">
                  <c:v>1.4074970025756086E-2</c:v>
                </c:pt>
                <c:pt idx="3151">
                  <c:v>1.4097478950759787E-2</c:v>
                </c:pt>
                <c:pt idx="3152">
                  <c:v>1.4162185740535732E-2</c:v>
                </c:pt>
                <c:pt idx="3153">
                  <c:v>1.4185137048327898E-2</c:v>
                </c:pt>
                <c:pt idx="3154">
                  <c:v>1.4166315547710558E-2</c:v>
                </c:pt>
                <c:pt idx="3155">
                  <c:v>1.4293810155596253E-2</c:v>
                </c:pt>
                <c:pt idx="3156">
                  <c:v>1.4358547701282819E-2</c:v>
                </c:pt>
                <c:pt idx="3157">
                  <c:v>1.4339529741059563E-2</c:v>
                </c:pt>
                <c:pt idx="3158">
                  <c:v>1.4321111428863812E-2</c:v>
                </c:pt>
                <c:pt idx="3159">
                  <c:v>1.4322700929867448E-2</c:v>
                </c:pt>
                <c:pt idx="3160">
                  <c:v>1.436689199830405E-2</c:v>
                </c:pt>
                <c:pt idx="3161">
                  <c:v>1.4348076711471364E-2</c:v>
                </c:pt>
                <c:pt idx="3162">
                  <c:v>1.4434930973936963E-2</c:v>
                </c:pt>
                <c:pt idx="3163">
                  <c:v>1.4416544133209606E-2</c:v>
                </c:pt>
                <c:pt idx="3164">
                  <c:v>1.4481799983438751E-2</c:v>
                </c:pt>
                <c:pt idx="3165">
                  <c:v>1.4546256602456195E-2</c:v>
                </c:pt>
                <c:pt idx="3166">
                  <c:v>1.461112791058124E-2</c:v>
                </c:pt>
                <c:pt idx="3167">
                  <c:v>1.476037354097842E-2</c:v>
                </c:pt>
                <c:pt idx="3168">
                  <c:v>1.4699303897504394E-2</c:v>
                </c:pt>
                <c:pt idx="3169">
                  <c:v>1.4785240858342518E-2</c:v>
                </c:pt>
                <c:pt idx="3170">
                  <c:v>1.4723943620473032E-2</c:v>
                </c:pt>
                <c:pt idx="3171">
                  <c:v>1.4810575892028889E-2</c:v>
                </c:pt>
                <c:pt idx="3172">
                  <c:v>1.4855557252447445E-2</c:v>
                </c:pt>
                <c:pt idx="3173">
                  <c:v>1.4857617748049461E-2</c:v>
                </c:pt>
                <c:pt idx="3174">
                  <c:v>1.4817964640019924E-2</c:v>
                </c:pt>
                <c:pt idx="3175">
                  <c:v>1.4819780431756444E-2</c:v>
                </c:pt>
                <c:pt idx="3176">
                  <c:v>1.4948595213905987E-2</c:v>
                </c:pt>
                <c:pt idx="3177">
                  <c:v>1.490896171835838E-2</c:v>
                </c:pt>
                <c:pt idx="3178">
                  <c:v>1.4995287089255559E-2</c:v>
                </c:pt>
                <c:pt idx="3179">
                  <c:v>1.5017778347141252E-2</c:v>
                </c:pt>
                <c:pt idx="3180">
                  <c:v>1.5061780566063884E-2</c:v>
                </c:pt>
                <c:pt idx="3181">
                  <c:v>1.521181255461366E-2</c:v>
                </c:pt>
                <c:pt idx="3182">
                  <c:v>1.5256709913449421E-2</c:v>
                </c:pt>
                <c:pt idx="3183">
                  <c:v>1.5280106649333129E-2</c:v>
                </c:pt>
                <c:pt idx="3184">
                  <c:v>1.5281996890320854E-2</c:v>
                </c:pt>
                <c:pt idx="3185">
                  <c:v>1.5368684561093629E-2</c:v>
                </c:pt>
                <c:pt idx="3186">
                  <c:v>1.5434924185245563E-2</c:v>
                </c:pt>
                <c:pt idx="3187">
                  <c:v>1.5458362412790578E-2</c:v>
                </c:pt>
                <c:pt idx="3188">
                  <c:v>1.5439178314642778E-2</c:v>
                </c:pt>
                <c:pt idx="3189">
                  <c:v>1.5378203275881904E-2</c:v>
                </c:pt>
                <c:pt idx="3190">
                  <c:v>1.5464739840492348E-2</c:v>
                </c:pt>
                <c:pt idx="3191">
                  <c:v>1.5594171982847594E-2</c:v>
                </c:pt>
                <c:pt idx="3192">
                  <c:v>1.5659673225535284E-2</c:v>
                </c:pt>
                <c:pt idx="3193">
                  <c:v>1.5830762362997228E-2</c:v>
                </c:pt>
                <c:pt idx="3194">
                  <c:v>1.5896534430596826E-2</c:v>
                </c:pt>
                <c:pt idx="3195">
                  <c:v>1.6047674245626638E-2</c:v>
                </c:pt>
                <c:pt idx="3196">
                  <c:v>1.6176451349942594E-2</c:v>
                </c:pt>
                <c:pt idx="3197">
                  <c:v>1.6178908575643549E-2</c:v>
                </c:pt>
                <c:pt idx="3198">
                  <c:v>1.6055189805966291E-2</c:v>
                </c:pt>
                <c:pt idx="3199">
                  <c:v>1.6078533990779097E-2</c:v>
                </c:pt>
                <c:pt idx="3200">
                  <c:v>1.6144611816962487E-2</c:v>
                </c:pt>
                <c:pt idx="3201">
                  <c:v>1.6062263547586029E-2</c:v>
                </c:pt>
                <c:pt idx="3202">
                  <c:v>1.612793233948397E-2</c:v>
                </c:pt>
                <c:pt idx="3203">
                  <c:v>1.6067138198841535E-2</c:v>
                </c:pt>
                <c:pt idx="3204">
                  <c:v>1.6239450354341919E-2</c:v>
                </c:pt>
                <c:pt idx="3205">
                  <c:v>1.643236047297271E-2</c:v>
                </c:pt>
                <c:pt idx="3206">
                  <c:v>1.645559464135414E-2</c:v>
                </c:pt>
                <c:pt idx="3207">
                  <c:v>1.6310354954650868E-2</c:v>
                </c:pt>
                <c:pt idx="3208">
                  <c:v>1.6376978329352775E-2</c:v>
                </c:pt>
                <c:pt idx="3209">
                  <c:v>1.6464374996218081E-2</c:v>
                </c:pt>
                <c:pt idx="3210">
                  <c:v>1.6381956317290218E-2</c:v>
                </c:pt>
                <c:pt idx="3211">
                  <c:v>1.6405618369158496E-2</c:v>
                </c:pt>
                <c:pt idx="3212">
                  <c:v>1.6408961625648037E-2</c:v>
                </c:pt>
                <c:pt idx="3213">
                  <c:v>1.6495570545505715E-2</c:v>
                </c:pt>
                <c:pt idx="3214">
                  <c:v>1.6604467046381799E-2</c:v>
                </c:pt>
                <c:pt idx="3215">
                  <c:v>1.6543411030575817E-2</c:v>
                </c:pt>
                <c:pt idx="3216">
                  <c:v>1.6397534905282739E-2</c:v>
                </c:pt>
                <c:pt idx="3217">
                  <c:v>1.6782733700001013E-2</c:v>
                </c:pt>
                <c:pt idx="3218">
                  <c:v>1.708219031590804E-2</c:v>
                </c:pt>
                <c:pt idx="3219">
                  <c:v>1.7275910620699712E-2</c:v>
                </c:pt>
                <c:pt idx="3220">
                  <c:v>1.744826535237199E-2</c:v>
                </c:pt>
                <c:pt idx="3221">
                  <c:v>1.7620674778653072E-2</c:v>
                </c:pt>
                <c:pt idx="3222">
                  <c:v>1.7517042751671329E-2</c:v>
                </c:pt>
                <c:pt idx="3223">
                  <c:v>1.7413820380836362E-2</c:v>
                </c:pt>
                <c:pt idx="3224">
                  <c:v>1.718426380693595E-2</c:v>
                </c:pt>
                <c:pt idx="3225">
                  <c:v>1.68049243867225E-2</c:v>
                </c:pt>
                <c:pt idx="3226">
                  <c:v>1.6807703597731177E-2</c:v>
                </c:pt>
                <c:pt idx="3227">
                  <c:v>1.6853174673531118E-2</c:v>
                </c:pt>
                <c:pt idx="3228">
                  <c:v>1.6940934641042092E-2</c:v>
                </c:pt>
                <c:pt idx="3229">
                  <c:v>1.6986228524033906E-2</c:v>
                </c:pt>
                <c:pt idx="3230">
                  <c:v>1.6989039613951321E-2</c:v>
                </c:pt>
                <c:pt idx="3231">
                  <c:v>1.6928304823843492E-2</c:v>
                </c:pt>
                <c:pt idx="3232">
                  <c:v>1.6973838356126331E-2</c:v>
                </c:pt>
                <c:pt idx="3233">
                  <c:v>1.7125692669808623E-2</c:v>
                </c:pt>
                <c:pt idx="3234">
                  <c:v>1.7107045689917503E-2</c:v>
                </c:pt>
                <c:pt idx="3235">
                  <c:v>1.7110095324551832E-2</c:v>
                </c:pt>
                <c:pt idx="3236">
                  <c:v>1.7304818759268273E-2</c:v>
                </c:pt>
                <c:pt idx="3237">
                  <c:v>1.7478114768720101E-2</c:v>
                </c:pt>
                <c:pt idx="3238">
                  <c:v>1.7438229121495893E-2</c:v>
                </c:pt>
                <c:pt idx="3239">
                  <c:v>1.7377490081777407E-2</c:v>
                </c:pt>
                <c:pt idx="3240">
                  <c:v>1.7465102017513088E-2</c:v>
                </c:pt>
                <c:pt idx="3241">
                  <c:v>1.7596183145124154E-2</c:v>
                </c:pt>
                <c:pt idx="3242">
                  <c:v>1.7599091543186098E-2</c:v>
                </c:pt>
                <c:pt idx="3243">
                  <c:v>1.7474659055414531E-2</c:v>
                </c:pt>
                <c:pt idx="3244">
                  <c:v>1.7477357017362846E-2</c:v>
                </c:pt>
                <c:pt idx="3245">
                  <c:v>1.7693335034691216E-2</c:v>
                </c:pt>
                <c:pt idx="3246">
                  <c:v>1.7930694496338745E-2</c:v>
                </c:pt>
                <c:pt idx="3247">
                  <c:v>1.7891041025488483E-2</c:v>
                </c:pt>
                <c:pt idx="3248">
                  <c:v>1.7680827790260058E-2</c:v>
                </c:pt>
                <c:pt idx="3249">
                  <c:v>1.7704888682523505E-2</c:v>
                </c:pt>
                <c:pt idx="3250">
                  <c:v>1.7857989060828496E-2</c:v>
                </c:pt>
                <c:pt idx="3251">
                  <c:v>1.7819170023886013E-2</c:v>
                </c:pt>
                <c:pt idx="3252">
                  <c:v>1.7758357872241882E-2</c:v>
                </c:pt>
                <c:pt idx="3253">
                  <c:v>1.7868663351621492E-2</c:v>
                </c:pt>
                <c:pt idx="3254">
                  <c:v>1.8063279128452445E-2</c:v>
                </c:pt>
                <c:pt idx="3255">
                  <c:v>1.817343411550125E-2</c:v>
                </c:pt>
                <c:pt idx="3256">
                  <c:v>1.8197602773666454E-2</c:v>
                </c:pt>
                <c:pt idx="3257">
                  <c:v>1.8008476964984085E-2</c:v>
                </c:pt>
                <c:pt idx="3258">
                  <c:v>1.7969221645584055E-2</c:v>
                </c:pt>
                <c:pt idx="3259">
                  <c:v>1.8250168208323692E-2</c:v>
                </c:pt>
                <c:pt idx="3260">
                  <c:v>1.8359809769011404E-2</c:v>
                </c:pt>
                <c:pt idx="3261">
                  <c:v>1.8404970706908354E-2</c:v>
                </c:pt>
                <c:pt idx="3262">
                  <c:v>1.8494189137967028E-2</c:v>
                </c:pt>
                <c:pt idx="3263">
                  <c:v>1.8625779609764314E-2</c:v>
                </c:pt>
                <c:pt idx="3264">
                  <c:v>1.8672332385792238E-2</c:v>
                </c:pt>
                <c:pt idx="3265">
                  <c:v>1.8697953325535324E-2</c:v>
                </c:pt>
                <c:pt idx="3266">
                  <c:v>1.8680157047905797E-2</c:v>
                </c:pt>
                <c:pt idx="3267">
                  <c:v>1.8619762376971695E-2</c:v>
                </c:pt>
                <c:pt idx="3268">
                  <c:v>1.8836222066908638E-2</c:v>
                </c:pt>
                <c:pt idx="3269">
                  <c:v>1.8947062842892524E-2</c:v>
                </c:pt>
                <c:pt idx="3270">
                  <c:v>1.9014486311390664E-2</c:v>
                </c:pt>
                <c:pt idx="3271">
                  <c:v>1.8932265185697572E-2</c:v>
                </c:pt>
                <c:pt idx="3272">
                  <c:v>1.8892648927418345E-2</c:v>
                </c:pt>
                <c:pt idx="3273">
                  <c:v>1.8896285554676436E-2</c:v>
                </c:pt>
                <c:pt idx="3274">
                  <c:v>1.8943195132330986E-2</c:v>
                </c:pt>
                <c:pt idx="3275">
                  <c:v>1.8946596877115744E-2</c:v>
                </c:pt>
                <c:pt idx="3276">
                  <c:v>1.8906953382014653E-2</c:v>
                </c:pt>
                <c:pt idx="3277">
                  <c:v>1.8910595518791002E-2</c:v>
                </c:pt>
                <c:pt idx="3278">
                  <c:v>1.895754338269582E-2</c:v>
                </c:pt>
                <c:pt idx="3279">
                  <c:v>1.9046958147508918E-2</c:v>
                </c:pt>
                <c:pt idx="3280">
                  <c:v>1.8985614030581664E-2</c:v>
                </c:pt>
                <c:pt idx="3281">
                  <c:v>1.8967825118877651E-2</c:v>
                </c:pt>
                <c:pt idx="3282">
                  <c:v>1.8993366491230141E-2</c:v>
                </c:pt>
                <c:pt idx="3283">
                  <c:v>1.9233551872555571E-2</c:v>
                </c:pt>
                <c:pt idx="3284">
                  <c:v>1.9365597471306673E-2</c:v>
                </c:pt>
                <c:pt idx="3285">
                  <c:v>1.9389680261388157E-2</c:v>
                </c:pt>
                <c:pt idx="3286">
                  <c:v>1.95008033400976E-2</c:v>
                </c:pt>
                <c:pt idx="3287">
                  <c:v>1.9590898396427952E-2</c:v>
                </c:pt>
                <c:pt idx="3288">
                  <c:v>1.9745281706848722E-2</c:v>
                </c:pt>
                <c:pt idx="3289">
                  <c:v>1.9748657671933994E-2</c:v>
                </c:pt>
                <c:pt idx="3290">
                  <c:v>1.9688224880621705E-2</c:v>
                </c:pt>
                <c:pt idx="3291">
                  <c:v>1.9563078050217116E-2</c:v>
                </c:pt>
                <c:pt idx="3292">
                  <c:v>1.9674368451184095E-2</c:v>
                </c:pt>
                <c:pt idx="3293">
                  <c:v>1.9742232731471888E-2</c:v>
                </c:pt>
                <c:pt idx="3294">
                  <c:v>1.9660249854209604E-2</c:v>
                </c:pt>
                <c:pt idx="3295">
                  <c:v>1.9620814412282167E-2</c:v>
                </c:pt>
                <c:pt idx="3296">
                  <c:v>1.9711597973922194E-2</c:v>
                </c:pt>
                <c:pt idx="3297">
                  <c:v>2.0081318969755242E-2</c:v>
                </c:pt>
                <c:pt idx="3298">
                  <c:v>2.032216235646522E-2</c:v>
                </c:pt>
                <c:pt idx="3299">
                  <c:v>2.0347354836638912E-2</c:v>
                </c:pt>
                <c:pt idx="3300">
                  <c:v>2.0351335002848175E-2</c:v>
                </c:pt>
                <c:pt idx="3301">
                  <c:v>2.041970345992512E-2</c:v>
                </c:pt>
                <c:pt idx="3302">
                  <c:v>2.044480423396831E-2</c:v>
                </c:pt>
                <c:pt idx="3303">
                  <c:v>2.0492594325042867E-2</c:v>
                </c:pt>
                <c:pt idx="3304">
                  <c:v>2.043239811488037E-2</c:v>
                </c:pt>
                <c:pt idx="3305">
                  <c:v>2.0458388206045407E-2</c:v>
                </c:pt>
                <c:pt idx="3306">
                  <c:v>2.069887271379451E-2</c:v>
                </c:pt>
                <c:pt idx="3307">
                  <c:v>2.0875642679533277E-2</c:v>
                </c:pt>
                <c:pt idx="3308">
                  <c:v>2.0858390331674657E-2</c:v>
                </c:pt>
                <c:pt idx="3309">
                  <c:v>2.0819560242538591E-2</c:v>
                </c:pt>
                <c:pt idx="3310">
                  <c:v>2.0759139029928549E-2</c:v>
                </c:pt>
                <c:pt idx="3311">
                  <c:v>2.0677113300586407E-2</c:v>
                </c:pt>
                <c:pt idx="3312">
                  <c:v>2.1200177896314037E-2</c:v>
                </c:pt>
                <c:pt idx="3313">
                  <c:v>2.1592531780272668E-2</c:v>
                </c:pt>
                <c:pt idx="3314">
                  <c:v>2.1423293984755443E-2</c:v>
                </c:pt>
                <c:pt idx="3315">
                  <c:v>2.1752944681794711E-2</c:v>
                </c:pt>
                <c:pt idx="3316">
                  <c:v>2.201676063851216E-2</c:v>
                </c:pt>
                <c:pt idx="3317">
                  <c:v>2.219447553959359E-2</c:v>
                </c:pt>
                <c:pt idx="3318">
                  <c:v>2.2090937101166892E-2</c:v>
                </c:pt>
                <c:pt idx="3319">
                  <c:v>2.1901675976851297E-2</c:v>
                </c:pt>
                <c:pt idx="3320">
                  <c:v>2.1603560632344039E-2</c:v>
                </c:pt>
                <c:pt idx="3321">
                  <c:v>2.1651013435825088E-2</c:v>
                </c:pt>
                <c:pt idx="3322">
                  <c:v>2.1547065076861341E-2</c:v>
                </c:pt>
                <c:pt idx="3323">
                  <c:v>2.0860290192678248E-2</c:v>
                </c:pt>
                <c:pt idx="3324">
                  <c:v>2.0583247720020126E-2</c:v>
                </c:pt>
                <c:pt idx="3325">
                  <c:v>2.0327741395735986E-2</c:v>
                </c:pt>
                <c:pt idx="3326">
                  <c:v>2.031079212550041E-2</c:v>
                </c:pt>
                <c:pt idx="3327">
                  <c:v>2.0228612349992486E-2</c:v>
                </c:pt>
                <c:pt idx="3328">
                  <c:v>2.027634418064345E-2</c:v>
                </c:pt>
                <c:pt idx="3329">
                  <c:v>2.0388601040234357E-2</c:v>
                </c:pt>
                <c:pt idx="3330">
                  <c:v>2.0393225219819077E-2</c:v>
                </c:pt>
                <c:pt idx="3331">
                  <c:v>2.0463175243035897E-2</c:v>
                </c:pt>
                <c:pt idx="3332">
                  <c:v>2.074908468030243E-2</c:v>
                </c:pt>
                <c:pt idx="3333">
                  <c:v>2.1013176163109645E-2</c:v>
                </c:pt>
                <c:pt idx="3334">
                  <c:v>2.1125311142982856E-2</c:v>
                </c:pt>
                <c:pt idx="3335">
                  <c:v>2.1454948052570266E-2</c:v>
                </c:pt>
                <c:pt idx="3336">
                  <c:v>2.1870641034141842E-2</c:v>
                </c:pt>
                <c:pt idx="3337">
                  <c:v>2.2243060139932158E-2</c:v>
                </c:pt>
                <c:pt idx="3338">
                  <c:v>2.2443319985668654E-2</c:v>
                </c:pt>
                <c:pt idx="3339">
                  <c:v>2.2339879978385879E-2</c:v>
                </c:pt>
                <c:pt idx="3340">
                  <c:v>2.2302558563952152E-2</c:v>
                </c:pt>
                <c:pt idx="3341">
                  <c:v>2.250288979860731E-2</c:v>
                </c:pt>
                <c:pt idx="3342">
                  <c:v>2.2637996013378656E-2</c:v>
                </c:pt>
                <c:pt idx="3343">
                  <c:v>2.268697882445676E-2</c:v>
                </c:pt>
                <c:pt idx="3344">
                  <c:v>2.2822481952862496E-2</c:v>
                </c:pt>
                <c:pt idx="3345">
                  <c:v>2.2957312947701689E-2</c:v>
                </c:pt>
                <c:pt idx="3346">
                  <c:v>2.3092944214297372E-2</c:v>
                </c:pt>
                <c:pt idx="3347">
                  <c:v>2.3120027430654257E-2</c:v>
                </c:pt>
                <c:pt idx="3348">
                  <c:v>2.2930018113016561E-2</c:v>
                </c:pt>
                <c:pt idx="3349">
                  <c:v>2.2805057410761765E-2</c:v>
                </c:pt>
                <c:pt idx="3350">
                  <c:v>2.2853718264708188E-2</c:v>
                </c:pt>
                <c:pt idx="3351">
                  <c:v>2.2881072037001793E-2</c:v>
                </c:pt>
                <c:pt idx="3352">
                  <c:v>2.2885921907247593E-2</c:v>
                </c:pt>
                <c:pt idx="3353">
                  <c:v>2.297775470257175E-2</c:v>
                </c:pt>
                <c:pt idx="3354">
                  <c:v>2.3048285964172813E-2</c:v>
                </c:pt>
                <c:pt idx="3355">
                  <c:v>2.3183776766862209E-2</c:v>
                </c:pt>
                <c:pt idx="3356">
                  <c:v>2.3276404736900357E-2</c:v>
                </c:pt>
                <c:pt idx="3357">
                  <c:v>2.3304336477349162E-2</c:v>
                </c:pt>
                <c:pt idx="3358">
                  <c:v>2.3352761987584784E-2</c:v>
                </c:pt>
                <c:pt idx="3359">
                  <c:v>2.3511233835339266E-2</c:v>
                </c:pt>
                <c:pt idx="3360">
                  <c:v>2.3756825191909844E-2</c:v>
                </c:pt>
                <c:pt idx="3361">
                  <c:v>2.3871079725473098E-2</c:v>
                </c:pt>
                <c:pt idx="3362">
                  <c:v>2.3854778977849798E-2</c:v>
                </c:pt>
                <c:pt idx="3363">
                  <c:v>2.3904366259630473E-2</c:v>
                </c:pt>
                <c:pt idx="3364">
                  <c:v>2.3997434581857605E-2</c:v>
                </c:pt>
                <c:pt idx="3365">
                  <c:v>2.4024483518489334E-2</c:v>
                </c:pt>
                <c:pt idx="3366">
                  <c:v>2.3986889522950427E-2</c:v>
                </c:pt>
                <c:pt idx="3367">
                  <c:v>2.3795778730778476E-2</c:v>
                </c:pt>
                <c:pt idx="3368">
                  <c:v>2.3671126374014407E-2</c:v>
                </c:pt>
                <c:pt idx="3369">
                  <c:v>2.3808059926954169E-2</c:v>
                </c:pt>
                <c:pt idx="3370">
                  <c:v>2.3901366533161734E-2</c:v>
                </c:pt>
                <c:pt idx="3371">
                  <c:v>2.3841380406165121E-2</c:v>
                </c:pt>
                <c:pt idx="3372">
                  <c:v>2.3824904936656892E-2</c:v>
                </c:pt>
                <c:pt idx="3373">
                  <c:v>2.3873848139818889E-2</c:v>
                </c:pt>
                <c:pt idx="3374">
                  <c:v>2.3900707791828037E-2</c:v>
                </c:pt>
                <c:pt idx="3375">
                  <c:v>2.4081245629670654E-2</c:v>
                </c:pt>
                <c:pt idx="3376">
                  <c:v>2.3999017802759079E-2</c:v>
                </c:pt>
                <c:pt idx="3377">
                  <c:v>2.3940171806209477E-2</c:v>
                </c:pt>
                <c:pt idx="3378">
                  <c:v>2.4187248257051621E-2</c:v>
                </c:pt>
                <c:pt idx="3379">
                  <c:v>2.4347037652603595E-2</c:v>
                </c:pt>
                <c:pt idx="3380">
                  <c:v>2.4506114525431388E-2</c:v>
                </c:pt>
                <c:pt idx="3381">
                  <c:v>2.4468176242199314E-2</c:v>
                </c:pt>
                <c:pt idx="3382">
                  <c:v>2.4517801894362562E-2</c:v>
                </c:pt>
                <c:pt idx="3383">
                  <c:v>2.47874821617028E-2</c:v>
                </c:pt>
                <c:pt idx="3384">
                  <c:v>2.531943261179502E-2</c:v>
                </c:pt>
                <c:pt idx="3385">
                  <c:v>2.5764097303337095E-2</c:v>
                </c:pt>
                <c:pt idx="3386">
                  <c:v>2.6166084315815373E-2</c:v>
                </c:pt>
                <c:pt idx="3387">
                  <c:v>2.6699736701292373E-2</c:v>
                </c:pt>
                <c:pt idx="3388">
                  <c:v>2.7212518239569449E-2</c:v>
                </c:pt>
                <c:pt idx="3389">
                  <c:v>2.7636889004050171E-2</c:v>
                </c:pt>
                <c:pt idx="3390">
                  <c:v>2.7622183555655166E-2</c:v>
                </c:pt>
                <c:pt idx="3391">
                  <c:v>2.7519666799094563E-2</c:v>
                </c:pt>
                <c:pt idx="3392">
                  <c:v>2.7615168076867393E-2</c:v>
                </c:pt>
                <c:pt idx="3393">
                  <c:v>2.753431140102644E-2</c:v>
                </c:pt>
                <c:pt idx="3394">
                  <c:v>2.7232568488627706E-2</c:v>
                </c:pt>
                <c:pt idx="3395">
                  <c:v>2.6844023427389049E-2</c:v>
                </c:pt>
                <c:pt idx="3396">
                  <c:v>2.638955021026242E-2</c:v>
                </c:pt>
                <c:pt idx="3397">
                  <c:v>2.6110908575649509E-2</c:v>
                </c:pt>
                <c:pt idx="3398">
                  <c:v>2.5941807162900472E-2</c:v>
                </c:pt>
                <c:pt idx="3399">
                  <c:v>2.5795097306984895E-2</c:v>
                </c:pt>
                <c:pt idx="3400">
                  <c:v>2.5691375152769372E-2</c:v>
                </c:pt>
                <c:pt idx="3401">
                  <c:v>2.5874732277079478E-2</c:v>
                </c:pt>
                <c:pt idx="3402">
                  <c:v>2.6146949118884103E-2</c:v>
                </c:pt>
                <c:pt idx="3403">
                  <c:v>2.6263910254105134E-2</c:v>
                </c:pt>
                <c:pt idx="3404">
                  <c:v>2.6490922135830926E-2</c:v>
                </c:pt>
                <c:pt idx="3405">
                  <c:v>2.6607814638977673E-2</c:v>
                </c:pt>
                <c:pt idx="3406">
                  <c:v>2.6614499352347165E-2</c:v>
                </c:pt>
                <c:pt idx="3407">
                  <c:v>2.6620867465998524E-2</c:v>
                </c:pt>
                <c:pt idx="3408">
                  <c:v>2.6716377938231197E-2</c:v>
                </c:pt>
                <c:pt idx="3409">
                  <c:v>2.7387509508283718E-2</c:v>
                </c:pt>
                <c:pt idx="3410">
                  <c:v>2.7216562739038313E-2</c:v>
                </c:pt>
                <c:pt idx="3411">
                  <c:v>2.7712374817505225E-2</c:v>
                </c:pt>
                <c:pt idx="3412">
                  <c:v>2.8006705707865526E-2</c:v>
                </c:pt>
                <c:pt idx="3413">
                  <c:v>2.8212502753916187E-2</c:v>
                </c:pt>
                <c:pt idx="3414">
                  <c:v>2.8241205792263538E-2</c:v>
                </c:pt>
                <c:pt idx="3415">
                  <c:v>2.7451679239305117E-2</c:v>
                </c:pt>
                <c:pt idx="3416">
                  <c:v>2.7218472351975803E-2</c:v>
                </c:pt>
                <c:pt idx="3417">
                  <c:v>2.6871667407856244E-2</c:v>
                </c:pt>
                <c:pt idx="3418">
                  <c:v>2.7387766545579589E-2</c:v>
                </c:pt>
                <c:pt idx="3419">
                  <c:v>2.7063413491926071E-2</c:v>
                </c:pt>
                <c:pt idx="3420">
                  <c:v>2.7292632078813578E-2</c:v>
                </c:pt>
                <c:pt idx="3421">
                  <c:v>2.7544051691006623E-2</c:v>
                </c:pt>
                <c:pt idx="3422">
                  <c:v>2.770611137546666E-2</c:v>
                </c:pt>
                <c:pt idx="3423">
                  <c:v>2.7868179940791386E-2</c:v>
                </c:pt>
                <c:pt idx="3424">
                  <c:v>2.7344458746242764E-2</c:v>
                </c:pt>
                <c:pt idx="3425">
                  <c:v>2.7418432514618115E-2</c:v>
                </c:pt>
                <c:pt idx="3426">
                  <c:v>2.735868678820283E-2</c:v>
                </c:pt>
                <c:pt idx="3427">
                  <c:v>2.7565831198012761E-2</c:v>
                </c:pt>
                <c:pt idx="3428">
                  <c:v>2.772808689814435E-2</c:v>
                </c:pt>
                <c:pt idx="3429">
                  <c:v>2.7825590137504238E-2</c:v>
                </c:pt>
                <c:pt idx="3430">
                  <c:v>2.7855887748796635E-2</c:v>
                </c:pt>
                <c:pt idx="3431">
                  <c:v>2.7819670558689304E-2</c:v>
                </c:pt>
                <c:pt idx="3432">
                  <c:v>2.7894742225772543E-2</c:v>
                </c:pt>
                <c:pt idx="3433">
                  <c:v>2.7969260042656475E-2</c:v>
                </c:pt>
                <c:pt idx="3434">
                  <c:v>2.8043594854524994E-2</c:v>
                </c:pt>
                <c:pt idx="3435">
                  <c:v>2.8006490126736991E-2</c:v>
                </c:pt>
                <c:pt idx="3436">
                  <c:v>2.8058169821860254E-2</c:v>
                </c:pt>
                <c:pt idx="3437">
                  <c:v>2.8109653569667419E-2</c:v>
                </c:pt>
                <c:pt idx="3438">
                  <c:v>2.8162065951558214E-2</c:v>
                </c:pt>
                <c:pt idx="3439">
                  <c:v>2.810403049166137E-2</c:v>
                </c:pt>
                <c:pt idx="3440">
                  <c:v>2.8112052739770504E-2</c:v>
                </c:pt>
                <c:pt idx="3441">
                  <c:v>2.8187478796749682E-2</c:v>
                </c:pt>
                <c:pt idx="3442">
                  <c:v>2.8329078208267054E-2</c:v>
                </c:pt>
                <c:pt idx="3443">
                  <c:v>2.8426685008654997E-2</c:v>
                </c:pt>
                <c:pt idx="3444">
                  <c:v>2.8568210705849219E-2</c:v>
                </c:pt>
                <c:pt idx="3445">
                  <c:v>2.8643400717641102E-2</c:v>
                </c:pt>
                <c:pt idx="3446">
                  <c:v>2.8740203654634949E-2</c:v>
                </c:pt>
                <c:pt idx="3447">
                  <c:v>2.8748277348556402E-2</c:v>
                </c:pt>
                <c:pt idx="3448">
                  <c:v>2.8846455746475191E-2</c:v>
                </c:pt>
                <c:pt idx="3449">
                  <c:v>2.9010430475251033E-2</c:v>
                </c:pt>
                <c:pt idx="3450">
                  <c:v>2.9041156243368935E-2</c:v>
                </c:pt>
                <c:pt idx="3451">
                  <c:v>2.9138447263584558E-2</c:v>
                </c:pt>
                <c:pt idx="3452">
                  <c:v>2.9192204255683914E-2</c:v>
                </c:pt>
                <c:pt idx="3453">
                  <c:v>2.9289823061972781E-2</c:v>
                </c:pt>
                <c:pt idx="3454">
                  <c:v>2.9231622381512549E-2</c:v>
                </c:pt>
                <c:pt idx="3455">
                  <c:v>2.9217636067727853E-2</c:v>
                </c:pt>
                <c:pt idx="3456">
                  <c:v>2.9047677072836092E-2</c:v>
                </c:pt>
                <c:pt idx="3457">
                  <c:v>2.9033854611548716E-2</c:v>
                </c:pt>
                <c:pt idx="3458">
                  <c:v>2.9177211404690359E-2</c:v>
                </c:pt>
                <c:pt idx="3459">
                  <c:v>2.9343063238132142E-2</c:v>
                </c:pt>
                <c:pt idx="3460">
                  <c:v>2.9418572404603962E-2</c:v>
                </c:pt>
                <c:pt idx="3461">
                  <c:v>2.9516940371956134E-2</c:v>
                </c:pt>
                <c:pt idx="3462">
                  <c:v>2.9726986831150732E-2</c:v>
                </c:pt>
                <c:pt idx="3463">
                  <c:v>2.991496039549546E-2</c:v>
                </c:pt>
                <c:pt idx="3464">
                  <c:v>3.0057991608740123E-2</c:v>
                </c:pt>
                <c:pt idx="3465">
                  <c:v>3.0134400205930837E-2</c:v>
                </c:pt>
                <c:pt idx="3466">
                  <c:v>3.0210171541642614E-2</c:v>
                </c:pt>
                <c:pt idx="3467">
                  <c:v>3.0376290784513364E-2</c:v>
                </c:pt>
                <c:pt idx="3468">
                  <c:v>3.0632837721985558E-2</c:v>
                </c:pt>
                <c:pt idx="3469">
                  <c:v>3.066483705539122E-2</c:v>
                </c:pt>
                <c:pt idx="3470">
                  <c:v>3.0651848353017395E-2</c:v>
                </c:pt>
                <c:pt idx="3471">
                  <c:v>3.0683378107516986E-2</c:v>
                </c:pt>
                <c:pt idx="3472">
                  <c:v>3.0850769968898812E-2</c:v>
                </c:pt>
                <c:pt idx="3473">
                  <c:v>3.0837869069999146E-2</c:v>
                </c:pt>
                <c:pt idx="3474">
                  <c:v>3.0757888446120884E-2</c:v>
                </c:pt>
                <c:pt idx="3475">
                  <c:v>3.0721710414724782E-2</c:v>
                </c:pt>
                <c:pt idx="3476">
                  <c:v>3.0821523039297548E-2</c:v>
                </c:pt>
                <c:pt idx="3477">
                  <c:v>3.1124136128218821E-2</c:v>
                </c:pt>
                <c:pt idx="3478">
                  <c:v>3.1110420214022085E-2</c:v>
                </c:pt>
                <c:pt idx="3479">
                  <c:v>3.1097082344345127E-2</c:v>
                </c:pt>
                <c:pt idx="3480">
                  <c:v>3.1084191767126314E-2</c:v>
                </c:pt>
                <c:pt idx="3481">
                  <c:v>3.1364938747370126E-2</c:v>
                </c:pt>
                <c:pt idx="3482">
                  <c:v>3.1510311718636358E-2</c:v>
                </c:pt>
                <c:pt idx="3483">
                  <c:v>3.1498449299279752E-2</c:v>
                </c:pt>
                <c:pt idx="3484">
                  <c:v>3.1417467163995967E-2</c:v>
                </c:pt>
                <c:pt idx="3485">
                  <c:v>3.1382297148475312E-2</c:v>
                </c:pt>
                <c:pt idx="3486">
                  <c:v>3.1527400048339607E-2</c:v>
                </c:pt>
                <c:pt idx="3487">
                  <c:v>3.1536954411438341E-2</c:v>
                </c:pt>
                <c:pt idx="3488">
                  <c:v>3.1478951626949012E-2</c:v>
                </c:pt>
                <c:pt idx="3489">
                  <c:v>3.1444640019940164E-2</c:v>
                </c:pt>
                <c:pt idx="3490">
                  <c:v>3.1635160555477986E-2</c:v>
                </c:pt>
                <c:pt idx="3491">
                  <c:v>3.184912548088481E-2</c:v>
                </c:pt>
                <c:pt idx="3492">
                  <c:v>3.1881947897032484E-2</c:v>
                </c:pt>
                <c:pt idx="3493">
                  <c:v>3.1936924819951022E-2</c:v>
                </c:pt>
                <c:pt idx="3494">
                  <c:v>3.199262834406557E-2</c:v>
                </c:pt>
                <c:pt idx="3495">
                  <c:v>3.2025475665432485E-2</c:v>
                </c:pt>
                <c:pt idx="3496">
                  <c:v>3.2217224145557243E-2</c:v>
                </c:pt>
                <c:pt idx="3497">
                  <c:v>3.2340405586819471E-2</c:v>
                </c:pt>
                <c:pt idx="3498">
                  <c:v>3.2487269900277074E-2</c:v>
                </c:pt>
                <c:pt idx="3499">
                  <c:v>3.2655768695812916E-2</c:v>
                </c:pt>
                <c:pt idx="3500">
                  <c:v>3.2847995424097387E-2</c:v>
                </c:pt>
                <c:pt idx="3501">
                  <c:v>3.2836008130749092E-2</c:v>
                </c:pt>
                <c:pt idx="3502">
                  <c:v>3.2892599641080759E-2</c:v>
                </c:pt>
                <c:pt idx="3503">
                  <c:v>3.2903337938145497E-2</c:v>
                </c:pt>
                <c:pt idx="3504">
                  <c:v>3.286863489605045E-2</c:v>
                </c:pt>
                <c:pt idx="3505">
                  <c:v>3.3723742312222582E-2</c:v>
                </c:pt>
                <c:pt idx="3506">
                  <c:v>3.4438692571840353E-2</c:v>
                </c:pt>
                <c:pt idx="3507">
                  <c:v>3.4903839425289927E-2</c:v>
                </c:pt>
                <c:pt idx="3508">
                  <c:v>3.5119403143482143E-2</c:v>
                </c:pt>
                <c:pt idx="3509">
                  <c:v>3.5086053784865928E-2</c:v>
                </c:pt>
                <c:pt idx="3510">
                  <c:v>3.4984621191175694E-2</c:v>
                </c:pt>
                <c:pt idx="3511">
                  <c:v>3.4791969790727635E-2</c:v>
                </c:pt>
                <c:pt idx="3512">
                  <c:v>3.430290862200254E-2</c:v>
                </c:pt>
                <c:pt idx="3513">
                  <c:v>3.3700917251961442E-2</c:v>
                </c:pt>
                <c:pt idx="3514">
                  <c:v>3.3871833616151314E-2</c:v>
                </c:pt>
                <c:pt idx="3515">
                  <c:v>3.4088729258263312E-2</c:v>
                </c:pt>
                <c:pt idx="3516">
                  <c:v>3.4236381866595174E-2</c:v>
                </c:pt>
                <c:pt idx="3517">
                  <c:v>3.4201263219143282E-2</c:v>
                </c:pt>
                <c:pt idx="3518">
                  <c:v>3.4259336982685115E-2</c:v>
                </c:pt>
                <c:pt idx="3519">
                  <c:v>3.4385514790277655E-2</c:v>
                </c:pt>
                <c:pt idx="3520">
                  <c:v>3.4488228634666315E-2</c:v>
                </c:pt>
                <c:pt idx="3521">
                  <c:v>3.4454309489657456E-2</c:v>
                </c:pt>
                <c:pt idx="3522">
                  <c:v>3.4489439936315855E-2</c:v>
                </c:pt>
                <c:pt idx="3523">
                  <c:v>3.4593000805326103E-2</c:v>
                </c:pt>
                <c:pt idx="3524">
                  <c:v>3.4742867758098241E-2</c:v>
                </c:pt>
                <c:pt idx="3525">
                  <c:v>3.4824151113997136E-2</c:v>
                </c:pt>
                <c:pt idx="3526">
                  <c:v>3.4721586023995873E-2</c:v>
                </c:pt>
                <c:pt idx="3527">
                  <c:v>3.484782065479438E-2</c:v>
                </c:pt>
                <c:pt idx="3528">
                  <c:v>3.5089675913564267E-2</c:v>
                </c:pt>
                <c:pt idx="3529">
                  <c:v>3.5307835833367614E-2</c:v>
                </c:pt>
                <c:pt idx="3530">
                  <c:v>3.5388530633580814E-2</c:v>
                </c:pt>
                <c:pt idx="3531">
                  <c:v>3.5332091840122669E-2</c:v>
                </c:pt>
                <c:pt idx="3532">
                  <c:v>3.5436770541588419E-2</c:v>
                </c:pt>
                <c:pt idx="3533">
                  <c:v>3.5586489544478864E-2</c:v>
                </c:pt>
                <c:pt idx="3534">
                  <c:v>3.5668113002068916E-2</c:v>
                </c:pt>
                <c:pt idx="3535">
                  <c:v>3.556621051199358E-2</c:v>
                </c:pt>
                <c:pt idx="3536">
                  <c:v>3.5487239988907252E-2</c:v>
                </c:pt>
                <c:pt idx="3537">
                  <c:v>3.5638145443616209E-2</c:v>
                </c:pt>
                <c:pt idx="3538">
                  <c:v>3.5903695524298236E-2</c:v>
                </c:pt>
                <c:pt idx="3539">
                  <c:v>3.596207586258756E-2</c:v>
                </c:pt>
                <c:pt idx="3540">
                  <c:v>3.5998242909839578E-2</c:v>
                </c:pt>
                <c:pt idx="3541">
                  <c:v>3.6102778937344787E-2</c:v>
                </c:pt>
                <c:pt idx="3542">
                  <c:v>3.6276755797948007E-2</c:v>
                </c:pt>
                <c:pt idx="3543">
                  <c:v>3.6404043688961114E-2</c:v>
                </c:pt>
                <c:pt idx="3544">
                  <c:v>3.6371945873455887E-2</c:v>
                </c:pt>
                <c:pt idx="3545">
                  <c:v>3.6270414452954272E-2</c:v>
                </c:pt>
                <c:pt idx="3546">
                  <c:v>3.6307474414047233E-2</c:v>
                </c:pt>
                <c:pt idx="3547">
                  <c:v>3.6389974595814917E-2</c:v>
                </c:pt>
                <c:pt idx="3548">
                  <c:v>3.640355698870526E-2</c:v>
                </c:pt>
                <c:pt idx="3549">
                  <c:v>3.6439503047204468E-2</c:v>
                </c:pt>
                <c:pt idx="3550">
                  <c:v>3.6498847123544807E-2</c:v>
                </c:pt>
                <c:pt idx="3551">
                  <c:v>3.6580603510297301E-2</c:v>
                </c:pt>
                <c:pt idx="3552">
                  <c:v>3.6685810651260857E-2</c:v>
                </c:pt>
                <c:pt idx="3553">
                  <c:v>3.6699019473847808E-2</c:v>
                </c:pt>
                <c:pt idx="3554">
                  <c:v>3.6712747389242559E-2</c:v>
                </c:pt>
                <c:pt idx="3555">
                  <c:v>3.6819055678042806E-2</c:v>
                </c:pt>
                <c:pt idx="3556">
                  <c:v>3.6902292371214396E-2</c:v>
                </c:pt>
                <c:pt idx="3557">
                  <c:v>3.705507098064003E-2</c:v>
                </c:pt>
                <c:pt idx="3558">
                  <c:v>3.7161626991747035E-2</c:v>
                </c:pt>
                <c:pt idx="3559">
                  <c:v>3.7221390823244105E-2</c:v>
                </c:pt>
                <c:pt idx="3560">
                  <c:v>3.7328606893814953E-2</c:v>
                </c:pt>
                <c:pt idx="3561">
                  <c:v>3.7458579988265336E-2</c:v>
                </c:pt>
                <c:pt idx="3562">
                  <c:v>3.7589173927867502E-2</c:v>
                </c:pt>
                <c:pt idx="3563">
                  <c:v>3.769613186310751E-2</c:v>
                </c:pt>
                <c:pt idx="3564">
                  <c:v>3.7779949066222479E-2</c:v>
                </c:pt>
                <c:pt idx="3565">
                  <c:v>3.7840599460960835E-2</c:v>
                </c:pt>
                <c:pt idx="3566">
                  <c:v>3.7971540387981138E-2</c:v>
                </c:pt>
                <c:pt idx="3567">
                  <c:v>3.814907918761181E-2</c:v>
                </c:pt>
                <c:pt idx="3568">
                  <c:v>3.8046611198279227E-2</c:v>
                </c:pt>
                <c:pt idx="3569">
                  <c:v>3.7991128747244439E-2</c:v>
                </c:pt>
                <c:pt idx="3570">
                  <c:v>3.7982682557163881E-2</c:v>
                </c:pt>
                <c:pt idx="3571">
                  <c:v>3.8020265075140697E-2</c:v>
                </c:pt>
                <c:pt idx="3572">
                  <c:v>3.8010346127364966E-2</c:v>
                </c:pt>
                <c:pt idx="3573">
                  <c:v>3.7861275273597103E-2</c:v>
                </c:pt>
                <c:pt idx="3574">
                  <c:v>3.7783073369172727E-2</c:v>
                </c:pt>
                <c:pt idx="3575">
                  <c:v>3.7960895612954335E-2</c:v>
                </c:pt>
                <c:pt idx="3576">
                  <c:v>3.8184690231380707E-2</c:v>
                </c:pt>
                <c:pt idx="3577">
                  <c:v>3.8245535649739086E-2</c:v>
                </c:pt>
                <c:pt idx="3578">
                  <c:v>3.82366276088245E-2</c:v>
                </c:pt>
                <c:pt idx="3579">
                  <c:v>3.8462565475869417E-2</c:v>
                </c:pt>
                <c:pt idx="3580">
                  <c:v>3.86874309108933E-2</c:v>
                </c:pt>
                <c:pt idx="3581">
                  <c:v>3.879436154591568E-2</c:v>
                </c:pt>
                <c:pt idx="3582">
                  <c:v>3.8763045777397566E-2</c:v>
                </c:pt>
                <c:pt idx="3583">
                  <c:v>3.8873068655054195E-2</c:v>
                </c:pt>
                <c:pt idx="3584">
                  <c:v>3.921552768828214E-2</c:v>
                </c:pt>
                <c:pt idx="3585">
                  <c:v>3.9370356082488137E-2</c:v>
                </c:pt>
                <c:pt idx="3586">
                  <c:v>3.9338427585338009E-2</c:v>
                </c:pt>
                <c:pt idx="3587">
                  <c:v>5.0239553490407839E-2</c:v>
                </c:pt>
                <c:pt idx="3588">
                  <c:v>5.7988372759516606E-2</c:v>
                </c:pt>
                <c:pt idx="3589">
                  <c:v>6.2671371909468976E-2</c:v>
                </c:pt>
                <c:pt idx="3590">
                  <c:v>6.4191426341412158E-2</c:v>
                </c:pt>
                <c:pt idx="3591">
                  <c:v>6.2969921071172649E-2</c:v>
                </c:pt>
                <c:pt idx="3592">
                  <c:v>5.7983871853656305E-2</c:v>
                </c:pt>
                <c:pt idx="3593">
                  <c:v>5.1366879869758172E-2</c:v>
                </c:pt>
                <c:pt idx="3594">
                  <c:v>4.6648506060909957E-2</c:v>
                </c:pt>
                <c:pt idx="3595">
                  <c:v>3.8463548540152021E-2</c:v>
                </c:pt>
                <c:pt idx="3596">
                  <c:v>4.1181119057113212E-2</c:v>
                </c:pt>
                <c:pt idx="3597">
                  <c:v>4.2864162911623538E-2</c:v>
                </c:pt>
                <c:pt idx="3598">
                  <c:v>4.3702635751647421E-2</c:v>
                </c:pt>
                <c:pt idx="3599">
                  <c:v>4.352970828468191E-2</c:v>
                </c:pt>
                <c:pt idx="3600">
                  <c:v>4.4499643695269646E-2</c:v>
                </c:pt>
                <c:pt idx="3601">
                  <c:v>4.2180917599680248E-2</c:v>
                </c:pt>
                <c:pt idx="3602">
                  <c:v>3.9608857798209864E-2</c:v>
                </c:pt>
                <c:pt idx="3603">
                  <c:v>3.9971696998775751E-2</c:v>
                </c:pt>
                <c:pt idx="3604">
                  <c:v>4.3048311044567342E-2</c:v>
                </c:pt>
                <c:pt idx="3605">
                  <c:v>4.5662705593638692E-2</c:v>
                </c:pt>
                <c:pt idx="3606">
                  <c:v>4.6504170853731458E-2</c:v>
                </c:pt>
                <c:pt idx="3607">
                  <c:v>4.5620676832704765E-2</c:v>
                </c:pt>
                <c:pt idx="3608">
                  <c:v>4.3392229580812569E-2</c:v>
                </c:pt>
                <c:pt idx="3609">
                  <c:v>4.184464585030391E-2</c:v>
                </c:pt>
                <c:pt idx="3610">
                  <c:v>4.2757152630223595E-2</c:v>
                </c:pt>
                <c:pt idx="3611">
                  <c:v>4.2652352572174181E-2</c:v>
                </c:pt>
                <c:pt idx="3612">
                  <c:v>4.130054209975903E-2</c:v>
                </c:pt>
                <c:pt idx="3613">
                  <c:v>4.1665073440513775E-2</c:v>
                </c:pt>
                <c:pt idx="3614">
                  <c:v>4.2487053002823315E-2</c:v>
                </c:pt>
                <c:pt idx="3615">
                  <c:v>4.4481169644047441E-2</c:v>
                </c:pt>
                <c:pt idx="3616">
                  <c:v>4.5425485311146652E-2</c:v>
                </c:pt>
                <c:pt idx="3617">
                  <c:v>4.4013429525779413E-2</c:v>
                </c:pt>
                <c:pt idx="3618">
                  <c:v>4.0898764406681352E-2</c:v>
                </c:pt>
                <c:pt idx="3619">
                  <c:v>4.2514583627434301E-2</c:v>
                </c:pt>
                <c:pt idx="3620">
                  <c:v>4.3389079858242731E-2</c:v>
                </c:pt>
                <c:pt idx="3621">
                  <c:v>4.3089083247882999E-2</c:v>
                </c:pt>
                <c:pt idx="3622">
                  <c:v>4.1610254680875161E-2</c:v>
                </c:pt>
                <c:pt idx="3623">
                  <c:v>4.1685563372505195E-2</c:v>
                </c:pt>
                <c:pt idx="3624">
                  <c:v>4.3751221502030688E-2</c:v>
                </c:pt>
                <c:pt idx="3625">
                  <c:v>4.4954814850545859E-2</c:v>
                </c:pt>
                <c:pt idx="3626">
                  <c:v>4.3849644724393427E-2</c:v>
                </c:pt>
                <c:pt idx="3627">
                  <c:v>4.1889104466686346E-2</c:v>
                </c:pt>
                <c:pt idx="3628">
                  <c:v>4.092660007250519E-2</c:v>
                </c:pt>
                <c:pt idx="3629">
                  <c:v>3.9052201097161281E-2</c:v>
                </c:pt>
                <c:pt idx="3630">
                  <c:v>4.0045215278646906E-2</c:v>
                </c:pt>
                <c:pt idx="3631">
                  <c:v>4.0707489256903477E-2</c:v>
                </c:pt>
                <c:pt idx="3632">
                  <c:v>4.2392838640158449E-2</c:v>
                </c:pt>
                <c:pt idx="3633">
                  <c:v>4.4798456274454036E-2</c:v>
                </c:pt>
                <c:pt idx="3634">
                  <c:v>4.7044528681469945E-2</c:v>
                </c:pt>
                <c:pt idx="3635">
                  <c:v>4.8380136888147858E-2</c:v>
                </c:pt>
                <c:pt idx="3636">
                  <c:v>4.9025031784802921E-2</c:v>
                </c:pt>
                <c:pt idx="3637">
                  <c:v>4.8472041274837341E-2</c:v>
                </c:pt>
                <c:pt idx="3638">
                  <c:v>4.427434360444147E-2</c:v>
                </c:pt>
                <c:pt idx="3639">
                  <c:v>4.4320203749220771E-2</c:v>
                </c:pt>
                <c:pt idx="3640">
                  <c:v>4.3929620790343619E-2</c:v>
                </c:pt>
                <c:pt idx="3641">
                  <c:v>4.3956246431714745E-2</c:v>
                </c:pt>
                <c:pt idx="3642">
                  <c:v>4.3446930116843197E-2</c:v>
                </c:pt>
                <c:pt idx="3643">
                  <c:v>4.3682992847989446E-2</c:v>
                </c:pt>
                <c:pt idx="3644">
                  <c:v>4.4183027740775482E-2</c:v>
                </c:pt>
                <c:pt idx="3645">
                  <c:v>4.5454200750938589E-2</c:v>
                </c:pt>
                <c:pt idx="3646">
                  <c:v>4.6602810293457496E-2</c:v>
                </c:pt>
                <c:pt idx="3647">
                  <c:v>4.6550921120761722E-2</c:v>
                </c:pt>
                <c:pt idx="3648">
                  <c:v>4.6619183856136892E-2</c:v>
                </c:pt>
                <c:pt idx="3649">
                  <c:v>4.5992154567936351E-2</c:v>
                </c:pt>
                <c:pt idx="3650">
                  <c:v>4.5138806613178623E-2</c:v>
                </c:pt>
                <c:pt idx="3651">
                  <c:v>4.3203534353095575E-2</c:v>
                </c:pt>
                <c:pt idx="3652">
                  <c:v>4.3136466809210558E-2</c:v>
                </c:pt>
                <c:pt idx="3653">
                  <c:v>4.3810334779757772E-2</c:v>
                </c:pt>
                <c:pt idx="3654">
                  <c:v>4.4793565818225092E-2</c:v>
                </c:pt>
                <c:pt idx="3655">
                  <c:v>4.4250610195241222E-2</c:v>
                </c:pt>
                <c:pt idx="3656">
                  <c:v>4.4855189397853039E-2</c:v>
                </c:pt>
                <c:pt idx="3657">
                  <c:v>4.5794639882162994E-2</c:v>
                </c:pt>
                <c:pt idx="3658">
                  <c:v>4.7340163116248696E-2</c:v>
                </c:pt>
                <c:pt idx="3659">
                  <c:v>4.728719249628538E-2</c:v>
                </c:pt>
                <c:pt idx="3660">
                  <c:v>4.5370795646536309E-2</c:v>
                </c:pt>
                <c:pt idx="3661">
                  <c:v>4.5565431405518539E-2</c:v>
                </c:pt>
                <c:pt idx="3662">
                  <c:v>4.6505354564223389E-2</c:v>
                </c:pt>
                <c:pt idx="3663">
                  <c:v>4.7277411032451297E-2</c:v>
                </c:pt>
                <c:pt idx="3664">
                  <c:v>4.6282067286085235E-2</c:v>
                </c:pt>
                <c:pt idx="3665">
                  <c:v>4.5377741487885329E-2</c:v>
                </c:pt>
                <c:pt idx="3666">
                  <c:v>4.5671056332881613E-2</c:v>
                </c:pt>
                <c:pt idx="3667">
                  <c:v>4.6640516541080909E-2</c:v>
                </c:pt>
                <c:pt idx="3668">
                  <c:v>4.73664724526906E-2</c:v>
                </c:pt>
                <c:pt idx="3669">
                  <c:v>4.6313341205182039E-2</c:v>
                </c:pt>
                <c:pt idx="3670">
                  <c:v>4.5237020248007638E-2</c:v>
                </c:pt>
                <c:pt idx="3671">
                  <c:v>4.5800523909142701E-2</c:v>
                </c:pt>
                <c:pt idx="3672">
                  <c:v>4.6675311739742105E-2</c:v>
                </c:pt>
                <c:pt idx="3673">
                  <c:v>4.7354543044314953E-2</c:v>
                </c:pt>
                <c:pt idx="3674">
                  <c:v>4.6202131366006038E-2</c:v>
                </c:pt>
                <c:pt idx="3675">
                  <c:v>4.6568730605028703E-2</c:v>
                </c:pt>
                <c:pt idx="3676">
                  <c:v>4.759129375686557E-2</c:v>
                </c:pt>
                <c:pt idx="3677">
                  <c:v>4.8930330014053169E-2</c:v>
                </c:pt>
                <c:pt idx="3678">
                  <c:v>4.8240741804343609E-2</c:v>
                </c:pt>
                <c:pt idx="3679">
                  <c:v>4.6409633156696294E-2</c:v>
                </c:pt>
                <c:pt idx="3680">
                  <c:v>4.5231662187023562E-2</c:v>
                </c:pt>
                <c:pt idx="3681">
                  <c:v>4.6459444430714827E-2</c:v>
                </c:pt>
                <c:pt idx="3682">
                  <c:v>4.7604936765204706E-2</c:v>
                </c:pt>
                <c:pt idx="3683">
                  <c:v>4.7578808050576342E-2</c:v>
                </c:pt>
                <c:pt idx="3684">
                  <c:v>4.6909215308665785E-2</c:v>
                </c:pt>
                <c:pt idx="3685">
                  <c:v>4.7523871488216671E-2</c:v>
                </c:pt>
                <c:pt idx="3686">
                  <c:v>4.8673866540937839E-2</c:v>
                </c:pt>
                <c:pt idx="3687">
                  <c:v>4.92137513806317E-2</c:v>
                </c:pt>
                <c:pt idx="3688">
                  <c:v>4.9310026901873166E-2</c:v>
                </c:pt>
                <c:pt idx="3689">
                  <c:v>4.8206252790049579E-2</c:v>
                </c:pt>
                <c:pt idx="3690">
                  <c:v>4.8867586620055296E-2</c:v>
                </c:pt>
                <c:pt idx="3691">
                  <c:v>4.9676782407536632E-2</c:v>
                </c:pt>
                <c:pt idx="3692">
                  <c:v>5.0462974585785726E-2</c:v>
                </c:pt>
                <c:pt idx="3693">
                  <c:v>4.95285361022786E-2</c:v>
                </c:pt>
                <c:pt idx="3694">
                  <c:v>4.8862776395977706E-2</c:v>
                </c:pt>
                <c:pt idx="3695">
                  <c:v>4.8394801025733354E-2</c:v>
                </c:pt>
                <c:pt idx="3696">
                  <c:v>4.8295181408807043E-2</c:v>
                </c:pt>
                <c:pt idx="3697">
                  <c:v>4.8543667460924186E-2</c:v>
                </c:pt>
                <c:pt idx="3698">
                  <c:v>5.0005581179866317E-2</c:v>
                </c:pt>
                <c:pt idx="3699">
                  <c:v>5.1163724658234377E-2</c:v>
                </c:pt>
                <c:pt idx="3700">
                  <c:v>5.2075063920167121E-2</c:v>
                </c:pt>
                <c:pt idx="3701">
                  <c:v>5.1995518338025785E-2</c:v>
                </c:pt>
                <c:pt idx="3702">
                  <c:v>5.2371582636790356E-2</c:v>
                </c:pt>
                <c:pt idx="3703">
                  <c:v>5.1927338780297913E-2</c:v>
                </c:pt>
                <c:pt idx="3704">
                  <c:v>5.1187330658135737E-2</c:v>
                </c:pt>
                <c:pt idx="3705">
                  <c:v>5.0026053853834018E-2</c:v>
                </c:pt>
                <c:pt idx="3706">
                  <c:v>4.9038714027408711E-2</c:v>
                </c:pt>
                <c:pt idx="3707">
                  <c:v>4.963304153791144E-2</c:v>
                </c:pt>
                <c:pt idx="3708">
                  <c:v>5.0775877905227605E-2</c:v>
                </c:pt>
                <c:pt idx="3709">
                  <c:v>5.159372001332968E-2</c:v>
                </c:pt>
                <c:pt idx="3710">
                  <c:v>5.1098393010439246E-2</c:v>
                </c:pt>
                <c:pt idx="3711">
                  <c:v>5.0298184775922981E-2</c:v>
                </c:pt>
                <c:pt idx="3712">
                  <c:v>5.0104568086393873E-2</c:v>
                </c:pt>
                <c:pt idx="3713">
                  <c:v>5.0055607193419352E-2</c:v>
                </c:pt>
                <c:pt idx="3714">
                  <c:v>5.0107561969475106E-2</c:v>
                </c:pt>
                <c:pt idx="3715">
                  <c:v>4.9207885819696449E-2</c:v>
                </c:pt>
                <c:pt idx="3716">
                  <c:v>4.9212589906733079E-2</c:v>
                </c:pt>
                <c:pt idx="3717">
                  <c:v>4.9883470391650121E-2</c:v>
                </c:pt>
                <c:pt idx="3718">
                  <c:v>5.0906624796412177E-2</c:v>
                </c:pt>
                <c:pt idx="3719">
                  <c:v>5.1753572148553424E-2</c:v>
                </c:pt>
                <c:pt idx="3720">
                  <c:v>5.1581363644565448E-2</c:v>
                </c:pt>
                <c:pt idx="3721">
                  <c:v>5.1580815984547106E-2</c:v>
                </c:pt>
                <c:pt idx="3722">
                  <c:v>5.155633563937894E-2</c:v>
                </c:pt>
                <c:pt idx="3723">
                  <c:v>5.178187079177534E-2</c:v>
                </c:pt>
                <c:pt idx="3724">
                  <c:v>5.1236238680100972E-2</c:v>
                </c:pt>
                <c:pt idx="3725">
                  <c:v>5.1288606460528831E-2</c:v>
                </c:pt>
                <c:pt idx="3726">
                  <c:v>5.1013244897251377E-2</c:v>
                </c:pt>
                <c:pt idx="3727">
                  <c:v>5.1040257374930377E-2</c:v>
                </c:pt>
                <c:pt idx="3728">
                  <c:v>5.1267651840227725E-2</c:v>
                </c:pt>
                <c:pt idx="3729">
                  <c:v>5.1995688857783474E-2</c:v>
                </c:pt>
                <c:pt idx="3730">
                  <c:v>5.1264467900110286E-2</c:v>
                </c:pt>
                <c:pt idx="3731">
                  <c:v>5.1019110326027454E-2</c:v>
                </c:pt>
                <c:pt idx="3732">
                  <c:v>5.0719217708593695E-2</c:v>
                </c:pt>
                <c:pt idx="3733">
                  <c:v>5.1351067868065585E-2</c:v>
                </c:pt>
                <c:pt idx="3734">
                  <c:v>5.1878478469726277E-2</c:v>
                </c:pt>
                <c:pt idx="3735">
                  <c:v>5.1979902934790156E-2</c:v>
                </c:pt>
                <c:pt idx="3736">
                  <c:v>5.1981366079006615E-2</c:v>
                </c:pt>
                <c:pt idx="3737">
                  <c:v>5.2639676992198535E-2</c:v>
                </c:pt>
                <c:pt idx="3738">
                  <c:v>5.3394380940892529E-2</c:v>
                </c:pt>
                <c:pt idx="3739">
                  <c:v>5.261598256095066E-2</c:v>
                </c:pt>
                <c:pt idx="3740">
                  <c:v>5.2189911389997318E-2</c:v>
                </c:pt>
                <c:pt idx="3741">
                  <c:v>5.1815131379068291E-2</c:v>
                </c:pt>
                <c:pt idx="3742">
                  <c:v>5.2398854364674889E-2</c:v>
                </c:pt>
                <c:pt idx="3743">
                  <c:v>5.2702398440425305E-2</c:v>
                </c:pt>
                <c:pt idx="3744">
                  <c:v>5.2602693404459229E-2</c:v>
                </c:pt>
                <c:pt idx="3745">
                  <c:v>5.2428682718272043E-2</c:v>
                </c:pt>
                <c:pt idx="3746">
                  <c:v>5.2581268915173209E-2</c:v>
                </c:pt>
                <c:pt idx="3747">
                  <c:v>5.2761437252718382E-2</c:v>
                </c:pt>
                <c:pt idx="3748">
                  <c:v>5.2662634597842539E-2</c:v>
                </c:pt>
                <c:pt idx="3749">
                  <c:v>5.2361664644275725E-2</c:v>
                </c:pt>
                <c:pt idx="3750">
                  <c:v>5.21110479834112E-2</c:v>
                </c:pt>
                <c:pt idx="3751">
                  <c:v>5.2622434683689712E-2</c:v>
                </c:pt>
                <c:pt idx="3752">
                  <c:v>5.3590229388932688E-2</c:v>
                </c:pt>
                <c:pt idx="3753">
                  <c:v>5.3818214880150358E-2</c:v>
                </c:pt>
                <c:pt idx="3754">
                  <c:v>5.3615873783841889E-2</c:v>
                </c:pt>
                <c:pt idx="3755">
                  <c:v>5.344361790918116E-2</c:v>
                </c:pt>
                <c:pt idx="3756">
                  <c:v>5.4086490823441531E-2</c:v>
                </c:pt>
                <c:pt idx="3757">
                  <c:v>5.454660519300561E-2</c:v>
                </c:pt>
                <c:pt idx="3758">
                  <c:v>5.4292763299472718E-2</c:v>
                </c:pt>
                <c:pt idx="3759">
                  <c:v>5.3608887821224215E-2</c:v>
                </c:pt>
                <c:pt idx="3760">
                  <c:v>5.3641295032883757E-2</c:v>
                </c:pt>
                <c:pt idx="3761">
                  <c:v>5.4408825269469122E-2</c:v>
                </c:pt>
                <c:pt idx="3762">
                  <c:v>5.464136753309639E-2</c:v>
                </c:pt>
                <c:pt idx="3763">
                  <c:v>5.4237926043865271E-2</c:v>
                </c:pt>
                <c:pt idx="3764">
                  <c:v>5.4064653146617465E-2</c:v>
                </c:pt>
                <c:pt idx="3765">
                  <c:v>5.506546771415638E-2</c:v>
                </c:pt>
                <c:pt idx="3766">
                  <c:v>5.5679739621025168E-2</c:v>
                </c:pt>
                <c:pt idx="3767">
                  <c:v>5.5349341219511614E-2</c:v>
                </c:pt>
                <c:pt idx="3768">
                  <c:v>5.4200793958987997E-2</c:v>
                </c:pt>
                <c:pt idx="3769">
                  <c:v>5.3773748389819138E-2</c:v>
                </c:pt>
                <c:pt idx="3770">
                  <c:v>5.3933952421447086E-2</c:v>
                </c:pt>
                <c:pt idx="3771">
                  <c:v>5.4065461717768423E-2</c:v>
                </c:pt>
                <c:pt idx="3772">
                  <c:v>5.4044021616847356E-2</c:v>
                </c:pt>
                <c:pt idx="3773">
                  <c:v>5.4331257077213563E-2</c:v>
                </c:pt>
                <c:pt idx="3774">
                  <c:v>5.5206221601493854E-2</c:v>
                </c:pt>
                <c:pt idx="3775">
                  <c:v>5.6187732272876066E-2</c:v>
                </c:pt>
                <c:pt idx="3776">
                  <c:v>5.6473820496357283E-2</c:v>
                </c:pt>
                <c:pt idx="3777">
                  <c:v>5.6301443911805769E-2</c:v>
                </c:pt>
                <c:pt idx="3778">
                  <c:v>5.6075598675734507E-2</c:v>
                </c:pt>
                <c:pt idx="3779">
                  <c:v>5.610724084368466E-2</c:v>
                </c:pt>
                <c:pt idx="3780">
                  <c:v>5.5878879505007889E-2</c:v>
                </c:pt>
                <c:pt idx="3781">
                  <c:v>5.562761397248623E-2</c:v>
                </c:pt>
                <c:pt idx="3782">
                  <c:v>5.5763979153081414E-2</c:v>
                </c:pt>
                <c:pt idx="3783">
                  <c:v>5.5795258783978958E-2</c:v>
                </c:pt>
                <c:pt idx="3784">
                  <c:v>5.6109696629468755E-2</c:v>
                </c:pt>
                <c:pt idx="3785">
                  <c:v>5.593365473045811E-2</c:v>
                </c:pt>
                <c:pt idx="3786">
                  <c:v>5.6302535710151223E-2</c:v>
                </c:pt>
                <c:pt idx="3787">
                  <c:v>5.6488787199923091E-2</c:v>
                </c:pt>
                <c:pt idx="3788">
                  <c:v>5.6805811290019645E-2</c:v>
                </c:pt>
                <c:pt idx="3789">
                  <c:v>5.6525158216776672E-2</c:v>
                </c:pt>
                <c:pt idx="3790">
                  <c:v>5.6349889602815686E-2</c:v>
                </c:pt>
                <c:pt idx="3791">
                  <c:v>5.6328675641650658E-2</c:v>
                </c:pt>
                <c:pt idx="3792">
                  <c:v>5.6387485191040906E-2</c:v>
                </c:pt>
                <c:pt idx="3793">
                  <c:v>5.7856272070440057E-2</c:v>
                </c:pt>
                <c:pt idx="3794">
                  <c:v>5.8850265749147188E-2</c:v>
                </c:pt>
                <c:pt idx="3795">
                  <c:v>5.9398139787000377E-2</c:v>
                </c:pt>
                <c:pt idx="3796">
                  <c:v>5.9483006162505646E-2</c:v>
                </c:pt>
                <c:pt idx="3797">
                  <c:v>5.9594505692368425E-2</c:v>
                </c:pt>
                <c:pt idx="3798">
                  <c:v>5.9762828411994172E-2</c:v>
                </c:pt>
                <c:pt idx="3799">
                  <c:v>5.9641622038203168E-2</c:v>
                </c:pt>
                <c:pt idx="3800">
                  <c:v>5.85540119506354E-2</c:v>
                </c:pt>
                <c:pt idx="3801">
                  <c:v>5.7025313108585177E-2</c:v>
                </c:pt>
                <c:pt idx="3802">
                  <c:v>5.7531657299045039E-2</c:v>
                </c:pt>
                <c:pt idx="3803">
                  <c:v>5.8401046203098946E-2</c:v>
                </c:pt>
                <c:pt idx="3804">
                  <c:v>5.8326740918906751E-2</c:v>
                </c:pt>
                <c:pt idx="3805">
                  <c:v>5.7469580891012853E-2</c:v>
                </c:pt>
                <c:pt idx="3806">
                  <c:v>5.6588438099486119E-2</c:v>
                </c:pt>
                <c:pt idx="3807">
                  <c:v>5.6884743657147331E-2</c:v>
                </c:pt>
                <c:pt idx="3808">
                  <c:v>5.7626252130441362E-2</c:v>
                </c:pt>
                <c:pt idx="3809">
                  <c:v>5.8105632911920585E-2</c:v>
                </c:pt>
                <c:pt idx="3810">
                  <c:v>5.8006530367973583E-2</c:v>
                </c:pt>
                <c:pt idx="3811">
                  <c:v>5.824787690715278E-2</c:v>
                </c:pt>
                <c:pt idx="3812">
                  <c:v>5.8725951503018951E-2</c:v>
                </c:pt>
                <c:pt idx="3813">
                  <c:v>5.9156596543900548E-2</c:v>
                </c:pt>
                <c:pt idx="3814">
                  <c:v>5.9220074379272056E-2</c:v>
                </c:pt>
                <c:pt idx="3815">
                  <c:v>5.8596133621126291E-2</c:v>
                </c:pt>
                <c:pt idx="3816">
                  <c:v>5.7996479982841985E-2</c:v>
                </c:pt>
                <c:pt idx="3817">
                  <c:v>5.7582044524567909E-2</c:v>
                </c:pt>
                <c:pt idx="3818">
                  <c:v>5.819942548953666E-2</c:v>
                </c:pt>
                <c:pt idx="3819">
                  <c:v>5.8998846630264654E-2</c:v>
                </c:pt>
                <c:pt idx="3820">
                  <c:v>5.9507873155516269E-2</c:v>
                </c:pt>
                <c:pt idx="3821">
                  <c:v>5.8506610656490696E-2</c:v>
                </c:pt>
                <c:pt idx="3822">
                  <c:v>5.8705602849977577E-2</c:v>
                </c:pt>
                <c:pt idx="3823">
                  <c:v>5.9346801806847045E-2</c:v>
                </c:pt>
                <c:pt idx="3824">
                  <c:v>6.0019111701182695E-2</c:v>
                </c:pt>
                <c:pt idx="3825">
                  <c:v>6.0106870526114242E-2</c:v>
                </c:pt>
                <c:pt idx="3826">
                  <c:v>5.9346821746313928E-2</c:v>
                </c:pt>
                <c:pt idx="3827">
                  <c:v>5.8824136227773695E-2</c:v>
                </c:pt>
                <c:pt idx="3828">
                  <c:v>5.8831635082125799E-2</c:v>
                </c:pt>
                <c:pt idx="3829">
                  <c:v>5.9717548936803762E-2</c:v>
                </c:pt>
                <c:pt idx="3830">
                  <c:v>5.9331920208070703E-2</c:v>
                </c:pt>
                <c:pt idx="3831">
                  <c:v>5.9498907127802259E-2</c:v>
                </c:pt>
                <c:pt idx="3832">
                  <c:v>5.9078481402339768E-2</c:v>
                </c:pt>
                <c:pt idx="3833">
                  <c:v>5.9380991444082057E-2</c:v>
                </c:pt>
                <c:pt idx="3834">
                  <c:v>5.9922789727473377E-2</c:v>
                </c:pt>
                <c:pt idx="3835">
                  <c:v>6.0465837782069473E-2</c:v>
                </c:pt>
                <c:pt idx="3836">
                  <c:v>6.039505266287689E-2</c:v>
                </c:pt>
                <c:pt idx="3837">
                  <c:v>6.0139042807662878E-2</c:v>
                </c:pt>
                <c:pt idx="3838">
                  <c:v>5.9931224270902993E-2</c:v>
                </c:pt>
                <c:pt idx="3839">
                  <c:v>6.0047543783611879E-2</c:v>
                </c:pt>
                <c:pt idx="3840">
                  <c:v>6.0351399199982114E-2</c:v>
                </c:pt>
                <c:pt idx="3841">
                  <c:v>6.0337297145050026E-2</c:v>
                </c:pt>
                <c:pt idx="3842">
                  <c:v>6.0373967026648566E-2</c:v>
                </c:pt>
                <c:pt idx="3843">
                  <c:v>6.0383261749302426E-2</c:v>
                </c:pt>
                <c:pt idx="3844">
                  <c:v>6.0901443312886945E-2</c:v>
                </c:pt>
                <c:pt idx="3845">
                  <c:v>6.1231025027014573E-2</c:v>
                </c:pt>
                <c:pt idx="3846">
                  <c:v>6.1615526435440229E-2</c:v>
                </c:pt>
                <c:pt idx="3847">
                  <c:v>6.1277635076375077E-2</c:v>
                </c:pt>
                <c:pt idx="3848">
                  <c:v>6.0995178366191914E-2</c:v>
                </c:pt>
                <c:pt idx="3849">
                  <c:v>6.0873555126511839E-2</c:v>
                </c:pt>
                <c:pt idx="3850">
                  <c:v>6.0746782607603154E-2</c:v>
                </c:pt>
                <c:pt idx="3851">
                  <c:v>6.0920119959890558E-2</c:v>
                </c:pt>
                <c:pt idx="3852">
                  <c:v>6.0984238012052973E-2</c:v>
                </c:pt>
                <c:pt idx="3853">
                  <c:v>6.1290288449373384E-2</c:v>
                </c:pt>
                <c:pt idx="3854">
                  <c:v>6.1354004082340312E-2</c:v>
                </c:pt>
                <c:pt idx="3855">
                  <c:v>6.1418777648829373E-2</c:v>
                </c:pt>
                <c:pt idx="3856">
                  <c:v>6.1565324316456969E-2</c:v>
                </c:pt>
                <c:pt idx="3857">
                  <c:v>6.1873055782751152E-2</c:v>
                </c:pt>
                <c:pt idx="3858">
                  <c:v>6.2234378021553918E-2</c:v>
                </c:pt>
                <c:pt idx="3859">
                  <c:v>6.2137672067628047E-2</c:v>
                </c:pt>
                <c:pt idx="3860">
                  <c:v>6.2176127785603108E-2</c:v>
                </c:pt>
                <c:pt idx="3861">
                  <c:v>6.2024771120859662E-2</c:v>
                </c:pt>
                <c:pt idx="3862">
                  <c:v>6.1954247480919197E-2</c:v>
                </c:pt>
                <c:pt idx="3863">
                  <c:v>6.1940012713998523E-2</c:v>
                </c:pt>
                <c:pt idx="3864">
                  <c:v>6.2252067559419068E-2</c:v>
                </c:pt>
                <c:pt idx="3865">
                  <c:v>6.2505858342219472E-2</c:v>
                </c:pt>
                <c:pt idx="3866">
                  <c:v>6.2651806304528934E-2</c:v>
                </c:pt>
                <c:pt idx="3867">
                  <c:v>6.2608370029543822E-2</c:v>
                </c:pt>
                <c:pt idx="3868">
                  <c:v>6.283949518350733E-2</c:v>
                </c:pt>
                <c:pt idx="3869">
                  <c:v>6.2714467716529373E-2</c:v>
                </c:pt>
                <c:pt idx="3870">
                  <c:v>6.2374239915544367E-2</c:v>
                </c:pt>
                <c:pt idx="3871">
                  <c:v>6.2253296546086134E-2</c:v>
                </c:pt>
                <c:pt idx="3872">
                  <c:v>6.2319785747302396E-2</c:v>
                </c:pt>
                <c:pt idx="3873">
                  <c:v>6.2874155026195921E-2</c:v>
                </c:pt>
                <c:pt idx="3874">
                  <c:v>6.3211938967713349E-2</c:v>
                </c:pt>
                <c:pt idx="3875">
                  <c:v>6.3195327129224724E-2</c:v>
                </c:pt>
                <c:pt idx="3876">
                  <c:v>6.3155074134597394E-2</c:v>
                </c:pt>
                <c:pt idx="3877">
                  <c:v>6.3549492319958101E-2</c:v>
                </c:pt>
                <c:pt idx="3878">
                  <c:v>6.3948463700743821E-2</c:v>
                </c:pt>
                <c:pt idx="3879">
                  <c:v>6.3795954812514613E-2</c:v>
                </c:pt>
                <c:pt idx="3880">
                  <c:v>6.3671100760733026E-2</c:v>
                </c:pt>
                <c:pt idx="3881">
                  <c:v>6.3520331309021669E-2</c:v>
                </c:pt>
                <c:pt idx="3882">
                  <c:v>6.3809651663854466E-2</c:v>
                </c:pt>
                <c:pt idx="3883">
                  <c:v>6.3987188796331113E-2</c:v>
                </c:pt>
                <c:pt idx="3884">
                  <c:v>6.4112788556324088E-2</c:v>
                </c:pt>
                <c:pt idx="3885">
                  <c:v>6.3932085069495173E-2</c:v>
                </c:pt>
                <c:pt idx="3886">
                  <c:v>6.4111308521649701E-2</c:v>
                </c:pt>
                <c:pt idx="3887">
                  <c:v>6.467375866761485E-2</c:v>
                </c:pt>
                <c:pt idx="3888">
                  <c:v>6.5101088702059814E-2</c:v>
                </c:pt>
                <c:pt idx="3889">
                  <c:v>6.4947966300225174E-2</c:v>
                </c:pt>
                <c:pt idx="3890">
                  <c:v>6.6020436401033181E-2</c:v>
                </c:pt>
                <c:pt idx="3891">
                  <c:v>6.7024143445420348E-2</c:v>
                </c:pt>
                <c:pt idx="3892">
                  <c:v>6.7867422457303206E-2</c:v>
                </c:pt>
                <c:pt idx="3893">
                  <c:v>6.8545482677057928E-2</c:v>
                </c:pt>
                <c:pt idx="3894">
                  <c:v>6.8090919673907555E-2</c:v>
                </c:pt>
                <c:pt idx="3895">
                  <c:v>6.7194010210250413E-2</c:v>
                </c:pt>
                <c:pt idx="3896">
                  <c:v>6.6385512088839249E-2</c:v>
                </c:pt>
                <c:pt idx="3897">
                  <c:v>6.6074686919618E-2</c:v>
                </c:pt>
                <c:pt idx="3898">
                  <c:v>6.5291135375863174E-2</c:v>
                </c:pt>
                <c:pt idx="3899">
                  <c:v>6.5664816926353425E-2</c:v>
                </c:pt>
                <c:pt idx="3900">
                  <c:v>6.5677142278160044E-2</c:v>
                </c:pt>
                <c:pt idx="3901">
                  <c:v>6.5886291439376063E-2</c:v>
                </c:pt>
                <c:pt idx="3902">
                  <c:v>6.6179465483482317E-2</c:v>
                </c:pt>
                <c:pt idx="3903">
                  <c:v>6.6225143120511046E-2</c:v>
                </c:pt>
                <c:pt idx="3904">
                  <c:v>6.5545044577535558E-2</c:v>
                </c:pt>
                <c:pt idx="3905">
                  <c:v>6.4808277614456913E-2</c:v>
                </c:pt>
                <c:pt idx="3906">
                  <c:v>6.4767167480923635E-2</c:v>
                </c:pt>
                <c:pt idx="3907">
                  <c:v>6.5116228963385744E-2</c:v>
                </c:pt>
                <c:pt idx="3908">
                  <c:v>6.6026581645518778E-2</c:v>
                </c:pt>
                <c:pt idx="3909">
                  <c:v>6.6599391152685053E-2</c:v>
                </c:pt>
                <c:pt idx="3910">
                  <c:v>6.6471269156571353E-2</c:v>
                </c:pt>
                <c:pt idx="3911">
                  <c:v>6.6122832535978934E-2</c:v>
                </c:pt>
                <c:pt idx="3912">
                  <c:v>6.6561879387309661E-2</c:v>
                </c:pt>
                <c:pt idx="3913">
                  <c:v>6.6716254685647347E-2</c:v>
                </c:pt>
                <c:pt idx="3914">
                  <c:v>6.6425692673924855E-2</c:v>
                </c:pt>
                <c:pt idx="3915">
                  <c:v>6.60505261746996E-2</c:v>
                </c:pt>
                <c:pt idx="3916">
                  <c:v>6.6182973291852479E-2</c:v>
                </c:pt>
                <c:pt idx="3917">
                  <c:v>6.6954226561080424E-2</c:v>
                </c:pt>
                <c:pt idx="3918">
                  <c:v>6.7698187809292334E-2</c:v>
                </c:pt>
                <c:pt idx="3919">
                  <c:v>6.7742553137889183E-2</c:v>
                </c:pt>
                <c:pt idx="3920">
                  <c:v>6.714238363922817E-2</c:v>
                </c:pt>
                <c:pt idx="3921">
                  <c:v>6.707462058763819E-2</c:v>
                </c:pt>
                <c:pt idx="3922">
                  <c:v>6.6951404419663241E-2</c:v>
                </c:pt>
                <c:pt idx="3923">
                  <c:v>6.7084307310080457E-2</c:v>
                </c:pt>
                <c:pt idx="3924">
                  <c:v>6.6790610423898306E-2</c:v>
                </c:pt>
                <c:pt idx="3925">
                  <c:v>6.7031157476025505E-2</c:v>
                </c:pt>
                <c:pt idx="3926">
                  <c:v>6.7357462038967503E-2</c:v>
                </c:pt>
                <c:pt idx="3927">
                  <c:v>6.8082281464344419E-2</c:v>
                </c:pt>
                <c:pt idx="3928">
                  <c:v>6.8721443481909339E-2</c:v>
                </c:pt>
                <c:pt idx="3929">
                  <c:v>6.8623790262338322E-2</c:v>
                </c:pt>
                <c:pt idx="3930">
                  <c:v>6.7987829363162722E-2</c:v>
                </c:pt>
                <c:pt idx="3931">
                  <c:v>6.7726787146736772E-2</c:v>
                </c:pt>
                <c:pt idx="3932">
                  <c:v>6.8286242450383644E-2</c:v>
                </c:pt>
                <c:pt idx="3933">
                  <c:v>6.8589533345459253E-2</c:v>
                </c:pt>
                <c:pt idx="3934">
                  <c:v>6.8378376215351977E-2</c:v>
                </c:pt>
                <c:pt idx="3935">
                  <c:v>6.7970725796111187E-2</c:v>
                </c:pt>
                <c:pt idx="3936">
                  <c:v>6.8302511702212146E-2</c:v>
                </c:pt>
                <c:pt idx="3937">
                  <c:v>6.9233292520942985E-2</c:v>
                </c:pt>
                <c:pt idx="3938">
                  <c:v>6.9992562919887286E-2</c:v>
                </c:pt>
                <c:pt idx="3939">
                  <c:v>6.9926196058782142E-2</c:v>
                </c:pt>
                <c:pt idx="3940">
                  <c:v>6.945679432753929E-2</c:v>
                </c:pt>
                <c:pt idx="3941">
                  <c:v>6.9275156370142144E-2</c:v>
                </c:pt>
                <c:pt idx="3942">
                  <c:v>6.9669207412163536E-2</c:v>
                </c:pt>
                <c:pt idx="3943">
                  <c:v>6.997856942080477E-2</c:v>
                </c:pt>
                <c:pt idx="3944">
                  <c:v>6.9710669772065914E-2</c:v>
                </c:pt>
                <c:pt idx="3945">
                  <c:v>6.930134967345003E-2</c:v>
                </c:pt>
                <c:pt idx="3946">
                  <c:v>6.9696828842950073E-2</c:v>
                </c:pt>
                <c:pt idx="3947">
                  <c:v>7.0748491138115141E-2</c:v>
                </c:pt>
                <c:pt idx="3948">
                  <c:v>7.1193495701046633E-2</c:v>
                </c:pt>
                <c:pt idx="3949">
                  <c:v>7.0783726832980343E-2</c:v>
                </c:pt>
                <c:pt idx="3950">
                  <c:v>6.9858963506372801E-2</c:v>
                </c:pt>
                <c:pt idx="3951">
                  <c:v>6.9826906976428016E-2</c:v>
                </c:pt>
                <c:pt idx="3952">
                  <c:v>7.0192150622087182E-2</c:v>
                </c:pt>
                <c:pt idx="3953">
                  <c:v>7.0326949902478994E-2</c:v>
                </c:pt>
                <c:pt idx="3954">
                  <c:v>7.0290980299692177E-2</c:v>
                </c:pt>
                <c:pt idx="3955">
                  <c:v>7.04829478734567E-2</c:v>
                </c:pt>
                <c:pt idx="3956">
                  <c:v>7.1252141089160448E-2</c:v>
                </c:pt>
                <c:pt idx="3957">
                  <c:v>7.1531808254516882E-2</c:v>
                </c:pt>
                <c:pt idx="3958">
                  <c:v>7.184500683324567E-2</c:v>
                </c:pt>
                <c:pt idx="3959">
                  <c:v>7.1228938520156271E-2</c:v>
                </c:pt>
                <c:pt idx="3960">
                  <c:v>7.0961260644123253E-2</c:v>
                </c:pt>
                <c:pt idx="3961">
                  <c:v>7.0491252096289897E-2</c:v>
                </c:pt>
                <c:pt idx="3962">
                  <c:v>7.0691630013031623E-2</c:v>
                </c:pt>
                <c:pt idx="3963">
                  <c:v>7.1089043174657876E-2</c:v>
                </c:pt>
                <c:pt idx="3964">
                  <c:v>7.1284914376952127E-2</c:v>
                </c:pt>
                <c:pt idx="3965">
                  <c:v>7.1303874882197707E-2</c:v>
                </c:pt>
                <c:pt idx="3966">
                  <c:v>7.1558870189058335E-2</c:v>
                </c:pt>
                <c:pt idx="3967">
                  <c:v>7.1954603580642748E-2</c:v>
                </c:pt>
                <c:pt idx="3968">
                  <c:v>7.2212293323217477E-2</c:v>
                </c:pt>
                <c:pt idx="3969">
                  <c:v>7.2440647064526256E-2</c:v>
                </c:pt>
                <c:pt idx="3970">
                  <c:v>7.217341431131305E-2</c:v>
                </c:pt>
                <c:pt idx="3971">
                  <c:v>7.2253111948978113E-2</c:v>
                </c:pt>
                <c:pt idx="3972">
                  <c:v>7.250925210737233E-2</c:v>
                </c:pt>
                <c:pt idx="3973">
                  <c:v>7.3148985027245483E-2</c:v>
                </c:pt>
                <c:pt idx="3974">
                  <c:v>7.3524100867949624E-2</c:v>
                </c:pt>
                <c:pt idx="3975">
                  <c:v>7.3632577244874278E-2</c:v>
                </c:pt>
                <c:pt idx="3976">
                  <c:v>7.3247927427957576E-2</c:v>
                </c:pt>
                <c:pt idx="3977">
                  <c:v>7.3037473407982709E-2</c:v>
                </c:pt>
                <c:pt idx="3978">
                  <c:v>7.3297888736710337E-2</c:v>
                </c:pt>
                <c:pt idx="3979">
                  <c:v>7.3586090346442271E-2</c:v>
                </c:pt>
                <c:pt idx="3980">
                  <c:v>7.3581424605367471E-2</c:v>
                </c:pt>
                <c:pt idx="3981">
                  <c:v>7.3281968328716918E-2</c:v>
                </c:pt>
                <c:pt idx="3982">
                  <c:v>7.3305409027654214E-2</c:v>
                </c:pt>
                <c:pt idx="3983">
                  <c:v>7.3594953228585391E-2</c:v>
                </c:pt>
                <c:pt idx="3984">
                  <c:v>7.3710559784747151E-2</c:v>
                </c:pt>
                <c:pt idx="3985">
                  <c:v>7.3587976270657718E-2</c:v>
                </c:pt>
                <c:pt idx="3986">
                  <c:v>7.5010564531935109E-2</c:v>
                </c:pt>
                <c:pt idx="3987">
                  <c:v>7.6419948304209659E-2</c:v>
                </c:pt>
                <c:pt idx="3988">
                  <c:v>7.7831629409163439E-2</c:v>
                </c:pt>
                <c:pt idx="3989">
                  <c:v>7.8949489607251414E-2</c:v>
                </c:pt>
                <c:pt idx="3990">
                  <c:v>7.9332768126053582E-2</c:v>
                </c:pt>
                <c:pt idx="3991">
                  <c:v>7.8828018284637688E-2</c:v>
                </c:pt>
                <c:pt idx="3992">
                  <c:v>7.7854208266795649E-2</c:v>
                </c:pt>
                <c:pt idx="3993">
                  <c:v>7.6673853440916803E-2</c:v>
                </c:pt>
                <c:pt idx="3994">
                  <c:v>7.4989058939769676E-2</c:v>
                </c:pt>
                <c:pt idx="3995">
                  <c:v>7.4598528449975124E-2</c:v>
                </c:pt>
                <c:pt idx="3996">
                  <c:v>7.4180003349090584E-2</c:v>
                </c:pt>
                <c:pt idx="3997">
                  <c:v>7.4177040948481918E-2</c:v>
                </c:pt>
                <c:pt idx="3998">
                  <c:v>7.4830656477812757E-2</c:v>
                </c:pt>
                <c:pt idx="3999">
                  <c:v>7.5780837700700959E-2</c:v>
                </c:pt>
                <c:pt idx="4000">
                  <c:v>7.6163287694697962E-2</c:v>
                </c:pt>
                <c:pt idx="4001">
                  <c:v>7.588843682392532E-2</c:v>
                </c:pt>
                <c:pt idx="4002">
                  <c:v>7.5707341237091524E-2</c:v>
                </c:pt>
                <c:pt idx="4003">
                  <c:v>7.588570938465318E-2</c:v>
                </c:pt>
                <c:pt idx="4004">
                  <c:v>7.5825293248757378E-2</c:v>
                </c:pt>
                <c:pt idx="4005">
                  <c:v>7.5343900334294681E-2</c:v>
                </c:pt>
                <c:pt idx="4006">
                  <c:v>7.5104494906720207E-2</c:v>
                </c:pt>
                <c:pt idx="4007">
                  <c:v>7.5883694975202962E-2</c:v>
                </c:pt>
                <c:pt idx="4008">
                  <c:v>7.7258367704804348E-2</c:v>
                </c:pt>
                <c:pt idx="4009">
                  <c:v>7.8151738223987813E-2</c:v>
                </c:pt>
                <c:pt idx="4010">
                  <c:v>7.7999000636001542E-2</c:v>
                </c:pt>
                <c:pt idx="4011">
                  <c:v>7.7578951319614328E-2</c:v>
                </c:pt>
                <c:pt idx="4012">
                  <c:v>7.7188277142067038E-2</c:v>
                </c:pt>
                <c:pt idx="4013">
                  <c:v>7.6858461485564813E-2</c:v>
                </c:pt>
                <c:pt idx="4014">
                  <c:v>7.6287689852612653E-2</c:v>
                </c:pt>
                <c:pt idx="4015">
                  <c:v>7.5988116029897412E-2</c:v>
                </c:pt>
                <c:pt idx="4016">
                  <c:v>7.6409027284113237E-2</c:v>
                </c:pt>
                <c:pt idx="4017">
                  <c:v>7.7464375340520905E-2</c:v>
                </c:pt>
                <c:pt idx="4018">
                  <c:v>7.8185215451189574E-2</c:v>
                </c:pt>
                <c:pt idx="4019">
                  <c:v>7.8273307471585632E-2</c:v>
                </c:pt>
                <c:pt idx="4020">
                  <c:v>7.8243583782652046E-2</c:v>
                </c:pt>
                <c:pt idx="4021">
                  <c:v>7.8550695021011918E-2</c:v>
                </c:pt>
                <c:pt idx="4022">
                  <c:v>7.8824109617967805E-2</c:v>
                </c:pt>
                <c:pt idx="4023">
                  <c:v>7.9037725459723387E-2</c:v>
                </c:pt>
                <c:pt idx="4024">
                  <c:v>7.9067346893650886E-2</c:v>
                </c:pt>
                <c:pt idx="4025">
                  <c:v>7.9466899895243123E-2</c:v>
                </c:pt>
                <c:pt idx="4026">
                  <c:v>8.0198511328120198E-2</c:v>
                </c:pt>
                <c:pt idx="4027">
                  <c:v>8.0564592410628411E-2</c:v>
                </c:pt>
                <c:pt idx="4028">
                  <c:v>8.0016995724593837E-2</c:v>
                </c:pt>
                <c:pt idx="4029">
                  <c:v>7.8892318729948716E-2</c:v>
                </c:pt>
                <c:pt idx="4030">
                  <c:v>7.887033927486968E-2</c:v>
                </c:pt>
                <c:pt idx="4031">
                  <c:v>7.9333076364617033E-2</c:v>
                </c:pt>
                <c:pt idx="4032">
                  <c:v>7.957621905342778E-2</c:v>
                </c:pt>
                <c:pt idx="4033">
                  <c:v>7.8993156468074296E-2</c:v>
                </c:pt>
                <c:pt idx="4034">
                  <c:v>7.8904971477764749E-2</c:v>
                </c:pt>
                <c:pt idx="4035">
                  <c:v>7.9705891458735426E-2</c:v>
                </c:pt>
                <c:pt idx="4036">
                  <c:v>8.0378508922291481E-2</c:v>
                </c:pt>
                <c:pt idx="4037">
                  <c:v>8.0472164827528544E-2</c:v>
                </c:pt>
                <c:pt idx="4038">
                  <c:v>7.9769901468464008E-2</c:v>
                </c:pt>
                <c:pt idx="4039">
                  <c:v>7.9805774738838098E-2</c:v>
                </c:pt>
                <c:pt idx="4040">
                  <c:v>8.0390028382108264E-2</c:v>
                </c:pt>
                <c:pt idx="4041">
                  <c:v>8.0852723251036263E-2</c:v>
                </c:pt>
                <c:pt idx="4042">
                  <c:v>8.0672653831636257E-2</c:v>
                </c:pt>
                <c:pt idx="4043">
                  <c:v>8.0586672378853058E-2</c:v>
                </c:pt>
                <c:pt idx="4044">
                  <c:v>8.1300221235038675E-2</c:v>
                </c:pt>
                <c:pt idx="4045">
                  <c:v>8.1733797168913255E-2</c:v>
                </c:pt>
                <c:pt idx="4046">
                  <c:v>8.1642769850718444E-2</c:v>
                </c:pt>
                <c:pt idx="4047">
                  <c:v>8.1558188489273958E-2</c:v>
                </c:pt>
                <c:pt idx="4048">
                  <c:v>8.2062675967553414E-2</c:v>
                </c:pt>
                <c:pt idx="4049">
                  <c:v>8.2281607332684775E-2</c:v>
                </c:pt>
                <c:pt idx="4050">
                  <c:v>8.2254037897005666E-2</c:v>
                </c:pt>
                <c:pt idx="4051">
                  <c:v>8.2135698699832047E-2</c:v>
                </c:pt>
                <c:pt idx="4052">
                  <c:v>8.2580392763116642E-2</c:v>
                </c:pt>
                <c:pt idx="4053">
                  <c:v>8.3394342206034366E-2</c:v>
                </c:pt>
                <c:pt idx="4054">
                  <c:v>8.3488613373014137E-2</c:v>
                </c:pt>
                <c:pt idx="4055">
                  <c:v>8.2622336314026004E-2</c:v>
                </c:pt>
                <c:pt idx="4056">
                  <c:v>8.2196958843509568E-2</c:v>
                </c:pt>
                <c:pt idx="4057">
                  <c:v>8.2641375882574961E-2</c:v>
                </c:pt>
                <c:pt idx="4058">
                  <c:v>8.2833437384224537E-2</c:v>
                </c:pt>
                <c:pt idx="4059">
                  <c:v>8.249353940353514E-2</c:v>
                </c:pt>
                <c:pt idx="4060">
                  <c:v>8.2063242230985392E-2</c:v>
                </c:pt>
                <c:pt idx="4061">
                  <c:v>8.2288367425381148E-2</c:v>
                </c:pt>
                <c:pt idx="4062">
                  <c:v>8.2950308803289602E-2</c:v>
                </c:pt>
                <c:pt idx="4063">
                  <c:v>8.3427963533577204E-2</c:v>
                </c:pt>
                <c:pt idx="4064">
                  <c:v>8.3182564237199164E-2</c:v>
                </c:pt>
                <c:pt idx="4065">
                  <c:v>8.2937401821965961E-2</c:v>
                </c:pt>
                <c:pt idx="4066">
                  <c:v>8.3321221683591781E-2</c:v>
                </c:pt>
                <c:pt idx="4067">
                  <c:v>8.389331698247722E-2</c:v>
                </c:pt>
                <c:pt idx="4068">
                  <c:v>8.4659278623971934E-2</c:v>
                </c:pt>
                <c:pt idx="4069">
                  <c:v>8.5074163228704466E-2</c:v>
                </c:pt>
                <c:pt idx="4070">
                  <c:v>8.5174846211933414E-2</c:v>
                </c:pt>
                <c:pt idx="4071">
                  <c:v>8.5023532958449902E-2</c:v>
                </c:pt>
                <c:pt idx="4072">
                  <c:v>8.5096686228160218E-2</c:v>
                </c:pt>
                <c:pt idx="4073">
                  <c:v>8.5332140997065736E-2</c:v>
                </c:pt>
                <c:pt idx="4074">
                  <c:v>8.5440148559024376E-2</c:v>
                </c:pt>
                <c:pt idx="4075">
                  <c:v>8.5513531198784604E-2</c:v>
                </c:pt>
                <c:pt idx="4076">
                  <c:v>8.520246311944292E-2</c:v>
                </c:pt>
                <c:pt idx="4077">
                  <c:v>8.5368111776516223E-2</c:v>
                </c:pt>
                <c:pt idx="4078">
                  <c:v>8.575994702649864E-2</c:v>
                </c:pt>
                <c:pt idx="4079">
                  <c:v>8.6377335034144756E-2</c:v>
                </c:pt>
                <c:pt idx="4080">
                  <c:v>8.6514647848414117E-2</c:v>
                </c:pt>
                <c:pt idx="4081">
                  <c:v>8.6302542917199299E-2</c:v>
                </c:pt>
                <c:pt idx="4082">
                  <c:v>8.8433145787214923E-2</c:v>
                </c:pt>
                <c:pt idx="4083">
                  <c:v>9.0513389883306525E-2</c:v>
                </c:pt>
                <c:pt idx="4084">
                  <c:v>9.2247672147252588E-2</c:v>
                </c:pt>
                <c:pt idx="4085">
                  <c:v>9.2834959316560689E-2</c:v>
                </c:pt>
                <c:pt idx="4086">
                  <c:v>9.2371324875313354E-2</c:v>
                </c:pt>
                <c:pt idx="4087">
                  <c:v>9.1203714113665998E-2</c:v>
                </c:pt>
                <c:pt idx="4088">
                  <c:v>9.0167828211862228E-2</c:v>
                </c:pt>
                <c:pt idx="4089">
                  <c:v>8.9102581999975394E-2</c:v>
                </c:pt>
                <c:pt idx="4090">
                  <c:v>8.7588055426824588E-2</c:v>
                </c:pt>
                <c:pt idx="4091">
                  <c:v>8.7822921125844028E-2</c:v>
                </c:pt>
                <c:pt idx="4092">
                  <c:v>8.7443393845615211E-2</c:v>
                </c:pt>
                <c:pt idx="4093">
                  <c:v>8.7326770551992283E-2</c:v>
                </c:pt>
                <c:pt idx="4094">
                  <c:v>8.746999143076914E-2</c:v>
                </c:pt>
                <c:pt idx="4095">
                  <c:v>8.7645282770626304E-2</c:v>
                </c:pt>
                <c:pt idx="4096">
                  <c:v>8.7205696257434309E-2</c:v>
                </c:pt>
                <c:pt idx="4097">
                  <c:v>8.6865326732932707E-2</c:v>
                </c:pt>
                <c:pt idx="4098">
                  <c:v>8.7493622721039124E-2</c:v>
                </c:pt>
                <c:pt idx="4099">
                  <c:v>8.9320960302034097E-2</c:v>
                </c:pt>
                <c:pt idx="4100">
                  <c:v>9.0556386693182417E-2</c:v>
                </c:pt>
                <c:pt idx="4101">
                  <c:v>9.0209344356721788E-2</c:v>
                </c:pt>
                <c:pt idx="4102">
                  <c:v>8.9315270041953568E-2</c:v>
                </c:pt>
                <c:pt idx="4103">
                  <c:v>8.9437720258938522E-2</c:v>
                </c:pt>
                <c:pt idx="4104">
                  <c:v>9.0139442697251895E-2</c:v>
                </c:pt>
                <c:pt idx="4105">
                  <c:v>9.0186800446797777E-2</c:v>
                </c:pt>
                <c:pt idx="4106">
                  <c:v>8.9614110516035711E-2</c:v>
                </c:pt>
                <c:pt idx="4107">
                  <c:v>8.9797087129934935E-2</c:v>
                </c:pt>
                <c:pt idx="4108">
                  <c:v>9.0949884840726788E-2</c:v>
                </c:pt>
                <c:pt idx="4109">
                  <c:v>9.1912868465181291E-2</c:v>
                </c:pt>
                <c:pt idx="4110">
                  <c:v>9.1666562714916536E-2</c:v>
                </c:pt>
                <c:pt idx="4111">
                  <c:v>9.0838687161671941E-2</c:v>
                </c:pt>
                <c:pt idx="4112">
                  <c:v>9.1155078185757604E-2</c:v>
                </c:pt>
                <c:pt idx="4113">
                  <c:v>9.1955941966186297E-2</c:v>
                </c:pt>
                <c:pt idx="4114">
                  <c:v>9.2398638587880277E-2</c:v>
                </c:pt>
                <c:pt idx="4115">
                  <c:v>9.2122483484230286E-2</c:v>
                </c:pt>
                <c:pt idx="4116">
                  <c:v>9.2274808556569568E-2</c:v>
                </c:pt>
                <c:pt idx="4117">
                  <c:v>9.2691001326039357E-2</c:v>
                </c:pt>
                <c:pt idx="4118">
                  <c:v>9.2937181196468169E-2</c:v>
                </c:pt>
                <c:pt idx="4119">
                  <c:v>9.2196320025245387E-2</c:v>
                </c:pt>
                <c:pt idx="4120">
                  <c:v>9.1659558323923071E-2</c:v>
                </c:pt>
                <c:pt idx="4121">
                  <c:v>9.2445444932789611E-2</c:v>
                </c:pt>
                <c:pt idx="4122">
                  <c:v>9.3688708370916501E-2</c:v>
                </c:pt>
                <c:pt idx="4123">
                  <c:v>9.3897712916245171E-2</c:v>
                </c:pt>
                <c:pt idx="4124">
                  <c:v>9.3351964845193383E-2</c:v>
                </c:pt>
                <c:pt idx="4125">
                  <c:v>9.3276577093834051E-2</c:v>
                </c:pt>
                <c:pt idx="4126">
                  <c:v>9.4733780873262993E-2</c:v>
                </c:pt>
                <c:pt idx="4127">
                  <c:v>9.5749808151440519E-2</c:v>
                </c:pt>
                <c:pt idx="4128">
                  <c:v>9.4967726529496768E-2</c:v>
                </c:pt>
                <c:pt idx="4129">
                  <c:v>9.3291537514850587E-2</c:v>
                </c:pt>
                <c:pt idx="4130">
                  <c:v>9.2718590341856519E-2</c:v>
                </c:pt>
                <c:pt idx="4131">
                  <c:v>9.3879757663785937E-2</c:v>
                </c:pt>
                <c:pt idx="4132">
                  <c:v>9.4905878542909716E-2</c:v>
                </c:pt>
                <c:pt idx="4133">
                  <c:v>9.4693040144870816E-2</c:v>
                </c:pt>
                <c:pt idx="4134">
                  <c:v>9.3773939087709285E-2</c:v>
                </c:pt>
                <c:pt idx="4135">
                  <c:v>9.4093966734299636E-2</c:v>
                </c:pt>
                <c:pt idx="4136">
                  <c:v>9.5458371393385283E-2</c:v>
                </c:pt>
                <c:pt idx="4137">
                  <c:v>9.6151975919787691E-2</c:v>
                </c:pt>
                <c:pt idx="4138">
                  <c:v>9.5371193344827479E-2</c:v>
                </c:pt>
                <c:pt idx="4139">
                  <c:v>9.4559485581897293E-2</c:v>
                </c:pt>
                <c:pt idx="4140">
                  <c:v>9.4988604466046248E-2</c:v>
                </c:pt>
                <c:pt idx="4141">
                  <c:v>9.645676109036895E-2</c:v>
                </c:pt>
                <c:pt idx="4142">
                  <c:v>9.7725386231407807E-2</c:v>
                </c:pt>
                <c:pt idx="4143">
                  <c:v>9.774796792261109E-2</c:v>
                </c:pt>
                <c:pt idx="4144">
                  <c:v>9.7338765476599504E-2</c:v>
                </c:pt>
                <c:pt idx="4145">
                  <c:v>9.7432675803522842E-2</c:v>
                </c:pt>
                <c:pt idx="4146">
                  <c:v>9.7798483140010953E-2</c:v>
                </c:pt>
                <c:pt idx="4147">
                  <c:v>9.7898693111211077E-2</c:v>
                </c:pt>
                <c:pt idx="4148">
                  <c:v>9.7518214853382482E-2</c:v>
                </c:pt>
                <c:pt idx="4149">
                  <c:v>9.7206267792748158E-2</c:v>
                </c:pt>
                <c:pt idx="4150">
                  <c:v>9.7199986916245956E-2</c:v>
                </c:pt>
                <c:pt idx="4151">
                  <c:v>9.7671660271891753E-2</c:v>
                </c:pt>
                <c:pt idx="4152">
                  <c:v>9.7937063298242227E-2</c:v>
                </c:pt>
                <c:pt idx="4153">
                  <c:v>9.8374769867333178E-2</c:v>
                </c:pt>
                <c:pt idx="4154">
                  <c:v>9.8501473180251167E-2</c:v>
                </c:pt>
                <c:pt idx="4155">
                  <c:v>9.8527766265448583E-2</c:v>
                </c:pt>
                <c:pt idx="4156">
                  <c:v>9.8966370439050433E-2</c:v>
                </c:pt>
                <c:pt idx="4157">
                  <c:v>9.9443982681825263E-2</c:v>
                </c:pt>
                <c:pt idx="4158">
                  <c:v>9.954151315055583E-2</c:v>
                </c:pt>
                <c:pt idx="4159">
                  <c:v>9.9677817353877096E-2</c:v>
                </c:pt>
                <c:pt idx="4160">
                  <c:v>9.9844838300180871E-2</c:v>
                </c:pt>
                <c:pt idx="4161">
                  <c:v>0.10035919504731892</c:v>
                </c:pt>
                <c:pt idx="4162">
                  <c:v>0.10076356725551464</c:v>
                </c:pt>
                <c:pt idx="4163">
                  <c:v>0.10079361503571753</c:v>
                </c:pt>
                <c:pt idx="4164">
                  <c:v>0.10055293841351945</c:v>
                </c:pt>
                <c:pt idx="4165">
                  <c:v>0.10058973222887402</c:v>
                </c:pt>
                <c:pt idx="4166">
                  <c:v>0.10117592321772269</c:v>
                </c:pt>
                <c:pt idx="4167">
                  <c:v>0.10151847291263424</c:v>
                </c:pt>
                <c:pt idx="4168">
                  <c:v>0.10165106405231031</c:v>
                </c:pt>
                <c:pt idx="4169">
                  <c:v>0.10147588008545648</c:v>
                </c:pt>
                <c:pt idx="4170">
                  <c:v>0.10178837581801047</c:v>
                </c:pt>
                <c:pt idx="4171">
                  <c:v>0.10192901732902605</c:v>
                </c:pt>
                <c:pt idx="4172">
                  <c:v>0.10224615574681813</c:v>
                </c:pt>
                <c:pt idx="4173">
                  <c:v>0.1024911495716621</c:v>
                </c:pt>
                <c:pt idx="4174">
                  <c:v>0.10311779550613109</c:v>
                </c:pt>
                <c:pt idx="4175">
                  <c:v>0.10356428087327722</c:v>
                </c:pt>
                <c:pt idx="4176">
                  <c:v>0.10419476963677236</c:v>
                </c:pt>
                <c:pt idx="4177">
                  <c:v>0.10684016170242523</c:v>
                </c:pt>
                <c:pt idx="4178">
                  <c:v>0.10869214068880312</c:v>
                </c:pt>
                <c:pt idx="4179">
                  <c:v>0.10945994453705515</c:v>
                </c:pt>
                <c:pt idx="4180">
                  <c:v>0.1098217164307491</c:v>
                </c:pt>
                <c:pt idx="4181">
                  <c:v>0.10993769467714722</c:v>
                </c:pt>
                <c:pt idx="4182">
                  <c:v>0.10981399061693908</c:v>
                </c:pt>
                <c:pt idx="4183">
                  <c:v>0.10926411990826106</c:v>
                </c:pt>
                <c:pt idx="4184">
                  <c:v>0.10762851868355994</c:v>
                </c:pt>
                <c:pt idx="4185">
                  <c:v>0.10464631345324917</c:v>
                </c:pt>
                <c:pt idx="4186">
                  <c:v>0.10408752604912778</c:v>
                </c:pt>
                <c:pt idx="4187">
                  <c:v>0.10391689770586132</c:v>
                </c:pt>
                <c:pt idx="4188">
                  <c:v>0.10403519519749985</c:v>
                </c:pt>
                <c:pt idx="4189">
                  <c:v>0.10446359568033514</c:v>
                </c:pt>
                <c:pt idx="4190">
                  <c:v>0.10503511888179565</c:v>
                </c:pt>
                <c:pt idx="4191">
                  <c:v>0.1054922752074481</c:v>
                </c:pt>
                <c:pt idx="4192">
                  <c:v>0.10624106079572761</c:v>
                </c:pt>
                <c:pt idx="4193">
                  <c:v>0.1070942612832525</c:v>
                </c:pt>
                <c:pt idx="4194">
                  <c:v>0.10699531810327036</c:v>
                </c:pt>
                <c:pt idx="4195">
                  <c:v>0.10646941966281952</c:v>
                </c:pt>
                <c:pt idx="4196">
                  <c:v>0.10612632064739369</c:v>
                </c:pt>
                <c:pt idx="4197">
                  <c:v>0.10703143529682659</c:v>
                </c:pt>
                <c:pt idx="4198">
                  <c:v>0.10817903720708799</c:v>
                </c:pt>
                <c:pt idx="4199">
                  <c:v>0.10925473423862972</c:v>
                </c:pt>
                <c:pt idx="4200">
                  <c:v>0.10915044143177428</c:v>
                </c:pt>
                <c:pt idx="4201">
                  <c:v>0.1088735853817878</c:v>
                </c:pt>
                <c:pt idx="4202">
                  <c:v>0.10889097146136513</c:v>
                </c:pt>
                <c:pt idx="4203">
                  <c:v>0.10879601843106325</c:v>
                </c:pt>
                <c:pt idx="4204">
                  <c:v>0.10852412980904538</c:v>
                </c:pt>
                <c:pt idx="4205">
                  <c:v>0.10806542005765962</c:v>
                </c:pt>
                <c:pt idx="4206">
                  <c:v>0.1085081213878502</c:v>
                </c:pt>
                <c:pt idx="4207">
                  <c:v>0.1095631812873189</c:v>
                </c:pt>
                <c:pt idx="4208">
                  <c:v>0.11054541118376054</c:v>
                </c:pt>
                <c:pt idx="4209">
                  <c:v>0.11102803034905406</c:v>
                </c:pt>
                <c:pt idx="4210">
                  <c:v>0.11118911342632933</c:v>
                </c:pt>
                <c:pt idx="4211">
                  <c:v>0.11134755895929355</c:v>
                </c:pt>
                <c:pt idx="4212">
                  <c:v>0.11125195558227964</c:v>
                </c:pt>
                <c:pt idx="4213">
                  <c:v>0.11112000073576223</c:v>
                </c:pt>
                <c:pt idx="4214">
                  <c:v>0.11062805884010209</c:v>
                </c:pt>
                <c:pt idx="4215">
                  <c:v>0.11083193362334873</c:v>
                </c:pt>
                <c:pt idx="4216">
                  <c:v>0.1110605227335935</c:v>
                </c:pt>
                <c:pt idx="4217">
                  <c:v>0.11151486263586628</c:v>
                </c:pt>
                <c:pt idx="4218">
                  <c:v>0.11200176263184142</c:v>
                </c:pt>
                <c:pt idx="4219">
                  <c:v>0.11374468814674681</c:v>
                </c:pt>
                <c:pt idx="4220">
                  <c:v>0.11448408453729751</c:v>
                </c:pt>
                <c:pt idx="4221">
                  <c:v>0.1146084486994754</c:v>
                </c:pt>
                <c:pt idx="4222">
                  <c:v>0.11352110465636486</c:v>
                </c:pt>
                <c:pt idx="4223">
                  <c:v>0.11289120043834883</c:v>
                </c:pt>
                <c:pt idx="4224">
                  <c:v>0.11298579796008949</c:v>
                </c:pt>
                <c:pt idx="4225">
                  <c:v>0.11326929125134144</c:v>
                </c:pt>
                <c:pt idx="4226">
                  <c:v>0.1130592004517787</c:v>
                </c:pt>
                <c:pt idx="4227">
                  <c:v>0.11278547095602219</c:v>
                </c:pt>
                <c:pt idx="4228">
                  <c:v>0.11371931348500512</c:v>
                </c:pt>
                <c:pt idx="4229">
                  <c:v>0.11518863391597972</c:v>
                </c:pt>
                <c:pt idx="4230">
                  <c:v>0.11567760753703638</c:v>
                </c:pt>
                <c:pt idx="4231">
                  <c:v>0.11529668196619702</c:v>
                </c:pt>
                <c:pt idx="4232">
                  <c:v>0.11543156383237801</c:v>
                </c:pt>
                <c:pt idx="4233">
                  <c:v>0.11578803879711587</c:v>
                </c:pt>
                <c:pt idx="4234">
                  <c:v>0.11673736336817303</c:v>
                </c:pt>
                <c:pt idx="4235">
                  <c:v>0.11615685146251975</c:v>
                </c:pt>
                <c:pt idx="4236">
                  <c:v>0.11543573482250173</c:v>
                </c:pt>
                <c:pt idx="4237">
                  <c:v>0.11547516655553063</c:v>
                </c:pt>
                <c:pt idx="4238">
                  <c:v>0.11638985283322795</c:v>
                </c:pt>
                <c:pt idx="4239">
                  <c:v>0.11626039961850355</c:v>
                </c:pt>
                <c:pt idx="4240">
                  <c:v>0.11654872745573268</c:v>
                </c:pt>
                <c:pt idx="4241">
                  <c:v>0.11766665172464902</c:v>
                </c:pt>
                <c:pt idx="4242">
                  <c:v>0.11885080890251341</c:v>
                </c:pt>
                <c:pt idx="4243">
                  <c:v>0.11965607905436007</c:v>
                </c:pt>
                <c:pt idx="4244">
                  <c:v>0.11938418372382646</c:v>
                </c:pt>
                <c:pt idx="4245">
                  <c:v>0.11812913390346987</c:v>
                </c:pt>
                <c:pt idx="4246">
                  <c:v>0.11774250860658891</c:v>
                </c:pt>
                <c:pt idx="4247">
                  <c:v>0.11792904977772452</c:v>
                </c:pt>
                <c:pt idx="4248">
                  <c:v>0.11922520245337133</c:v>
                </c:pt>
                <c:pt idx="4249">
                  <c:v>0.12019341900197458</c:v>
                </c:pt>
                <c:pt idx="4250">
                  <c:v>0.121349543897768</c:v>
                </c:pt>
                <c:pt idx="4251">
                  <c:v>0.12155502365802193</c:v>
                </c:pt>
                <c:pt idx="4252">
                  <c:v>0.12170652244078514</c:v>
                </c:pt>
                <c:pt idx="4253">
                  <c:v>0.12228041158624429</c:v>
                </c:pt>
                <c:pt idx="4254">
                  <c:v>0.1223597232610915</c:v>
                </c:pt>
                <c:pt idx="4255">
                  <c:v>0.12178549413203858</c:v>
                </c:pt>
                <c:pt idx="4256">
                  <c:v>0.12175106091248827</c:v>
                </c:pt>
                <c:pt idx="4257">
                  <c:v>0.12048210335899891</c:v>
                </c:pt>
                <c:pt idx="4258">
                  <c:v>0.11898160074498187</c:v>
                </c:pt>
                <c:pt idx="4259">
                  <c:v>0.11713436903760845</c:v>
                </c:pt>
                <c:pt idx="4260">
                  <c:v>0.11627284078673611</c:v>
                </c:pt>
                <c:pt idx="4261">
                  <c:v>0.11560655636335349</c:v>
                </c:pt>
                <c:pt idx="4262">
                  <c:v>0.11570503967268657</c:v>
                </c:pt>
                <c:pt idx="4263">
                  <c:v>0.11987759496667739</c:v>
                </c:pt>
                <c:pt idx="4264">
                  <c:v>0.12471347541912295</c:v>
                </c:pt>
                <c:pt idx="4265">
                  <c:v>0.13001342721302997</c:v>
                </c:pt>
                <c:pt idx="4266">
                  <c:v>0.13013930772477314</c:v>
                </c:pt>
                <c:pt idx="4267">
                  <c:v>0.12941838111589601</c:v>
                </c:pt>
                <c:pt idx="4268">
                  <c:v>0.12742344953352078</c:v>
                </c:pt>
                <c:pt idx="4269">
                  <c:v>0.12788017482166614</c:v>
                </c:pt>
                <c:pt idx="4270">
                  <c:v>0.12781986823102082</c:v>
                </c:pt>
                <c:pt idx="4271">
                  <c:v>0.12698630743487843</c:v>
                </c:pt>
                <c:pt idx="4272">
                  <c:v>0.1280660022775949</c:v>
                </c:pt>
                <c:pt idx="4273">
                  <c:v>0.12950229557489806</c:v>
                </c:pt>
                <c:pt idx="4274">
                  <c:v>0.13007788751427601</c:v>
                </c:pt>
                <c:pt idx="4275">
                  <c:v>0.13114957247252446</c:v>
                </c:pt>
                <c:pt idx="4276">
                  <c:v>0.13214715440687416</c:v>
                </c:pt>
                <c:pt idx="4277">
                  <c:v>0.13307636067424275</c:v>
                </c:pt>
                <c:pt idx="4278">
                  <c:v>0.13429839119936079</c:v>
                </c:pt>
                <c:pt idx="4279">
                  <c:v>0.13521060657295472</c:v>
                </c:pt>
                <c:pt idx="4280">
                  <c:v>0.1354897818062028</c:v>
                </c:pt>
                <c:pt idx="4281">
                  <c:v>0.13516531934800732</c:v>
                </c:pt>
                <c:pt idx="4282">
                  <c:v>0.13384796350963746</c:v>
                </c:pt>
                <c:pt idx="4283">
                  <c:v>0.13084197282032245</c:v>
                </c:pt>
                <c:pt idx="4284">
                  <c:v>0.12954862773344722</c:v>
                </c:pt>
                <c:pt idx="4285">
                  <c:v>0.12868983913115259</c:v>
                </c:pt>
                <c:pt idx="4286">
                  <c:v>0.12949802272179914</c:v>
                </c:pt>
                <c:pt idx="4287">
                  <c:v>0.13022040520377309</c:v>
                </c:pt>
                <c:pt idx="4288">
                  <c:v>0.13082457414830989</c:v>
                </c:pt>
                <c:pt idx="4289">
                  <c:v>0.13067935039888598</c:v>
                </c:pt>
                <c:pt idx="4290">
                  <c:v>0.13133372566947119</c:v>
                </c:pt>
                <c:pt idx="4291">
                  <c:v>0.13141604249945518</c:v>
                </c:pt>
                <c:pt idx="4292">
                  <c:v>0.13190983892268499</c:v>
                </c:pt>
                <c:pt idx="4293">
                  <c:v>0.13184420540030059</c:v>
                </c:pt>
                <c:pt idx="4294">
                  <c:v>0.13247392002404135</c:v>
                </c:pt>
                <c:pt idx="4295">
                  <c:v>0.1326748864499763</c:v>
                </c:pt>
                <c:pt idx="4296">
                  <c:v>0.13330035828119294</c:v>
                </c:pt>
                <c:pt idx="4297">
                  <c:v>0.13404218766657702</c:v>
                </c:pt>
                <c:pt idx="4298">
                  <c:v>0.13466359080959442</c:v>
                </c:pt>
                <c:pt idx="4299">
                  <c:v>0.13487279154673798</c:v>
                </c:pt>
                <c:pt idx="4300">
                  <c:v>0.13436888846163095</c:v>
                </c:pt>
                <c:pt idx="4301">
                  <c:v>0.13382289625843652</c:v>
                </c:pt>
                <c:pt idx="4302">
                  <c:v>0.13340263293951019</c:v>
                </c:pt>
                <c:pt idx="4303">
                  <c:v>0.13373868599239391</c:v>
                </c:pt>
                <c:pt idx="4304">
                  <c:v>0.13392914044633109</c:v>
                </c:pt>
                <c:pt idx="4305">
                  <c:v>0.13406130348520634</c:v>
                </c:pt>
                <c:pt idx="4306">
                  <c:v>0.13497879458423642</c:v>
                </c:pt>
                <c:pt idx="4307">
                  <c:v>0.13659441474797435</c:v>
                </c:pt>
                <c:pt idx="4308">
                  <c:v>0.13680862184874462</c:v>
                </c:pt>
                <c:pt idx="4309">
                  <c:v>0.13724679915329246</c:v>
                </c:pt>
                <c:pt idx="4310">
                  <c:v>0.13693446689607894</c:v>
                </c:pt>
                <c:pt idx="4311">
                  <c:v>0.13787539819983768</c:v>
                </c:pt>
                <c:pt idx="4312">
                  <c:v>0.13739425654244722</c:v>
                </c:pt>
                <c:pt idx="4313">
                  <c:v>0.1375019541438961</c:v>
                </c:pt>
                <c:pt idx="4314">
                  <c:v>0.13707608113699687</c:v>
                </c:pt>
                <c:pt idx="4315">
                  <c:v>0.1380233033328232</c:v>
                </c:pt>
                <c:pt idx="4316">
                  <c:v>0.13919800207050312</c:v>
                </c:pt>
                <c:pt idx="4317">
                  <c:v>0.13884262139609341</c:v>
                </c:pt>
                <c:pt idx="4318">
                  <c:v>0.13937474025473315</c:v>
                </c:pt>
                <c:pt idx="4319">
                  <c:v>0.13953304084114815</c:v>
                </c:pt>
                <c:pt idx="4320">
                  <c:v>0.14147799831509542</c:v>
                </c:pt>
                <c:pt idx="4321">
                  <c:v>0.14179150472114488</c:v>
                </c:pt>
                <c:pt idx="4322">
                  <c:v>0.14190935493831988</c:v>
                </c:pt>
                <c:pt idx="4323">
                  <c:v>0.1411013578742974</c:v>
                </c:pt>
                <c:pt idx="4324">
                  <c:v>0.14142661589203021</c:v>
                </c:pt>
                <c:pt idx="4325">
                  <c:v>0.14213851073371783</c:v>
                </c:pt>
                <c:pt idx="4326">
                  <c:v>0.14205282916847228</c:v>
                </c:pt>
                <c:pt idx="4327">
                  <c:v>0.1418730907234981</c:v>
                </c:pt>
                <c:pt idx="4328">
                  <c:v>0.14190751051892928</c:v>
                </c:pt>
                <c:pt idx="4329">
                  <c:v>0.14333427020922734</c:v>
                </c:pt>
                <c:pt idx="4330">
                  <c:v>0.14438067273964059</c:v>
                </c:pt>
                <c:pt idx="4331">
                  <c:v>0.14534285004915068</c:v>
                </c:pt>
                <c:pt idx="4332">
                  <c:v>0.14469771324923814</c:v>
                </c:pt>
                <c:pt idx="4333">
                  <c:v>0.14397980165903387</c:v>
                </c:pt>
                <c:pt idx="4334">
                  <c:v>0.14346409047630057</c:v>
                </c:pt>
                <c:pt idx="4335">
                  <c:v>0.1444982077410375</c:v>
                </c:pt>
                <c:pt idx="4336">
                  <c:v>0.14530636556317517</c:v>
                </c:pt>
                <c:pt idx="4337">
                  <c:v>0.14546691784984173</c:v>
                </c:pt>
                <c:pt idx="4338">
                  <c:v>0.14536616452623724</c:v>
                </c:pt>
                <c:pt idx="4339">
                  <c:v>0.14592348770954366</c:v>
                </c:pt>
                <c:pt idx="4340">
                  <c:v>0.14773509767282056</c:v>
                </c:pt>
                <c:pt idx="4341">
                  <c:v>0.14824546359874263</c:v>
                </c:pt>
                <c:pt idx="4342">
                  <c:v>0.147678903834532</c:v>
                </c:pt>
                <c:pt idx="4343">
                  <c:v>0.14631202174495478</c:v>
                </c:pt>
                <c:pt idx="4344">
                  <c:v>0.14758126419016601</c:v>
                </c:pt>
                <c:pt idx="4345">
                  <c:v>0.14947846325394368</c:v>
                </c:pt>
                <c:pt idx="4346">
                  <c:v>0.15077513923183003</c:v>
                </c:pt>
                <c:pt idx="4347">
                  <c:v>0.14986049900414428</c:v>
                </c:pt>
                <c:pt idx="4348">
                  <c:v>0.14878729944058228</c:v>
                </c:pt>
                <c:pt idx="4349">
                  <c:v>0.14944746159029934</c:v>
                </c:pt>
                <c:pt idx="4350">
                  <c:v>0.15081398543566657</c:v>
                </c:pt>
                <c:pt idx="4351">
                  <c:v>0.15086368013578458</c:v>
                </c:pt>
                <c:pt idx="4352">
                  <c:v>0.14920660473239941</c:v>
                </c:pt>
                <c:pt idx="4353">
                  <c:v>0.14868621639958768</c:v>
                </c:pt>
                <c:pt idx="4354">
                  <c:v>0.15001823455869179</c:v>
                </c:pt>
                <c:pt idx="4355">
                  <c:v>0.15293007522052959</c:v>
                </c:pt>
                <c:pt idx="4356">
                  <c:v>0.15398055843137598</c:v>
                </c:pt>
                <c:pt idx="4357">
                  <c:v>0.15336755339812791</c:v>
                </c:pt>
                <c:pt idx="4358">
                  <c:v>0.15227286068503684</c:v>
                </c:pt>
                <c:pt idx="4359">
                  <c:v>0.15304651710820907</c:v>
                </c:pt>
                <c:pt idx="4360">
                  <c:v>0.15457025839537183</c:v>
                </c:pt>
                <c:pt idx="4361">
                  <c:v>0.15512539888777788</c:v>
                </c:pt>
                <c:pt idx="4362">
                  <c:v>0.15412067341985522</c:v>
                </c:pt>
                <c:pt idx="4363">
                  <c:v>0.15337532005078222</c:v>
                </c:pt>
                <c:pt idx="4364">
                  <c:v>0.15499419946944226</c:v>
                </c:pt>
                <c:pt idx="4365">
                  <c:v>0.15584246910387323</c:v>
                </c:pt>
                <c:pt idx="4366">
                  <c:v>0.15564150390368392</c:v>
                </c:pt>
                <c:pt idx="4367">
                  <c:v>0.15419308404416274</c:v>
                </c:pt>
                <c:pt idx="4368">
                  <c:v>0.15350337338518452</c:v>
                </c:pt>
                <c:pt idx="4369">
                  <c:v>0.15428572037453853</c:v>
                </c:pt>
                <c:pt idx="4370">
                  <c:v>0.15636488716104885</c:v>
                </c:pt>
                <c:pt idx="4371">
                  <c:v>0.16238149657888262</c:v>
                </c:pt>
                <c:pt idx="4372">
                  <c:v>0.16638978819561531</c:v>
                </c:pt>
                <c:pt idx="4373">
                  <c:v>0.16895737640865208</c:v>
                </c:pt>
                <c:pt idx="4374">
                  <c:v>0.16966464450831881</c:v>
                </c:pt>
                <c:pt idx="4375">
                  <c:v>0.16944555791337557</c:v>
                </c:pt>
                <c:pt idx="4376">
                  <c:v>0.16870357345133424</c:v>
                </c:pt>
                <c:pt idx="4377">
                  <c:v>0.16607757688273389</c:v>
                </c:pt>
                <c:pt idx="4378">
                  <c:v>0.16255076311420716</c:v>
                </c:pt>
                <c:pt idx="4379">
                  <c:v>0.15865474599928847</c:v>
                </c:pt>
                <c:pt idx="4380">
                  <c:v>0.15968266113677912</c:v>
                </c:pt>
                <c:pt idx="4381">
                  <c:v>0.16126072351258353</c:v>
                </c:pt>
                <c:pt idx="4382">
                  <c:v>0.16216429669077501</c:v>
                </c:pt>
                <c:pt idx="4383">
                  <c:v>0.16293914831833767</c:v>
                </c:pt>
                <c:pt idx="4384">
                  <c:v>0.16328857565649324</c:v>
                </c:pt>
                <c:pt idx="4385">
                  <c:v>0.16367138890849503</c:v>
                </c:pt>
                <c:pt idx="4386">
                  <c:v>0.16362203945136117</c:v>
                </c:pt>
                <c:pt idx="4387">
                  <c:v>0.16413876482350953</c:v>
                </c:pt>
                <c:pt idx="4388">
                  <c:v>0.16534935639070386</c:v>
                </c:pt>
                <c:pt idx="4389">
                  <c:v>0.1657005037152221</c:v>
                </c:pt>
                <c:pt idx="4390">
                  <c:v>0.16521485110618067</c:v>
                </c:pt>
                <c:pt idx="4391">
                  <c:v>0.16493049421106382</c:v>
                </c:pt>
                <c:pt idx="4392">
                  <c:v>0.16628863329229271</c:v>
                </c:pt>
                <c:pt idx="4393">
                  <c:v>0.16782617992017643</c:v>
                </c:pt>
                <c:pt idx="4394">
                  <c:v>0.16711049256651797</c:v>
                </c:pt>
                <c:pt idx="4395">
                  <c:v>0.16532709664462897</c:v>
                </c:pt>
                <c:pt idx="4396">
                  <c:v>0.16534369645795774</c:v>
                </c:pt>
                <c:pt idx="4397">
                  <c:v>0.16755219246363218</c:v>
                </c:pt>
                <c:pt idx="4398">
                  <c:v>0.16951954637527211</c:v>
                </c:pt>
                <c:pt idx="4399">
                  <c:v>0.16960214867278584</c:v>
                </c:pt>
                <c:pt idx="4400">
                  <c:v>0.16923223777466345</c:v>
                </c:pt>
                <c:pt idx="4401">
                  <c:v>0.17013681417235413</c:v>
                </c:pt>
                <c:pt idx="4402">
                  <c:v>0.17082810259569217</c:v>
                </c:pt>
                <c:pt idx="4403">
                  <c:v>0.17036132691495778</c:v>
                </c:pt>
                <c:pt idx="4404">
                  <c:v>0.16852812722779478</c:v>
                </c:pt>
                <c:pt idx="4405">
                  <c:v>0.16880037443126727</c:v>
                </c:pt>
                <c:pt idx="4406">
                  <c:v>0.16989117505538096</c:v>
                </c:pt>
                <c:pt idx="4407">
                  <c:v>0.17175264238850035</c:v>
                </c:pt>
                <c:pt idx="4408">
                  <c:v>0.1724140074553818</c:v>
                </c:pt>
                <c:pt idx="4409">
                  <c:v>0.1735289875596043</c:v>
                </c:pt>
                <c:pt idx="4410">
                  <c:v>0.1752139855877293</c:v>
                </c:pt>
                <c:pt idx="4411">
                  <c:v>0.17585336702759899</c:v>
                </c:pt>
                <c:pt idx="4412">
                  <c:v>0.1755302335753357</c:v>
                </c:pt>
                <c:pt idx="4413">
                  <c:v>0.17483975064069374</c:v>
                </c:pt>
                <c:pt idx="4414">
                  <c:v>0.17533681009204269</c:v>
                </c:pt>
                <c:pt idx="4415">
                  <c:v>0.17446265081578094</c:v>
                </c:pt>
                <c:pt idx="4416">
                  <c:v>0.17375116581103525</c:v>
                </c:pt>
                <c:pt idx="4417">
                  <c:v>0.17394476293745845</c:v>
                </c:pt>
                <c:pt idx="4418">
                  <c:v>0.17657172821601758</c:v>
                </c:pt>
                <c:pt idx="4419">
                  <c:v>0.18079859181370639</c:v>
                </c:pt>
                <c:pt idx="4420">
                  <c:v>0.18481673072160468</c:v>
                </c:pt>
                <c:pt idx="4421">
                  <c:v>0.18722433239871644</c:v>
                </c:pt>
                <c:pt idx="4422">
                  <c:v>0.18831983906638389</c:v>
                </c:pt>
                <c:pt idx="4423">
                  <c:v>0.18865347843976726</c:v>
                </c:pt>
                <c:pt idx="4424">
                  <c:v>0.18714747764727274</c:v>
                </c:pt>
                <c:pt idx="4425">
                  <c:v>0.18416284886764397</c:v>
                </c:pt>
                <c:pt idx="4426">
                  <c:v>0.18070609861728845</c:v>
                </c:pt>
                <c:pt idx="4427">
                  <c:v>0.17902603376231174</c:v>
                </c:pt>
                <c:pt idx="4428">
                  <c:v>0.17991123495867828</c:v>
                </c:pt>
                <c:pt idx="4429">
                  <c:v>0.1819265398122378</c:v>
                </c:pt>
                <c:pt idx="4430">
                  <c:v>0.18328481532478191</c:v>
                </c:pt>
                <c:pt idx="4431">
                  <c:v>0.1831064345360785</c:v>
                </c:pt>
                <c:pt idx="4432">
                  <c:v>0.18274490561659906</c:v>
                </c:pt>
                <c:pt idx="4433">
                  <c:v>0.1832921443754281</c:v>
                </c:pt>
                <c:pt idx="4434">
                  <c:v>0.18423169113507629</c:v>
                </c:pt>
                <c:pt idx="4435">
                  <c:v>0.18370857509972918</c:v>
                </c:pt>
                <c:pt idx="4436">
                  <c:v>0.18309669881517421</c:v>
                </c:pt>
                <c:pt idx="4437">
                  <c:v>0.18338637503540908</c:v>
                </c:pt>
                <c:pt idx="4438">
                  <c:v>0.18550764378411078</c:v>
                </c:pt>
                <c:pt idx="4439">
                  <c:v>0.18663975785787809</c:v>
                </c:pt>
                <c:pt idx="4440">
                  <c:v>0.18678054775653657</c:v>
                </c:pt>
                <c:pt idx="4441">
                  <c:v>0.18631372982340311</c:v>
                </c:pt>
                <c:pt idx="4442">
                  <c:v>0.18687816233745372</c:v>
                </c:pt>
                <c:pt idx="4443">
                  <c:v>0.18757693626480107</c:v>
                </c:pt>
                <c:pt idx="4444">
                  <c:v>0.18876912767645182</c:v>
                </c:pt>
                <c:pt idx="4445">
                  <c:v>0.18948042274633878</c:v>
                </c:pt>
                <c:pt idx="4446">
                  <c:v>0.18931218356607232</c:v>
                </c:pt>
                <c:pt idx="4447">
                  <c:v>0.18970429165259595</c:v>
                </c:pt>
                <c:pt idx="4448">
                  <c:v>0.18965752956025214</c:v>
                </c:pt>
                <c:pt idx="4449">
                  <c:v>0.19034798559530688</c:v>
                </c:pt>
                <c:pt idx="4450">
                  <c:v>0.19124430851490584</c:v>
                </c:pt>
                <c:pt idx="4451">
                  <c:v>0.19243812644038188</c:v>
                </c:pt>
                <c:pt idx="4452">
                  <c:v>0.19258712906692185</c:v>
                </c:pt>
                <c:pt idx="4453">
                  <c:v>0.19436663000887666</c:v>
                </c:pt>
                <c:pt idx="4454">
                  <c:v>0.19613897566908667</c:v>
                </c:pt>
                <c:pt idx="4455">
                  <c:v>0.19389808311471915</c:v>
                </c:pt>
                <c:pt idx="4456">
                  <c:v>0.18998811621826492</c:v>
                </c:pt>
                <c:pt idx="4457">
                  <c:v>0.18571398797595545</c:v>
                </c:pt>
                <c:pt idx="4458">
                  <c:v>0.18380591860416956</c:v>
                </c:pt>
                <c:pt idx="4459">
                  <c:v>0.18385466824339489</c:v>
                </c:pt>
                <c:pt idx="4460">
                  <c:v>0.18547593235908161</c:v>
                </c:pt>
                <c:pt idx="4461">
                  <c:v>0.18761786838398223</c:v>
                </c:pt>
                <c:pt idx="4462">
                  <c:v>0.19144871131900132</c:v>
                </c:pt>
                <c:pt idx="4463">
                  <c:v>0.19655295291864663</c:v>
                </c:pt>
                <c:pt idx="4464">
                  <c:v>0.19921175680183892</c:v>
                </c:pt>
                <c:pt idx="4465">
                  <c:v>0.19979972267307403</c:v>
                </c:pt>
                <c:pt idx="4466">
                  <c:v>0.20495776781426628</c:v>
                </c:pt>
                <c:pt idx="4467">
                  <c:v>0.20405514577551032</c:v>
                </c:pt>
                <c:pt idx="4468">
                  <c:v>0.21041012257688982</c:v>
                </c:pt>
                <c:pt idx="4469">
                  <c:v>0.21629757076612977</c:v>
                </c:pt>
                <c:pt idx="4470">
                  <c:v>0.22224002392459702</c:v>
                </c:pt>
                <c:pt idx="4471">
                  <c:v>0.22480338984510331</c:v>
                </c:pt>
                <c:pt idx="4472">
                  <c:v>0.22532572070949547</c:v>
                </c:pt>
                <c:pt idx="4473">
                  <c:v>0.22303331194048817</c:v>
                </c:pt>
                <c:pt idx="4474">
                  <c:v>0.2176903833848893</c:v>
                </c:pt>
                <c:pt idx="4475">
                  <c:v>0.21684734907939529</c:v>
                </c:pt>
                <c:pt idx="4476">
                  <c:v>0.20910922378834931</c:v>
                </c:pt>
                <c:pt idx="4477">
                  <c:v>0.20748177380583768</c:v>
                </c:pt>
                <c:pt idx="4478">
                  <c:v>0.20582761253233942</c:v>
                </c:pt>
                <c:pt idx="4479">
                  <c:v>0.20619168313202696</c:v>
                </c:pt>
                <c:pt idx="4480">
                  <c:v>0.20585372417293074</c:v>
                </c:pt>
                <c:pt idx="4481">
                  <c:v>0.20690294333970591</c:v>
                </c:pt>
                <c:pt idx="4482">
                  <c:v>0.2069961651449094</c:v>
                </c:pt>
                <c:pt idx="4483">
                  <c:v>0.20760268812388888</c:v>
                </c:pt>
                <c:pt idx="4484">
                  <c:v>0.20797024881843879</c:v>
                </c:pt>
                <c:pt idx="4485">
                  <c:v>0.20946045616315642</c:v>
                </c:pt>
                <c:pt idx="4486">
                  <c:v>0.21128714276949129</c:v>
                </c:pt>
                <c:pt idx="4487">
                  <c:v>0.21274321295716472</c:v>
                </c:pt>
                <c:pt idx="4488">
                  <c:v>0.21312618113321274</c:v>
                </c:pt>
                <c:pt idx="4489">
                  <c:v>0.21273538334671274</c:v>
                </c:pt>
                <c:pt idx="4490">
                  <c:v>0.21273148015077156</c:v>
                </c:pt>
                <c:pt idx="4491">
                  <c:v>0.21269186690996797</c:v>
                </c:pt>
                <c:pt idx="4492">
                  <c:v>0.21372810884222856</c:v>
                </c:pt>
                <c:pt idx="4493">
                  <c:v>0.21441782443610924</c:v>
                </c:pt>
                <c:pt idx="4494">
                  <c:v>0.21475136724393526</c:v>
                </c:pt>
                <c:pt idx="4495">
                  <c:v>0.21445469718254556</c:v>
                </c:pt>
                <c:pt idx="4496">
                  <c:v>0.21572879703624309</c:v>
                </c:pt>
                <c:pt idx="4497">
                  <c:v>0.21734426910725216</c:v>
                </c:pt>
                <c:pt idx="4498">
                  <c:v>0.21879207994579011</c:v>
                </c:pt>
                <c:pt idx="4499">
                  <c:v>0.21844713800423568</c:v>
                </c:pt>
                <c:pt idx="4500">
                  <c:v>0.21753889974569859</c:v>
                </c:pt>
                <c:pt idx="4501">
                  <c:v>0.21802840676185492</c:v>
                </c:pt>
                <c:pt idx="4502">
                  <c:v>0.21961266537358012</c:v>
                </c:pt>
                <c:pt idx="4503">
                  <c:v>0.22013502762082646</c:v>
                </c:pt>
                <c:pt idx="4504">
                  <c:v>0.21882070802202455</c:v>
                </c:pt>
                <c:pt idx="4505">
                  <c:v>0.21903805153068717</c:v>
                </c:pt>
                <c:pt idx="4506">
                  <c:v>0.2205140447557592</c:v>
                </c:pt>
                <c:pt idx="4507">
                  <c:v>0.22327489184175384</c:v>
                </c:pt>
                <c:pt idx="4508">
                  <c:v>0.22505085117060414</c:v>
                </c:pt>
                <c:pt idx="4509">
                  <c:v>0.22585119079353988</c:v>
                </c:pt>
                <c:pt idx="4510">
                  <c:v>0.2261638041064431</c:v>
                </c:pt>
                <c:pt idx="4511">
                  <c:v>0.22701821330918612</c:v>
                </c:pt>
                <c:pt idx="4512">
                  <c:v>0.22711699425665674</c:v>
                </c:pt>
                <c:pt idx="4513">
                  <c:v>0.22605060818515715</c:v>
                </c:pt>
                <c:pt idx="4514">
                  <c:v>0.22611277834520135</c:v>
                </c:pt>
                <c:pt idx="4515">
                  <c:v>0.22675558993314951</c:v>
                </c:pt>
                <c:pt idx="4516">
                  <c:v>0.22803944987952626</c:v>
                </c:pt>
                <c:pt idx="4517">
                  <c:v>0.22804530974256546</c:v>
                </c:pt>
                <c:pt idx="4518">
                  <c:v>0.22863202423552298</c:v>
                </c:pt>
                <c:pt idx="4519">
                  <c:v>0.22984467349361121</c:v>
                </c:pt>
                <c:pt idx="4520">
                  <c:v>0.2325710707260869</c:v>
                </c:pt>
                <c:pt idx="4521">
                  <c:v>0.2336122734233039</c:v>
                </c:pt>
                <c:pt idx="4522">
                  <c:v>0.23322941699091157</c:v>
                </c:pt>
                <c:pt idx="4523">
                  <c:v>0.23273092971373541</c:v>
                </c:pt>
                <c:pt idx="4524">
                  <c:v>0.2338503208029242</c:v>
                </c:pt>
                <c:pt idx="4525">
                  <c:v>0.23555478405423452</c:v>
                </c:pt>
                <c:pt idx="4526">
                  <c:v>0.2356960653825183</c:v>
                </c:pt>
                <c:pt idx="4527">
                  <c:v>0.23465583867298287</c:v>
                </c:pt>
                <c:pt idx="4528">
                  <c:v>0.23435356631563228</c:v>
                </c:pt>
                <c:pt idx="4529">
                  <c:v>0.23649218388737572</c:v>
                </c:pt>
                <c:pt idx="4530">
                  <c:v>0.23859753801569528</c:v>
                </c:pt>
                <c:pt idx="4531">
                  <c:v>0.23947196269485838</c:v>
                </c:pt>
                <c:pt idx="4532">
                  <c:v>0.23893191848724851</c:v>
                </c:pt>
                <c:pt idx="4533">
                  <c:v>0.23925839284529343</c:v>
                </c:pt>
                <c:pt idx="4534">
                  <c:v>0.2395694604719501</c:v>
                </c:pt>
                <c:pt idx="4535">
                  <c:v>0.24109503334320123</c:v>
                </c:pt>
                <c:pt idx="4536">
                  <c:v>0.24141887957602864</c:v>
                </c:pt>
                <c:pt idx="4537">
                  <c:v>0.24234482059795481</c:v>
                </c:pt>
                <c:pt idx="4538">
                  <c:v>0.24286152367274585</c:v>
                </c:pt>
                <c:pt idx="4539">
                  <c:v>0.24374898162282704</c:v>
                </c:pt>
                <c:pt idx="4540">
                  <c:v>0.24433517488383868</c:v>
                </c:pt>
                <c:pt idx="4541">
                  <c:v>0.2446179946105084</c:v>
                </c:pt>
                <c:pt idx="4542">
                  <c:v>0.2456170342920333</c:v>
                </c:pt>
                <c:pt idx="4543">
                  <c:v>0.24571708344440429</c:v>
                </c:pt>
                <c:pt idx="4544">
                  <c:v>0.24612150132222835</c:v>
                </c:pt>
                <c:pt idx="4545">
                  <c:v>0.24531235690693987</c:v>
                </c:pt>
                <c:pt idx="4546">
                  <c:v>0.24631300171363169</c:v>
                </c:pt>
                <c:pt idx="4547">
                  <c:v>0.24790020162959955</c:v>
                </c:pt>
                <c:pt idx="4548">
                  <c:v>0.24901969497138488</c:v>
                </c:pt>
                <c:pt idx="4549">
                  <c:v>0.24911135780802177</c:v>
                </c:pt>
                <c:pt idx="4550">
                  <c:v>0.24988880283054984</c:v>
                </c:pt>
                <c:pt idx="4551">
                  <c:v>0.25207667985831211</c:v>
                </c:pt>
                <c:pt idx="4552">
                  <c:v>0.25392652268114591</c:v>
                </c:pt>
                <c:pt idx="4553">
                  <c:v>0.25487473889361911</c:v>
                </c:pt>
                <c:pt idx="4554">
                  <c:v>0.25454986749836139</c:v>
                </c:pt>
                <c:pt idx="4555">
                  <c:v>0.25408533794775212</c:v>
                </c:pt>
                <c:pt idx="4556">
                  <c:v>0.25481166465310279</c:v>
                </c:pt>
                <c:pt idx="4557">
                  <c:v>0.25634119098512648</c:v>
                </c:pt>
                <c:pt idx="4558">
                  <c:v>0.25693938722117338</c:v>
                </c:pt>
                <c:pt idx="4559">
                  <c:v>0.25779105005080122</c:v>
                </c:pt>
                <c:pt idx="4560">
                  <c:v>0.25883174189976582</c:v>
                </c:pt>
                <c:pt idx="4561">
                  <c:v>0.26044295717346816</c:v>
                </c:pt>
                <c:pt idx="4562">
                  <c:v>0.26151581197134405</c:v>
                </c:pt>
                <c:pt idx="4563">
                  <c:v>0.26803261272940793</c:v>
                </c:pt>
                <c:pt idx="4564">
                  <c:v>0.2719727521045362</c:v>
                </c:pt>
                <c:pt idx="4565">
                  <c:v>0.27502232610782557</c:v>
                </c:pt>
                <c:pt idx="4566">
                  <c:v>0.27699174838701668</c:v>
                </c:pt>
                <c:pt idx="4567">
                  <c:v>0.27751148171906254</c:v>
                </c:pt>
                <c:pt idx="4568">
                  <c:v>0.27713274629660067</c:v>
                </c:pt>
                <c:pt idx="4569">
                  <c:v>0.2749935963696381</c:v>
                </c:pt>
                <c:pt idx="4570">
                  <c:v>0.27055635317701238</c:v>
                </c:pt>
                <c:pt idx="4571">
                  <c:v>0.26451078571062264</c:v>
                </c:pt>
                <c:pt idx="4572">
                  <c:v>0.2651723311362903</c:v>
                </c:pt>
                <c:pt idx="4573">
                  <c:v>0.26694531512428227</c:v>
                </c:pt>
                <c:pt idx="4574">
                  <c:v>0.2690239617021879</c:v>
                </c:pt>
                <c:pt idx="4575">
                  <c:v>0.26936901638045624</c:v>
                </c:pt>
                <c:pt idx="4576">
                  <c:v>0.26905078852828668</c:v>
                </c:pt>
                <c:pt idx="4577">
                  <c:v>0.26971536314897476</c:v>
                </c:pt>
                <c:pt idx="4578">
                  <c:v>0.27170896133938566</c:v>
                </c:pt>
                <c:pt idx="4579">
                  <c:v>0.27231401239406677</c:v>
                </c:pt>
                <c:pt idx="4580">
                  <c:v>0.27193995162546114</c:v>
                </c:pt>
                <c:pt idx="4581">
                  <c:v>0.27133456305301429</c:v>
                </c:pt>
                <c:pt idx="4582">
                  <c:v>0.27271503301542049</c:v>
                </c:pt>
                <c:pt idx="4583">
                  <c:v>0.27458133415806796</c:v>
                </c:pt>
                <c:pt idx="4584">
                  <c:v>0.27671580881024815</c:v>
                </c:pt>
                <c:pt idx="4585">
                  <c:v>0.27804565990825442</c:v>
                </c:pt>
                <c:pt idx="4586">
                  <c:v>0.27888034310584736</c:v>
                </c:pt>
                <c:pt idx="4587">
                  <c:v>0.2794120818300555</c:v>
                </c:pt>
                <c:pt idx="4588">
                  <c:v>0.28049127963167669</c:v>
                </c:pt>
                <c:pt idx="4589">
                  <c:v>0.28105349799703039</c:v>
                </c:pt>
                <c:pt idx="4590">
                  <c:v>0.28040983418360182</c:v>
                </c:pt>
                <c:pt idx="4591">
                  <c:v>0.28191319055943381</c:v>
                </c:pt>
                <c:pt idx="4592">
                  <c:v>0.27971966618078276</c:v>
                </c:pt>
                <c:pt idx="4593">
                  <c:v>0.27831402239734665</c:v>
                </c:pt>
                <c:pt idx="4594">
                  <c:v>0.27646016720074207</c:v>
                </c:pt>
                <c:pt idx="4595">
                  <c:v>0.27626674730268408</c:v>
                </c:pt>
                <c:pt idx="4596">
                  <c:v>0.27431125808323736</c:v>
                </c:pt>
                <c:pt idx="4597">
                  <c:v>0.27415764296626427</c:v>
                </c:pt>
                <c:pt idx="4598">
                  <c:v>0.2753972084063136</c:v>
                </c:pt>
                <c:pt idx="4599">
                  <c:v>0.27909115833667131</c:v>
                </c:pt>
                <c:pt idx="4600">
                  <c:v>0.28459928452496502</c:v>
                </c:pt>
                <c:pt idx="4601">
                  <c:v>0.28624018946967877</c:v>
                </c:pt>
                <c:pt idx="4602">
                  <c:v>0.29134076473285819</c:v>
                </c:pt>
                <c:pt idx="4603">
                  <c:v>0.29786686197278195</c:v>
                </c:pt>
                <c:pt idx="4604">
                  <c:v>0.30694305240396613</c:v>
                </c:pt>
                <c:pt idx="4605">
                  <c:v>0.31161456502508406</c:v>
                </c:pt>
                <c:pt idx="4606">
                  <c:v>0.31354884973255104</c:v>
                </c:pt>
                <c:pt idx="4607">
                  <c:v>0.3135655974294641</c:v>
                </c:pt>
                <c:pt idx="4608">
                  <c:v>0.31234179166768727</c:v>
                </c:pt>
                <c:pt idx="4609">
                  <c:v>0.30878135102082443</c:v>
                </c:pt>
                <c:pt idx="4610">
                  <c:v>0.30266245434029776</c:v>
                </c:pt>
                <c:pt idx="4611">
                  <c:v>0.29880603699394304</c:v>
                </c:pt>
                <c:pt idx="4612">
                  <c:v>0.29812581194157456</c:v>
                </c:pt>
                <c:pt idx="4613">
                  <c:v>0.30006116107418196</c:v>
                </c:pt>
                <c:pt idx="4614">
                  <c:v>0.3023525643271518</c:v>
                </c:pt>
                <c:pt idx="4615">
                  <c:v>0.30442962002251478</c:v>
                </c:pt>
                <c:pt idx="4616">
                  <c:v>0.30644122390719924</c:v>
                </c:pt>
                <c:pt idx="4617">
                  <c:v>0.30579314654359024</c:v>
                </c:pt>
                <c:pt idx="4618">
                  <c:v>0.30437390944895132</c:v>
                </c:pt>
                <c:pt idx="4619">
                  <c:v>0.30487210542032506</c:v>
                </c:pt>
                <c:pt idx="4620">
                  <c:v>0.30614584282582874</c:v>
                </c:pt>
                <c:pt idx="4621">
                  <c:v>0.30811729265498267</c:v>
                </c:pt>
                <c:pt idx="4622">
                  <c:v>0.30930210028097432</c:v>
                </c:pt>
                <c:pt idx="4623">
                  <c:v>0.31007831030714983</c:v>
                </c:pt>
                <c:pt idx="4624">
                  <c:v>0.31036953153221375</c:v>
                </c:pt>
                <c:pt idx="4625">
                  <c:v>0.31215548930213438</c:v>
                </c:pt>
                <c:pt idx="4626">
                  <c:v>0.31305319827649986</c:v>
                </c:pt>
                <c:pt idx="4627">
                  <c:v>0.31417772926372567</c:v>
                </c:pt>
                <c:pt idx="4628">
                  <c:v>0.31456554934908776</c:v>
                </c:pt>
                <c:pt idx="4629">
                  <c:v>0.31538430119208399</c:v>
                </c:pt>
                <c:pt idx="4630">
                  <c:v>0.31645052290735742</c:v>
                </c:pt>
                <c:pt idx="4631">
                  <c:v>0.31852968437589269</c:v>
                </c:pt>
                <c:pt idx="4632">
                  <c:v>0.32028977906697104</c:v>
                </c:pt>
                <c:pt idx="4633">
                  <c:v>0.32143115342559636</c:v>
                </c:pt>
                <c:pt idx="4634">
                  <c:v>0.32184951399756651</c:v>
                </c:pt>
                <c:pt idx="4635">
                  <c:v>0.32223439963373074</c:v>
                </c:pt>
                <c:pt idx="4636">
                  <c:v>0.32383152514177915</c:v>
                </c:pt>
                <c:pt idx="4637">
                  <c:v>0.32455376136136688</c:v>
                </c:pt>
                <c:pt idx="4638">
                  <c:v>0.3256438884855431</c:v>
                </c:pt>
                <c:pt idx="4639">
                  <c:v>0.32612882395587195</c:v>
                </c:pt>
                <c:pt idx="4640">
                  <c:v>0.32789132021994943</c:v>
                </c:pt>
                <c:pt idx="4641">
                  <c:v>0.32910269575774748</c:v>
                </c:pt>
                <c:pt idx="4642">
                  <c:v>0.33153768197715516</c:v>
                </c:pt>
                <c:pt idx="4643">
                  <c:v>0.33245143632936636</c:v>
                </c:pt>
                <c:pt idx="4644">
                  <c:v>0.3343570964302916</c:v>
                </c:pt>
                <c:pt idx="4645">
                  <c:v>0.33370287119589004</c:v>
                </c:pt>
                <c:pt idx="4646">
                  <c:v>0.33242057547967679</c:v>
                </c:pt>
                <c:pt idx="4647">
                  <c:v>0.33147087701671546</c:v>
                </c:pt>
                <c:pt idx="4648">
                  <c:v>0.33355481631935185</c:v>
                </c:pt>
                <c:pt idx="4649">
                  <c:v>0.33630449145330982</c:v>
                </c:pt>
                <c:pt idx="4650">
                  <c:v>0.33757931985049067</c:v>
                </c:pt>
                <c:pt idx="4651">
                  <c:v>0.33833136142141224</c:v>
                </c:pt>
                <c:pt idx="4652">
                  <c:v>0.33986323341923036</c:v>
                </c:pt>
                <c:pt idx="4653">
                  <c:v>0.34429244333605785</c:v>
                </c:pt>
                <c:pt idx="4654">
                  <c:v>0.34660244047660049</c:v>
                </c:pt>
                <c:pt idx="4655">
                  <c:v>0.34697678155523609</c:v>
                </c:pt>
                <c:pt idx="4656">
                  <c:v>0.34469998456352235</c:v>
                </c:pt>
                <c:pt idx="4657">
                  <c:v>0.34610831776013451</c:v>
                </c:pt>
                <c:pt idx="4658">
                  <c:v>0.34775620061989743</c:v>
                </c:pt>
                <c:pt idx="4659">
                  <c:v>0.35696914858103379</c:v>
                </c:pt>
                <c:pt idx="4660">
                  <c:v>0.3611596492689087</c:v>
                </c:pt>
                <c:pt idx="4661">
                  <c:v>0.364565839719595</c:v>
                </c:pt>
                <c:pt idx="4662">
                  <c:v>0.36892586844001485</c:v>
                </c:pt>
                <c:pt idx="4663">
                  <c:v>0.37260077897101251</c:v>
                </c:pt>
                <c:pt idx="4664">
                  <c:v>0.37336569048161972</c:v>
                </c:pt>
                <c:pt idx="4665">
                  <c:v>0.36911962465173209</c:v>
                </c:pt>
                <c:pt idx="4666">
                  <c:v>0.36372649967233545</c:v>
                </c:pt>
                <c:pt idx="4667">
                  <c:v>0.35724298369171831</c:v>
                </c:pt>
                <c:pt idx="4668">
                  <c:v>0.35916921051351808</c:v>
                </c:pt>
                <c:pt idx="4669">
                  <c:v>0.35858090732028308</c:v>
                </c:pt>
                <c:pt idx="4670">
                  <c:v>0.35841757146347714</c:v>
                </c:pt>
                <c:pt idx="4671">
                  <c:v>0.35954266949656294</c:v>
                </c:pt>
                <c:pt idx="4672">
                  <c:v>0.36293236733133943</c:v>
                </c:pt>
                <c:pt idx="4673">
                  <c:v>0.36757463753531122</c:v>
                </c:pt>
                <c:pt idx="4674">
                  <c:v>0.37091067100240144</c:v>
                </c:pt>
                <c:pt idx="4675">
                  <c:v>0.37192078392492484</c:v>
                </c:pt>
                <c:pt idx="4676">
                  <c:v>0.37190583098001284</c:v>
                </c:pt>
                <c:pt idx="4677">
                  <c:v>0.37324081662783593</c:v>
                </c:pt>
                <c:pt idx="4678">
                  <c:v>0.37340882027543565</c:v>
                </c:pt>
                <c:pt idx="4679">
                  <c:v>0.37478120052131392</c:v>
                </c:pt>
                <c:pt idx="4680">
                  <c:v>0.37500978356672188</c:v>
                </c:pt>
                <c:pt idx="4681">
                  <c:v>0.37654443996048059</c:v>
                </c:pt>
                <c:pt idx="4682">
                  <c:v>0.37788808283350883</c:v>
                </c:pt>
                <c:pt idx="4683">
                  <c:v>0.38048835536941722</c:v>
                </c:pt>
                <c:pt idx="4684">
                  <c:v>0.38194670475010872</c:v>
                </c:pt>
                <c:pt idx="4685">
                  <c:v>0.38268448384131404</c:v>
                </c:pt>
                <c:pt idx="4686">
                  <c:v>0.38292349138427911</c:v>
                </c:pt>
                <c:pt idx="4687">
                  <c:v>0.3827029120345361</c:v>
                </c:pt>
                <c:pt idx="4688">
                  <c:v>0.38365282795363115</c:v>
                </c:pt>
                <c:pt idx="4689">
                  <c:v>0.38507462121216413</c:v>
                </c:pt>
                <c:pt idx="4690">
                  <c:v>0.38725094850275821</c:v>
                </c:pt>
                <c:pt idx="4691">
                  <c:v>0.38837746920518024</c:v>
                </c:pt>
                <c:pt idx="4692">
                  <c:v>0.38916742485601541</c:v>
                </c:pt>
                <c:pt idx="4693">
                  <c:v>0.3907136466993032</c:v>
                </c:pt>
                <c:pt idx="4694">
                  <c:v>0.39440272343090721</c:v>
                </c:pt>
                <c:pt idx="4695">
                  <c:v>0.39824830224597108</c:v>
                </c:pt>
                <c:pt idx="4696">
                  <c:v>0.4013676788199822</c:v>
                </c:pt>
                <c:pt idx="4697">
                  <c:v>0.40273225209889668</c:v>
                </c:pt>
                <c:pt idx="4698">
                  <c:v>0.40476769094987675</c:v>
                </c:pt>
                <c:pt idx="4699">
                  <c:v>0.40607756183080479</c:v>
                </c:pt>
                <c:pt idx="4700">
                  <c:v>0.40719368555686708</c:v>
                </c:pt>
                <c:pt idx="4701">
                  <c:v>0.40498810574557659</c:v>
                </c:pt>
                <c:pt idx="4702">
                  <c:v>0.40452343823162157</c:v>
                </c:pt>
                <c:pt idx="4703">
                  <c:v>0.40681389974371279</c:v>
                </c:pt>
                <c:pt idx="4704">
                  <c:v>0.41072795005483254</c:v>
                </c:pt>
                <c:pt idx="4705">
                  <c:v>0.4136192906016623</c:v>
                </c:pt>
                <c:pt idx="4706">
                  <c:v>0.41484840767610709</c:v>
                </c:pt>
                <c:pt idx="4707">
                  <c:v>0.41645566715098653</c:v>
                </c:pt>
                <c:pt idx="4708">
                  <c:v>0.41797073498554443</c:v>
                </c:pt>
                <c:pt idx="4709">
                  <c:v>0.41848227510139396</c:v>
                </c:pt>
                <c:pt idx="4710">
                  <c:v>0.41693566933072779</c:v>
                </c:pt>
                <c:pt idx="4711">
                  <c:v>0.4173427740788172</c:v>
                </c:pt>
                <c:pt idx="4712">
                  <c:v>0.41997141386108178</c:v>
                </c:pt>
                <c:pt idx="4713">
                  <c:v>0.4242784942581071</c:v>
                </c:pt>
                <c:pt idx="4714">
                  <c:v>0.42679524479130593</c:v>
                </c:pt>
                <c:pt idx="4715">
                  <c:v>0.42851074232724301</c:v>
                </c:pt>
                <c:pt idx="4716">
                  <c:v>0.43023622453120092</c:v>
                </c:pt>
                <c:pt idx="4717">
                  <c:v>0.43339332241552497</c:v>
                </c:pt>
                <c:pt idx="4718">
                  <c:v>0.43504652842402386</c:v>
                </c:pt>
                <c:pt idx="4719">
                  <c:v>0.43576297372179462</c:v>
                </c:pt>
                <c:pt idx="4720">
                  <c:v>0.43601334328650476</c:v>
                </c:pt>
                <c:pt idx="4721">
                  <c:v>0.43716740327615294</c:v>
                </c:pt>
                <c:pt idx="4722">
                  <c:v>0.44053785814275992</c:v>
                </c:pt>
                <c:pt idx="4723">
                  <c:v>0.44271740929602249</c:v>
                </c:pt>
                <c:pt idx="4724">
                  <c:v>0.44420181589554053</c:v>
                </c:pt>
                <c:pt idx="4725">
                  <c:v>0.44267973601358768</c:v>
                </c:pt>
                <c:pt idx="4726">
                  <c:v>0.44460811250878951</c:v>
                </c:pt>
                <c:pt idx="4727">
                  <c:v>0.44965226543282921</c:v>
                </c:pt>
                <c:pt idx="4728">
                  <c:v>0.45453562565164451</c:v>
                </c:pt>
                <c:pt idx="4729">
                  <c:v>0.45431501920678774</c:v>
                </c:pt>
                <c:pt idx="4730">
                  <c:v>0.45286651180355669</c:v>
                </c:pt>
                <c:pt idx="4731">
                  <c:v>0.45388782242931269</c:v>
                </c:pt>
                <c:pt idx="4732">
                  <c:v>0.4568707399395468</c:v>
                </c:pt>
                <c:pt idx="4733">
                  <c:v>0.45790754561075786</c:v>
                </c:pt>
                <c:pt idx="4734">
                  <c:v>0.45759722344364256</c:v>
                </c:pt>
                <c:pt idx="4735">
                  <c:v>0.45751286537345348</c:v>
                </c:pt>
                <c:pt idx="4736">
                  <c:v>0.46264479055948038</c:v>
                </c:pt>
                <c:pt idx="4737">
                  <c:v>0.46874666855711222</c:v>
                </c:pt>
                <c:pt idx="4738">
                  <c:v>0.47370926227038185</c:v>
                </c:pt>
                <c:pt idx="4739">
                  <c:v>0.47552910386082642</c:v>
                </c:pt>
                <c:pt idx="4740">
                  <c:v>0.47703366081379511</c:v>
                </c:pt>
                <c:pt idx="4741">
                  <c:v>0.47954035756743729</c:v>
                </c:pt>
                <c:pt idx="4742">
                  <c:v>0.48077739432221589</c:v>
                </c:pt>
                <c:pt idx="4743">
                  <c:v>0.48269769732886619</c:v>
                </c:pt>
                <c:pt idx="4744">
                  <c:v>0.48380244105825482</c:v>
                </c:pt>
                <c:pt idx="4745">
                  <c:v>0.48692672077754279</c:v>
                </c:pt>
                <c:pt idx="4746">
                  <c:v>0.48986597751669442</c:v>
                </c:pt>
                <c:pt idx="4747">
                  <c:v>0.49419547712494005</c:v>
                </c:pt>
                <c:pt idx="4748">
                  <c:v>0.49712468718893027</c:v>
                </c:pt>
                <c:pt idx="4749">
                  <c:v>0.49808047084890011</c:v>
                </c:pt>
                <c:pt idx="4750">
                  <c:v>0.4990388010361051</c:v>
                </c:pt>
                <c:pt idx="4751">
                  <c:v>0.50103871789948329</c:v>
                </c:pt>
                <c:pt idx="4752">
                  <c:v>0.50180774508402992</c:v>
                </c:pt>
                <c:pt idx="4753">
                  <c:v>0.50332375939085694</c:v>
                </c:pt>
                <c:pt idx="4754">
                  <c:v>0.50437906810378463</c:v>
                </c:pt>
                <c:pt idx="4755">
                  <c:v>0.50654178361513469</c:v>
                </c:pt>
                <c:pt idx="4756">
                  <c:v>0.51968426470654672</c:v>
                </c:pt>
                <c:pt idx="4757">
                  <c:v>0.53111621312400126</c:v>
                </c:pt>
                <c:pt idx="4758">
                  <c:v>0.53984842473523609</c:v>
                </c:pt>
                <c:pt idx="4759">
                  <c:v>0.53449167862670088</c:v>
                </c:pt>
                <c:pt idx="4760">
                  <c:v>0.54090971240387875</c:v>
                </c:pt>
                <c:pt idx="4761">
                  <c:v>0.54391624805903138</c:v>
                </c:pt>
                <c:pt idx="4762">
                  <c:v>0.5471017777374898</c:v>
                </c:pt>
                <c:pt idx="4763">
                  <c:v>0.54793418645160274</c:v>
                </c:pt>
                <c:pt idx="4764">
                  <c:v>0.54115649705100655</c:v>
                </c:pt>
                <c:pt idx="4765">
                  <c:v>0.54103665547593194</c:v>
                </c:pt>
                <c:pt idx="4766">
                  <c:v>0.54449760406882308</c:v>
                </c:pt>
                <c:pt idx="4767">
                  <c:v>0.55110105520734931</c:v>
                </c:pt>
                <c:pt idx="4768">
                  <c:v>0.54333557370439911</c:v>
                </c:pt>
                <c:pt idx="4769">
                  <c:v>0.54284852684976492</c:v>
                </c:pt>
                <c:pt idx="4770">
                  <c:v>0.54463497914370185</c:v>
                </c:pt>
                <c:pt idx="4771">
                  <c:v>0.54922829883463908</c:v>
                </c:pt>
                <c:pt idx="4772">
                  <c:v>0.55725321862336541</c:v>
                </c:pt>
                <c:pt idx="4773">
                  <c:v>0.56182445760761568</c:v>
                </c:pt>
                <c:pt idx="4774">
                  <c:v>0.56215091467756639</c:v>
                </c:pt>
                <c:pt idx="4775">
                  <c:v>0.56350567321715195</c:v>
                </c:pt>
                <c:pt idx="4776">
                  <c:v>0.56715509558455535</c:v>
                </c:pt>
                <c:pt idx="4777">
                  <c:v>0.57193126347077228</c:v>
                </c:pt>
                <c:pt idx="4778">
                  <c:v>0.57402443649787638</c:v>
                </c:pt>
                <c:pt idx="4779">
                  <c:v>0.57603548268357885</c:v>
                </c:pt>
                <c:pt idx="4780">
                  <c:v>0.57979564052871468</c:v>
                </c:pt>
                <c:pt idx="4781">
                  <c:v>0.58425591453710479</c:v>
                </c:pt>
                <c:pt idx="4782">
                  <c:v>0.59025091628237936</c:v>
                </c:pt>
                <c:pt idx="4783">
                  <c:v>0.59259792244080056</c:v>
                </c:pt>
                <c:pt idx="4784">
                  <c:v>0.59270193152881445</c:v>
                </c:pt>
                <c:pt idx="4785">
                  <c:v>0.59360286669490803</c:v>
                </c:pt>
                <c:pt idx="4786">
                  <c:v>0.59797463542019902</c:v>
                </c:pt>
                <c:pt idx="4787">
                  <c:v>0.60117217391883915</c:v>
                </c:pt>
                <c:pt idx="4788">
                  <c:v>0.60356671301375664</c:v>
                </c:pt>
                <c:pt idx="4789">
                  <c:v>0.60651983874156679</c:v>
                </c:pt>
                <c:pt idx="4790">
                  <c:v>0.61198768627377709</c:v>
                </c:pt>
                <c:pt idx="4791">
                  <c:v>0.61754740988509904</c:v>
                </c:pt>
                <c:pt idx="4792">
                  <c:v>0.62086004339857459</c:v>
                </c:pt>
                <c:pt idx="4793">
                  <c:v>0.62136699865252776</c:v>
                </c:pt>
                <c:pt idx="4794">
                  <c:v>0.62642870382286675</c:v>
                </c:pt>
                <c:pt idx="4795">
                  <c:v>0.63301615998988781</c:v>
                </c:pt>
                <c:pt idx="4796">
                  <c:v>0.63654540658832859</c:v>
                </c:pt>
                <c:pt idx="4797">
                  <c:v>0.63600434236175918</c:v>
                </c:pt>
                <c:pt idx="4798">
                  <c:v>0.6362474913912024</c:v>
                </c:pt>
                <c:pt idx="4799">
                  <c:v>0.64062566271728083</c:v>
                </c:pt>
                <c:pt idx="4800">
                  <c:v>0.64732390190117006</c:v>
                </c:pt>
                <c:pt idx="4801">
                  <c:v>0.65291960413956662</c:v>
                </c:pt>
                <c:pt idx="4802">
                  <c:v>0.65532999895478183</c:v>
                </c:pt>
                <c:pt idx="4803">
                  <c:v>0.66244322687817814</c:v>
                </c:pt>
                <c:pt idx="4804">
                  <c:v>0.67078164571975996</c:v>
                </c:pt>
                <c:pt idx="4805">
                  <c:v>0.67678928940296501</c:v>
                </c:pt>
                <c:pt idx="4806">
                  <c:v>0.67839524624419989</c:v>
                </c:pt>
                <c:pt idx="4807">
                  <c:v>0.68117293552755931</c:v>
                </c:pt>
                <c:pt idx="4808">
                  <c:v>0.68419212628388937</c:v>
                </c:pt>
                <c:pt idx="4809">
                  <c:v>0.6891103360441414</c:v>
                </c:pt>
                <c:pt idx="4810">
                  <c:v>0.69038507087932732</c:v>
                </c:pt>
                <c:pt idx="4811">
                  <c:v>0.69376705400492389</c:v>
                </c:pt>
                <c:pt idx="4812">
                  <c:v>0.6971457260879822</c:v>
                </c:pt>
                <c:pt idx="4813">
                  <c:v>0.70087052470919675</c:v>
                </c:pt>
                <c:pt idx="4814">
                  <c:v>0.70351750955427783</c:v>
                </c:pt>
                <c:pt idx="4815">
                  <c:v>0.70863555051483473</c:v>
                </c:pt>
                <c:pt idx="4816">
                  <c:v>0.71961754039981318</c:v>
                </c:pt>
                <c:pt idx="4817">
                  <c:v>0.73061834328992048</c:v>
                </c:pt>
                <c:pt idx="4818">
                  <c:v>0.73659614860212375</c:v>
                </c:pt>
                <c:pt idx="4819">
                  <c:v>0.73611129612902981</c:v>
                </c:pt>
                <c:pt idx="4820">
                  <c:v>0.73902328257322314</c:v>
                </c:pt>
                <c:pt idx="4821">
                  <c:v>0.7454123946338358</c:v>
                </c:pt>
                <c:pt idx="4822">
                  <c:v>0.7526161649052574</c:v>
                </c:pt>
                <c:pt idx="4823">
                  <c:v>0.75654012948791405</c:v>
                </c:pt>
                <c:pt idx="4824">
                  <c:v>0.7606199049237311</c:v>
                </c:pt>
                <c:pt idx="4825">
                  <c:v>0.76914304051113869</c:v>
                </c:pt>
                <c:pt idx="4826">
                  <c:v>0.77975310159186872</c:v>
                </c:pt>
                <c:pt idx="4827">
                  <c:v>0.78525318890356566</c:v>
                </c:pt>
                <c:pt idx="4828">
                  <c:v>0.78739220497053652</c:v>
                </c:pt>
                <c:pt idx="4829">
                  <c:v>0.78777008102335644</c:v>
                </c:pt>
                <c:pt idx="4830">
                  <c:v>0.79196280015759968</c:v>
                </c:pt>
                <c:pt idx="4831">
                  <c:v>0.79848144314664804</c:v>
                </c:pt>
                <c:pt idx="4832">
                  <c:v>0.80573578466705476</c:v>
                </c:pt>
                <c:pt idx="4833">
                  <c:v>0.81203953252718597</c:v>
                </c:pt>
                <c:pt idx="4834">
                  <c:v>0.81964211194744208</c:v>
                </c:pt>
                <c:pt idx="4835">
                  <c:v>0.82462153480074341</c:v>
                </c:pt>
                <c:pt idx="4836">
                  <c:v>0.8304567846707106</c:v>
                </c:pt>
                <c:pt idx="4837">
                  <c:v>0.83627707433684451</c:v>
                </c:pt>
                <c:pt idx="4838">
                  <c:v>0.8461664636476417</c:v>
                </c:pt>
                <c:pt idx="4839">
                  <c:v>0.85334443625993828</c:v>
                </c:pt>
                <c:pt idx="4840">
                  <c:v>0.86020006297079088</c:v>
                </c:pt>
                <c:pt idx="4841">
                  <c:v>0.86459464706561884</c:v>
                </c:pt>
                <c:pt idx="4842">
                  <c:v>0.8681413982811389</c:v>
                </c:pt>
                <c:pt idx="4843">
                  <c:v>0.8732906841513155</c:v>
                </c:pt>
                <c:pt idx="4844">
                  <c:v>0.87878013578013681</c:v>
                </c:pt>
                <c:pt idx="4845">
                  <c:v>0.88629094738357295</c:v>
                </c:pt>
                <c:pt idx="4846">
                  <c:v>0.8905138965496916</c:v>
                </c:pt>
                <c:pt idx="4847">
                  <c:v>0.90094858539591216</c:v>
                </c:pt>
                <c:pt idx="4848">
                  <c:v>0.91145870482099856</c:v>
                </c:pt>
                <c:pt idx="4849">
                  <c:v>0.92392133963570788</c:v>
                </c:pt>
                <c:pt idx="4850">
                  <c:v>0.95636778011432277</c:v>
                </c:pt>
                <c:pt idx="4851">
                  <c:v>0.97738359182877832</c:v>
                </c:pt>
                <c:pt idx="4852">
                  <c:v>0.99461922226942023</c:v>
                </c:pt>
                <c:pt idx="4853">
                  <c:v>1.010992838155488</c:v>
                </c:pt>
                <c:pt idx="4854">
                  <c:v>1.0223733550385536</c:v>
                </c:pt>
                <c:pt idx="4855">
                  <c:v>1.0232235700662464</c:v>
                </c:pt>
                <c:pt idx="4856">
                  <c:v>1.0185181943767716</c:v>
                </c:pt>
                <c:pt idx="4857">
                  <c:v>1.0141285528328081</c:v>
                </c:pt>
                <c:pt idx="4858">
                  <c:v>1.0035208600364776</c:v>
                </c:pt>
                <c:pt idx="4859">
                  <c:v>1.011207639833499</c:v>
                </c:pt>
                <c:pt idx="4860">
                  <c:v>1.0143134014205941</c:v>
                </c:pt>
                <c:pt idx="4861">
                  <c:v>1.0226681530702264</c:v>
                </c:pt>
                <c:pt idx="4862">
                  <c:v>1.035935993814159</c:v>
                </c:pt>
                <c:pt idx="4863">
                  <c:v>1.0495908530559317</c:v>
                </c:pt>
                <c:pt idx="4864">
                  <c:v>1.05641610087768</c:v>
                </c:pt>
                <c:pt idx="4865">
                  <c:v>1.0655932509547998</c:v>
                </c:pt>
                <c:pt idx="4866">
                  <c:v>1.0820933307977181</c:v>
                </c:pt>
                <c:pt idx="4867">
                  <c:v>1.1010454833596359</c:v>
                </c:pt>
                <c:pt idx="4868">
                  <c:v>1.112047117741354</c:v>
                </c:pt>
                <c:pt idx="4869">
                  <c:v>1.1170371039734335</c:v>
                </c:pt>
                <c:pt idx="4870">
                  <c:v>1.1200932603378713</c:v>
                </c:pt>
                <c:pt idx="4871">
                  <c:v>1.1344163443583775</c:v>
                </c:pt>
                <c:pt idx="4872">
                  <c:v>1.1507540629828354</c:v>
                </c:pt>
                <c:pt idx="4873">
                  <c:v>1.1624237596548372</c:v>
                </c:pt>
                <c:pt idx="4874">
                  <c:v>1.1677313170845474</c:v>
                </c:pt>
                <c:pt idx="4875">
                  <c:v>1.1822221179890977</c:v>
                </c:pt>
                <c:pt idx="4876">
                  <c:v>1.2008939867785458</c:v>
                </c:pt>
                <c:pt idx="4877">
                  <c:v>1.2196049261295836</c:v>
                </c:pt>
                <c:pt idx="4878">
                  <c:v>1.2287664594518701</c:v>
                </c:pt>
                <c:pt idx="4879">
                  <c:v>1.2353893237972307</c:v>
                </c:pt>
                <c:pt idx="4880">
                  <c:v>1.2498500563595523</c:v>
                </c:pt>
                <c:pt idx="4881">
                  <c:v>1.2671402773718361</c:v>
                </c:pt>
                <c:pt idx="4882">
                  <c:v>1.285959236208658</c:v>
                </c:pt>
                <c:pt idx="4883">
                  <c:v>1.2972842207230917</c:v>
                </c:pt>
                <c:pt idx="4884">
                  <c:v>1.3119558983302624</c:v>
                </c:pt>
                <c:pt idx="4885">
                  <c:v>1.3298816130899607</c:v>
                </c:pt>
                <c:pt idx="4886">
                  <c:v>1.3477614233203348</c:v>
                </c:pt>
                <c:pt idx="4887">
                  <c:v>1.3679837489331135</c:v>
                </c:pt>
                <c:pt idx="4888">
                  <c:v>1.3844745305118764</c:v>
                </c:pt>
                <c:pt idx="4889">
                  <c:v>1.4013571080584384</c:v>
                </c:pt>
                <c:pt idx="4890">
                  <c:v>1.414831731396595</c:v>
                </c:pt>
                <c:pt idx="4891">
                  <c:v>1.4365019506098069</c:v>
                </c:pt>
                <c:pt idx="4892">
                  <c:v>1.4581492898845714</c:v>
                </c:pt>
                <c:pt idx="4893">
                  <c:v>1.481262124931233</c:v>
                </c:pt>
                <c:pt idx="4894">
                  <c:v>1.4988783123529568</c:v>
                </c:pt>
                <c:pt idx="4895">
                  <c:v>1.5117952718557253</c:v>
                </c:pt>
                <c:pt idx="4896">
                  <c:v>1.5337523384967293</c:v>
                </c:pt>
                <c:pt idx="4897">
                  <c:v>1.557666831709037</c:v>
                </c:pt>
                <c:pt idx="4898">
                  <c:v>1.5868538614275829</c:v>
                </c:pt>
                <c:pt idx="4899">
                  <c:v>1.6088262533561408</c:v>
                </c:pt>
                <c:pt idx="4900">
                  <c:v>1.6310813971735911</c:v>
                </c:pt>
                <c:pt idx="4901">
                  <c:v>1.6549376595150542</c:v>
                </c:pt>
                <c:pt idx="4902">
                  <c:v>1.6897216033523024</c:v>
                </c:pt>
                <c:pt idx="4903">
                  <c:v>1.7217895807714272</c:v>
                </c:pt>
                <c:pt idx="4904">
                  <c:v>1.746986487795148</c:v>
                </c:pt>
                <c:pt idx="4905">
                  <c:v>1.7669880264672351</c:v>
                </c:pt>
                <c:pt idx="4906">
                  <c:v>1.7861276643918067</c:v>
                </c:pt>
                <c:pt idx="4907">
                  <c:v>1.8117357437154351</c:v>
                </c:pt>
                <c:pt idx="4908">
                  <c:v>1.8458849939892839</c:v>
                </c:pt>
                <c:pt idx="4909">
                  <c:v>1.8752739992195422</c:v>
                </c:pt>
                <c:pt idx="4910">
                  <c:v>1.9080512823991294</c:v>
                </c:pt>
                <c:pt idx="4911">
                  <c:v>1.9459434805876046</c:v>
                </c:pt>
                <c:pt idx="4912">
                  <c:v>1.9898760102568327</c:v>
                </c:pt>
                <c:pt idx="4913">
                  <c:v>2.0301431277215736</c:v>
                </c:pt>
                <c:pt idx="4914">
                  <c:v>2.0711633195841088</c:v>
                </c:pt>
                <c:pt idx="4915">
                  <c:v>2.1070450565594827</c:v>
                </c:pt>
                <c:pt idx="4916">
                  <c:v>2.1440307671205336</c:v>
                </c:pt>
                <c:pt idx="4917">
                  <c:v>2.1835088433761154</c:v>
                </c:pt>
                <c:pt idx="4918">
                  <c:v>2.23034515310732</c:v>
                </c:pt>
                <c:pt idx="4919">
                  <c:v>2.2830880052904838</c:v>
                </c:pt>
                <c:pt idx="4920">
                  <c:v>2.3376565606422437</c:v>
                </c:pt>
                <c:pt idx="4921">
                  <c:v>2.3865078906048427</c:v>
                </c:pt>
                <c:pt idx="4922">
                  <c:v>2.4369075015298014</c:v>
                </c:pt>
                <c:pt idx="4923">
                  <c:v>2.4854811966932471</c:v>
                </c:pt>
                <c:pt idx="4924">
                  <c:v>2.5368064788278275</c:v>
                </c:pt>
                <c:pt idx="4925">
                  <c:v>2.5776395811185826</c:v>
                </c:pt>
                <c:pt idx="4926">
                  <c:v>2.6130261487489919</c:v>
                </c:pt>
                <c:pt idx="4927">
                  <c:v>2.6653599200257578</c:v>
                </c:pt>
                <c:pt idx="4928">
                  <c:v>2.7438570780082476</c:v>
                </c:pt>
                <c:pt idx="4929">
                  <c:v>2.8304384365842035</c:v>
                </c:pt>
                <c:pt idx="4930">
                  <c:v>2.9019249785817478</c:v>
                </c:pt>
                <c:pt idx="4931">
                  <c:v>2.9957204794665513</c:v>
                </c:pt>
                <c:pt idx="4932">
                  <c:v>3.1155299979908251</c:v>
                </c:pt>
                <c:pt idx="4933">
                  <c:v>3.2542803243612219</c:v>
                </c:pt>
                <c:pt idx="4934">
                  <c:v>3.3575496638875464</c:v>
                </c:pt>
                <c:pt idx="4935">
                  <c:v>3.4323534453730975</c:v>
                </c:pt>
                <c:pt idx="4936">
                  <c:v>3.5025933403726328</c:v>
                </c:pt>
                <c:pt idx="4937">
                  <c:v>3.6135613764041117</c:v>
                </c:pt>
                <c:pt idx="4938">
                  <c:v>3.7253653752873315</c:v>
                </c:pt>
                <c:pt idx="4939">
                  <c:v>3.8255551407945054</c:v>
                </c:pt>
                <c:pt idx="4940">
                  <c:v>3.9204463493782975</c:v>
                </c:pt>
                <c:pt idx="4941">
                  <c:v>4.0569262370429415</c:v>
                </c:pt>
                <c:pt idx="4942">
                  <c:v>4.2357594852851141</c:v>
                </c:pt>
                <c:pt idx="4943">
                  <c:v>4.4370331159833691</c:v>
                </c:pt>
                <c:pt idx="4944">
                  <c:v>4.6103626289667776</c:v>
                </c:pt>
                <c:pt idx="4945">
                  <c:v>4.8081907406384596</c:v>
                </c:pt>
                <c:pt idx="4946">
                  <c:v>5.2234734457867162</c:v>
                </c:pt>
                <c:pt idx="4947">
                  <c:v>5.5658007422176503</c:v>
                </c:pt>
                <c:pt idx="4948">
                  <c:v>5.8880920017203335</c:v>
                </c:pt>
                <c:pt idx="4949">
                  <c:v>6.2318048096315355</c:v>
                </c:pt>
                <c:pt idx="4950">
                  <c:v>6.5823818849067415</c:v>
                </c:pt>
                <c:pt idx="4951">
                  <c:v>6.9888931463539548</c:v>
                </c:pt>
                <c:pt idx="4952">
                  <c:v>7.3405241294318593</c:v>
                </c:pt>
                <c:pt idx="4953">
                  <c:v>7.6310314456408141</c:v>
                </c:pt>
                <c:pt idx="4954">
                  <c:v>8.0014179102859799</c:v>
                </c:pt>
                <c:pt idx="4955">
                  <c:v>8.7015588190767037</c:v>
                </c:pt>
                <c:pt idx="4956">
                  <c:v>9.4868326420158198</c:v>
                </c:pt>
                <c:pt idx="4957">
                  <c:v>10.299086999141263</c:v>
                </c:pt>
                <c:pt idx="4958">
                  <c:v>11.318157050181489</c:v>
                </c:pt>
                <c:pt idx="4959">
                  <c:v>12.900649427428249</c:v>
                </c:pt>
                <c:pt idx="4960">
                  <c:v>14.713974423072843</c:v>
                </c:pt>
                <c:pt idx="4961">
                  <c:v>16.68533595973016</c:v>
                </c:pt>
                <c:pt idx="4962">
                  <c:v>18.998552314561664</c:v>
                </c:pt>
                <c:pt idx="4963">
                  <c:v>23.737860070932182</c:v>
                </c:pt>
                <c:pt idx="4964">
                  <c:v>32.067347273089595</c:v>
                </c:pt>
                <c:pt idx="4965">
                  <c:v>46.388237710718386</c:v>
                </c:pt>
                <c:pt idx="4966">
                  <c:v>73.359986965171032</c:v>
                </c:pt>
                <c:pt idx="4967">
                  <c:v>206.5866798388308</c:v>
                </c:pt>
                <c:pt idx="4968">
                  <c:v>-179.15560392181811</c:v>
                </c:pt>
                <c:pt idx="4969">
                  <c:v>-64.055309899803774</c:v>
                </c:pt>
                <c:pt idx="4970">
                  <c:v>-39.630582998062316</c:v>
                </c:pt>
                <c:pt idx="4971">
                  <c:v>-28.925828105335412</c:v>
                </c:pt>
                <c:pt idx="4972">
                  <c:v>-22.56694326379554</c:v>
                </c:pt>
                <c:pt idx="4973">
                  <c:v>-18.258188177913471</c:v>
                </c:pt>
                <c:pt idx="4974">
                  <c:v>-15.238457469767546</c:v>
                </c:pt>
                <c:pt idx="4975">
                  <c:v>-13.204494214487424</c:v>
                </c:pt>
                <c:pt idx="4976">
                  <c:v>-11.580557279083786</c:v>
                </c:pt>
                <c:pt idx="4977">
                  <c:v>-10.299988775405321</c:v>
                </c:pt>
                <c:pt idx="4978">
                  <c:v>-9.2279051928189606</c:v>
                </c:pt>
                <c:pt idx="4979">
                  <c:v>-8.4273327856432036</c:v>
                </c:pt>
                <c:pt idx="4980">
                  <c:v>-7.6641150732410104</c:v>
                </c:pt>
                <c:pt idx="4981">
                  <c:v>-6.9152732211037495</c:v>
                </c:pt>
                <c:pt idx="4982">
                  <c:v>-6.2622581148137026</c:v>
                </c:pt>
                <c:pt idx="4983">
                  <c:v>-5.8146648072193861</c:v>
                </c:pt>
                <c:pt idx="4984">
                  <c:v>-5.396676739546761</c:v>
                </c:pt>
                <c:pt idx="4985">
                  <c:v>-5.0748682468250843</c:v>
                </c:pt>
                <c:pt idx="4986">
                  <c:v>-4.6714696962928519</c:v>
                </c:pt>
                <c:pt idx="4987">
                  <c:v>-4.2829822710952588</c:v>
                </c:pt>
                <c:pt idx="4988">
                  <c:v>-3.901810519611542</c:v>
                </c:pt>
                <c:pt idx="4989">
                  <c:v>-3.4830677757844946</c:v>
                </c:pt>
                <c:pt idx="4990">
                  <c:v>-3.0546718068393068</c:v>
                </c:pt>
                <c:pt idx="4991">
                  <c:v>-2.7580474412556524</c:v>
                </c:pt>
                <c:pt idx="4992">
                  <c:v>-2.474759203446006</c:v>
                </c:pt>
                <c:pt idx="4993">
                  <c:v>-2.3745713228950147</c:v>
                </c:pt>
                <c:pt idx="4994">
                  <c:v>-2.2621837281787087</c:v>
                </c:pt>
                <c:pt idx="4995">
                  <c:v>-2.1067198397887883</c:v>
                </c:pt>
                <c:pt idx="4996">
                  <c:v>-1.9482129554098524</c:v>
                </c:pt>
                <c:pt idx="4997">
                  <c:v>-1.8069866301133268</c:v>
                </c:pt>
                <c:pt idx="4998">
                  <c:v>-1.5546765960749371</c:v>
                </c:pt>
                <c:pt idx="4999">
                  <c:v>-1.2925332456881939</c:v>
                </c:pt>
                <c:pt idx="5000">
                  <c:v>-1.0554830491883649</c:v>
                </c:pt>
                <c:pt idx="5001">
                  <c:v>-0.95053004160084187</c:v>
                </c:pt>
                <c:pt idx="5002">
                  <c:v>-0.90040271980479947</c:v>
                </c:pt>
                <c:pt idx="5003">
                  <c:v>-0.88371471047349426</c:v>
                </c:pt>
                <c:pt idx="5004">
                  <c:v>-0.85316218029374691</c:v>
                </c:pt>
                <c:pt idx="5005">
                  <c:v>-0.8557844871249084</c:v>
                </c:pt>
                <c:pt idx="5006">
                  <c:v>-0.83973591839865458</c:v>
                </c:pt>
                <c:pt idx="5007">
                  <c:v>-0.78934956565012593</c:v>
                </c:pt>
                <c:pt idx="5008">
                  <c:v>-0.67589986347701858</c:v>
                </c:pt>
                <c:pt idx="5009">
                  <c:v>-0.53193772917268778</c:v>
                </c:pt>
                <c:pt idx="5010">
                  <c:v>-0.44940840991316611</c:v>
                </c:pt>
                <c:pt idx="5011">
                  <c:v>-0.38754614470241544</c:v>
                </c:pt>
                <c:pt idx="5012">
                  <c:v>-0.34073508016777304</c:v>
                </c:pt>
                <c:pt idx="5013">
                  <c:v>-0.2833279800957661</c:v>
                </c:pt>
                <c:pt idx="5014">
                  <c:v>-0.24813322981551295</c:v>
                </c:pt>
                <c:pt idx="5015">
                  <c:v>-0.20932006801849359</c:v>
                </c:pt>
                <c:pt idx="5016">
                  <c:v>-0.17973895426239928</c:v>
                </c:pt>
                <c:pt idx="5017">
                  <c:v>-0.14659063317684498</c:v>
                </c:pt>
                <c:pt idx="5018">
                  <c:v>-0.12275807258703708</c:v>
                </c:pt>
                <c:pt idx="5019">
                  <c:v>-0.10426040081915894</c:v>
                </c:pt>
                <c:pt idx="5020">
                  <c:v>-8.5933377237680408E-2</c:v>
                </c:pt>
                <c:pt idx="5021">
                  <c:v>-7.8553213299618549E-2</c:v>
                </c:pt>
                <c:pt idx="5022">
                  <c:v>-6.7550585730608084E-2</c:v>
                </c:pt>
                <c:pt idx="5023">
                  <c:v>-5.47357606796137E-2</c:v>
                </c:pt>
                <c:pt idx="5024">
                  <c:v>-4.9208133729499726E-2</c:v>
                </c:pt>
                <c:pt idx="5025">
                  <c:v>-5.1017780281758886E-2</c:v>
                </c:pt>
                <c:pt idx="5026">
                  <c:v>-5.2899810512757932E-2</c:v>
                </c:pt>
                <c:pt idx="5027">
                  <c:v>-5.4667176576145469E-2</c:v>
                </c:pt>
                <c:pt idx="5028">
                  <c:v>-6.3665664034968969E-2</c:v>
                </c:pt>
                <c:pt idx="5029">
                  <c:v>-7.0842172109676749E-2</c:v>
                </c:pt>
                <c:pt idx="5030">
                  <c:v>-6.9151414856212387E-2</c:v>
                </c:pt>
                <c:pt idx="5031">
                  <c:v>-6.7237534068788213E-2</c:v>
                </c:pt>
                <c:pt idx="5032">
                  <c:v>-6.3453931428916296E-2</c:v>
                </c:pt>
                <c:pt idx="5033">
                  <c:v>-6.5164821550509677E-2</c:v>
                </c:pt>
                <c:pt idx="5034">
                  <c:v>-6.5164821550513008E-2</c:v>
                </c:pt>
                <c:pt idx="5035">
                  <c:v>-6.3315745327045259E-2</c:v>
                </c:pt>
                <c:pt idx="5036">
                  <c:v>-6.6854183727345931E-2</c:v>
                </c:pt>
                <c:pt idx="5037">
                  <c:v>-7.5835741303933349E-2</c:v>
                </c:pt>
                <c:pt idx="5038">
                  <c:v>-8.309738850548655E-2</c:v>
                </c:pt>
                <c:pt idx="5039">
                  <c:v>-7.9517353801442828E-2</c:v>
                </c:pt>
                <c:pt idx="5040">
                  <c:v>-7.2354945095060103E-2</c:v>
                </c:pt>
                <c:pt idx="5041">
                  <c:v>-6.3310576958168038E-2</c:v>
                </c:pt>
                <c:pt idx="5042">
                  <c:v>-6.1435026411332611E-2</c:v>
                </c:pt>
                <c:pt idx="5043">
                  <c:v>-5.059355116225249E-2</c:v>
                </c:pt>
                <c:pt idx="5044">
                  <c:v>-4.6856433349778612E-2</c:v>
                </c:pt>
                <c:pt idx="5045">
                  <c:v>-4.3191786227877831E-2</c:v>
                </c:pt>
                <c:pt idx="5046">
                  <c:v>-4.135034662931291E-2</c:v>
                </c:pt>
                <c:pt idx="5047">
                  <c:v>-4.1287400907115891E-2</c:v>
                </c:pt>
                <c:pt idx="5048">
                  <c:v>-4.3090423708098805E-2</c:v>
                </c:pt>
                <c:pt idx="5049">
                  <c:v>-3.950259045768572E-2</c:v>
                </c:pt>
                <c:pt idx="5050">
                  <c:v>-3.0523901155882743E-2</c:v>
                </c:pt>
                <c:pt idx="5051">
                  <c:v>-3.2346568051582078E-2</c:v>
                </c:pt>
                <c:pt idx="5052">
                  <c:v>-2.8817189985197326E-2</c:v>
                </c:pt>
                <c:pt idx="5053">
                  <c:v>-2.8817189985196535E-2</c:v>
                </c:pt>
                <c:pt idx="5054">
                  <c:v>-2.5215041237046862E-2</c:v>
                </c:pt>
                <c:pt idx="5055">
                  <c:v>-1.8010743740746658E-2</c:v>
                </c:pt>
                <c:pt idx="5056">
                  <c:v>-2.3388691998706732E-2</c:v>
                </c:pt>
                <c:pt idx="5057">
                  <c:v>-2.5187822152464207E-2</c:v>
                </c:pt>
                <c:pt idx="5058">
                  <c:v>-2.3388691998727493E-2</c:v>
                </c:pt>
                <c:pt idx="5059">
                  <c:v>-1.7991301537495258E-2</c:v>
                </c:pt>
                <c:pt idx="5060">
                  <c:v>-2.5160661769311286E-2</c:v>
                </c:pt>
                <c:pt idx="5061">
                  <c:v>-2.8755042022060039E-2</c:v>
                </c:pt>
                <c:pt idx="5062">
                  <c:v>-2.8755042022052878E-2</c:v>
                </c:pt>
                <c:pt idx="5063">
                  <c:v>-3.2314577011531287E-2</c:v>
                </c:pt>
                <c:pt idx="5064">
                  <c:v>-3.051932273308465E-2</c:v>
                </c:pt>
                <c:pt idx="5065">
                  <c:v>-3.231457701149508E-2</c:v>
                </c:pt>
                <c:pt idx="5066">
                  <c:v>-2.3363471642867919E-2</c:v>
                </c:pt>
                <c:pt idx="5067">
                  <c:v>-1.2580330884623439E-2</c:v>
                </c:pt>
                <c:pt idx="5068">
                  <c:v>-7.1810171136576176E-3</c:v>
                </c:pt>
                <c:pt idx="5069">
                  <c:v>-7.1810171136574442E-3</c:v>
                </c:pt>
                <c:pt idx="5070">
                  <c:v>-1.2480936346581815E-2</c:v>
                </c:pt>
                <c:pt idx="5071">
                  <c:v>-1.4219934734503269E-2</c:v>
                </c:pt>
                <c:pt idx="5072">
                  <c:v>-2.1357073951560734E-2</c:v>
                </c:pt>
                <c:pt idx="5073">
                  <c:v>-2.6718985647624958E-2</c:v>
                </c:pt>
                <c:pt idx="5074">
                  <c:v>-3.7438753877035817E-2</c:v>
                </c:pt>
                <c:pt idx="5075">
                  <c:v>-3.5665434457074187E-2</c:v>
                </c:pt>
                <c:pt idx="5076">
                  <c:v>-2.8535966584910213E-2</c:v>
                </c:pt>
                <c:pt idx="5077">
                  <c:v>-3.2138536840644293E-2</c:v>
                </c:pt>
                <c:pt idx="5078">
                  <c:v>-3.0421348426777361E-2</c:v>
                </c:pt>
                <c:pt idx="5079">
                  <c:v>-3.2210839510699134E-2</c:v>
                </c:pt>
                <c:pt idx="5080">
                  <c:v>-3.7539007331098814E-2</c:v>
                </c:pt>
                <c:pt idx="5081">
                  <c:v>-3.7539007331077838E-2</c:v>
                </c:pt>
                <c:pt idx="5082">
                  <c:v>-3.2176291998041257E-2</c:v>
                </c:pt>
                <c:pt idx="5083">
                  <c:v>-3.038872022036751E-2</c:v>
                </c:pt>
                <c:pt idx="5084">
                  <c:v>-2.5026004887355683E-2</c:v>
                </c:pt>
                <c:pt idx="5085">
                  <c:v>-1.6088145999003479E-2</c:v>
                </c:pt>
                <c:pt idx="5086">
                  <c:v>-1.2513002443669746E-2</c:v>
                </c:pt>
                <c:pt idx="5087">
                  <c:v>-1.4285252672644142E-2</c:v>
                </c:pt>
                <c:pt idx="5088">
                  <c:v>-1.2499596088577314E-2</c:v>
                </c:pt>
                <c:pt idx="5089">
                  <c:v>-1.6070909256741137E-2</c:v>
                </c:pt>
                <c:pt idx="5090">
                  <c:v>-2.4972436859389522E-2</c:v>
                </c:pt>
                <c:pt idx="5091">
                  <c:v>-3.0323673329264559E-2</c:v>
                </c:pt>
                <c:pt idx="5092">
                  <c:v>-3.9128875686673538E-2</c:v>
                </c:pt>
                <c:pt idx="5093">
                  <c:v>-4.2638595446977533E-2</c:v>
                </c:pt>
                <c:pt idx="5094">
                  <c:v>-4.0820740596766145E-2</c:v>
                </c:pt>
                <c:pt idx="5095">
                  <c:v>-4.0759165813207092E-2</c:v>
                </c:pt>
                <c:pt idx="5096">
                  <c:v>-4.2539120561977013E-2</c:v>
                </c:pt>
                <c:pt idx="5097">
                  <c:v>-3.8997190405276834E-2</c:v>
                </c:pt>
                <c:pt idx="5098">
                  <c:v>-3.0133375343104202E-2</c:v>
                </c:pt>
                <c:pt idx="5099">
                  <c:v>-2.484744911942571E-2</c:v>
                </c:pt>
                <c:pt idx="5100">
                  <c:v>-1.6019592739071071E-2</c:v>
                </c:pt>
                <c:pt idx="5101">
                  <c:v>-1.9558614167758354E-2</c:v>
                </c:pt>
                <c:pt idx="5102">
                  <c:v>-1.9558614167769446E-2</c:v>
                </c:pt>
                <c:pt idx="5103">
                  <c:v>-2.3090092550418054E-2</c:v>
                </c:pt>
                <c:pt idx="5104">
                  <c:v>-3.7259672767926494E-2</c:v>
                </c:pt>
                <c:pt idx="5105">
                  <c:v>-4.613102342694602E-2</c:v>
                </c:pt>
                <c:pt idx="5106">
                  <c:v>-4.9679563690557128E-2</c:v>
                </c:pt>
                <c:pt idx="5107">
                  <c:v>-5.4943882911759855E-2</c:v>
                </c:pt>
                <c:pt idx="5108">
                  <c:v>-6.0126127354418156E-2</c:v>
                </c:pt>
                <c:pt idx="5109">
                  <c:v>-5.6531436218707536E-2</c:v>
                </c:pt>
                <c:pt idx="5110">
                  <c:v>-5.9972997159820095E-2</c:v>
                </c:pt>
                <c:pt idx="5111">
                  <c:v>-5.4649210101848165E-2</c:v>
                </c:pt>
                <c:pt idx="5112">
                  <c:v>-5.6358044491143851E-2</c:v>
                </c:pt>
                <c:pt idx="5113">
                  <c:v>-5.8142656412962408E-2</c:v>
                </c:pt>
                <c:pt idx="5114">
                  <c:v>-5.9881636357604733E-2</c:v>
                </c:pt>
                <c:pt idx="5115">
                  <c:v>-5.2875538385424935E-2</c:v>
                </c:pt>
                <c:pt idx="5116">
                  <c:v>-5.2890839206918346E-2</c:v>
                </c:pt>
                <c:pt idx="5117">
                  <c:v>-5.2890839206899083E-2</c:v>
                </c:pt>
                <c:pt idx="5118">
                  <c:v>-5.2834949510509835E-2</c:v>
                </c:pt>
                <c:pt idx="5119">
                  <c:v>-5.2834949510513457E-2</c:v>
                </c:pt>
                <c:pt idx="5120">
                  <c:v>-4.5790289575788089E-2</c:v>
                </c:pt>
                <c:pt idx="5121">
                  <c:v>-4.750126002597705E-2</c:v>
                </c:pt>
                <c:pt idx="5122">
                  <c:v>-4.2223342245322794E-2</c:v>
                </c:pt>
                <c:pt idx="5123">
                  <c:v>-3.1700969706339899E-2</c:v>
                </c:pt>
                <c:pt idx="5124">
                  <c:v>-2.4559461772987345E-2</c:v>
                </c:pt>
                <c:pt idx="5125">
                  <c:v>-2.0987499532478956E-2</c:v>
                </c:pt>
                <c:pt idx="5126">
                  <c:v>-2.0929864163608189E-2</c:v>
                </c:pt>
                <c:pt idx="5127">
                  <c:v>-2.4427050966178119E-2</c:v>
                </c:pt>
                <c:pt idx="5128">
                  <c:v>-2.4427050966177515E-2</c:v>
                </c:pt>
                <c:pt idx="5129">
                  <c:v>-2.7930290223194983E-2</c:v>
                </c:pt>
                <c:pt idx="5130">
                  <c:v>-3.4988230228792973E-2</c:v>
                </c:pt>
                <c:pt idx="5131">
                  <c:v>-3.8552667266799866E-2</c:v>
                </c:pt>
                <c:pt idx="5132">
                  <c:v>-3.6829188297717738E-2</c:v>
                </c:pt>
                <c:pt idx="5133">
                  <c:v>-4.3798184594797812E-2</c:v>
                </c:pt>
                <c:pt idx="5134">
                  <c:v>-4.3798184594811405E-2</c:v>
                </c:pt>
                <c:pt idx="5135">
                  <c:v>-4.5550111978614354E-2</c:v>
                </c:pt>
                <c:pt idx="5136">
                  <c:v>-4.2046257211041459E-2</c:v>
                </c:pt>
                <c:pt idx="5137">
                  <c:v>-4.0252018659000945E-2</c:v>
                </c:pt>
                <c:pt idx="5138">
                  <c:v>-4.7132667247574297E-2</c:v>
                </c:pt>
                <c:pt idx="5139">
                  <c:v>-5.4016110627194795E-2</c:v>
                </c:pt>
                <c:pt idx="5140">
                  <c:v>-5.9088290600266415E-2</c:v>
                </c:pt>
                <c:pt idx="5141">
                  <c:v>-6.2507058383284575E-2</c:v>
                </c:pt>
                <c:pt idx="5142">
                  <c:v>-6.6030863074489063E-2</c:v>
                </c:pt>
                <c:pt idx="5143">
                  <c:v>-6.9500200538971366E-2</c:v>
                </c:pt>
                <c:pt idx="5144">
                  <c:v>-6.4342257591175012E-2</c:v>
                </c:pt>
                <c:pt idx="5145">
                  <c:v>-5.7399111733189345E-2</c:v>
                </c:pt>
                <c:pt idx="5146">
                  <c:v>-5.563578808325792E-2</c:v>
                </c:pt>
                <c:pt idx="5147">
                  <c:v>-5.2139886021805318E-2</c:v>
                </c:pt>
                <c:pt idx="5148">
                  <c:v>-4.866155130741151E-2</c:v>
                </c:pt>
                <c:pt idx="5149">
                  <c:v>-5.3683062146451216E-2</c:v>
                </c:pt>
                <c:pt idx="5150">
                  <c:v>-5.1822844889980527E-2</c:v>
                </c:pt>
                <c:pt idx="5151">
                  <c:v>-5.0015785313297825E-2</c:v>
                </c:pt>
                <c:pt idx="5152">
                  <c:v>-4.8367367753331489E-2</c:v>
                </c:pt>
                <c:pt idx="5153">
                  <c:v>-3.9794825951451805E-2</c:v>
                </c:pt>
                <c:pt idx="5154">
                  <c:v>-3.9876017293819579E-2</c:v>
                </c:pt>
                <c:pt idx="5155">
                  <c:v>-4.8477285355419918E-2</c:v>
                </c:pt>
                <c:pt idx="5156">
                  <c:v>-5.0209241779164367E-2</c:v>
                </c:pt>
                <c:pt idx="5157">
                  <c:v>-5.1904754648294811E-2</c:v>
                </c:pt>
                <c:pt idx="5158">
                  <c:v>-6.0440375187675727E-2</c:v>
                </c:pt>
                <c:pt idx="5159">
                  <c:v>-6.7231737079859008E-2</c:v>
                </c:pt>
                <c:pt idx="5160">
                  <c:v>-7.9114542257597814E-2</c:v>
                </c:pt>
                <c:pt idx="5161">
                  <c:v>-8.7630457907782039E-2</c:v>
                </c:pt>
                <c:pt idx="5162">
                  <c:v>-9.0999829176039007E-2</c:v>
                </c:pt>
                <c:pt idx="5163">
                  <c:v>-0.10288817074240589</c:v>
                </c:pt>
                <c:pt idx="5164">
                  <c:v>-0.11479372451889415</c:v>
                </c:pt>
                <c:pt idx="5165">
                  <c:v>-0.11812129690487576</c:v>
                </c:pt>
                <c:pt idx="5166">
                  <c:v>-0.11967898256386929</c:v>
                </c:pt>
                <c:pt idx="5167">
                  <c:v>-0.11955614451656175</c:v>
                </c:pt>
                <c:pt idx="5168">
                  <c:v>-0.11775917548945795</c:v>
                </c:pt>
                <c:pt idx="5169">
                  <c:v>-0.11420699989612754</c:v>
                </c:pt>
                <c:pt idx="5170">
                  <c:v>-0.10225690916263526</c:v>
                </c:pt>
                <c:pt idx="5171">
                  <c:v>-9.0231638747015966E-2</c:v>
                </c:pt>
                <c:pt idx="5172">
                  <c:v>-8.6766490083381553E-2</c:v>
                </c:pt>
                <c:pt idx="5173">
                  <c:v>-7.8299787758717709E-2</c:v>
                </c:pt>
                <c:pt idx="5174">
                  <c:v>-7.318281816714034E-2</c:v>
                </c:pt>
                <c:pt idx="5175">
                  <c:v>-7.1340014072232255E-2</c:v>
                </c:pt>
                <c:pt idx="5176">
                  <c:v>-7.2914318325075611E-2</c:v>
                </c:pt>
                <c:pt idx="5177">
                  <c:v>-7.1181530995463399E-2</c:v>
                </c:pt>
                <c:pt idx="5178">
                  <c:v>-8.1189744467431019E-2</c:v>
                </c:pt>
                <c:pt idx="5179">
                  <c:v>-7.9494724496474378E-2</c:v>
                </c:pt>
                <c:pt idx="5180">
                  <c:v>-8.1124361433616857E-2</c:v>
                </c:pt>
                <c:pt idx="5181">
                  <c:v>-8.6083471444974372E-2</c:v>
                </c:pt>
                <c:pt idx="5182">
                  <c:v>-7.9317085043185423E-2</c:v>
                </c:pt>
                <c:pt idx="5183">
                  <c:v>-7.5891039296542798E-2</c:v>
                </c:pt>
                <c:pt idx="5184">
                  <c:v>-7.5729682838727677E-2</c:v>
                </c:pt>
                <c:pt idx="5185">
                  <c:v>-7.897490507008513E-2</c:v>
                </c:pt>
                <c:pt idx="5186">
                  <c:v>-7.0525476054821082E-2</c:v>
                </c:pt>
                <c:pt idx="5187">
                  <c:v>-7.3840750229610272E-2</c:v>
                </c:pt>
                <c:pt idx="5188">
                  <c:v>-7.3817184823288154E-2</c:v>
                </c:pt>
                <c:pt idx="5189">
                  <c:v>-7.719038350980631E-2</c:v>
                </c:pt>
                <c:pt idx="5190">
                  <c:v>-8.3865244097230299E-2</c:v>
                </c:pt>
                <c:pt idx="5191">
                  <c:v>-8.5509646368808243E-2</c:v>
                </c:pt>
                <c:pt idx="5192">
                  <c:v>-8.8777147141184384E-2</c:v>
                </c:pt>
                <c:pt idx="5193">
                  <c:v>-9.3661101426105939E-2</c:v>
                </c:pt>
                <c:pt idx="5194">
                  <c:v>-0.10022510263032054</c:v>
                </c:pt>
                <c:pt idx="5195">
                  <c:v>-0.10010771879922591</c:v>
                </c:pt>
                <c:pt idx="5196">
                  <c:v>-0.10000743480935377</c:v>
                </c:pt>
                <c:pt idx="5197">
                  <c:v>-0.10648935117864038</c:v>
                </c:pt>
                <c:pt idx="5198">
                  <c:v>-0.11141041851313875</c:v>
                </c:pt>
                <c:pt idx="5199">
                  <c:v>-0.10813166336521395</c:v>
                </c:pt>
                <c:pt idx="5200">
                  <c:v>-0.10469895303453258</c:v>
                </c:pt>
                <c:pt idx="5201">
                  <c:v>-0.10122165495062449</c:v>
                </c:pt>
                <c:pt idx="5202">
                  <c:v>-9.7768046222102264E-2</c:v>
                </c:pt>
                <c:pt idx="5203">
                  <c:v>-9.4272013871108409E-2</c:v>
                </c:pt>
                <c:pt idx="5204">
                  <c:v>-9.081541073082175E-2</c:v>
                </c:pt>
                <c:pt idx="5205">
                  <c:v>-8.0860515855222026E-2</c:v>
                </c:pt>
                <c:pt idx="5206">
                  <c:v>-8.0796949437877907E-2</c:v>
                </c:pt>
                <c:pt idx="5207">
                  <c:v>-8.4073054478202375E-2</c:v>
                </c:pt>
                <c:pt idx="5208">
                  <c:v>-8.2355818139810036E-2</c:v>
                </c:pt>
                <c:pt idx="5209">
                  <c:v>-7.573332273744536E-2</c:v>
                </c:pt>
                <c:pt idx="5210">
                  <c:v>-7.2375382311549552E-2</c:v>
                </c:pt>
                <c:pt idx="5211">
                  <c:v>-7.235375447061819E-2</c:v>
                </c:pt>
                <c:pt idx="5212">
                  <c:v>-7.557539148948049E-2</c:v>
                </c:pt>
                <c:pt idx="5213">
                  <c:v>-8.2097152420355077E-2</c:v>
                </c:pt>
                <c:pt idx="5214">
                  <c:v>-8.3692715856037006E-2</c:v>
                </c:pt>
                <c:pt idx="5215">
                  <c:v>-8.0455889280880696E-2</c:v>
                </c:pt>
                <c:pt idx="5216">
                  <c:v>-7.3949037909296078E-2</c:v>
                </c:pt>
                <c:pt idx="5217">
                  <c:v>-7.2168890676393732E-2</c:v>
                </c:pt>
                <c:pt idx="5218">
                  <c:v>-6.0627174704239575E-2</c:v>
                </c:pt>
                <c:pt idx="5219">
                  <c:v>-5.3974004670832951E-2</c:v>
                </c:pt>
                <c:pt idx="5220">
                  <c:v>-5.2265911392898226E-2</c:v>
                </c:pt>
                <c:pt idx="5221">
                  <c:v>-4.8988947980672333E-2</c:v>
                </c:pt>
                <c:pt idx="5222">
                  <c:v>-5.2231113878407891E-2</c:v>
                </c:pt>
                <c:pt idx="5223">
                  <c:v>-6.2024501377360347E-2</c:v>
                </c:pt>
                <c:pt idx="5224">
                  <c:v>-6.3709321388154286E-2</c:v>
                </c:pt>
                <c:pt idx="5225">
                  <c:v>-6.3712880238644742E-2</c:v>
                </c:pt>
                <c:pt idx="5226">
                  <c:v>-6.8546681695133685E-2</c:v>
                </c:pt>
                <c:pt idx="5227">
                  <c:v>-7.0044905751072153E-2</c:v>
                </c:pt>
                <c:pt idx="5228">
                  <c:v>-7.4813757650457974E-2</c:v>
                </c:pt>
                <c:pt idx="5229">
                  <c:v>-8.2844333306198656E-2</c:v>
                </c:pt>
                <c:pt idx="5230">
                  <c:v>-8.5998527535343178E-2</c:v>
                </c:pt>
                <c:pt idx="5231">
                  <c:v>-8.4372815443315638E-2</c:v>
                </c:pt>
                <c:pt idx="5232">
                  <c:v>-7.9512100501472213E-2</c:v>
                </c:pt>
                <c:pt idx="5233">
                  <c:v>-7.1346789107169115E-2</c:v>
                </c:pt>
                <c:pt idx="5234">
                  <c:v>-6.6458858871933327E-2</c:v>
                </c:pt>
                <c:pt idx="5235">
                  <c:v>-5.8411682618887635E-2</c:v>
                </c:pt>
                <c:pt idx="5236">
                  <c:v>-5.5047982262335399E-2</c:v>
                </c:pt>
                <c:pt idx="5237">
                  <c:v>-5.0135907699964379E-2</c:v>
                </c:pt>
                <c:pt idx="5238">
                  <c:v>-5.167388759599461E-2</c:v>
                </c:pt>
                <c:pt idx="5239">
                  <c:v>-5.9696573915020458E-2</c:v>
                </c:pt>
                <c:pt idx="5240">
                  <c:v>-5.9696573915013276E-2</c:v>
                </c:pt>
                <c:pt idx="5241">
                  <c:v>-5.8038739737522702E-2</c:v>
                </c:pt>
                <c:pt idx="5242">
                  <c:v>-6.124453645713035E-2</c:v>
                </c:pt>
                <c:pt idx="5243">
                  <c:v>-6.9299841782418881E-2</c:v>
                </c:pt>
                <c:pt idx="5244">
                  <c:v>-7.4068296341980186E-2</c:v>
                </c:pt>
                <c:pt idx="5245">
                  <c:v>-8.1933898277053635E-2</c:v>
                </c:pt>
                <c:pt idx="5246">
                  <c:v>-8.4990588217718765E-2</c:v>
                </c:pt>
                <c:pt idx="5247">
                  <c:v>-8.333334486114502E-2</c:v>
                </c:pt>
                <c:pt idx="5248">
                  <c:v>-9.1183599219561359E-2</c:v>
                </c:pt>
                <c:pt idx="5249">
                  <c:v>-9.2715909766023771E-2</c:v>
                </c:pt>
                <c:pt idx="5250">
                  <c:v>-8.7952939737864028E-2</c:v>
                </c:pt>
                <c:pt idx="5251">
                  <c:v>-8.4744677101628085E-2</c:v>
                </c:pt>
                <c:pt idx="5252">
                  <c:v>-7.6846395507713577E-2</c:v>
                </c:pt>
                <c:pt idx="5253">
                  <c:v>-7.2034935941715603E-2</c:v>
                </c:pt>
                <c:pt idx="5254">
                  <c:v>-7.0302640525572141E-2</c:v>
                </c:pt>
                <c:pt idx="5255">
                  <c:v>-6.545641070993384E-2</c:v>
                </c:pt>
                <c:pt idx="5256">
                  <c:v>-5.7372771071878374E-2</c:v>
                </c:pt>
                <c:pt idx="5257">
                  <c:v>-5.4161186980944964E-2</c:v>
                </c:pt>
                <c:pt idx="5258">
                  <c:v>-5.7301701119870263E-2</c:v>
                </c:pt>
                <c:pt idx="5259">
                  <c:v>-5.8857647967632647E-2</c:v>
                </c:pt>
                <c:pt idx="5260">
                  <c:v>-5.8889863429029771E-2</c:v>
                </c:pt>
                <c:pt idx="5261">
                  <c:v>-5.7288707492388347E-2</c:v>
                </c:pt>
                <c:pt idx="5262">
                  <c:v>-6.0481545493799624E-2</c:v>
                </c:pt>
                <c:pt idx="5263">
                  <c:v>-6.2073165112046955E-2</c:v>
                </c:pt>
                <c:pt idx="5264">
                  <c:v>-6.201394354654597E-2</c:v>
                </c:pt>
                <c:pt idx="5265">
                  <c:v>-6.6657047891159449E-2</c:v>
                </c:pt>
                <c:pt idx="5266">
                  <c:v>-6.1843106059826861E-2</c:v>
                </c:pt>
                <c:pt idx="5267">
                  <c:v>-6.1752153401935891E-2</c:v>
                </c:pt>
                <c:pt idx="5268">
                  <c:v>-6.6434124290583485E-2</c:v>
                </c:pt>
                <c:pt idx="5269">
                  <c:v>-6.7955053643686467E-2</c:v>
                </c:pt>
                <c:pt idx="5270">
                  <c:v>-7.2654214241001394E-2</c:v>
                </c:pt>
                <c:pt idx="5271">
                  <c:v>-7.4268752335229532E-2</c:v>
                </c:pt>
                <c:pt idx="5272">
                  <c:v>-7.266514339275594E-2</c:v>
                </c:pt>
                <c:pt idx="5273">
                  <c:v>-7.4239663920562943E-2</c:v>
                </c:pt>
                <c:pt idx="5274">
                  <c:v>-7.2660096603118826E-2</c:v>
                </c:pt>
                <c:pt idx="5275">
                  <c:v>-6.1539893608932618E-2</c:v>
                </c:pt>
                <c:pt idx="5276">
                  <c:v>-4.8855367962296392E-2</c:v>
                </c:pt>
                <c:pt idx="5277">
                  <c:v>-4.2464881381350371E-2</c:v>
                </c:pt>
                <c:pt idx="5278">
                  <c:v>-4.2408786262864429E-2</c:v>
                </c:pt>
                <c:pt idx="5279">
                  <c:v>-4.2408786262843466E-2</c:v>
                </c:pt>
                <c:pt idx="5280">
                  <c:v>-4.2384617454521108E-2</c:v>
                </c:pt>
                <c:pt idx="5281">
                  <c:v>-4.241643773791659E-2</c:v>
                </c:pt>
                <c:pt idx="5282">
                  <c:v>-5.0292159068745498E-2</c:v>
                </c:pt>
                <c:pt idx="5283">
                  <c:v>-5.1929356408849117E-2</c:v>
                </c:pt>
                <c:pt idx="5284">
                  <c:v>-4.7208505826230047E-2</c:v>
                </c:pt>
                <c:pt idx="5285">
                  <c:v>-4.244757750940404E-2</c:v>
                </c:pt>
                <c:pt idx="5286">
                  <c:v>-4.3915183639421318E-2</c:v>
                </c:pt>
                <c:pt idx="5287">
                  <c:v>-3.919252505418467E-2</c:v>
                </c:pt>
                <c:pt idx="5288">
                  <c:v>-3.5982527635161271E-2</c:v>
                </c:pt>
                <c:pt idx="5289">
                  <c:v>-4.0640360532879102E-2</c:v>
                </c:pt>
                <c:pt idx="5290">
                  <c:v>-3.9071173445238867E-2</c:v>
                </c:pt>
                <c:pt idx="5291">
                  <c:v>-4.5321101797831477E-2</c:v>
                </c:pt>
                <c:pt idx="5292">
                  <c:v>-4.5352772728498081E-2</c:v>
                </c:pt>
                <c:pt idx="5293">
                  <c:v>-4.5357614543883602E-2</c:v>
                </c:pt>
                <c:pt idx="5294">
                  <c:v>-5.1637322377557096E-2</c:v>
                </c:pt>
                <c:pt idx="5295">
                  <c:v>-5.7896391756675054E-2</c:v>
                </c:pt>
                <c:pt idx="5296">
                  <c:v>-5.6278786487503382E-2</c:v>
                </c:pt>
                <c:pt idx="5297">
                  <c:v>-5.3152187238198596E-2</c:v>
                </c:pt>
                <c:pt idx="5298">
                  <c:v>-5.6163474786147666E-2</c:v>
                </c:pt>
                <c:pt idx="5299">
                  <c:v>-5.7561493857499937E-2</c:v>
                </c:pt>
                <c:pt idx="5300">
                  <c:v>-5.7482685678606427E-2</c:v>
                </c:pt>
                <c:pt idx="5301">
                  <c:v>-5.5822735286635242E-2</c:v>
                </c:pt>
                <c:pt idx="5302">
                  <c:v>-5.8869808401406452E-2</c:v>
                </c:pt>
                <c:pt idx="5303">
                  <c:v>-6.0443026156671097E-2</c:v>
                </c:pt>
                <c:pt idx="5304">
                  <c:v>-6.0433747874900412E-2</c:v>
                </c:pt>
                <c:pt idx="5305">
                  <c:v>-6.5119632843397057E-2</c:v>
                </c:pt>
                <c:pt idx="5306">
                  <c:v>-6.0565812364834895E-2</c:v>
                </c:pt>
                <c:pt idx="5307">
                  <c:v>-6.057212514976508E-2</c:v>
                </c:pt>
                <c:pt idx="5308">
                  <c:v>-6.5108706044508066E-2</c:v>
                </c:pt>
                <c:pt idx="5309">
                  <c:v>-6.0406584760587398E-2</c:v>
                </c:pt>
                <c:pt idx="5310">
                  <c:v>-5.41684371906027E-2</c:v>
                </c:pt>
                <c:pt idx="5311">
                  <c:v>-5.4102393042257002E-2</c:v>
                </c:pt>
                <c:pt idx="5312">
                  <c:v>-4.0187463239798063E-2</c:v>
                </c:pt>
                <c:pt idx="5313">
                  <c:v>-3.3964715053155146E-2</c:v>
                </c:pt>
                <c:pt idx="5314">
                  <c:v>-3.5513257274973078E-2</c:v>
                </c:pt>
                <c:pt idx="5315">
                  <c:v>-3.091374289662422E-2</c:v>
                </c:pt>
                <c:pt idx="5316">
                  <c:v>-3.4042318282231858E-2</c:v>
                </c:pt>
                <c:pt idx="5317">
                  <c:v>-4.4832341458298577E-2</c:v>
                </c:pt>
                <c:pt idx="5318">
                  <c:v>-5.5602366273668741E-2</c:v>
                </c:pt>
                <c:pt idx="5319">
                  <c:v>-5.869138662220303E-2</c:v>
                </c:pt>
                <c:pt idx="5320">
                  <c:v>-6.7833816174582881E-2</c:v>
                </c:pt>
                <c:pt idx="5321">
                  <c:v>-6.7724352680747432E-2</c:v>
                </c:pt>
                <c:pt idx="5322">
                  <c:v>-7.0711134583686219E-2</c:v>
                </c:pt>
                <c:pt idx="5323">
                  <c:v>-7.6785585665112427E-2</c:v>
                </c:pt>
                <c:pt idx="5324">
                  <c:v>-7.825215649575458E-2</c:v>
                </c:pt>
                <c:pt idx="5325">
                  <c:v>-8.1267523279065168E-2</c:v>
                </c:pt>
                <c:pt idx="5326">
                  <c:v>-8.5827407890923024E-2</c:v>
                </c:pt>
                <c:pt idx="5327">
                  <c:v>-8.5812705279648391E-2</c:v>
                </c:pt>
                <c:pt idx="5328">
                  <c:v>-7.5086117119702617E-2</c:v>
                </c:pt>
                <c:pt idx="5329">
                  <c:v>-6.7320209582713064E-2</c:v>
                </c:pt>
                <c:pt idx="5330">
                  <c:v>-6.2647575843798486E-2</c:v>
                </c:pt>
                <c:pt idx="5331">
                  <c:v>-5.4988758841410378E-2</c:v>
                </c:pt>
                <c:pt idx="5332">
                  <c:v>-5.189301170838883E-2</c:v>
                </c:pt>
                <c:pt idx="5333">
                  <c:v>-5.3405247469497784E-2</c:v>
                </c:pt>
                <c:pt idx="5334">
                  <c:v>-5.9512796047210485E-2</c:v>
                </c:pt>
                <c:pt idx="5335">
                  <c:v>-7.020303377144442E-2</c:v>
                </c:pt>
                <c:pt idx="5336">
                  <c:v>-7.1729186679522744E-2</c:v>
                </c:pt>
                <c:pt idx="5337">
                  <c:v>-7.007784949829686E-2</c:v>
                </c:pt>
                <c:pt idx="5338">
                  <c:v>-7.149101067113757E-2</c:v>
                </c:pt>
                <c:pt idx="5339">
                  <c:v>-7.5900142149037175E-2</c:v>
                </c:pt>
                <c:pt idx="5340">
                  <c:v>-7.5769454532396377E-2</c:v>
                </c:pt>
                <c:pt idx="5341">
                  <c:v>-7.7188921890338824E-2</c:v>
                </c:pt>
                <c:pt idx="5342">
                  <c:v>-8.0154309020999459E-2</c:v>
                </c:pt>
                <c:pt idx="5343">
                  <c:v>-8.4661396136583536E-2</c:v>
                </c:pt>
                <c:pt idx="5344">
                  <c:v>-8.4722667275443267E-2</c:v>
                </c:pt>
                <c:pt idx="5345">
                  <c:v>-8.0192226906772357E-2</c:v>
                </c:pt>
                <c:pt idx="5346">
                  <c:v>-7.1147645589608413E-2</c:v>
                </c:pt>
                <c:pt idx="5347">
                  <c:v>-6.5028799722100128E-2</c:v>
                </c:pt>
                <c:pt idx="5348">
                  <c:v>-6.1899270514738161E-2</c:v>
                </c:pt>
                <c:pt idx="5349">
                  <c:v>-5.5819332295378804E-2</c:v>
                </c:pt>
                <c:pt idx="5350">
                  <c:v>-5.4242489565562449E-2</c:v>
                </c:pt>
                <c:pt idx="5351">
                  <c:v>-5.1220538824441803E-2</c:v>
                </c:pt>
                <c:pt idx="5352">
                  <c:v>-5.4208607220818696E-2</c:v>
                </c:pt>
                <c:pt idx="5353">
                  <c:v>-4.9710283977459864E-2</c:v>
                </c:pt>
                <c:pt idx="5354">
                  <c:v>-4.522720928745598E-2</c:v>
                </c:pt>
                <c:pt idx="5355">
                  <c:v>-4.0722498175142369E-2</c:v>
                </c:pt>
                <c:pt idx="5356">
                  <c:v>-4.2192556930015328E-2</c:v>
                </c:pt>
                <c:pt idx="5357">
                  <c:v>-4.9621647117394342E-2</c:v>
                </c:pt>
                <c:pt idx="5358">
                  <c:v>-4.9576025008500994E-2</c:v>
                </c:pt>
                <c:pt idx="5359">
                  <c:v>-4.954561026924411E-2</c:v>
                </c:pt>
                <c:pt idx="5360">
                  <c:v>-4.9485701586679171E-2</c:v>
                </c:pt>
                <c:pt idx="5361">
                  <c:v>-5.5452339109761384E-2</c:v>
                </c:pt>
                <c:pt idx="5362">
                  <c:v>-5.9921931791000603E-2</c:v>
                </c:pt>
                <c:pt idx="5363">
                  <c:v>-6.1398412653579579E-2</c:v>
                </c:pt>
                <c:pt idx="5364">
                  <c:v>-6.5884897659732558E-2</c:v>
                </c:pt>
                <c:pt idx="5365">
                  <c:v>-6.7444213941669093E-2</c:v>
                </c:pt>
                <c:pt idx="5366">
                  <c:v>-6.744421394166969E-2</c:v>
                </c:pt>
                <c:pt idx="5367">
                  <c:v>-5.9950412392608246E-2</c:v>
                </c:pt>
                <c:pt idx="5368">
                  <c:v>-4.4962809294466631E-2</c:v>
                </c:pt>
                <c:pt idx="5369">
                  <c:v>-2.4001748678018669E-2</c:v>
                </c:pt>
                <c:pt idx="5370">
                  <c:v>-6.0004371695013088E-3</c:v>
                </c:pt>
                <c:pt idx="5371">
                  <c:v>7.5005464618782356E-3</c:v>
                </c:pt>
                <c:pt idx="5372">
                  <c:v>1.5001092923755283E-2</c:v>
                </c:pt>
                <c:pt idx="5373">
                  <c:v>1.5001092923756227E-2</c:v>
                </c:pt>
                <c:pt idx="5374">
                  <c:v>1.3500983631380111E-2</c:v>
                </c:pt>
                <c:pt idx="5375">
                  <c:v>1.0500765046629293E-2</c:v>
                </c:pt>
                <c:pt idx="5376">
                  <c:v>-5.9292072481993106E-3</c:v>
                </c:pt>
                <c:pt idx="5377">
                  <c:v>-2.6823713495306316E-2</c:v>
                </c:pt>
                <c:pt idx="5378">
                  <c:v>-5.5070767115505355E-2</c:v>
                </c:pt>
                <c:pt idx="5379">
                  <c:v>-9.2050648649357414E-2</c:v>
                </c:pt>
                <c:pt idx="5380">
                  <c:v>-0.12749186143023217</c:v>
                </c:pt>
                <c:pt idx="5381">
                  <c:v>-0.1583300584140229</c:v>
                </c:pt>
                <c:pt idx="5382">
                  <c:v>-0.17593717168658854</c:v>
                </c:pt>
                <c:pt idx="5383">
                  <c:v>-0.18445490461283667</c:v>
                </c:pt>
                <c:pt idx="5384">
                  <c:v>-0.17544097533129688</c:v>
                </c:pt>
                <c:pt idx="5385">
                  <c:v>-0.16199936445811966</c:v>
                </c:pt>
                <c:pt idx="5386">
                  <c:v>-0.13830166202620189</c:v>
                </c:pt>
                <c:pt idx="5387">
                  <c:v>-0.11911142788022407</c:v>
                </c:pt>
                <c:pt idx="5388">
                  <c:v>-0.10728702343925596</c:v>
                </c:pt>
                <c:pt idx="5389">
                  <c:v>-9.2652918772742218E-2</c:v>
                </c:pt>
                <c:pt idx="5390">
                  <c:v>-8.3789513063957974E-2</c:v>
                </c:pt>
                <c:pt idx="5391">
                  <c:v>-6.9079787042261379E-2</c:v>
                </c:pt>
                <c:pt idx="5392">
                  <c:v>-5.7266831417703022E-2</c:v>
                </c:pt>
                <c:pt idx="5393">
                  <c:v>-4.9837888434517537E-2</c:v>
                </c:pt>
                <c:pt idx="5394">
                  <c:v>-4.1004542107871397E-2</c:v>
                </c:pt>
                <c:pt idx="5395">
                  <c:v>-3.8031503902623366E-2</c:v>
                </c:pt>
                <c:pt idx="5396">
                  <c:v>-4.0947169542158053E-2</c:v>
                </c:pt>
                <c:pt idx="5397">
                  <c:v>-4.9736001271309581E-2</c:v>
                </c:pt>
                <c:pt idx="5398">
                  <c:v>-5.1246293658831668E-2</c:v>
                </c:pt>
                <c:pt idx="5399">
                  <c:v>-5.8583355506066519E-2</c:v>
                </c:pt>
                <c:pt idx="5400">
                  <c:v>-6.4385112617549978E-2</c:v>
                </c:pt>
                <c:pt idx="5401">
                  <c:v>-6.7194186331711647E-2</c:v>
                </c:pt>
                <c:pt idx="5402">
                  <c:v>-7.2934012963322886E-2</c:v>
                </c:pt>
                <c:pt idx="5403">
                  <c:v>-6.8522265062022455E-2</c:v>
                </c:pt>
                <c:pt idx="5404">
                  <c:v>-6.6988052575367635E-2</c:v>
                </c:pt>
                <c:pt idx="5405">
                  <c:v>-6.8387633700691799E-2</c:v>
                </c:pt>
                <c:pt idx="5406">
                  <c:v>-6.6944172985083469E-2</c:v>
                </c:pt>
                <c:pt idx="5407">
                  <c:v>-6.2544340731414599E-2</c:v>
                </c:pt>
                <c:pt idx="5408">
                  <c:v>-6.1078183005612373E-2</c:v>
                </c:pt>
                <c:pt idx="5409">
                  <c:v>-5.6770068508608183E-2</c:v>
                </c:pt>
                <c:pt idx="5410">
                  <c:v>-5.6720529610898955E-2</c:v>
                </c:pt>
                <c:pt idx="5411">
                  <c:v>-6.0972216387195709E-2</c:v>
                </c:pt>
                <c:pt idx="5412">
                  <c:v>-6.2326958835803144E-2</c:v>
                </c:pt>
                <c:pt idx="5413">
                  <c:v>-5.5086357270343694E-2</c:v>
                </c:pt>
                <c:pt idx="5414">
                  <c:v>-5.3571854265196915E-2</c:v>
                </c:pt>
                <c:pt idx="5415">
                  <c:v>-4.4860745194961187E-2</c:v>
                </c:pt>
                <c:pt idx="5416">
                  <c:v>-4.1935177148136639E-2</c:v>
                </c:pt>
                <c:pt idx="5417">
                  <c:v>-4.4826642740490377E-2</c:v>
                </c:pt>
                <c:pt idx="5418">
                  <c:v>-4.6279643600449297E-2</c:v>
                </c:pt>
                <c:pt idx="5419">
                  <c:v>-5.2027165820022717E-2</c:v>
                </c:pt>
                <c:pt idx="5420">
                  <c:v>-6.1999347705516968E-2</c:v>
                </c:pt>
                <c:pt idx="5421">
                  <c:v>-7.0599822457887568E-2</c:v>
                </c:pt>
                <c:pt idx="5422">
                  <c:v>-7.0494873369020897E-2</c:v>
                </c:pt>
                <c:pt idx="5423">
                  <c:v>-7.9009313233642187E-2</c:v>
                </c:pt>
                <c:pt idx="5424">
                  <c:v>-7.6140219278415341E-2</c:v>
                </c:pt>
                <c:pt idx="5425">
                  <c:v>-7.4677478832416905E-2</c:v>
                </c:pt>
                <c:pt idx="5426">
                  <c:v>-7.4685680994427572E-2</c:v>
                </c:pt>
                <c:pt idx="5427">
                  <c:v>-7.6161018120693022E-2</c:v>
                </c:pt>
                <c:pt idx="5428">
                  <c:v>-7.3342929714153737E-2</c:v>
                </c:pt>
                <c:pt idx="5429">
                  <c:v>-6.1891560053174262E-2</c:v>
                </c:pt>
                <c:pt idx="5430">
                  <c:v>-4.8837607216257281E-2</c:v>
                </c:pt>
                <c:pt idx="5431">
                  <c:v>-4.0130745541774544E-2</c:v>
                </c:pt>
                <c:pt idx="5432">
                  <c:v>-3.7227979137301678E-2</c:v>
                </c:pt>
                <c:pt idx="5433">
                  <c:v>-3.4310147045239034E-2</c:v>
                </c:pt>
                <c:pt idx="5434">
                  <c:v>-3.7149410684911635E-2</c:v>
                </c:pt>
                <c:pt idx="5435">
                  <c:v>-4.5730918517653957E-2</c:v>
                </c:pt>
                <c:pt idx="5436">
                  <c:v>-6.0039870044152996E-2</c:v>
                </c:pt>
                <c:pt idx="5437">
                  <c:v>-7.2908004716295702E-2</c:v>
                </c:pt>
                <c:pt idx="5438">
                  <c:v>-7.5705078644428825E-2</c:v>
                </c:pt>
                <c:pt idx="5439">
                  <c:v>-8.5521470861645396E-2</c:v>
                </c:pt>
                <c:pt idx="5440">
                  <c:v>-9.5400234644413731E-2</c:v>
                </c:pt>
                <c:pt idx="5441">
                  <c:v>-0.10376320775147445</c:v>
                </c:pt>
                <c:pt idx="5442">
                  <c:v>-0.10936334153789527</c:v>
                </c:pt>
                <c:pt idx="5443">
                  <c:v>-0.10653336934782988</c:v>
                </c:pt>
                <c:pt idx="5444">
                  <c:v>-9.6550289493433125E-2</c:v>
                </c:pt>
                <c:pt idx="5445">
                  <c:v>-8.0906298233443794E-2</c:v>
                </c:pt>
                <c:pt idx="5446">
                  <c:v>-6.6656340497344507E-2</c:v>
                </c:pt>
                <c:pt idx="5447">
                  <c:v>-5.3807395620919261E-2</c:v>
                </c:pt>
                <c:pt idx="5448">
                  <c:v>-4.3869089340195788E-2</c:v>
                </c:pt>
                <c:pt idx="5449">
                  <c:v>-3.2525366009682331E-2</c:v>
                </c:pt>
                <c:pt idx="5450">
                  <c:v>-3.3944889912158514E-2</c:v>
                </c:pt>
                <c:pt idx="5451">
                  <c:v>-4.2463032563666341E-2</c:v>
                </c:pt>
                <c:pt idx="5452">
                  <c:v>-5.0981004200675681E-2</c:v>
                </c:pt>
                <c:pt idx="5453">
                  <c:v>-5.7955734879281073E-2</c:v>
                </c:pt>
                <c:pt idx="5454">
                  <c:v>-5.6497908749135538E-2</c:v>
                </c:pt>
                <c:pt idx="5455">
                  <c:v>-5.9248921187873463E-2</c:v>
                </c:pt>
                <c:pt idx="5456">
                  <c:v>-6.0648389560115444E-2</c:v>
                </c:pt>
                <c:pt idx="5457">
                  <c:v>-6.0596988213532099E-2</c:v>
                </c:pt>
                <c:pt idx="5458">
                  <c:v>-5.7737221422716305E-2</c:v>
                </c:pt>
                <c:pt idx="5459">
                  <c:v>-5.7716858269100162E-2</c:v>
                </c:pt>
                <c:pt idx="5460">
                  <c:v>-6.052869762057566E-2</c:v>
                </c:pt>
                <c:pt idx="5461">
                  <c:v>-6.6109246802127347E-2</c:v>
                </c:pt>
                <c:pt idx="5462">
                  <c:v>-7.4450439795801279E-2</c:v>
                </c:pt>
                <c:pt idx="5463">
                  <c:v>-7.3015421776825684E-2</c:v>
                </c:pt>
                <c:pt idx="5464">
                  <c:v>-7.4345071150730122E-2</c:v>
                </c:pt>
                <c:pt idx="5465">
                  <c:v>-7.1473969358536088E-2</c:v>
                </c:pt>
                <c:pt idx="5466">
                  <c:v>-7.0024923203630476E-2</c:v>
                </c:pt>
                <c:pt idx="5467">
                  <c:v>-6.4441069784834201E-2</c:v>
                </c:pt>
                <c:pt idx="5468">
                  <c:v>-6.1625609242264956E-2</c:v>
                </c:pt>
                <c:pt idx="5469">
                  <c:v>-5.607477311566178E-2</c:v>
                </c:pt>
                <c:pt idx="5470">
                  <c:v>-5.4570825546340428E-2</c:v>
                </c:pt>
                <c:pt idx="5471">
                  <c:v>-5.7281645386869175E-2</c:v>
                </c:pt>
                <c:pt idx="5472">
                  <c:v>-5.7149321109345293E-2</c:v>
                </c:pt>
                <c:pt idx="5473">
                  <c:v>-5.4296092522074575E-2</c:v>
                </c:pt>
                <c:pt idx="5474">
                  <c:v>-5.5619541404222129E-2</c:v>
                </c:pt>
                <c:pt idx="5475">
                  <c:v>-6.1157041459041252E-2</c:v>
                </c:pt>
                <c:pt idx="5476">
                  <c:v>-6.3923744410117583E-2</c:v>
                </c:pt>
                <c:pt idx="5477">
                  <c:v>-6.9501349930130407E-2</c:v>
                </c:pt>
                <c:pt idx="5478">
                  <c:v>-7.0864533182464592E-2</c:v>
                </c:pt>
                <c:pt idx="5479">
                  <c:v>-7.358811777671842E-2</c:v>
                </c:pt>
                <c:pt idx="5480">
                  <c:v>-7.7725455213697947E-2</c:v>
                </c:pt>
                <c:pt idx="5481">
                  <c:v>-8.3202856515141616E-2</c:v>
                </c:pt>
                <c:pt idx="5482">
                  <c:v>-8.8611364475503412E-2</c:v>
                </c:pt>
                <c:pt idx="5483">
                  <c:v>-9.270845809694063E-2</c:v>
                </c:pt>
                <c:pt idx="5484">
                  <c:v>-9.5373155285140135E-2</c:v>
                </c:pt>
                <c:pt idx="5485">
                  <c:v>-0.10212573497732139</c:v>
                </c:pt>
                <c:pt idx="5486">
                  <c:v>-0.10077150445199345</c:v>
                </c:pt>
                <c:pt idx="5487">
                  <c:v>-0.10335043361100515</c:v>
                </c:pt>
                <c:pt idx="5488">
                  <c:v>-0.10326493865679351</c:v>
                </c:pt>
                <c:pt idx="5489">
                  <c:v>-0.10043833375283542</c:v>
                </c:pt>
                <c:pt idx="5490">
                  <c:v>-9.4822587340139597E-2</c:v>
                </c:pt>
                <c:pt idx="5491">
                  <c:v>-9.8788783873759944E-2</c:v>
                </c:pt>
                <c:pt idx="5492">
                  <c:v>-0.10010819189949674</c:v>
                </c:pt>
                <c:pt idx="5493">
                  <c:v>-9.3229047651493285E-2</c:v>
                </c:pt>
                <c:pt idx="5494">
                  <c:v>-9.1725712311497315E-2</c:v>
                </c:pt>
                <c:pt idx="5495">
                  <c:v>-8.3397729583450902E-2</c:v>
                </c:pt>
                <c:pt idx="5496">
                  <c:v>-8.5943298880475583E-2</c:v>
                </c:pt>
                <c:pt idx="5497">
                  <c:v>-8.7226417690322341E-2</c:v>
                </c:pt>
                <c:pt idx="5498">
                  <c:v>-8.1784262730699747E-2</c:v>
                </c:pt>
                <c:pt idx="5499">
                  <c:v>-7.6251920433311471E-2</c:v>
                </c:pt>
                <c:pt idx="5500">
                  <c:v>-7.7582245452054957E-2</c:v>
                </c:pt>
                <c:pt idx="5501">
                  <c:v>-8.0302037639231466E-2</c:v>
                </c:pt>
                <c:pt idx="5502">
                  <c:v>-8.2922718814113547E-2</c:v>
                </c:pt>
                <c:pt idx="5503">
                  <c:v>-8.4215773749014261E-2</c:v>
                </c:pt>
                <c:pt idx="5504">
                  <c:v>-8.41745391163045E-2</c:v>
                </c:pt>
                <c:pt idx="5505">
                  <c:v>-8.4160805303427497E-2</c:v>
                </c:pt>
                <c:pt idx="5506">
                  <c:v>-9.081087774027656E-2</c:v>
                </c:pt>
                <c:pt idx="5507">
                  <c:v>-9.0750676419433948E-2</c:v>
                </c:pt>
                <c:pt idx="5508">
                  <c:v>-9.4639004092118686E-2</c:v>
                </c:pt>
                <c:pt idx="5509">
                  <c:v>-0.10124516049854705</c:v>
                </c:pt>
                <c:pt idx="5510">
                  <c:v>-0.10389207566567715</c:v>
                </c:pt>
                <c:pt idx="5511">
                  <c:v>-0.10919329938089152</c:v>
                </c:pt>
                <c:pt idx="5512">
                  <c:v>-0.11180225364414491</c:v>
                </c:pt>
                <c:pt idx="5513">
                  <c:v>-0.11172546887462428</c:v>
                </c:pt>
                <c:pt idx="5514">
                  <c:v>-0.10218349872025279</c:v>
                </c:pt>
                <c:pt idx="5515">
                  <c:v>-9.0065104289294096E-2</c:v>
                </c:pt>
                <c:pt idx="5516">
                  <c:v>-8.1827425039390764E-2</c:v>
                </c:pt>
                <c:pt idx="5517">
                  <c:v>-7.2362819122952185E-2</c:v>
                </c:pt>
                <c:pt idx="5518">
                  <c:v>-6.9590875068963678E-2</c:v>
                </c:pt>
                <c:pt idx="5519">
                  <c:v>-6.8192671804892732E-2</c:v>
                </c:pt>
                <c:pt idx="5520">
                  <c:v>-6.8164893192540904E-2</c:v>
                </c:pt>
                <c:pt idx="5521">
                  <c:v>-6.9504233758465331E-2</c:v>
                </c:pt>
                <c:pt idx="5522">
                  <c:v>-7.2207398651135318E-2</c:v>
                </c:pt>
                <c:pt idx="5523">
                  <c:v>-7.6150098087736373E-2</c:v>
                </c:pt>
                <c:pt idx="5524">
                  <c:v>-7.476573275769284E-2</c:v>
                </c:pt>
                <c:pt idx="5525">
                  <c:v>-7.4738726894312837E-2</c:v>
                </c:pt>
                <c:pt idx="5526">
                  <c:v>-7.0658180151989533E-2</c:v>
                </c:pt>
                <c:pt idx="5527">
                  <c:v>-6.7932299295580825E-2</c:v>
                </c:pt>
                <c:pt idx="5528">
                  <c:v>-6.1272534292208365E-2</c:v>
                </c:pt>
                <c:pt idx="5529">
                  <c:v>-5.1956952070877027E-2</c:v>
                </c:pt>
                <c:pt idx="5530">
                  <c:v>-4.6621464958370218E-2</c:v>
                </c:pt>
                <c:pt idx="5531">
                  <c:v>-4.5252040989071318E-2</c:v>
                </c:pt>
                <c:pt idx="5532">
                  <c:v>-4.7838465609340484E-2</c:v>
                </c:pt>
                <c:pt idx="5533">
                  <c:v>-5.4425395066309321E-2</c:v>
                </c:pt>
                <c:pt idx="5534">
                  <c:v>-5.8356569837957693E-2</c:v>
                </c:pt>
                <c:pt idx="5535">
                  <c:v>-6.4951451485754666E-2</c:v>
                </c:pt>
                <c:pt idx="5536">
                  <c:v>-7.4203676423496762E-2</c:v>
                </c:pt>
                <c:pt idx="5537">
                  <c:v>-7.9423136473037143E-2</c:v>
                </c:pt>
                <c:pt idx="5538">
                  <c:v>-7.4118437190980088E-2</c:v>
                </c:pt>
                <c:pt idx="5539">
                  <c:v>-7.0110916540661275E-2</c:v>
                </c:pt>
                <c:pt idx="5540">
                  <c:v>-7.2632276502464788E-2</c:v>
                </c:pt>
                <c:pt idx="5541">
                  <c:v>-6.9986243246234536E-2</c:v>
                </c:pt>
                <c:pt idx="5542">
                  <c:v>-7.3851408964401136E-2</c:v>
                </c:pt>
                <c:pt idx="5543">
                  <c:v>-7.2557174697102766E-2</c:v>
                </c:pt>
                <c:pt idx="5544">
                  <c:v>-7.2539711089270847E-2</c:v>
                </c:pt>
                <c:pt idx="5545">
                  <c:v>-7.9014563286758432E-2</c:v>
                </c:pt>
                <c:pt idx="5546">
                  <c:v>-8.0292426843961637E-2</c:v>
                </c:pt>
                <c:pt idx="5547">
                  <c:v>-8.1454792442745672E-2</c:v>
                </c:pt>
                <c:pt idx="5548">
                  <c:v>-8.6567688879864185E-2</c:v>
                </c:pt>
                <c:pt idx="5549">
                  <c:v>-9.5687764042277884E-2</c:v>
                </c:pt>
                <c:pt idx="5550">
                  <c:v>-0.10205109396640893</c:v>
                </c:pt>
                <c:pt idx="5551">
                  <c:v>-0.11621914423052546</c:v>
                </c:pt>
                <c:pt idx="5552">
                  <c:v>-0.12515573290253362</c:v>
                </c:pt>
                <c:pt idx="5553">
                  <c:v>-0.12768175280011299</c:v>
                </c:pt>
                <c:pt idx="5554">
                  <c:v>-0.13012579230881627</c:v>
                </c:pt>
                <c:pt idx="5555">
                  <c:v>-0.12598896886506605</c:v>
                </c:pt>
                <c:pt idx="5556">
                  <c:v>-0.12069828098491572</c:v>
                </c:pt>
                <c:pt idx="5557">
                  <c:v>-0.11545525331860357</c:v>
                </c:pt>
                <c:pt idx="5558">
                  <c:v>-0.10506243233639949</c:v>
                </c:pt>
                <c:pt idx="5559">
                  <c:v>-9.5957897831189951E-2</c:v>
                </c:pt>
                <c:pt idx="5560">
                  <c:v>-8.9371136021318673E-2</c:v>
                </c:pt>
                <c:pt idx="5561">
                  <c:v>-8.6708996394613866E-2</c:v>
                </c:pt>
                <c:pt idx="5562">
                  <c:v>-8.2781856093018386E-2</c:v>
                </c:pt>
                <c:pt idx="5563">
                  <c:v>-7.7527293527447208E-2</c:v>
                </c:pt>
                <c:pt idx="5564">
                  <c:v>-7.7467134076485783E-2</c:v>
                </c:pt>
                <c:pt idx="5565">
                  <c:v>-7.7420121386372776E-2</c:v>
                </c:pt>
                <c:pt idx="5566">
                  <c:v>-7.7386224899730655E-2</c:v>
                </c:pt>
                <c:pt idx="5567">
                  <c:v>-7.731388571651289E-2</c:v>
                </c:pt>
                <c:pt idx="5568">
                  <c:v>-7.7267100313915968E-2</c:v>
                </c:pt>
                <c:pt idx="5569">
                  <c:v>-7.718134761056783E-2</c:v>
                </c:pt>
                <c:pt idx="5570">
                  <c:v>-7.7108730534478823E-2</c:v>
                </c:pt>
                <c:pt idx="5571">
                  <c:v>-7.7049218671758776E-2</c:v>
                </c:pt>
                <c:pt idx="5572">
                  <c:v>-7.6951448732949415E-2</c:v>
                </c:pt>
                <c:pt idx="5573">
                  <c:v>-7.6879176131439339E-2</c:v>
                </c:pt>
                <c:pt idx="5574">
                  <c:v>-7.6781685615578493E-2</c:v>
                </c:pt>
                <c:pt idx="5575">
                  <c:v>-7.6722607625767672E-2</c:v>
                </c:pt>
                <c:pt idx="5576">
                  <c:v>-7.6637733725112386E-2</c:v>
                </c:pt>
                <c:pt idx="5577">
                  <c:v>-7.657885709859763E-2</c:v>
                </c:pt>
                <c:pt idx="5578">
                  <c:v>-7.6545917875326691E-2</c:v>
                </c:pt>
                <c:pt idx="5579">
                  <c:v>-7.1479904063532274E-2</c:v>
                </c:pt>
                <c:pt idx="5580">
                  <c:v>-7.2725216126419842E-2</c:v>
                </c:pt>
                <c:pt idx="5581">
                  <c:v>-6.8931530260358087E-2</c:v>
                </c:pt>
                <c:pt idx="5582">
                  <c:v>-6.6326274752587344E-2</c:v>
                </c:pt>
                <c:pt idx="5583">
                  <c:v>-6.4961342118843815E-2</c:v>
                </c:pt>
                <c:pt idx="5584">
                  <c:v>-6.4885916055780701E-2</c:v>
                </c:pt>
                <c:pt idx="5585">
                  <c:v>-6.6097040463036855E-2</c:v>
                </c:pt>
                <c:pt idx="5586">
                  <c:v>-6.8591768268882095E-2</c:v>
                </c:pt>
                <c:pt idx="5587">
                  <c:v>-7.23671613958006E-2</c:v>
                </c:pt>
                <c:pt idx="5588">
                  <c:v>-7.1067000953335013E-2</c:v>
                </c:pt>
                <c:pt idx="5589">
                  <c:v>-7.6079381204250493E-2</c:v>
                </c:pt>
                <c:pt idx="5590">
                  <c:v>-7.6034282029987174E-2</c:v>
                </c:pt>
                <c:pt idx="5591">
                  <c:v>-7.5950834250982827E-2</c:v>
                </c:pt>
                <c:pt idx="5592">
                  <c:v>-8.0886047205400685E-2</c:v>
                </c:pt>
                <c:pt idx="5593">
                  <c:v>-8.9610823808732226E-2</c:v>
                </c:pt>
                <c:pt idx="5594">
                  <c:v>-9.5820203706611332E-2</c:v>
                </c:pt>
                <c:pt idx="5595">
                  <c:v>-0.10443975116382329</c:v>
                </c:pt>
                <c:pt idx="5596">
                  <c:v>-0.10942588559819966</c:v>
                </c:pt>
                <c:pt idx="5597">
                  <c:v>-0.11060321662116784</c:v>
                </c:pt>
                <c:pt idx="5598">
                  <c:v>-0.11287554432523897</c:v>
                </c:pt>
                <c:pt idx="5599">
                  <c:v>-0.11023972968106398</c:v>
                </c:pt>
                <c:pt idx="5600">
                  <c:v>-0.10262439543498206</c:v>
                </c:pt>
                <c:pt idx="5601">
                  <c:v>-9.6312976211612736E-2</c:v>
                </c:pt>
                <c:pt idx="5602">
                  <c:v>-8.7607935472572437E-2</c:v>
                </c:pt>
                <c:pt idx="5603">
                  <c:v>-7.756473426420267E-2</c:v>
                </c:pt>
                <c:pt idx="5604">
                  <c:v>-6.7549438018210825E-2</c:v>
                </c:pt>
                <c:pt idx="5605">
                  <c:v>-5.8819368015105102E-2</c:v>
                </c:pt>
                <c:pt idx="5606">
                  <c:v>-5.126591312089248E-2</c:v>
                </c:pt>
                <c:pt idx="5607">
                  <c:v>-5.1189543233657445E-2</c:v>
                </c:pt>
                <c:pt idx="5608">
                  <c:v>-4.8662912274429711E-2</c:v>
                </c:pt>
                <c:pt idx="5609">
                  <c:v>-4.9863543373030797E-2</c:v>
                </c:pt>
                <c:pt idx="5610">
                  <c:v>-5.4821413735857194E-2</c:v>
                </c:pt>
                <c:pt idx="5611">
                  <c:v>-5.7288718570176297E-2</c:v>
                </c:pt>
                <c:pt idx="5612">
                  <c:v>-6.2258805785809251E-2</c:v>
                </c:pt>
                <c:pt idx="5613">
                  <c:v>-5.8505834185121557E-2</c:v>
                </c:pt>
                <c:pt idx="5614">
                  <c:v>-5.7228664009168297E-2</c:v>
                </c:pt>
                <c:pt idx="5615">
                  <c:v>-5.8405843819429745E-2</c:v>
                </c:pt>
                <c:pt idx="5616">
                  <c:v>-6.208214608878803E-2</c:v>
                </c:pt>
                <c:pt idx="5617">
                  <c:v>-6.6958802899431194E-2</c:v>
                </c:pt>
                <c:pt idx="5618">
                  <c:v>-7.188697472929749E-2</c:v>
                </c:pt>
                <c:pt idx="5619">
                  <c:v>-8.1671858899968711E-2</c:v>
                </c:pt>
                <c:pt idx="5620">
                  <c:v>-9.0281488651892852E-2</c:v>
                </c:pt>
                <c:pt idx="5621">
                  <c:v>-0.10254028119926756</c:v>
                </c:pt>
                <c:pt idx="5622">
                  <c:v>-0.10615935015927407</c:v>
                </c:pt>
                <c:pt idx="5623">
                  <c:v>-0.11088924469337538</c:v>
                </c:pt>
                <c:pt idx="5624">
                  <c:v>-0.11078228857724672</c:v>
                </c:pt>
                <c:pt idx="5625">
                  <c:v>-0.10577151588262214</c:v>
                </c:pt>
                <c:pt idx="5626">
                  <c:v>-0.10687060083064687</c:v>
                </c:pt>
                <c:pt idx="5627">
                  <c:v>-0.10310406129419707</c:v>
                </c:pt>
                <c:pt idx="5628">
                  <c:v>-0.1005460518250849</c:v>
                </c:pt>
                <c:pt idx="5629">
                  <c:v>-8.9488716330611659E-2</c:v>
                </c:pt>
                <c:pt idx="5630">
                  <c:v>-8.2081472566192068E-2</c:v>
                </c:pt>
                <c:pt idx="5631">
                  <c:v>-7.8283662051866973E-2</c:v>
                </c:pt>
                <c:pt idx="5632">
                  <c:v>-8.3040302325746315E-2</c:v>
                </c:pt>
                <c:pt idx="5633">
                  <c:v>-8.5425741480637474E-2</c:v>
                </c:pt>
                <c:pt idx="5634">
                  <c:v>-8.5339031572364235E-2</c:v>
                </c:pt>
                <c:pt idx="5635">
                  <c:v>-8.8953052993824985E-2</c:v>
                </c:pt>
                <c:pt idx="5636">
                  <c:v>-9.1316610787937347E-2</c:v>
                </c:pt>
                <c:pt idx="5637">
                  <c:v>-9.7289016280940374E-2</c:v>
                </c:pt>
                <c:pt idx="5638">
                  <c:v>-9.4819154836505312E-2</c:v>
                </c:pt>
                <c:pt idx="5639">
                  <c:v>-8.872663833798311E-2</c:v>
                </c:pt>
                <c:pt idx="5640">
                  <c:v>-8.4989776705221468E-2</c:v>
                </c:pt>
                <c:pt idx="5641">
                  <c:v>-8.4927809811418245E-2</c:v>
                </c:pt>
                <c:pt idx="5642">
                  <c:v>-8.3676166552986528E-2</c:v>
                </c:pt>
                <c:pt idx="5643">
                  <c:v>-8.1176161827056809E-2</c:v>
                </c:pt>
                <c:pt idx="5644">
                  <c:v>-7.747951140723848E-2</c:v>
                </c:pt>
                <c:pt idx="5645">
                  <c:v>-7.2588825141023341E-2</c:v>
                </c:pt>
                <c:pt idx="5646">
                  <c:v>-7.72991220059491E-2</c:v>
                </c:pt>
                <c:pt idx="5647">
                  <c:v>-8.087011309286174E-2</c:v>
                </c:pt>
                <c:pt idx="5648">
                  <c:v>-8.3252188802851651E-2</c:v>
                </c:pt>
                <c:pt idx="5649">
                  <c:v>-8.4386959514806265E-2</c:v>
                </c:pt>
                <c:pt idx="5650">
                  <c:v>-8.4325877049537451E-2</c:v>
                </c:pt>
                <c:pt idx="5651">
                  <c:v>-8.778207011118154E-2</c:v>
                </c:pt>
                <c:pt idx="5652">
                  <c:v>-9.3609895588177838E-2</c:v>
                </c:pt>
                <c:pt idx="5653">
                  <c:v>-0.1006578779950254</c:v>
                </c:pt>
                <c:pt idx="5654">
                  <c:v>-0.10299817254883195</c:v>
                </c:pt>
                <c:pt idx="5655">
                  <c:v>-0.11122815810709659</c:v>
                </c:pt>
                <c:pt idx="5656">
                  <c:v>-0.11941118957428541</c:v>
                </c:pt>
                <c:pt idx="5657">
                  <c:v>-0.11701740446385858</c:v>
                </c:pt>
                <c:pt idx="5658">
                  <c:v>-0.10979347201038096</c:v>
                </c:pt>
                <c:pt idx="5659">
                  <c:v>-0.10254258379615139</c:v>
                </c:pt>
                <c:pt idx="5660">
                  <c:v>-9.5356590355864801E-2</c:v>
                </c:pt>
                <c:pt idx="5661">
                  <c:v>-9.3993027570401719E-2</c:v>
                </c:pt>
                <c:pt idx="5662">
                  <c:v>-9.3913835533510528E-2</c:v>
                </c:pt>
                <c:pt idx="5663">
                  <c:v>-9.0288605782671005E-2</c:v>
                </c:pt>
                <c:pt idx="5664">
                  <c:v>-9.3760962964913139E-2</c:v>
                </c:pt>
                <c:pt idx="5665">
                  <c:v>-9.9631758948755964E-2</c:v>
                </c:pt>
                <c:pt idx="5666">
                  <c:v>-9.7152209833998679E-2</c:v>
                </c:pt>
                <c:pt idx="5667">
                  <c:v>-9.1141912290995594E-2</c:v>
                </c:pt>
                <c:pt idx="5668">
                  <c:v>-8.7534092512007569E-2</c:v>
                </c:pt>
                <c:pt idx="5669">
                  <c:v>-8.6262340933424872E-2</c:v>
                </c:pt>
                <c:pt idx="5670">
                  <c:v>-9.200111699122572E-2</c:v>
                </c:pt>
                <c:pt idx="5671">
                  <c:v>-8.9613957754301643E-2</c:v>
                </c:pt>
                <c:pt idx="5672">
                  <c:v>-8.4827241113936649E-2</c:v>
                </c:pt>
                <c:pt idx="5673">
                  <c:v>-8.8268442177473996E-2</c:v>
                </c:pt>
                <c:pt idx="5674">
                  <c:v>-8.9431948428915123E-2</c:v>
                </c:pt>
                <c:pt idx="5675">
                  <c:v>-8.8156244803364897E-2</c:v>
                </c:pt>
                <c:pt idx="5676">
                  <c:v>-8.4505242884126669E-2</c:v>
                </c:pt>
                <c:pt idx="5677">
                  <c:v>-8.3187357377705703E-2</c:v>
                </c:pt>
                <c:pt idx="5678">
                  <c:v>-7.9674237419960062E-2</c:v>
                </c:pt>
                <c:pt idx="5679">
                  <c:v>-8.0780414965056002E-2</c:v>
                </c:pt>
                <c:pt idx="5680">
                  <c:v>-7.6042029898099606E-2</c:v>
                </c:pt>
                <c:pt idx="5681">
                  <c:v>-7.4752116001309682E-2</c:v>
                </c:pt>
                <c:pt idx="5682">
                  <c:v>-7.7065009179484764E-2</c:v>
                </c:pt>
                <c:pt idx="5683">
                  <c:v>-7.3611512758297692E-2</c:v>
                </c:pt>
                <c:pt idx="5684">
                  <c:v>-7.0085125606180645E-2</c:v>
                </c:pt>
                <c:pt idx="5685">
                  <c:v>-6.6528254917055857E-2</c:v>
                </c:pt>
                <c:pt idx="5686">
                  <c:v>-6.8830246901707359E-2</c:v>
                </c:pt>
                <c:pt idx="5687">
                  <c:v>-6.6470422857755201E-2</c:v>
                </c:pt>
                <c:pt idx="5688">
                  <c:v>-5.9500227700025138E-2</c:v>
                </c:pt>
                <c:pt idx="5689">
                  <c:v>-4.9039038013218829E-2</c:v>
                </c:pt>
                <c:pt idx="5690">
                  <c:v>-3.738926992192193E-2</c:v>
                </c:pt>
                <c:pt idx="5691">
                  <c:v>-2.6873537756379063E-2</c:v>
                </c:pt>
                <c:pt idx="5692">
                  <c:v>-1.2852561535660301E-2</c:v>
                </c:pt>
                <c:pt idx="5693">
                  <c:v>-1.1684146850595241E-3</c:v>
                </c:pt>
                <c:pt idx="5694">
                  <c:v>2.3351922863433881E-3</c:v>
                </c:pt>
                <c:pt idx="5695">
                  <c:v>-6.9487144780848329E-3</c:v>
                </c:pt>
                <c:pt idx="5696">
                  <c:v>-1.8573089376171921E-2</c:v>
                </c:pt>
                <c:pt idx="5697">
                  <c:v>-3.7153082874394117E-2</c:v>
                </c:pt>
                <c:pt idx="5698">
                  <c:v>-6.0343841402801544E-2</c:v>
                </c:pt>
                <c:pt idx="5699">
                  <c:v>-8.4537589158472731E-2</c:v>
                </c:pt>
                <c:pt idx="5700">
                  <c:v>-0.11552047301633188</c:v>
                </c:pt>
                <c:pt idx="5701">
                  <c:v>-0.14857164312231408</c:v>
                </c:pt>
                <c:pt idx="5702">
                  <c:v>-0.17470155914076763</c:v>
                </c:pt>
                <c:pt idx="5703">
                  <c:v>-0.19170908114669544</c:v>
                </c:pt>
                <c:pt idx="5704">
                  <c:v>-0.20401986884755716</c:v>
                </c:pt>
                <c:pt idx="5705">
                  <c:v>-0.20028728620400252</c:v>
                </c:pt>
                <c:pt idx="5706">
                  <c:v>-0.18528680938580064</c:v>
                </c:pt>
                <c:pt idx="5707">
                  <c:v>-0.16451431062478961</c:v>
                </c:pt>
                <c:pt idx="5708">
                  <c:v>-0.14374206341001197</c:v>
                </c:pt>
                <c:pt idx="5709">
                  <c:v>-0.12991924840689695</c:v>
                </c:pt>
                <c:pt idx="5710">
                  <c:v>-0.12070651003754632</c:v>
                </c:pt>
                <c:pt idx="5711">
                  <c:v>-0.11380879489998291</c:v>
                </c:pt>
                <c:pt idx="5712">
                  <c:v>-0.10575930758263709</c:v>
                </c:pt>
                <c:pt idx="5713">
                  <c:v>-0.10217986215916514</c:v>
                </c:pt>
                <c:pt idx="5714">
                  <c:v>-9.8700383921730139E-2</c:v>
                </c:pt>
                <c:pt idx="5715">
                  <c:v>-9.5138520778723507E-2</c:v>
                </c:pt>
                <c:pt idx="5716">
                  <c:v>-9.1682372290866426E-2</c:v>
                </c:pt>
                <c:pt idx="5717">
                  <c:v>-8.9296354871209488E-2</c:v>
                </c:pt>
                <c:pt idx="5718">
                  <c:v>-9.3680117790278045E-2</c:v>
                </c:pt>
                <c:pt idx="5719">
                  <c:v>-9.4759174908472243E-2</c:v>
                </c:pt>
                <c:pt idx="5720">
                  <c:v>-9.2479683787655989E-2</c:v>
                </c:pt>
                <c:pt idx="5721">
                  <c:v>-9.1248292679869933E-2</c:v>
                </c:pt>
                <c:pt idx="5722">
                  <c:v>-8.6733224528656019E-2</c:v>
                </c:pt>
                <c:pt idx="5723">
                  <c:v>-7.9939748119968151E-2</c:v>
                </c:pt>
                <c:pt idx="5724">
                  <c:v>-8.0969686606822786E-2</c:v>
                </c:pt>
                <c:pt idx="5725">
                  <c:v>-7.9823234366046908E-2</c:v>
                </c:pt>
                <c:pt idx="5726">
                  <c:v>-7.6394010428673526E-2</c:v>
                </c:pt>
                <c:pt idx="5727">
                  <c:v>-8.0751891257174385E-2</c:v>
                </c:pt>
                <c:pt idx="5728">
                  <c:v>-7.8493335198117187E-2</c:v>
                </c:pt>
                <c:pt idx="5729">
                  <c:v>-7.9521067833813852E-2</c:v>
                </c:pt>
                <c:pt idx="5730">
                  <c:v>-8.8412744663202869E-2</c:v>
                </c:pt>
                <c:pt idx="5731">
                  <c:v>-8.9473168931086006E-2</c:v>
                </c:pt>
                <c:pt idx="5732">
                  <c:v>-8.7186243071536315E-2</c:v>
                </c:pt>
                <c:pt idx="5733">
                  <c:v>-8.2732544151510268E-2</c:v>
                </c:pt>
                <c:pt idx="5734">
                  <c:v>-7.7074628478711368E-2</c:v>
                </c:pt>
                <c:pt idx="5735">
                  <c:v>-7.0328734295026896E-2</c:v>
                </c:pt>
                <c:pt idx="5736">
                  <c:v>-7.2444168806416118E-2</c:v>
                </c:pt>
                <c:pt idx="5737">
                  <c:v>-6.787845845420222E-2</c:v>
                </c:pt>
                <c:pt idx="5738">
                  <c:v>-6.6729270449348968E-2</c:v>
                </c:pt>
                <c:pt idx="5739">
                  <c:v>-7.4409888863452386E-2</c:v>
                </c:pt>
                <c:pt idx="5740">
                  <c:v>-8.099004579355347E-2</c:v>
                </c:pt>
                <c:pt idx="5741">
                  <c:v>-8.6482974424870032E-2</c:v>
                </c:pt>
                <c:pt idx="5742">
                  <c:v>-8.5336878393818774E-2</c:v>
                </c:pt>
                <c:pt idx="5743">
                  <c:v>-8.6332684886315292E-2</c:v>
                </c:pt>
                <c:pt idx="5744">
                  <c:v>-9.278210734766279E-2</c:v>
                </c:pt>
                <c:pt idx="5745">
                  <c:v>-9.9370547225966305E-2</c:v>
                </c:pt>
                <c:pt idx="5746">
                  <c:v>-0.10150493634977635</c:v>
                </c:pt>
                <c:pt idx="5747">
                  <c:v>-9.92945893094275E-2</c:v>
                </c:pt>
                <c:pt idx="5748">
                  <c:v>-9.3814188752888911E-2</c:v>
                </c:pt>
                <c:pt idx="5749">
                  <c:v>-8.6033243568972836E-2</c:v>
                </c:pt>
                <c:pt idx="5750">
                  <c:v>-7.6022577669731695E-2</c:v>
                </c:pt>
                <c:pt idx="5751">
                  <c:v>-6.3841217333634848E-2</c:v>
                </c:pt>
                <c:pt idx="5752">
                  <c:v>-5.9373628916712579E-2</c:v>
                </c:pt>
                <c:pt idx="5753">
                  <c:v>-6.372585591390624E-2</c:v>
                </c:pt>
                <c:pt idx="5754">
                  <c:v>-7.2391364292337473E-2</c:v>
                </c:pt>
                <c:pt idx="5755">
                  <c:v>-8.0010748148978961E-2</c:v>
                </c:pt>
                <c:pt idx="5756">
                  <c:v>-9.0875654875673589E-2</c:v>
                </c:pt>
                <c:pt idx="5757">
                  <c:v>-9.4126931832321278E-2</c:v>
                </c:pt>
                <c:pt idx="5758">
                  <c:v>-9.8426947725610933E-2</c:v>
                </c:pt>
                <c:pt idx="5759">
                  <c:v>-9.8329828043797612E-2</c:v>
                </c:pt>
                <c:pt idx="5760">
                  <c:v>-9.8146354563425034E-2</c:v>
                </c:pt>
                <c:pt idx="5761">
                  <c:v>-9.8059987942688706E-2</c:v>
                </c:pt>
                <c:pt idx="5762">
                  <c:v>-9.3641637480459408E-2</c:v>
                </c:pt>
                <c:pt idx="5763">
                  <c:v>-9.0297614927123265E-2</c:v>
                </c:pt>
                <c:pt idx="5764">
                  <c:v>-8.7968869287486734E-2</c:v>
                </c:pt>
                <c:pt idx="5765">
                  <c:v>-8.2523072601975847E-2</c:v>
                </c:pt>
                <c:pt idx="5766">
                  <c:v>-7.4883026342256756E-2</c:v>
                </c:pt>
                <c:pt idx="5767">
                  <c:v>-7.0549127290203698E-2</c:v>
                </c:pt>
                <c:pt idx="5768">
                  <c:v>-6.5111893123977263E-2</c:v>
                </c:pt>
                <c:pt idx="5769">
                  <c:v>-6.3994106933968689E-2</c:v>
                </c:pt>
                <c:pt idx="5770">
                  <c:v>-6.7144034424337834E-2</c:v>
                </c:pt>
                <c:pt idx="5771">
                  <c:v>-6.9268769258529581E-2</c:v>
                </c:pt>
                <c:pt idx="5772">
                  <c:v>-7.4614629314309733E-2</c:v>
                </c:pt>
                <c:pt idx="5773">
                  <c:v>-8.3212015281385096E-2</c:v>
                </c:pt>
                <c:pt idx="5774">
                  <c:v>-8.9588253894530581E-2</c:v>
                </c:pt>
                <c:pt idx="5775">
                  <c:v>-9.2738055540142486E-2</c:v>
                </c:pt>
                <c:pt idx="5776">
                  <c:v>-8.840715234646844E-2</c:v>
                </c:pt>
                <c:pt idx="5777">
                  <c:v>-8.6146418757013565E-2</c:v>
                </c:pt>
                <c:pt idx="5778">
                  <c:v>-8.0733852549190674E-2</c:v>
                </c:pt>
                <c:pt idx="5779">
                  <c:v>-8.1706070167373038E-2</c:v>
                </c:pt>
                <c:pt idx="5780">
                  <c:v>-7.9469615905410823E-2</c:v>
                </c:pt>
                <c:pt idx="5781">
                  <c:v>-7.9407491975509212E-2</c:v>
                </c:pt>
                <c:pt idx="5782">
                  <c:v>-7.7218282525005774E-2</c:v>
                </c:pt>
                <c:pt idx="5783">
                  <c:v>-7.8274816123561908E-2</c:v>
                </c:pt>
                <c:pt idx="5784">
                  <c:v>-7.8181573144177646E-2</c:v>
                </c:pt>
                <c:pt idx="5785">
                  <c:v>-7.5916021996082023E-2</c:v>
                </c:pt>
                <c:pt idx="5786">
                  <c:v>-8.0057004058736364E-2</c:v>
                </c:pt>
                <c:pt idx="5787">
                  <c:v>-8.1064444122437601E-2</c:v>
                </c:pt>
                <c:pt idx="5788">
                  <c:v>-8.4240857538161906E-2</c:v>
                </c:pt>
                <c:pt idx="5789">
                  <c:v>-8.5255114938210419E-2</c:v>
                </c:pt>
                <c:pt idx="5790">
                  <c:v>-8.4154505204169491E-2</c:v>
                </c:pt>
                <c:pt idx="5791">
                  <c:v>-8.09430897083534E-2</c:v>
                </c:pt>
                <c:pt idx="5792">
                  <c:v>-7.9796115018712824E-2</c:v>
                </c:pt>
                <c:pt idx="5793">
                  <c:v>-7.9694215435884314E-2</c:v>
                </c:pt>
                <c:pt idx="5794">
                  <c:v>-8.0728334808617658E-2</c:v>
                </c:pt>
                <c:pt idx="5795">
                  <c:v>-7.9654105469867301E-2</c:v>
                </c:pt>
                <c:pt idx="5796">
                  <c:v>-7.7477693465110492E-2</c:v>
                </c:pt>
                <c:pt idx="5797">
                  <c:v>-7.4210215751827374E-2</c:v>
                </c:pt>
                <c:pt idx="5798">
                  <c:v>-6.9906383301332142E-2</c:v>
                </c:pt>
                <c:pt idx="5799">
                  <c:v>-6.8768049582191418E-2</c:v>
                </c:pt>
                <c:pt idx="5800">
                  <c:v>-6.5578127196116956E-2</c:v>
                </c:pt>
                <c:pt idx="5801">
                  <c:v>-6.5536468110728163E-2</c:v>
                </c:pt>
                <c:pt idx="5802">
                  <c:v>-6.9695615764604521E-2</c:v>
                </c:pt>
                <c:pt idx="5803">
                  <c:v>-7.3870428001378524E-2</c:v>
                </c:pt>
                <c:pt idx="5804">
                  <c:v>-7.6955743040097113E-2</c:v>
                </c:pt>
                <c:pt idx="5805">
                  <c:v>-7.7994412292068313E-2</c:v>
                </c:pt>
                <c:pt idx="5806">
                  <c:v>-8.1058009656490404E-2</c:v>
                </c:pt>
                <c:pt idx="5807">
                  <c:v>-8.0975372097634418E-2</c:v>
                </c:pt>
                <c:pt idx="5808">
                  <c:v>-8.3019108183648618E-2</c:v>
                </c:pt>
                <c:pt idx="5809">
                  <c:v>-8.2977329023830912E-2</c:v>
                </c:pt>
                <c:pt idx="5810">
                  <c:v>-8.0853981613824691E-2</c:v>
                </c:pt>
                <c:pt idx="5811">
                  <c:v>-7.6557966165363714E-2</c:v>
                </c:pt>
                <c:pt idx="5812">
                  <c:v>-7.0187838609273384E-2</c:v>
                </c:pt>
                <c:pt idx="5813">
                  <c:v>-6.6995288815492923E-2</c:v>
                </c:pt>
                <c:pt idx="5814">
                  <c:v>-6.2737176956043528E-2</c:v>
                </c:pt>
                <c:pt idx="5815">
                  <c:v>-6.2708309871003148E-2</c:v>
                </c:pt>
                <c:pt idx="5816">
                  <c:v>-6.2658317869586713E-2</c:v>
                </c:pt>
                <c:pt idx="5817">
                  <c:v>-6.262953657781295E-2</c:v>
                </c:pt>
                <c:pt idx="5818">
                  <c:v>-6.262192605384434E-2</c:v>
                </c:pt>
                <c:pt idx="5819">
                  <c:v>-6.2635446456111354E-2</c:v>
                </c:pt>
                <c:pt idx="5820">
                  <c:v>-6.6713081753887821E-2</c:v>
                </c:pt>
                <c:pt idx="5821">
                  <c:v>-6.9801963502112652E-2</c:v>
                </c:pt>
                <c:pt idx="5822">
                  <c:v>-7.1865150270749217E-2</c:v>
                </c:pt>
                <c:pt idx="5823">
                  <c:v>-7.2851927631025645E-2</c:v>
                </c:pt>
                <c:pt idx="5824">
                  <c:v>-7.692470143787998E-2</c:v>
                </c:pt>
                <c:pt idx="5825">
                  <c:v>-8.3035622320589822E-2</c:v>
                </c:pt>
                <c:pt idx="5826">
                  <c:v>-9.0190163597700185E-2</c:v>
                </c:pt>
                <c:pt idx="5827">
                  <c:v>-9.325762029060046E-2</c:v>
                </c:pt>
                <c:pt idx="5828">
                  <c:v>-9.628229984301083E-2</c:v>
                </c:pt>
                <c:pt idx="5829">
                  <c:v>-0.10332627427087296</c:v>
                </c:pt>
                <c:pt idx="5830">
                  <c:v>-0.10527889653473703</c:v>
                </c:pt>
                <c:pt idx="5831">
                  <c:v>-0.10616071160512783</c:v>
                </c:pt>
                <c:pt idx="5832">
                  <c:v>-0.10500773323464578</c:v>
                </c:pt>
                <c:pt idx="5833">
                  <c:v>-0.10189052022926835</c:v>
                </c:pt>
                <c:pt idx="5834">
                  <c:v>-9.7684644384459021E-2</c:v>
                </c:pt>
                <c:pt idx="5835">
                  <c:v>-8.9449692481216425E-2</c:v>
                </c:pt>
                <c:pt idx="5836">
                  <c:v>-7.8105661281421102E-2</c:v>
                </c:pt>
                <c:pt idx="5837">
                  <c:v>-7.293817060203231E-2</c:v>
                </c:pt>
                <c:pt idx="5838">
                  <c:v>-6.9808795308877583E-2</c:v>
                </c:pt>
                <c:pt idx="5839">
                  <c:v>-6.866522474507121E-2</c:v>
                </c:pt>
                <c:pt idx="5840">
                  <c:v>-6.963881314362845E-2</c:v>
                </c:pt>
                <c:pt idx="5841">
                  <c:v>-7.3708731169480568E-2</c:v>
                </c:pt>
                <c:pt idx="5842">
                  <c:v>-8.0819563569317562E-2</c:v>
                </c:pt>
                <c:pt idx="5843">
                  <c:v>-8.5888486965421035E-2</c:v>
                </c:pt>
                <c:pt idx="5844">
                  <c:v>-8.3799929246848856E-2</c:v>
                </c:pt>
                <c:pt idx="5845">
                  <c:v>-7.4612836251370052E-2</c:v>
                </c:pt>
                <c:pt idx="5846">
                  <c:v>-7.2467813363181185E-2</c:v>
                </c:pt>
                <c:pt idx="5847">
                  <c:v>-6.0253039122179927E-2</c:v>
                </c:pt>
                <c:pt idx="5848">
                  <c:v>-5.709494043060246E-2</c:v>
                </c:pt>
                <c:pt idx="5849">
                  <c:v>-4.993615295835796E-2</c:v>
                </c:pt>
                <c:pt idx="5850">
                  <c:v>-4.3782064640836574E-2</c:v>
                </c:pt>
                <c:pt idx="5851">
                  <c:v>-4.7816152953135245E-2</c:v>
                </c:pt>
                <c:pt idx="5852">
                  <c:v>-5.2860240397894789E-2</c:v>
                </c:pt>
                <c:pt idx="5853">
                  <c:v>-5.8936535525374825E-2</c:v>
                </c:pt>
                <c:pt idx="5854">
                  <c:v>-6.4945608729788995E-2</c:v>
                </c:pt>
                <c:pt idx="5855">
                  <c:v>-7.9044132094421307E-2</c:v>
                </c:pt>
                <c:pt idx="5856">
                  <c:v>-8.2020499979860551E-2</c:v>
                </c:pt>
                <c:pt idx="5857">
                  <c:v>-9.10042391651429E-2</c:v>
                </c:pt>
                <c:pt idx="5858">
                  <c:v>-9.1951843057529001E-2</c:v>
                </c:pt>
                <c:pt idx="5859">
                  <c:v>-8.8878805288224533E-2</c:v>
                </c:pt>
                <c:pt idx="5860">
                  <c:v>-8.6852092233424563E-2</c:v>
                </c:pt>
                <c:pt idx="5861">
                  <c:v>-8.1773464500135729E-2</c:v>
                </c:pt>
                <c:pt idx="5862">
                  <c:v>-6.968876637351358E-2</c:v>
                </c:pt>
                <c:pt idx="5863">
                  <c:v>-6.0570612441119415E-2</c:v>
                </c:pt>
                <c:pt idx="5864">
                  <c:v>-5.5473596450928093E-2</c:v>
                </c:pt>
                <c:pt idx="5865">
                  <c:v>-5.0402777904961345E-2</c:v>
                </c:pt>
                <c:pt idx="5866">
                  <c:v>-4.6344451866888056E-2</c:v>
                </c:pt>
                <c:pt idx="5867">
                  <c:v>-4.4288463774164968E-2</c:v>
                </c:pt>
                <c:pt idx="5868">
                  <c:v>-4.4261671156504291E-2</c:v>
                </c:pt>
                <c:pt idx="5869">
                  <c:v>-4.225533217401882E-2</c:v>
                </c:pt>
                <c:pt idx="5870">
                  <c:v>-4.3257793713298624E-2</c:v>
                </c:pt>
                <c:pt idx="5871">
                  <c:v>-4.2255129407760279E-2</c:v>
                </c:pt>
                <c:pt idx="5872">
                  <c:v>-4.3236312075258548E-2</c:v>
                </c:pt>
                <c:pt idx="5873">
                  <c:v>-4.2199372542765949E-2</c:v>
                </c:pt>
                <c:pt idx="5874">
                  <c:v>-4.4165253175784111E-2</c:v>
                </c:pt>
                <c:pt idx="5875">
                  <c:v>-4.8120347636542618E-2</c:v>
                </c:pt>
                <c:pt idx="5876">
                  <c:v>-4.9124968981134831E-2</c:v>
                </c:pt>
                <c:pt idx="5877">
                  <c:v>-5.2117565653902374E-2</c:v>
                </c:pt>
                <c:pt idx="5878">
                  <c:v>-5.2106459372399029E-2</c:v>
                </c:pt>
                <c:pt idx="5879">
                  <c:v>-5.704504164429175E-2</c:v>
                </c:pt>
                <c:pt idx="5880">
                  <c:v>-5.8057376012422904E-2</c:v>
                </c:pt>
                <c:pt idx="5881">
                  <c:v>-5.6032707276154364E-2</c:v>
                </c:pt>
                <c:pt idx="5882">
                  <c:v>-4.7002684712399587E-2</c:v>
                </c:pt>
                <c:pt idx="5883">
                  <c:v>-3.5978363443436259E-2</c:v>
                </c:pt>
                <c:pt idx="5884">
                  <c:v>-2.897300961596274E-2</c:v>
                </c:pt>
                <c:pt idx="5885">
                  <c:v>-1.7968935034362699E-2</c:v>
                </c:pt>
                <c:pt idx="5886">
                  <c:v>-4.0112317939972114E-3</c:v>
                </c:pt>
                <c:pt idx="5887">
                  <c:v>6.9487500269713089E-3</c:v>
                </c:pt>
                <c:pt idx="5888">
                  <c:v>8.9341071775342305E-3</c:v>
                </c:pt>
                <c:pt idx="5889">
                  <c:v>9.9267857528153921E-3</c:v>
                </c:pt>
                <c:pt idx="5890">
                  <c:v>9.9267857528153938E-3</c:v>
                </c:pt>
                <c:pt idx="5891">
                  <c:v>4.9604384038502503E-3</c:v>
                </c:pt>
                <c:pt idx="5892">
                  <c:v>-7.9676608834268279E-3</c:v>
                </c:pt>
                <c:pt idx="5893">
                  <c:v>-3.085448094129295E-2</c:v>
                </c:pt>
                <c:pt idx="5894">
                  <c:v>-6.0611194895348636E-2</c:v>
                </c:pt>
                <c:pt idx="5895">
                  <c:v>-8.9335827059023237E-2</c:v>
                </c:pt>
                <c:pt idx="5896">
                  <c:v>-0.11408040544697064</c:v>
                </c:pt>
                <c:pt idx="5897">
                  <c:v>-0.1366887980149612</c:v>
                </c:pt>
                <c:pt idx="5898">
                  <c:v>-0.14266492210658427</c:v>
                </c:pt>
                <c:pt idx="5899">
                  <c:v>-0.13958077886022344</c:v>
                </c:pt>
                <c:pt idx="5900">
                  <c:v>-0.12666603687433403</c:v>
                </c:pt>
                <c:pt idx="5901">
                  <c:v>-0.10875568112305056</c:v>
                </c:pt>
                <c:pt idx="5902">
                  <c:v>-9.1885566262671775E-2</c:v>
                </c:pt>
                <c:pt idx="5903">
                  <c:v>-7.4070303605726612E-2</c:v>
                </c:pt>
                <c:pt idx="5904">
                  <c:v>-5.8254509260446362E-2</c:v>
                </c:pt>
                <c:pt idx="5905">
                  <c:v>-4.63901084564654E-2</c:v>
                </c:pt>
                <c:pt idx="5906">
                  <c:v>-4.4395452791547704E-2</c:v>
                </c:pt>
                <c:pt idx="5907">
                  <c:v>-3.9449211373875533E-2</c:v>
                </c:pt>
                <c:pt idx="5908">
                  <c:v>-4.0443152634130418E-2</c:v>
                </c:pt>
                <c:pt idx="5909">
                  <c:v>-3.9455997350321549E-2</c:v>
                </c:pt>
                <c:pt idx="5910">
                  <c:v>-3.7451281610318819E-2</c:v>
                </c:pt>
                <c:pt idx="5911">
                  <c:v>-3.938279691905134E-2</c:v>
                </c:pt>
                <c:pt idx="5912">
                  <c:v>-3.6412391077022814E-2</c:v>
                </c:pt>
                <c:pt idx="5913">
                  <c:v>-3.2445929527982427E-2</c:v>
                </c:pt>
                <c:pt idx="5914">
                  <c:v>-3.1451051930363329E-2</c:v>
                </c:pt>
                <c:pt idx="5915">
                  <c:v>-2.9499672956526512E-2</c:v>
                </c:pt>
                <c:pt idx="5916">
                  <c:v>-3.1482213824754128E-2</c:v>
                </c:pt>
                <c:pt idx="5917">
                  <c:v>-3.741028114905081E-2</c:v>
                </c:pt>
                <c:pt idx="5918">
                  <c:v>-3.8394762231920607E-2</c:v>
                </c:pt>
                <c:pt idx="5919">
                  <c:v>-3.8372096270185112E-2</c:v>
                </c:pt>
                <c:pt idx="5920">
                  <c:v>-3.7388196365824411E-2</c:v>
                </c:pt>
                <c:pt idx="5921">
                  <c:v>-3.5359979469963755E-2</c:v>
                </c:pt>
                <c:pt idx="5922">
                  <c:v>-3.2380205919124536E-2</c:v>
                </c:pt>
                <c:pt idx="5923">
                  <c:v>-3.3324005032114329E-2</c:v>
                </c:pt>
                <c:pt idx="5924">
                  <c:v>-3.3294446330809316E-2</c:v>
                </c:pt>
                <c:pt idx="5925">
                  <c:v>-3.2312280005794412E-2</c:v>
                </c:pt>
                <c:pt idx="5926">
                  <c:v>-3.5208477595579706E-2</c:v>
                </c:pt>
                <c:pt idx="5927">
                  <c:v>-3.7139876176128149E-2</c:v>
                </c:pt>
                <c:pt idx="5928">
                  <c:v>-3.8130801367592816E-2</c:v>
                </c:pt>
                <c:pt idx="5929">
                  <c:v>-3.8138080684312965E-2</c:v>
                </c:pt>
                <c:pt idx="5930">
                  <c:v>-4.1055245921212603E-2</c:v>
                </c:pt>
                <c:pt idx="5931">
                  <c:v>-3.8125556241204422E-2</c:v>
                </c:pt>
                <c:pt idx="5932">
                  <c:v>-3.4225901734703829E-2</c:v>
                </c:pt>
                <c:pt idx="5933">
                  <c:v>-3.4196102724324613E-2</c:v>
                </c:pt>
                <c:pt idx="5934">
                  <c:v>-2.5446730294944386E-2</c:v>
                </c:pt>
                <c:pt idx="5935">
                  <c:v>-2.1485083921671311E-2</c:v>
                </c:pt>
                <c:pt idx="5936">
                  <c:v>-1.8527422737239233E-2</c:v>
                </c:pt>
                <c:pt idx="5937">
                  <c:v>-1.2641775898655659E-2</c:v>
                </c:pt>
                <c:pt idx="5938">
                  <c:v>-1.2634352262830845E-2</c:v>
                </c:pt>
                <c:pt idx="5939">
                  <c:v>-1.4601673155092039E-2</c:v>
                </c:pt>
                <c:pt idx="5940">
                  <c:v>-1.8525436239204125E-2</c:v>
                </c:pt>
                <c:pt idx="5941">
                  <c:v>-2.3432040172217075E-2</c:v>
                </c:pt>
                <c:pt idx="5942">
                  <c:v>-2.9287581605894366E-2</c:v>
                </c:pt>
                <c:pt idx="5943">
                  <c:v>-2.7371940732140651E-2</c:v>
                </c:pt>
                <c:pt idx="5944">
                  <c:v>-2.639437142027171E-2</c:v>
                </c:pt>
                <c:pt idx="5945">
                  <c:v>-2.6378899098934015E-2</c:v>
                </c:pt>
                <c:pt idx="5946">
                  <c:v>-2.6324149215475226E-2</c:v>
                </c:pt>
                <c:pt idx="5947">
                  <c:v>-2.6294560437792585E-2</c:v>
                </c:pt>
                <c:pt idx="5948">
                  <c:v>-2.6259450282283936E-2</c:v>
                </c:pt>
                <c:pt idx="5949">
                  <c:v>-3.0135380219779816E-2</c:v>
                </c:pt>
                <c:pt idx="5950">
                  <c:v>-3.0153024929990103E-2</c:v>
                </c:pt>
                <c:pt idx="5951">
                  <c:v>-3.1120518507445225E-2</c:v>
                </c:pt>
                <c:pt idx="5952">
                  <c:v>-3.2096726068014864E-2</c:v>
                </c:pt>
                <c:pt idx="5953">
                  <c:v>-3.2107485514413711E-2</c:v>
                </c:pt>
                <c:pt idx="5954">
                  <c:v>-2.7331283809200909E-2</c:v>
                </c:pt>
                <c:pt idx="5955">
                  <c:v>-2.7305630494183244E-2</c:v>
                </c:pt>
                <c:pt idx="5956">
                  <c:v>-2.7240670139424276E-2</c:v>
                </c:pt>
                <c:pt idx="5957">
                  <c:v>-3.1077513569126941E-2</c:v>
                </c:pt>
                <c:pt idx="5958">
                  <c:v>-3.4940088785024123E-2</c:v>
                </c:pt>
                <c:pt idx="5959">
                  <c:v>-3.0094492533671913E-2</c:v>
                </c:pt>
                <c:pt idx="5960">
                  <c:v>-2.9124137060913761E-2</c:v>
                </c:pt>
                <c:pt idx="5961">
                  <c:v>-2.8171340671407107E-2</c:v>
                </c:pt>
                <c:pt idx="5962">
                  <c:v>-3.2022966538359225E-2</c:v>
                </c:pt>
                <c:pt idx="5963">
                  <c:v>-2.7202832703182741E-2</c:v>
                </c:pt>
                <c:pt idx="5964">
                  <c:v>-2.6225476515674064E-2</c:v>
                </c:pt>
                <c:pt idx="5965">
                  <c:v>-2.9093029515679582E-2</c:v>
                </c:pt>
                <c:pt idx="5966">
                  <c:v>-3.197585751622041E-2</c:v>
                </c:pt>
                <c:pt idx="5967">
                  <c:v>-3.4799399230586586E-2</c:v>
                </c:pt>
                <c:pt idx="5968">
                  <c:v>-3.2849221689916698E-2</c:v>
                </c:pt>
                <c:pt idx="5969">
                  <c:v>-3.4779153822720232E-2</c:v>
                </c:pt>
                <c:pt idx="5970">
                  <c:v>-3.1899663193649237E-2</c:v>
                </c:pt>
                <c:pt idx="5971">
                  <c:v>-3.2850176189810683E-2</c:v>
                </c:pt>
                <c:pt idx="5972">
                  <c:v>-2.9022705709824317E-2</c:v>
                </c:pt>
                <c:pt idx="5973">
                  <c:v>-2.5195428160899307E-2</c:v>
                </c:pt>
                <c:pt idx="5974">
                  <c:v>-2.6159215328514413E-2</c:v>
                </c:pt>
                <c:pt idx="5975">
                  <c:v>-2.7131512354392956E-2</c:v>
                </c:pt>
                <c:pt idx="5976">
                  <c:v>-2.807989314659446E-2</c:v>
                </c:pt>
                <c:pt idx="5977">
                  <c:v>-2.8972509309079259E-2</c:v>
                </c:pt>
                <c:pt idx="5978">
                  <c:v>-2.989103068347379E-2</c:v>
                </c:pt>
                <c:pt idx="5979">
                  <c:v>-3.080144556083406E-2</c:v>
                </c:pt>
                <c:pt idx="5980">
                  <c:v>-3.1738965780811472E-2</c:v>
                </c:pt>
                <c:pt idx="5981">
                  <c:v>-3.2716102709720696E-2</c:v>
                </c:pt>
                <c:pt idx="5982">
                  <c:v>-2.889987473851036E-2</c:v>
                </c:pt>
                <c:pt idx="5983">
                  <c:v>-2.5054366245790875E-2</c:v>
                </c:pt>
                <c:pt idx="5984">
                  <c:v>-2.6034810183570411E-2</c:v>
                </c:pt>
                <c:pt idx="5985">
                  <c:v>-2.7023867474701362E-2</c:v>
                </c:pt>
                <c:pt idx="5986">
                  <c:v>-2.7989005598798047E-2</c:v>
                </c:pt>
                <c:pt idx="5987">
                  <c:v>-2.893738657789879E-2</c:v>
                </c:pt>
                <c:pt idx="5988">
                  <c:v>-3.3740756954326913E-2</c:v>
                </c:pt>
                <c:pt idx="5989">
                  <c:v>-3.7536400861761327E-2</c:v>
                </c:pt>
                <c:pt idx="5990">
                  <c:v>-4.0397614720557765E-2</c:v>
                </c:pt>
                <c:pt idx="5991">
                  <c:v>-4.228064894500743E-2</c:v>
                </c:pt>
                <c:pt idx="5992">
                  <c:v>-3.8419269227702814E-2</c:v>
                </c:pt>
                <c:pt idx="5993">
                  <c:v>-4.1260333068089496E-2</c:v>
                </c:pt>
                <c:pt idx="5994">
                  <c:v>-4.2231850211207574E-2</c:v>
                </c:pt>
                <c:pt idx="5995">
                  <c:v>-3.7442270695659814E-2</c:v>
                </c:pt>
                <c:pt idx="5996">
                  <c:v>-3.1700604379854398E-2</c:v>
                </c:pt>
                <c:pt idx="5997">
                  <c:v>-2.9798664873436312E-2</c:v>
                </c:pt>
                <c:pt idx="5998">
                  <c:v>-2.7876170365473289E-2</c:v>
                </c:pt>
                <c:pt idx="5999">
                  <c:v>-2.2108686841581088E-2</c:v>
                </c:pt>
                <c:pt idx="6000">
                  <c:v>-2.1135249867055495E-2</c:v>
                </c:pt>
                <c:pt idx="6001">
                  <c:v>-2.0124258034100485E-2</c:v>
                </c:pt>
                <c:pt idx="6002">
                  <c:v>-2.010674596013565E-2</c:v>
                </c:pt>
                <c:pt idx="6003">
                  <c:v>-2.1996056492208829E-2</c:v>
                </c:pt>
                <c:pt idx="6004">
                  <c:v>-2.1026212731529069E-2</c:v>
                </c:pt>
                <c:pt idx="6005">
                  <c:v>-2.1014106773725491E-2</c:v>
                </c:pt>
                <c:pt idx="6006">
                  <c:v>-2.5806903730995479E-2</c:v>
                </c:pt>
                <c:pt idx="6007">
                  <c:v>-2.6785318624701192E-2</c:v>
                </c:pt>
                <c:pt idx="6008">
                  <c:v>-2.7757448486859633E-2</c:v>
                </c:pt>
                <c:pt idx="6009">
                  <c:v>-3.2569888601552861E-2</c:v>
                </c:pt>
                <c:pt idx="6010">
                  <c:v>-3.7359578101775495E-2</c:v>
                </c:pt>
                <c:pt idx="6011">
                  <c:v>-3.7338117543033192E-2</c:v>
                </c:pt>
                <c:pt idx="6012">
                  <c:v>-4.0148768299222724E-2</c:v>
                </c:pt>
                <c:pt idx="6013">
                  <c:v>-3.7249242423016082E-2</c:v>
                </c:pt>
                <c:pt idx="6014">
                  <c:v>-3.7208550593768944E-2</c:v>
                </c:pt>
                <c:pt idx="6015">
                  <c:v>-3.6242596528514137E-2</c:v>
                </c:pt>
                <c:pt idx="6016">
                  <c:v>-3.0504829380878857E-2</c:v>
                </c:pt>
                <c:pt idx="6017">
                  <c:v>-2.8585498179081972E-2</c:v>
                </c:pt>
                <c:pt idx="6018">
                  <c:v>-2.6693313902440351E-2</c:v>
                </c:pt>
                <c:pt idx="6019">
                  <c:v>-2.4796564094970146E-2</c:v>
                </c:pt>
                <c:pt idx="6020">
                  <c:v>-1.9114922794505565E-2</c:v>
                </c:pt>
                <c:pt idx="6021">
                  <c:v>-1.9103967668500324E-2</c:v>
                </c:pt>
                <c:pt idx="6022">
                  <c:v>-2.0047676347100973E-2</c:v>
                </c:pt>
                <c:pt idx="6023">
                  <c:v>-2.5722427362385159E-2</c:v>
                </c:pt>
                <c:pt idx="6024">
                  <c:v>-2.7601735468674077E-2</c:v>
                </c:pt>
                <c:pt idx="6025">
                  <c:v>-2.9473808294520957E-2</c:v>
                </c:pt>
                <c:pt idx="6026">
                  <c:v>-3.5165443138504615E-2</c:v>
                </c:pt>
                <c:pt idx="6027">
                  <c:v>-3.6118462265440583E-2</c:v>
                </c:pt>
                <c:pt idx="6028">
                  <c:v>-4.08698145269972E-2</c:v>
                </c:pt>
                <c:pt idx="6029">
                  <c:v>-3.9913771835099511E-2</c:v>
                </c:pt>
                <c:pt idx="6030">
                  <c:v>-3.7086826781014055E-2</c:v>
                </c:pt>
                <c:pt idx="6031">
                  <c:v>-3.3317566708894616E-2</c:v>
                </c:pt>
                <c:pt idx="6032">
                  <c:v>-3.3298547967298843E-2</c:v>
                </c:pt>
                <c:pt idx="6033">
                  <c:v>-2.854161254340324E-2</c:v>
                </c:pt>
                <c:pt idx="6034">
                  <c:v>-2.7574485053246594E-2</c:v>
                </c:pt>
                <c:pt idx="6035">
                  <c:v>-2.2833290034715695E-2</c:v>
                </c:pt>
                <c:pt idx="6036">
                  <c:v>-1.897857765932244E-2</c:v>
                </c:pt>
                <c:pt idx="6037">
                  <c:v>-1.6097214654363923E-2</c:v>
                </c:pt>
                <c:pt idx="6038">
                  <c:v>-1.8919761032070537E-2</c:v>
                </c:pt>
                <c:pt idx="6039">
                  <c:v>-1.8910161965082526E-2</c:v>
                </c:pt>
                <c:pt idx="6040">
                  <c:v>-1.9849151916500475E-2</c:v>
                </c:pt>
                <c:pt idx="6041">
                  <c:v>-2.5542786248653929E-2</c:v>
                </c:pt>
                <c:pt idx="6042">
                  <c:v>-2.7460412843900796E-2</c:v>
                </c:pt>
                <c:pt idx="6043">
                  <c:v>-3.0336852736768338E-2</c:v>
                </c:pt>
                <c:pt idx="6044">
                  <c:v>-3.3185080626264775E-2</c:v>
                </c:pt>
                <c:pt idx="6045">
                  <c:v>-3.5081370947768233E-2</c:v>
                </c:pt>
                <c:pt idx="6046">
                  <c:v>-3.2236935465516758E-2</c:v>
                </c:pt>
                <c:pt idx="6047">
                  <c:v>-3.3166212795770283E-2</c:v>
                </c:pt>
                <c:pt idx="6048">
                  <c:v>-2.9375788476254872E-2</c:v>
                </c:pt>
                <c:pt idx="6049">
                  <c:v>-2.9320998900284809E-2</c:v>
                </c:pt>
                <c:pt idx="6050">
                  <c:v>-2.9292299717021256E-2</c:v>
                </c:pt>
                <c:pt idx="6051">
                  <c:v>-2.9218465846817192E-2</c:v>
                </c:pt>
                <c:pt idx="6052">
                  <c:v>-2.8217655672479663E-2</c:v>
                </c:pt>
                <c:pt idx="6053">
                  <c:v>-3.4800814975995055E-2</c:v>
                </c:pt>
                <c:pt idx="6054">
                  <c:v>-4.045066836566364E-2</c:v>
                </c:pt>
                <c:pt idx="6055">
                  <c:v>-4.4224407144332081E-2</c:v>
                </c:pt>
                <c:pt idx="6056">
                  <c:v>-4.6151354996613644E-2</c:v>
                </c:pt>
                <c:pt idx="6057">
                  <c:v>-4.6182422395665571E-2</c:v>
                </c:pt>
                <c:pt idx="6058">
                  <c:v>-4.8071521359090749E-2</c:v>
                </c:pt>
                <c:pt idx="6059">
                  <c:v>-4.339300461234985E-2</c:v>
                </c:pt>
                <c:pt idx="6060">
                  <c:v>-4.0502219335201504E-2</c:v>
                </c:pt>
                <c:pt idx="6061">
                  <c:v>-3.5759659911522058E-2</c:v>
                </c:pt>
                <c:pt idx="6062">
                  <c:v>-3.3835877335057808E-2</c:v>
                </c:pt>
                <c:pt idx="6063">
                  <c:v>-3.0999564692055163E-2</c:v>
                </c:pt>
                <c:pt idx="6064">
                  <c:v>-2.8172769876715225E-2</c:v>
                </c:pt>
                <c:pt idx="6065">
                  <c:v>-2.1586433135259309E-2</c:v>
                </c:pt>
                <c:pt idx="6066">
                  <c:v>-1.5951879159918581E-2</c:v>
                </c:pt>
                <c:pt idx="6067">
                  <c:v>-1.2211372889121915E-2</c:v>
                </c:pt>
                <c:pt idx="6068">
                  <c:v>-6.5958545690962987E-3</c:v>
                </c:pt>
                <c:pt idx="6069">
                  <c:v>-7.5338601721803141E-3</c:v>
                </c:pt>
                <c:pt idx="6070">
                  <c:v>-6.5921276506725425E-3</c:v>
                </c:pt>
                <c:pt idx="6071">
                  <c:v>-8.4755926937218392E-3</c:v>
                </c:pt>
                <c:pt idx="6072">
                  <c:v>-1.3176809883089889E-2</c:v>
                </c:pt>
                <c:pt idx="6073">
                  <c:v>-1.600041200088707E-2</c:v>
                </c:pt>
                <c:pt idx="6074">
                  <c:v>-2.0694728794541262E-2</c:v>
                </c:pt>
                <c:pt idx="6075">
                  <c:v>-2.2576067775856756E-2</c:v>
                </c:pt>
                <c:pt idx="6076">
                  <c:v>-2.1635398285190056E-2</c:v>
                </c:pt>
                <c:pt idx="6077">
                  <c:v>-1.787272032253874E-2</c:v>
                </c:pt>
                <c:pt idx="6078">
                  <c:v>-1.5991381341220797E-2</c:v>
                </c:pt>
                <c:pt idx="6079">
                  <c:v>-1.5944466309153936E-2</c:v>
                </c:pt>
                <c:pt idx="6080">
                  <c:v>-1.3095544395671489E-2</c:v>
                </c:pt>
                <c:pt idx="6081">
                  <c:v>-1.2136407351463875E-2</c:v>
                </c:pt>
                <c:pt idx="6082">
                  <c:v>-9.3064782507306463E-3</c:v>
                </c:pt>
                <c:pt idx="6083">
                  <c:v>-1.305968838211847E-2</c:v>
                </c:pt>
                <c:pt idx="6084">
                  <c:v>-1.4948407850173411E-2</c:v>
                </c:pt>
                <c:pt idx="6085">
                  <c:v>-1.8715295691641362E-2</c:v>
                </c:pt>
                <c:pt idx="6086">
                  <c:v>-1.9682837587509893E-2</c:v>
                </c:pt>
                <c:pt idx="6087">
                  <c:v>-2.1586786875705307E-2</c:v>
                </c:pt>
                <c:pt idx="6088">
                  <c:v>-2.4402454729056975E-2</c:v>
                </c:pt>
                <c:pt idx="6089">
                  <c:v>-2.4402454729056267E-2</c:v>
                </c:pt>
                <c:pt idx="6090">
                  <c:v>-2.5326748337948814E-2</c:v>
                </c:pt>
                <c:pt idx="6091">
                  <c:v>-2.2512665189286355E-2</c:v>
                </c:pt>
                <c:pt idx="6092">
                  <c:v>-2.4375001965272657E-2</c:v>
                </c:pt>
                <c:pt idx="6093">
                  <c:v>-2.2500001814097805E-2</c:v>
                </c:pt>
                <c:pt idx="6094">
                  <c:v>-2.5298271761844886E-2</c:v>
                </c:pt>
                <c:pt idx="6095">
                  <c:v>-2.4361298733630146E-2</c:v>
                </c:pt>
                <c:pt idx="6096">
                  <c:v>-2.805572019643689E-2</c:v>
                </c:pt>
                <c:pt idx="6097">
                  <c:v>-2.4295186078710052E-2</c:v>
                </c:pt>
                <c:pt idx="6098">
                  <c:v>-2.1453261431396108E-2</c:v>
                </c:pt>
                <c:pt idx="6099">
                  <c:v>-1.9570898545659743E-2</c:v>
                </c:pt>
                <c:pt idx="6100">
                  <c:v>-1.4888639106267967E-2</c:v>
                </c:pt>
                <c:pt idx="6101">
                  <c:v>-1.5825658123669463E-2</c:v>
                </c:pt>
                <c:pt idx="6102">
                  <c:v>-1.3972713683860764E-2</c:v>
                </c:pt>
                <c:pt idx="6103">
                  <c:v>-1.7734820062899864E-2</c:v>
                </c:pt>
                <c:pt idx="6104">
                  <c:v>-1.8708014770667764E-2</c:v>
                </c:pt>
                <c:pt idx="6105">
                  <c:v>-2.524165330371396E-2</c:v>
                </c:pt>
                <c:pt idx="6106">
                  <c:v>-2.4306777255429988E-2</c:v>
                </c:pt>
                <c:pt idx="6107">
                  <c:v>-2.4306777255429995E-2</c:v>
                </c:pt>
                <c:pt idx="6108">
                  <c:v>-2.1502149110573646E-2</c:v>
                </c:pt>
                <c:pt idx="6109">
                  <c:v>-1.5892892820859292E-2</c:v>
                </c:pt>
                <c:pt idx="6110">
                  <c:v>-1.2153388627715332E-2</c:v>
                </c:pt>
                <c:pt idx="6111">
                  <c:v>-1.02778714096672E-2</c:v>
                </c:pt>
                <c:pt idx="6112">
                  <c:v>-1.0277871409673605E-2</c:v>
                </c:pt>
                <c:pt idx="6113">
                  <c:v>-1.2102107662919033E-2</c:v>
                </c:pt>
                <c:pt idx="6114">
                  <c:v>-1.2080578422363649E-2</c:v>
                </c:pt>
                <c:pt idx="6115">
                  <c:v>-1.1127345281218252E-2</c:v>
                </c:pt>
                <c:pt idx="6116">
                  <c:v>-1.2979345396849752E-2</c:v>
                </c:pt>
                <c:pt idx="6117">
                  <c:v>-1.6705320269175251E-2</c:v>
                </c:pt>
                <c:pt idx="6118">
                  <c:v>-1.7648058433347744E-2</c:v>
                </c:pt>
                <c:pt idx="6119">
                  <c:v>-1.9522602368507287E-2</c:v>
                </c:pt>
                <c:pt idx="6120">
                  <c:v>-2.2349233985570489E-2</c:v>
                </c:pt>
                <c:pt idx="6121">
                  <c:v>-2.6103466734555214E-2</c:v>
                </c:pt>
                <c:pt idx="6122">
                  <c:v>-3.0764800080020045E-2</c:v>
                </c:pt>
                <c:pt idx="6123">
                  <c:v>-3.167934658974806E-2</c:v>
                </c:pt>
                <c:pt idx="6124">
                  <c:v>-2.7952364638001524E-2</c:v>
                </c:pt>
                <c:pt idx="6125">
                  <c:v>-2.7936746675404116E-2</c:v>
                </c:pt>
                <c:pt idx="6126">
                  <c:v>-2.7936746675406906E-2</c:v>
                </c:pt>
                <c:pt idx="6127">
                  <c:v>-2.4211847118687284E-2</c:v>
                </c:pt>
                <c:pt idx="6128">
                  <c:v>-2.1418172451141321E-2</c:v>
                </c:pt>
                <c:pt idx="6129">
                  <c:v>-1.5830823116054039E-2</c:v>
                </c:pt>
                <c:pt idx="6130">
                  <c:v>-1.5784467618721786E-2</c:v>
                </c:pt>
                <c:pt idx="6131">
                  <c:v>-1.2964133916753166E-2</c:v>
                </c:pt>
                <c:pt idx="6132">
                  <c:v>-1.2014621570420434E-2</c:v>
                </c:pt>
                <c:pt idx="6133">
                  <c:v>-9.2130900931234883E-3</c:v>
                </c:pt>
                <c:pt idx="6134">
                  <c:v>-9.2130900931240694E-3</c:v>
                </c:pt>
                <c:pt idx="6135">
                  <c:v>-8.2917810838113587E-3</c:v>
                </c:pt>
                <c:pt idx="6136">
                  <c:v>-6.4491630651868047E-3</c:v>
                </c:pt>
                <c:pt idx="6137">
                  <c:v>-3.685236037249569E-3</c:v>
                </c:pt>
                <c:pt idx="6138">
                  <c:v>-3.7207627157067168E-3</c:v>
                </c:pt>
                <c:pt idx="6139">
                  <c:v>-6.5113347524859326E-3</c:v>
                </c:pt>
                <c:pt idx="6140">
                  <c:v>-8.3717161103390569E-3</c:v>
                </c:pt>
                <c:pt idx="6141">
                  <c:v>-1.3015405419672138E-2</c:v>
                </c:pt>
                <c:pt idx="6142">
                  <c:v>-1.5804420866737088E-2</c:v>
                </c:pt>
                <c:pt idx="6143">
                  <c:v>-1.6734092682420959E-2</c:v>
                </c:pt>
                <c:pt idx="6144">
                  <c:v>-1.9512224150570957E-2</c:v>
                </c:pt>
                <c:pt idx="6145">
                  <c:v>-1.5804420866718984E-2</c:v>
                </c:pt>
                <c:pt idx="6146">
                  <c:v>-1.3937302964680898E-2</c:v>
                </c:pt>
                <c:pt idx="6147">
                  <c:v>-1.3937302964685382E-2</c:v>
                </c:pt>
                <c:pt idx="6148">
                  <c:v>-1.2078995902732165E-2</c:v>
                </c:pt>
                <c:pt idx="6149">
                  <c:v>-1.2072265709753581E-2</c:v>
                </c:pt>
                <c:pt idx="6150">
                  <c:v>-1.3929537357407687E-2</c:v>
                </c:pt>
                <c:pt idx="6151">
                  <c:v>-1.7596854408527637E-2</c:v>
                </c:pt>
                <c:pt idx="6152">
                  <c:v>-1.4792595316527662E-2</c:v>
                </c:pt>
                <c:pt idx="6153">
                  <c:v>-1.8478103377308857E-2</c:v>
                </c:pt>
                <c:pt idx="6154">
                  <c:v>-1.5684356646498431E-2</c:v>
                </c:pt>
                <c:pt idx="6155">
                  <c:v>-1.8458449351321529E-2</c:v>
                </c:pt>
                <c:pt idx="6156">
                  <c:v>-1.8467819122561201E-2</c:v>
                </c:pt>
                <c:pt idx="6157">
                  <c:v>-1.9403366794802732E-2</c:v>
                </c:pt>
                <c:pt idx="6158">
                  <c:v>-2.1285643206841939E-2</c:v>
                </c:pt>
                <c:pt idx="6159">
                  <c:v>-2.4090974824401389E-2</c:v>
                </c:pt>
                <c:pt idx="6160">
                  <c:v>-2.7797278643545861E-2</c:v>
                </c:pt>
                <c:pt idx="6161">
                  <c:v>-2.4090974824401271E-2</c:v>
                </c:pt>
                <c:pt idx="6162">
                  <c:v>-1.7614735975393911E-2</c:v>
                </c:pt>
                <c:pt idx="6163">
                  <c:v>-9.2709136712632242E-3</c:v>
                </c:pt>
                <c:pt idx="6164">
                  <c:v>3.7124956557038988E-3</c:v>
                </c:pt>
                <c:pt idx="6165">
                  <c:v>2.3191296717683156E-2</c:v>
                </c:pt>
                <c:pt idx="6166">
                  <c:v>3.8980481888166059E-2</c:v>
                </c:pt>
                <c:pt idx="6167">
                  <c:v>5.0117762427649877E-2</c:v>
                </c:pt>
                <c:pt idx="6168">
                  <c:v>5.5717482081021993E-2</c:v>
                </c:pt>
                <c:pt idx="6169">
                  <c:v>5.4787291402088642E-2</c:v>
                </c:pt>
                <c:pt idx="6170">
                  <c:v>4.7355161836139192E-2</c:v>
                </c:pt>
                <c:pt idx="6171">
                  <c:v>3.8072046777781969E-2</c:v>
                </c:pt>
                <c:pt idx="6172">
                  <c:v>2.6952989078558004E-2</c:v>
                </c:pt>
                <c:pt idx="6173">
                  <c:v>1.4883050862780431E-2</c:v>
                </c:pt>
                <c:pt idx="6174">
                  <c:v>9.6670053149294755E-4</c:v>
                </c:pt>
                <c:pt idx="6175">
                  <c:v>-1.9414166018232384E-2</c:v>
                </c:pt>
                <c:pt idx="6176">
                  <c:v>-4.3464835697182874E-2</c:v>
                </c:pt>
                <c:pt idx="6177">
                  <c:v>-6.1026492076929569E-2</c:v>
                </c:pt>
                <c:pt idx="6178">
                  <c:v>-7.4838829028944107E-2</c:v>
                </c:pt>
                <c:pt idx="6179">
                  <c:v>-8.4028987479617595E-2</c:v>
                </c:pt>
                <c:pt idx="6180">
                  <c:v>-8.7680476144688754E-2</c:v>
                </c:pt>
                <c:pt idx="6181">
                  <c:v>-7.6604850976134536E-2</c:v>
                </c:pt>
                <c:pt idx="6182">
                  <c:v>-6.2739524909843289E-2</c:v>
                </c:pt>
                <c:pt idx="6183">
                  <c:v>-4.7040643490878539E-2</c:v>
                </c:pt>
                <c:pt idx="6184">
                  <c:v>-3.5971158732906856E-2</c:v>
                </c:pt>
                <c:pt idx="6185">
                  <c:v>-2.4000300744692372E-2</c:v>
                </c:pt>
                <c:pt idx="6186">
                  <c:v>-1.6632227519992274E-2</c:v>
                </c:pt>
                <c:pt idx="6187">
                  <c:v>-1.016413903998992E-2</c:v>
                </c:pt>
                <c:pt idx="6188">
                  <c:v>-5.5440758399938964E-3</c:v>
                </c:pt>
                <c:pt idx="6189">
                  <c:v>-7.3880051539038528E-3</c:v>
                </c:pt>
                <c:pt idx="6190">
                  <c:v>-7.3880051539038528E-3</c:v>
                </c:pt>
                <c:pt idx="6191">
                  <c:v>-1.3844838233352672E-2</c:v>
                </c:pt>
                <c:pt idx="6192">
                  <c:v>-1.8459784311138646E-2</c:v>
                </c:pt>
                <c:pt idx="6193">
                  <c:v>-2.4869782720164203E-2</c:v>
                </c:pt>
                <c:pt idx="6194">
                  <c:v>-2.391934516397724E-2</c:v>
                </c:pt>
                <c:pt idx="6195">
                  <c:v>-2.7575380474854368E-2</c:v>
                </c:pt>
                <c:pt idx="6196">
                  <c:v>-2.7566067614173701E-2</c:v>
                </c:pt>
                <c:pt idx="6197">
                  <c:v>-2.7550826939606823E-2</c:v>
                </c:pt>
                <c:pt idx="6198">
                  <c:v>-2.7560134651412403E-2</c:v>
                </c:pt>
                <c:pt idx="6199">
                  <c:v>-2.7563510814051364E-2</c:v>
                </c:pt>
                <c:pt idx="6200">
                  <c:v>-2.7591418519904886E-2</c:v>
                </c:pt>
                <c:pt idx="6201">
                  <c:v>-2.3944811621793041E-2</c:v>
                </c:pt>
                <c:pt idx="6202">
                  <c:v>-2.1181948742353945E-2</c:v>
                </c:pt>
                <c:pt idx="6203">
                  <c:v>-1.9329359282205139E-2</c:v>
                </c:pt>
                <c:pt idx="6204">
                  <c:v>-1.8408913602093582E-2</c:v>
                </c:pt>
                <c:pt idx="6205">
                  <c:v>-1.4727130881666967E-2</c:v>
                </c:pt>
                <c:pt idx="6206">
                  <c:v>-1.2886239521455277E-2</c:v>
                </c:pt>
                <c:pt idx="6207">
                  <c:v>-9.2044568010335309E-3</c:v>
                </c:pt>
                <c:pt idx="6208">
                  <c:v>-8.2840111209305286E-3</c:v>
                </c:pt>
                <c:pt idx="6209">
                  <c:v>-1.0119313913887493E-2</c:v>
                </c:pt>
                <c:pt idx="6210">
                  <c:v>-1.0119313913899534E-2</c:v>
                </c:pt>
                <c:pt idx="6211">
                  <c:v>-8.2794386568403981E-3</c:v>
                </c:pt>
                <c:pt idx="6212">
                  <c:v>-1.2834944752906086E-2</c:v>
                </c:pt>
                <c:pt idx="6213">
                  <c:v>-1.5565388860967375E-2</c:v>
                </c:pt>
                <c:pt idx="6214">
                  <c:v>-2.0132884185480291E-2</c:v>
                </c:pt>
                <c:pt idx="6215">
                  <c:v>-2.1961458728835766E-2</c:v>
                </c:pt>
                <c:pt idx="6216">
                  <c:v>-2.1042530405013696E-2</c:v>
                </c:pt>
                <c:pt idx="6217">
                  <c:v>-2.1040211841323885E-2</c:v>
                </c:pt>
                <c:pt idx="6218">
                  <c:v>-2.1977187765473319E-2</c:v>
                </c:pt>
                <c:pt idx="6219">
                  <c:v>-2.3828731726344581E-2</c:v>
                </c:pt>
                <c:pt idx="6220">
                  <c:v>-2.2029986996817647E-2</c:v>
                </c:pt>
                <c:pt idx="6221">
                  <c:v>-2.4733163663120155E-2</c:v>
                </c:pt>
                <c:pt idx="6222">
                  <c:v>-2.3787947217385592E-2</c:v>
                </c:pt>
                <c:pt idx="6223">
                  <c:v>-2.3769413561588047E-2</c:v>
                </c:pt>
                <c:pt idx="6224">
                  <c:v>-2.4663986414830447E-2</c:v>
                </c:pt>
                <c:pt idx="6225">
                  <c:v>-2.1913252668988123E-2</c:v>
                </c:pt>
                <c:pt idx="6226">
                  <c:v>-2.0088691901537586E-2</c:v>
                </c:pt>
                <c:pt idx="6227">
                  <c:v>-1.9179752434034171E-2</c:v>
                </c:pt>
                <c:pt idx="6228">
                  <c:v>-1.9207522345865726E-2</c:v>
                </c:pt>
                <c:pt idx="6229">
                  <c:v>-1.6495327624265258E-2</c:v>
                </c:pt>
                <c:pt idx="6230">
                  <c:v>-1.5578920534023905E-2</c:v>
                </c:pt>
                <c:pt idx="6231">
                  <c:v>-1.2829699263311329E-2</c:v>
                </c:pt>
                <c:pt idx="6232">
                  <c:v>-8.2476638121234888E-3</c:v>
                </c:pt>
                <c:pt idx="6233">
                  <c:v>-1.0037987864351242E-2</c:v>
                </c:pt>
                <c:pt idx="6234">
                  <c:v>-1.0010233059196107E-2</c:v>
                </c:pt>
                <c:pt idx="6235">
                  <c:v>-8.1599127155359517E-3</c:v>
                </c:pt>
                <c:pt idx="6236">
                  <c:v>-9.0665696839287852E-3</c:v>
                </c:pt>
                <c:pt idx="6237">
                  <c:v>-9.0665696839290714E-3</c:v>
                </c:pt>
                <c:pt idx="6238">
                  <c:v>-8.1599127155355632E-3</c:v>
                </c:pt>
                <c:pt idx="6239">
                  <c:v>-1.0004735005674932E-2</c:v>
                </c:pt>
                <c:pt idx="6240">
                  <c:v>-1.003247456668944E-2</c:v>
                </c:pt>
                <c:pt idx="6241">
                  <c:v>-8.2386496211249022E-3</c:v>
                </c:pt>
                <c:pt idx="6242">
                  <c:v>-9.1540551345840951E-3</c:v>
                </c:pt>
                <c:pt idx="6243">
                  <c:v>-9.1540551345840951E-3</c:v>
                </c:pt>
                <c:pt idx="6244">
                  <c:v>-8.2386496211249022E-3</c:v>
                </c:pt>
                <c:pt idx="6245">
                  <c:v>-1.0063933100133947E-2</c:v>
                </c:pt>
                <c:pt idx="6246">
                  <c:v>-1.0063933100133947E-2</c:v>
                </c:pt>
                <c:pt idx="6247">
                  <c:v>-8.2341270819280086E-3</c:v>
                </c:pt>
                <c:pt idx="6248">
                  <c:v>-1.2801614785911278E-2</c:v>
                </c:pt>
                <c:pt idx="6249">
                  <c:v>-1.5544817954320701E-2</c:v>
                </c:pt>
                <c:pt idx="6250">
                  <c:v>-2.0105792380330657E-2</c:v>
                </c:pt>
                <c:pt idx="6251">
                  <c:v>-2.1933591687634219E-2</c:v>
                </c:pt>
                <c:pt idx="6252">
                  <c:v>-1.737362006659246E-2</c:v>
                </c:pt>
                <c:pt idx="6253">
                  <c:v>-1.4622394458421412E-2</c:v>
                </c:pt>
                <c:pt idx="6254">
                  <c:v>-1.370849480477002E-2</c:v>
                </c:pt>
                <c:pt idx="6255">
                  <c:v>-1.0966795843815148E-2</c:v>
                </c:pt>
                <c:pt idx="6256">
                  <c:v>-1.0010537221953041E-2</c:v>
                </c:pt>
                <c:pt idx="6257">
                  <c:v>-1.0896262174309749E-2</c:v>
                </c:pt>
                <c:pt idx="6258">
                  <c:v>-9.9644057140170755E-3</c:v>
                </c:pt>
                <c:pt idx="6259">
                  <c:v>-1.1818826906579882E-2</c:v>
                </c:pt>
                <c:pt idx="6260">
                  <c:v>-1.2759904458860634E-2</c:v>
                </c:pt>
                <c:pt idx="6261">
                  <c:v>-8.2205892066851676E-3</c:v>
                </c:pt>
                <c:pt idx="6262">
                  <c:v>-1.0069547052388415E-2</c:v>
                </c:pt>
                <c:pt idx="6263">
                  <c:v>-1.370448918001997E-2</c:v>
                </c:pt>
                <c:pt idx="6264">
                  <c:v>-1.4616892965373945E-2</c:v>
                </c:pt>
                <c:pt idx="6265">
                  <c:v>-2.0955382801090477E-2</c:v>
                </c:pt>
                <c:pt idx="6266">
                  <c:v>-2.4566156452967745E-2</c:v>
                </c:pt>
                <c:pt idx="6267">
                  <c:v>-2.5477920214537122E-2</c:v>
                </c:pt>
                <c:pt idx="6268">
                  <c:v>-2.3690965579100325E-2</c:v>
                </c:pt>
                <c:pt idx="6269">
                  <c:v>-2.2766735287604509E-2</c:v>
                </c:pt>
                <c:pt idx="6270">
                  <c:v>-1.8218911902212948E-2</c:v>
                </c:pt>
                <c:pt idx="6271">
                  <c:v>-1.819065270005751E-2</c:v>
                </c:pt>
                <c:pt idx="6272">
                  <c:v>-1.9055559808709058E-2</c:v>
                </c:pt>
                <c:pt idx="6273">
                  <c:v>-1.3597439555112258E-2</c:v>
                </c:pt>
                <c:pt idx="6274">
                  <c:v>-1.0863221851747523E-2</c:v>
                </c:pt>
                <c:pt idx="6275">
                  <c:v>-7.2175982472624514E-3</c:v>
                </c:pt>
                <c:pt idx="6276">
                  <c:v>-6.3487511736381704E-3</c:v>
                </c:pt>
                <c:pt idx="6277">
                  <c:v>-3.6712343743220918E-3</c:v>
                </c:pt>
                <c:pt idx="6278">
                  <c:v>-3.6896365516373617E-3</c:v>
                </c:pt>
                <c:pt idx="6279">
                  <c:v>-2.7971309518653878E-3</c:v>
                </c:pt>
                <c:pt idx="6280">
                  <c:v>-5.5022510171534849E-3</c:v>
                </c:pt>
                <c:pt idx="6281">
                  <c:v>-4.5570295056070586E-3</c:v>
                </c:pt>
                <c:pt idx="6282">
                  <c:v>-4.3227417825162195E-16</c:v>
                </c:pt>
                <c:pt idx="6283">
                  <c:v>4.5570295056056908E-3</c:v>
                </c:pt>
                <c:pt idx="6284">
                  <c:v>9.1140590112133973E-3</c:v>
                </c:pt>
                <c:pt idx="6285">
                  <c:v>9.1140590112131058E-3</c:v>
                </c:pt>
                <c:pt idx="6286">
                  <c:v>8.2026531100918391E-3</c:v>
                </c:pt>
                <c:pt idx="6287">
                  <c:v>2.7327233312613537E-3</c:v>
                </c:pt>
                <c:pt idx="6288">
                  <c:v>9.1140590112079236E-4</c:v>
                </c:pt>
                <c:pt idx="6289">
                  <c:v>-1.8228118022426505E-3</c:v>
                </c:pt>
                <c:pt idx="6290">
                  <c:v>-9.1140590112132503E-4</c:v>
                </c:pt>
                <c:pt idx="6291">
                  <c:v>1.4447666385413116E-19</c:v>
                </c:pt>
                <c:pt idx="6292">
                  <c:v>-2.7327233312613975E-3</c:v>
                </c:pt>
                <c:pt idx="6293">
                  <c:v>-4.5545388854359506E-3</c:v>
                </c:pt>
                <c:pt idx="6294">
                  <c:v>-5.4654466625228808E-3</c:v>
                </c:pt>
                <c:pt idx="6295">
                  <c:v>-5.4654466625232278E-3</c:v>
                </c:pt>
                <c:pt idx="6296">
                  <c:v>-9.1090777708723331E-3</c:v>
                </c:pt>
                <c:pt idx="6297">
                  <c:v>-1.1835332564247691E-2</c:v>
                </c:pt>
                <c:pt idx="6298">
                  <c:v>-9.1090777708726211E-3</c:v>
                </c:pt>
                <c:pt idx="6299">
                  <c:v>-5.4654466625228826E-3</c:v>
                </c:pt>
                <c:pt idx="6300">
                  <c:v>-9.1090777708678736E-4</c:v>
                </c:pt>
                <c:pt idx="6301">
                  <c:v>5.7542483810301712E-16</c:v>
                </c:pt>
                <c:pt idx="6302">
                  <c:v>-2.7312305917494449E-3</c:v>
                </c:pt>
                <c:pt idx="6303">
                  <c:v>-4.5520509862489074E-3</c:v>
                </c:pt>
                <c:pt idx="6304">
                  <c:v>-5.4624611834987761E-3</c:v>
                </c:pt>
                <c:pt idx="6305">
                  <c:v>-1.8218155541738627E-3</c:v>
                </c:pt>
                <c:pt idx="6306">
                  <c:v>-2.7327233312618286E-3</c:v>
                </c:pt>
                <c:pt idx="6307">
                  <c:v>1.9253026787216574E-19</c:v>
                </c:pt>
                <c:pt idx="6308">
                  <c:v>2.7327233312615276E-3</c:v>
                </c:pt>
                <c:pt idx="6309">
                  <c:v>5.4654466625240041E-3</c:v>
                </c:pt>
                <c:pt idx="6310">
                  <c:v>8.1981699937858331E-3</c:v>
                </c:pt>
                <c:pt idx="6311">
                  <c:v>6.376354439611394E-3</c:v>
                </c:pt>
                <c:pt idx="6312">
                  <c:v>3.6436311083493356E-3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-3.6416407889999594E-3</c:v>
                </c:pt>
                <c:pt idx="6325">
                  <c:v>-2.7327233312623759E-3</c:v>
                </c:pt>
                <c:pt idx="6326">
                  <c:v>-1.8218155541750991E-3</c:v>
                </c:pt>
                <c:pt idx="6327">
                  <c:v>-4.5152916495981715E-3</c:v>
                </c:pt>
                <c:pt idx="6328">
                  <c:v>-6.3085337507614607E-3</c:v>
                </c:pt>
                <c:pt idx="6329">
                  <c:v>-7.200556744673528E-3</c:v>
                </c:pt>
                <c:pt idx="6330">
                  <c:v>-1.0827107215775143E-2</c:v>
                </c:pt>
                <c:pt idx="6331">
                  <c:v>-1.2646943572926873E-2</c:v>
                </c:pt>
                <c:pt idx="6332">
                  <c:v>-1.2656134665639959E-2</c:v>
                </c:pt>
                <c:pt idx="6333">
                  <c:v>-1.1807744376453346E-2</c:v>
                </c:pt>
                <c:pt idx="6334">
                  <c:v>-1.0036617893980075E-2</c:v>
                </c:pt>
                <c:pt idx="6335">
                  <c:v>-6.4521115032743267E-3</c:v>
                </c:pt>
                <c:pt idx="6336">
                  <c:v>-5.5513893845842493E-3</c:v>
                </c:pt>
                <c:pt idx="6337">
                  <c:v>-3.7315630631485274E-3</c:v>
                </c:pt>
                <c:pt idx="6338">
                  <c:v>-9.926325389673083E-4</c:v>
                </c:pt>
                <c:pt idx="6339">
                  <c:v>-5.4840883066065438E-3</c:v>
                </c:pt>
                <c:pt idx="6340">
                  <c:v>-5.4686700063343975E-3</c:v>
                </c:pt>
                <c:pt idx="6341">
                  <c:v>-9.0757946121447965E-3</c:v>
                </c:pt>
                <c:pt idx="6342">
                  <c:v>-7.2661473058774385E-3</c:v>
                </c:pt>
                <c:pt idx="6343">
                  <c:v>-8.1847499994146915E-3</c:v>
                </c:pt>
                <c:pt idx="6344">
                  <c:v>-1.1825150299495706E-2</c:v>
                </c:pt>
                <c:pt idx="6345">
                  <c:v>-1.3652172744838232E-2</c:v>
                </c:pt>
                <c:pt idx="6346">
                  <c:v>-1.3661353762151709E-2</c:v>
                </c:pt>
                <c:pt idx="6347">
                  <c:v>-1.5443315160020645E-2</c:v>
                </c:pt>
                <c:pt idx="6348">
                  <c:v>-1.9012803928439032E-2</c:v>
                </c:pt>
                <c:pt idx="6349">
                  <c:v>-1.6269160890501889E-2</c:v>
                </c:pt>
                <c:pt idx="6350">
                  <c:v>-1.5351554523299069E-2</c:v>
                </c:pt>
                <c:pt idx="6351">
                  <c:v>-1.6251127017080841E-2</c:v>
                </c:pt>
                <c:pt idx="6352">
                  <c:v>-1.4444427230192475E-2</c:v>
                </c:pt>
                <c:pt idx="6353">
                  <c:v>-1.8048094213649037E-2</c:v>
                </c:pt>
                <c:pt idx="6354">
                  <c:v>-1.8955540291430428E-2</c:v>
                </c:pt>
                <c:pt idx="6355">
                  <c:v>-1.7158980379862472E-2</c:v>
                </c:pt>
                <c:pt idx="6356">
                  <c:v>-1.7149814257866065E-2</c:v>
                </c:pt>
                <c:pt idx="6357">
                  <c:v>-1.5334922102303281E-2</c:v>
                </c:pt>
                <c:pt idx="6358">
                  <c:v>-1.5335738410899063E-2</c:v>
                </c:pt>
                <c:pt idx="6359">
                  <c:v>-1.2633203864175786E-2</c:v>
                </c:pt>
                <c:pt idx="6360">
                  <c:v>-1.1753734994733644E-2</c:v>
                </c:pt>
                <c:pt idx="6361">
                  <c:v>-1.2690426036140862E-2</c:v>
                </c:pt>
                <c:pt idx="6362">
                  <c:v>-1.1826959058174621E-2</c:v>
                </c:pt>
                <c:pt idx="6363">
                  <c:v>-1.0040547736451697E-2</c:v>
                </c:pt>
                <c:pt idx="6364">
                  <c:v>-1.0923288788684071E-2</c:v>
                </c:pt>
                <c:pt idx="6365">
                  <c:v>-9.9985174830196921E-3</c:v>
                </c:pt>
                <c:pt idx="6366">
                  <c:v>-7.2608281721921082E-3</c:v>
                </c:pt>
                <c:pt idx="6367">
                  <c:v>-1.0862444063308755E-2</c:v>
                </c:pt>
                <c:pt idx="6368">
                  <c:v>-1.2656074254048709E-2</c:v>
                </c:pt>
                <c:pt idx="6369">
                  <c:v>-1.2637771905162257E-2</c:v>
                </c:pt>
                <c:pt idx="6370">
                  <c:v>-1.5337368365716312E-2</c:v>
                </c:pt>
                <c:pt idx="6371">
                  <c:v>-1.2646923079606383E-2</c:v>
                </c:pt>
                <c:pt idx="6372">
                  <c:v>-4.5688945189794458E-3</c:v>
                </c:pt>
                <c:pt idx="6373">
                  <c:v>-6.4092708684765909E-5</c:v>
                </c:pt>
                <c:pt idx="6374">
                  <c:v>4.4498652028507734E-3</c:v>
                </c:pt>
                <c:pt idx="6375">
                  <c:v>5.3442565307146592E-3</c:v>
                </c:pt>
                <c:pt idx="6376">
                  <c:v>2.626372644374065E-3</c:v>
                </c:pt>
                <c:pt idx="6377">
                  <c:v>-8.2360117770142601E-5</c:v>
                </c:pt>
                <c:pt idx="6378">
                  <c:v>-6.3657571152800083E-3</c:v>
                </c:pt>
                <c:pt idx="6379">
                  <c:v>-1.1743724333360028E-2</c:v>
                </c:pt>
                <c:pt idx="6380">
                  <c:v>-1.9827341882334398E-2</c:v>
                </c:pt>
                <c:pt idx="6381">
                  <c:v>-2.1628165465010101E-2</c:v>
                </c:pt>
                <c:pt idx="6382">
                  <c:v>-2.4293489882784885E-2</c:v>
                </c:pt>
                <c:pt idx="6383">
                  <c:v>-2.3370720992916174E-2</c:v>
                </c:pt>
                <c:pt idx="6384">
                  <c:v>-2.3370720992917531E-2</c:v>
                </c:pt>
                <c:pt idx="6385">
                  <c:v>-2.4280313011712025E-2</c:v>
                </c:pt>
                <c:pt idx="6386">
                  <c:v>-2.1604821581689602E-2</c:v>
                </c:pt>
                <c:pt idx="6387">
                  <c:v>-1.9805941678227312E-2</c:v>
                </c:pt>
                <c:pt idx="6388">
                  <c:v>-1.530417623453522E-2</c:v>
                </c:pt>
                <c:pt idx="6389">
                  <c:v>-1.6226774524124184E-2</c:v>
                </c:pt>
                <c:pt idx="6390">
                  <c:v>-1.445624906986159E-2</c:v>
                </c:pt>
                <c:pt idx="6391">
                  <c:v>-1.4456249069860389E-2</c:v>
                </c:pt>
                <c:pt idx="6392">
                  <c:v>-1.2649217936128838E-2</c:v>
                </c:pt>
                <c:pt idx="6393">
                  <c:v>-9.0351556686633361E-3</c:v>
                </c:pt>
                <c:pt idx="6394">
                  <c:v>-8.1316401017962284E-3</c:v>
                </c:pt>
                <c:pt idx="6395">
                  <c:v>-6.3246089680642067E-3</c:v>
                </c:pt>
                <c:pt idx="6396">
                  <c:v>-7.2242082241772863E-3</c:v>
                </c:pt>
                <c:pt idx="6397">
                  <c:v>-6.3211821961552265E-3</c:v>
                </c:pt>
                <c:pt idx="6398">
                  <c:v>-8.1272342522002265E-3</c:v>
                </c:pt>
                <c:pt idx="6399">
                  <c:v>-9.0302602802222846E-3</c:v>
                </c:pt>
                <c:pt idx="6400">
                  <c:v>-1.2635518271185052E-2</c:v>
                </c:pt>
                <c:pt idx="6401">
                  <c:v>-1.4440592309926354E-2</c:v>
                </c:pt>
                <c:pt idx="6402">
                  <c:v>-1.444059230992556E-2</c:v>
                </c:pt>
                <c:pt idx="6403">
                  <c:v>-1.263551827118471E-2</c:v>
                </c:pt>
                <c:pt idx="6404">
                  <c:v>-9.025370193703244E-3</c:v>
                </c:pt>
                <c:pt idx="6405">
                  <c:v>-1.1690248525119958E-2</c:v>
                </c:pt>
                <c:pt idx="6406">
                  <c:v>-1.256496704297809E-2</c:v>
                </c:pt>
                <c:pt idx="6407">
                  <c:v>-1.1644690268981331E-2</c:v>
                </c:pt>
                <c:pt idx="6408">
                  <c:v>-8.9294182031310655E-3</c:v>
                </c:pt>
                <c:pt idx="6409">
                  <c:v>-8.9294182031316293E-3</c:v>
                </c:pt>
                <c:pt idx="6410">
                  <c:v>-1.1638391198272447E-2</c:v>
                </c:pt>
                <c:pt idx="6411">
                  <c:v>-1.2558170158386735E-2</c:v>
                </c:pt>
                <c:pt idx="6412">
                  <c:v>-1.1683924810160414E-2</c:v>
                </c:pt>
                <c:pt idx="6413">
                  <c:v>-5.4123208292457146E-3</c:v>
                </c:pt>
                <c:pt idx="6414">
                  <c:v>-6.3109586075140462E-3</c:v>
                </c:pt>
                <c:pt idx="6415">
                  <c:v>-6.3109586075140453E-3</c:v>
                </c:pt>
                <c:pt idx="6416">
                  <c:v>-5.4093930921544926E-3</c:v>
                </c:pt>
                <c:pt idx="6417">
                  <c:v>-3.6062620614364148E-3</c:v>
                </c:pt>
                <c:pt idx="6418">
                  <c:v>2.6696992144909404E-3</c:v>
                </c:pt>
                <c:pt idx="6419">
                  <c:v>8.742453482268104E-4</c:v>
                </c:pt>
                <c:pt idx="6420">
                  <c:v>-9.1977896011391871E-4</c:v>
                </c:pt>
                <c:pt idx="6421">
                  <c:v>-2.7138032684547709E-3</c:v>
                </c:pt>
                <c:pt idx="6422">
                  <c:v>-3.6043123472048657E-3</c:v>
                </c:pt>
                <c:pt idx="6423">
                  <c:v>-7.1995228955541984E-3</c:v>
                </c:pt>
                <c:pt idx="6424">
                  <c:v>-9.8936553571016342E-3</c:v>
                </c:pt>
                <c:pt idx="6425">
                  <c:v>-1.1686709731847513E-2</c:v>
                </c:pt>
                <c:pt idx="6426">
                  <c:v>-1.6174253807592742E-2</c:v>
                </c:pt>
                <c:pt idx="6427">
                  <c:v>-1.440945896019514E-2</c:v>
                </c:pt>
                <c:pt idx="6428">
                  <c:v>-1.4409458960194747E-2</c:v>
                </c:pt>
                <c:pt idx="6429">
                  <c:v>-1.2608276590170346E-2</c:v>
                </c:pt>
                <c:pt idx="6430">
                  <c:v>-1.2601467327941544E-2</c:v>
                </c:pt>
                <c:pt idx="6431">
                  <c:v>-1.4401676946224826E-2</c:v>
                </c:pt>
                <c:pt idx="6432">
                  <c:v>-1.0843422557991369E-2</c:v>
                </c:pt>
                <c:pt idx="6433">
                  <c:v>-6.3677817035203491E-3</c:v>
                </c:pt>
                <c:pt idx="6434">
                  <c:v>-9.824577485460903E-4</c:v>
                </c:pt>
                <c:pt idx="6435">
                  <c:v>8.096179594463159E-4</c:v>
                </c:pt>
                <c:pt idx="6436">
                  <c:v>2.6107904984436123E-3</c:v>
                </c:pt>
                <c:pt idx="6437">
                  <c:v>4.4210598684466243E-3</c:v>
                </c:pt>
                <c:pt idx="6438">
                  <c:v>2.6730385241119817E-3</c:v>
                </c:pt>
                <c:pt idx="6439">
                  <c:v>-2.6730385241126994E-3</c:v>
                </c:pt>
                <c:pt idx="6440">
                  <c:v>-8.0191155723380991E-3</c:v>
                </c:pt>
                <c:pt idx="6441">
                  <c:v>-8.9101284137081543E-3</c:v>
                </c:pt>
                <c:pt idx="6442">
                  <c:v>-8.9101284137089974E-3</c:v>
                </c:pt>
                <c:pt idx="6443">
                  <c:v>-1.1576977796277315E-2</c:v>
                </c:pt>
                <c:pt idx="6444">
                  <c:v>-1.2467514549825445E-2</c:v>
                </c:pt>
                <c:pt idx="6445">
                  <c:v>-1.1576977796257378E-2</c:v>
                </c:pt>
                <c:pt idx="6446">
                  <c:v>-8.9053675355703285E-3</c:v>
                </c:pt>
                <c:pt idx="6447">
                  <c:v>-1.2497117365733001E-2</c:v>
                </c:pt>
                <c:pt idx="6448">
                  <c:v>-1.4304476635933691E-2</c:v>
                </c:pt>
                <c:pt idx="6449">
                  <c:v>-1.7909533285443667E-2</c:v>
                </c:pt>
                <c:pt idx="6450">
                  <c:v>-1.8835418939331525E-2</c:v>
                </c:pt>
                <c:pt idx="6451">
                  <c:v>-1.7074420734887984E-2</c:v>
                </c:pt>
                <c:pt idx="6452">
                  <c:v>-1.707442073488295E-2</c:v>
                </c:pt>
                <c:pt idx="6453">
                  <c:v>-1.5277113289101344E-2</c:v>
                </c:pt>
                <c:pt idx="6454">
                  <c:v>-1.1682498397542599E-2</c:v>
                </c:pt>
                <c:pt idx="6455">
                  <c:v>-9.8798638059345561E-3</c:v>
                </c:pt>
                <c:pt idx="6456">
                  <c:v>-9.879863805947053E-3</c:v>
                </c:pt>
                <c:pt idx="6457">
                  <c:v>-8.0835249321515278E-3</c:v>
                </c:pt>
                <c:pt idx="6458">
                  <c:v>-8.9816943690573959E-3</c:v>
                </c:pt>
                <c:pt idx="6459">
                  <c:v>-5.4282020145896811E-3</c:v>
                </c:pt>
                <c:pt idx="6460">
                  <c:v>-1.8608384832630926E-3</c:v>
                </c:pt>
                <c:pt idx="6461">
                  <c:v>-1.8417009665852645E-3</c:v>
                </c:pt>
                <c:pt idx="6462">
                  <c:v>-9.2538669256978553E-4</c:v>
                </c:pt>
                <c:pt idx="6463">
                  <c:v>8.8909701835112383E-4</c:v>
                </c:pt>
                <c:pt idx="6464">
                  <c:v>-4.479360830959938E-3</c:v>
                </c:pt>
                <c:pt idx="6465">
                  <c:v>-8.9496541298780072E-3</c:v>
                </c:pt>
                <c:pt idx="6466">
                  <c:v>-1.2522261756194019E-2</c:v>
                </c:pt>
                <c:pt idx="6467">
                  <c:v>-1.5197183709912049E-2</c:v>
                </c:pt>
                <c:pt idx="6468">
                  <c:v>-1.253132928823809E-2</c:v>
                </c:pt>
                <c:pt idx="6469">
                  <c:v>-8.0791710534051462E-3</c:v>
                </c:pt>
                <c:pt idx="6470">
                  <c:v>-6.2837997082044721E-3</c:v>
                </c:pt>
                <c:pt idx="6471">
                  <c:v>-3.5907426904023734E-3</c:v>
                </c:pt>
                <c:pt idx="6472">
                  <c:v>3.592677747606438E-3</c:v>
                </c:pt>
                <c:pt idx="6473">
                  <c:v>2.6930570178017718E-3</c:v>
                </c:pt>
                <c:pt idx="6474">
                  <c:v>1.7953713452008601E-3</c:v>
                </c:pt>
                <c:pt idx="6475">
                  <c:v>8.9768567260021745E-4</c:v>
                </c:pt>
                <c:pt idx="6476">
                  <c:v>-5.669300691765444E-16</c:v>
                </c:pt>
                <c:pt idx="6477">
                  <c:v>-8.9768567260130902E-4</c:v>
                </c:pt>
                <c:pt idx="6478">
                  <c:v>1.7963388738026374E-3</c:v>
                </c:pt>
                <c:pt idx="6479">
                  <c:v>-8.5039510376469576E-16</c:v>
                </c:pt>
                <c:pt idx="6480">
                  <c:v>-1.7953713452019938E-3</c:v>
                </c:pt>
                <c:pt idx="6481">
                  <c:v>8.9768567260027426E-4</c:v>
                </c:pt>
                <c:pt idx="6482">
                  <c:v>-4.2519755188234788E-16</c:v>
                </c:pt>
                <c:pt idx="6483">
                  <c:v>-8.9768567260102539E-4</c:v>
                </c:pt>
                <c:pt idx="6484">
                  <c:v>-5.3832145748550836E-3</c:v>
                </c:pt>
                <c:pt idx="6485">
                  <c:v>-5.386114035610675E-3</c:v>
                </c:pt>
                <c:pt idx="6486">
                  <c:v>-5.3861140356086844E-3</c:v>
                </c:pt>
                <c:pt idx="6487">
                  <c:v>-8.9768567260267522E-4</c:v>
                </c:pt>
                <c:pt idx="6488">
                  <c:v>-3.5888097165725089E-3</c:v>
                </c:pt>
                <c:pt idx="6489">
                  <c:v>-5.3832145748582963E-3</c:v>
                </c:pt>
                <c:pt idx="6490">
                  <c:v>-9.8639167625254216E-3</c:v>
                </c:pt>
                <c:pt idx="6491">
                  <c:v>-1.2554075879576873E-2</c:v>
                </c:pt>
                <c:pt idx="6492">
                  <c:v>-1.3450795585261941E-2</c:v>
                </c:pt>
                <c:pt idx="6493">
                  <c:v>-1.7037674407998457E-2</c:v>
                </c:pt>
                <c:pt idx="6494">
                  <c:v>-1.878487794753473E-2</c:v>
                </c:pt>
                <c:pt idx="6495">
                  <c:v>-1.7861476718313559E-2</c:v>
                </c:pt>
                <c:pt idx="6496">
                  <c:v>-1.425840133368266E-2</c:v>
                </c:pt>
                <c:pt idx="6497">
                  <c:v>-1.6033211333548163E-2</c:v>
                </c:pt>
                <c:pt idx="6498">
                  <c:v>-1.5137450655201737E-2</c:v>
                </c:pt>
                <c:pt idx="6499">
                  <c:v>-1.9614760056097198E-2</c:v>
                </c:pt>
                <c:pt idx="6500">
                  <c:v>-2.1423405520001011E-2</c:v>
                </c:pt>
                <c:pt idx="6501">
                  <c:v>-2.0555255697319582E-2</c:v>
                </c:pt>
                <c:pt idx="6502">
                  <c:v>-2.0580373494639304E-2</c:v>
                </c:pt>
                <c:pt idx="6503">
                  <c:v>-2.1475172342236365E-2</c:v>
                </c:pt>
                <c:pt idx="6504">
                  <c:v>-1.9685574647054754E-2</c:v>
                </c:pt>
                <c:pt idx="6505">
                  <c:v>-1.5211580409092904E-2</c:v>
                </c:pt>
                <c:pt idx="6506">
                  <c:v>-1.6097736714930744E-2</c:v>
                </c:pt>
                <c:pt idx="6507">
                  <c:v>-1.4309099302160616E-2</c:v>
                </c:pt>
                <c:pt idx="6508">
                  <c:v>-1.4309099302161008E-2</c:v>
                </c:pt>
                <c:pt idx="6509">
                  <c:v>-1.6089103443224957E-2</c:v>
                </c:pt>
                <c:pt idx="6510">
                  <c:v>-1.1626143183005672E-2</c:v>
                </c:pt>
                <c:pt idx="6511">
                  <c:v>-9.8375057702356546E-3</c:v>
                </c:pt>
                <c:pt idx="6512">
                  <c:v>-7.1545496510804054E-3</c:v>
                </c:pt>
                <c:pt idx="6513">
                  <c:v>-7.150712641432762E-3</c:v>
                </c:pt>
                <c:pt idx="6514">
                  <c:v>-5.3630344810747408E-3</c:v>
                </c:pt>
                <c:pt idx="6515">
                  <c:v>-6.256873561253865E-3</c:v>
                </c:pt>
                <c:pt idx="6516">
                  <c:v>-6.2568735612533967E-3</c:v>
                </c:pt>
                <c:pt idx="6517">
                  <c:v>-8.897552503272196E-3</c:v>
                </c:pt>
                <c:pt idx="6518">
                  <c:v>-1.4230669673083552E-2</c:v>
                </c:pt>
                <c:pt idx="6519">
                  <c:v>-1.421262189924166E-2</c:v>
                </c:pt>
                <c:pt idx="6520">
                  <c:v>-1.2416868402131676E-2</c:v>
                </c:pt>
                <c:pt idx="6521">
                  <c:v>-8.8434091817500612E-3</c:v>
                </c:pt>
                <c:pt idx="6522">
                  <c:v>-1.1526349143163023E-2</c:v>
                </c:pt>
                <c:pt idx="6523">
                  <c:v>-1.2437273449470583E-2</c:v>
                </c:pt>
                <c:pt idx="6524">
                  <c:v>-8.0041876981764223E-3</c:v>
                </c:pt>
                <c:pt idx="6525">
                  <c:v>-2.6800944152857598E-3</c:v>
                </c:pt>
                <c:pt idx="6526">
                  <c:v>-8.9336480509482502E-4</c:v>
                </c:pt>
                <c:pt idx="6527">
                  <c:v>8.9336480509615143E-4</c:v>
                </c:pt>
                <c:pt idx="6528">
                  <c:v>-8.9288620123027654E-4</c:v>
                </c:pt>
                <c:pt idx="6529">
                  <c:v>-1.7857724024613992E-3</c:v>
                </c:pt>
                <c:pt idx="6530">
                  <c:v>-1.7857724024615688E-3</c:v>
                </c:pt>
                <c:pt idx="6531">
                  <c:v>-5.3573172073863133E-3</c:v>
                </c:pt>
                <c:pt idx="6532">
                  <c:v>-1.2493713538590748E-2</c:v>
                </c:pt>
                <c:pt idx="6533">
                  <c:v>-1.0714634414779631E-2</c:v>
                </c:pt>
                <c:pt idx="6534">
                  <c:v>-8.0359758110846394E-3</c:v>
                </c:pt>
                <c:pt idx="6535">
                  <c:v>-4.4644310061575914E-3</c:v>
                </c:pt>
                <c:pt idx="6536">
                  <c:v>-2.8194949038401416E-16</c:v>
                </c:pt>
                <c:pt idx="6537">
                  <c:v>-2.6772243297028676E-3</c:v>
                </c:pt>
                <c:pt idx="6538">
                  <c:v>-4.4620405495045439E-3</c:v>
                </c:pt>
                <c:pt idx="6539">
                  <c:v>-5.3544486594051142E-3</c:v>
                </c:pt>
                <c:pt idx="6540">
                  <c:v>-5.3544486594051151E-3</c:v>
                </c:pt>
                <c:pt idx="6541">
                  <c:v>-8.9240810990069731E-3</c:v>
                </c:pt>
                <c:pt idx="6542">
                  <c:v>-1.1595096893600087E-2</c:v>
                </c:pt>
                <c:pt idx="6543">
                  <c:v>-8.9240810990014637E-3</c:v>
                </c:pt>
                <c:pt idx="6544">
                  <c:v>-5.354448659399976E-3</c:v>
                </c:pt>
                <c:pt idx="6545">
                  <c:v>-8.9240810989838133E-4</c:v>
                </c:pt>
                <c:pt idx="6546">
                  <c:v>-3.567722121101952E-3</c:v>
                </c:pt>
                <c:pt idx="6547">
                  <c:v>-5.3515831816529705E-3</c:v>
                </c:pt>
                <c:pt idx="6548">
                  <c:v>-6.2435137119289177E-3</c:v>
                </c:pt>
                <c:pt idx="6549">
                  <c:v>-9.7700225402374049E-3</c:v>
                </c:pt>
                <c:pt idx="6550">
                  <c:v>-7.9643520298177933E-3</c:v>
                </c:pt>
                <c:pt idx="6551">
                  <c:v>-9.7302038373302761E-3</c:v>
                </c:pt>
                <c:pt idx="6552">
                  <c:v>-1.0607453043675734E-2</c:v>
                </c:pt>
                <c:pt idx="6553">
                  <c:v>-9.7159947658145597E-3</c:v>
                </c:pt>
                <c:pt idx="6554">
                  <c:v>-7.0506245612929177E-3</c:v>
                </c:pt>
                <c:pt idx="6555">
                  <c:v>-1.0628781861551006E-2</c:v>
                </c:pt>
                <c:pt idx="6556">
                  <c:v>-1.243774473553733E-2</c:v>
                </c:pt>
                <c:pt idx="6557">
                  <c:v>-1.2473743996715832E-2</c:v>
                </c:pt>
                <c:pt idx="6558">
                  <c:v>-1.8700618849410419E-2</c:v>
                </c:pt>
                <c:pt idx="6559">
                  <c:v>-1.8700618849405427E-2</c:v>
                </c:pt>
                <c:pt idx="6560">
                  <c:v>-1.6029101870911593E-2</c:v>
                </c:pt>
                <c:pt idx="6561">
                  <c:v>-1.8690632381039862E-2</c:v>
                </c:pt>
                <c:pt idx="6562">
                  <c:v>-1.8690632381034404E-2</c:v>
                </c:pt>
                <c:pt idx="6563">
                  <c:v>-1.6020542040879739E-2</c:v>
                </c:pt>
                <c:pt idx="6564">
                  <c:v>-1.5130511927494209E-2</c:v>
                </c:pt>
                <c:pt idx="6565">
                  <c:v>-1.2460421587344542E-2</c:v>
                </c:pt>
                <c:pt idx="6566">
                  <c:v>-1.1564215973698229E-2</c:v>
                </c:pt>
                <c:pt idx="6567">
                  <c:v>-1.2453771048609607E-2</c:v>
                </c:pt>
                <c:pt idx="6568">
                  <c:v>-1.1564215973718747E-2</c:v>
                </c:pt>
                <c:pt idx="6569">
                  <c:v>-1.2411272035606937E-2</c:v>
                </c:pt>
                <c:pt idx="6570">
                  <c:v>-1.5051586057650071E-2</c:v>
                </c:pt>
                <c:pt idx="6571">
                  <c:v>-1.9468665824382149E-2</c:v>
                </c:pt>
                <c:pt idx="6572">
                  <c:v>-2.1236912559002629E-2</c:v>
                </c:pt>
                <c:pt idx="6573">
                  <c:v>-2.0348301255810934E-2</c:v>
                </c:pt>
                <c:pt idx="6574">
                  <c:v>-1.6802831914804372E-2</c:v>
                </c:pt>
                <c:pt idx="6575">
                  <c:v>-1.8588095709497904E-2</c:v>
                </c:pt>
                <c:pt idx="6576">
                  <c:v>-1.7726871197855553E-2</c:v>
                </c:pt>
                <c:pt idx="6577">
                  <c:v>-1.4210204441998761E-2</c:v>
                </c:pt>
                <c:pt idx="6578">
                  <c:v>-1.2433928886744583E-2</c:v>
                </c:pt>
                <c:pt idx="6579">
                  <c:v>-8.8813777762403855E-3</c:v>
                </c:pt>
                <c:pt idx="6580">
                  <c:v>-1.1539641834015721E-2</c:v>
                </c:pt>
                <c:pt idx="6581">
                  <c:v>-1.2427306590489958E-2</c:v>
                </c:pt>
                <c:pt idx="6582">
                  <c:v>-7.9932399986359891E-3</c:v>
                </c:pt>
                <c:pt idx="6583">
                  <c:v>-2.6644133328844596E-3</c:v>
                </c:pt>
                <c:pt idx="6584">
                  <c:v>-4.4383237823284599E-3</c:v>
                </c:pt>
                <c:pt idx="6585">
                  <c:v>-5.3259885387940383E-3</c:v>
                </c:pt>
                <c:pt idx="6586">
                  <c:v>-5.3259885387940391E-3</c:v>
                </c:pt>
                <c:pt idx="6587">
                  <c:v>-7.9847301500489166E-3</c:v>
                </c:pt>
                <c:pt idx="6588">
                  <c:v>-5.3259885387819828E-3</c:v>
                </c:pt>
                <c:pt idx="6589">
                  <c:v>-6.2136532952510922E-3</c:v>
                </c:pt>
                <c:pt idx="6590">
                  <c:v>-1.0646306866731873E-2</c:v>
                </c:pt>
                <c:pt idx="6591">
                  <c:v>-9.7591146278274993E-3</c:v>
                </c:pt>
                <c:pt idx="6592">
                  <c:v>-7.0975379111362317E-3</c:v>
                </c:pt>
                <c:pt idx="6593">
                  <c:v>-1.0604872600833088E-2</c:v>
                </c:pt>
                <c:pt idx="6594">
                  <c:v>-8.8092389911682209E-3</c:v>
                </c:pt>
                <c:pt idx="6595">
                  <c:v>-6.1297247914207133E-3</c:v>
                </c:pt>
                <c:pt idx="6596">
                  <c:v>-7.0079602147498851E-3</c:v>
                </c:pt>
                <c:pt idx="6597">
                  <c:v>-7.0042317346874295E-3</c:v>
                </c:pt>
                <c:pt idx="6598">
                  <c:v>-5.2397385739114339E-3</c:v>
                </c:pt>
                <c:pt idx="6599">
                  <c:v>-9.6861238003783292E-3</c:v>
                </c:pt>
                <c:pt idx="6600">
                  <c:v>-1.2371740380877173E-2</c:v>
                </c:pt>
                <c:pt idx="6601">
                  <c:v>-9.7897495449935177E-3</c:v>
                </c:pt>
                <c:pt idx="6602">
                  <c:v>-1.4242643431395322E-2</c:v>
                </c:pt>
                <c:pt idx="6603">
                  <c:v>-1.3374298734445665E-2</c:v>
                </c:pt>
                <c:pt idx="6604">
                  <c:v>-1.0724504607673177E-2</c:v>
                </c:pt>
                <c:pt idx="6605">
                  <c:v>-9.7972907890727032E-3</c:v>
                </c:pt>
                <c:pt idx="6606">
                  <c:v>-1.0647284053890094E-2</c:v>
                </c:pt>
                <c:pt idx="6607">
                  <c:v>-9.7257124089010528E-3</c:v>
                </c:pt>
                <c:pt idx="6608">
                  <c:v>-1.146148812861114E-2</c:v>
                </c:pt>
                <c:pt idx="6609">
                  <c:v>-1.5846189447067702E-2</c:v>
                </c:pt>
                <c:pt idx="6610">
                  <c:v>-1.408450811462718E-2</c:v>
                </c:pt>
                <c:pt idx="6611">
                  <c:v>-1.7634273858917113E-2</c:v>
                </c:pt>
                <c:pt idx="6612">
                  <c:v>-1.854592917244818E-2</c:v>
                </c:pt>
                <c:pt idx="6613">
                  <c:v>-2.0304941906944325E-2</c:v>
                </c:pt>
                <c:pt idx="6614">
                  <c:v>-2.2931274032174591E-2</c:v>
                </c:pt>
                <c:pt idx="6615">
                  <c:v>-2.6436888296228676E-2</c:v>
                </c:pt>
                <c:pt idx="6616">
                  <c:v>-2.6427959931396454E-2</c:v>
                </c:pt>
                <c:pt idx="6617">
                  <c:v>-2.6413951427731588E-2</c:v>
                </c:pt>
                <c:pt idx="6618">
                  <c:v>-2.9940762913436343E-2</c:v>
                </c:pt>
                <c:pt idx="6619">
                  <c:v>-2.5557282732779203E-2</c:v>
                </c:pt>
                <c:pt idx="6620">
                  <c:v>-2.5570499634443567E-2</c:v>
                </c:pt>
                <c:pt idx="6621">
                  <c:v>-2.5592616721410964E-2</c:v>
                </c:pt>
                <c:pt idx="6622">
                  <c:v>-2.559261672140575E-2</c:v>
                </c:pt>
                <c:pt idx="6623">
                  <c:v>-2.5579072540717097E-2</c:v>
                </c:pt>
                <c:pt idx="6624">
                  <c:v>-2.5579072540716445E-2</c:v>
                </c:pt>
                <c:pt idx="6625">
                  <c:v>-2.5530060083946718E-2</c:v>
                </c:pt>
                <c:pt idx="6626">
                  <c:v>-2.5503345685533169E-2</c:v>
                </c:pt>
                <c:pt idx="6627">
                  <c:v>-2.63671112342382E-2</c:v>
                </c:pt>
                <c:pt idx="6628">
                  <c:v>-2.3700944493633663E-2</c:v>
                </c:pt>
                <c:pt idx="6629">
                  <c:v>-2.1057617225661442E-2</c:v>
                </c:pt>
                <c:pt idx="6630">
                  <c:v>-2.2816673109280726E-2</c:v>
                </c:pt>
                <c:pt idx="6631">
                  <c:v>-2.1073176840503038E-2</c:v>
                </c:pt>
                <c:pt idx="6632">
                  <c:v>-2.0219219484366644E-2</c:v>
                </c:pt>
                <c:pt idx="6633">
                  <c:v>-1.673222694680903E-2</c:v>
                </c:pt>
                <c:pt idx="6634">
                  <c:v>-1.1454418161213622E-2</c:v>
                </c:pt>
                <c:pt idx="6635">
                  <c:v>-5.2866545359441137E-3</c:v>
                </c:pt>
                <c:pt idx="6636">
                  <c:v>-1.761287047032408E-3</c:v>
                </c:pt>
                <c:pt idx="6637">
                  <c:v>-8.8064352351596795E-4</c:v>
                </c:pt>
                <c:pt idx="6638">
                  <c:v>8.8064352351644045E-4</c:v>
                </c:pt>
                <c:pt idx="6639">
                  <c:v>-4.4008922472273367E-3</c:v>
                </c:pt>
                <c:pt idx="6640">
                  <c:v>-8.801784494455506E-3</c:v>
                </c:pt>
                <c:pt idx="6641">
                  <c:v>-8.8064352351605105E-3</c:v>
                </c:pt>
                <c:pt idx="6642">
                  <c:v>-1.2322498292237628E-2</c:v>
                </c:pt>
                <c:pt idx="6643">
                  <c:v>-1.0562141393346358E-2</c:v>
                </c:pt>
                <c:pt idx="6644">
                  <c:v>-7.0414275955636525E-3</c:v>
                </c:pt>
                <c:pt idx="6645">
                  <c:v>-6.1612491461186056E-3</c:v>
                </c:pt>
                <c:pt idx="6646">
                  <c:v>-4.4008922472273367E-3</c:v>
                </c:pt>
                <c:pt idx="6647">
                  <c:v>-1.7959100843963299E-3</c:v>
                </c:pt>
                <c:pt idx="6648">
                  <c:v>-2.7027557705773869E-3</c:v>
                </c:pt>
                <c:pt idx="6649">
                  <c:v>-3.6007108127757491E-3</c:v>
                </c:pt>
                <c:pt idx="6650">
                  <c:v>-8.8906439823554156E-5</c:v>
                </c:pt>
                <c:pt idx="6651">
                  <c:v>-8.8906439823556961E-5</c:v>
                </c:pt>
                <c:pt idx="6652">
                  <c:v>-8.0015795841195366E-5</c:v>
                </c:pt>
                <c:pt idx="6653">
                  <c:v>-6.2234507876484697E-5</c:v>
                </c:pt>
                <c:pt idx="6654">
                  <c:v>-3.5188554653341518E-3</c:v>
                </c:pt>
                <c:pt idx="6655">
                  <c:v>-6.0957950737841032E-3</c:v>
                </c:pt>
                <c:pt idx="6656">
                  <c:v>-7.8374508091515749E-3</c:v>
                </c:pt>
                <c:pt idx="6657">
                  <c:v>-8.7082786768350826E-3</c:v>
                </c:pt>
                <c:pt idx="6658">
                  <c:v>-1.2185223408298132E-2</c:v>
                </c:pt>
                <c:pt idx="6659">
                  <c:v>-1.3925969609484463E-2</c:v>
                </c:pt>
                <c:pt idx="6660">
                  <c:v>-1.3961420644335755E-2</c:v>
                </c:pt>
                <c:pt idx="6661">
                  <c:v>-1.2247327651743202E-2</c:v>
                </c:pt>
                <c:pt idx="6662">
                  <c:v>-8.7836164231870819E-3</c:v>
                </c:pt>
                <c:pt idx="6663">
                  <c:v>-1.1433096836391713E-2</c:v>
                </c:pt>
                <c:pt idx="6664">
                  <c:v>-1.232963626222152E-2</c:v>
                </c:pt>
                <c:pt idx="6665">
                  <c:v>-1.4940443415331095E-2</c:v>
                </c:pt>
                <c:pt idx="6666">
                  <c:v>-1.1459726720320973E-2</c:v>
                </c:pt>
                <c:pt idx="6667">
                  <c:v>-1.4070912779876498E-2</c:v>
                </c:pt>
                <c:pt idx="6668">
                  <c:v>-1.4922619984717118E-2</c:v>
                </c:pt>
                <c:pt idx="6669">
                  <c:v>-1.7557208559096493E-2</c:v>
                </c:pt>
                <c:pt idx="6670">
                  <c:v>-1.7566075836153824E-2</c:v>
                </c:pt>
                <c:pt idx="6671">
                  <c:v>-1.4941361829345769E-2</c:v>
                </c:pt>
                <c:pt idx="6672">
                  <c:v>-1.7539196417119981E-2</c:v>
                </c:pt>
                <c:pt idx="6673">
                  <c:v>-1.7521471104919428E-2</c:v>
                </c:pt>
                <c:pt idx="6674">
                  <c:v>-1.5721765855284356E-2</c:v>
                </c:pt>
                <c:pt idx="6675">
                  <c:v>-1.2195014790260741E-2</c:v>
                </c:pt>
                <c:pt idx="6676">
                  <c:v>-1.0440208882942089E-2</c:v>
                </c:pt>
                <c:pt idx="6677">
                  <c:v>-6.9394597243999049E-3</c:v>
                </c:pt>
                <c:pt idx="6678">
                  <c:v>-6.079782082937019E-3</c:v>
                </c:pt>
                <c:pt idx="6679">
                  <c:v>-4.3515641439116409E-3</c:v>
                </c:pt>
                <c:pt idx="6680">
                  <c:v>-5.2616477707879642E-3</c:v>
                </c:pt>
                <c:pt idx="6681">
                  <c:v>-8.7694129513134576E-3</c:v>
                </c:pt>
                <c:pt idx="6682">
                  <c:v>-7.8966265829502856E-3</c:v>
                </c:pt>
                <c:pt idx="6683">
                  <c:v>-2.6322088609813769E-3</c:v>
                </c:pt>
                <c:pt idx="6684">
                  <c:v>-8.7740295366072732E-4</c:v>
                </c:pt>
                <c:pt idx="6685">
                  <c:v>-2.6308238853930774E-3</c:v>
                </c:pt>
                <c:pt idx="6686">
                  <c:v>-3.5077651805238259E-3</c:v>
                </c:pt>
                <c:pt idx="6687">
                  <c:v>-3.507765180523854E-3</c:v>
                </c:pt>
                <c:pt idx="6688">
                  <c:v>-2.6308238853929525E-3</c:v>
                </c:pt>
                <c:pt idx="6689">
                  <c:v>-5.2616477707848261E-3</c:v>
                </c:pt>
                <c:pt idx="6690">
                  <c:v>-7.8924716561772391E-3</c:v>
                </c:pt>
                <c:pt idx="6691">
                  <c:v>-6.1385890659151716E-3</c:v>
                </c:pt>
                <c:pt idx="6692">
                  <c:v>-7.0118409773012895E-3</c:v>
                </c:pt>
                <c:pt idx="6693">
                  <c:v>-2.6308238853919971E-3</c:v>
                </c:pt>
                <c:pt idx="6694">
                  <c:v>-1.7538825902609441E-3</c:v>
                </c:pt>
                <c:pt idx="6695">
                  <c:v>-8.7694129513038877E-4</c:v>
                </c:pt>
                <c:pt idx="6696">
                  <c:v>4.1541811345358763E-16</c:v>
                </c:pt>
                <c:pt idx="6697">
                  <c:v>8.7694129513112278E-4</c:v>
                </c:pt>
                <c:pt idx="6698">
                  <c:v>1.7538825902621345E-3</c:v>
                </c:pt>
                <c:pt idx="6699">
                  <c:v>-8.7648012216265739E-4</c:v>
                </c:pt>
                <c:pt idx="6700">
                  <c:v>8.7694129513074884E-4</c:v>
                </c:pt>
                <c:pt idx="6701">
                  <c:v>-1.7538825902621345E-3</c:v>
                </c:pt>
                <c:pt idx="6702">
                  <c:v>-8.7694129513112278E-4</c:v>
                </c:pt>
                <c:pt idx="6703">
                  <c:v>-3.4705255858153514E-3</c:v>
                </c:pt>
                <c:pt idx="6704">
                  <c:v>-5.1969349971263592E-3</c:v>
                </c:pt>
                <c:pt idx="6705">
                  <c:v>-6.055713011983082E-3</c:v>
                </c:pt>
                <c:pt idx="6706">
                  <c:v>-6.0468596303868642E-3</c:v>
                </c:pt>
                <c:pt idx="6707">
                  <c:v>-5.1703748523363614E-3</c:v>
                </c:pt>
                <c:pt idx="6708">
                  <c:v>-1.1308674551631077E-2</c:v>
                </c:pt>
                <c:pt idx="6709">
                  <c:v>-1.5698241210382845E-2</c:v>
                </c:pt>
                <c:pt idx="6710">
                  <c:v>-1.3980990447247245E-2</c:v>
                </c:pt>
                <c:pt idx="6711">
                  <c:v>-1.4009022015353288E-2</c:v>
                </c:pt>
                <c:pt idx="6712">
                  <c:v>-1.9252291304627637E-2</c:v>
                </c:pt>
                <c:pt idx="6713">
                  <c:v>-2.1877603755253303E-2</c:v>
                </c:pt>
                <c:pt idx="6714">
                  <c:v>-2.18776037552488E-2</c:v>
                </c:pt>
                <c:pt idx="6715">
                  <c:v>-1.9252291304614502E-2</c:v>
                </c:pt>
                <c:pt idx="6716">
                  <c:v>-1.4001666403349032E-2</c:v>
                </c:pt>
                <c:pt idx="6717">
                  <c:v>-3.5040963399426968E-3</c:v>
                </c:pt>
                <c:pt idx="6718">
                  <c:v>6.1353934463550469E-3</c:v>
                </c:pt>
                <c:pt idx="6719">
                  <c:v>1.8406180339054057E-2</c:v>
                </c:pt>
                <c:pt idx="6720">
                  <c:v>2.8903630767792138E-2</c:v>
                </c:pt>
                <c:pt idx="6721">
                  <c:v>3.2384821969676382E-2</c:v>
                </c:pt>
                <c:pt idx="6722">
                  <c:v>3.2367105983918697E-2</c:v>
                </c:pt>
                <c:pt idx="6723">
                  <c:v>2.536493827388946E-2</c:v>
                </c:pt>
                <c:pt idx="6724">
                  <c:v>1.575016586012417E-2</c:v>
                </c:pt>
                <c:pt idx="6725">
                  <c:v>3.5059391122098408E-3</c:v>
                </c:pt>
                <c:pt idx="6726">
                  <c:v>-9.6046703968857595E-3</c:v>
                </c:pt>
                <c:pt idx="6727">
                  <c:v>-2.4437048613124766E-2</c:v>
                </c:pt>
                <c:pt idx="6728">
                  <c:v>-4.2698159544766787E-2</c:v>
                </c:pt>
                <c:pt idx="6729">
                  <c:v>-5.8355334472815476E-2</c:v>
                </c:pt>
                <c:pt idx="6730">
                  <c:v>-6.9674288746175775E-2</c:v>
                </c:pt>
                <c:pt idx="6731">
                  <c:v>-7.9213766015623063E-2</c:v>
                </c:pt>
                <c:pt idx="6732">
                  <c:v>-8.6140311951011628E-2</c:v>
                </c:pt>
                <c:pt idx="6733">
                  <c:v>-8.2665138503904917E-2</c:v>
                </c:pt>
                <c:pt idx="6734">
                  <c:v>-7.2158299913016449E-2</c:v>
                </c:pt>
                <c:pt idx="6735">
                  <c:v>-6.2549661215505648E-2</c:v>
                </c:pt>
                <c:pt idx="6736">
                  <c:v>-5.1256094451150154E-2</c:v>
                </c:pt>
                <c:pt idx="6737">
                  <c:v>-3.9936161383063065E-2</c:v>
                </c:pt>
                <c:pt idx="6738">
                  <c:v>-3.382788527873086E-2</c:v>
                </c:pt>
                <c:pt idx="6739">
                  <c:v>-2.600996320704296E-2</c:v>
                </c:pt>
                <c:pt idx="6740">
                  <c:v>-2.5144777490567951E-2</c:v>
                </c:pt>
                <c:pt idx="6741">
                  <c:v>-2.4301935786972217E-2</c:v>
                </c:pt>
                <c:pt idx="6742">
                  <c:v>-1.9991151657132097E-2</c:v>
                </c:pt>
                <c:pt idx="6743">
                  <c:v>-1.6514429629804778E-2</c:v>
                </c:pt>
                <c:pt idx="6744">
                  <c:v>-1.8243276623221772E-2</c:v>
                </c:pt>
                <c:pt idx="6745">
                  <c:v>-1.7374549164980557E-2</c:v>
                </c:pt>
                <c:pt idx="6746">
                  <c:v>-1.3899639331990992E-2</c:v>
                </c:pt>
                <c:pt idx="6747">
                  <c:v>-1.2162184415496782E-2</c:v>
                </c:pt>
                <c:pt idx="6748">
                  <c:v>-8.6872745825034778E-3</c:v>
                </c:pt>
                <c:pt idx="6749">
                  <c:v>-7.818547124252841E-3</c:v>
                </c:pt>
                <c:pt idx="6750">
                  <c:v>-9.551023698812975E-3</c:v>
                </c:pt>
                <c:pt idx="6751">
                  <c:v>-9.5510236988016091E-3</c:v>
                </c:pt>
                <c:pt idx="6752">
                  <c:v>-7.8144739353701708E-3</c:v>
                </c:pt>
                <c:pt idx="6753">
                  <c:v>-1.2114519040862755E-2</c:v>
                </c:pt>
                <c:pt idx="6754">
                  <c:v>-1.4691703265193205E-2</c:v>
                </c:pt>
                <c:pt idx="6755">
                  <c:v>-1.9003413095066989E-2</c:v>
                </c:pt>
                <c:pt idx="6756">
                  <c:v>-2.072940312721696E-2</c:v>
                </c:pt>
                <c:pt idx="6757">
                  <c:v>-1.9862027425783749E-2</c:v>
                </c:pt>
                <c:pt idx="6758">
                  <c:v>-1.6401285990769759E-2</c:v>
                </c:pt>
                <c:pt idx="6759">
                  <c:v>-1.8144117475115209E-2</c:v>
                </c:pt>
                <c:pt idx="6760">
                  <c:v>-1.7303463383606128E-2</c:v>
                </c:pt>
                <c:pt idx="6761">
                  <c:v>-1.3870792509936985E-2</c:v>
                </c:pt>
                <c:pt idx="6762">
                  <c:v>-1.2136943446203259E-2</c:v>
                </c:pt>
                <c:pt idx="6763">
                  <c:v>-8.6692453187270837E-3</c:v>
                </c:pt>
                <c:pt idx="6764">
                  <c:v>-7.8023207868542542E-3</c:v>
                </c:pt>
                <c:pt idx="6765">
                  <c:v>-6.0684717231088642E-3</c:v>
                </c:pt>
                <c:pt idx="6766">
                  <c:v>-3.4676981274906972E-3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-3.4658953256653728E-3</c:v>
                </c:pt>
                <c:pt idx="6771">
                  <c:v>-6.0653168199147102E-3</c:v>
                </c:pt>
                <c:pt idx="6772">
                  <c:v>-7.7982644827475599E-3</c:v>
                </c:pt>
                <c:pt idx="6773">
                  <c:v>-8.6647383141645953E-3</c:v>
                </c:pt>
                <c:pt idx="6774">
                  <c:v>-8.6647383141643195E-3</c:v>
                </c:pt>
                <c:pt idx="6775">
                  <c:v>-1.1258306791488632E-2</c:v>
                </c:pt>
                <c:pt idx="6776">
                  <c:v>-8.664738314169947E-3</c:v>
                </c:pt>
                <c:pt idx="6777">
                  <c:v>-5.1988429885015293E-3</c:v>
                </c:pt>
                <c:pt idx="6778">
                  <c:v>-8.6647383141795562E-4</c:v>
                </c:pt>
                <c:pt idx="6779">
                  <c:v>4.1055111366637698E-16</c:v>
                </c:pt>
                <c:pt idx="6780">
                  <c:v>-2.5980707980395243E-3</c:v>
                </c:pt>
                <c:pt idx="6781">
                  <c:v>-4.3301179967327472E-3</c:v>
                </c:pt>
                <c:pt idx="6782">
                  <c:v>-5.1961415960793782E-3</c:v>
                </c:pt>
                <c:pt idx="6783">
                  <c:v>-5.1961415960794883E-3</c:v>
                </c:pt>
                <c:pt idx="6784">
                  <c:v>-8.6602359934669967E-3</c:v>
                </c:pt>
                <c:pt idx="6785">
                  <c:v>-7.7592622671082681E-3</c:v>
                </c:pt>
                <c:pt idx="6786">
                  <c:v>-6.0009627003860368E-3</c:v>
                </c:pt>
                <c:pt idx="6787">
                  <c:v>-6.8459380620875324E-3</c:v>
                </c:pt>
                <c:pt idx="6788">
                  <c:v>-5.9716164705023696E-3</c:v>
                </c:pt>
                <c:pt idx="6789">
                  <c:v>-7.7027732218284649E-3</c:v>
                </c:pt>
                <c:pt idx="6790">
                  <c:v>-1.2033158930777315E-2</c:v>
                </c:pt>
                <c:pt idx="6791">
                  <c:v>-1.4646023506160502E-2</c:v>
                </c:pt>
                <c:pt idx="6792">
                  <c:v>-1.5537368612145556E-2</c:v>
                </c:pt>
                <c:pt idx="6793">
                  <c:v>-1.8158284986378725E-2</c:v>
                </c:pt>
                <c:pt idx="6794">
                  <c:v>-1.8158284986377369E-2</c:v>
                </c:pt>
                <c:pt idx="6795">
                  <c:v>-1.211180702836814E-2</c:v>
                </c:pt>
                <c:pt idx="6796">
                  <c:v>-1.210552332425417E-2</c:v>
                </c:pt>
                <c:pt idx="6797">
                  <c:v>-1.0376162849353599E-2</c:v>
                </c:pt>
                <c:pt idx="6798">
                  <c:v>-6.917441899559092E-3</c:v>
                </c:pt>
                <c:pt idx="6799">
                  <c:v>-9.5065505360763906E-3</c:v>
                </c:pt>
                <c:pt idx="6800">
                  <c:v>-6.9174418995651948E-3</c:v>
                </c:pt>
                <c:pt idx="6801">
                  <c:v>-3.4587209497838572E-3</c:v>
                </c:pt>
                <c:pt idx="6802">
                  <c:v>-3.4587209497816125E-3</c:v>
                </c:pt>
                <c:pt idx="6803">
                  <c:v>-3.458720949779533E-3</c:v>
                </c:pt>
                <c:pt idx="6804">
                  <c:v>4.3256453672633702E-3</c:v>
                </c:pt>
                <c:pt idx="6805">
                  <c:v>7.7861616610740807E-3</c:v>
                </c:pt>
                <c:pt idx="6806">
                  <c:v>1.0381548881433816E-2</c:v>
                </c:pt>
                <c:pt idx="6807">
                  <c:v>8.6817844464785552E-3</c:v>
                </c:pt>
                <c:pt idx="6808">
                  <c:v>2.655193633530205E-3</c:v>
                </c:pt>
                <c:pt idx="6809">
                  <c:v>7.8607706258097593E-5</c:v>
                </c:pt>
                <c:pt idx="6810">
                  <c:v>9.175611385119955E-4</c:v>
                </c:pt>
                <c:pt idx="6811">
                  <c:v>8.9134510598249848E-4</c:v>
                </c:pt>
                <c:pt idx="6812">
                  <c:v>-3.4238023169170157E-3</c:v>
                </c:pt>
                <c:pt idx="6813">
                  <c:v>-3.423802316916962E-3</c:v>
                </c:pt>
                <c:pt idx="6814">
                  <c:v>-2.5678517376878027E-3</c:v>
                </c:pt>
                <c:pt idx="6815">
                  <c:v>-4.3124523074025414E-3</c:v>
                </c:pt>
                <c:pt idx="6816">
                  <c:v>-5.1968155684922355E-3</c:v>
                </c:pt>
                <c:pt idx="6817">
                  <c:v>-6.0702299497467039E-3</c:v>
                </c:pt>
                <c:pt idx="6818">
                  <c:v>-6.9349101871876533E-3</c:v>
                </c:pt>
                <c:pt idx="6819">
                  <c:v>-6.9662326242346806E-3</c:v>
                </c:pt>
                <c:pt idx="6820">
                  <c:v>-5.2726873496764309E-3</c:v>
                </c:pt>
                <c:pt idx="6821">
                  <c:v>-6.1281896017741384E-3</c:v>
                </c:pt>
                <c:pt idx="6822">
                  <c:v>-9.5626992061727898E-3</c:v>
                </c:pt>
                <c:pt idx="6823">
                  <c:v>-1.126409185690504E-2</c:v>
                </c:pt>
                <c:pt idx="6824">
                  <c:v>-1.5548111300555341E-2</c:v>
                </c:pt>
                <c:pt idx="6825">
                  <c:v>-1.8095279304462482E-2</c:v>
                </c:pt>
                <c:pt idx="6826">
                  <c:v>-1.8069117454865537E-2</c:v>
                </c:pt>
                <c:pt idx="6827">
                  <c:v>-1.5461653111714973E-2</c:v>
                </c:pt>
                <c:pt idx="6828">
                  <c:v>-1.8033614109805838E-2</c:v>
                </c:pt>
                <c:pt idx="6829">
                  <c:v>-1.4624397404359698E-2</c:v>
                </c:pt>
                <c:pt idx="6830">
                  <c:v>-9.4792605715790061E-3</c:v>
                </c:pt>
                <c:pt idx="6831">
                  <c:v>-6.9241332969962894E-3</c:v>
                </c:pt>
                <c:pt idx="6832">
                  <c:v>-6.9205846317967404E-3</c:v>
                </c:pt>
                <c:pt idx="6833">
                  <c:v>-5.2035126261749613E-3</c:v>
                </c:pt>
                <c:pt idx="6834">
                  <c:v>-6.0402583751073746E-3</c:v>
                </c:pt>
                <c:pt idx="6835">
                  <c:v>-6.0141100704524976E-3</c:v>
                </c:pt>
                <c:pt idx="6836">
                  <c:v>-8.5722057833200836E-3</c:v>
                </c:pt>
                <c:pt idx="6837">
                  <c:v>-1.3720756208059504E-2</c:v>
                </c:pt>
                <c:pt idx="6838">
                  <c:v>-1.3738179390545556E-2</c:v>
                </c:pt>
                <c:pt idx="6839">
                  <c:v>-1.5481198197722269E-2</c:v>
                </c:pt>
                <c:pt idx="6840">
                  <c:v>-1.4654025065679815E-2</c:v>
                </c:pt>
                <c:pt idx="6841">
                  <c:v>-1.5516026540133263E-2</c:v>
                </c:pt>
                <c:pt idx="6842">
                  <c:v>-1.8057957368860584E-2</c:v>
                </c:pt>
                <c:pt idx="6843">
                  <c:v>-1.803184947868244E-2</c:v>
                </c:pt>
                <c:pt idx="6844">
                  <c:v>-1.20244852143162E-2</c:v>
                </c:pt>
                <c:pt idx="6845">
                  <c:v>-8.5938934877148581E-3</c:v>
                </c:pt>
                <c:pt idx="6846">
                  <c:v>-4.3013002866592867E-3</c:v>
                </c:pt>
                <c:pt idx="6847">
                  <c:v>8.5329438884857182E-4</c:v>
                </c:pt>
                <c:pt idx="6848">
                  <c:v>-8.8766363084342851E-4</c:v>
                </c:pt>
                <c:pt idx="6849">
                  <c:v>-1.7666246770691597E-3</c:v>
                </c:pt>
                <c:pt idx="6850">
                  <c:v>1.663053349683586E-3</c:v>
                </c:pt>
                <c:pt idx="6851">
                  <c:v>8.2717313204025227E-4</c:v>
                </c:pt>
                <c:pt idx="6852">
                  <c:v>-8.6200147445119203E-4</c:v>
                </c:pt>
                <c:pt idx="6853">
                  <c:v>8.6200147445060732E-4</c:v>
                </c:pt>
                <c:pt idx="6854">
                  <c:v>2.5860044233526371E-3</c:v>
                </c:pt>
                <c:pt idx="6855">
                  <c:v>8.6155587698830464E-4</c:v>
                </c:pt>
                <c:pt idx="6856">
                  <c:v>-4.0717382666998902E-16</c:v>
                </c:pt>
                <c:pt idx="6857">
                  <c:v>-8.6200147445142361E-4</c:v>
                </c:pt>
                <c:pt idx="6858">
                  <c:v>-2.5860044233534411E-3</c:v>
                </c:pt>
                <c:pt idx="6859">
                  <c:v>-4.3077793849468282E-3</c:v>
                </c:pt>
                <c:pt idx="6860">
                  <c:v>-5.1693352619360845E-3</c:v>
                </c:pt>
                <c:pt idx="6861">
                  <c:v>-5.1693352619360845E-3</c:v>
                </c:pt>
                <c:pt idx="6862">
                  <c:v>-7.7152445713986597E-3</c:v>
                </c:pt>
                <c:pt idx="6863">
                  <c:v>-8.5502654043790489E-3</c:v>
                </c:pt>
                <c:pt idx="6864">
                  <c:v>-1.1977330073071198E-2</c:v>
                </c:pt>
                <c:pt idx="6865">
                  <c:v>-1.4551977641429461E-2</c:v>
                </c:pt>
                <c:pt idx="6866">
                  <c:v>-1.5405133518347481E-2</c:v>
                </c:pt>
                <c:pt idx="6867">
                  <c:v>-1.3692486056094123E-2</c:v>
                </c:pt>
                <c:pt idx="6868">
                  <c:v>-1.3709873339975261E-2</c:v>
                </c:pt>
                <c:pt idx="6869">
                  <c:v>-1.5449317306517465E-2</c:v>
                </c:pt>
                <c:pt idx="6870">
                  <c:v>-1.4623847596665827E-2</c:v>
                </c:pt>
                <c:pt idx="6871">
                  <c:v>-1.2049387729364352E-2</c:v>
                </c:pt>
                <c:pt idx="6872">
                  <c:v>-1.2043168609019213E-2</c:v>
                </c:pt>
                <c:pt idx="6873">
                  <c:v>-1.0322715950588295E-2</c:v>
                </c:pt>
                <c:pt idx="6874">
                  <c:v>-6.8818106337252029E-3</c:v>
                </c:pt>
                <c:pt idx="6875">
                  <c:v>-9.457608211215135E-3</c:v>
                </c:pt>
                <c:pt idx="6876">
                  <c:v>-1.0317390775871361E-2</c:v>
                </c:pt>
                <c:pt idx="6877">
                  <c:v>-9.457608211214958E-3</c:v>
                </c:pt>
                <c:pt idx="6878">
                  <c:v>-1.1177173340526229E-2</c:v>
                </c:pt>
                <c:pt idx="6879">
                  <c:v>-1.5468106638760509E-2</c:v>
                </c:pt>
                <c:pt idx="6880">
                  <c:v>-1.0317390775863931E-2</c:v>
                </c:pt>
                <c:pt idx="6881">
                  <c:v>-7.7380430818991194E-3</c:v>
                </c:pt>
                <c:pt idx="6882">
                  <c:v>-4.2989128232773189E-3</c:v>
                </c:pt>
                <c:pt idx="6883">
                  <c:v>-3.437357030829544E-3</c:v>
                </c:pt>
                <c:pt idx="6884">
                  <c:v>-5.1560355462448044E-3</c:v>
                </c:pt>
                <c:pt idx="6885">
                  <c:v>-9.4132065990035728E-3</c:v>
                </c:pt>
                <c:pt idx="6886">
                  <c:v>-1.1963881935514399E-2</c:v>
                </c:pt>
                <c:pt idx="6887">
                  <c:v>-1.280543128123806E-2</c:v>
                </c:pt>
                <c:pt idx="6888">
                  <c:v>-1.9657832066197513E-2</c:v>
                </c:pt>
                <c:pt idx="6889">
                  <c:v>-2.0516290546374251E-2</c:v>
                </c:pt>
                <c:pt idx="6890">
                  <c:v>-1.8808044883810597E-2</c:v>
                </c:pt>
                <c:pt idx="6891">
                  <c:v>-1.7957679445876593E-2</c:v>
                </c:pt>
                <c:pt idx="6892">
                  <c:v>-2.1404726730207688E-2</c:v>
                </c:pt>
                <c:pt idx="6893">
                  <c:v>-2.4856886436114795E-2</c:v>
                </c:pt>
                <c:pt idx="6894">
                  <c:v>-2.4869676423470145E-2</c:v>
                </c:pt>
                <c:pt idx="6895">
                  <c:v>-2.5714020451151141E-2</c:v>
                </c:pt>
                <c:pt idx="6896">
                  <c:v>-2.3142618406038984E-2</c:v>
                </c:pt>
                <c:pt idx="6897">
                  <c:v>-2.4844109597267378E-2</c:v>
                </c:pt>
                <c:pt idx="6898">
                  <c:v>-2.3130722728488897E-2</c:v>
                </c:pt>
                <c:pt idx="6899">
                  <c:v>-2.1371847475105166E-2</c:v>
                </c:pt>
                <c:pt idx="6900">
                  <c:v>-1.9633384770742938E-2</c:v>
                </c:pt>
                <c:pt idx="6901">
                  <c:v>-1.8759828884465913E-2</c:v>
                </c:pt>
                <c:pt idx="6902">
                  <c:v>-2.3020641604179527E-2</c:v>
                </c:pt>
                <c:pt idx="6903">
                  <c:v>-2.0453187395968093E-2</c:v>
                </c:pt>
                <c:pt idx="6904">
                  <c:v>-1.8750195884130728E-2</c:v>
                </c:pt>
                <c:pt idx="6905">
                  <c:v>-1.4488394791056436E-2</c:v>
                </c:pt>
                <c:pt idx="6906">
                  <c:v>-1.1946874463741699E-2</c:v>
                </c:pt>
                <c:pt idx="6907">
                  <c:v>-1.1119924922590839E-2</c:v>
                </c:pt>
                <c:pt idx="6908">
                  <c:v>-1.1975303762800505E-2</c:v>
                </c:pt>
                <c:pt idx="6909">
                  <c:v>-1.1119924922610432E-2</c:v>
                </c:pt>
                <c:pt idx="6910">
                  <c:v>-8.5537884020193359E-3</c:v>
                </c:pt>
                <c:pt idx="6911">
                  <c:v>-1.1969160862649531E-2</c:v>
                </c:pt>
                <c:pt idx="6912">
                  <c:v>-1.3679040985876533E-2</c:v>
                </c:pt>
                <c:pt idx="6913">
                  <c:v>-1.7090034659173525E-2</c:v>
                </c:pt>
                <c:pt idx="6914">
                  <c:v>-1.4533981047483616E-2</c:v>
                </c:pt>
                <c:pt idx="6915">
                  <c:v>-1.0259280739389053E-2</c:v>
                </c:pt>
                <c:pt idx="6916">
                  <c:v>-1.1963024261410252E-2</c:v>
                </c:pt>
                <c:pt idx="6917">
                  <c:v>-1.1963024261418721E-2</c:v>
                </c:pt>
                <c:pt idx="6918">
                  <c:v>-1.3630584579953637E-2</c:v>
                </c:pt>
                <c:pt idx="6919">
                  <c:v>-1.275063544884337E-2</c:v>
                </c:pt>
                <c:pt idx="6920">
                  <c:v>-1.0176391521261079E-2</c:v>
                </c:pt>
                <c:pt idx="6921">
                  <c:v>-6.7497355128304333E-3</c:v>
                </c:pt>
                <c:pt idx="6922">
                  <c:v>-6.7497355128383315E-3</c:v>
                </c:pt>
                <c:pt idx="6923">
                  <c:v>-5.900835349804328E-3</c:v>
                </c:pt>
                <c:pt idx="6924">
                  <c:v>-3.3558844313857864E-3</c:v>
                </c:pt>
                <c:pt idx="6925">
                  <c:v>-3.38176528818374E-3</c:v>
                </c:pt>
                <c:pt idx="6926">
                  <c:v>-2.5622048229358855E-3</c:v>
                </c:pt>
                <c:pt idx="6927">
                  <c:v>-5.1244096458708819E-3</c:v>
                </c:pt>
                <c:pt idx="6928">
                  <c:v>-7.6866144688053509E-3</c:v>
                </c:pt>
                <c:pt idx="6929">
                  <c:v>-5.9784779201819387E-3</c:v>
                </c:pt>
                <c:pt idx="6930">
                  <c:v>-3.416273097246742E-3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-3.4145233556204576E-3</c:v>
                </c:pt>
                <c:pt idx="6936">
                  <c:v>-9.3851323648991916E-3</c:v>
                </c:pt>
                <c:pt idx="6937">
                  <c:v>-1.3651101621670061E-2</c:v>
                </c:pt>
                <c:pt idx="6938">
                  <c:v>-1.62106831757311E-2</c:v>
                </c:pt>
                <c:pt idx="6939">
                  <c:v>-1.7063877027083733E-2</c:v>
                </c:pt>
                <c:pt idx="6940">
                  <c:v>-1.96134181524786E-2</c:v>
                </c:pt>
                <c:pt idx="6941">
                  <c:v>-1.9613418152473236E-2</c:v>
                </c:pt>
                <c:pt idx="6942">
                  <c:v>-2.0455709210097279E-2</c:v>
                </c:pt>
                <c:pt idx="6943">
                  <c:v>-1.4496874286601529E-2</c:v>
                </c:pt>
                <c:pt idx="6944">
                  <c:v>-1.3637139473392148E-2</c:v>
                </c:pt>
                <c:pt idx="6945">
                  <c:v>-1.4489460690480387E-2</c:v>
                </c:pt>
                <c:pt idx="6946">
                  <c:v>-1.3637139473393279E-2</c:v>
                </c:pt>
                <c:pt idx="6947">
                  <c:v>-1.4482054673001643E-2</c:v>
                </c:pt>
                <c:pt idx="6948">
                  <c:v>-1.2778283535001746E-2</c:v>
                </c:pt>
                <c:pt idx="6949">
                  <c:v>-9.3755333879574302E-3</c:v>
                </c:pt>
                <c:pt idx="6950">
                  <c:v>-8.4844798759348347E-3</c:v>
                </c:pt>
                <c:pt idx="6951">
                  <c:v>-1.0162444962960702E-2</c:v>
                </c:pt>
                <c:pt idx="6952">
                  <c:v>-6.7376751955939779E-3</c:v>
                </c:pt>
                <c:pt idx="6953">
                  <c:v>-5.8771802791701801E-3</c:v>
                </c:pt>
                <c:pt idx="6954">
                  <c:v>-4.1734003446515389E-3</c:v>
                </c:pt>
                <c:pt idx="6955">
                  <c:v>-1.6263353920381704E-3</c:v>
                </c:pt>
                <c:pt idx="6956">
                  <c:v>-2.4954352576265792E-3</c:v>
                </c:pt>
                <c:pt idx="6957">
                  <c:v>-3.3731400723791792E-3</c:v>
                </c:pt>
                <c:pt idx="6958">
                  <c:v>-3.4058190391948978E-3</c:v>
                </c:pt>
                <c:pt idx="6959">
                  <c:v>-2.5556699017776534E-3</c:v>
                </c:pt>
                <c:pt idx="6960">
                  <c:v>-1.7037799345181307E-3</c:v>
                </c:pt>
                <c:pt idx="6961">
                  <c:v>-8.518899672588636E-4</c:v>
                </c:pt>
                <c:pt idx="6962">
                  <c:v>5.3787291854403016E-16</c:v>
                </c:pt>
                <c:pt idx="6963">
                  <c:v>8.5188996725989933E-4</c:v>
                </c:pt>
                <c:pt idx="6964">
                  <c:v>1.7037799345190449E-3</c:v>
                </c:pt>
                <c:pt idx="6965">
                  <c:v>2.5556699017783664E-3</c:v>
                </c:pt>
                <c:pt idx="6966">
                  <c:v>3.407559869037203E-3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3.3748476474547424E-3</c:v>
                </c:pt>
                <c:pt idx="6973">
                  <c:v>5.9059833830465936E-3</c:v>
                </c:pt>
                <c:pt idx="6974">
                  <c:v>7.5934072067742331E-3</c:v>
                </c:pt>
                <c:pt idx="6975">
                  <c:v>5.059710108569448E-3</c:v>
                </c:pt>
                <c:pt idx="6976">
                  <c:v>2.5298550542846429E-3</c:v>
                </c:pt>
                <c:pt idx="6977">
                  <c:v>3.3748476474552759E-3</c:v>
                </c:pt>
                <c:pt idx="6978">
                  <c:v>3.3748476474552498E-3</c:v>
                </c:pt>
                <c:pt idx="6979">
                  <c:v>-8.7770028321280859E-4</c:v>
                </c:pt>
                <c:pt idx="6980">
                  <c:v>-1.7132517393968604E-3</c:v>
                </c:pt>
                <c:pt idx="6981">
                  <c:v>-2.5814714212122293E-3</c:v>
                </c:pt>
                <c:pt idx="6982">
                  <c:v>-2.5986812306873605E-3</c:v>
                </c:pt>
                <c:pt idx="6983">
                  <c:v>-5.1345302181803019E-3</c:v>
                </c:pt>
                <c:pt idx="6984">
                  <c:v>-1.0191655458197521E-2</c:v>
                </c:pt>
                <c:pt idx="6985">
                  <c:v>-1.0997125031890636E-2</c:v>
                </c:pt>
                <c:pt idx="6986">
                  <c:v>-1.0982906346089661E-2</c:v>
                </c:pt>
                <c:pt idx="6987">
                  <c:v>-9.279996826491969E-3</c:v>
                </c:pt>
                <c:pt idx="6988">
                  <c:v>-1.3538954494267452E-2</c:v>
                </c:pt>
                <c:pt idx="6989">
                  <c:v>-1.1854106823869816E-2</c:v>
                </c:pt>
                <c:pt idx="6990">
                  <c:v>-1.5276175097462744E-2</c:v>
                </c:pt>
                <c:pt idx="6991">
                  <c:v>-1.6161127873074797E-2</c:v>
                </c:pt>
                <c:pt idx="6992">
                  <c:v>-1.8712884905667349E-2</c:v>
                </c:pt>
                <c:pt idx="6993">
                  <c:v>-1.9563470583197701E-2</c:v>
                </c:pt>
                <c:pt idx="6994">
                  <c:v>-1.7853187828616897E-2</c:v>
                </c:pt>
                <c:pt idx="6995">
                  <c:v>-1.7003036027255454E-2</c:v>
                </c:pt>
                <c:pt idx="6996">
                  <c:v>-1.3602428821804364E-2</c:v>
                </c:pt>
                <c:pt idx="6997">
                  <c:v>-1.5294930616840586E-2</c:v>
                </c:pt>
                <c:pt idx="6998">
                  <c:v>-1.4445212249238859E-2</c:v>
                </c:pt>
                <c:pt idx="6999">
                  <c:v>-1.5294930616840778E-2</c:v>
                </c:pt>
                <c:pt idx="7000">
                  <c:v>-1.4445212249238578E-2</c:v>
                </c:pt>
                <c:pt idx="7001">
                  <c:v>-1.5252900709155725E-2</c:v>
                </c:pt>
                <c:pt idx="7002">
                  <c:v>-1.3528585162162376E-2</c:v>
                </c:pt>
                <c:pt idx="7003">
                  <c:v>-1.3511427793531129E-2</c:v>
                </c:pt>
                <c:pt idx="7004">
                  <c:v>-1.1804269615169387E-2</c:v>
                </c:pt>
                <c:pt idx="7005">
                  <c:v>-5.0125058809022838E-3</c:v>
                </c:pt>
                <c:pt idx="7006">
                  <c:v>-5.0185303233052326E-3</c:v>
                </c:pt>
                <c:pt idx="7007">
                  <c:v>-4.1863979449110718E-3</c:v>
                </c:pt>
                <c:pt idx="7008">
                  <c:v>-2.5135545038094437E-3</c:v>
                </c:pt>
                <c:pt idx="7009">
                  <c:v>5.3636580122168319E-16</c:v>
                </c:pt>
                <c:pt idx="7010">
                  <c:v>-8.4928974702081622E-4</c:v>
                </c:pt>
                <c:pt idx="7011">
                  <c:v>1.6994454870194878E-3</c:v>
                </c:pt>
                <c:pt idx="7012">
                  <c:v>3.3988909740388686E-3</c:v>
                </c:pt>
                <c:pt idx="7013">
                  <c:v>4.2486137175484513E-3</c:v>
                </c:pt>
                <c:pt idx="7014">
                  <c:v>8.4972274350955598E-3</c:v>
                </c:pt>
                <c:pt idx="7015">
                  <c:v>8.4972274350955598E-3</c:v>
                </c:pt>
                <c:pt idx="7016">
                  <c:v>7.6475046915852798E-3</c:v>
                </c:pt>
                <c:pt idx="7017">
                  <c:v>5.9480592045667727E-3</c:v>
                </c:pt>
                <c:pt idx="7018">
                  <c:v>-4.0209484428929037E-16</c:v>
                </c:pt>
                <c:pt idx="7019">
                  <c:v>-2.5491682305284263E-3</c:v>
                </c:pt>
                <c:pt idx="7020">
                  <c:v>-5.0957384821272303E-3</c:v>
                </c:pt>
                <c:pt idx="7021">
                  <c:v>-6.7943179761697755E-3</c:v>
                </c:pt>
                <c:pt idx="7022">
                  <c:v>-7.64360772319114E-3</c:v>
                </c:pt>
                <c:pt idx="7023">
                  <c:v>-1.1035143490757768E-2</c:v>
                </c:pt>
                <c:pt idx="7024">
                  <c:v>-1.2732857873960094E-2</c:v>
                </c:pt>
                <c:pt idx="7025">
                  <c:v>-1.2732857873967619E-2</c:v>
                </c:pt>
                <c:pt idx="7026">
                  <c:v>-1.1035143490780342E-2</c:v>
                </c:pt>
                <c:pt idx="7027">
                  <c:v>-1.5271651378105464E-2</c:v>
                </c:pt>
                <c:pt idx="7028">
                  <c:v>-1.3574801224989483E-2</c:v>
                </c:pt>
                <c:pt idx="7029">
                  <c:v>-1.3574801224985722E-2</c:v>
                </c:pt>
                <c:pt idx="7030">
                  <c:v>-1.1877951071857629E-2</c:v>
                </c:pt>
                <c:pt idx="7031">
                  <c:v>-5.0931431495850853E-3</c:v>
                </c:pt>
                <c:pt idx="7032">
                  <c:v>-1.6977143831952972E-3</c:v>
                </c:pt>
                <c:pt idx="7033">
                  <c:v>1.6977143831940363E-3</c:v>
                </c:pt>
                <c:pt idx="7034">
                  <c:v>5.0931431495844694E-3</c:v>
                </c:pt>
                <c:pt idx="7035">
                  <c:v>8.4885719159743366E-3</c:v>
                </c:pt>
                <c:pt idx="7036">
                  <c:v>4.2421253828040578E-3</c:v>
                </c:pt>
                <c:pt idx="7037">
                  <c:v>-2.6826850863207455E-16</c:v>
                </c:pt>
                <c:pt idx="7038">
                  <c:v>-4.2421253828043935E-3</c:v>
                </c:pt>
                <c:pt idx="7039">
                  <c:v>-1.1837706095887366E-2</c:v>
                </c:pt>
                <c:pt idx="7040">
                  <c:v>-1.435600247229153E-2</c:v>
                </c:pt>
                <c:pt idx="7041">
                  <c:v>-1.5186868963824682E-2</c:v>
                </c:pt>
                <c:pt idx="7042">
                  <c:v>-1.0943882765723631E-2</c:v>
                </c:pt>
                <c:pt idx="7043">
                  <c:v>-5.8533061307657584E-3</c:v>
                </c:pt>
                <c:pt idx="7044">
                  <c:v>7.7129949016211698E-5</c:v>
                </c:pt>
                <c:pt idx="7045">
                  <c:v>-7.8803832186642166E-4</c:v>
                </c:pt>
                <c:pt idx="7046">
                  <c:v>-8.1373522366703932E-4</c:v>
                </c:pt>
                <c:pt idx="7047">
                  <c:v>4.0166238841028722E-16</c:v>
                </c:pt>
                <c:pt idx="7048">
                  <c:v>-2.5439932782047436E-3</c:v>
                </c:pt>
                <c:pt idx="7049">
                  <c:v>-5.0879865564096467E-3</c:v>
                </c:pt>
                <c:pt idx="7050">
                  <c:v>-7.631979834614268E-3</c:v>
                </c:pt>
                <c:pt idx="7051">
                  <c:v>-5.970216168325995E-3</c:v>
                </c:pt>
                <c:pt idx="7052">
                  <c:v>-3.4519327343321962E-3</c:v>
                </c:pt>
                <c:pt idx="7053">
                  <c:v>3.3165707538358137E-3</c:v>
                </c:pt>
                <c:pt idx="7054">
                  <c:v>9.2516859569088516E-3</c:v>
                </c:pt>
                <c:pt idx="7055">
                  <c:v>1.6865606549244971E-2</c:v>
                </c:pt>
                <c:pt idx="7056">
                  <c:v>2.8767762975400825E-2</c:v>
                </c:pt>
                <c:pt idx="7057">
                  <c:v>3.9840058451588514E-2</c:v>
                </c:pt>
                <c:pt idx="7058">
                  <c:v>4.5811341743339035E-2</c:v>
                </c:pt>
                <c:pt idx="7059">
                  <c:v>5.0124218194328982E-2</c:v>
                </c:pt>
                <c:pt idx="7060">
                  <c:v>4.843077436235154E-2</c:v>
                </c:pt>
                <c:pt idx="7061">
                  <c:v>4.0788786714483105E-2</c:v>
                </c:pt>
                <c:pt idx="7062">
                  <c:v>3.1453355234624926E-2</c:v>
                </c:pt>
                <c:pt idx="7063">
                  <c:v>1.7862299228135828E-2</c:v>
                </c:pt>
                <c:pt idx="7064">
                  <c:v>1.7003036027259477E-3</c:v>
                </c:pt>
                <c:pt idx="7065">
                  <c:v>-1.4437851384731692E-2</c:v>
                </c:pt>
                <c:pt idx="7066">
                  <c:v>-3.1357448031672265E-2</c:v>
                </c:pt>
                <c:pt idx="7067">
                  <c:v>-5.0793801260099032E-2</c:v>
                </c:pt>
                <c:pt idx="7068">
                  <c:v>-6.3457840587775025E-2</c:v>
                </c:pt>
                <c:pt idx="7069">
                  <c:v>-7.5198837442079669E-2</c:v>
                </c:pt>
                <c:pt idx="7070">
                  <c:v>-8.102220305390434E-2</c:v>
                </c:pt>
                <c:pt idx="7071">
                  <c:v>-8.0101524678580963E-2</c:v>
                </c:pt>
                <c:pt idx="7072">
                  <c:v>-7.2484194186762149E-2</c:v>
                </c:pt>
                <c:pt idx="7073">
                  <c:v>-5.8974534054406717E-2</c:v>
                </c:pt>
                <c:pt idx="7074">
                  <c:v>-4.8002407022657879E-2</c:v>
                </c:pt>
                <c:pt idx="7075">
                  <c:v>-3.7043109260019455E-2</c:v>
                </c:pt>
                <c:pt idx="7076">
                  <c:v>-2.7790867223648524E-2</c:v>
                </c:pt>
                <c:pt idx="7077">
                  <c:v>-1.4372086918813544E-2</c:v>
                </c:pt>
                <c:pt idx="7078">
                  <c:v>-5.9776950939875407E-3</c:v>
                </c:pt>
                <c:pt idx="7079">
                  <c:v>-7.6856079781429629E-5</c:v>
                </c:pt>
                <c:pt idx="7080">
                  <c:v>2.45085498852903E-3</c:v>
                </c:pt>
                <c:pt idx="7081">
                  <c:v>4.9871056212603534E-3</c:v>
                </c:pt>
                <c:pt idx="7082">
                  <c:v>7.5318958184114838E-3</c:v>
                </c:pt>
                <c:pt idx="7083">
                  <c:v>9.2444979751734463E-3</c:v>
                </c:pt>
                <c:pt idx="7084">
                  <c:v>9.2701296701147712E-3</c:v>
                </c:pt>
                <c:pt idx="7085">
                  <c:v>7.6126133973019611E-3</c:v>
                </c:pt>
                <c:pt idx="7086">
                  <c:v>8.4584593303354671E-3</c:v>
                </c:pt>
                <c:pt idx="7087">
                  <c:v>5.0725012654617291E-3</c:v>
                </c:pt>
                <c:pt idx="7088">
                  <c:v>1.6908337551531259E-3</c:v>
                </c:pt>
                <c:pt idx="7089">
                  <c:v>-1.6908337551543814E-3</c:v>
                </c:pt>
                <c:pt idx="7090">
                  <c:v>-8.449882571766475E-3</c:v>
                </c:pt>
                <c:pt idx="7091">
                  <c:v>-1.4364800372001083E-2</c:v>
                </c:pt>
                <c:pt idx="7092">
                  <c:v>-1.8580321565762385E-2</c:v>
                </c:pt>
                <c:pt idx="7093">
                  <c:v>-2.0269441708104453E-2</c:v>
                </c:pt>
                <c:pt idx="7094">
                  <c:v>-2.2757582680718029E-2</c:v>
                </c:pt>
                <c:pt idx="7095">
                  <c:v>-2.1887866145150155E-2</c:v>
                </c:pt>
                <c:pt idx="7096">
                  <c:v>-2.5234578570221131E-2</c:v>
                </c:pt>
                <c:pt idx="7097">
                  <c:v>-2.5226056253919604E-2</c:v>
                </c:pt>
                <c:pt idx="7098">
                  <c:v>-2.1851218998328287E-2</c:v>
                </c:pt>
                <c:pt idx="7099">
                  <c:v>-2.2658007159536687E-2</c:v>
                </c:pt>
                <c:pt idx="7100">
                  <c:v>-2.0119628913844004E-2</c:v>
                </c:pt>
                <c:pt idx="7101">
                  <c:v>-1.5110066803445857E-2</c:v>
                </c:pt>
                <c:pt idx="7102">
                  <c:v>-1.1780399905792856E-2</c:v>
                </c:pt>
                <c:pt idx="7103">
                  <c:v>-1.0110871068818871E-2</c:v>
                </c:pt>
                <c:pt idx="7104">
                  <c:v>-6.754777386330027E-3</c:v>
                </c:pt>
                <c:pt idx="7105">
                  <c:v>-5.9285309721130684E-3</c:v>
                </c:pt>
                <c:pt idx="7106">
                  <c:v>-7.6282721534751147E-3</c:v>
                </c:pt>
                <c:pt idx="7107">
                  <c:v>-7.6452995466752107E-3</c:v>
                </c:pt>
                <c:pt idx="7108">
                  <c:v>-1.0148326347033439E-2</c:v>
                </c:pt>
                <c:pt idx="7109">
                  <c:v>-1.5163738832322545E-2</c:v>
                </c:pt>
                <c:pt idx="7110">
                  <c:v>-1.4321308897187135E-2</c:v>
                </c:pt>
                <c:pt idx="7111">
                  <c:v>-1.8490169400449185E-2</c:v>
                </c:pt>
                <c:pt idx="7112">
                  <c:v>-1.6823070522722493E-2</c:v>
                </c:pt>
                <c:pt idx="7113">
                  <c:v>-1.3461860175486102E-2</c:v>
                </c:pt>
                <c:pt idx="7114">
                  <c:v>-8.4157899579944129E-3</c:v>
                </c:pt>
                <c:pt idx="7115">
                  <c:v>-9.2280744247854683E-3</c:v>
                </c:pt>
                <c:pt idx="7116">
                  <c:v>-1.1731163407284639E-2</c:v>
                </c:pt>
                <c:pt idx="7117">
                  <c:v>-1.1722662564245498E-2</c:v>
                </c:pt>
                <c:pt idx="7118">
                  <c:v>-1.0044567645799005E-2</c:v>
                </c:pt>
                <c:pt idx="7119">
                  <c:v>-1.0889579945465003E-2</c:v>
                </c:pt>
                <c:pt idx="7120">
                  <c:v>-1.4230411263632187E-2</c:v>
                </c:pt>
                <c:pt idx="7121">
                  <c:v>-1.5922539785687629E-2</c:v>
                </c:pt>
                <c:pt idx="7122">
                  <c:v>-1.5106870725157498E-2</c:v>
                </c:pt>
                <c:pt idx="7123">
                  <c:v>-1.5133219272399474E-2</c:v>
                </c:pt>
                <c:pt idx="7124">
                  <c:v>-1.5973953676416207E-2</c:v>
                </c:pt>
                <c:pt idx="7125">
                  <c:v>-1.8496156888480008E-2</c:v>
                </c:pt>
                <c:pt idx="7126">
                  <c:v>-2.268838396561651E-2</c:v>
                </c:pt>
                <c:pt idx="7127">
                  <c:v>-2.0167452413884644E-2</c:v>
                </c:pt>
                <c:pt idx="7128">
                  <c:v>-1.8486831379399112E-2</c:v>
                </c:pt>
                <c:pt idx="7129">
                  <c:v>-1.428527879317763E-2</c:v>
                </c:pt>
                <c:pt idx="7130">
                  <c:v>-1.5117967038406628E-2</c:v>
                </c:pt>
                <c:pt idx="7131">
                  <c:v>-1.3438192923035788E-2</c:v>
                </c:pt>
                <c:pt idx="7132">
                  <c:v>-1.3438192923032067E-2</c:v>
                </c:pt>
                <c:pt idx="7133">
                  <c:v>-1.1758418807649659E-2</c:v>
                </c:pt>
                <c:pt idx="7134">
                  <c:v>-1.1718638227979741E-2</c:v>
                </c:pt>
                <c:pt idx="7135">
                  <c:v>-1.3372136386051418E-2</c:v>
                </c:pt>
                <c:pt idx="7136">
                  <c:v>-1.6670820742821307E-2</c:v>
                </c:pt>
                <c:pt idx="7137">
                  <c:v>-1.7475969685662045E-2</c:v>
                </c:pt>
                <c:pt idx="7138">
                  <c:v>-1.5780919279679711E-2</c:v>
                </c:pt>
                <c:pt idx="7139">
                  <c:v>-1.5780919279679225E-2</c:v>
                </c:pt>
                <c:pt idx="7140">
                  <c:v>-1.0802854632736697E-2</c:v>
                </c:pt>
                <c:pt idx="7141">
                  <c:v>-4.9859329074164078E-3</c:v>
                </c:pt>
                <c:pt idx="7142">
                  <c:v>-1.6950417864442248E-3</c:v>
                </c:pt>
                <c:pt idx="7143">
                  <c:v>-8.8989693789288395E-4</c:v>
                </c:pt>
                <c:pt idx="7144">
                  <c:v>7.5429359494622646E-4</c:v>
                </c:pt>
                <c:pt idx="7145">
                  <c:v>2.4420895872940421E-3</c:v>
                </c:pt>
                <c:pt idx="7146">
                  <c:v>3.2985168384041534E-3</c:v>
                </c:pt>
                <c:pt idx="7147">
                  <c:v>3.3239552716114338E-3</c:v>
                </c:pt>
                <c:pt idx="7148">
                  <c:v>2.5184048869157779E-3</c:v>
                </c:pt>
                <c:pt idx="7149">
                  <c:v>5.0368097738317155E-3</c:v>
                </c:pt>
                <c:pt idx="7150">
                  <c:v>7.5552146607473737E-3</c:v>
                </c:pt>
                <c:pt idx="7151">
                  <c:v>5.8762780694701471E-3</c:v>
                </c:pt>
                <c:pt idx="7152">
                  <c:v>-9.2749569363204692E-16</c:v>
                </c:pt>
                <c:pt idx="7153">
                  <c:v>-5.8733197900179219E-3</c:v>
                </c:pt>
                <c:pt idx="7154">
                  <c:v>-4.1973414781930297E-3</c:v>
                </c:pt>
                <c:pt idx="7155">
                  <c:v>-2.5184048869154592E-3</c:v>
                </c:pt>
                <c:pt idx="7156">
                  <c:v>-4.1952284214409746E-3</c:v>
                </c:pt>
                <c:pt idx="7157">
                  <c:v>-8.3862349823058922E-3</c:v>
                </c:pt>
                <c:pt idx="7158">
                  <c:v>-7.5514111585832742E-3</c:v>
                </c:pt>
                <c:pt idx="7159">
                  <c:v>-9.224858480531355E-3</c:v>
                </c:pt>
                <c:pt idx="7160">
                  <c:v>-9.2248584805237482E-3</c:v>
                </c:pt>
                <c:pt idx="7161">
                  <c:v>-1.5053840999707154E-2</c:v>
                </c:pt>
                <c:pt idx="7162">
                  <c:v>-1.9219470792662011E-2</c:v>
                </c:pt>
                <c:pt idx="7163">
                  <c:v>-1.7526125348373906E-2</c:v>
                </c:pt>
                <c:pt idx="7164">
                  <c:v>-1.3326628646541263E-2</c:v>
                </c:pt>
                <c:pt idx="7165">
                  <c:v>-1.0812010661781208E-2</c:v>
                </c:pt>
                <c:pt idx="7166">
                  <c:v>-1.0820477388997968E-2</c:v>
                </c:pt>
                <c:pt idx="7167">
                  <c:v>-9.1563938870453075E-3</c:v>
                </c:pt>
                <c:pt idx="7168">
                  <c:v>-9.1817813007695967E-3</c:v>
                </c:pt>
                <c:pt idx="7169">
                  <c:v>-7.5400618792375584E-3</c:v>
                </c:pt>
                <c:pt idx="7170">
                  <c:v>-1.1723092289403728E-2</c:v>
                </c:pt>
                <c:pt idx="7171">
                  <c:v>-1.4235183494280101E-2</c:v>
                </c:pt>
                <c:pt idx="7172">
                  <c:v>-1.1728985145491623E-2</c:v>
                </c:pt>
                <c:pt idx="7173">
                  <c:v>-1.1723092289410698E-2</c:v>
                </c:pt>
                <c:pt idx="7174">
                  <c:v>-1.0048364819498232E-2</c:v>
                </c:pt>
                <c:pt idx="7175">
                  <c:v>-6.6989098796706994E-3</c:v>
                </c:pt>
                <c:pt idx="7176">
                  <c:v>-9.206375633495946E-3</c:v>
                </c:pt>
                <c:pt idx="7177">
                  <c:v>-6.698909879670382E-3</c:v>
                </c:pt>
                <c:pt idx="7178">
                  <c:v>-6.6955459152692109E-3</c:v>
                </c:pt>
                <c:pt idx="7179">
                  <c:v>-9.2063756334951653E-3</c:v>
                </c:pt>
                <c:pt idx="7180">
                  <c:v>-1.4187166832219269E-2</c:v>
                </c:pt>
                <c:pt idx="7181">
                  <c:v>-1.3325290109839271E-2</c:v>
                </c:pt>
                <c:pt idx="7182">
                  <c:v>-1.414491797328795E-2</c:v>
                </c:pt>
                <c:pt idx="7183">
                  <c:v>-1.6637699687491726E-2</c:v>
                </c:pt>
                <c:pt idx="7184">
                  <c:v>-1.6637699687486952E-2</c:v>
                </c:pt>
                <c:pt idx="7185">
                  <c:v>-1.8318360721902068E-2</c:v>
                </c:pt>
                <c:pt idx="7186">
                  <c:v>-1.4154713033608287E-2</c:v>
                </c:pt>
                <c:pt idx="7187">
                  <c:v>-1.1671726379735344E-2</c:v>
                </c:pt>
                <c:pt idx="7188">
                  <c:v>-7.5249697571134659E-3</c:v>
                </c:pt>
                <c:pt idx="7189">
                  <c:v>-5.8527542555326393E-3</c:v>
                </c:pt>
                <c:pt idx="7190">
                  <c:v>-3.3444310031613377E-3</c:v>
                </c:pt>
                <c:pt idx="7191">
                  <c:v>-3.3427540616211178E-3</c:v>
                </c:pt>
                <c:pt idx="7192">
                  <c:v>-5.8498196078370958E-3</c:v>
                </c:pt>
                <c:pt idx="7193">
                  <c:v>-4.1805387539614325E-3</c:v>
                </c:pt>
                <c:pt idx="7194">
                  <c:v>-2.5083232523765027E-3</c:v>
                </c:pt>
                <c:pt idx="7195">
                  <c:v>-4.1784425770261015E-3</c:v>
                </c:pt>
                <c:pt idx="7196">
                  <c:v>-5.0141310924314009E-3</c:v>
                </c:pt>
                <c:pt idx="7197">
                  <c:v>-1.70598898813906E-3</c:v>
                </c:pt>
                <c:pt idx="7198">
                  <c:v>1.6130885976937373E-3</c:v>
                </c:pt>
                <c:pt idx="7199">
                  <c:v>4.9406116735669333E-3</c:v>
                </c:pt>
                <c:pt idx="7200">
                  <c:v>7.5127172902477877E-4</c:v>
                </c:pt>
                <c:pt idx="7201">
                  <c:v>-3.4271496852217392E-3</c:v>
                </c:pt>
                <c:pt idx="7202">
                  <c:v>-7.6009410363740923E-5</c:v>
                </c:pt>
                <c:pt idx="7203">
                  <c:v>-5.9088787677115536E-5</c:v>
                </c:pt>
                <c:pt idx="7204">
                  <c:v>-3.3765021529263777E-3</c:v>
                </c:pt>
                <c:pt idx="7205">
                  <c:v>-6.6854742627921893E-3</c:v>
                </c:pt>
                <c:pt idx="7206">
                  <c:v>-5.8497899799435545E-3</c:v>
                </c:pt>
                <c:pt idx="7207">
                  <c:v>-4.1784214142451693E-3</c:v>
                </c:pt>
                <c:pt idx="7208">
                  <c:v>-4.9778699306491396E-3</c:v>
                </c:pt>
                <c:pt idx="7209">
                  <c:v>-4.955042005482164E-3</c:v>
                </c:pt>
                <c:pt idx="7210">
                  <c:v>-8.2767633931649463E-3</c:v>
                </c:pt>
                <c:pt idx="7211">
                  <c:v>-6.5977869250300938E-3</c:v>
                </c:pt>
                <c:pt idx="7212">
                  <c:v>-7.4330566252582457E-3</c:v>
                </c:pt>
                <c:pt idx="7213">
                  <c:v>-7.4414936929370597E-3</c:v>
                </c:pt>
                <c:pt idx="7214">
                  <c:v>-9.9591857653134139E-3</c:v>
                </c:pt>
                <c:pt idx="7215">
                  <c:v>-1.0819335594325137E-2</c:v>
                </c:pt>
                <c:pt idx="7216">
                  <c:v>-1.0018215655540341E-2</c:v>
                </c:pt>
                <c:pt idx="7217">
                  <c:v>-1.1687918264798331E-2</c:v>
                </c:pt>
                <c:pt idx="7218">
                  <c:v>-8.3485130462844104E-3</c:v>
                </c:pt>
                <c:pt idx="7219">
                  <c:v>-7.513661741655255E-3</c:v>
                </c:pt>
                <c:pt idx="7220">
                  <c:v>-5.8439591323989687E-3</c:v>
                </c:pt>
                <c:pt idx="7221">
                  <c:v>-3.339405218513526E-3</c:v>
                </c:pt>
                <c:pt idx="7222">
                  <c:v>0</c:v>
                </c:pt>
                <c:pt idx="7223">
                  <c:v>3.3410788009116178E-3</c:v>
                </c:pt>
                <c:pt idx="7224">
                  <c:v>2.5045539138854149E-3</c:v>
                </c:pt>
                <c:pt idx="7225">
                  <c:v>1.6697026092569874E-3</c:v>
                </c:pt>
                <c:pt idx="7226">
                  <c:v>8.3485130462846726E-4</c:v>
                </c:pt>
                <c:pt idx="7227">
                  <c:v>-1.3194415524975353E-16</c:v>
                </c:pt>
                <c:pt idx="7228">
                  <c:v>-8.348513046284806E-4</c:v>
                </c:pt>
                <c:pt idx="7229">
                  <c:v>1.6705394004557031E-3</c:v>
                </c:pt>
                <c:pt idx="7230">
                  <c:v>0</c:v>
                </c:pt>
                <c:pt idx="7231">
                  <c:v>-1.6697026092569608E-3</c:v>
                </c:pt>
                <c:pt idx="7232">
                  <c:v>8.348513046284806E-4</c:v>
                </c:pt>
                <c:pt idx="7233">
                  <c:v>1.3185592779722948E-16</c:v>
                </c:pt>
                <c:pt idx="7234">
                  <c:v>-8.3485130462846715E-4</c:v>
                </c:pt>
                <c:pt idx="7235">
                  <c:v>1.670539400456125E-3</c:v>
                </c:pt>
                <c:pt idx="7236">
                  <c:v>3.3410788009117223E-3</c:v>
                </c:pt>
                <c:pt idx="7237">
                  <c:v>8.3485130462859877E-4</c:v>
                </c:pt>
                <c:pt idx="7238">
                  <c:v>2.5045539138852961E-3</c:v>
                </c:pt>
                <c:pt idx="7239">
                  <c:v>8.3485130462848092E-4</c:v>
                </c:pt>
                <c:pt idx="7240">
                  <c:v>-8.3485130462848092E-4</c:v>
                </c:pt>
                <c:pt idx="7241">
                  <c:v>-2.5045539138850853E-3</c:v>
                </c:pt>
                <c:pt idx="7242">
                  <c:v>-4.174256523142403E-3</c:v>
                </c:pt>
                <c:pt idx="7243">
                  <c:v>-9.1450983781806352E-3</c:v>
                </c:pt>
                <c:pt idx="7244">
                  <c:v>-9.1198123918804462E-3</c:v>
                </c:pt>
                <c:pt idx="7245">
                  <c:v>-7.4340799719393152E-3</c:v>
                </c:pt>
                <c:pt idx="7246">
                  <c:v>-8.2600888577103494E-3</c:v>
                </c:pt>
                <c:pt idx="7247">
                  <c:v>-8.2600888577106079E-3</c:v>
                </c:pt>
                <c:pt idx="7248">
                  <c:v>-7.4340799719399804E-3</c:v>
                </c:pt>
                <c:pt idx="7249">
                  <c:v>-5.782062200397532E-3</c:v>
                </c:pt>
                <c:pt idx="7250">
                  <c:v>-6.6384621053435944E-3</c:v>
                </c:pt>
                <c:pt idx="7251">
                  <c:v>-5.8381398972126939E-3</c:v>
                </c:pt>
                <c:pt idx="7252">
                  <c:v>-7.5061798678446303E-3</c:v>
                </c:pt>
                <c:pt idx="7253">
                  <c:v>-8.3401998531603527E-3</c:v>
                </c:pt>
                <c:pt idx="7254">
                  <c:v>-8.3401998531603527E-3</c:v>
                </c:pt>
                <c:pt idx="7255">
                  <c:v>-1.0836836925963503E-2</c:v>
                </c:pt>
                <c:pt idx="7256">
                  <c:v>-8.3401998531607447E-3</c:v>
                </c:pt>
                <c:pt idx="7257">
                  <c:v>-5.0041199118964477E-3</c:v>
                </c:pt>
                <c:pt idx="7258">
                  <c:v>-4.1680142022941626E-3</c:v>
                </c:pt>
                <c:pt idx="7259">
                  <c:v>-5.8352198832121683E-3</c:v>
                </c:pt>
                <c:pt idx="7260">
                  <c:v>-6.6688227236709214E-3</c:v>
                </c:pt>
                <c:pt idx="7261">
                  <c:v>-9.9982333520728748E-3</c:v>
                </c:pt>
                <c:pt idx="7262">
                  <c:v>-1.1664605577418774E-2</c:v>
                </c:pt>
                <c:pt idx="7263">
                  <c:v>-8.3360284045877961E-3</c:v>
                </c:pt>
                <c:pt idx="7264">
                  <c:v>-8.3360284045874023E-3</c:v>
                </c:pt>
                <c:pt idx="7265">
                  <c:v>-7.4986750140537475E-3</c:v>
                </c:pt>
                <c:pt idx="7266">
                  <c:v>-4.9991166760356464E-3</c:v>
                </c:pt>
                <c:pt idx="7267">
                  <c:v>-4.9991166760359647E-3</c:v>
                </c:pt>
                <c:pt idx="7268">
                  <c:v>-4.1659305633632371E-3</c:v>
                </c:pt>
                <c:pt idx="7269">
                  <c:v>-5.8293886093278499E-3</c:v>
                </c:pt>
                <c:pt idx="7270">
                  <c:v>-6.6991191587929605E-3</c:v>
                </c:pt>
                <c:pt idx="7271">
                  <c:v>-1.0851242865855679E-2</c:v>
                </c:pt>
                <c:pt idx="7272">
                  <c:v>-1.0010061248346297E-2</c:v>
                </c:pt>
                <c:pt idx="7273">
                  <c:v>-7.5033400281714199E-3</c:v>
                </c:pt>
                <c:pt idx="7274">
                  <c:v>-1.0820600775597437E-2</c:v>
                </c:pt>
                <c:pt idx="7275">
                  <c:v>-1.2476900972019667E-2</c:v>
                </c:pt>
                <c:pt idx="7276">
                  <c:v>-1.2468493356811407E-2</c:v>
                </c:pt>
                <c:pt idx="7277">
                  <c:v>-1.0795377929971154E-2</c:v>
                </c:pt>
                <c:pt idx="7278">
                  <c:v>-1.1619324220572907E-2</c:v>
                </c:pt>
                <c:pt idx="7279">
                  <c:v>-7.4911851523474732E-3</c:v>
                </c:pt>
                <c:pt idx="7280">
                  <c:v>-5.8264773407142659E-3</c:v>
                </c:pt>
                <c:pt idx="7281">
                  <c:v>-3.3294156232655438E-3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3.3310792053374374E-3</c:v>
                </c:pt>
                <c:pt idx="7290">
                  <c:v>5.8293886093408109E-3</c:v>
                </c:pt>
                <c:pt idx="7291">
                  <c:v>7.4949282120090549E-3</c:v>
                </c:pt>
                <c:pt idx="7292">
                  <c:v>8.3276980133441831E-3</c:v>
                </c:pt>
                <c:pt idx="7293">
                  <c:v>8.3276980133441831E-3</c:v>
                </c:pt>
                <c:pt idx="7294">
                  <c:v>7.4949282120090549E-3</c:v>
                </c:pt>
                <c:pt idx="7295">
                  <c:v>2.4970617174491583E-3</c:v>
                </c:pt>
                <c:pt idx="7296">
                  <c:v>-5.8235689784689442E-3</c:v>
                </c:pt>
                <c:pt idx="7297">
                  <c:v>-1.3311014807936233E-2</c:v>
                </c:pt>
                <c:pt idx="7298">
                  <c:v>-1.912503727437528E-2</c:v>
                </c:pt>
                <c:pt idx="7299">
                  <c:v>-2.2451130713398847E-2</c:v>
                </c:pt>
                <c:pt idx="7300">
                  <c:v>-2.3282654073155655E-2</c:v>
                </c:pt>
                <c:pt idx="7301">
                  <c:v>-1.4982370304676659E-2</c:v>
                </c:pt>
                <c:pt idx="7302">
                  <c:v>-5.8264773407132675E-3</c:v>
                </c:pt>
                <c:pt idx="7303">
                  <c:v>1.0831419464742809E-2</c:v>
                </c:pt>
                <c:pt idx="7304">
                  <c:v>2.2496025042162821E-2</c:v>
                </c:pt>
                <c:pt idx="7305">
                  <c:v>2.8328327830878294E-2</c:v>
                </c:pt>
                <c:pt idx="7306">
                  <c:v>3.1661072281581278E-2</c:v>
                </c:pt>
                <c:pt idx="7307">
                  <c:v>2.8328327830890374E-2</c:v>
                </c:pt>
                <c:pt idx="7308">
                  <c:v>2.1662838929508269E-2</c:v>
                </c:pt>
                <c:pt idx="7309">
                  <c:v>8.3276980133391749E-3</c:v>
                </c:pt>
                <c:pt idx="7310">
                  <c:v>-5.8235689784651469E-3</c:v>
                </c:pt>
                <c:pt idx="7311">
                  <c:v>-2.5730919404538692E-2</c:v>
                </c:pt>
                <c:pt idx="7312">
                  <c:v>-4.1455534082436532E-2</c:v>
                </c:pt>
                <c:pt idx="7313">
                  <c:v>-5.7986682532854307E-2</c:v>
                </c:pt>
                <c:pt idx="7314">
                  <c:v>-7.3631581199058313E-2</c:v>
                </c:pt>
                <c:pt idx="7315">
                  <c:v>-8.677838600278566E-2</c:v>
                </c:pt>
                <c:pt idx="7316">
                  <c:v>-9.2518773601634435E-2</c:v>
                </c:pt>
                <c:pt idx="7317">
                  <c:v>-8.3467127488896758E-2</c:v>
                </c:pt>
                <c:pt idx="7318">
                  <c:v>-2.2177725474949375</c:v>
                </c:pt>
                <c:pt idx="7319">
                  <c:v>-3.8360746453605254</c:v>
                </c:pt>
                <c:pt idx="7320">
                  <c:v>-4.9111211183125274</c:v>
                </c:pt>
                <c:pt idx="7321">
                  <c:v>-5.4430090499455259</c:v>
                </c:pt>
                <c:pt idx="7322">
                  <c:v>-5.4345175089008837</c:v>
                </c:pt>
                <c:pt idx="7323">
                  <c:v>-4.8877458596522256</c:v>
                </c:pt>
                <c:pt idx="7324">
                  <c:v>-3.8020472369570868</c:v>
                </c:pt>
                <c:pt idx="7325">
                  <c:v>-2.1772203717634069</c:v>
                </c:pt>
                <c:pt idx="7326">
                  <c:v>-7.6505580464238483E-3</c:v>
                </c:pt>
                <c:pt idx="7327">
                  <c:v>-7.6505580464234658E-3</c:v>
                </c:pt>
                <c:pt idx="7328">
                  <c:v>-9.2899633420851016E-3</c:v>
                </c:pt>
                <c:pt idx="7329">
                  <c:v>-7.6505580464229332E-3</c:v>
                </c:pt>
                <c:pt idx="7330">
                  <c:v>-4.9182158869858043E-3</c:v>
                </c:pt>
                <c:pt idx="7331">
                  <c:v>-3.8252790232114666E-3</c:v>
                </c:pt>
                <c:pt idx="7332">
                  <c:v>-2.1858737275492987E-3</c:v>
                </c:pt>
                <c:pt idx="7333">
                  <c:v>2.1865906692137404E-3</c:v>
                </c:pt>
                <c:pt idx="7334">
                  <c:v>3.8265336711245592E-3</c:v>
                </c:pt>
                <c:pt idx="7335">
                  <c:v>4.9198290057316015E-3</c:v>
                </c:pt>
                <c:pt idx="7336">
                  <c:v>5.4664766730350839E-3</c:v>
                </c:pt>
                <c:pt idx="7337">
                  <c:v>7.6781538233581647E-3</c:v>
                </c:pt>
                <c:pt idx="7338">
                  <c:v>8.788723796337156E-3</c:v>
                </c:pt>
                <c:pt idx="7339">
                  <c:v>8.7999986183954354E-3</c:v>
                </c:pt>
                <c:pt idx="7340">
                  <c:v>7.7119782895331479E-3</c:v>
                </c:pt>
                <c:pt idx="7341">
                  <c:v>5.5020945550916392E-3</c:v>
                </c:pt>
                <c:pt idx="7342">
                  <c:v>4.932717966915268E-3</c:v>
                </c:pt>
                <c:pt idx="7343">
                  <c:v>3.8165143584058046E-3</c:v>
                </c:pt>
                <c:pt idx="7344">
                  <c:v>2.1534837295637283E-3</c:v>
                </c:pt>
                <c:pt idx="7345">
                  <c:v>-2.2429460988216384E-3</c:v>
                </c:pt>
                <c:pt idx="7346">
                  <c:v>-3.877253557771407E-3</c:v>
                </c:pt>
                <c:pt idx="7347">
                  <c:v>-2.7735968453904557E-3</c:v>
                </c:pt>
                <c:pt idx="7348">
                  <c:v>-1.6630306288421787E-3</c:v>
                </c:pt>
                <c:pt idx="7349">
                  <c:v>-2.7332383365178438E-3</c:v>
                </c:pt>
                <c:pt idx="7350">
                  <c:v>-3.279886003821327E-3</c:v>
                </c:pt>
                <c:pt idx="7351">
                  <c:v>-5.4646843188744104E-3</c:v>
                </c:pt>
                <c:pt idx="7352">
                  <c:v>-6.5576211826490673E-3</c:v>
                </c:pt>
                <c:pt idx="7353">
                  <c:v>-6.5576211826489312E-3</c:v>
                </c:pt>
                <c:pt idx="7354">
                  <c:v>-1.0379496965407313E-2</c:v>
                </c:pt>
                <c:pt idx="7355">
                  <c:v>-1.3110943535252334E-2</c:v>
                </c:pt>
                <c:pt idx="7356">
                  <c:v>-1.201836490731883E-2</c:v>
                </c:pt>
                <c:pt idx="7357">
                  <c:v>-9.2869183374774053E-3</c:v>
                </c:pt>
                <c:pt idx="7358">
                  <c:v>-7.6480503955722572E-3</c:v>
                </c:pt>
                <c:pt idx="7359">
                  <c:v>-4.9166038257283523E-3</c:v>
                </c:pt>
                <c:pt idx="7360">
                  <c:v>-3.8240251977885642E-3</c:v>
                </c:pt>
                <c:pt idx="7361">
                  <c:v>-2.1851572558793646E-3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-2.1844412537257349E-3</c:v>
                </c:pt>
                <c:pt idx="7367">
                  <c:v>-3.8227721940201275E-3</c:v>
                </c:pt>
                <c:pt idx="7368">
                  <c:v>-4.9149928208830213E-3</c:v>
                </c:pt>
                <c:pt idx="7369">
                  <c:v>-5.4611031343139499E-3</c:v>
                </c:pt>
                <c:pt idx="7370">
                  <c:v>-5.4611031343144685E-3</c:v>
                </c:pt>
                <c:pt idx="7371">
                  <c:v>-4.9149928208830213E-3</c:v>
                </c:pt>
                <c:pt idx="7372">
                  <c:v>-3.8227721940203947E-3</c:v>
                </c:pt>
                <c:pt idx="7373">
                  <c:v>-2.1844412537260112E-3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2.1851572558741284E-3</c:v>
                </c:pt>
                <c:pt idx="7383">
                  <c:v>3.8240251977795614E-3</c:v>
                </c:pt>
                <c:pt idx="7384">
                  <c:v>4.9166038257169708E-3</c:v>
                </c:pt>
                <c:pt idx="7385">
                  <c:v>5.462893139685409E-3</c:v>
                </c:pt>
                <c:pt idx="7386">
                  <c:v>5.462893139685409E-3</c:v>
                </c:pt>
                <c:pt idx="7387">
                  <c:v>4.9166038257169708E-3</c:v>
                </c:pt>
                <c:pt idx="7388">
                  <c:v>3.8240251977795605E-3</c:v>
                </c:pt>
                <c:pt idx="7389">
                  <c:v>2.1851572558741284E-3</c:v>
                </c:pt>
                <c:pt idx="7390">
                  <c:v>2.1858737275545015E-3</c:v>
                </c:pt>
                <c:pt idx="7391">
                  <c:v>3.8252790232200925E-3</c:v>
                </c:pt>
                <c:pt idx="7392">
                  <c:v>4.9182158869976291E-3</c:v>
                </c:pt>
                <c:pt idx="7393">
                  <c:v>5.4646843188862542E-3</c:v>
                </c:pt>
                <c:pt idx="7394">
                  <c:v>5.4646843188857356E-3</c:v>
                </c:pt>
                <c:pt idx="7395">
                  <c:v>4.9182158869976299E-3</c:v>
                </c:pt>
                <c:pt idx="7396">
                  <c:v>3.825279023220377E-3</c:v>
                </c:pt>
                <c:pt idx="7397">
                  <c:v>2.1858737275547773E-3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-2.1851572558793469E-3</c:v>
                </c:pt>
                <c:pt idx="7403">
                  <c:v>-3.8240251977883751E-3</c:v>
                </c:pt>
                <c:pt idx="7404">
                  <c:v>-4.9166038257279108E-3</c:v>
                </c:pt>
                <c:pt idx="7405">
                  <c:v>-5.46289313969716E-3</c:v>
                </c:pt>
                <c:pt idx="7406">
                  <c:v>-5.4628931396976787E-3</c:v>
                </c:pt>
                <c:pt idx="7407">
                  <c:v>-4.9166038257279108E-3</c:v>
                </c:pt>
                <c:pt idx="7408">
                  <c:v>-3.8240251977886431E-3</c:v>
                </c:pt>
                <c:pt idx="7409">
                  <c:v>-4.3688825074568779E-3</c:v>
                </c:pt>
                <c:pt idx="7410">
                  <c:v>-3.8227721940204034E-3</c:v>
                </c:pt>
                <c:pt idx="7411">
                  <c:v>-4.9149928208832277E-3</c:v>
                </c:pt>
                <c:pt idx="7412">
                  <c:v>-5.4836046236133688E-3</c:v>
                </c:pt>
                <c:pt idx="7413">
                  <c:v>-5.5004945762528691E-3</c:v>
                </c:pt>
                <c:pt idx="7414">
                  <c:v>-4.965646076003364E-3</c:v>
                </c:pt>
                <c:pt idx="7415">
                  <c:v>-3.8790591228646831E-3</c:v>
                </c:pt>
                <c:pt idx="7416">
                  <c:v>-2.2407337168366837E-3</c:v>
                </c:pt>
                <c:pt idx="7417">
                  <c:v>-5.0669857919536118E-5</c:v>
                </c:pt>
                <c:pt idx="7418">
                  <c:v>-3.9409889492972532E-5</c:v>
                </c:pt>
                <c:pt idx="7419">
                  <c:v>-2.2519936853126627E-5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2.2520012925519824E-5</c:v>
                </c:pt>
                <c:pt idx="7427">
                  <c:v>3.9410022619658402E-5</c:v>
                </c:pt>
                <c:pt idx="7428">
                  <c:v>-2.1330722889773314E-3</c:v>
                </c:pt>
                <c:pt idx="7429">
                  <c:v>-3.7652384203857342E-3</c:v>
                </c:pt>
                <c:pt idx="7430">
                  <c:v>-7.0385214712941294E-3</c:v>
                </c:pt>
                <c:pt idx="7431">
                  <c:v>-9.2271584435842744E-3</c:v>
                </c:pt>
                <c:pt idx="7432">
                  <c:v>-1.2508831023372791E-2</c:v>
                </c:pt>
                <c:pt idx="7433">
                  <c:v>-1.1984053344416521E-2</c:v>
                </c:pt>
                <c:pt idx="7434">
                  <c:v>-1.2570657819558323E-2</c:v>
                </c:pt>
                <c:pt idx="7435">
                  <c:v>-1.3674199375803862E-2</c:v>
                </c:pt>
                <c:pt idx="7436">
                  <c:v>-1.2594657319822756E-2</c:v>
                </c:pt>
                <c:pt idx="7437">
                  <c:v>-1.4231803702140704E-2</c:v>
                </c:pt>
                <c:pt idx="7438">
                  <c:v>-1.3686588473424998E-2</c:v>
                </c:pt>
                <c:pt idx="7439">
                  <c:v>-1.583421907644349E-2</c:v>
                </c:pt>
                <c:pt idx="7440">
                  <c:v>-1.5806124294544657E-2</c:v>
                </c:pt>
                <c:pt idx="7441">
                  <c:v>-1.6323068281426399E-2</c:v>
                </c:pt>
                <c:pt idx="7442">
                  <c:v>-1.2479702118087294E-2</c:v>
                </c:pt>
                <c:pt idx="7443">
                  <c:v>-9.2094695054192287E-3</c:v>
                </c:pt>
                <c:pt idx="7444">
                  <c:v>-9.2345132536783385E-3</c:v>
                </c:pt>
                <c:pt idx="7445">
                  <c:v>-7.6280225051683108E-3</c:v>
                </c:pt>
                <c:pt idx="7446">
                  <c:v>-7.1112492573961123E-3</c:v>
                </c:pt>
                <c:pt idx="7447">
                  <c:v>-5.5047585088858902E-3</c:v>
                </c:pt>
                <c:pt idx="7448">
                  <c:v>-5.5047585088862381E-3</c:v>
                </c:pt>
                <c:pt idx="7449">
                  <c:v>-4.9542826579974308E-3</c:v>
                </c:pt>
                <c:pt idx="7450">
                  <c:v>-6.0307943990369414E-3</c:v>
                </c:pt>
                <c:pt idx="7451">
                  <c:v>-6.0139486046259551E-3</c:v>
                </c:pt>
                <c:pt idx="7452">
                  <c:v>-7.0785355923358179E-3</c:v>
                </c:pt>
                <c:pt idx="7453">
                  <c:v>-9.2565465438253555E-3</c:v>
                </c:pt>
                <c:pt idx="7454">
                  <c:v>-1.2519472838714914E-2</c:v>
                </c:pt>
                <c:pt idx="7455">
                  <c:v>-1.4152447556806742E-2</c:v>
                </c:pt>
                <c:pt idx="7456">
                  <c:v>-1.4152447556807982E-2</c:v>
                </c:pt>
                <c:pt idx="7457">
                  <c:v>-1.4714363671294663E-2</c:v>
                </c:pt>
                <c:pt idx="7458">
                  <c:v>-1.0903332911530018E-2</c:v>
                </c:pt>
                <c:pt idx="7459">
                  <c:v>-8.1760967844040459E-3</c:v>
                </c:pt>
                <c:pt idx="7460">
                  <c:v>-6.5353760485653807E-3</c:v>
                </c:pt>
                <c:pt idx="7461">
                  <c:v>-5.9856190934070618E-3</c:v>
                </c:pt>
                <c:pt idx="7462">
                  <c:v>-4.347567757629239E-3</c:v>
                </c:pt>
                <c:pt idx="7463">
                  <c:v>-4.3419579927803193E-3</c:v>
                </c:pt>
                <c:pt idx="7464">
                  <c:v>-3.7922010376219327E-3</c:v>
                </c:pt>
                <c:pt idx="7465">
                  <c:v>-2.6982968921539061E-3</c:v>
                </c:pt>
                <c:pt idx="7466">
                  <c:v>-3.8090303321674287E-3</c:v>
                </c:pt>
                <c:pt idx="7467">
                  <c:v>-2.1765887612386929E-3</c:v>
                </c:pt>
                <c:pt idx="7468">
                  <c:v>-2.1758783623802859E-3</c:v>
                </c:pt>
                <c:pt idx="7469">
                  <c:v>-3.8077871341652167E-3</c:v>
                </c:pt>
                <c:pt idx="7470">
                  <c:v>-4.8957263153556439E-3</c:v>
                </c:pt>
                <c:pt idx="7471">
                  <c:v>-5.4396959059507177E-3</c:v>
                </c:pt>
                <c:pt idx="7472">
                  <c:v>-7.6130894948303615E-3</c:v>
                </c:pt>
                <c:pt idx="7473">
                  <c:v>-6.5276350871447909E-3</c:v>
                </c:pt>
                <c:pt idx="7474">
                  <c:v>-4.8957263153579685E-3</c:v>
                </c:pt>
                <c:pt idx="7475">
                  <c:v>-2.7198479529765888E-3</c:v>
                </c:pt>
                <c:pt idx="7476">
                  <c:v>3.4361399156990706E-16</c:v>
                </c:pt>
                <c:pt idx="7477">
                  <c:v>5.4396959059667123E-4</c:v>
                </c:pt>
                <c:pt idx="7478">
                  <c:v>1.0879391811928617E-3</c:v>
                </c:pt>
                <c:pt idx="7479">
                  <c:v>1.6319087717891637E-3</c:v>
                </c:pt>
                <c:pt idx="7480">
                  <c:v>2.1758783623851562E-3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2.1765887612389852E-3</c:v>
                </c:pt>
                <c:pt idx="7486">
                  <c:v>3.8090303321679027E-3</c:v>
                </c:pt>
                <c:pt idx="7487">
                  <c:v>4.8973247127874981E-3</c:v>
                </c:pt>
                <c:pt idx="7488">
                  <c:v>5.4414719030969044E-3</c:v>
                </c:pt>
                <c:pt idx="7489">
                  <c:v>5.4414719030967335E-3</c:v>
                </c:pt>
                <c:pt idx="7490">
                  <c:v>4.8973247127870592E-3</c:v>
                </c:pt>
                <c:pt idx="7491">
                  <c:v>3.8090303321674287E-3</c:v>
                </c:pt>
                <c:pt idx="7492">
                  <c:v>2.1765887612386929E-3</c:v>
                </c:pt>
                <c:pt idx="7493">
                  <c:v>-2.1758783623802859E-3</c:v>
                </c:pt>
                <c:pt idx="7494">
                  <c:v>-1.6324415709287876E-3</c:v>
                </c:pt>
                <c:pt idx="7495">
                  <c:v>-1.0882943806193467E-3</c:v>
                </c:pt>
                <c:pt idx="7496">
                  <c:v>-2.719847952975358E-3</c:v>
                </c:pt>
                <c:pt idx="7497">
                  <c:v>-3.8077871341654235E-3</c:v>
                </c:pt>
                <c:pt idx="7498">
                  <c:v>-2.1765887612387445E-3</c:v>
                </c:pt>
                <c:pt idx="7499">
                  <c:v>-5.44147190309467E-4</c:v>
                </c:pt>
                <c:pt idx="7500">
                  <c:v>-1.0879391811899025E-3</c:v>
                </c:pt>
                <c:pt idx="7501">
                  <c:v>-1.0879391811898685E-3</c:v>
                </c:pt>
                <c:pt idx="7502">
                  <c:v>-5.4603271178095868E-3</c:v>
                </c:pt>
                <c:pt idx="7503">
                  <c:v>-4.390997487572823E-3</c:v>
                </c:pt>
                <c:pt idx="7504">
                  <c:v>-4.9221594819325613E-3</c:v>
                </c:pt>
                <c:pt idx="7505">
                  <c:v>-7.0861157006411966E-3</c:v>
                </c:pt>
                <c:pt idx="7506">
                  <c:v>-8.7062798125768486E-3</c:v>
                </c:pt>
                <c:pt idx="7507">
                  <c:v>-9.2358462827743255E-3</c:v>
                </c:pt>
                <c:pt idx="7508">
                  <c:v>-8.137408253994987E-3</c:v>
                </c:pt>
                <c:pt idx="7509">
                  <c:v>-8.1261997026774342E-3</c:v>
                </c:pt>
                <c:pt idx="7510">
                  <c:v>-9.1992201298375514E-3</c:v>
                </c:pt>
                <c:pt idx="7511">
                  <c:v>-1.1389777420194723E-2</c:v>
                </c:pt>
                <c:pt idx="7512">
                  <c:v>-9.7818747543821916E-3</c:v>
                </c:pt>
                <c:pt idx="7513">
                  <c:v>-1.1430831416940771E-2</c:v>
                </c:pt>
                <c:pt idx="7514">
                  <c:v>-1.1447633226964547E-2</c:v>
                </c:pt>
                <c:pt idx="7515">
                  <c:v>-9.8290588617090096E-3</c:v>
                </c:pt>
                <c:pt idx="7516">
                  <c:v>-9.2914009410660497E-3</c:v>
                </c:pt>
                <c:pt idx="7517">
                  <c:v>-7.6616253691236978E-3</c:v>
                </c:pt>
                <c:pt idx="7518">
                  <c:v>-4.9397321458795381E-3</c:v>
                </c:pt>
                <c:pt idx="7519">
                  <c:v>-3.842013891239354E-3</c:v>
                </c:pt>
                <c:pt idx="7520">
                  <c:v>-2.1954365092797948E-3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-2.1723260151447635E-3</c:v>
                </c:pt>
                <c:pt idx="7527">
                  <c:v>-3.8015705265032119E-3</c:v>
                </c:pt>
                <c:pt idx="7528">
                  <c:v>-2.7162926198993761E-3</c:v>
                </c:pt>
                <c:pt idx="7529">
                  <c:v>-3.7791881082465321E-3</c:v>
                </c:pt>
                <c:pt idx="7530">
                  <c:v>-4.3054750448016429E-3</c:v>
                </c:pt>
                <c:pt idx="7531">
                  <c:v>-4.2942774504069418E-3</c:v>
                </c:pt>
                <c:pt idx="7532">
                  <c:v>-5.9160009087758621E-3</c:v>
                </c:pt>
                <c:pt idx="7533">
                  <c:v>-6.4589073308680186E-3</c:v>
                </c:pt>
                <c:pt idx="7534">
                  <c:v>-8.1129414786942425E-3</c:v>
                </c:pt>
                <c:pt idx="7535">
                  <c:v>-1.0854556185288146E-2</c:v>
                </c:pt>
                <c:pt idx="7536">
                  <c:v>-1.2510715273353151E-2</c:v>
                </c:pt>
                <c:pt idx="7537">
                  <c:v>-1.2534609205033999E-2</c:v>
                </c:pt>
                <c:pt idx="7538">
                  <c:v>-1.3077160339748154E-2</c:v>
                </c:pt>
                <c:pt idx="7539">
                  <c:v>-1.198646475966093E-2</c:v>
                </c:pt>
                <c:pt idx="7540">
                  <c:v>-9.2625224647720581E-3</c:v>
                </c:pt>
                <c:pt idx="7541">
                  <c:v>-7.61808912863638E-3</c:v>
                </c:pt>
                <c:pt idx="7542">
                  <c:v>-4.8829602124111178E-3</c:v>
                </c:pt>
                <c:pt idx="7543">
                  <c:v>-3.797857942986425E-3</c:v>
                </c:pt>
                <c:pt idx="7544">
                  <c:v>-2.1702045388493339E-3</c:v>
                </c:pt>
                <c:pt idx="7545">
                  <c:v>0</c:v>
                </c:pt>
                <c:pt idx="7546">
                  <c:v>-2.1694983005856347E-3</c:v>
                </c:pt>
                <c:pt idx="7547">
                  <c:v>-1.6276534041335204E-3</c:v>
                </c:pt>
                <c:pt idx="7548">
                  <c:v>-1.0851022694224781E-3</c:v>
                </c:pt>
                <c:pt idx="7549">
                  <c:v>-5.425511347112561E-4</c:v>
                </c:pt>
                <c:pt idx="7550">
                  <c:v>-1.7134436180422204E-16</c:v>
                </c:pt>
                <c:pt idx="7551">
                  <c:v>5.4255113471102505E-4</c:v>
                </c:pt>
                <c:pt idx="7552">
                  <c:v>1.0851022694221182E-3</c:v>
                </c:pt>
                <c:pt idx="7553">
                  <c:v>-5.4237457514640867E-4</c:v>
                </c:pt>
                <c:pt idx="7554">
                  <c:v>5.4255113471111916E-4</c:v>
                </c:pt>
                <c:pt idx="7555">
                  <c:v>-1.0851022694218268E-3</c:v>
                </c:pt>
                <c:pt idx="7556">
                  <c:v>-5.425511347108621E-4</c:v>
                </c:pt>
                <c:pt idx="7557">
                  <c:v>2.5701654270630874E-16</c:v>
                </c:pt>
                <c:pt idx="7558">
                  <c:v>5.4255113471131638E-4</c:v>
                </c:pt>
                <c:pt idx="7559">
                  <c:v>-1.0847491502926289E-3</c:v>
                </c:pt>
                <c:pt idx="7560">
                  <c:v>-2.1694983005855835E-3</c:v>
                </c:pt>
                <c:pt idx="7561">
                  <c:v>-5.2017963775304781E-4</c:v>
                </c:pt>
                <c:pt idx="7562">
                  <c:v>-1.5885055604573815E-3</c:v>
                </c:pt>
                <c:pt idx="7563">
                  <c:v>-4.9221299055502517E-4</c:v>
                </c:pt>
                <c:pt idx="7564">
                  <c:v>-1.5935747826385444E-3</c:v>
                </c:pt>
                <c:pt idx="7565">
                  <c:v>-2.1527238291852947E-3</c:v>
                </c:pt>
                <c:pt idx="7566">
                  <c:v>-2.1694983005855831E-3</c:v>
                </c:pt>
                <c:pt idx="7567">
                  <c:v>-1.6438981968395665E-3</c:v>
                </c:pt>
                <c:pt idx="7568">
                  <c:v>-3.2877963936791339E-3</c:v>
                </c:pt>
                <c:pt idx="7569">
                  <c:v>-4.9316945905179986E-3</c:v>
                </c:pt>
                <c:pt idx="7570">
                  <c:v>-1.6668065788127053E-3</c:v>
                </c:pt>
                <c:pt idx="7571">
                  <c:v>1.6052801614594458E-3</c:v>
                </c:pt>
                <c:pt idx="7572">
                  <c:v>4.88296021239979E-3</c:v>
                </c:pt>
                <c:pt idx="7573">
                  <c:v>7.5981893297063542E-3</c:v>
                </c:pt>
                <c:pt idx="7574">
                  <c:v>9.2263727575031228E-3</c:v>
                </c:pt>
                <c:pt idx="7575">
                  <c:v>9.769100566769915E-3</c:v>
                </c:pt>
                <c:pt idx="7576">
                  <c:v>9.2263727575069843E-3</c:v>
                </c:pt>
                <c:pt idx="7577">
                  <c:v>9.7947034913652611E-3</c:v>
                </c:pt>
                <c:pt idx="7578">
                  <c:v>8.7256815674510539E-3</c:v>
                </c:pt>
                <c:pt idx="7579">
                  <c:v>6.5407093714530615E-3</c:v>
                </c:pt>
                <c:pt idx="7580">
                  <c:v>3.8158800610184319E-3</c:v>
                </c:pt>
                <c:pt idx="7581">
                  <c:v>5.4832294131877148E-4</c:v>
                </c:pt>
                <c:pt idx="7582">
                  <c:v>-5.4832294131877159E-4</c:v>
                </c:pt>
                <c:pt idx="7583">
                  <c:v>-1.6449688239562191E-3</c:v>
                </c:pt>
                <c:pt idx="7584">
                  <c:v>-2.7416147065940735E-3</c:v>
                </c:pt>
                <c:pt idx="7585">
                  <c:v>-3.8382605892315911E-3</c:v>
                </c:pt>
                <c:pt idx="7586">
                  <c:v>-2.2387818513042684E-5</c:v>
                </c:pt>
                <c:pt idx="7587">
                  <c:v>3.8003321924298867E-3</c:v>
                </c:pt>
                <c:pt idx="7588">
                  <c:v>2.713639046321565E-3</c:v>
                </c:pt>
                <c:pt idx="7589">
                  <c:v>1.6281834277928617E-3</c:v>
                </c:pt>
                <c:pt idx="7590">
                  <c:v>5.427278092641158E-4</c:v>
                </c:pt>
                <c:pt idx="7591">
                  <c:v>-5.4272780926455295E-4</c:v>
                </c:pt>
                <c:pt idx="7592">
                  <c:v>-1.6281834277933761E-3</c:v>
                </c:pt>
                <c:pt idx="7593">
                  <c:v>-2.7136390463221218E-3</c:v>
                </c:pt>
                <c:pt idx="7594">
                  <c:v>-3.7990946648503274E-3</c:v>
                </c:pt>
                <c:pt idx="7595">
                  <c:v>-2.1709112370574919E-3</c:v>
                </c:pt>
                <c:pt idx="7596">
                  <c:v>0</c:v>
                </c:pt>
                <c:pt idx="7597">
                  <c:v>4.3446520302884298E-3</c:v>
                </c:pt>
                <c:pt idx="7598">
                  <c:v>7.6031410530057733E-3</c:v>
                </c:pt>
                <c:pt idx="7599">
                  <c:v>9.7754670681503304E-3</c:v>
                </c:pt>
                <c:pt idx="7600">
                  <c:v>1.0861630075722531E-2</c:v>
                </c:pt>
                <c:pt idx="7601">
                  <c:v>1.0861630075722876E-2</c:v>
                </c:pt>
                <c:pt idx="7602">
                  <c:v>7.6006643848587083E-3</c:v>
                </c:pt>
                <c:pt idx="7603">
                  <c:v>5.9738965416467147E-3</c:v>
                </c:pt>
                <c:pt idx="7604">
                  <c:v>3.2584890227160394E-3</c:v>
                </c:pt>
                <c:pt idx="7605">
                  <c:v>-2.7145229945928244E-3</c:v>
                </c:pt>
                <c:pt idx="7606">
                  <c:v>-3.800332192430032E-3</c:v>
                </c:pt>
                <c:pt idx="7607">
                  <c:v>-6.5127337111727333E-3</c:v>
                </c:pt>
                <c:pt idx="7608">
                  <c:v>-1.0308471559516062E-2</c:v>
                </c:pt>
                <c:pt idx="7609">
                  <c:v>-1.2478676098364991E-2</c:v>
                </c:pt>
                <c:pt idx="7610">
                  <c:v>-1.3021227233078282E-2</c:v>
                </c:pt>
                <c:pt idx="7611">
                  <c:v>-1.681361182955108E-2</c:v>
                </c:pt>
                <c:pt idx="7612">
                  <c:v>-1.6271237254405043E-2</c:v>
                </c:pt>
                <c:pt idx="7613">
                  <c:v>-1.3559364378670788E-2</c:v>
                </c:pt>
                <c:pt idx="7614">
                  <c:v>-9.2010269259446883E-3</c:v>
                </c:pt>
                <c:pt idx="7615">
                  <c:v>-3.758717382507559E-3</c:v>
                </c:pt>
                <c:pt idx="7616">
                  <c:v>5.0339964956538882E-5</c:v>
                </c:pt>
                <c:pt idx="7617">
                  <c:v>1.6835921609305389E-3</c:v>
                </c:pt>
                <c:pt idx="7618">
                  <c:v>1.118298093093496E-3</c:v>
                </c:pt>
                <c:pt idx="7619">
                  <c:v>1.0959321312259619E-3</c:v>
                </c:pt>
                <c:pt idx="7620">
                  <c:v>-1.0959321312266374E-3</c:v>
                </c:pt>
                <c:pt idx="7621">
                  <c:v>-3.2877963936793933E-3</c:v>
                </c:pt>
                <c:pt idx="7622">
                  <c:v>-5.4796606561320609E-3</c:v>
                </c:pt>
                <c:pt idx="7623">
                  <c:v>-7.0988827389991656E-3</c:v>
                </c:pt>
                <c:pt idx="7624">
                  <c:v>-5.4628861847317214E-3</c:v>
                </c:pt>
                <c:pt idx="7625">
                  <c:v>-5.4443399903778417E-3</c:v>
                </c:pt>
                <c:pt idx="7626">
                  <c:v>-4.3375850436642412E-3</c:v>
                </c:pt>
                <c:pt idx="7627">
                  <c:v>-4.8797831741220436E-3</c:v>
                </c:pt>
                <c:pt idx="7628">
                  <c:v>-4.8797831741218987E-3</c:v>
                </c:pt>
                <c:pt idx="7629">
                  <c:v>-2.1694983005853779E-3</c:v>
                </c:pt>
                <c:pt idx="7630">
                  <c:v>-1.6265943913738204E-3</c:v>
                </c:pt>
                <c:pt idx="7631">
                  <c:v>-5.421981304577604E-4</c:v>
                </c:pt>
                <c:pt idx="7632">
                  <c:v>-1.6265943913737952E-3</c:v>
                </c:pt>
                <c:pt idx="7633">
                  <c:v>2.1694983005853949E-3</c:v>
                </c:pt>
                <c:pt idx="7634">
                  <c:v>3.2542474508784011E-3</c:v>
                </c:pt>
                <c:pt idx="7635">
                  <c:v>3.7966220260247925E-3</c:v>
                </c:pt>
                <c:pt idx="7636">
                  <c:v>3.7966220260247916E-3</c:v>
                </c:pt>
                <c:pt idx="7637">
                  <c:v>5.4255113471113631E-3</c:v>
                </c:pt>
                <c:pt idx="7638">
                  <c:v>1.0854556185292626E-2</c:v>
                </c:pt>
                <c:pt idx="7639">
                  <c:v>1.2482739613088916E-2</c:v>
                </c:pt>
                <c:pt idx="7640">
                  <c:v>1.4658424170811358E-2</c:v>
                </c:pt>
                <c:pt idx="7641">
                  <c:v>1.465842417081153E-2</c:v>
                </c:pt>
                <c:pt idx="7642">
                  <c:v>1.5201328769731383E-2</c:v>
                </c:pt>
                <c:pt idx="7643">
                  <c:v>1.4115519571893076E-2</c:v>
                </c:pt>
                <c:pt idx="7644">
                  <c:v>1.3599478392499215E-2</c:v>
                </c:pt>
                <c:pt idx="7645">
                  <c:v>1.090085814334874E-2</c:v>
                </c:pt>
                <c:pt idx="7646">
                  <c:v>8.739722425146661E-3</c:v>
                </c:pt>
                <c:pt idx="7647">
                  <c:v>7.6591545660484378E-3</c:v>
                </c:pt>
                <c:pt idx="7648">
                  <c:v>5.4868212534562866E-3</c:v>
                </c:pt>
                <c:pt idx="7649">
                  <c:v>4.9381391281104765E-3</c:v>
                </c:pt>
                <c:pt idx="7650">
                  <c:v>3.8407748774193741E-3</c:v>
                </c:pt>
                <c:pt idx="7651">
                  <c:v>2.1723260151446768E-3</c:v>
                </c:pt>
                <c:pt idx="7652">
                  <c:v>-3.9191448727723732E-5</c:v>
                </c:pt>
                <c:pt idx="7653">
                  <c:v>-5.0389005507069859E-5</c:v>
                </c:pt>
                <c:pt idx="7654">
                  <c:v>-5.5987783896744287E-5</c:v>
                </c:pt>
                <c:pt idx="7655">
                  <c:v>-2.2275879419556281E-3</c:v>
                </c:pt>
                <c:pt idx="7656">
                  <c:v>-3.8507047840831499E-3</c:v>
                </c:pt>
                <c:pt idx="7657">
                  <c:v>-4.9253200726639239E-3</c:v>
                </c:pt>
                <c:pt idx="7658">
                  <c:v>-5.4514338076980928E-3</c:v>
                </c:pt>
                <c:pt idx="7659">
                  <c:v>-5.4290459891858222E-3</c:v>
                </c:pt>
                <c:pt idx="7660">
                  <c:v>-4.8861413902670592E-3</c:v>
                </c:pt>
                <c:pt idx="7661">
                  <c:v>-1.6292445113588166E-3</c:v>
                </c:pt>
                <c:pt idx="7662">
                  <c:v>-5.4290459891878791E-4</c:v>
                </c:pt>
                <c:pt idx="7663">
                  <c:v>1.0858091978367872E-3</c:v>
                </c:pt>
                <c:pt idx="7664">
                  <c:v>5.4290459891828224E-4</c:v>
                </c:pt>
                <c:pt idx="7665">
                  <c:v>-2.57183985261949E-16</c:v>
                </c:pt>
                <c:pt idx="7666">
                  <c:v>-2.7136390463219934E-3</c:v>
                </c:pt>
                <c:pt idx="7667">
                  <c:v>-4.8845502833796137E-3</c:v>
                </c:pt>
                <c:pt idx="7668">
                  <c:v>-6.5127337111727333E-3</c:v>
                </c:pt>
                <c:pt idx="7669">
                  <c:v>-5.4290459891848785E-3</c:v>
                </c:pt>
                <c:pt idx="7670">
                  <c:v>-3.7767268154088305E-3</c:v>
                </c:pt>
                <c:pt idx="7671">
                  <c:v>-3.7599413628992234E-3</c:v>
                </c:pt>
                <c:pt idx="7672">
                  <c:v>-3.2060214299755598E-3</c:v>
                </c:pt>
                <c:pt idx="7673">
                  <c:v>-2.1149670166375105E-3</c:v>
                </c:pt>
                <c:pt idx="7674">
                  <c:v>1.6846890005070986E-3</c:v>
                </c:pt>
                <c:pt idx="7675">
                  <c:v>2.7649048712723983E-3</c:v>
                </c:pt>
                <c:pt idx="7676">
                  <c:v>3.2966173465220246E-3</c:v>
                </c:pt>
                <c:pt idx="7677">
                  <c:v>3.2798264262555265E-3</c:v>
                </c:pt>
                <c:pt idx="7678">
                  <c:v>5.4290642209333453E-3</c:v>
                </c:pt>
                <c:pt idx="7679">
                  <c:v>7.0600832659357838E-3</c:v>
                </c:pt>
                <c:pt idx="7680">
                  <c:v>7.6031665940808155E-3</c:v>
                </c:pt>
                <c:pt idx="7681">
                  <c:v>7.0600832659296429E-3</c:v>
                </c:pt>
                <c:pt idx="7682">
                  <c:v>5.4308332814805597E-3</c:v>
                </c:pt>
                <c:pt idx="7683">
                  <c:v>5.4308332814807323E-3</c:v>
                </c:pt>
                <c:pt idx="7684">
                  <c:v>4.8877499533329415E-3</c:v>
                </c:pt>
                <c:pt idx="7685">
                  <c:v>5.9758638448443469E-3</c:v>
                </c:pt>
                <c:pt idx="7686">
                  <c:v>5.9758638448443469E-3</c:v>
                </c:pt>
                <c:pt idx="7687">
                  <c:v>4.8893431457817833E-3</c:v>
                </c:pt>
                <c:pt idx="7688">
                  <c:v>5.432603495312778E-3</c:v>
                </c:pt>
                <c:pt idx="7689">
                  <c:v>3.2584999688885941E-3</c:v>
                </c:pt>
                <c:pt idx="7690">
                  <c:v>-1.1081970163494331E-3</c:v>
                </c:pt>
                <c:pt idx="7691">
                  <c:v>-2.7322130323322222E-3</c:v>
                </c:pt>
                <c:pt idx="7692">
                  <c:v>-6.5484369147908719E-3</c:v>
                </c:pt>
                <c:pt idx="7693">
                  <c:v>-9.8170584175584115E-3</c:v>
                </c:pt>
                <c:pt idx="7694">
                  <c:v>-1.1990367992304345E-2</c:v>
                </c:pt>
                <c:pt idx="7695">
                  <c:v>-1.4699220433209616E-2</c:v>
                </c:pt>
                <c:pt idx="7696">
                  <c:v>-1.7400718328417324E-2</c:v>
                </c:pt>
                <c:pt idx="7697">
                  <c:v>-1.9552670725187841E-2</c:v>
                </c:pt>
                <c:pt idx="7698">
                  <c:v>-2.3323700983810838E-2</c:v>
                </c:pt>
                <c:pt idx="7699">
                  <c:v>-2.6581419640627549E-2</c:v>
                </c:pt>
                <c:pt idx="7700">
                  <c:v>-2.4390981024035484E-2</c:v>
                </c:pt>
                <c:pt idx="7701">
                  <c:v>-2.3841205751538721E-2</c:v>
                </c:pt>
                <c:pt idx="7702">
                  <c:v>-2.0048286654699453E-2</c:v>
                </c:pt>
                <c:pt idx="7703">
                  <c:v>-1.7875092989517723E-2</c:v>
                </c:pt>
                <c:pt idx="7704">
                  <c:v>-1.5166745566867866E-2</c:v>
                </c:pt>
                <c:pt idx="7705">
                  <c:v>-1.2458398144216036E-2</c:v>
                </c:pt>
                <c:pt idx="7706">
                  <c:v>-1.0291720206095431E-2</c:v>
                </c:pt>
                <c:pt idx="7707">
                  <c:v>-1.1393654929186309E-2</c:v>
                </c:pt>
                <c:pt idx="7708">
                  <c:v>-1.0868910410154772E-2</c:v>
                </c:pt>
                <c:pt idx="7709">
                  <c:v>-8.7141084490253515E-3</c:v>
                </c:pt>
                <c:pt idx="7710">
                  <c:v>-7.6367074684577409E-3</c:v>
                </c:pt>
                <c:pt idx="7711">
                  <c:v>-5.4707407303248856E-3</c:v>
                </c:pt>
                <c:pt idx="7712">
                  <c:v>-4.9236666572925001E-3</c:v>
                </c:pt>
                <c:pt idx="7713">
                  <c:v>-3.8295185112271952E-3</c:v>
                </c:pt>
                <c:pt idx="7714">
                  <c:v>-2.2336811115669657E-5</c:v>
                </c:pt>
                <c:pt idx="7715">
                  <c:v>3.7916736875958598E-3</c:v>
                </c:pt>
                <c:pt idx="7716">
                  <c:v>2.7297971199402556E-3</c:v>
                </c:pt>
                <c:pt idx="7717">
                  <c:v>1.6635573450767189E-3</c:v>
                </c:pt>
                <c:pt idx="7718">
                  <c:v>5.9173516301444116E-4</c:v>
                </c:pt>
                <c:pt idx="7719">
                  <c:v>-4.8566942624612129E-4</c:v>
                </c:pt>
                <c:pt idx="7720">
                  <c:v>-1.5686564227051824E-3</c:v>
                </c:pt>
                <c:pt idx="7721">
                  <c:v>-4.9141149112588755E-4</c:v>
                </c:pt>
                <c:pt idx="7722">
                  <c:v>3.9089550421933683E-5</c:v>
                </c:pt>
                <c:pt idx="7723">
                  <c:v>2.7306843086091289E-3</c:v>
                </c:pt>
                <c:pt idx="7724">
                  <c:v>3.2489609893694149E-3</c:v>
                </c:pt>
                <c:pt idx="7725">
                  <c:v>1.6244804946847077E-3</c:v>
                </c:pt>
                <c:pt idx="7726">
                  <c:v>-2.5663233102021031E-16</c:v>
                </c:pt>
                <c:pt idx="7727">
                  <c:v>5.4166948453064721E-4</c:v>
                </c:pt>
                <c:pt idx="7728">
                  <c:v>-1.6244804946845535E-3</c:v>
                </c:pt>
                <c:pt idx="7729">
                  <c:v>-3.7904544875976337E-3</c:v>
                </c:pt>
                <c:pt idx="7730">
                  <c:v>-3.2489609893691586E-3</c:v>
                </c:pt>
                <c:pt idx="7731">
                  <c:v>-2.1659739929128239E-3</c:v>
                </c:pt>
                <c:pt idx="7732">
                  <c:v>-5.4149349822801363E-4</c:v>
                </c:pt>
                <c:pt idx="7733">
                  <c:v>-1.0829869964562495E-3</c:v>
                </c:pt>
                <c:pt idx="7734">
                  <c:v>-1.6244804946846988E-3</c:v>
                </c:pt>
                <c:pt idx="7735">
                  <c:v>-2.1659739929129427E-3</c:v>
                </c:pt>
                <c:pt idx="7736">
                  <c:v>-2.1652705049727337E-3</c:v>
                </c:pt>
                <c:pt idx="7737">
                  <c:v>-3.7892233837026356E-3</c:v>
                </c:pt>
                <c:pt idx="7738">
                  <c:v>-4.8718586361889337E-3</c:v>
                </c:pt>
                <c:pt idx="7739">
                  <c:v>-5.4131762624319213E-3</c:v>
                </c:pt>
                <c:pt idx="7740">
                  <c:v>-5.4131762624319213E-3</c:v>
                </c:pt>
                <c:pt idx="7741">
                  <c:v>-4.8718586361882676E-3</c:v>
                </c:pt>
                <c:pt idx="7742">
                  <c:v>-3.7892233837022674E-3</c:v>
                </c:pt>
                <c:pt idx="7743">
                  <c:v>-2.1652705049726149E-3</c:v>
                </c:pt>
                <c:pt idx="7744">
                  <c:v>2.1659739929130286E-3</c:v>
                </c:pt>
                <c:pt idx="7745">
                  <c:v>3.7904544875978904E-3</c:v>
                </c:pt>
                <c:pt idx="7746">
                  <c:v>2.6842567670271951E-3</c:v>
                </c:pt>
                <c:pt idx="7747">
                  <c:v>1.5848834133795463E-3</c:v>
                </c:pt>
                <c:pt idx="7748">
                  <c:v>4.9109063513099697E-4</c:v>
                </c:pt>
                <c:pt idx="7749">
                  <c:v>-5.9712156771832422E-4</c:v>
                </c:pt>
                <c:pt idx="7750">
                  <c:v>-1.6797531951680974E-3</c:v>
                </c:pt>
                <c:pt idx="7751">
                  <c:v>-2.7568042472188191E-3</c:v>
                </c:pt>
                <c:pt idx="7752">
                  <c:v>-5.9915919726791838E-3</c:v>
                </c:pt>
                <c:pt idx="7753">
                  <c:v>-5.974855682252222E-3</c:v>
                </c:pt>
                <c:pt idx="7754">
                  <c:v>-4.8702605141043411E-3</c:v>
                </c:pt>
                <c:pt idx="7755">
                  <c:v>-7.5735018045978023E-3</c:v>
                </c:pt>
                <c:pt idx="7756">
                  <c:v>-9.1963950484408741E-3</c:v>
                </c:pt>
                <c:pt idx="7757">
                  <c:v>-7.5759607997178628E-3</c:v>
                </c:pt>
                <c:pt idx="7758">
                  <c:v>-5.4114005712275568E-3</c:v>
                </c:pt>
                <c:pt idx="7759">
                  <c:v>-4.8463881374671159E-3</c:v>
                </c:pt>
                <c:pt idx="7760">
                  <c:v>-1.0432322618874786E-3</c:v>
                </c:pt>
                <c:pt idx="7761">
                  <c:v>5.9135090780472281E-4</c:v>
                </c:pt>
                <c:pt idx="7762">
                  <c:v>5.5769713889822847E-5</c:v>
                </c:pt>
                <c:pt idx="7763">
                  <c:v>2.2203552953454736E-3</c:v>
                </c:pt>
                <c:pt idx="7764">
                  <c:v>1.6736346447345479E-3</c:v>
                </c:pt>
                <c:pt idx="7765">
                  <c:v>-1.6061623856569618E-3</c:v>
                </c:pt>
                <c:pt idx="7766">
                  <c:v>-2.1805885166372736E-3</c:v>
                </c:pt>
                <c:pt idx="7767">
                  <c:v>-2.214050233003524E-3</c:v>
                </c:pt>
                <c:pt idx="7768">
                  <c:v>-4.3834848441919785E-3</c:v>
                </c:pt>
                <c:pt idx="7769">
                  <c:v>-3.8425204295762985E-3</c:v>
                </c:pt>
                <c:pt idx="7770">
                  <c:v>-2.7550146476189169E-3</c:v>
                </c:pt>
                <c:pt idx="7771">
                  <c:v>-3.8257895713959349E-3</c:v>
                </c:pt>
                <c:pt idx="7772">
                  <c:v>-2.1861654693693818E-3</c:v>
                </c:pt>
                <c:pt idx="7773">
                  <c:v>0</c:v>
                </c:pt>
                <c:pt idx="7774">
                  <c:v>-2.1631555443581956E-3</c:v>
                </c:pt>
                <c:pt idx="7775">
                  <c:v>-3.7855222026265223E-3</c:v>
                </c:pt>
                <c:pt idx="7776">
                  <c:v>-4.8670999748057229E-3</c:v>
                </c:pt>
                <c:pt idx="7777">
                  <c:v>-5.4078888608949348E-3</c:v>
                </c:pt>
                <c:pt idx="7778">
                  <c:v>-3.2457864876926125E-3</c:v>
                </c:pt>
                <c:pt idx="7779">
                  <c:v>-1.0819288292310417E-3</c:v>
                </c:pt>
                <c:pt idx="7780">
                  <c:v>1.0819288292303754E-3</c:v>
                </c:pt>
                <c:pt idx="7781">
                  <c:v>3.2457864876921007E-3</c:v>
                </c:pt>
                <c:pt idx="7782">
                  <c:v>5.4096441461536724E-3</c:v>
                </c:pt>
                <c:pt idx="7783">
                  <c:v>4.8686797315385085E-3</c:v>
                </c:pt>
                <c:pt idx="7784">
                  <c:v>3.7867509023078606E-3</c:v>
                </c:pt>
                <c:pt idx="7785">
                  <c:v>4.329120456986686E-3</c:v>
                </c:pt>
                <c:pt idx="7786">
                  <c:v>3.7879803998591192E-3</c:v>
                </c:pt>
                <c:pt idx="7787">
                  <c:v>4.8702605141047765E-3</c:v>
                </c:pt>
                <c:pt idx="7788">
                  <c:v>5.4114005712272159E-3</c:v>
                </c:pt>
                <c:pt idx="7789">
                  <c:v>3.2457864876852711E-3</c:v>
                </c:pt>
                <c:pt idx="7790">
                  <c:v>3.2468403427364837E-3</c:v>
                </c:pt>
                <c:pt idx="7791">
                  <c:v>2.7057002856136505E-3</c:v>
                </c:pt>
                <c:pt idx="7792">
                  <c:v>1.6234201713683696E-3</c:v>
                </c:pt>
                <c:pt idx="7793">
                  <c:v>2.5634808906192035E-16</c:v>
                </c:pt>
                <c:pt idx="7794">
                  <c:v>-1.6228932438422765E-3</c:v>
                </c:pt>
                <c:pt idx="7795">
                  <c:v>-2.7048220730705895E-3</c:v>
                </c:pt>
                <c:pt idx="7796">
                  <c:v>-3.2457864876847585E-3</c:v>
                </c:pt>
                <c:pt idx="7797">
                  <c:v>-5.3856063035749996E-3</c:v>
                </c:pt>
                <c:pt idx="7798">
                  <c:v>-6.9935221224179354E-3</c:v>
                </c:pt>
                <c:pt idx="7799">
                  <c:v>-5.9004357300820225E-3</c:v>
                </c:pt>
                <c:pt idx="7800">
                  <c:v>-6.4337367229102089E-3</c:v>
                </c:pt>
                <c:pt idx="7801">
                  <c:v>-5.892946027828241E-3</c:v>
                </c:pt>
                <c:pt idx="7802">
                  <c:v>-6.459494983428596E-3</c:v>
                </c:pt>
                <c:pt idx="7803">
                  <c:v>-8.1092020715174355E-3</c:v>
                </c:pt>
                <c:pt idx="7804">
                  <c:v>-8.677682216737365E-3</c:v>
                </c:pt>
                <c:pt idx="7805">
                  <c:v>-1.0324040515594036E-2</c:v>
                </c:pt>
                <c:pt idx="7806">
                  <c:v>-1.0868002776256259E-2</c:v>
                </c:pt>
                <c:pt idx="7807">
                  <c:v>-8.159362084331323E-3</c:v>
                </c:pt>
                <c:pt idx="7808">
                  <c:v>-6.5242587392182758E-3</c:v>
                </c:pt>
                <c:pt idx="7809">
                  <c:v>-5.9671059860796245E-3</c:v>
                </c:pt>
                <c:pt idx="7810">
                  <c:v>-4.3235053643263001E-3</c:v>
                </c:pt>
                <c:pt idx="7811">
                  <c:v>-6.4831557995734014E-3</c:v>
                </c:pt>
                <c:pt idx="7812">
                  <c:v>-7.5636817661692418E-3</c:v>
                </c:pt>
                <c:pt idx="7813">
                  <c:v>-5.40438170540732E-3</c:v>
                </c:pt>
                <c:pt idx="7814">
                  <c:v>-7.5636817661680804E-3</c:v>
                </c:pt>
                <c:pt idx="7815">
                  <c:v>-6.4831557995725323E-3</c:v>
                </c:pt>
                <c:pt idx="7816">
                  <c:v>-4.3221038663813285E-3</c:v>
                </c:pt>
                <c:pt idx="7817">
                  <c:v>-1.6213145116220167E-3</c:v>
                </c:pt>
                <c:pt idx="7818">
                  <c:v>-1.080525966595294E-3</c:v>
                </c:pt>
                <c:pt idx="7819">
                  <c:v>0</c:v>
                </c:pt>
                <c:pt idx="7820">
                  <c:v>-1.0805259665955498E-3</c:v>
                </c:pt>
                <c:pt idx="7821">
                  <c:v>-2.1610519331910997E-3</c:v>
                </c:pt>
                <c:pt idx="7822">
                  <c:v>1.6213145116217521E-3</c:v>
                </c:pt>
                <c:pt idx="7823">
                  <c:v>2.7021908527034041E-3</c:v>
                </c:pt>
                <c:pt idx="7824">
                  <c:v>1.0805259665948844E-3</c:v>
                </c:pt>
                <c:pt idx="7825">
                  <c:v>-5.4026298329833784E-4</c:v>
                </c:pt>
                <c:pt idx="7826">
                  <c:v>5.4026298329742537E-4</c:v>
                </c:pt>
                <c:pt idx="7827">
                  <c:v>-5.4026298329822714E-4</c:v>
                </c:pt>
                <c:pt idx="7828">
                  <c:v>-1.6207889498935809E-3</c:v>
                </c:pt>
                <c:pt idx="7829">
                  <c:v>-2.7013149164891309E-3</c:v>
                </c:pt>
                <c:pt idx="7830">
                  <c:v>-3.7818408830841426E-3</c:v>
                </c:pt>
                <c:pt idx="7831">
                  <c:v>-2.1610519331910997E-3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2.161752682163252E-3</c:v>
                </c:pt>
                <c:pt idx="7838">
                  <c:v>5.9467481857749822E-3</c:v>
                </c:pt>
                <c:pt idx="7839">
                  <c:v>8.6498155429446475E-3</c:v>
                </c:pt>
                <c:pt idx="7840">
                  <c:v>1.0271655957246769E-2</c:v>
                </c:pt>
                <c:pt idx="7841">
                  <c:v>1.3001277329133993E-2</c:v>
                </c:pt>
                <c:pt idx="7842">
                  <c:v>1.4099584204713108E-2</c:v>
                </c:pt>
                <c:pt idx="7843">
                  <c:v>1.5738213261132807E-2</c:v>
                </c:pt>
                <c:pt idx="7844">
                  <c:v>1.5202824007738829E-2</c:v>
                </c:pt>
                <c:pt idx="7845">
                  <c:v>1.2497992883837485E-2</c:v>
                </c:pt>
                <c:pt idx="7846">
                  <c:v>1.0328551013325398E-2</c:v>
                </c:pt>
                <c:pt idx="7847">
                  <c:v>9.2354646209841518E-3</c:v>
                </c:pt>
                <c:pt idx="7848">
                  <c:v>1.1367632088223048E-2</c:v>
                </c:pt>
                <c:pt idx="7849">
                  <c:v>1.1328568060428604E-2</c:v>
                </c:pt>
                <c:pt idx="7850">
                  <c:v>1.1858722723360908E-2</c:v>
                </c:pt>
                <c:pt idx="7851">
                  <c:v>1.0770510520517989E-2</c:v>
                </c:pt>
                <c:pt idx="7852">
                  <c:v>1.0770510520517307E-2</c:v>
                </c:pt>
                <c:pt idx="7853">
                  <c:v>9.6934594684654242E-3</c:v>
                </c:pt>
                <c:pt idx="7854">
                  <c:v>9.7077736020818005E-3</c:v>
                </c:pt>
                <c:pt idx="7855">
                  <c:v>8.1000457139830395E-3</c:v>
                </c:pt>
                <c:pt idx="7856">
                  <c:v>4.8734251607882115E-3</c:v>
                </c:pt>
                <c:pt idx="7857">
                  <c:v>3.2702281337997382E-3</c:v>
                </c:pt>
                <c:pt idx="7858">
                  <c:v>1.6630170373257412E-3</c:v>
                </c:pt>
                <c:pt idx="7859">
                  <c:v>-2.1143584345135E-3</c:v>
                </c:pt>
                <c:pt idx="7860">
                  <c:v>-5.3556308631497445E-3</c:v>
                </c:pt>
                <c:pt idx="7861">
                  <c:v>-5.8986879478244532E-3</c:v>
                </c:pt>
                <c:pt idx="7862">
                  <c:v>-8.6080608560847264E-3</c:v>
                </c:pt>
                <c:pt idx="7863">
                  <c:v>-8.0780765519185092E-3</c:v>
                </c:pt>
                <c:pt idx="7864">
                  <c:v>-6.4713872929736778E-3</c:v>
                </c:pt>
                <c:pt idx="7865">
                  <c:v>-5.9729163716685458E-3</c:v>
                </c:pt>
                <c:pt idx="7866">
                  <c:v>-6.530611644466622E-3</c:v>
                </c:pt>
                <c:pt idx="7867">
                  <c:v>-6.0008011353090817E-3</c:v>
                </c:pt>
                <c:pt idx="7868">
                  <c:v>-7.0883069172655274E-3</c:v>
                </c:pt>
                <c:pt idx="7869">
                  <c:v>-7.6292713318788707E-3</c:v>
                </c:pt>
                <c:pt idx="7870">
                  <c:v>-4.9188723060804877E-3</c:v>
                </c:pt>
                <c:pt idx="7871">
                  <c:v>-3.8257895713959349E-3</c:v>
                </c:pt>
                <c:pt idx="7872">
                  <c:v>-4.34861166133357E-3</c:v>
                </c:pt>
                <c:pt idx="7873">
                  <c:v>-1.6228932438459819E-3</c:v>
                </c:pt>
                <c:pt idx="7874">
                  <c:v>-1.0819288292304608E-3</c:v>
                </c:pt>
                <c:pt idx="7875">
                  <c:v>-5.4096441461510224E-4</c:v>
                </c:pt>
                <c:pt idx="7876">
                  <c:v>3.4168651192745952E-16</c:v>
                </c:pt>
                <c:pt idx="7877">
                  <c:v>-1.6223666582683349E-3</c:v>
                </c:pt>
                <c:pt idx="7878">
                  <c:v>-2.7039444304471261E-3</c:v>
                </c:pt>
                <c:pt idx="7879">
                  <c:v>-3.2447333165366017E-3</c:v>
                </c:pt>
                <c:pt idx="7880">
                  <c:v>-3.2447333165363974E-3</c:v>
                </c:pt>
                <c:pt idx="7881">
                  <c:v>-5.4078888608947648E-3</c:v>
                </c:pt>
                <c:pt idx="7882">
                  <c:v>-4.8670999748052883E-3</c:v>
                </c:pt>
                <c:pt idx="7883">
                  <c:v>-1.6228932438467677E-3</c:v>
                </c:pt>
                <c:pt idx="7884">
                  <c:v>-5.4078888608989476E-4</c:v>
                </c:pt>
                <c:pt idx="7885">
                  <c:v>1.0815777721786281E-3</c:v>
                </c:pt>
                <c:pt idx="7886">
                  <c:v>5.4078888608918602E-4</c:v>
                </c:pt>
                <c:pt idx="7887">
                  <c:v>-3.4157564376655333E-16</c:v>
                </c:pt>
                <c:pt idx="7888">
                  <c:v>-5.4078888608984348E-4</c:v>
                </c:pt>
                <c:pt idx="7889">
                  <c:v>-1.0592807429366895E-3</c:v>
                </c:pt>
                <c:pt idx="7890">
                  <c:v>-1.583345952598611E-3</c:v>
                </c:pt>
                <c:pt idx="7891">
                  <c:v>-2.112986324066523E-3</c:v>
                </c:pt>
                <c:pt idx="7892">
                  <c:v>5.5751618062932135E-5</c:v>
                </c:pt>
                <c:pt idx="7893">
                  <c:v>5.5751618062932135E-5</c:v>
                </c:pt>
                <c:pt idx="7894">
                  <c:v>5.0176456256634154E-5</c:v>
                </c:pt>
                <c:pt idx="7895">
                  <c:v>3.9026132644051703E-5</c:v>
                </c:pt>
                <c:pt idx="7896">
                  <c:v>-2.1624538857361649E-3</c:v>
                </c:pt>
                <c:pt idx="7897">
                  <c:v>-3.8233076433469254E-3</c:v>
                </c:pt>
                <c:pt idx="7898">
                  <c:v>-4.9156812557321532E-3</c:v>
                </c:pt>
                <c:pt idx="7899">
                  <c:v>-5.4618680619245002E-3</c:v>
                </c:pt>
                <c:pt idx="7900">
                  <c:v>-7.6218496628975207E-3</c:v>
                </c:pt>
                <c:pt idx="7901">
                  <c:v>-8.6971544764466845E-3</c:v>
                </c:pt>
                <c:pt idx="7902">
                  <c:v>-1.0844247716306096E-2</c:v>
                </c:pt>
                <c:pt idx="7903">
                  <c:v>-1.1367801535167598E-2</c:v>
                </c:pt>
                <c:pt idx="7904">
                  <c:v>-1.2422021920675697E-2</c:v>
                </c:pt>
                <c:pt idx="7905">
                  <c:v>-1.4042285649458287E-2</c:v>
                </c:pt>
                <c:pt idx="7906">
                  <c:v>-1.6197388479631647E-2</c:v>
                </c:pt>
                <c:pt idx="7907">
                  <c:v>-1.6197388479635311E-2</c:v>
                </c:pt>
                <c:pt idx="7908">
                  <c:v>-1.4037736682354782E-2</c:v>
                </c:pt>
                <c:pt idx="7909">
                  <c:v>-1.0261670282305459E-2</c:v>
                </c:pt>
                <c:pt idx="7910">
                  <c:v>-5.4008790959495599E-3</c:v>
                </c:pt>
                <c:pt idx="7911">
                  <c:v>-2.1603516383784612E-3</c:v>
                </c:pt>
                <c:pt idx="7912">
                  <c:v>3.781840883088799E-3</c:v>
                </c:pt>
                <c:pt idx="7913">
                  <c:v>4.86079118635919E-3</c:v>
                </c:pt>
                <c:pt idx="7914">
                  <c:v>5.9409670055516678E-3</c:v>
                </c:pt>
                <c:pt idx="7915">
                  <c:v>4.3207032767654035E-3</c:v>
                </c:pt>
                <c:pt idx="7916">
                  <c:v>2.1603516383832616E-3</c:v>
                </c:pt>
                <c:pt idx="7917">
                  <c:v>1.6207889498930689E-3</c:v>
                </c:pt>
                <c:pt idx="7918">
                  <c:v>4.8639435348665624E-3</c:v>
                </c:pt>
                <c:pt idx="7919">
                  <c:v>7.0256962170291062E-3</c:v>
                </c:pt>
                <c:pt idx="7920">
                  <c:v>8.1065725581111071E-3</c:v>
                </c:pt>
                <c:pt idx="7921">
                  <c:v>1.0808763410814897E-2</c:v>
                </c:pt>
                <c:pt idx="7922">
                  <c:v>1.2434109842982752E-2</c:v>
                </c:pt>
                <c:pt idx="7923">
                  <c:v>1.2434109842983418E-2</c:v>
                </c:pt>
                <c:pt idx="7924">
                  <c:v>1.0812269428680811E-2</c:v>
                </c:pt>
                <c:pt idx="7925">
                  <c:v>7.5685886000767732E-3</c:v>
                </c:pt>
                <c:pt idx="7926">
                  <c:v>7.5710444052358526E-3</c:v>
                </c:pt>
                <c:pt idx="7927">
                  <c:v>8.6526221774120317E-3</c:v>
                </c:pt>
                <c:pt idx="7928">
                  <c:v>8.6526221774117958E-3</c:v>
                </c:pt>
                <c:pt idx="7929">
                  <c:v>9.7373594630596836E-3</c:v>
                </c:pt>
                <c:pt idx="7930">
                  <c:v>7.0302555191502176E-3</c:v>
                </c:pt>
                <c:pt idx="7931">
                  <c:v>5.948677746973231E-3</c:v>
                </c:pt>
                <c:pt idx="7932">
                  <c:v>4.3263110887072492E-3</c:v>
                </c:pt>
                <c:pt idx="7933">
                  <c:v>2.1631555443533718E-3</c:v>
                </c:pt>
                <c:pt idx="7934">
                  <c:v>-2.6807829826834234E-3</c:v>
                </c:pt>
                <c:pt idx="7935">
                  <c:v>-7.0089816344384515E-3</c:v>
                </c:pt>
                <c:pt idx="7936">
                  <c:v>-1.0257182185215487E-2</c:v>
                </c:pt>
                <c:pt idx="7937">
                  <c:v>-1.2424506394911838E-2</c:v>
                </c:pt>
                <c:pt idx="7938">
                  <c:v>-1.0808763410815408E-2</c:v>
                </c:pt>
                <c:pt idx="7939">
                  <c:v>-1.0273896767805869E-2</c:v>
                </c:pt>
                <c:pt idx="7940">
                  <c:v>-8.6581537837150703E-3</c:v>
                </c:pt>
                <c:pt idx="7941">
                  <c:v>-5.9615344585424203E-3</c:v>
                </c:pt>
                <c:pt idx="7942">
                  <c:v>-2.1840387922889269E-3</c:v>
                </c:pt>
                <c:pt idx="7943">
                  <c:v>0</c:v>
                </c:pt>
                <c:pt idx="7944">
                  <c:v>0</c:v>
                </c:pt>
                <c:pt idx="7945">
                  <c:v>2.1624538857359056E-3</c:v>
                </c:pt>
                <c:pt idx="7946">
                  <c:v>5.970998293100287E-3</c:v>
                </c:pt>
                <c:pt idx="7947">
                  <c:v>8.6916772539168737E-3</c:v>
                </c:pt>
                <c:pt idx="7948">
                  <c:v>1.0325199662768909E-2</c:v>
                </c:pt>
                <c:pt idx="7949">
                  <c:v>1.0871565519654517E-2</c:v>
                </c:pt>
                <c:pt idx="7950">
                  <c:v>1.2497992883843498E-2</c:v>
                </c:pt>
                <c:pt idx="7951">
                  <c:v>1.2492415912449329E-2</c:v>
                </c:pt>
                <c:pt idx="7952">
                  <c:v>1.0858363295324445E-2</c:v>
                </c:pt>
                <c:pt idx="7953">
                  <c:v>5.4078888608751962E-3</c:v>
                </c:pt>
                <c:pt idx="7954">
                  <c:v>1.5833406561628037E-3</c:v>
                </c:pt>
                <c:pt idx="7955">
                  <c:v>-2.2126138985617111E-3</c:v>
                </c:pt>
                <c:pt idx="7956">
                  <c:v>-3.3004847480950865E-3</c:v>
                </c:pt>
                <c:pt idx="7957">
                  <c:v>-4.3820625202679224E-3</c:v>
                </c:pt>
                <c:pt idx="7958">
                  <c:v>-7.6187486128911873E-3</c:v>
                </c:pt>
                <c:pt idx="7959">
                  <c:v>-7.6076019433772065E-3</c:v>
                </c:pt>
                <c:pt idx="7960">
                  <c:v>-8.6692968387784095E-3</c:v>
                </c:pt>
                <c:pt idx="7961">
                  <c:v>-8.1065725581117905E-3</c:v>
                </c:pt>
                <c:pt idx="7962">
                  <c:v>-8.6470107286528396E-3</c:v>
                </c:pt>
                <c:pt idx="7963">
                  <c:v>-1.026499668265821E-2</c:v>
                </c:pt>
                <c:pt idx="7964">
                  <c:v>-1.2966311599146345E-2</c:v>
                </c:pt>
                <c:pt idx="7965">
                  <c:v>-1.4042285649459519E-2</c:v>
                </c:pt>
                <c:pt idx="7966">
                  <c:v>-1.2962109830269483E-2</c:v>
                </c:pt>
                <c:pt idx="7967">
                  <c:v>-1.4577649631669173E-2</c:v>
                </c:pt>
                <c:pt idx="7968">
                  <c:v>-1.1881934011084755E-2</c:v>
                </c:pt>
                <c:pt idx="7969">
                  <c:v>-1.2417997834386983E-2</c:v>
                </c:pt>
                <c:pt idx="7970">
                  <c:v>-1.1338171935748608E-2</c:v>
                </c:pt>
                <c:pt idx="7971">
                  <c:v>-1.0794762047340398E-2</c:v>
                </c:pt>
                <c:pt idx="7972">
                  <c:v>-1.0794762047340655E-2</c:v>
                </c:pt>
                <c:pt idx="7973">
                  <c:v>-9.1755477402402658E-3</c:v>
                </c:pt>
                <c:pt idx="7974">
                  <c:v>-8.6358096378710246E-3</c:v>
                </c:pt>
                <c:pt idx="7975">
                  <c:v>-7.016595330768015E-3</c:v>
                </c:pt>
                <c:pt idx="7976">
                  <c:v>-7.0165953307694843E-3</c:v>
                </c:pt>
                <c:pt idx="7977">
                  <c:v>-5.9574272077087247E-3</c:v>
                </c:pt>
                <c:pt idx="7978">
                  <c:v>-5.9741146788790398E-3</c:v>
                </c:pt>
                <c:pt idx="7979">
                  <c:v>-4.9061165239960456E-3</c:v>
                </c:pt>
                <c:pt idx="7980">
                  <c:v>-5.4512405822173104E-3</c:v>
                </c:pt>
                <c:pt idx="7981">
                  <c:v>-5.4512405822178282E-3</c:v>
                </c:pt>
                <c:pt idx="7982">
                  <c:v>-7.0620765402684771E-3</c:v>
                </c:pt>
                <c:pt idx="7983">
                  <c:v>-7.5903421082410853E-3</c:v>
                </c:pt>
                <c:pt idx="7984">
                  <c:v>-7.0342730893223149E-3</c:v>
                </c:pt>
                <c:pt idx="7985">
                  <c:v>-5.3938694835113645E-3</c:v>
                </c:pt>
                <c:pt idx="7986">
                  <c:v>-7.52676372569391E-3</c:v>
                </c:pt>
                <c:pt idx="7987">
                  <c:v>-8.58851547725345E-3</c:v>
                </c:pt>
                <c:pt idx="7988">
                  <c:v>-8.5773976578671397E-3</c:v>
                </c:pt>
                <c:pt idx="7989">
                  <c:v>-7.4934102675362126E-3</c:v>
                </c:pt>
                <c:pt idx="7990">
                  <c:v>-5.3365533062603191E-3</c:v>
                </c:pt>
                <c:pt idx="7991">
                  <c:v>-2.6468973612030068E-3</c:v>
                </c:pt>
                <c:pt idx="7992">
                  <c:v>3.8924961195231991E-5</c:v>
                </c:pt>
                <c:pt idx="7993">
                  <c:v>5.6144987909698878E-4</c:v>
                </c:pt>
                <c:pt idx="7994">
                  <c:v>1.617642720960349E-3</c:v>
                </c:pt>
                <c:pt idx="7995">
                  <c:v>5.3921424032019288E-4</c:v>
                </c:pt>
                <c:pt idx="7996">
                  <c:v>1.6181662439297383E-3</c:v>
                </c:pt>
                <c:pt idx="7997">
                  <c:v>2.1575549919062493E-3</c:v>
                </c:pt>
                <c:pt idx="7998">
                  <c:v>2.1575549919062836E-3</c:v>
                </c:pt>
                <c:pt idx="7999">
                  <c:v>1.6181662439296361E-3</c:v>
                </c:pt>
              </c:numCache>
            </c:numRef>
          </c:yVal>
          <c:smooth val="1"/>
        </c:ser>
        <c:axId val="99218176"/>
        <c:axId val="99220096"/>
      </c:scatterChart>
      <c:valAx>
        <c:axId val="99218176"/>
        <c:scaling>
          <c:orientation val="minMax"/>
          <c:max val="2.0000000000000052E-3"/>
          <c:min val="1.1000000000000033E-3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1/T, 1/K</a:t>
                </a:r>
              </a:p>
            </c:rich>
          </c:tx>
          <c:layout/>
        </c:title>
        <c:numFmt formatCode="General" sourceLinked="1"/>
        <c:tickLblPos val="nextTo"/>
        <c:crossAx val="99220096"/>
        <c:crosses val="autoZero"/>
        <c:crossBetween val="midCat"/>
      </c:valAx>
      <c:valAx>
        <c:axId val="99220096"/>
        <c:scaling>
          <c:logBase val="2"/>
          <c:orientation val="minMax"/>
          <c:min val="1.0000000000000055E-7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ln(k); k in 1/s</a:t>
                </a:r>
              </a:p>
            </c:rich>
          </c:tx>
          <c:layout/>
        </c:title>
        <c:numFmt formatCode="General" sourceLinked="1"/>
        <c:tickLblPos val="nextTo"/>
        <c:crossAx val="99218176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14015</xdr:row>
      <xdr:rowOff>9525</xdr:rowOff>
    </xdr:from>
    <xdr:to>
      <xdr:col>14</xdr:col>
      <xdr:colOff>190500</xdr:colOff>
      <xdr:row>14029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15</xdr:col>
      <xdr:colOff>304800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2237"/>
  <sheetViews>
    <sheetView tabSelected="1" topLeftCell="H8" workbookViewId="0">
      <selection activeCell="T28" sqref="T28:U28"/>
    </sheetView>
  </sheetViews>
  <sheetFormatPr defaultRowHeight="15"/>
  <sheetData>
    <row r="1" spans="1:2">
      <c r="A1" t="s">
        <v>0</v>
      </c>
      <c r="B1" t="s">
        <v>39</v>
      </c>
    </row>
    <row r="2" spans="1:2">
      <c r="A2" t="s">
        <v>1</v>
      </c>
      <c r="B2" t="s">
        <v>40</v>
      </c>
    </row>
    <row r="3" spans="1:2">
      <c r="A3" t="s">
        <v>2</v>
      </c>
      <c r="B3" t="s">
        <v>41</v>
      </c>
    </row>
    <row r="4" spans="1:2">
      <c r="A4" t="s">
        <v>3</v>
      </c>
      <c r="B4" t="s">
        <v>42</v>
      </c>
    </row>
    <row r="5" spans="1:2">
      <c r="A5" t="s">
        <v>4</v>
      </c>
      <c r="B5" t="s">
        <v>43</v>
      </c>
    </row>
    <row r="6" spans="1:2">
      <c r="A6" t="s">
        <v>5</v>
      </c>
      <c r="B6" t="s">
        <v>44</v>
      </c>
    </row>
    <row r="7" spans="1:2">
      <c r="A7" t="s">
        <v>6</v>
      </c>
      <c r="B7" t="s">
        <v>45</v>
      </c>
    </row>
    <row r="8" spans="1:2">
      <c r="A8" t="s">
        <v>7</v>
      </c>
      <c r="B8" t="s">
        <v>46</v>
      </c>
    </row>
    <row r="9" spans="1:2">
      <c r="A9" t="s">
        <v>8</v>
      </c>
      <c r="B9" t="s">
        <v>47</v>
      </c>
    </row>
    <row r="10" spans="1:2">
      <c r="A10" t="s">
        <v>9</v>
      </c>
      <c r="B10" t="s">
        <v>48</v>
      </c>
    </row>
    <row r="11" spans="1:2">
      <c r="A11" t="s">
        <v>10</v>
      </c>
      <c r="B11" t="s">
        <v>49</v>
      </c>
    </row>
    <row r="12" spans="1:2">
      <c r="A12" t="s">
        <v>11</v>
      </c>
      <c r="B12" t="s">
        <v>50</v>
      </c>
    </row>
    <row r="13" spans="1:2">
      <c r="A13" t="s">
        <v>12</v>
      </c>
      <c r="B13" t="s">
        <v>51</v>
      </c>
    </row>
    <row r="14" spans="1:2">
      <c r="A14" t="s">
        <v>13</v>
      </c>
      <c r="B14" t="s">
        <v>45</v>
      </c>
    </row>
    <row r="15" spans="1:2">
      <c r="A15" t="s">
        <v>14</v>
      </c>
      <c r="B15" t="s">
        <v>52</v>
      </c>
    </row>
    <row r="16" spans="1:2">
      <c r="A16" t="s">
        <v>15</v>
      </c>
      <c r="B16">
        <v>10.119999999999999</v>
      </c>
    </row>
    <row r="17" spans="1:25">
      <c r="A17" t="s">
        <v>16</v>
      </c>
      <c r="B17" t="s">
        <v>53</v>
      </c>
    </row>
    <row r="18" spans="1:25">
      <c r="A18" t="s">
        <v>17</v>
      </c>
      <c r="B18" t="s">
        <v>54</v>
      </c>
    </row>
    <row r="19" spans="1:25">
      <c r="A19" t="s">
        <v>18</v>
      </c>
      <c r="B19">
        <v>0</v>
      </c>
    </row>
    <row r="20" spans="1:25">
      <c r="A20" t="s">
        <v>19</v>
      </c>
      <c r="B20" t="s">
        <v>55</v>
      </c>
    </row>
    <row r="21" spans="1:25">
      <c r="A21" t="s">
        <v>20</v>
      </c>
      <c r="B21">
        <v>0</v>
      </c>
    </row>
    <row r="22" spans="1:25">
      <c r="A22" t="s">
        <v>21</v>
      </c>
      <c r="B22">
        <v>0</v>
      </c>
    </row>
    <row r="23" spans="1:25">
      <c r="A23" t="s">
        <v>22</v>
      </c>
      <c r="B23">
        <v>20</v>
      </c>
    </row>
    <row r="24" spans="1:25">
      <c r="A24" t="s">
        <v>23</v>
      </c>
      <c r="B24">
        <v>-1</v>
      </c>
    </row>
    <row r="25" spans="1:25">
      <c r="A25" t="s">
        <v>24</v>
      </c>
      <c r="B25" t="s">
        <v>56</v>
      </c>
    </row>
    <row r="26" spans="1:25">
      <c r="A26" t="s">
        <v>25</v>
      </c>
      <c r="B26" t="s">
        <v>57</v>
      </c>
      <c r="C26" t="s">
        <v>36</v>
      </c>
      <c r="D26" t="s">
        <v>37</v>
      </c>
      <c r="E26" t="s">
        <v>60</v>
      </c>
      <c r="G26" s="2">
        <f>AVERAGEIFS(D33:D38, A33:A38,"&gt;28.8",B33:B38,"&gt;6E-2")</f>
        <v>99.995059999999995</v>
      </c>
      <c r="L26" s="3">
        <v>0.5</v>
      </c>
      <c r="M26" s="3">
        <v>0.1</v>
      </c>
      <c r="N26">
        <v>400</v>
      </c>
      <c r="O26">
        <v>425</v>
      </c>
      <c r="P26">
        <v>450</v>
      </c>
      <c r="Q26">
        <v>475</v>
      </c>
      <c r="R26">
        <v>500</v>
      </c>
      <c r="S26">
        <v>525</v>
      </c>
      <c r="T26">
        <v>550</v>
      </c>
      <c r="U26">
        <v>575</v>
      </c>
      <c r="V26">
        <v>300</v>
      </c>
      <c r="W26">
        <v>325</v>
      </c>
      <c r="X26">
        <v>350</v>
      </c>
      <c r="Y26">
        <v>375</v>
      </c>
    </row>
    <row r="27" spans="1:25">
      <c r="A27" s="2">
        <f>AVERAGEIFS(A30:A14823,$I30:$I14823,"&gt;.495",$I30:$I14823,"&lt;.505")</f>
        <v>508.06825062500002</v>
      </c>
      <c r="B27" s="2">
        <f>AVERAGEIFS(A30:A14823,$I30:$I14823,"&gt;.895",$I30:$I14823,"&lt;.905")</f>
        <v>406.41828587301586</v>
      </c>
      <c r="C27">
        <f>1/(A27+273)</f>
        <v>1.2802978474669964E-3</v>
      </c>
      <c r="D27">
        <f>1/(B27+273)</f>
        <v>1.4718473446958436E-3</v>
      </c>
      <c r="E27" s="4">
        <f>G30-AVERAGEIFS(G30:G14823, A30:A14823,"&gt;98",A30:A14823,"&lt;102",B30:B14823,"&gt;10")</f>
        <v>0.1624538300000431</v>
      </c>
      <c r="F27" s="2" t="s">
        <v>35</v>
      </c>
      <c r="G27" s="2">
        <f>AVERAGEIFS(G30:G14823, A30:A14823,"&gt;640",A30:A14823,"&lt;700")</f>
        <v>1.2432576716393986</v>
      </c>
      <c r="H27">
        <f>G27/G30</f>
        <v>0.12285154858096825</v>
      </c>
      <c r="I27" t="str">
        <f>B1</f>
        <v xml:space="preserve">Char_LF_reground_22_10_10.dsu </v>
      </c>
      <c r="L27" s="2">
        <f>AVERAGEIFS(L30:L14823,$I30:$I14823,"&gt;.495",$I30:$I14823,"&lt;.505")</f>
        <v>0.12281279650216247</v>
      </c>
      <c r="M27" s="2">
        <f>AVERAGEIFS(L30:L14823,$I30:$I14823,"&gt;.895",$I30:$I14823,"&lt;.905")</f>
        <v>1.7571697861831707E-2</v>
      </c>
      <c r="N27" s="2">
        <f>AVERAGEIFS($L30:$L14823,$A30:$A14823,"&gt;398",$A30:$A14823,"&lt;402")</f>
        <v>1.4980345344406617E-2</v>
      </c>
      <c r="O27" s="2">
        <f>AVERAGEIFS($L30:$L14823,$A30:$A14823,"&gt;423",$A30:$A14823,"&lt;427")</f>
        <v>2.782293130586494E-2</v>
      </c>
      <c r="P27" s="2">
        <f>AVERAGEIFS($L30:$L14823,$A30:$A14823,"&gt;448",$A30:$A14823,"&lt;452")</f>
        <v>4.7450434078147009E-2</v>
      </c>
      <c r="Q27" s="2">
        <f>AVERAGEIFS($L30:$L14823,$A30:$A14823,"&gt;473",$A30:$A14823,"&lt;477")</f>
        <v>6.8240321147195138E-2</v>
      </c>
      <c r="R27" s="2">
        <f>AVERAGEIFS($L30:$L14823,$A30:$A14823,"&gt;498",$A30:$A14823,"&lt;502")</f>
        <v>0.10516008902880684</v>
      </c>
      <c r="S27" s="2">
        <f>AVERAGEIFS($L30:$L14823,$A30:$A14823,"&gt;523",$A30:$A14823,"&lt;527")</f>
        <v>0.18429223993000826</v>
      </c>
      <c r="T27" s="2">
        <f>AVERAGEIFS($L30:$L14823,$A30:$A14823,"&gt;548",$A30:$A14823,"&lt;552")</f>
        <v>0.38224655527727541</v>
      </c>
      <c r="U27" s="2">
        <f>AVERAGEIFS($L30:$L14823,$A30:$A14823,"&gt;573",$A30:$A14823,"&lt;577")</f>
        <v>4.1924296882575813</v>
      </c>
      <c r="V27" s="2">
        <f>AVERAGEIFS($L30:$L14823,$A30:$A14823,"&gt;298",$A30:$A14823,"&lt;302")</f>
        <v>1.5286699882832108E-3</v>
      </c>
      <c r="W27" s="2">
        <f>AVERAGEIFS($L30:$L14823,$A30:$A14823,"&gt;323",$A30:$A14823,"&lt;327")</f>
        <v>2.8475700115764865E-3</v>
      </c>
      <c r="X27" s="2">
        <f>AVERAGEIFS($L30:$L14823,$A30:$A14823,"&gt;348",$A30:$A14823,"&lt;352")</f>
        <v>5.3762635021873907E-3</v>
      </c>
      <c r="Y27" s="2">
        <f>AVERAGEIFS($L30:$L14823,$A30:$A14823,"&gt;373",$A30:$A14823,"&lt;377")</f>
        <v>9.2905503329412231E-3</v>
      </c>
    </row>
    <row r="28" spans="1:25">
      <c r="A28" s="2"/>
      <c r="B28" s="2"/>
      <c r="E28" s="4"/>
      <c r="F28" s="2"/>
      <c r="G28" s="2"/>
      <c r="L28" s="2"/>
      <c r="M28" s="2"/>
      <c r="N28" s="2">
        <f>AVERAGEIFS($I30:$I15001,$A31:$A15002,"&gt;398",$A31:$A15002,"&lt;402")</f>
        <v>0.90987905017744752</v>
      </c>
      <c r="O28" s="2">
        <f>AVERAGEIFS($I30:$I15001,$A31:$A15002,"&gt;423",$A31:$A15002,"&lt;427")</f>
        <v>0.86317930770546436</v>
      </c>
      <c r="P28" s="2">
        <f>AVERAGEIFS($I30:$I15001,$A31:$A15002,"&gt;448",$A31:$A15002,"&lt;452")</f>
        <v>0.78470215657274056</v>
      </c>
      <c r="Q28" s="2">
        <f>AVERAGEIFS($I30:$I15001,$A31:$A15002,"&gt;473",$A31:$A15002,"&lt;477")</f>
        <v>0.67832113226505342</v>
      </c>
      <c r="R28" s="2">
        <f>AVERAGEIFS($I30:$I15001,$A31:$A15002,"&gt;498",$A31:$A15002,"&lt;502")</f>
        <v>0.54869808389521624</v>
      </c>
      <c r="S28" s="2">
        <f>AVERAGEIFS($I30:$I15001,$A31:$A15002,"&gt;523",$A31:$A15002,"&lt;527")</f>
        <v>0.38673363294026653</v>
      </c>
      <c r="T28" s="2">
        <f>AVERAGEIFS($I30:$I15001,$A31:$A15002,"&gt;548",$A31:$A15002,"&lt;552")</f>
        <v>0.19850780322266828</v>
      </c>
      <c r="U28" s="2">
        <f>AVERAGEIFS($I30:$I15001,$A31:$A15002,"&gt;573",$A31:$A15002,"&lt;577")</f>
        <v>1.8713669025472598E-2</v>
      </c>
      <c r="V28" s="2">
        <f>AVERAGEIFS($I30:$I15001,$A31:$A15002,"&gt;298",$A31:$A15002,"&lt;303")</f>
        <v>0.97018896510841091</v>
      </c>
      <c r="W28" s="2">
        <f>AVERAGEIFS($I30:$I15001,$A31:$A15002,"&gt;323",$A31:$A15002,"&lt;327")</f>
        <v>0.96504906777446053</v>
      </c>
      <c r="X28" s="2">
        <f>AVERAGEIFS($I30:$I15001,$A31:$A15002,"&gt;348",$A31:$A15002,"&lt;352")</f>
        <v>0.95523099530461997</v>
      </c>
      <c r="Y28" s="2">
        <f>AVERAGEIFS($I30:$I15001,$A31:$A15002,"&gt;373",$A31:$A15002,"&lt;377")</f>
        <v>0.93793932214646591</v>
      </c>
    </row>
    <row r="29" spans="1:25">
      <c r="A29" t="s">
        <v>26</v>
      </c>
      <c r="B29" t="s">
        <v>27</v>
      </c>
      <c r="C29" t="s">
        <v>28</v>
      </c>
      <c r="D29" t="s">
        <v>29</v>
      </c>
      <c r="E29" t="s">
        <v>38</v>
      </c>
      <c r="F29" t="s">
        <v>30</v>
      </c>
      <c r="G29" t="s">
        <v>31</v>
      </c>
      <c r="H29" t="s">
        <v>58</v>
      </c>
      <c r="I29" t="s">
        <v>59</v>
      </c>
      <c r="J29" t="s">
        <v>33</v>
      </c>
      <c r="K29" t="s">
        <v>34</v>
      </c>
      <c r="L29" t="s">
        <v>32</v>
      </c>
      <c r="N29" s="2">
        <f>AVERAGEIFS($H31:$H14824,$A31:$A14824,"&gt;398",$A31:$A14824,"&lt;402")</f>
        <v>7.927748537560559</v>
      </c>
      <c r="T29" s="2">
        <f>AVERAGEIFS($H31:$H14824,$A31:$A14824,"&gt;548",$A31:$A14824,"&lt;552")</f>
        <v>1.7232957166044605</v>
      </c>
      <c r="V29" s="2">
        <f>AVERAGEIFS($H31:$H14824,$A31:$A14824,"&gt;598",$A31:$A14824,"&lt;602")</f>
        <v>-9.9619140439441797E-2</v>
      </c>
    </row>
    <row r="30" spans="1:25">
      <c r="A30">
        <v>31.308</v>
      </c>
      <c r="B30" s="1">
        <v>0</v>
      </c>
      <c r="C30" s="1">
        <v>-6.3783999999999993E-2</v>
      </c>
      <c r="D30">
        <v>100</v>
      </c>
      <c r="E30" s="1">
        <v>-5.2121000000000001E-2</v>
      </c>
      <c r="F30" s="1">
        <v>8.9079000000000005E-2</v>
      </c>
      <c r="G30">
        <f>(D30/100)*$B$16</f>
        <v>10.119999999999999</v>
      </c>
      <c r="H30">
        <f>G30-G$27-E$27</f>
        <v>8.714288498360558</v>
      </c>
      <c r="I30">
        <f>H30/(G$30-G$27-E$27)</f>
        <v>1</v>
      </c>
      <c r="J30">
        <f t="shared" ref="J30:J36" si="0">SLOPE(H21:H38,B21:B38)</f>
        <v>-2.1140928798453022E-2</v>
      </c>
      <c r="K30">
        <f>1/(A30+273.15)</f>
        <v>3.2845252875601891E-3</v>
      </c>
      <c r="L30">
        <f>-J30/H30</f>
        <v>2.4260074477027382E-3</v>
      </c>
      <c r="N30">
        <f>N29/$H30</f>
        <v>0.90974134480996671</v>
      </c>
      <c r="T30">
        <f t="shared" ref="T30:V30" si="1">T29/$H30</f>
        <v>0.1977551829881084</v>
      </c>
      <c r="V30">
        <f t="shared" si="1"/>
        <v>-1.1431700988346141E-2</v>
      </c>
      <c r="X30" t="s">
        <v>61</v>
      </c>
    </row>
    <row r="31" spans="1:25">
      <c r="A31">
        <v>31.306999999999999</v>
      </c>
      <c r="B31" s="1">
        <v>0.01</v>
      </c>
      <c r="C31" s="1">
        <v>-6.7944000000000004E-2</v>
      </c>
      <c r="D31">
        <v>100</v>
      </c>
      <c r="E31" s="1">
        <v>-5.3761999999999997E-2</v>
      </c>
      <c r="F31" s="1">
        <v>8.9079000000000005E-2</v>
      </c>
      <c r="G31">
        <f t="shared" ref="G31:G94" si="2">(D31/100)*$B$16</f>
        <v>10.119999999999999</v>
      </c>
      <c r="H31">
        <f t="shared" ref="H31:H94" si="3">G31-G$27-E$27</f>
        <v>8.714288498360558</v>
      </c>
      <c r="I31">
        <f t="shared" ref="I31:I94" si="4">H31/(G$30-G$27-E$27)</f>
        <v>1</v>
      </c>
      <c r="J31">
        <f t="shared" si="0"/>
        <v>-2.1141095745867804E-2</v>
      </c>
      <c r="K31">
        <f t="shared" ref="K31:K94" si="5">1/(A31+273.15)</f>
        <v>3.2845360757019874E-3</v>
      </c>
      <c r="L31">
        <f t="shared" ref="L31:L47" si="6">-J31/H31</f>
        <v>2.4260266055966743E-3</v>
      </c>
    </row>
    <row r="32" spans="1:25">
      <c r="A32">
        <v>31.300999999999998</v>
      </c>
      <c r="B32" s="1">
        <v>0.02</v>
      </c>
      <c r="C32" s="1">
        <v>-6.7944000000000004E-2</v>
      </c>
      <c r="D32">
        <v>99.999009999999998</v>
      </c>
      <c r="E32" s="1">
        <v>-5.5404000000000002E-2</v>
      </c>
      <c r="F32" s="1">
        <v>8.9079000000000005E-2</v>
      </c>
      <c r="G32">
        <f t="shared" si="2"/>
        <v>10.119899812</v>
      </c>
      <c r="H32">
        <f t="shared" si="3"/>
        <v>8.7141883103605586</v>
      </c>
      <c r="I32">
        <f t="shared" si="4"/>
        <v>0.99998850302006659</v>
      </c>
      <c r="J32">
        <f t="shared" si="0"/>
        <v>-2.1141257153973581E-2</v>
      </c>
      <c r="K32">
        <f t="shared" si="5"/>
        <v>3.2846008060410381E-3</v>
      </c>
      <c r="L32">
        <f t="shared" si="6"/>
        <v>2.426073020345235E-3</v>
      </c>
    </row>
    <row r="33" spans="1:12">
      <c r="A33">
        <v>31.302</v>
      </c>
      <c r="B33" s="1">
        <v>0.03</v>
      </c>
      <c r="C33" s="1">
        <v>-5.5463999999999999E-2</v>
      </c>
      <c r="D33">
        <v>99.998019999999997</v>
      </c>
      <c r="E33" s="1">
        <v>-5.7044999999999998E-2</v>
      </c>
      <c r="F33" s="1">
        <v>8.9079000000000005E-2</v>
      </c>
      <c r="G33">
        <f t="shared" si="2"/>
        <v>10.119799623999999</v>
      </c>
      <c r="H33">
        <f t="shared" si="3"/>
        <v>8.7140881223605575</v>
      </c>
      <c r="I33">
        <f t="shared" si="4"/>
        <v>0.99997700604013307</v>
      </c>
      <c r="J33">
        <f t="shared" si="0"/>
        <v>-2.1141414396364543E-2</v>
      </c>
      <c r="K33">
        <f t="shared" si="5"/>
        <v>3.2845900174740188E-3</v>
      </c>
      <c r="L33">
        <f t="shared" si="6"/>
        <v>2.4261189581173928E-3</v>
      </c>
    </row>
    <row r="34" spans="1:12">
      <c r="A34">
        <v>31.306999999999999</v>
      </c>
      <c r="B34" s="1">
        <v>0.04</v>
      </c>
      <c r="C34" s="1">
        <v>-5.6850999999999999E-2</v>
      </c>
      <c r="D34">
        <v>99.998019999999997</v>
      </c>
      <c r="E34" s="1">
        <v>-6.0573000000000002E-2</v>
      </c>
      <c r="F34" s="1">
        <v>8.9079000000000005E-2</v>
      </c>
      <c r="G34">
        <f t="shared" si="2"/>
        <v>10.119799623999999</v>
      </c>
      <c r="H34">
        <f t="shared" si="3"/>
        <v>8.7140881223605575</v>
      </c>
      <c r="I34">
        <f t="shared" si="4"/>
        <v>0.99997700604013307</v>
      </c>
      <c r="J34">
        <f t="shared" si="0"/>
        <v>-2.1141568614126787E-2</v>
      </c>
      <c r="K34">
        <f t="shared" si="5"/>
        <v>3.2845360757019874E-3</v>
      </c>
      <c r="L34">
        <f t="shared" si="6"/>
        <v>2.4261366556389322E-3</v>
      </c>
    </row>
    <row r="35" spans="1:12">
      <c r="A35">
        <v>31.300999999999998</v>
      </c>
      <c r="B35" s="1">
        <v>0.05</v>
      </c>
      <c r="C35" s="1">
        <v>-5.1304000000000002E-2</v>
      </c>
      <c r="D35">
        <v>99.998019999999997</v>
      </c>
      <c r="E35" s="1">
        <v>-6.8829000000000001E-2</v>
      </c>
      <c r="F35" s="1">
        <v>8.9079000000000005E-2</v>
      </c>
      <c r="G35">
        <f t="shared" si="2"/>
        <v>10.119799623999999</v>
      </c>
      <c r="H35">
        <f t="shared" si="3"/>
        <v>8.7140881223605575</v>
      </c>
      <c r="I35">
        <f t="shared" si="4"/>
        <v>0.99997700604013307</v>
      </c>
      <c r="J35">
        <f t="shared" si="0"/>
        <v>-2.1141720266271858E-2</v>
      </c>
      <c r="K35">
        <f t="shared" si="5"/>
        <v>3.2846008060410381E-3</v>
      </c>
      <c r="L35">
        <f t="shared" si="6"/>
        <v>2.4261540587387108E-3</v>
      </c>
    </row>
    <row r="36" spans="1:12">
      <c r="A36">
        <v>31.300999999999998</v>
      </c>
      <c r="B36" s="1">
        <v>0.06</v>
      </c>
      <c r="C36" s="1">
        <v>-5.6850999999999999E-2</v>
      </c>
      <c r="D36">
        <v>99.997039999999998</v>
      </c>
      <c r="E36" s="1">
        <v>-7.7852000000000005E-2</v>
      </c>
      <c r="F36" s="1">
        <v>8.9079000000000005E-2</v>
      </c>
      <c r="G36">
        <f t="shared" si="2"/>
        <v>10.119700448</v>
      </c>
      <c r="H36">
        <f t="shared" si="3"/>
        <v>8.7139889463605584</v>
      </c>
      <c r="I36">
        <f t="shared" si="4"/>
        <v>0.99996562519131016</v>
      </c>
      <c r="J36">
        <f t="shared" si="0"/>
        <v>-2.1141853462414598E-2</v>
      </c>
      <c r="K36">
        <f t="shared" si="5"/>
        <v>3.2846008060410381E-3</v>
      </c>
      <c r="L36">
        <f t="shared" si="6"/>
        <v>2.426196956704266E-3</v>
      </c>
    </row>
    <row r="37" spans="1:12">
      <c r="A37">
        <v>31.300999999999998</v>
      </c>
      <c r="B37" s="1">
        <v>7.0000000000000007E-2</v>
      </c>
      <c r="C37" s="1">
        <v>-6.3783999999999993E-2</v>
      </c>
      <c r="D37">
        <v>99.995059999999995</v>
      </c>
      <c r="E37" s="1">
        <v>-8.4943000000000005E-2</v>
      </c>
      <c r="F37" s="1">
        <v>8.9079000000000005E-2</v>
      </c>
      <c r="G37">
        <f t="shared" si="2"/>
        <v>10.119500071999997</v>
      </c>
      <c r="H37">
        <f t="shared" si="3"/>
        <v>8.7137885703605562</v>
      </c>
      <c r="I37">
        <f t="shared" si="4"/>
        <v>0.999942631231443</v>
      </c>
      <c r="J37">
        <f t="shared" ref="J37:J94" si="7">SLOPE(H29:H45,B29:B45)</f>
        <v>-8.6619758823520531E-3</v>
      </c>
      <c r="K37">
        <f t="shared" si="5"/>
        <v>3.2846008060410381E-3</v>
      </c>
      <c r="L37">
        <f t="shared" si="6"/>
        <v>9.9405394248550604E-4</v>
      </c>
    </row>
    <row r="38" spans="1:12">
      <c r="A38">
        <v>31.306999999999999</v>
      </c>
      <c r="B38" s="1">
        <v>0.08</v>
      </c>
      <c r="C38" s="1">
        <v>-6.2397000000000001E-2</v>
      </c>
      <c r="D38">
        <v>99.995059999999995</v>
      </c>
      <c r="E38" s="1">
        <v>-8.9342000000000005E-2</v>
      </c>
      <c r="F38" s="1">
        <v>8.9079000000000005E-2</v>
      </c>
      <c r="G38">
        <f t="shared" si="2"/>
        <v>10.119500071999997</v>
      </c>
      <c r="H38">
        <f t="shared" si="3"/>
        <v>8.7137885703605562</v>
      </c>
      <c r="I38">
        <f t="shared" si="4"/>
        <v>0.999942631231443</v>
      </c>
      <c r="J38">
        <f t="shared" si="7"/>
        <v>-8.9207303921568382E-3</v>
      </c>
      <c r="K38">
        <f t="shared" si="5"/>
        <v>3.2845360757019874E-3</v>
      </c>
      <c r="L38">
        <f t="shared" si="6"/>
        <v>1.0237487770245175E-3</v>
      </c>
    </row>
    <row r="39" spans="1:12">
      <c r="A39">
        <v>31.303999999999998</v>
      </c>
      <c r="B39" s="1">
        <v>0.09</v>
      </c>
      <c r="C39" s="1">
        <v>-6.2397000000000001E-2</v>
      </c>
      <c r="D39">
        <v>99.994069999999994</v>
      </c>
      <c r="E39" s="1">
        <v>-9.2895000000000005E-2</v>
      </c>
      <c r="F39" s="1">
        <v>8.9079000000000005E-2</v>
      </c>
      <c r="G39">
        <f t="shared" si="2"/>
        <v>10.119399883999998</v>
      </c>
      <c r="H39">
        <f t="shared" si="3"/>
        <v>8.7136883823605569</v>
      </c>
      <c r="I39">
        <f t="shared" si="4"/>
        <v>0.99993113425150959</v>
      </c>
      <c r="J39">
        <f t="shared" si="7"/>
        <v>-9.4346676470575697E-3</v>
      </c>
      <c r="K39">
        <f t="shared" si="5"/>
        <v>3.2845684405525964E-3</v>
      </c>
      <c r="L39">
        <f t="shared" si="6"/>
        <v>1.0827409970451225E-3</v>
      </c>
    </row>
    <row r="40" spans="1:12">
      <c r="A40">
        <v>31.297999999999998</v>
      </c>
      <c r="B40">
        <v>0.1</v>
      </c>
      <c r="C40" s="1">
        <v>-5.6850999999999999E-2</v>
      </c>
      <c r="D40">
        <v>99.993080000000006</v>
      </c>
      <c r="E40" s="1">
        <v>-9.8058000000000006E-2</v>
      </c>
      <c r="F40" s="1">
        <v>8.9079000000000005E-2</v>
      </c>
      <c r="G40">
        <f t="shared" si="2"/>
        <v>10.119299695999999</v>
      </c>
      <c r="H40">
        <f t="shared" si="3"/>
        <v>8.7135881943605575</v>
      </c>
      <c r="I40">
        <f t="shared" si="4"/>
        <v>0.99991963727157618</v>
      </c>
      <c r="J40">
        <f t="shared" si="7"/>
        <v>-9.9739049019591866E-3</v>
      </c>
      <c r="K40">
        <f t="shared" si="5"/>
        <v>3.2846331721673324E-3</v>
      </c>
      <c r="L40">
        <f t="shared" si="6"/>
        <v>1.1446380847346339E-3</v>
      </c>
    </row>
    <row r="41" spans="1:12">
      <c r="A41">
        <v>31.305</v>
      </c>
      <c r="B41">
        <v>0.11</v>
      </c>
      <c r="C41" s="1">
        <v>-5.9624000000000003E-2</v>
      </c>
      <c r="D41">
        <v>99.992090000000005</v>
      </c>
      <c r="E41">
        <v>-0.10532</v>
      </c>
      <c r="F41" s="1">
        <v>8.9079000000000005E-2</v>
      </c>
      <c r="G41">
        <f t="shared" si="2"/>
        <v>10.119199507999999</v>
      </c>
      <c r="H41">
        <f t="shared" si="3"/>
        <v>8.7134880063605582</v>
      </c>
      <c r="I41">
        <f t="shared" si="4"/>
        <v>0.99990814029164277</v>
      </c>
      <c r="J41">
        <f t="shared" si="7"/>
        <v>-1.0708349019604737E-2</v>
      </c>
      <c r="K41">
        <f t="shared" si="5"/>
        <v>3.2845576521981904E-3</v>
      </c>
      <c r="L41">
        <f t="shared" si="6"/>
        <v>1.2289394341035412E-3</v>
      </c>
    </row>
    <row r="42" spans="1:12">
      <c r="A42">
        <v>31.297999999999998</v>
      </c>
      <c r="B42">
        <v>0.12</v>
      </c>
      <c r="C42" s="1">
        <v>-5.2691000000000002E-2</v>
      </c>
      <c r="D42">
        <v>99.991110000000006</v>
      </c>
      <c r="E42">
        <v>-0.11285000000000001</v>
      </c>
      <c r="F42" s="1">
        <v>8.9079000000000005E-2</v>
      </c>
      <c r="G42">
        <f t="shared" si="2"/>
        <v>10.119100332</v>
      </c>
      <c r="H42">
        <f t="shared" si="3"/>
        <v>8.7133888303605591</v>
      </c>
      <c r="I42">
        <f t="shared" si="4"/>
        <v>0.99989675944281986</v>
      </c>
      <c r="J42">
        <f t="shared" si="7"/>
        <v>-1.1419229411760927E-2</v>
      </c>
      <c r="K42">
        <f t="shared" si="5"/>
        <v>3.2846331721673324E-3</v>
      </c>
      <c r="L42">
        <f t="shared" si="6"/>
        <v>1.3105382571672061E-3</v>
      </c>
    </row>
    <row r="43" spans="1:12">
      <c r="A43">
        <v>31.300999999999998</v>
      </c>
      <c r="B43">
        <v>0.13</v>
      </c>
      <c r="C43" s="1">
        <v>-6.1011000000000003E-2</v>
      </c>
      <c r="D43">
        <v>99.990120000000005</v>
      </c>
      <c r="E43">
        <v>-0.11907</v>
      </c>
      <c r="F43" s="1">
        <v>8.9079000000000005E-2</v>
      </c>
      <c r="G43">
        <f t="shared" si="2"/>
        <v>10.119000143999999</v>
      </c>
      <c r="H43">
        <f t="shared" si="3"/>
        <v>8.713288642360558</v>
      </c>
      <c r="I43">
        <f t="shared" si="4"/>
        <v>0.99988526246288634</v>
      </c>
      <c r="J43">
        <f t="shared" si="7"/>
        <v>-1.1885543137252753E-2</v>
      </c>
      <c r="K43">
        <f t="shared" si="5"/>
        <v>3.2846008060410381E-3</v>
      </c>
      <c r="L43">
        <f t="shared" si="6"/>
        <v>1.3640708606243055E-3</v>
      </c>
    </row>
    <row r="44" spans="1:12">
      <c r="A44">
        <v>31.300999999999998</v>
      </c>
      <c r="B44">
        <v>0.14000000000000001</v>
      </c>
      <c r="C44" s="1">
        <v>-6.9330000000000003E-2</v>
      </c>
      <c r="D44">
        <v>99.988140000000001</v>
      </c>
      <c r="E44">
        <v>-0.12354</v>
      </c>
      <c r="F44" s="1">
        <v>8.9079000000000005E-2</v>
      </c>
      <c r="G44">
        <f t="shared" si="2"/>
        <v>10.118799767999999</v>
      </c>
      <c r="H44">
        <f t="shared" si="3"/>
        <v>8.7130882663605576</v>
      </c>
      <c r="I44">
        <f t="shared" si="4"/>
        <v>0.9998622685030194</v>
      </c>
      <c r="J44">
        <f t="shared" si="7"/>
        <v>-1.2082734313720042E-2</v>
      </c>
      <c r="K44">
        <f t="shared" si="5"/>
        <v>3.2846008060410381E-3</v>
      </c>
      <c r="L44">
        <f t="shared" si="6"/>
        <v>1.3867338358511752E-3</v>
      </c>
    </row>
    <row r="45" spans="1:12">
      <c r="A45">
        <v>31.298999999999999</v>
      </c>
      <c r="B45">
        <v>0.15</v>
      </c>
      <c r="C45" s="1">
        <v>-6.9330000000000003E-2</v>
      </c>
      <c r="D45">
        <v>99.98715</v>
      </c>
      <c r="E45">
        <v>-0.12756000000000001</v>
      </c>
      <c r="F45" s="1">
        <v>8.9079000000000005E-2</v>
      </c>
      <c r="G45">
        <f t="shared" si="2"/>
        <v>10.118699579999999</v>
      </c>
      <c r="H45">
        <f t="shared" si="3"/>
        <v>8.7129880783605582</v>
      </c>
      <c r="I45">
        <f t="shared" si="4"/>
        <v>0.99985077152308599</v>
      </c>
      <c r="J45">
        <f t="shared" si="7"/>
        <v>-1.2008570588224989E-2</v>
      </c>
      <c r="K45">
        <f t="shared" si="5"/>
        <v>3.2846223833876945E-3</v>
      </c>
      <c r="L45">
        <f t="shared" si="6"/>
        <v>1.3782379225388002E-3</v>
      </c>
    </row>
    <row r="46" spans="1:12">
      <c r="A46">
        <v>31.300999999999998</v>
      </c>
      <c r="B46">
        <v>0.16</v>
      </c>
      <c r="C46" s="1">
        <v>-6.3783999999999993E-2</v>
      </c>
      <c r="D46">
        <v>99.986170000000001</v>
      </c>
      <c r="E46">
        <v>-0.13238</v>
      </c>
      <c r="F46" s="1">
        <v>8.9079000000000005E-2</v>
      </c>
      <c r="G46">
        <f t="shared" si="2"/>
        <v>10.118600403999999</v>
      </c>
      <c r="H46">
        <f t="shared" si="3"/>
        <v>8.7128889023605574</v>
      </c>
      <c r="I46">
        <f t="shared" si="4"/>
        <v>0.99983939067426286</v>
      </c>
      <c r="J46">
        <f t="shared" si="7"/>
        <v>-1.2107042156854896E-2</v>
      </c>
      <c r="K46">
        <f t="shared" si="5"/>
        <v>3.2846008060410381E-3</v>
      </c>
      <c r="L46">
        <f t="shared" si="6"/>
        <v>1.3895554382169122E-3</v>
      </c>
    </row>
    <row r="47" spans="1:12">
      <c r="A47">
        <v>31.303999999999998</v>
      </c>
      <c r="B47">
        <v>0.17</v>
      </c>
      <c r="C47" s="1">
        <v>-6.3783999999999993E-2</v>
      </c>
      <c r="D47">
        <v>99.98518</v>
      </c>
      <c r="E47">
        <v>-0.13636999999999999</v>
      </c>
      <c r="F47" s="1">
        <v>8.9079000000000005E-2</v>
      </c>
      <c r="G47">
        <f t="shared" si="2"/>
        <v>10.118500215999999</v>
      </c>
      <c r="H47">
        <f t="shared" si="3"/>
        <v>8.712788714360558</v>
      </c>
      <c r="I47">
        <f t="shared" si="4"/>
        <v>0.99982789369432945</v>
      </c>
      <c r="J47">
        <f t="shared" si="7"/>
        <v>-1.1960699019601647E-2</v>
      </c>
      <c r="K47">
        <f t="shared" si="5"/>
        <v>3.2845684405525964E-3</v>
      </c>
      <c r="L47">
        <f t="shared" si="6"/>
        <v>1.3727750564968746E-3</v>
      </c>
    </row>
    <row r="48" spans="1:12">
      <c r="A48">
        <v>31.303999999999998</v>
      </c>
      <c r="B48">
        <v>0.18</v>
      </c>
      <c r="C48" s="1">
        <v>-6.1011000000000003E-2</v>
      </c>
      <c r="D48">
        <v>99.983199999999997</v>
      </c>
      <c r="E48">
        <v>-0.13594999999999999</v>
      </c>
      <c r="F48" s="1">
        <v>8.9079000000000005E-2</v>
      </c>
      <c r="G48">
        <f t="shared" si="2"/>
        <v>10.118299839999999</v>
      </c>
      <c r="H48">
        <f t="shared" si="3"/>
        <v>8.7125883383605576</v>
      </c>
      <c r="I48">
        <f t="shared" si="4"/>
        <v>0.99980489973446252</v>
      </c>
      <c r="J48">
        <f t="shared" si="7"/>
        <v>-1.1764003921564977E-2</v>
      </c>
      <c r="K48">
        <f t="shared" si="5"/>
        <v>3.2845684405525964E-3</v>
      </c>
      <c r="L48">
        <f t="shared" ref="L48:L111" si="8">-J48/H48</f>
        <v>1.3502306621982099E-3</v>
      </c>
    </row>
    <row r="49" spans="1:12">
      <c r="A49">
        <v>31.306999999999999</v>
      </c>
      <c r="B49">
        <v>0.19</v>
      </c>
      <c r="C49" s="1">
        <v>-6.9330000000000003E-2</v>
      </c>
      <c r="D49">
        <v>99.981229999999996</v>
      </c>
      <c r="E49">
        <v>-0.12814999999999999</v>
      </c>
      <c r="F49" s="1">
        <v>8.9079000000000005E-2</v>
      </c>
      <c r="G49">
        <f t="shared" si="2"/>
        <v>10.118100475999999</v>
      </c>
      <c r="H49">
        <f t="shared" si="3"/>
        <v>8.7123889743605574</v>
      </c>
      <c r="I49">
        <f t="shared" si="4"/>
        <v>0.99978202190570598</v>
      </c>
      <c r="J49">
        <f t="shared" si="7"/>
        <v>-1.1519189215682693E-2</v>
      </c>
      <c r="K49">
        <f t="shared" si="5"/>
        <v>3.2845360757019874E-3</v>
      </c>
      <c r="L49">
        <f t="shared" si="8"/>
        <v>1.3221619523166594E-3</v>
      </c>
    </row>
    <row r="50" spans="1:12">
      <c r="A50">
        <v>31.303999999999998</v>
      </c>
      <c r="B50">
        <v>0.2</v>
      </c>
      <c r="C50" s="1">
        <v>-6.6557000000000005E-2</v>
      </c>
      <c r="D50">
        <v>99.980239999999995</v>
      </c>
      <c r="E50">
        <v>-0.11371000000000001</v>
      </c>
      <c r="F50" s="1">
        <v>8.9079000000000005E-2</v>
      </c>
      <c r="G50">
        <f t="shared" si="2"/>
        <v>10.118000287999999</v>
      </c>
      <c r="H50">
        <f t="shared" si="3"/>
        <v>8.712288786360558</v>
      </c>
      <c r="I50">
        <f t="shared" si="4"/>
        <v>0.99977052492577267</v>
      </c>
      <c r="J50">
        <f t="shared" si="7"/>
        <v>-1.1226254901958272E-2</v>
      </c>
      <c r="K50">
        <f t="shared" si="5"/>
        <v>3.2845684405525964E-3</v>
      </c>
      <c r="L50">
        <f t="shared" si="8"/>
        <v>1.2885540386968612E-3</v>
      </c>
    </row>
    <row r="51" spans="1:12">
      <c r="A51">
        <v>31.303999999999998</v>
      </c>
      <c r="B51">
        <v>0.21</v>
      </c>
      <c r="C51" s="1">
        <v>-7.0717000000000002E-2</v>
      </c>
      <c r="D51">
        <v>99.979249999999993</v>
      </c>
      <c r="E51" s="1">
        <v>-9.7812999999999997E-2</v>
      </c>
      <c r="F51" s="1">
        <v>8.9079000000000005E-2</v>
      </c>
      <c r="G51">
        <f t="shared" si="2"/>
        <v>10.117900099999998</v>
      </c>
      <c r="H51">
        <f t="shared" si="3"/>
        <v>8.7121885983605569</v>
      </c>
      <c r="I51">
        <f t="shared" si="4"/>
        <v>0.99975902794583904</v>
      </c>
      <c r="J51">
        <f t="shared" si="7"/>
        <v>-1.0686521568623857E-2</v>
      </c>
      <c r="K51">
        <f t="shared" si="5"/>
        <v>3.2845684405525964E-3</v>
      </c>
      <c r="L51">
        <f t="shared" si="8"/>
        <v>1.2266173359280614E-3</v>
      </c>
    </row>
    <row r="52" spans="1:12">
      <c r="A52">
        <v>31.300999999999998</v>
      </c>
      <c r="B52">
        <v>0.22</v>
      </c>
      <c r="C52" s="1">
        <v>-6.6557000000000005E-2</v>
      </c>
      <c r="D52">
        <v>99.978260000000006</v>
      </c>
      <c r="E52" s="1">
        <v>-8.6399000000000004E-2</v>
      </c>
      <c r="F52" s="1">
        <v>8.9079000000000005E-2</v>
      </c>
      <c r="G52">
        <f t="shared" si="2"/>
        <v>10.117799912000001</v>
      </c>
      <c r="H52">
        <f t="shared" si="3"/>
        <v>8.7120884103605594</v>
      </c>
      <c r="I52">
        <f t="shared" si="4"/>
        <v>0.99974753096590585</v>
      </c>
      <c r="J52">
        <f t="shared" si="7"/>
        <v>-1.0122976470584336E-2</v>
      </c>
      <c r="K52">
        <f t="shared" si="5"/>
        <v>3.2846008060410381E-3</v>
      </c>
      <c r="L52">
        <f t="shared" si="8"/>
        <v>1.1619460218684104E-3</v>
      </c>
    </row>
    <row r="53" spans="1:12">
      <c r="A53">
        <v>31.302</v>
      </c>
      <c r="B53">
        <v>0.23</v>
      </c>
      <c r="C53" s="1">
        <v>-6.2397000000000001E-2</v>
      </c>
      <c r="D53">
        <v>99.978260000000006</v>
      </c>
      <c r="E53" s="1">
        <v>-8.1909999999999997E-2</v>
      </c>
      <c r="F53" s="1">
        <v>8.9079000000000005E-2</v>
      </c>
      <c r="G53">
        <f t="shared" si="2"/>
        <v>10.117799912000001</v>
      </c>
      <c r="H53">
        <f t="shared" si="3"/>
        <v>8.7120884103605594</v>
      </c>
      <c r="I53">
        <f t="shared" si="4"/>
        <v>0.99974753096590585</v>
      </c>
      <c r="J53">
        <f t="shared" si="7"/>
        <v>-9.7566225490186356E-3</v>
      </c>
      <c r="K53">
        <f t="shared" si="5"/>
        <v>3.2845900174740188E-3</v>
      </c>
      <c r="L53">
        <f t="shared" si="8"/>
        <v>1.1198948047193712E-3</v>
      </c>
    </row>
    <row r="54" spans="1:12">
      <c r="A54">
        <v>31.297999999999998</v>
      </c>
      <c r="B54">
        <v>0.24</v>
      </c>
      <c r="C54" s="1">
        <v>-6.9331000000000004E-2</v>
      </c>
      <c r="D54">
        <v>99.977270000000004</v>
      </c>
      <c r="E54" s="1">
        <v>-8.2704E-2</v>
      </c>
      <c r="F54" s="1">
        <v>8.9079000000000005E-2</v>
      </c>
      <c r="G54">
        <f t="shared" si="2"/>
        <v>10.117699724</v>
      </c>
      <c r="H54">
        <f t="shared" si="3"/>
        <v>8.7119882223605583</v>
      </c>
      <c r="I54">
        <f t="shared" si="4"/>
        <v>0.99973603398597233</v>
      </c>
      <c r="J54">
        <f t="shared" si="7"/>
        <v>-9.1945656862748981E-3</v>
      </c>
      <c r="K54">
        <f t="shared" si="5"/>
        <v>3.2846331721673324E-3</v>
      </c>
      <c r="L54">
        <f t="shared" si="8"/>
        <v>1.0553923457650846E-3</v>
      </c>
    </row>
    <row r="55" spans="1:12">
      <c r="A55">
        <v>31.302</v>
      </c>
      <c r="B55">
        <v>0.25</v>
      </c>
      <c r="C55" s="1">
        <v>-6.9330000000000003E-2</v>
      </c>
      <c r="D55">
        <v>99.976280000000003</v>
      </c>
      <c r="E55" s="1">
        <v>-8.4943000000000005E-2</v>
      </c>
      <c r="F55" s="1">
        <v>8.9079000000000005E-2</v>
      </c>
      <c r="G55">
        <f t="shared" si="2"/>
        <v>10.117599536</v>
      </c>
      <c r="H55">
        <f t="shared" si="3"/>
        <v>8.7118880343605589</v>
      </c>
      <c r="I55">
        <f t="shared" si="4"/>
        <v>0.99972453700603892</v>
      </c>
      <c r="J55">
        <f t="shared" si="7"/>
        <v>-8.6535921568643651E-3</v>
      </c>
      <c r="K55">
        <f t="shared" si="5"/>
        <v>3.2845900174740188E-3</v>
      </c>
      <c r="L55">
        <f t="shared" si="8"/>
        <v>9.9330846800759279E-4</v>
      </c>
    </row>
    <row r="56" spans="1:12">
      <c r="A56">
        <v>31.302</v>
      </c>
      <c r="B56">
        <v>0.26</v>
      </c>
      <c r="C56" s="1">
        <v>-7.0717000000000002E-2</v>
      </c>
      <c r="D56">
        <v>99.975300000000004</v>
      </c>
      <c r="E56" s="1">
        <v>-8.4539000000000003E-2</v>
      </c>
      <c r="F56" s="1">
        <v>8.9079000000000005E-2</v>
      </c>
      <c r="G56">
        <f t="shared" si="2"/>
        <v>10.117500359999999</v>
      </c>
      <c r="H56">
        <f t="shared" si="3"/>
        <v>8.7117888583605581</v>
      </c>
      <c r="I56">
        <f t="shared" si="4"/>
        <v>0.99971315615721579</v>
      </c>
      <c r="J56">
        <f t="shared" si="7"/>
        <v>-8.1379186274512325E-3</v>
      </c>
      <c r="K56">
        <f t="shared" si="5"/>
        <v>3.2845900174740188E-3</v>
      </c>
      <c r="L56">
        <f t="shared" si="8"/>
        <v>9.341271648981034E-4</v>
      </c>
    </row>
    <row r="57" spans="1:12">
      <c r="A57">
        <v>31.305</v>
      </c>
      <c r="B57">
        <v>0.27</v>
      </c>
      <c r="C57" s="1">
        <v>-7.2103E-2</v>
      </c>
      <c r="D57">
        <v>99.974310000000003</v>
      </c>
      <c r="E57" s="1">
        <v>-8.0611000000000002E-2</v>
      </c>
      <c r="F57" s="1">
        <v>8.9079000000000005E-2</v>
      </c>
      <c r="G57">
        <f t="shared" si="2"/>
        <v>10.117400172</v>
      </c>
      <c r="H57">
        <f t="shared" si="3"/>
        <v>8.7116886703605587</v>
      </c>
      <c r="I57">
        <f t="shared" si="4"/>
        <v>0.99970165917728238</v>
      </c>
      <c r="J57">
        <f t="shared" si="7"/>
        <v>-7.8685480392179114E-3</v>
      </c>
      <c r="K57">
        <f t="shared" si="5"/>
        <v>3.2845576521981904E-3</v>
      </c>
      <c r="L57">
        <f t="shared" si="8"/>
        <v>9.0321731376705042E-4</v>
      </c>
    </row>
    <row r="58" spans="1:12">
      <c r="A58">
        <v>31.302</v>
      </c>
      <c r="B58">
        <v>0.28000000000000003</v>
      </c>
      <c r="C58" s="1">
        <v>-7.0717000000000002E-2</v>
      </c>
      <c r="D58">
        <v>99.973320000000001</v>
      </c>
      <c r="E58" s="1">
        <v>-7.5327000000000005E-2</v>
      </c>
      <c r="F58" s="1">
        <v>8.9079000000000005E-2</v>
      </c>
      <c r="G58">
        <f t="shared" si="2"/>
        <v>10.117299983999999</v>
      </c>
      <c r="H58">
        <f t="shared" si="3"/>
        <v>8.7115884823605576</v>
      </c>
      <c r="I58">
        <f t="shared" si="4"/>
        <v>0.99969016219734885</v>
      </c>
      <c r="J58">
        <f t="shared" si="7"/>
        <v>-7.8678039215754614E-3</v>
      </c>
      <c r="K58">
        <f t="shared" si="5"/>
        <v>3.2845900174740188E-3</v>
      </c>
      <c r="L58">
        <f t="shared" si="8"/>
        <v>9.0314228426955517E-4</v>
      </c>
    </row>
    <row r="59" spans="1:12">
      <c r="A59">
        <v>31.300999999999998</v>
      </c>
      <c r="B59">
        <v>0.28999999999999998</v>
      </c>
      <c r="C59" s="1">
        <v>-6.9330000000000003E-2</v>
      </c>
      <c r="D59">
        <v>99.973320000000001</v>
      </c>
      <c r="E59" s="1">
        <v>-7.0862999999999995E-2</v>
      </c>
      <c r="F59" s="1">
        <v>8.9079000000000005E-2</v>
      </c>
      <c r="G59">
        <f t="shared" si="2"/>
        <v>10.117299983999999</v>
      </c>
      <c r="H59">
        <f t="shared" si="3"/>
        <v>8.7115884823605576</v>
      </c>
      <c r="I59">
        <f t="shared" si="4"/>
        <v>0.99969016219734885</v>
      </c>
      <c r="J59">
        <f t="shared" si="7"/>
        <v>-7.9412235294202254E-3</v>
      </c>
      <c r="K59">
        <f t="shared" si="5"/>
        <v>3.2846008060410381E-3</v>
      </c>
      <c r="L59">
        <f t="shared" si="8"/>
        <v>9.1157009373202301E-4</v>
      </c>
    </row>
    <row r="60" spans="1:12">
      <c r="A60">
        <v>31.295000000000002</v>
      </c>
      <c r="B60">
        <v>0.3</v>
      </c>
      <c r="C60" s="1">
        <v>-7.2105000000000002E-2</v>
      </c>
      <c r="D60">
        <v>99.972329999999999</v>
      </c>
      <c r="E60" s="1">
        <v>-6.9068000000000004E-2</v>
      </c>
      <c r="F60" s="1">
        <v>8.9077000000000003E-2</v>
      </c>
      <c r="G60">
        <f t="shared" si="2"/>
        <v>10.117199796</v>
      </c>
      <c r="H60">
        <f t="shared" si="3"/>
        <v>8.7114882943605583</v>
      </c>
      <c r="I60">
        <f t="shared" si="4"/>
        <v>0.99967866521741544</v>
      </c>
      <c r="J60">
        <f t="shared" si="7"/>
        <v>-7.8923598039339002E-3</v>
      </c>
      <c r="K60">
        <f t="shared" si="5"/>
        <v>3.2846655389314984E-3</v>
      </c>
      <c r="L60">
        <f t="shared" si="8"/>
        <v>9.0597146403136118E-4</v>
      </c>
    </row>
    <row r="61" spans="1:12">
      <c r="A61">
        <v>31.302</v>
      </c>
      <c r="B61">
        <v>0.31</v>
      </c>
      <c r="C61" s="1">
        <v>-6.9330000000000003E-2</v>
      </c>
      <c r="D61">
        <v>99.971339999999998</v>
      </c>
      <c r="E61" s="1">
        <v>-7.0862999999999995E-2</v>
      </c>
      <c r="F61" s="1">
        <v>8.9079000000000005E-2</v>
      </c>
      <c r="G61">
        <f t="shared" si="2"/>
        <v>10.117099607999998</v>
      </c>
      <c r="H61">
        <f t="shared" si="3"/>
        <v>8.7113881063605572</v>
      </c>
      <c r="I61">
        <f t="shared" si="4"/>
        <v>0.99966716823748192</v>
      </c>
      <c r="J61">
        <f t="shared" si="7"/>
        <v>-8.1366784313838224E-3</v>
      </c>
      <c r="K61">
        <f t="shared" si="5"/>
        <v>3.2845900174740188E-3</v>
      </c>
      <c r="L61">
        <f t="shared" si="8"/>
        <v>9.3402777284631432E-4</v>
      </c>
    </row>
    <row r="62" spans="1:12">
      <c r="A62">
        <v>31.303999999999998</v>
      </c>
      <c r="B62">
        <v>0.32</v>
      </c>
      <c r="C62" s="1">
        <v>-7.0717000000000002E-2</v>
      </c>
      <c r="D62">
        <v>99.971339999999998</v>
      </c>
      <c r="E62" s="1">
        <v>-7.5351000000000001E-2</v>
      </c>
      <c r="F62" s="1">
        <v>8.9079000000000005E-2</v>
      </c>
      <c r="G62">
        <f t="shared" si="2"/>
        <v>10.117099607999998</v>
      </c>
      <c r="H62">
        <f t="shared" si="3"/>
        <v>8.7113881063605572</v>
      </c>
      <c r="I62">
        <f t="shared" si="4"/>
        <v>0.99966716823748192</v>
      </c>
      <c r="J62">
        <f t="shared" si="7"/>
        <v>-8.0379588235390386E-3</v>
      </c>
      <c r="K62">
        <f t="shared" si="5"/>
        <v>3.2845684405525964E-3</v>
      </c>
      <c r="L62">
        <f t="shared" si="8"/>
        <v>9.2269552514485963E-4</v>
      </c>
    </row>
    <row r="63" spans="1:12">
      <c r="A63">
        <v>31.302</v>
      </c>
      <c r="B63">
        <v>0.33</v>
      </c>
      <c r="C63" s="1">
        <v>-7.2103E-2</v>
      </c>
      <c r="D63">
        <v>99.970359999999999</v>
      </c>
      <c r="E63" s="1">
        <v>-8.0990000000000006E-2</v>
      </c>
      <c r="F63" s="1">
        <v>8.9079000000000005E-2</v>
      </c>
      <c r="G63">
        <f t="shared" si="2"/>
        <v>10.117000431999999</v>
      </c>
      <c r="H63">
        <f t="shared" si="3"/>
        <v>8.7112889303605581</v>
      </c>
      <c r="I63">
        <f t="shared" si="4"/>
        <v>0.99965578738865901</v>
      </c>
      <c r="J63">
        <f t="shared" si="7"/>
        <v>-8.0136509804007005E-3</v>
      </c>
      <c r="K63">
        <f t="shared" si="5"/>
        <v>3.2845900174740188E-3</v>
      </c>
      <c r="L63">
        <f t="shared" si="8"/>
        <v>9.1991564560228831E-4</v>
      </c>
    </row>
    <row r="64" spans="1:12">
      <c r="A64">
        <v>31.303999999999998</v>
      </c>
      <c r="B64">
        <v>0.34</v>
      </c>
      <c r="C64" s="1">
        <v>-7.7649999999999997E-2</v>
      </c>
      <c r="D64">
        <v>99.969369999999998</v>
      </c>
      <c r="E64" s="1">
        <v>-8.5801000000000002E-2</v>
      </c>
      <c r="F64" s="1">
        <v>8.9079000000000005E-2</v>
      </c>
      <c r="G64">
        <f t="shared" si="2"/>
        <v>10.116900244</v>
      </c>
      <c r="H64">
        <f t="shared" si="3"/>
        <v>8.7111887423605587</v>
      </c>
      <c r="I64">
        <f t="shared" si="4"/>
        <v>0.9996442904087256</v>
      </c>
      <c r="J64">
        <f t="shared" si="7"/>
        <v>-8.063754901965323E-3</v>
      </c>
      <c r="K64">
        <f t="shared" si="5"/>
        <v>3.2845684405525964E-3</v>
      </c>
      <c r="L64">
        <f t="shared" si="8"/>
        <v>9.2567790004974748E-4</v>
      </c>
    </row>
    <row r="65" spans="1:12">
      <c r="A65">
        <v>31.300999999999998</v>
      </c>
      <c r="B65">
        <v>0.35</v>
      </c>
      <c r="C65" s="1">
        <v>-8.0422999999999994E-2</v>
      </c>
      <c r="D65">
        <v>99.968379999999996</v>
      </c>
      <c r="E65" s="1">
        <v>-8.7767999999999999E-2</v>
      </c>
      <c r="F65" s="1">
        <v>8.9079000000000005E-2</v>
      </c>
      <c r="G65">
        <f t="shared" si="2"/>
        <v>10.116800055999999</v>
      </c>
      <c r="H65">
        <f t="shared" si="3"/>
        <v>8.7110885543605576</v>
      </c>
      <c r="I65">
        <f t="shared" si="4"/>
        <v>0.99963279342879197</v>
      </c>
      <c r="J65">
        <f t="shared" si="7"/>
        <v>-8.1860382352951094E-3</v>
      </c>
      <c r="K65">
        <f t="shared" si="5"/>
        <v>3.2846008060410381E-3</v>
      </c>
      <c r="L65">
        <f t="shared" si="8"/>
        <v>9.3972621035948243E-4</v>
      </c>
    </row>
    <row r="66" spans="1:12">
      <c r="A66">
        <v>31.298999999999999</v>
      </c>
      <c r="B66">
        <v>0.36</v>
      </c>
      <c r="C66" s="1">
        <v>-7.4876999999999999E-2</v>
      </c>
      <c r="D66">
        <v>99.967389999999995</v>
      </c>
      <c r="E66" s="1">
        <v>-8.7119000000000002E-2</v>
      </c>
      <c r="F66" s="1">
        <v>8.9079000000000005E-2</v>
      </c>
      <c r="G66">
        <f t="shared" si="2"/>
        <v>10.116699867999998</v>
      </c>
      <c r="H66">
        <f t="shared" si="3"/>
        <v>8.7109883663605565</v>
      </c>
      <c r="I66">
        <f t="shared" si="4"/>
        <v>0.99962129644885844</v>
      </c>
      <c r="J66">
        <f t="shared" si="7"/>
        <v>-8.382485294116027E-3</v>
      </c>
      <c r="K66">
        <f t="shared" si="5"/>
        <v>3.2846223833876945E-3</v>
      </c>
      <c r="L66">
        <f t="shared" si="8"/>
        <v>9.6228865675987831E-4</v>
      </c>
    </row>
    <row r="67" spans="1:12">
      <c r="A67">
        <v>31.302</v>
      </c>
      <c r="B67">
        <v>0.37</v>
      </c>
      <c r="C67" s="1">
        <v>-6.9330000000000003E-2</v>
      </c>
      <c r="D67">
        <v>99.966399999999993</v>
      </c>
      <c r="E67" s="1">
        <v>-8.5357000000000002E-2</v>
      </c>
      <c r="F67" s="1">
        <v>8.9079000000000005E-2</v>
      </c>
      <c r="G67">
        <f t="shared" si="2"/>
        <v>10.116599679999998</v>
      </c>
      <c r="H67">
        <f t="shared" si="3"/>
        <v>8.7108881783605572</v>
      </c>
      <c r="I67">
        <f t="shared" si="4"/>
        <v>0.99960979946892503</v>
      </c>
      <c r="J67">
        <f t="shared" si="7"/>
        <v>-8.6511117647021085E-3</v>
      </c>
      <c r="K67">
        <f t="shared" si="5"/>
        <v>3.2845900174740188E-3</v>
      </c>
      <c r="L67">
        <f t="shared" si="8"/>
        <v>9.9313773607989327E-4</v>
      </c>
    </row>
    <row r="68" spans="1:12">
      <c r="A68">
        <v>31.295999999999999</v>
      </c>
      <c r="B68">
        <v>0.38</v>
      </c>
      <c r="C68" s="1">
        <v>-7.4878E-2</v>
      </c>
      <c r="D68">
        <v>99.966399999999993</v>
      </c>
      <c r="E68" s="1">
        <v>-8.3917000000000005E-2</v>
      </c>
      <c r="F68" s="1">
        <v>8.9078000000000004E-2</v>
      </c>
      <c r="G68">
        <f t="shared" si="2"/>
        <v>10.116599679999998</v>
      </c>
      <c r="H68">
        <f t="shared" si="3"/>
        <v>8.7108881783605572</v>
      </c>
      <c r="I68">
        <f t="shared" si="4"/>
        <v>0.99960979946892503</v>
      </c>
      <c r="J68">
        <f t="shared" si="7"/>
        <v>-8.7731470588200706E-3</v>
      </c>
      <c r="K68">
        <f t="shared" si="5"/>
        <v>3.2846547499392341E-3</v>
      </c>
      <c r="L68">
        <f t="shared" si="8"/>
        <v>1.0071472482696053E-3</v>
      </c>
    </row>
    <row r="69" spans="1:12">
      <c r="A69">
        <v>31.292999999999999</v>
      </c>
      <c r="B69">
        <v>0.39</v>
      </c>
      <c r="C69" s="1">
        <v>-7.2106000000000003E-2</v>
      </c>
      <c r="D69">
        <v>99.964429999999993</v>
      </c>
      <c r="E69" s="1">
        <v>-8.3941000000000002E-2</v>
      </c>
      <c r="F69" s="1">
        <v>8.9076000000000002E-2</v>
      </c>
      <c r="G69">
        <f t="shared" si="2"/>
        <v>10.116400315999998</v>
      </c>
      <c r="H69">
        <f t="shared" si="3"/>
        <v>8.710688814360557</v>
      </c>
      <c r="I69">
        <f t="shared" si="4"/>
        <v>0.99958692164016849</v>
      </c>
      <c r="J69">
        <f t="shared" si="7"/>
        <v>-8.945038235291693E-3</v>
      </c>
      <c r="K69">
        <f t="shared" si="5"/>
        <v>3.284687117128658E-3</v>
      </c>
      <c r="L69">
        <f t="shared" si="8"/>
        <v>1.0269036612288094E-3</v>
      </c>
    </row>
    <row r="70" spans="1:12">
      <c r="A70">
        <v>31.303999999999998</v>
      </c>
      <c r="B70">
        <v>0.4</v>
      </c>
      <c r="C70" s="1">
        <v>-7.349E-2</v>
      </c>
      <c r="D70">
        <v>99.964429999999993</v>
      </c>
      <c r="E70" s="1">
        <v>-8.5761000000000004E-2</v>
      </c>
      <c r="F70" s="1">
        <v>8.9079000000000005E-2</v>
      </c>
      <c r="G70">
        <f t="shared" si="2"/>
        <v>10.116400315999998</v>
      </c>
      <c r="H70">
        <f t="shared" si="3"/>
        <v>8.710688814360557</v>
      </c>
      <c r="I70">
        <f t="shared" si="4"/>
        <v>0.99958692164016849</v>
      </c>
      <c r="J70">
        <f t="shared" si="7"/>
        <v>-8.9703382352947572E-3</v>
      </c>
      <c r="K70">
        <f t="shared" si="5"/>
        <v>3.2845684405525964E-3</v>
      </c>
      <c r="L70">
        <f t="shared" si="8"/>
        <v>1.0298081387669525E-3</v>
      </c>
    </row>
    <row r="71" spans="1:12">
      <c r="A71">
        <v>31.31</v>
      </c>
      <c r="B71">
        <v>0.41</v>
      </c>
      <c r="C71" s="1">
        <v>-7.4876999999999999E-2</v>
      </c>
      <c r="D71">
        <v>99.963440000000006</v>
      </c>
      <c r="E71" s="1">
        <v>-8.8760000000000006E-2</v>
      </c>
      <c r="F71" s="1">
        <v>8.9079000000000005E-2</v>
      </c>
      <c r="G71">
        <f t="shared" si="2"/>
        <v>10.116300127999999</v>
      </c>
      <c r="H71">
        <f t="shared" si="3"/>
        <v>8.7105886263605576</v>
      </c>
      <c r="I71">
        <f t="shared" si="4"/>
        <v>0.99957542466023519</v>
      </c>
      <c r="J71">
        <f t="shared" si="7"/>
        <v>-9.0454941176480036E-3</v>
      </c>
      <c r="K71">
        <f t="shared" si="5"/>
        <v>3.2845037114891942E-3</v>
      </c>
      <c r="L71">
        <f t="shared" si="8"/>
        <v>1.0384480895210609E-3</v>
      </c>
    </row>
    <row r="72" spans="1:12">
      <c r="A72">
        <v>31.308</v>
      </c>
      <c r="B72">
        <v>0.42</v>
      </c>
      <c r="C72" s="1">
        <v>-7.4876999999999999E-2</v>
      </c>
      <c r="D72">
        <v>99.962450000000004</v>
      </c>
      <c r="E72" s="1">
        <v>-9.1926999999999995E-2</v>
      </c>
      <c r="F72" s="1">
        <v>8.9079000000000005E-2</v>
      </c>
      <c r="G72">
        <f t="shared" si="2"/>
        <v>10.11619994</v>
      </c>
      <c r="H72">
        <f t="shared" si="3"/>
        <v>8.7104884383605583</v>
      </c>
      <c r="I72">
        <f t="shared" si="4"/>
        <v>0.99956392768030178</v>
      </c>
      <c r="J72">
        <f t="shared" si="7"/>
        <v>-9.1417333333344546E-3</v>
      </c>
      <c r="K72">
        <f t="shared" si="5"/>
        <v>3.2845252875601891E-3</v>
      </c>
      <c r="L72">
        <f t="shared" si="8"/>
        <v>1.049508692655479E-3</v>
      </c>
    </row>
    <row r="73" spans="1:12">
      <c r="A73">
        <v>31.302</v>
      </c>
      <c r="B73">
        <v>0.43</v>
      </c>
      <c r="C73" s="1">
        <v>-7.2103E-2</v>
      </c>
      <c r="D73">
        <v>99.961460000000002</v>
      </c>
      <c r="E73" s="1">
        <v>-9.4299999999999995E-2</v>
      </c>
      <c r="F73" s="1">
        <v>8.9079000000000005E-2</v>
      </c>
      <c r="G73">
        <f t="shared" si="2"/>
        <v>10.116099752</v>
      </c>
      <c r="H73">
        <f t="shared" si="3"/>
        <v>8.710388250360559</v>
      </c>
      <c r="I73">
        <f t="shared" si="4"/>
        <v>0.99955243070036837</v>
      </c>
      <c r="J73">
        <f t="shared" si="7"/>
        <v>-9.0668254901956451E-3</v>
      </c>
      <c r="K73">
        <f t="shared" si="5"/>
        <v>3.2845900174740188E-3</v>
      </c>
      <c r="L73">
        <f t="shared" si="8"/>
        <v>1.040920935966354E-3</v>
      </c>
    </row>
    <row r="74" spans="1:12">
      <c r="A74">
        <v>31.308</v>
      </c>
      <c r="B74">
        <v>0.44</v>
      </c>
      <c r="C74" s="1">
        <v>-6.9330000000000003E-2</v>
      </c>
      <c r="D74">
        <v>99.960470000000001</v>
      </c>
      <c r="E74" s="1">
        <v>-9.4655000000000003E-2</v>
      </c>
      <c r="F74" s="1">
        <v>8.9079000000000005E-2</v>
      </c>
      <c r="G74">
        <f t="shared" si="2"/>
        <v>10.115999563999999</v>
      </c>
      <c r="H74">
        <f t="shared" si="3"/>
        <v>8.7102880623605579</v>
      </c>
      <c r="I74">
        <f t="shared" si="4"/>
        <v>0.99954093372043484</v>
      </c>
      <c r="J74">
        <f t="shared" si="7"/>
        <v>-9.0417735294105062E-3</v>
      </c>
      <c r="K74">
        <f t="shared" si="5"/>
        <v>3.2845252875601891E-3</v>
      </c>
      <c r="L74">
        <f t="shared" si="8"/>
        <v>1.0380567743198282E-3</v>
      </c>
    </row>
    <row r="75" spans="1:12">
      <c r="A75">
        <v>31.305</v>
      </c>
      <c r="B75">
        <v>0.45</v>
      </c>
      <c r="C75" s="1">
        <v>-7.4876999999999999E-2</v>
      </c>
      <c r="D75">
        <v>99.959490000000002</v>
      </c>
      <c r="E75" s="1">
        <v>-9.3188999999999994E-2</v>
      </c>
      <c r="F75" s="1">
        <v>8.9079000000000005E-2</v>
      </c>
      <c r="G75">
        <f t="shared" si="2"/>
        <v>10.115900388</v>
      </c>
      <c r="H75">
        <f t="shared" si="3"/>
        <v>8.7101888863605588</v>
      </c>
      <c r="I75">
        <f t="shared" si="4"/>
        <v>0.99952955287161194</v>
      </c>
      <c r="J75">
        <f t="shared" si="7"/>
        <v>-8.8701303921572393E-3</v>
      </c>
      <c r="K75">
        <f t="shared" si="5"/>
        <v>3.2845576521981904E-3</v>
      </c>
      <c r="L75">
        <f t="shared" si="8"/>
        <v>1.0183625760455247E-3</v>
      </c>
    </row>
    <row r="76" spans="1:12">
      <c r="A76">
        <v>31.303999999999998</v>
      </c>
      <c r="B76">
        <v>0.46</v>
      </c>
      <c r="C76" s="1">
        <v>-7.6262999999999997E-2</v>
      </c>
      <c r="D76">
        <v>99.958500000000001</v>
      </c>
      <c r="E76" s="1">
        <v>-9.1585E-2</v>
      </c>
      <c r="F76" s="1">
        <v>8.9079000000000005E-2</v>
      </c>
      <c r="G76">
        <f t="shared" si="2"/>
        <v>10.115800199999999</v>
      </c>
      <c r="H76">
        <f t="shared" si="3"/>
        <v>8.7100886983605577</v>
      </c>
      <c r="I76">
        <f t="shared" si="4"/>
        <v>0.9995180558916783</v>
      </c>
      <c r="J76">
        <f t="shared" si="7"/>
        <v>-8.5764519607851464E-3</v>
      </c>
      <c r="K76">
        <f t="shared" si="5"/>
        <v>3.2845684405525964E-3</v>
      </c>
      <c r="L76">
        <f t="shared" si="8"/>
        <v>9.8465724722176877E-4</v>
      </c>
    </row>
    <row r="77" spans="1:12">
      <c r="A77">
        <v>31.306999999999999</v>
      </c>
      <c r="B77">
        <v>0.47</v>
      </c>
      <c r="C77" s="1">
        <v>-7.4876999999999999E-2</v>
      </c>
      <c r="D77">
        <v>99.957509999999999</v>
      </c>
      <c r="E77" s="1">
        <v>-9.0176000000000006E-2</v>
      </c>
      <c r="F77" s="1">
        <v>8.9079000000000005E-2</v>
      </c>
      <c r="G77">
        <f t="shared" si="2"/>
        <v>10.115700011999998</v>
      </c>
      <c r="H77">
        <f t="shared" si="3"/>
        <v>8.7099885103605565</v>
      </c>
      <c r="I77">
        <f t="shared" si="4"/>
        <v>0.99950655891174478</v>
      </c>
      <c r="J77">
        <f t="shared" si="7"/>
        <v>-8.1607382352942223E-3</v>
      </c>
      <c r="K77">
        <f t="shared" si="5"/>
        <v>3.2845360757019874E-3</v>
      </c>
      <c r="L77">
        <f t="shared" si="8"/>
        <v>9.3694018374272257E-4</v>
      </c>
    </row>
    <row r="78" spans="1:12">
      <c r="A78">
        <v>31.300999999999998</v>
      </c>
      <c r="B78">
        <v>0.48</v>
      </c>
      <c r="C78" s="1">
        <v>-7.4876999999999999E-2</v>
      </c>
      <c r="D78">
        <v>99.957509999999999</v>
      </c>
      <c r="E78" s="1">
        <v>-8.7388999999999994E-2</v>
      </c>
      <c r="F78" s="1">
        <v>8.9079000000000005E-2</v>
      </c>
      <c r="G78">
        <f t="shared" si="2"/>
        <v>10.115700011999998</v>
      </c>
      <c r="H78">
        <f t="shared" si="3"/>
        <v>8.7099885103605565</v>
      </c>
      <c r="I78">
        <f t="shared" si="4"/>
        <v>0.99950655891174478</v>
      </c>
      <c r="J78">
        <f t="shared" si="7"/>
        <v>-7.8417598039216725E-3</v>
      </c>
      <c r="K78">
        <f t="shared" si="5"/>
        <v>3.2846008060410381E-3</v>
      </c>
      <c r="L78">
        <f t="shared" si="8"/>
        <v>9.0031804227914611E-4</v>
      </c>
    </row>
    <row r="79" spans="1:12">
      <c r="A79">
        <v>31.300999999999998</v>
      </c>
      <c r="B79">
        <v>0.49</v>
      </c>
      <c r="C79" s="1">
        <v>-7.4876999999999999E-2</v>
      </c>
      <c r="D79">
        <v>99.955529999999996</v>
      </c>
      <c r="E79" s="1">
        <v>-8.1434000000000006E-2</v>
      </c>
      <c r="F79" s="1">
        <v>8.9079000000000005E-2</v>
      </c>
      <c r="G79">
        <f t="shared" si="2"/>
        <v>10.115499635999999</v>
      </c>
      <c r="H79">
        <f t="shared" si="3"/>
        <v>8.7097881343605579</v>
      </c>
      <c r="I79">
        <f t="shared" si="4"/>
        <v>0.99948356495187796</v>
      </c>
      <c r="J79">
        <f t="shared" si="7"/>
        <v>-7.4250539215677622E-3</v>
      </c>
      <c r="K79">
        <f t="shared" si="5"/>
        <v>3.2846008060410381E-3</v>
      </c>
      <c r="L79">
        <f t="shared" si="8"/>
        <v>8.5249535431011758E-4</v>
      </c>
    </row>
    <row r="80" spans="1:12">
      <c r="A80">
        <v>31.31</v>
      </c>
      <c r="B80">
        <v>0.5</v>
      </c>
      <c r="C80" s="1">
        <v>-8.4583000000000005E-2</v>
      </c>
      <c r="D80">
        <v>99.954549999999998</v>
      </c>
      <c r="E80" s="1">
        <v>-7.1485000000000007E-2</v>
      </c>
      <c r="F80" s="1">
        <v>8.9079000000000005E-2</v>
      </c>
      <c r="G80">
        <f t="shared" si="2"/>
        <v>10.115400459999998</v>
      </c>
      <c r="H80">
        <f t="shared" si="3"/>
        <v>8.709688958360557</v>
      </c>
      <c r="I80">
        <f t="shared" si="4"/>
        <v>0.99947218410305483</v>
      </c>
      <c r="J80">
        <f t="shared" si="7"/>
        <v>-6.9106205882324958E-3</v>
      </c>
      <c r="K80">
        <f t="shared" si="5"/>
        <v>3.2845037114891942E-3</v>
      </c>
      <c r="L80">
        <f t="shared" si="8"/>
        <v>7.934405719045674E-4</v>
      </c>
    </row>
    <row r="81" spans="1:12">
      <c r="A81">
        <v>31.308</v>
      </c>
      <c r="B81">
        <v>0.51</v>
      </c>
      <c r="C81" s="1">
        <v>-8.3196000000000006E-2</v>
      </c>
      <c r="D81">
        <v>99.954549999999998</v>
      </c>
      <c r="E81" s="1">
        <v>-5.9167999999999998E-2</v>
      </c>
      <c r="F81" s="1">
        <v>8.9079000000000005E-2</v>
      </c>
      <c r="G81">
        <f t="shared" si="2"/>
        <v>10.115400459999998</v>
      </c>
      <c r="H81">
        <f t="shared" si="3"/>
        <v>8.709688958360557</v>
      </c>
      <c r="I81">
        <f t="shared" si="4"/>
        <v>0.99947218410305483</v>
      </c>
      <c r="J81">
        <f t="shared" si="7"/>
        <v>-6.5194627450943501E-3</v>
      </c>
      <c r="K81">
        <f t="shared" si="5"/>
        <v>3.2845252875601891E-3</v>
      </c>
      <c r="L81">
        <f t="shared" si="8"/>
        <v>7.4852991608112746E-4</v>
      </c>
    </row>
    <row r="82" spans="1:12">
      <c r="A82">
        <v>31.311</v>
      </c>
      <c r="B82">
        <v>0.52</v>
      </c>
      <c r="C82" s="1">
        <v>-7.2098999999999996E-2</v>
      </c>
      <c r="D82">
        <v>99.953559999999996</v>
      </c>
      <c r="E82" s="1">
        <v>-4.8430000000000001E-2</v>
      </c>
      <c r="F82" s="1">
        <v>8.9083999999999997E-2</v>
      </c>
      <c r="G82">
        <f t="shared" si="2"/>
        <v>10.115300271999999</v>
      </c>
      <c r="H82">
        <f t="shared" si="3"/>
        <v>8.7095887703605577</v>
      </c>
      <c r="I82">
        <f t="shared" si="4"/>
        <v>0.99946068712312153</v>
      </c>
      <c r="J82">
        <f t="shared" si="7"/>
        <v>-6.0551333333271852E-3</v>
      </c>
      <c r="K82">
        <f t="shared" si="5"/>
        <v>3.2844929235599967E-3</v>
      </c>
      <c r="L82">
        <f t="shared" si="8"/>
        <v>6.9522608850756517E-4</v>
      </c>
    </row>
    <row r="83" spans="1:12">
      <c r="A83">
        <v>31.32</v>
      </c>
      <c r="B83">
        <v>0.53</v>
      </c>
      <c r="C83" s="1">
        <v>-6.9322999999999996E-2</v>
      </c>
      <c r="D83">
        <v>99.953559999999996</v>
      </c>
      <c r="E83" s="1">
        <v>-4.2533000000000001E-2</v>
      </c>
      <c r="F83" s="1">
        <v>8.9089000000000002E-2</v>
      </c>
      <c r="G83">
        <f t="shared" si="2"/>
        <v>10.115300271999999</v>
      </c>
      <c r="H83">
        <f t="shared" si="3"/>
        <v>8.7095887703605577</v>
      </c>
      <c r="I83">
        <f t="shared" si="4"/>
        <v>0.99946068712312153</v>
      </c>
      <c r="J83">
        <f t="shared" si="7"/>
        <v>-5.7386352941099228E-3</v>
      </c>
      <c r="K83">
        <f t="shared" si="5"/>
        <v>3.2843958353860809E-3</v>
      </c>
      <c r="L83">
        <f t="shared" si="8"/>
        <v>6.5888705487898204E-4</v>
      </c>
    </row>
    <row r="84" spans="1:12">
      <c r="A84">
        <v>31.32</v>
      </c>
      <c r="B84">
        <v>0.54</v>
      </c>
      <c r="C84" s="1">
        <v>-6.7936999999999997E-2</v>
      </c>
      <c r="D84">
        <v>99.953559999999996</v>
      </c>
      <c r="E84" s="1">
        <v>-4.1445000000000003E-2</v>
      </c>
      <c r="F84" s="1">
        <v>8.9089000000000002E-2</v>
      </c>
      <c r="G84">
        <f t="shared" si="2"/>
        <v>10.115300271999999</v>
      </c>
      <c r="H84">
        <f t="shared" si="3"/>
        <v>8.7095887703605577</v>
      </c>
      <c r="I84">
        <f t="shared" si="4"/>
        <v>0.99946068712312153</v>
      </c>
      <c r="J84">
        <f t="shared" si="7"/>
        <v>-5.3712892156751405E-3</v>
      </c>
      <c r="K84">
        <f t="shared" si="5"/>
        <v>3.2843958353860809E-3</v>
      </c>
      <c r="L84">
        <f t="shared" si="8"/>
        <v>6.1670985362180096E-4</v>
      </c>
    </row>
    <row r="85" spans="1:12">
      <c r="A85">
        <v>31.318999999999999</v>
      </c>
      <c r="B85">
        <v>0.55000000000000004</v>
      </c>
      <c r="C85" s="1">
        <v>-7.0709999999999995E-2</v>
      </c>
      <c r="D85">
        <v>99.952569999999994</v>
      </c>
      <c r="E85" s="1">
        <v>-4.3326999999999997E-2</v>
      </c>
      <c r="F85" s="1">
        <v>8.9088000000000001E-2</v>
      </c>
      <c r="G85">
        <f t="shared" si="2"/>
        <v>10.115200084</v>
      </c>
      <c r="H85">
        <f t="shared" si="3"/>
        <v>8.7094885823605583</v>
      </c>
      <c r="I85">
        <f t="shared" si="4"/>
        <v>0.99944919014318812</v>
      </c>
      <c r="J85">
        <f t="shared" si="7"/>
        <v>-5.1740980392017575E-3</v>
      </c>
      <c r="K85">
        <f t="shared" si="5"/>
        <v>3.2844066226775138E-3</v>
      </c>
      <c r="L85">
        <f t="shared" si="8"/>
        <v>5.9407598853518525E-4</v>
      </c>
    </row>
    <row r="86" spans="1:12">
      <c r="A86">
        <v>31.326000000000001</v>
      </c>
      <c r="B86">
        <v>0.56000000000000005</v>
      </c>
      <c r="C86" s="1">
        <v>-6.7933999999999994E-2</v>
      </c>
      <c r="D86">
        <v>99.952569999999994</v>
      </c>
      <c r="E86" s="1">
        <v>-4.6178999999999998E-2</v>
      </c>
      <c r="F86" s="1">
        <v>8.9091000000000004E-2</v>
      </c>
      <c r="G86">
        <f t="shared" si="2"/>
        <v>10.115200084</v>
      </c>
      <c r="H86">
        <f t="shared" si="3"/>
        <v>8.7094885823605583</v>
      </c>
      <c r="I86">
        <f t="shared" si="4"/>
        <v>0.99944919014318812</v>
      </c>
      <c r="J86">
        <f t="shared" si="7"/>
        <v>-4.9528470588097026E-3</v>
      </c>
      <c r="K86">
        <f t="shared" si="5"/>
        <v>3.2843311131255009E-3</v>
      </c>
      <c r="L86">
        <f t="shared" si="8"/>
        <v>5.686725474146403E-4</v>
      </c>
    </row>
    <row r="87" spans="1:12">
      <c r="A87">
        <v>31.326000000000001</v>
      </c>
      <c r="B87">
        <v>0.56999999999999995</v>
      </c>
      <c r="C87" s="1">
        <v>-7.4867000000000003E-2</v>
      </c>
      <c r="D87">
        <v>99.951580000000007</v>
      </c>
      <c r="E87" s="1">
        <v>-4.8120999999999997E-2</v>
      </c>
      <c r="F87" s="1">
        <v>8.9091000000000004E-2</v>
      </c>
      <c r="G87">
        <f t="shared" si="2"/>
        <v>10.115099896</v>
      </c>
      <c r="H87">
        <f t="shared" si="3"/>
        <v>8.709388394360559</v>
      </c>
      <c r="I87">
        <f t="shared" si="4"/>
        <v>0.9994376931632547</v>
      </c>
      <c r="J87">
        <f t="shared" si="7"/>
        <v>-4.7075362744989722E-3</v>
      </c>
      <c r="K87">
        <f t="shared" si="5"/>
        <v>3.2843311131255009E-3</v>
      </c>
      <c r="L87">
        <f t="shared" si="8"/>
        <v>5.4051284215860234E-4</v>
      </c>
    </row>
    <row r="88" spans="1:12">
      <c r="A88">
        <v>31.326000000000001</v>
      </c>
      <c r="B88">
        <v>0.57999999999999996</v>
      </c>
      <c r="C88" s="1">
        <v>-6.7933999999999994E-2</v>
      </c>
      <c r="D88">
        <v>99.951580000000007</v>
      </c>
      <c r="E88" s="1">
        <v>-4.9028000000000002E-2</v>
      </c>
      <c r="F88" s="1">
        <v>8.9091000000000004E-2</v>
      </c>
      <c r="G88">
        <f t="shared" si="2"/>
        <v>10.115099896</v>
      </c>
      <c r="H88">
        <f t="shared" si="3"/>
        <v>8.709388394360559</v>
      </c>
      <c r="I88">
        <f t="shared" si="4"/>
        <v>0.9994376931632547</v>
      </c>
      <c r="J88">
        <f t="shared" si="7"/>
        <v>-4.8556156862663629E-3</v>
      </c>
      <c r="K88">
        <f t="shared" si="5"/>
        <v>3.2843311131255009E-3</v>
      </c>
      <c r="L88">
        <f t="shared" si="8"/>
        <v>5.5751511660800848E-4</v>
      </c>
    </row>
    <row r="89" spans="1:12">
      <c r="A89">
        <v>31.329000000000001</v>
      </c>
      <c r="B89">
        <v>0.59</v>
      </c>
      <c r="C89" s="1">
        <v>-7.0706000000000005E-2</v>
      </c>
      <c r="D89">
        <v>99.950590000000005</v>
      </c>
      <c r="E89" s="1">
        <v>-4.9407E-2</v>
      </c>
      <c r="F89" s="1">
        <v>8.9093000000000006E-2</v>
      </c>
      <c r="G89">
        <f t="shared" si="2"/>
        <v>10.114999707999999</v>
      </c>
      <c r="H89">
        <f t="shared" si="3"/>
        <v>8.7092882063605579</v>
      </c>
      <c r="I89">
        <f t="shared" si="4"/>
        <v>0.99942619618332118</v>
      </c>
      <c r="J89">
        <f t="shared" si="7"/>
        <v>-5.1984058823479314E-3</v>
      </c>
      <c r="K89">
        <f t="shared" si="5"/>
        <v>3.2842987529517636E-3</v>
      </c>
      <c r="L89">
        <f t="shared" si="8"/>
        <v>5.9688068177046175E-4</v>
      </c>
    </row>
    <row r="90" spans="1:12">
      <c r="A90">
        <v>31.338000000000001</v>
      </c>
      <c r="B90">
        <v>0.6</v>
      </c>
      <c r="C90" s="1">
        <v>-7.3476E-2</v>
      </c>
      <c r="D90">
        <v>99.950590000000005</v>
      </c>
      <c r="E90" s="1">
        <v>-4.9811000000000001E-2</v>
      </c>
      <c r="F90" s="1">
        <v>8.9096999999999996E-2</v>
      </c>
      <c r="G90">
        <f t="shared" si="2"/>
        <v>10.114999707999999</v>
      </c>
      <c r="H90">
        <f t="shared" si="3"/>
        <v>8.7092882063605579</v>
      </c>
      <c r="I90">
        <f t="shared" si="4"/>
        <v>0.99942619618332118</v>
      </c>
      <c r="J90">
        <f t="shared" si="7"/>
        <v>-5.3204411764689397E-3</v>
      </c>
      <c r="K90">
        <f t="shared" si="5"/>
        <v>3.2842016762565356E-3</v>
      </c>
      <c r="L90">
        <f t="shared" si="8"/>
        <v>6.108927676297726E-4</v>
      </c>
    </row>
    <row r="91" spans="1:12">
      <c r="A91">
        <v>31.338999999999999</v>
      </c>
      <c r="B91">
        <v>0.61</v>
      </c>
      <c r="C91" s="1">
        <v>-7.6247999999999996E-2</v>
      </c>
      <c r="D91">
        <v>99.949600000000004</v>
      </c>
      <c r="E91" s="1">
        <v>-5.1071999999999999E-2</v>
      </c>
      <c r="F91" s="1">
        <v>8.9096999999999996E-2</v>
      </c>
      <c r="G91">
        <f t="shared" si="2"/>
        <v>10.11489952</v>
      </c>
      <c r="H91">
        <f t="shared" si="3"/>
        <v>8.7091880183605586</v>
      </c>
      <c r="I91">
        <f t="shared" si="4"/>
        <v>0.99941469920338777</v>
      </c>
      <c r="J91">
        <f t="shared" si="7"/>
        <v>-5.6391715686300928E-3</v>
      </c>
      <c r="K91">
        <f t="shared" si="5"/>
        <v>3.2841908903113088E-3</v>
      </c>
      <c r="L91">
        <f t="shared" si="8"/>
        <v>6.4749682252142099E-4</v>
      </c>
    </row>
    <row r="92" spans="1:12">
      <c r="A92">
        <v>31.347000000000001</v>
      </c>
      <c r="B92">
        <v>0.62</v>
      </c>
      <c r="C92" s="1">
        <v>-7.4858999999999995E-2</v>
      </c>
      <c r="D92">
        <v>99.949600000000004</v>
      </c>
      <c r="E92" s="1">
        <v>-5.3920999999999997E-2</v>
      </c>
      <c r="F92" s="1">
        <v>8.9101E-2</v>
      </c>
      <c r="G92">
        <f t="shared" si="2"/>
        <v>10.11489952</v>
      </c>
      <c r="H92">
        <f t="shared" si="3"/>
        <v>8.7091880183605586</v>
      </c>
      <c r="I92">
        <f t="shared" si="4"/>
        <v>0.99941469920338777</v>
      </c>
      <c r="J92">
        <f t="shared" si="7"/>
        <v>-5.9316098039265052E-3</v>
      </c>
      <c r="K92">
        <f t="shared" si="5"/>
        <v>3.2841046052998883E-3</v>
      </c>
      <c r="L92">
        <f t="shared" si="8"/>
        <v>6.8107495112306555E-4</v>
      </c>
    </row>
    <row r="93" spans="1:12">
      <c r="A93">
        <v>31.347000000000001</v>
      </c>
      <c r="B93">
        <v>0.63</v>
      </c>
      <c r="C93" s="1">
        <v>-6.6541000000000003E-2</v>
      </c>
      <c r="D93">
        <v>99.948620000000005</v>
      </c>
      <c r="E93" s="1">
        <v>-5.8789000000000001E-2</v>
      </c>
      <c r="F93" s="1">
        <v>8.9101E-2</v>
      </c>
      <c r="G93">
        <f t="shared" si="2"/>
        <v>10.114800344000001</v>
      </c>
      <c r="H93">
        <f t="shared" si="3"/>
        <v>8.7090888423605595</v>
      </c>
      <c r="I93">
        <f t="shared" si="4"/>
        <v>0.99940331835456486</v>
      </c>
      <c r="J93">
        <f t="shared" si="7"/>
        <v>-5.9789852941248842E-3</v>
      </c>
      <c r="K93">
        <f t="shared" si="5"/>
        <v>3.2841046052998883E-3</v>
      </c>
      <c r="L93">
        <f t="shared" si="8"/>
        <v>6.8652248270145179E-4</v>
      </c>
    </row>
    <row r="94" spans="1:12">
      <c r="A94">
        <v>31.353000000000002</v>
      </c>
      <c r="B94">
        <v>0.64</v>
      </c>
      <c r="C94" s="1">
        <v>-6.7924999999999999E-2</v>
      </c>
      <c r="D94">
        <v>99.948620000000005</v>
      </c>
      <c r="E94" s="1">
        <v>-6.4658999999999994E-2</v>
      </c>
      <c r="F94" s="1">
        <v>8.9104000000000003E-2</v>
      </c>
      <c r="G94">
        <f t="shared" si="2"/>
        <v>10.114800344000001</v>
      </c>
      <c r="H94">
        <f t="shared" si="3"/>
        <v>8.7090888423605595</v>
      </c>
      <c r="I94">
        <f t="shared" si="4"/>
        <v>0.99940331835456486</v>
      </c>
      <c r="J94">
        <f t="shared" si="7"/>
        <v>-6.1987480392224634E-3</v>
      </c>
      <c r="K94">
        <f t="shared" si="5"/>
        <v>3.2840398945166386E-3</v>
      </c>
      <c r="L94">
        <f t="shared" si="8"/>
        <v>7.1175620681144874E-4</v>
      </c>
    </row>
    <row r="95" spans="1:12">
      <c r="A95">
        <v>31.36</v>
      </c>
      <c r="B95">
        <v>0.65</v>
      </c>
      <c r="C95" s="1">
        <v>-6.7922999999999997E-2</v>
      </c>
      <c r="D95">
        <v>99.947630000000004</v>
      </c>
      <c r="E95" s="1">
        <v>-6.9263000000000005E-2</v>
      </c>
      <c r="F95" s="1">
        <v>8.9107000000000006E-2</v>
      </c>
      <c r="G95">
        <f t="shared" ref="G95:G158" si="9">(D95/100)*$B$16</f>
        <v>10.114700156</v>
      </c>
      <c r="H95">
        <f t="shared" ref="H95:H158" si="10">G95-G$27-E$27</f>
        <v>8.7089886543605584</v>
      </c>
      <c r="I95">
        <f t="shared" ref="I95:I158" si="11">H95/(G$30-G$27-E$27)</f>
        <v>0.99939182137463123</v>
      </c>
      <c r="J95">
        <f t="shared" ref="J95:J158" si="12">SLOPE(H87:H103,B87:B103)</f>
        <v>-6.1734480392220108E-3</v>
      </c>
      <c r="K95">
        <f t="shared" ref="K95:K158" si="13">1/(A95+273.15)</f>
        <v>3.2839644018258841E-3</v>
      </c>
      <c r="L95">
        <f t="shared" si="8"/>
        <v>7.0885935029103386E-4</v>
      </c>
    </row>
    <row r="96" spans="1:12">
      <c r="A96">
        <v>31.369</v>
      </c>
      <c r="B96">
        <v>0.66</v>
      </c>
      <c r="C96" s="1">
        <v>-6.9306000000000006E-2</v>
      </c>
      <c r="D96">
        <v>99.946640000000002</v>
      </c>
      <c r="E96" s="1">
        <v>-7.1205000000000004E-2</v>
      </c>
      <c r="F96" s="1">
        <v>8.9110999999999996E-2</v>
      </c>
      <c r="G96">
        <f t="shared" si="9"/>
        <v>10.114599967999998</v>
      </c>
      <c r="H96">
        <f t="shared" si="10"/>
        <v>8.7088884663605572</v>
      </c>
      <c r="I96">
        <f t="shared" si="11"/>
        <v>0.99938032439469771</v>
      </c>
      <c r="J96">
        <f t="shared" si="12"/>
        <v>-6.320535294124241E-3</v>
      </c>
      <c r="K96">
        <f t="shared" si="13"/>
        <v>3.2838673448947354E-3</v>
      </c>
      <c r="L96">
        <f t="shared" si="8"/>
        <v>7.2575683091341634E-4</v>
      </c>
    </row>
    <row r="97" spans="1:12">
      <c r="A97">
        <v>31.364999999999998</v>
      </c>
      <c r="B97">
        <v>0.67</v>
      </c>
      <c r="C97" s="1">
        <v>-6.6534999999999997E-2</v>
      </c>
      <c r="D97">
        <v>99.945650000000001</v>
      </c>
      <c r="E97" s="1">
        <v>-7.0408999999999999E-2</v>
      </c>
      <c r="F97" s="1">
        <v>8.9108999999999994E-2</v>
      </c>
      <c r="G97">
        <f t="shared" si="9"/>
        <v>10.114499779999999</v>
      </c>
      <c r="H97">
        <f t="shared" si="10"/>
        <v>8.7087882783605579</v>
      </c>
      <c r="I97">
        <f t="shared" si="11"/>
        <v>0.99936882741476429</v>
      </c>
      <c r="J97">
        <f t="shared" si="12"/>
        <v>-6.0261127451022951E-3</v>
      </c>
      <c r="K97">
        <f t="shared" si="13"/>
        <v>3.2839104806002988E-3</v>
      </c>
      <c r="L97">
        <f t="shared" si="8"/>
        <v>6.9195765845816613E-4</v>
      </c>
    </row>
    <row r="98" spans="1:12">
      <c r="A98">
        <v>31.378</v>
      </c>
      <c r="B98">
        <v>0.68</v>
      </c>
      <c r="C98" s="1">
        <v>-6.5143999999999994E-2</v>
      </c>
      <c r="D98">
        <v>99.945650000000001</v>
      </c>
      <c r="E98" s="1">
        <v>-6.7484000000000002E-2</v>
      </c>
      <c r="F98" s="1">
        <v>8.9115E-2</v>
      </c>
      <c r="G98">
        <f t="shared" si="9"/>
        <v>10.114499779999999</v>
      </c>
      <c r="H98">
        <f t="shared" si="10"/>
        <v>8.7087882783605579</v>
      </c>
      <c r="I98">
        <f t="shared" si="11"/>
        <v>0.99936882741476429</v>
      </c>
      <c r="J98">
        <f t="shared" si="12"/>
        <v>-5.9286333333397265E-3</v>
      </c>
      <c r="K98">
        <f t="shared" si="13"/>
        <v>3.2837702937004156E-3</v>
      </c>
      <c r="L98">
        <f t="shared" si="8"/>
        <v>6.8076443517074464E-4</v>
      </c>
    </row>
    <row r="99" spans="1:12">
      <c r="A99">
        <v>31.378</v>
      </c>
      <c r="B99">
        <v>0.69</v>
      </c>
      <c r="C99" s="1">
        <v>-5.96E-2</v>
      </c>
      <c r="D99">
        <v>99.944659999999999</v>
      </c>
      <c r="E99" s="1">
        <v>-6.3342999999999997E-2</v>
      </c>
      <c r="F99" s="1">
        <v>8.9115E-2</v>
      </c>
      <c r="G99">
        <f t="shared" si="9"/>
        <v>10.114399591999998</v>
      </c>
      <c r="H99">
        <f t="shared" si="10"/>
        <v>8.7086880903605568</v>
      </c>
      <c r="I99">
        <f t="shared" si="11"/>
        <v>0.99935733043483066</v>
      </c>
      <c r="J99">
        <f t="shared" si="12"/>
        <v>-5.8070941176541326E-3</v>
      </c>
      <c r="K99">
        <f t="shared" si="13"/>
        <v>3.2837702937004156E-3</v>
      </c>
      <c r="L99">
        <f t="shared" si="8"/>
        <v>6.6681617913057071E-4</v>
      </c>
    </row>
    <row r="100" spans="1:12">
      <c r="A100">
        <v>31.39</v>
      </c>
      <c r="B100">
        <v>0.7</v>
      </c>
      <c r="C100" s="1">
        <v>-5.8209999999999998E-2</v>
      </c>
      <c r="D100">
        <v>99.943680000000001</v>
      </c>
      <c r="E100" s="1">
        <v>-5.8175999999999999E-2</v>
      </c>
      <c r="F100" s="1">
        <v>8.9121000000000006E-2</v>
      </c>
      <c r="G100">
        <f t="shared" si="9"/>
        <v>10.114300415999999</v>
      </c>
      <c r="H100">
        <f t="shared" si="10"/>
        <v>8.7085889143605577</v>
      </c>
      <c r="I100">
        <f t="shared" si="11"/>
        <v>0.99934594958600775</v>
      </c>
      <c r="J100">
        <f t="shared" si="12"/>
        <v>-5.66149509804551E-3</v>
      </c>
      <c r="K100">
        <f t="shared" si="13"/>
        <v>3.2836409010310636E-3</v>
      </c>
      <c r="L100">
        <f t="shared" si="8"/>
        <v>6.5010475907407257E-4</v>
      </c>
    </row>
    <row r="101" spans="1:12">
      <c r="A101">
        <v>31.4</v>
      </c>
      <c r="B101">
        <v>0.71</v>
      </c>
      <c r="C101" s="1">
        <v>-6.3751000000000002E-2</v>
      </c>
      <c r="D101">
        <v>99.943680000000001</v>
      </c>
      <c r="E101" s="1">
        <v>-5.1804000000000003E-2</v>
      </c>
      <c r="F101" s="1">
        <v>8.9124999999999996E-2</v>
      </c>
      <c r="G101">
        <f t="shared" si="9"/>
        <v>10.114300415999999</v>
      </c>
      <c r="H101">
        <f t="shared" si="10"/>
        <v>8.7085889143605577</v>
      </c>
      <c r="I101">
        <f t="shared" si="11"/>
        <v>0.99934594958600775</v>
      </c>
      <c r="J101">
        <f t="shared" si="12"/>
        <v>-5.4918362745138595E-3</v>
      </c>
      <c r="K101">
        <f t="shared" si="13"/>
        <v>3.2835330815957978E-3</v>
      </c>
      <c r="L101">
        <f t="shared" si="8"/>
        <v>6.3062297790377516E-4</v>
      </c>
    </row>
    <row r="102" spans="1:12">
      <c r="A102">
        <v>31.408000000000001</v>
      </c>
      <c r="B102">
        <v>0.72</v>
      </c>
      <c r="C102" s="1">
        <v>-5.9593E-2</v>
      </c>
      <c r="D102">
        <v>99.942689999999999</v>
      </c>
      <c r="E102" s="1">
        <v>-4.4588999999999997E-2</v>
      </c>
      <c r="F102" s="1">
        <v>8.9124999999999996E-2</v>
      </c>
      <c r="G102">
        <f t="shared" si="9"/>
        <v>10.114200228</v>
      </c>
      <c r="H102">
        <f t="shared" si="10"/>
        <v>8.7084887263605584</v>
      </c>
      <c r="I102">
        <f t="shared" si="11"/>
        <v>0.99933445260607445</v>
      </c>
      <c r="J102">
        <f t="shared" si="12"/>
        <v>-5.2958852941174667E-3</v>
      </c>
      <c r="K102">
        <f t="shared" si="13"/>
        <v>3.2834468311454634E-3</v>
      </c>
      <c r="L102">
        <f t="shared" si="8"/>
        <v>6.081290865184041E-4</v>
      </c>
    </row>
    <row r="103" spans="1:12">
      <c r="A103">
        <v>31.422999999999998</v>
      </c>
      <c r="B103">
        <v>0.73</v>
      </c>
      <c r="C103" s="1">
        <v>-5.8201000000000003E-2</v>
      </c>
      <c r="D103">
        <v>99.942689999999999</v>
      </c>
      <c r="E103" s="1">
        <v>-3.9047999999999999E-2</v>
      </c>
      <c r="F103" s="1">
        <v>8.9136000000000007E-2</v>
      </c>
      <c r="G103">
        <f t="shared" si="9"/>
        <v>10.114200228</v>
      </c>
      <c r="H103">
        <f t="shared" si="10"/>
        <v>8.7084887263605584</v>
      </c>
      <c r="I103">
        <f t="shared" si="11"/>
        <v>0.99933445260607445</v>
      </c>
      <c r="J103">
        <f t="shared" si="12"/>
        <v>-5.0736421568598122E-3</v>
      </c>
      <c r="K103">
        <f t="shared" si="13"/>
        <v>3.283285123763433E-3</v>
      </c>
      <c r="L103">
        <f t="shared" si="8"/>
        <v>5.8260879887252063E-4</v>
      </c>
    </row>
    <row r="104" spans="1:12">
      <c r="A104">
        <v>31.434000000000001</v>
      </c>
      <c r="B104">
        <v>0.74</v>
      </c>
      <c r="C104" s="1">
        <v>-5.8196999999999999E-2</v>
      </c>
      <c r="D104">
        <v>99.941699999999997</v>
      </c>
      <c r="E104" s="1">
        <v>-3.7345000000000003E-2</v>
      </c>
      <c r="F104" s="1">
        <v>8.9140999999999998E-2</v>
      </c>
      <c r="G104">
        <f t="shared" si="9"/>
        <v>10.114100039999999</v>
      </c>
      <c r="H104">
        <f t="shared" si="10"/>
        <v>8.7083885383605573</v>
      </c>
      <c r="I104">
        <f t="shared" si="11"/>
        <v>0.99932295562614082</v>
      </c>
      <c r="J104">
        <f t="shared" si="12"/>
        <v>-4.8273392156826158E-3</v>
      </c>
      <c r="K104">
        <f t="shared" si="13"/>
        <v>3.283166548472671E-3</v>
      </c>
      <c r="L104">
        <f t="shared" si="8"/>
        <v>5.5433208961889189E-4</v>
      </c>
    </row>
    <row r="105" spans="1:12">
      <c r="A105">
        <v>31.439</v>
      </c>
      <c r="B105">
        <v>0.75</v>
      </c>
      <c r="C105" s="1">
        <v>-4.8495999999999997E-2</v>
      </c>
      <c r="D105">
        <v>99.942689999999999</v>
      </c>
      <c r="E105" s="1">
        <v>-3.9606000000000002E-2</v>
      </c>
      <c r="F105" s="1">
        <v>8.9143E-2</v>
      </c>
      <c r="G105">
        <f t="shared" si="9"/>
        <v>10.114200228</v>
      </c>
      <c r="H105">
        <f t="shared" si="10"/>
        <v>8.7084887263605584</v>
      </c>
      <c r="I105">
        <f t="shared" si="11"/>
        <v>0.99933445260607445</v>
      </c>
      <c r="J105">
        <f t="shared" si="12"/>
        <v>-4.5815323529390878E-3</v>
      </c>
      <c r="K105">
        <f t="shared" si="13"/>
        <v>3.2831126534444777E-3</v>
      </c>
      <c r="L105">
        <f t="shared" si="8"/>
        <v>5.2609959051457564E-4</v>
      </c>
    </row>
    <row r="106" spans="1:12">
      <c r="A106">
        <v>31.457999999999998</v>
      </c>
      <c r="B106">
        <v>0.76</v>
      </c>
      <c r="C106" s="1">
        <v>-4.7106000000000002E-2</v>
      </c>
      <c r="D106">
        <v>99.941699999999997</v>
      </c>
      <c r="E106" s="1">
        <v>-4.4334999999999999E-2</v>
      </c>
      <c r="F106" s="1">
        <v>8.9151999999999995E-2</v>
      </c>
      <c r="G106">
        <f t="shared" si="9"/>
        <v>10.114100039999999</v>
      </c>
      <c r="H106">
        <f t="shared" si="10"/>
        <v>8.7083885383605573</v>
      </c>
      <c r="I106">
        <f t="shared" si="11"/>
        <v>0.99932295562614082</v>
      </c>
      <c r="J106">
        <f t="shared" si="12"/>
        <v>-4.5572245098042339E-3</v>
      </c>
      <c r="K106">
        <f t="shared" si="13"/>
        <v>3.2829078684735798E-3</v>
      </c>
      <c r="L106">
        <f t="shared" si="8"/>
        <v>5.2331432959491927E-4</v>
      </c>
    </row>
    <row r="107" spans="1:12">
      <c r="A107">
        <v>31.466999999999999</v>
      </c>
      <c r="B107">
        <v>0.77</v>
      </c>
      <c r="C107" s="1">
        <v>-5.126E-2</v>
      </c>
      <c r="D107">
        <v>99.940709999999996</v>
      </c>
      <c r="E107" s="1">
        <v>-4.8415E-2</v>
      </c>
      <c r="F107" s="1">
        <v>8.9155999999999999E-2</v>
      </c>
      <c r="G107">
        <f t="shared" si="9"/>
        <v>10.113999851999999</v>
      </c>
      <c r="H107">
        <f t="shared" si="10"/>
        <v>8.7082883503605579</v>
      </c>
      <c r="I107">
        <f t="shared" si="11"/>
        <v>0.99931145864620741</v>
      </c>
      <c r="J107">
        <f t="shared" si="12"/>
        <v>-4.5334127450956455E-3</v>
      </c>
      <c r="K107">
        <f t="shared" si="13"/>
        <v>3.2828108739827392E-3</v>
      </c>
      <c r="L107">
        <f t="shared" si="8"/>
        <v>5.2058597082490317E-4</v>
      </c>
    </row>
    <row r="108" spans="1:12">
      <c r="A108">
        <v>31.48</v>
      </c>
      <c r="B108">
        <v>0.78</v>
      </c>
      <c r="C108" s="1">
        <v>-5.1256999999999997E-2</v>
      </c>
      <c r="D108">
        <v>99.940709999999996</v>
      </c>
      <c r="E108" s="1">
        <v>-4.9759999999999999E-2</v>
      </c>
      <c r="F108" s="1">
        <v>8.9162000000000005E-2</v>
      </c>
      <c r="G108">
        <f t="shared" si="9"/>
        <v>10.113999851999999</v>
      </c>
      <c r="H108">
        <f t="shared" si="10"/>
        <v>8.7082883503605579</v>
      </c>
      <c r="I108">
        <f t="shared" si="11"/>
        <v>0.99931145864620741</v>
      </c>
      <c r="J108">
        <f t="shared" si="12"/>
        <v>-4.7065441176468732E-3</v>
      </c>
      <c r="K108">
        <f t="shared" si="13"/>
        <v>3.2826707809473789E-3</v>
      </c>
      <c r="L108">
        <f t="shared" si="8"/>
        <v>5.4046718807284364E-4</v>
      </c>
    </row>
    <row r="109" spans="1:12">
      <c r="A109">
        <v>31.492000000000001</v>
      </c>
      <c r="B109">
        <v>0.79</v>
      </c>
      <c r="C109" s="1">
        <v>-5.1254000000000001E-2</v>
      </c>
      <c r="D109">
        <v>99.939719999999994</v>
      </c>
      <c r="E109" s="1">
        <v>-4.8146000000000001E-2</v>
      </c>
      <c r="F109" s="1">
        <v>8.9166999999999996E-2</v>
      </c>
      <c r="G109">
        <f t="shared" si="9"/>
        <v>10.113899664</v>
      </c>
      <c r="H109">
        <f t="shared" si="10"/>
        <v>8.7081881623605586</v>
      </c>
      <c r="I109">
        <f t="shared" si="11"/>
        <v>0.99929996166627411</v>
      </c>
      <c r="J109">
        <f t="shared" si="12"/>
        <v>-4.8779392156865688E-3</v>
      </c>
      <c r="K109">
        <f t="shared" si="13"/>
        <v>3.2825414749115354E-3</v>
      </c>
      <c r="L109">
        <f t="shared" si="8"/>
        <v>5.6015546801922679E-4</v>
      </c>
    </row>
    <row r="110" spans="1:12">
      <c r="A110">
        <v>31.506</v>
      </c>
      <c r="B110">
        <v>0.8</v>
      </c>
      <c r="C110" s="1">
        <v>-3.8785E-2</v>
      </c>
      <c r="D110">
        <v>99.939719999999994</v>
      </c>
      <c r="E110" s="1">
        <v>-4.5825999999999999E-2</v>
      </c>
      <c r="F110" s="1">
        <v>8.9171E-2</v>
      </c>
      <c r="G110">
        <f t="shared" si="9"/>
        <v>10.113899664</v>
      </c>
      <c r="H110">
        <f t="shared" si="10"/>
        <v>8.7081881623605586</v>
      </c>
      <c r="I110">
        <f t="shared" si="11"/>
        <v>0.99929996166627411</v>
      </c>
      <c r="J110">
        <f t="shared" si="12"/>
        <v>-5.0495823529407057E-3</v>
      </c>
      <c r="K110">
        <f t="shared" si="13"/>
        <v>3.2823906307441844E-3</v>
      </c>
      <c r="L110">
        <f t="shared" si="8"/>
        <v>5.7986601331911248E-4</v>
      </c>
    </row>
    <row r="111" spans="1:12">
      <c r="A111">
        <v>31.521000000000001</v>
      </c>
      <c r="B111">
        <v>0.81</v>
      </c>
      <c r="C111" s="1">
        <v>-3.7395999999999999E-2</v>
      </c>
      <c r="D111">
        <v>99.938739999999996</v>
      </c>
      <c r="E111" s="1">
        <v>-4.5532000000000003E-2</v>
      </c>
      <c r="F111" s="1">
        <v>8.9180999999999996E-2</v>
      </c>
      <c r="G111">
        <f t="shared" si="9"/>
        <v>10.113800487999999</v>
      </c>
      <c r="H111">
        <f t="shared" si="10"/>
        <v>8.7080889863605577</v>
      </c>
      <c r="I111">
        <f t="shared" si="11"/>
        <v>0.99928858081745098</v>
      </c>
      <c r="J111">
        <f t="shared" si="12"/>
        <v>-5.4179205882349908E-3</v>
      </c>
      <c r="K111">
        <f t="shared" si="13"/>
        <v>3.2822290273770722E-3</v>
      </c>
      <c r="L111">
        <f t="shared" si="8"/>
        <v>6.2217101785719655E-4</v>
      </c>
    </row>
    <row r="112" spans="1:12">
      <c r="A112">
        <v>31.530999999999999</v>
      </c>
      <c r="B112">
        <v>0.82</v>
      </c>
      <c r="C112" s="1">
        <v>-3.4624000000000002E-2</v>
      </c>
      <c r="D112">
        <v>99.938739999999996</v>
      </c>
      <c r="E112" s="1">
        <v>-4.8987999999999997E-2</v>
      </c>
      <c r="F112" s="1">
        <v>8.9185E-2</v>
      </c>
      <c r="G112">
        <f t="shared" si="9"/>
        <v>10.113800487999999</v>
      </c>
      <c r="H112">
        <f t="shared" si="10"/>
        <v>8.7080889863605577</v>
      </c>
      <c r="I112">
        <f t="shared" si="11"/>
        <v>0.99928858081745098</v>
      </c>
      <c r="J112">
        <f t="shared" si="12"/>
        <v>-5.565503921568276E-3</v>
      </c>
      <c r="K112">
        <f t="shared" si="13"/>
        <v>3.2821213006390291E-3</v>
      </c>
      <c r="L112">
        <f t="shared" ref="L112:L175" si="14">-J112/H112</f>
        <v>6.3911886181750109E-4</v>
      </c>
    </row>
    <row r="113" spans="1:12">
      <c r="A113">
        <v>31.548999999999999</v>
      </c>
      <c r="B113">
        <v>0.83</v>
      </c>
      <c r="C113" s="1">
        <v>-3.4620999999999999E-2</v>
      </c>
      <c r="D113">
        <v>99.938739999999996</v>
      </c>
      <c r="E113" s="1">
        <v>-5.5914999999999999E-2</v>
      </c>
      <c r="F113" s="1">
        <v>8.9192999999999995E-2</v>
      </c>
      <c r="G113">
        <f t="shared" si="9"/>
        <v>10.113800487999999</v>
      </c>
      <c r="H113">
        <f t="shared" si="10"/>
        <v>8.7080889863605577</v>
      </c>
      <c r="I113">
        <f t="shared" si="11"/>
        <v>0.99928858081745098</v>
      </c>
      <c r="J113">
        <f t="shared" si="12"/>
        <v>-5.9077980392157397E-3</v>
      </c>
      <c r="K113">
        <f t="shared" si="13"/>
        <v>3.2819274103295386E-3</v>
      </c>
      <c r="L113">
        <f t="shared" si="14"/>
        <v>6.7842646629692218E-4</v>
      </c>
    </row>
    <row r="114" spans="1:12">
      <c r="A114">
        <v>31.564</v>
      </c>
      <c r="B114">
        <v>0.84</v>
      </c>
      <c r="C114" s="1">
        <v>-3.1849000000000002E-2</v>
      </c>
      <c r="D114">
        <v>99.937749999999994</v>
      </c>
      <c r="E114" s="1">
        <v>-6.3133999999999996E-2</v>
      </c>
      <c r="F114" s="1">
        <v>8.9200000000000002E-2</v>
      </c>
      <c r="G114">
        <f t="shared" si="9"/>
        <v>10.113700299999998</v>
      </c>
      <c r="H114">
        <f t="shared" si="10"/>
        <v>8.7079887983605566</v>
      </c>
      <c r="I114">
        <f t="shared" si="11"/>
        <v>0.99927708383751734</v>
      </c>
      <c r="J114">
        <f t="shared" si="12"/>
        <v>-6.0050294117616919E-3</v>
      </c>
      <c r="K114">
        <f t="shared" si="13"/>
        <v>3.2817658525699507E-3</v>
      </c>
      <c r="L114">
        <f t="shared" si="14"/>
        <v>6.8960003863260044E-4</v>
      </c>
    </row>
    <row r="115" spans="1:12">
      <c r="A115">
        <v>31.577999999999999</v>
      </c>
      <c r="B115">
        <v>0.85</v>
      </c>
      <c r="C115" s="1">
        <v>-3.1845999999999999E-2</v>
      </c>
      <c r="D115">
        <v>99.936760000000007</v>
      </c>
      <c r="E115" s="1">
        <v>-6.8001000000000006E-2</v>
      </c>
      <c r="F115" s="1">
        <v>8.9206999999999995E-2</v>
      </c>
      <c r="G115">
        <f t="shared" si="9"/>
        <v>10.113600112</v>
      </c>
      <c r="H115">
        <f t="shared" si="10"/>
        <v>8.7078886103605591</v>
      </c>
      <c r="I115">
        <f t="shared" si="11"/>
        <v>0.99926558685758415</v>
      </c>
      <c r="J115">
        <f t="shared" si="12"/>
        <v>-6.2500921568614653E-3</v>
      </c>
      <c r="K115">
        <f t="shared" si="13"/>
        <v>3.2816150796776146E-3</v>
      </c>
      <c r="L115">
        <f t="shared" si="14"/>
        <v>7.177505864538929E-4</v>
      </c>
    </row>
    <row r="116" spans="1:12">
      <c r="A116">
        <v>31.591000000000001</v>
      </c>
      <c r="B116">
        <v>0.86</v>
      </c>
      <c r="C116" s="1">
        <v>-2.7691E-2</v>
      </c>
      <c r="D116">
        <v>99.935770000000005</v>
      </c>
      <c r="E116" s="1">
        <v>-6.9527000000000005E-2</v>
      </c>
      <c r="F116" s="1">
        <v>8.9213000000000001E-2</v>
      </c>
      <c r="G116">
        <f t="shared" si="9"/>
        <v>10.113499923999999</v>
      </c>
      <c r="H116">
        <f t="shared" si="10"/>
        <v>8.7077884223605579</v>
      </c>
      <c r="I116">
        <f t="shared" si="11"/>
        <v>0.99925408987765063</v>
      </c>
      <c r="J116">
        <f t="shared" si="12"/>
        <v>-6.642986274507658E-3</v>
      </c>
      <c r="K116">
        <f t="shared" si="13"/>
        <v>3.2814750886818642E-3</v>
      </c>
      <c r="L116">
        <f t="shared" si="14"/>
        <v>7.6287869574888432E-4</v>
      </c>
    </row>
    <row r="117" spans="1:12">
      <c r="A117">
        <v>31.616</v>
      </c>
      <c r="B117">
        <v>0.87</v>
      </c>
      <c r="C117" s="1">
        <v>-2.3533999999999999E-2</v>
      </c>
      <c r="D117">
        <v>99.935770000000005</v>
      </c>
      <c r="E117" s="1">
        <v>-6.8819000000000005E-2</v>
      </c>
      <c r="F117" s="1">
        <v>8.9223999999999998E-2</v>
      </c>
      <c r="G117">
        <f t="shared" si="9"/>
        <v>10.113499923999999</v>
      </c>
      <c r="H117">
        <f t="shared" si="10"/>
        <v>8.7077884223605579</v>
      </c>
      <c r="I117">
        <f t="shared" si="11"/>
        <v>0.99925408987765063</v>
      </c>
      <c r="J117">
        <f t="shared" si="12"/>
        <v>-6.7662617647030378E-3</v>
      </c>
      <c r="K117">
        <f t="shared" si="13"/>
        <v>3.281205908795601E-3</v>
      </c>
      <c r="L117">
        <f t="shared" si="14"/>
        <v>7.770356187488534E-4</v>
      </c>
    </row>
    <row r="118" spans="1:12">
      <c r="A118">
        <v>31.632000000000001</v>
      </c>
      <c r="B118">
        <v>0.88</v>
      </c>
      <c r="C118" s="1">
        <v>-2.3532000000000001E-2</v>
      </c>
      <c r="D118">
        <v>99.934780000000003</v>
      </c>
      <c r="E118" s="1">
        <v>-6.8615999999999996E-2</v>
      </c>
      <c r="F118" s="1">
        <v>8.9231000000000005E-2</v>
      </c>
      <c r="G118">
        <f t="shared" si="9"/>
        <v>10.113399736</v>
      </c>
      <c r="H118">
        <f t="shared" si="10"/>
        <v>8.7076882343605586</v>
      </c>
      <c r="I118">
        <f t="shared" si="11"/>
        <v>0.99924259289771722</v>
      </c>
      <c r="J118">
        <f t="shared" si="12"/>
        <v>-7.0373686274483255E-3</v>
      </c>
      <c r="K118">
        <f t="shared" si="13"/>
        <v>3.2810336568432521E-3</v>
      </c>
      <c r="L118">
        <f t="shared" si="14"/>
        <v>8.08178753997973E-4</v>
      </c>
    </row>
    <row r="119" spans="1:12">
      <c r="A119">
        <v>31.652000000000001</v>
      </c>
      <c r="B119">
        <v>0.89</v>
      </c>
      <c r="C119" s="1">
        <v>-1.6608999999999999E-2</v>
      </c>
      <c r="D119">
        <v>99.933790000000002</v>
      </c>
      <c r="E119" s="1">
        <v>-7.0458999999999994E-2</v>
      </c>
      <c r="F119" s="1">
        <v>8.924E-2</v>
      </c>
      <c r="G119">
        <f t="shared" si="9"/>
        <v>10.113299547999999</v>
      </c>
      <c r="H119">
        <f t="shared" si="10"/>
        <v>8.7075880463605575</v>
      </c>
      <c r="I119">
        <f t="shared" si="11"/>
        <v>0.9992310959177837</v>
      </c>
      <c r="J119">
        <f t="shared" si="12"/>
        <v>-7.0388568627423658E-3</v>
      </c>
      <c r="K119">
        <f t="shared" si="13"/>
        <v>3.2808183673335481E-3</v>
      </c>
      <c r="L119">
        <f t="shared" si="14"/>
        <v>8.0835896522279114E-4</v>
      </c>
    </row>
    <row r="120" spans="1:12">
      <c r="A120">
        <v>31.68</v>
      </c>
      <c r="B120">
        <v>0.9</v>
      </c>
      <c r="C120" s="1">
        <v>-1.5223E-2</v>
      </c>
      <c r="D120">
        <v>99.933790000000002</v>
      </c>
      <c r="E120" s="1">
        <v>-7.4040999999999996E-2</v>
      </c>
      <c r="F120" s="1">
        <v>8.9252999999999999E-2</v>
      </c>
      <c r="G120">
        <f t="shared" si="9"/>
        <v>10.113299547999999</v>
      </c>
      <c r="H120">
        <f t="shared" si="10"/>
        <v>8.7075880463605575</v>
      </c>
      <c r="I120">
        <f t="shared" si="11"/>
        <v>0.9992310959177837</v>
      </c>
      <c r="J120">
        <f t="shared" si="12"/>
        <v>-6.9894970588223696E-3</v>
      </c>
      <c r="K120">
        <f t="shared" si="13"/>
        <v>3.2805170094806942E-3</v>
      </c>
      <c r="L120">
        <f t="shared" si="14"/>
        <v>8.0269036863126701E-4</v>
      </c>
    </row>
    <row r="121" spans="1:12">
      <c r="A121">
        <v>31.692</v>
      </c>
      <c r="B121">
        <v>0.91</v>
      </c>
      <c r="C121" s="1">
        <v>-8.3029000000000002E-3</v>
      </c>
      <c r="D121">
        <v>99.932810000000003</v>
      </c>
      <c r="E121" s="1">
        <v>-7.7334E-2</v>
      </c>
      <c r="F121" s="1">
        <v>8.9259000000000005E-2</v>
      </c>
      <c r="G121">
        <f t="shared" si="9"/>
        <v>10.113200372</v>
      </c>
      <c r="H121">
        <f t="shared" si="10"/>
        <v>8.7074888703605584</v>
      </c>
      <c r="I121">
        <f t="shared" si="11"/>
        <v>0.99921971506896068</v>
      </c>
      <c r="J121">
        <f t="shared" si="12"/>
        <v>-6.6948264705885968E-3</v>
      </c>
      <c r="K121">
        <f t="shared" si="13"/>
        <v>3.2803878730621109E-3</v>
      </c>
      <c r="L121">
        <f t="shared" si="14"/>
        <v>7.6885845853643666E-4</v>
      </c>
    </row>
    <row r="122" spans="1:12">
      <c r="A122">
        <v>31.716999999999999</v>
      </c>
      <c r="B122">
        <v>0.92</v>
      </c>
      <c r="C122" s="1">
        <v>-1.5219999999999999E-2</v>
      </c>
      <c r="D122">
        <v>99.931820000000002</v>
      </c>
      <c r="E122" s="1">
        <v>-7.7603000000000005E-2</v>
      </c>
      <c r="F122" s="1">
        <v>8.9270000000000002E-2</v>
      </c>
      <c r="G122">
        <f t="shared" si="9"/>
        <v>10.113100184</v>
      </c>
      <c r="H122">
        <f t="shared" si="10"/>
        <v>8.7073886823605591</v>
      </c>
      <c r="I122">
        <f t="shared" si="11"/>
        <v>0.99920821808902738</v>
      </c>
      <c r="J122">
        <f t="shared" si="12"/>
        <v>-6.5457549019630121E-3</v>
      </c>
      <c r="K122">
        <f t="shared" si="13"/>
        <v>3.2801188715079039E-3</v>
      </c>
      <c r="L122">
        <f t="shared" si="14"/>
        <v>7.5174718170367336E-4</v>
      </c>
    </row>
    <row r="123" spans="1:12">
      <c r="A123">
        <v>31.733000000000001</v>
      </c>
      <c r="B123">
        <v>0.93</v>
      </c>
      <c r="C123" s="1">
        <v>-1.2452E-2</v>
      </c>
      <c r="D123">
        <v>99.93083</v>
      </c>
      <c r="E123" s="1">
        <v>-7.2844000000000006E-2</v>
      </c>
      <c r="F123" s="1">
        <v>8.9277999999999996E-2</v>
      </c>
      <c r="G123">
        <f t="shared" si="9"/>
        <v>10.112999995999999</v>
      </c>
      <c r="H123">
        <f t="shared" si="10"/>
        <v>8.707288494360558</v>
      </c>
      <c r="I123">
        <f t="shared" si="11"/>
        <v>0.99919672110909374</v>
      </c>
      <c r="J123">
        <f t="shared" si="12"/>
        <v>-6.5199588235345498E-3</v>
      </c>
      <c r="K123">
        <f t="shared" si="13"/>
        <v>3.2799467336650455E-3</v>
      </c>
      <c r="L123">
        <f t="shared" si="14"/>
        <v>7.4879324691691626E-4</v>
      </c>
    </row>
    <row r="124" spans="1:12">
      <c r="A124">
        <v>31.763999999999999</v>
      </c>
      <c r="B124">
        <v>0.94</v>
      </c>
      <c r="C124" s="1">
        <v>-4.1498999999999998E-3</v>
      </c>
      <c r="D124">
        <v>99.929839999999999</v>
      </c>
      <c r="E124" s="1">
        <v>-6.3447000000000003E-2</v>
      </c>
      <c r="F124" s="1">
        <v>8.9291999999999996E-2</v>
      </c>
      <c r="G124">
        <f t="shared" si="9"/>
        <v>10.112899808</v>
      </c>
      <c r="H124">
        <f t="shared" si="10"/>
        <v>8.7071883063605586</v>
      </c>
      <c r="I124">
        <f t="shared" si="11"/>
        <v>0.99918522412916044</v>
      </c>
      <c r="J124">
        <f t="shared" si="12"/>
        <v>-6.4209911764735866E-3</v>
      </c>
      <c r="K124">
        <f t="shared" si="13"/>
        <v>3.2796132680034374E-3</v>
      </c>
      <c r="L124">
        <f t="shared" si="14"/>
        <v>7.3743566241505124E-4</v>
      </c>
    </row>
    <row r="125" spans="1:12">
      <c r="A125">
        <v>31.797999999999998</v>
      </c>
      <c r="B125">
        <v>0.95</v>
      </c>
      <c r="C125" s="1">
        <v>-1.2448000000000001E-2</v>
      </c>
      <c r="D125">
        <v>99.929839999999999</v>
      </c>
      <c r="E125" s="1">
        <v>-5.2736999999999999E-2</v>
      </c>
      <c r="F125" s="1">
        <v>8.9306999999999997E-2</v>
      </c>
      <c r="G125">
        <f t="shared" si="9"/>
        <v>10.112899808</v>
      </c>
      <c r="H125">
        <f t="shared" si="10"/>
        <v>8.7071883063605586</v>
      </c>
      <c r="I125">
        <f t="shared" si="11"/>
        <v>0.99918522412916044</v>
      </c>
      <c r="J125">
        <f t="shared" si="12"/>
        <v>-6.6663019607847516E-3</v>
      </c>
      <c r="K125">
        <f t="shared" si="13"/>
        <v>3.2792476094284928E-3</v>
      </c>
      <c r="L125">
        <f t="shared" si="14"/>
        <v>7.6560902627028867E-4</v>
      </c>
    </row>
    <row r="126" spans="1:12">
      <c r="A126">
        <v>31.815000000000001</v>
      </c>
      <c r="B126">
        <v>0.96</v>
      </c>
      <c r="C126" s="1">
        <v>-5.5317999999999999E-3</v>
      </c>
      <c r="D126">
        <v>99.928849999999997</v>
      </c>
      <c r="E126" s="1">
        <v>-4.5252000000000001E-2</v>
      </c>
      <c r="F126" s="1">
        <v>8.9315000000000005E-2</v>
      </c>
      <c r="G126">
        <f t="shared" si="9"/>
        <v>10.112799619999999</v>
      </c>
      <c r="H126">
        <f t="shared" si="10"/>
        <v>8.7070881183605575</v>
      </c>
      <c r="I126">
        <f t="shared" si="11"/>
        <v>0.99917372714922681</v>
      </c>
      <c r="J126">
        <f t="shared" si="12"/>
        <v>-6.8138852941180385E-3</v>
      </c>
      <c r="K126">
        <f t="shared" si="13"/>
        <v>3.2790648107159839E-3</v>
      </c>
      <c r="L126">
        <f t="shared" si="14"/>
        <v>7.8256762783296754E-4</v>
      </c>
    </row>
    <row r="127" spans="1:12">
      <c r="A127">
        <v>31.835999999999999</v>
      </c>
      <c r="B127">
        <v>0.97</v>
      </c>
      <c r="C127" s="1">
        <v>-1.2444999999999999E-2</v>
      </c>
      <c r="D127">
        <v>99.928849999999997</v>
      </c>
      <c r="E127" s="1">
        <v>-4.5540999999999998E-2</v>
      </c>
      <c r="F127" s="1">
        <v>8.9325000000000002E-2</v>
      </c>
      <c r="G127">
        <f t="shared" si="9"/>
        <v>10.112799619999999</v>
      </c>
      <c r="H127">
        <f t="shared" si="10"/>
        <v>8.7070881183605575</v>
      </c>
      <c r="I127">
        <f t="shared" si="11"/>
        <v>0.99917372714922681</v>
      </c>
      <c r="J127">
        <f t="shared" si="12"/>
        <v>-7.0582039215657819E-3</v>
      </c>
      <c r="K127">
        <f t="shared" si="13"/>
        <v>3.2788390286767263E-3</v>
      </c>
      <c r="L127">
        <f t="shared" si="14"/>
        <v>8.1062736768245302E-4</v>
      </c>
    </row>
    <row r="128" spans="1:12">
      <c r="A128">
        <v>31.861000000000001</v>
      </c>
      <c r="B128">
        <v>0.98</v>
      </c>
      <c r="C128" s="1">
        <v>-1.5209E-2</v>
      </c>
      <c r="D128">
        <v>99.928849999999997</v>
      </c>
      <c r="E128" s="1">
        <v>-5.4310999999999998E-2</v>
      </c>
      <c r="F128" s="1">
        <v>8.9335999999999999E-2</v>
      </c>
      <c r="G128">
        <f t="shared" si="9"/>
        <v>10.112799619999999</v>
      </c>
      <c r="H128">
        <f t="shared" si="10"/>
        <v>8.7070881183605575</v>
      </c>
      <c r="I128">
        <f t="shared" si="11"/>
        <v>0.99917372714922681</v>
      </c>
      <c r="J128">
        <f t="shared" si="12"/>
        <v>-7.5979372548993264E-3</v>
      </c>
      <c r="K128">
        <f t="shared" si="13"/>
        <v>3.2785702810718305E-3</v>
      </c>
      <c r="L128">
        <f t="shared" si="14"/>
        <v>8.7261517876195888E-4</v>
      </c>
    </row>
    <row r="129" spans="1:12">
      <c r="A129">
        <v>31.884</v>
      </c>
      <c r="B129">
        <v>0.99</v>
      </c>
      <c r="C129" s="1">
        <v>-1.3825E-2</v>
      </c>
      <c r="D129">
        <v>99.928849999999997</v>
      </c>
      <c r="E129" s="1">
        <v>-6.8099999999999994E-2</v>
      </c>
      <c r="F129" s="1">
        <v>8.9346999999999996E-2</v>
      </c>
      <c r="G129">
        <f t="shared" si="9"/>
        <v>10.112799619999999</v>
      </c>
      <c r="H129">
        <f t="shared" si="10"/>
        <v>8.7070881183605575</v>
      </c>
      <c r="I129">
        <f t="shared" si="11"/>
        <v>0.99917372714922681</v>
      </c>
      <c r="J129">
        <f t="shared" si="12"/>
        <v>-7.7946323529390366E-3</v>
      </c>
      <c r="K129">
        <f t="shared" si="13"/>
        <v>3.2783230721821176E-3</v>
      </c>
      <c r="L129">
        <f t="shared" si="14"/>
        <v>8.9520540586956576E-4</v>
      </c>
    </row>
    <row r="130" spans="1:12">
      <c r="A130">
        <v>31.908999999999999</v>
      </c>
      <c r="B130">
        <v>1</v>
      </c>
      <c r="C130" s="1">
        <v>0</v>
      </c>
      <c r="D130">
        <v>99.926879999999997</v>
      </c>
      <c r="E130" s="1">
        <v>-8.3099000000000006E-2</v>
      </c>
      <c r="F130" s="1">
        <v>8.9354000000000003E-2</v>
      </c>
      <c r="G130">
        <f t="shared" si="9"/>
        <v>10.112600255999999</v>
      </c>
      <c r="H130">
        <f t="shared" si="10"/>
        <v>8.7068887543605573</v>
      </c>
      <c r="I130">
        <f t="shared" si="11"/>
        <v>0.99915084932047027</v>
      </c>
      <c r="J130">
        <f t="shared" si="12"/>
        <v>-8.0635068627404292E-3</v>
      </c>
      <c r="K130">
        <f t="shared" si="13"/>
        <v>3.2780544091470833E-3</v>
      </c>
      <c r="L130">
        <f t="shared" si="14"/>
        <v>9.2610656805533302E-4</v>
      </c>
    </row>
    <row r="131" spans="1:12">
      <c r="A131">
        <v>31.952000000000002</v>
      </c>
      <c r="B131">
        <v>1.01</v>
      </c>
      <c r="C131" s="1">
        <v>8.2918000000000002E-3</v>
      </c>
      <c r="D131">
        <v>99.925889999999995</v>
      </c>
      <c r="E131" s="1">
        <v>-9.5691999999999999E-2</v>
      </c>
      <c r="F131" s="1">
        <v>8.9377999999999999E-2</v>
      </c>
      <c r="G131">
        <f t="shared" si="9"/>
        <v>10.112500067999999</v>
      </c>
      <c r="H131">
        <f t="shared" si="10"/>
        <v>8.706788566360558</v>
      </c>
      <c r="I131">
        <f t="shared" si="11"/>
        <v>0.99913935234053697</v>
      </c>
      <c r="J131">
        <f t="shared" si="12"/>
        <v>-8.4065450980329564E-3</v>
      </c>
      <c r="K131">
        <f t="shared" si="13"/>
        <v>3.2775924117180487E-3</v>
      </c>
      <c r="L131">
        <f t="shared" si="14"/>
        <v>9.6551616407826663E-4</v>
      </c>
    </row>
    <row r="132" spans="1:12">
      <c r="A132">
        <v>31.981999999999999</v>
      </c>
      <c r="B132">
        <v>1.02</v>
      </c>
      <c r="C132" s="1">
        <v>2.7634999999999999E-3</v>
      </c>
      <c r="D132">
        <v>99.925889999999995</v>
      </c>
      <c r="E132">
        <v>-0.10444000000000001</v>
      </c>
      <c r="F132" s="1">
        <v>8.9391999999999999E-2</v>
      </c>
      <c r="G132">
        <f t="shared" si="9"/>
        <v>10.112500067999999</v>
      </c>
      <c r="H132">
        <f t="shared" si="10"/>
        <v>8.706788566360558</v>
      </c>
      <c r="I132">
        <f t="shared" si="11"/>
        <v>0.99913935234053697</v>
      </c>
      <c r="J132">
        <f t="shared" si="12"/>
        <v>-9.0182098039163511E-3</v>
      </c>
      <c r="K132">
        <f t="shared" si="13"/>
        <v>3.2772701650433259E-3</v>
      </c>
      <c r="L132">
        <f t="shared" si="14"/>
        <v>1.0357676352402763E-3</v>
      </c>
    </row>
    <row r="133" spans="1:12">
      <c r="A133">
        <v>32.009</v>
      </c>
      <c r="B133">
        <v>1.03</v>
      </c>
      <c r="C133" s="1">
        <v>2.7632999999999998E-3</v>
      </c>
      <c r="D133">
        <v>99.923910000000006</v>
      </c>
      <c r="E133">
        <v>-0.10979999999999999</v>
      </c>
      <c r="F133" s="1">
        <v>8.9399999999999993E-2</v>
      </c>
      <c r="G133">
        <f t="shared" si="9"/>
        <v>10.112299692000001</v>
      </c>
      <c r="H133">
        <f t="shared" si="10"/>
        <v>8.7065881903605593</v>
      </c>
      <c r="I133">
        <f t="shared" si="11"/>
        <v>0.99911635838067014</v>
      </c>
      <c r="J133">
        <f t="shared" si="12"/>
        <v>-9.4832833333277061E-3</v>
      </c>
      <c r="K133">
        <f t="shared" si="13"/>
        <v>3.2769801972086683E-3</v>
      </c>
      <c r="L133">
        <f t="shared" si="14"/>
        <v>1.0892077500377312E-3</v>
      </c>
    </row>
    <row r="134" spans="1:12">
      <c r="A134">
        <v>32.037999999999997</v>
      </c>
      <c r="B134">
        <v>1.04</v>
      </c>
      <c r="C134" s="1">
        <v>-4.1441000000000004E-3</v>
      </c>
      <c r="D134">
        <v>99.922920000000005</v>
      </c>
      <c r="E134">
        <v>-0.11146</v>
      </c>
      <c r="F134" s="1">
        <v>8.9416999999999996E-2</v>
      </c>
      <c r="G134">
        <f t="shared" si="9"/>
        <v>10.112199503999999</v>
      </c>
      <c r="H134">
        <f t="shared" si="10"/>
        <v>8.7064880023605582</v>
      </c>
      <c r="I134">
        <f t="shared" si="11"/>
        <v>0.99910486140073662</v>
      </c>
      <c r="J134">
        <f t="shared" si="12"/>
        <v>-9.9982127450927265E-3</v>
      </c>
      <c r="K134">
        <f t="shared" si="13"/>
        <v>3.276668807423621E-3</v>
      </c>
      <c r="L134">
        <f t="shared" si="14"/>
        <v>1.1483634666908113E-3</v>
      </c>
    </row>
    <row r="135" spans="1:12">
      <c r="A135">
        <v>32.069000000000003</v>
      </c>
      <c r="B135">
        <v>1.05</v>
      </c>
      <c r="C135" s="1">
        <v>2.7623000000000001E-3</v>
      </c>
      <c r="D135">
        <v>99.921940000000006</v>
      </c>
      <c r="E135">
        <v>-0.10902000000000001</v>
      </c>
      <c r="F135" s="1">
        <v>8.9430999999999997E-2</v>
      </c>
      <c r="G135">
        <f t="shared" si="9"/>
        <v>10.112100328</v>
      </c>
      <c r="H135">
        <f t="shared" si="10"/>
        <v>8.7063888263605591</v>
      </c>
      <c r="I135">
        <f t="shared" si="11"/>
        <v>0.99909348055191372</v>
      </c>
      <c r="J135">
        <f t="shared" si="12"/>
        <v>-1.0341995098036414E-2</v>
      </c>
      <c r="K135">
        <f t="shared" si="13"/>
        <v>3.2763360079156277E-3</v>
      </c>
      <c r="L135">
        <f t="shared" si="14"/>
        <v>1.1878627642638343E-3</v>
      </c>
    </row>
    <row r="136" spans="1:12">
      <c r="A136">
        <v>32.101999999999997</v>
      </c>
      <c r="B136">
        <v>1.06</v>
      </c>
      <c r="C136" s="1">
        <v>4.1428000000000003E-3</v>
      </c>
      <c r="D136">
        <v>99.919960000000003</v>
      </c>
      <c r="E136">
        <v>-0.10492</v>
      </c>
      <c r="F136" s="1">
        <v>8.9445999999999998E-2</v>
      </c>
      <c r="G136">
        <f t="shared" si="9"/>
        <v>10.111899952</v>
      </c>
      <c r="H136">
        <f t="shared" si="10"/>
        <v>8.7061884503605587</v>
      </c>
      <c r="I136">
        <f t="shared" si="11"/>
        <v>0.99907048659204667</v>
      </c>
      <c r="J136">
        <f t="shared" si="12"/>
        <v>-1.0709093137255021E-2</v>
      </c>
      <c r="K136">
        <f t="shared" si="13"/>
        <v>3.2759818117489817E-3</v>
      </c>
      <c r="L136">
        <f t="shared" si="14"/>
        <v>1.2300552874905336E-3</v>
      </c>
    </row>
    <row r="137" spans="1:12">
      <c r="A137">
        <v>32.131999999999998</v>
      </c>
      <c r="B137">
        <v>1.07</v>
      </c>
      <c r="C137" s="1">
        <v>9.6649000000000006E-3</v>
      </c>
      <c r="D137">
        <v>99.919960000000003</v>
      </c>
      <c r="E137">
        <v>-0.10251</v>
      </c>
      <c r="F137" s="1">
        <v>8.9459999999999998E-2</v>
      </c>
      <c r="G137">
        <f t="shared" si="9"/>
        <v>10.111899952</v>
      </c>
      <c r="H137">
        <f t="shared" si="10"/>
        <v>8.7061884503605587</v>
      </c>
      <c r="I137">
        <f t="shared" si="11"/>
        <v>0.99907048659204667</v>
      </c>
      <c r="J137">
        <f t="shared" si="12"/>
        <v>-1.0465270588236597E-2</v>
      </c>
      <c r="K137">
        <f t="shared" si="13"/>
        <v>3.2756598816831651E-3</v>
      </c>
      <c r="L137">
        <f t="shared" si="14"/>
        <v>1.2020496280209956E-3</v>
      </c>
    </row>
    <row r="138" spans="1:12">
      <c r="A138">
        <v>32.171999999999997</v>
      </c>
      <c r="B138">
        <v>1.08</v>
      </c>
      <c r="C138" s="1">
        <v>1.6565E-2</v>
      </c>
      <c r="D138">
        <v>99.918970000000002</v>
      </c>
      <c r="E138">
        <v>-0.1024</v>
      </c>
      <c r="F138" s="1">
        <v>8.9479000000000003E-2</v>
      </c>
      <c r="G138">
        <f t="shared" si="9"/>
        <v>10.111799764000001</v>
      </c>
      <c r="H138">
        <f t="shared" si="10"/>
        <v>8.7060882623605593</v>
      </c>
      <c r="I138">
        <f t="shared" si="11"/>
        <v>0.99905898961211337</v>
      </c>
      <c r="J138">
        <f t="shared" si="12"/>
        <v>-9.6328509803961203E-3</v>
      </c>
      <c r="K138">
        <f t="shared" si="13"/>
        <v>3.2752307400056332E-3</v>
      </c>
      <c r="L138">
        <f t="shared" si="14"/>
        <v>1.1064499566403752E-3</v>
      </c>
    </row>
    <row r="139" spans="1:12">
      <c r="A139">
        <v>32.207000000000001</v>
      </c>
      <c r="B139">
        <v>1.0900000000000001</v>
      </c>
      <c r="C139" s="1">
        <v>1.5181999999999999E-2</v>
      </c>
      <c r="D139">
        <v>99.91798</v>
      </c>
      <c r="E139">
        <v>-0.10334</v>
      </c>
      <c r="F139" s="1">
        <v>8.9491000000000001E-2</v>
      </c>
      <c r="G139">
        <f t="shared" si="9"/>
        <v>10.111699575999999</v>
      </c>
      <c r="H139">
        <f t="shared" si="10"/>
        <v>8.7059880743605582</v>
      </c>
      <c r="I139">
        <f t="shared" si="11"/>
        <v>0.99904749263217973</v>
      </c>
      <c r="J139">
        <f t="shared" si="12"/>
        <v>-9.069057843143033E-3</v>
      </c>
      <c r="K139">
        <f t="shared" si="13"/>
        <v>3.2748553332656535E-3</v>
      </c>
      <c r="L139">
        <f t="shared" si="14"/>
        <v>1.0417034534944663E-3</v>
      </c>
    </row>
    <row r="140" spans="1:12">
      <c r="A140">
        <v>32.244</v>
      </c>
      <c r="B140">
        <v>1.1000000000000001</v>
      </c>
      <c r="C140" s="1">
        <v>2.7598000000000001E-2</v>
      </c>
      <c r="D140">
        <v>99.91601</v>
      </c>
      <c r="E140">
        <v>-0.10186000000000001</v>
      </c>
      <c r="F140" s="1">
        <v>8.9511999999999994E-2</v>
      </c>
      <c r="G140">
        <f t="shared" si="9"/>
        <v>10.111500211999999</v>
      </c>
      <c r="H140">
        <f t="shared" si="10"/>
        <v>8.705788710360558</v>
      </c>
      <c r="I140">
        <f t="shared" si="11"/>
        <v>0.99902461480342319</v>
      </c>
      <c r="J140">
        <f t="shared" si="12"/>
        <v>-8.3829813725553644E-3</v>
      </c>
      <c r="K140">
        <f t="shared" si="13"/>
        <v>3.2744585682757356E-3</v>
      </c>
      <c r="L140">
        <f t="shared" si="14"/>
        <v>9.6292037992823929E-4</v>
      </c>
    </row>
    <row r="141" spans="1:12">
      <c r="A141">
        <v>32.286000000000001</v>
      </c>
      <c r="B141">
        <v>1.1100000000000001</v>
      </c>
      <c r="C141" s="1">
        <v>1.6555E-2</v>
      </c>
      <c r="D141">
        <v>99.91601</v>
      </c>
      <c r="E141" s="1">
        <v>-9.4527E-2</v>
      </c>
      <c r="F141" s="1">
        <v>8.9530999999999999E-2</v>
      </c>
      <c r="G141">
        <f t="shared" si="9"/>
        <v>10.111500211999999</v>
      </c>
      <c r="H141">
        <f t="shared" si="10"/>
        <v>8.705788710360558</v>
      </c>
      <c r="I141">
        <f t="shared" si="11"/>
        <v>0.99902461480342319</v>
      </c>
      <c r="J141">
        <f t="shared" si="12"/>
        <v>-7.5726372549106405E-3</v>
      </c>
      <c r="K141">
        <f t="shared" si="13"/>
        <v>3.2740083028850561E-3</v>
      </c>
      <c r="L141">
        <f t="shared" si="14"/>
        <v>8.6983931115840424E-4</v>
      </c>
    </row>
    <row r="142" spans="1:12">
      <c r="A142">
        <v>32.32</v>
      </c>
      <c r="B142">
        <v>1.1200000000000001</v>
      </c>
      <c r="C142" s="1">
        <v>2.8967E-2</v>
      </c>
      <c r="D142">
        <v>99.914029999999997</v>
      </c>
      <c r="E142" s="1">
        <v>-7.9645999999999995E-2</v>
      </c>
      <c r="F142" s="1">
        <v>8.9546000000000001E-2</v>
      </c>
      <c r="G142">
        <f t="shared" si="9"/>
        <v>10.111299835999999</v>
      </c>
      <c r="H142">
        <f t="shared" si="10"/>
        <v>8.7055883343605576</v>
      </c>
      <c r="I142">
        <f t="shared" si="11"/>
        <v>0.99900162084355626</v>
      </c>
      <c r="J142">
        <f t="shared" si="12"/>
        <v>-7.0577078431473582E-3</v>
      </c>
      <c r="K142">
        <f t="shared" si="13"/>
        <v>3.2736438930173178E-3</v>
      </c>
      <c r="L142">
        <f t="shared" si="14"/>
        <v>8.1071003728615438E-4</v>
      </c>
    </row>
    <row r="143" spans="1:12">
      <c r="A143">
        <v>32.36</v>
      </c>
      <c r="B143">
        <v>1.1299999999999999</v>
      </c>
      <c r="C143" s="1">
        <v>2.2065000000000001E-2</v>
      </c>
      <c r="D143">
        <v>99.914029999999997</v>
      </c>
      <c r="E143" s="1">
        <v>-5.8694000000000003E-2</v>
      </c>
      <c r="F143" s="1">
        <v>8.9565000000000006E-2</v>
      </c>
      <c r="G143">
        <f t="shared" si="9"/>
        <v>10.111299835999999</v>
      </c>
      <c r="H143">
        <f t="shared" si="10"/>
        <v>8.7055883343605576</v>
      </c>
      <c r="I143">
        <f t="shared" si="11"/>
        <v>0.99900162084355626</v>
      </c>
      <c r="J143">
        <f t="shared" si="12"/>
        <v>-6.4452990196210719E-3</v>
      </c>
      <c r="K143">
        <f t="shared" si="13"/>
        <v>3.2732152793689242E-3</v>
      </c>
      <c r="L143">
        <f t="shared" si="14"/>
        <v>7.4036340475482543E-4</v>
      </c>
    </row>
    <row r="144" spans="1:12">
      <c r="A144">
        <v>32.402000000000001</v>
      </c>
      <c r="B144">
        <v>1.1399999999999999</v>
      </c>
      <c r="C144" s="1">
        <v>1.3788E-2</v>
      </c>
      <c r="D144">
        <v>99.912059999999997</v>
      </c>
      <c r="E144" s="1">
        <v>-3.7594000000000002E-2</v>
      </c>
      <c r="F144" s="1">
        <v>8.9582999999999996E-2</v>
      </c>
      <c r="G144">
        <f t="shared" si="9"/>
        <v>10.111100471999999</v>
      </c>
      <c r="H144">
        <f t="shared" si="10"/>
        <v>8.7053889703605574</v>
      </c>
      <c r="I144">
        <f t="shared" si="11"/>
        <v>0.99897874301479983</v>
      </c>
      <c r="J144">
        <f t="shared" si="12"/>
        <v>-6.1506284313803334E-3</v>
      </c>
      <c r="K144">
        <f t="shared" si="13"/>
        <v>3.2727653558150497E-3</v>
      </c>
      <c r="L144">
        <f t="shared" si="14"/>
        <v>7.0653114436603837E-4</v>
      </c>
    </row>
    <row r="145" spans="1:12">
      <c r="A145">
        <v>32.445</v>
      </c>
      <c r="B145">
        <v>1.1499999999999999</v>
      </c>
      <c r="C145" s="1">
        <v>1.6542000000000001E-2</v>
      </c>
      <c r="D145">
        <v>99.913039999999995</v>
      </c>
      <c r="E145" s="1">
        <v>-2.3567999999999999E-2</v>
      </c>
      <c r="F145" s="1">
        <v>8.9604000000000003E-2</v>
      </c>
      <c r="G145">
        <f t="shared" si="9"/>
        <v>10.111199647999999</v>
      </c>
      <c r="H145">
        <f t="shared" si="10"/>
        <v>8.7054881463605582</v>
      </c>
      <c r="I145">
        <f t="shared" si="11"/>
        <v>0.99899012386362296</v>
      </c>
      <c r="J145">
        <f t="shared" si="12"/>
        <v>-5.9792333333367189E-3</v>
      </c>
      <c r="K145">
        <f t="shared" si="13"/>
        <v>3.2723048479196327E-3</v>
      </c>
      <c r="L145">
        <f t="shared" si="14"/>
        <v>6.8683492904833999E-4</v>
      </c>
    </row>
    <row r="146" spans="1:12">
      <c r="A146">
        <v>32.476999999999997</v>
      </c>
      <c r="B146">
        <v>1.1599999999999999</v>
      </c>
      <c r="C146" s="1">
        <v>2.4809000000000001E-2</v>
      </c>
      <c r="D146">
        <v>99.914029999999997</v>
      </c>
      <c r="E146" s="1">
        <v>-2.1898999999999998E-2</v>
      </c>
      <c r="F146" s="1">
        <v>8.9618000000000003E-2</v>
      </c>
      <c r="G146">
        <f t="shared" si="9"/>
        <v>10.111299835999999</v>
      </c>
      <c r="H146">
        <f t="shared" si="10"/>
        <v>8.7055883343605576</v>
      </c>
      <c r="I146">
        <f t="shared" si="11"/>
        <v>0.99900162084355626</v>
      </c>
      <c r="J146">
        <f t="shared" si="12"/>
        <v>-5.5382196078422935E-3</v>
      </c>
      <c r="K146">
        <f t="shared" si="13"/>
        <v>3.2719622284680351E-3</v>
      </c>
      <c r="L146">
        <f t="shared" si="14"/>
        <v>6.3616833178100035E-4</v>
      </c>
    </row>
    <row r="147" spans="1:12">
      <c r="A147">
        <v>32.518000000000001</v>
      </c>
      <c r="B147">
        <v>1.17</v>
      </c>
      <c r="C147" s="1">
        <v>1.9292E-2</v>
      </c>
      <c r="D147">
        <v>99.913039999999995</v>
      </c>
      <c r="E147" s="1">
        <v>-3.1734999999999999E-2</v>
      </c>
      <c r="F147" s="1">
        <v>8.9636999999999994E-2</v>
      </c>
      <c r="G147">
        <f t="shared" si="9"/>
        <v>10.111199647999999</v>
      </c>
      <c r="H147">
        <f t="shared" si="10"/>
        <v>8.7054881463605582</v>
      </c>
      <c r="I147">
        <f t="shared" si="11"/>
        <v>0.99899012386362296</v>
      </c>
      <c r="J147">
        <f t="shared" si="12"/>
        <v>-5.0485901960720626E-3</v>
      </c>
      <c r="K147">
        <f t="shared" si="13"/>
        <v>3.2715233521336874E-3</v>
      </c>
      <c r="L147">
        <f t="shared" si="14"/>
        <v>5.799318902275102E-4</v>
      </c>
    </row>
    <row r="148" spans="1:12">
      <c r="A148">
        <v>32.564999999999998</v>
      </c>
      <c r="B148">
        <v>1.18</v>
      </c>
      <c r="C148" s="1">
        <v>1.7909000000000001E-2</v>
      </c>
      <c r="D148">
        <v>99.913039999999995</v>
      </c>
      <c r="E148" s="1">
        <v>-4.6851999999999998E-2</v>
      </c>
      <c r="F148" s="1">
        <v>8.9659000000000003E-2</v>
      </c>
      <c r="G148">
        <f t="shared" si="9"/>
        <v>10.111199647999999</v>
      </c>
      <c r="H148">
        <f t="shared" si="10"/>
        <v>8.7054881463605582</v>
      </c>
      <c r="I148">
        <f t="shared" si="11"/>
        <v>0.99899012386362296</v>
      </c>
      <c r="J148">
        <f t="shared" si="12"/>
        <v>-5.1222578431303961E-3</v>
      </c>
      <c r="K148">
        <f t="shared" si="13"/>
        <v>3.271020394812162E-3</v>
      </c>
      <c r="L148">
        <f t="shared" si="14"/>
        <v>5.8839409772464305E-4</v>
      </c>
    </row>
    <row r="149" spans="1:12">
      <c r="A149">
        <v>32.618000000000002</v>
      </c>
      <c r="B149">
        <v>1.19</v>
      </c>
      <c r="C149" s="1">
        <v>2.0659E-2</v>
      </c>
      <c r="D149">
        <v>99.912059999999997</v>
      </c>
      <c r="E149" s="1">
        <v>-5.9912E-2</v>
      </c>
      <c r="F149" s="1">
        <v>8.9682999999999999E-2</v>
      </c>
      <c r="G149">
        <f t="shared" si="9"/>
        <v>10.111100471999999</v>
      </c>
      <c r="H149">
        <f t="shared" si="10"/>
        <v>8.7053889703605574</v>
      </c>
      <c r="I149">
        <f t="shared" si="11"/>
        <v>0.99897874301479983</v>
      </c>
      <c r="J149">
        <f t="shared" si="12"/>
        <v>-4.9508627450906987E-3</v>
      </c>
      <c r="K149">
        <f t="shared" si="13"/>
        <v>3.2704534156615477E-3</v>
      </c>
      <c r="L149">
        <f t="shared" si="14"/>
        <v>5.6871241043301079E-4</v>
      </c>
    </row>
    <row r="150" spans="1:12">
      <c r="A150">
        <v>32.658000000000001</v>
      </c>
      <c r="B150">
        <v>1.2</v>
      </c>
      <c r="C150" s="1">
        <v>2.2032E-2</v>
      </c>
      <c r="D150">
        <v>99.911069999999995</v>
      </c>
      <c r="E150" s="1">
        <v>-6.6845000000000002E-2</v>
      </c>
      <c r="F150" s="1">
        <v>8.9702000000000004E-2</v>
      </c>
      <c r="G150">
        <f t="shared" si="9"/>
        <v>10.111000283999998</v>
      </c>
      <c r="H150">
        <f t="shared" si="10"/>
        <v>8.7052887823605563</v>
      </c>
      <c r="I150">
        <f t="shared" si="11"/>
        <v>0.9989672460348662</v>
      </c>
      <c r="J150">
        <f t="shared" si="12"/>
        <v>-4.583268627443216E-3</v>
      </c>
      <c r="K150">
        <f t="shared" si="13"/>
        <v>3.2700256370009942E-3</v>
      </c>
      <c r="L150">
        <f t="shared" si="14"/>
        <v>5.2649242799736285E-4</v>
      </c>
    </row>
    <row r="151" spans="1:12">
      <c r="A151">
        <v>32.698999999999998</v>
      </c>
      <c r="B151">
        <v>1.21</v>
      </c>
      <c r="C151" s="1">
        <v>2.3404000000000001E-2</v>
      </c>
      <c r="D151">
        <v>99.911069999999995</v>
      </c>
      <c r="E151" s="1">
        <v>-6.6794000000000006E-2</v>
      </c>
      <c r="F151" s="1">
        <v>8.9719999999999994E-2</v>
      </c>
      <c r="G151">
        <f t="shared" si="9"/>
        <v>10.111000283999998</v>
      </c>
      <c r="H151">
        <f t="shared" si="10"/>
        <v>8.7052887823605563</v>
      </c>
      <c r="I151">
        <f t="shared" si="11"/>
        <v>0.9989672460348662</v>
      </c>
      <c r="J151">
        <f t="shared" si="12"/>
        <v>-4.0685872548974211E-3</v>
      </c>
      <c r="K151">
        <f t="shared" si="13"/>
        <v>3.2695872799976462E-3</v>
      </c>
      <c r="L151">
        <f t="shared" si="14"/>
        <v>4.6736959067246117E-4</v>
      </c>
    </row>
    <row r="152" spans="1:12">
      <c r="A152">
        <v>32.744999999999997</v>
      </c>
      <c r="B152">
        <v>1.22</v>
      </c>
      <c r="C152" s="1">
        <v>2.7528E-2</v>
      </c>
      <c r="D152">
        <v>99.909090000000006</v>
      </c>
      <c r="E152" s="1">
        <v>-6.1553999999999998E-2</v>
      </c>
      <c r="F152" s="1">
        <v>8.9741000000000001E-2</v>
      </c>
      <c r="G152">
        <f t="shared" si="9"/>
        <v>10.110799908000001</v>
      </c>
      <c r="H152">
        <f t="shared" si="10"/>
        <v>8.7050884063605594</v>
      </c>
      <c r="I152">
        <f t="shared" si="11"/>
        <v>0.99894425207499959</v>
      </c>
      <c r="J152">
        <f t="shared" si="12"/>
        <v>-3.6523774509741344E-3</v>
      </c>
      <c r="K152">
        <f t="shared" si="13"/>
        <v>3.2690956047009595E-3</v>
      </c>
      <c r="L152">
        <f t="shared" si="14"/>
        <v>4.1956810551233996E-4</v>
      </c>
    </row>
    <row r="153" spans="1:12">
      <c r="A153">
        <v>32.786999999999999</v>
      </c>
      <c r="B153">
        <v>1.23</v>
      </c>
      <c r="C153" s="1">
        <v>2.8898E-2</v>
      </c>
      <c r="D153">
        <v>99.909090000000006</v>
      </c>
      <c r="E153" s="1">
        <v>-5.4211000000000002E-2</v>
      </c>
      <c r="F153" s="1">
        <v>8.9760999999999994E-2</v>
      </c>
      <c r="G153">
        <f t="shared" si="9"/>
        <v>10.110799908000001</v>
      </c>
      <c r="H153">
        <f t="shared" si="10"/>
        <v>8.7050884063605594</v>
      </c>
      <c r="I153">
        <f t="shared" si="11"/>
        <v>0.99894425207499959</v>
      </c>
      <c r="J153">
        <f t="shared" si="12"/>
        <v>-3.5534098039144771E-3</v>
      </c>
      <c r="K153">
        <f t="shared" si="13"/>
        <v>3.2686468129059254E-3</v>
      </c>
      <c r="L153">
        <f t="shared" si="14"/>
        <v>4.0819916329834196E-4</v>
      </c>
    </row>
    <row r="154" spans="1:12">
      <c r="A154">
        <v>32.829000000000001</v>
      </c>
      <c r="B154">
        <v>1.24</v>
      </c>
      <c r="C154" s="1">
        <v>2.7515999999999999E-2</v>
      </c>
      <c r="D154">
        <v>99.909090000000006</v>
      </c>
      <c r="E154" s="1">
        <v>-4.3761000000000001E-2</v>
      </c>
      <c r="F154" s="1">
        <v>8.9779999999999999E-2</v>
      </c>
      <c r="G154">
        <f t="shared" si="9"/>
        <v>10.110799908000001</v>
      </c>
      <c r="H154">
        <f t="shared" si="10"/>
        <v>8.7050884063605594</v>
      </c>
      <c r="I154">
        <f t="shared" si="11"/>
        <v>0.99894425207499959</v>
      </c>
      <c r="J154">
        <f t="shared" si="12"/>
        <v>-3.3584509803849878E-3</v>
      </c>
      <c r="K154">
        <f t="shared" si="13"/>
        <v>3.2681981443170938E-3</v>
      </c>
      <c r="L154">
        <f t="shared" si="14"/>
        <v>3.8580320194463088E-4</v>
      </c>
    </row>
    <row r="155" spans="1:12">
      <c r="A155">
        <v>32.893999999999998</v>
      </c>
      <c r="B155">
        <v>1.25</v>
      </c>
      <c r="C155" s="1">
        <v>2.2005E-2</v>
      </c>
      <c r="D155">
        <v>99.909090000000006</v>
      </c>
      <c r="E155" s="1">
        <v>-2.8080000000000001E-2</v>
      </c>
      <c r="F155" s="1">
        <v>8.9810000000000001E-2</v>
      </c>
      <c r="G155">
        <f t="shared" si="9"/>
        <v>10.110799908000001</v>
      </c>
      <c r="H155">
        <f t="shared" si="10"/>
        <v>8.7050884063605594</v>
      </c>
      <c r="I155">
        <f t="shared" si="11"/>
        <v>0.99894425207499959</v>
      </c>
      <c r="J155">
        <f t="shared" si="12"/>
        <v>-2.8199578431314801E-3</v>
      </c>
      <c r="K155">
        <f t="shared" si="13"/>
        <v>3.2675040190299435E-3</v>
      </c>
      <c r="L155">
        <f t="shared" si="14"/>
        <v>3.2394361912177911E-4</v>
      </c>
    </row>
    <row r="156" spans="1:12">
      <c r="A156">
        <v>32.942999999999998</v>
      </c>
      <c r="B156">
        <v>1.26</v>
      </c>
      <c r="C156" s="1">
        <v>1.7874999999999999E-2</v>
      </c>
      <c r="D156">
        <v>99.906130000000005</v>
      </c>
      <c r="E156" s="1">
        <v>-8.1270000000000005E-3</v>
      </c>
      <c r="F156" s="1">
        <v>8.9831999999999995E-2</v>
      </c>
      <c r="G156">
        <f t="shared" si="9"/>
        <v>10.110500355999999</v>
      </c>
      <c r="H156">
        <f t="shared" si="10"/>
        <v>8.704788854360558</v>
      </c>
      <c r="I156">
        <f t="shared" si="11"/>
        <v>0.99890987726630953</v>
      </c>
      <c r="J156">
        <f t="shared" si="12"/>
        <v>-2.7462901960731449E-3</v>
      </c>
      <c r="K156">
        <f t="shared" si="13"/>
        <v>3.2669809502340794E-3</v>
      </c>
      <c r="L156">
        <f t="shared" si="14"/>
        <v>3.1549187947246121E-4</v>
      </c>
    </row>
    <row r="157" spans="1:12">
      <c r="A157">
        <v>32.997999999999998</v>
      </c>
      <c r="B157">
        <v>1.27</v>
      </c>
      <c r="C157" s="1">
        <v>1.9244000000000001E-2</v>
      </c>
      <c r="D157">
        <v>99.908100000000005</v>
      </c>
      <c r="E157" s="1">
        <v>1.0388E-2</v>
      </c>
      <c r="F157" s="1">
        <v>8.9857999999999993E-2</v>
      </c>
      <c r="G157">
        <f t="shared" si="9"/>
        <v>10.11069972</v>
      </c>
      <c r="H157">
        <f t="shared" si="10"/>
        <v>8.7049882183605582</v>
      </c>
      <c r="I157">
        <f t="shared" si="11"/>
        <v>0.99893275509506607</v>
      </c>
      <c r="J157">
        <f t="shared" si="12"/>
        <v>-2.8941215686234837E-3</v>
      </c>
      <c r="K157">
        <f t="shared" si="13"/>
        <v>3.2663940316448258E-3</v>
      </c>
      <c r="L157">
        <f t="shared" si="14"/>
        <v>3.3246702879151559E-4</v>
      </c>
    </row>
    <row r="158" spans="1:12">
      <c r="A158">
        <v>33.048000000000002</v>
      </c>
      <c r="B158">
        <v>1.28</v>
      </c>
      <c r="C158" s="1">
        <v>1.7864999999999999E-2</v>
      </c>
      <c r="D158">
        <v>99.908100000000005</v>
      </c>
      <c r="E158" s="1">
        <v>1.8520999999999999E-2</v>
      </c>
      <c r="F158" s="1">
        <v>8.9881000000000003E-2</v>
      </c>
      <c r="G158">
        <f t="shared" si="9"/>
        <v>10.11069972</v>
      </c>
      <c r="H158">
        <f t="shared" si="10"/>
        <v>8.7049882183605582</v>
      </c>
      <c r="I158">
        <f t="shared" si="11"/>
        <v>0.99893275509506607</v>
      </c>
      <c r="J158">
        <f t="shared" si="12"/>
        <v>-3.2366637254880003E-3</v>
      </c>
      <c r="K158">
        <f t="shared" si="13"/>
        <v>3.2658606522576899E-3</v>
      </c>
      <c r="L158">
        <f t="shared" si="14"/>
        <v>3.7181712878843769E-4</v>
      </c>
    </row>
    <row r="159" spans="1:12">
      <c r="A159">
        <v>33.094000000000001</v>
      </c>
      <c r="B159">
        <v>1.29</v>
      </c>
      <c r="C159" s="1">
        <v>2.3356999999999999E-2</v>
      </c>
      <c r="D159">
        <v>99.910079999999994</v>
      </c>
      <c r="E159" s="1">
        <v>1.0222999999999999E-2</v>
      </c>
      <c r="F159" s="1">
        <v>8.9901999999999996E-2</v>
      </c>
      <c r="G159">
        <f t="shared" ref="G159:G189" si="15">(D159/100)*$B$16</f>
        <v>10.110900095999998</v>
      </c>
      <c r="H159">
        <f t="shared" ref="H159:H222" si="16">G159-G$27-E$27</f>
        <v>8.7051885943605569</v>
      </c>
      <c r="I159">
        <f t="shared" ref="I159:I222" si="17">H159/(G$30-G$27-E$27)</f>
        <v>0.99895574905493278</v>
      </c>
      <c r="J159">
        <f t="shared" ref="J159:J181" si="18">SLOPE(H151:H167,B151:B167)</f>
        <v>-3.9703637254928396E-3</v>
      </c>
      <c r="K159">
        <f t="shared" ref="K159:K189" si="19">1/(A159+273.15)</f>
        <v>3.2653700970467995E-3</v>
      </c>
      <c r="L159">
        <f t="shared" si="14"/>
        <v>4.5609163804503244E-4</v>
      </c>
    </row>
    <row r="160" spans="1:12">
      <c r="A160">
        <v>33.15</v>
      </c>
      <c r="B160">
        <v>1.3</v>
      </c>
      <c r="C160" s="1">
        <v>2.1975999999999999E-2</v>
      </c>
      <c r="D160">
        <v>99.909090000000006</v>
      </c>
      <c r="E160" s="1">
        <v>-1.2473E-2</v>
      </c>
      <c r="F160" s="1">
        <v>8.9927000000000007E-2</v>
      </c>
      <c r="G160">
        <f t="shared" si="15"/>
        <v>10.110799908000001</v>
      </c>
      <c r="H160">
        <f t="shared" si="16"/>
        <v>8.7050884063605594</v>
      </c>
      <c r="I160">
        <f t="shared" si="17"/>
        <v>0.99894425207499959</v>
      </c>
      <c r="J160">
        <f t="shared" si="18"/>
        <v>-4.8518950980480161E-3</v>
      </c>
      <c r="K160">
        <f t="shared" si="19"/>
        <v>3.2647730982696709E-3</v>
      </c>
      <c r="L160">
        <f t="shared" si="14"/>
        <v>5.5736310437730591E-4</v>
      </c>
    </row>
    <row r="161" spans="1:12">
      <c r="A161">
        <v>33.204000000000001</v>
      </c>
      <c r="B161">
        <v>1.31</v>
      </c>
      <c r="C161" s="1">
        <v>2.7463999999999999E-2</v>
      </c>
      <c r="D161">
        <v>99.909090000000006</v>
      </c>
      <c r="E161" s="1">
        <v>-4.2873000000000001E-2</v>
      </c>
      <c r="F161" s="1">
        <v>8.9950000000000002E-2</v>
      </c>
      <c r="G161">
        <f t="shared" si="15"/>
        <v>10.110799908000001</v>
      </c>
      <c r="H161">
        <f t="shared" si="16"/>
        <v>8.7050884063605594</v>
      </c>
      <c r="I161">
        <f t="shared" si="17"/>
        <v>0.99894425207499959</v>
      </c>
      <c r="J161">
        <f t="shared" si="18"/>
        <v>-6.2741519607936308E-3</v>
      </c>
      <c r="K161">
        <f t="shared" si="19"/>
        <v>3.2641976275811645E-3</v>
      </c>
      <c r="L161">
        <f t="shared" si="14"/>
        <v>7.2074534661925864E-4</v>
      </c>
    </row>
    <row r="162" spans="1:12">
      <c r="A162">
        <v>33.247999999999998</v>
      </c>
      <c r="B162">
        <v>1.32</v>
      </c>
      <c r="C162" s="1">
        <v>2.1964999999999998E-2</v>
      </c>
      <c r="D162">
        <v>99.908100000000005</v>
      </c>
      <c r="E162" s="1">
        <v>-7.5325000000000003E-2</v>
      </c>
      <c r="F162" s="1">
        <v>8.9972999999999997E-2</v>
      </c>
      <c r="G162">
        <f t="shared" si="15"/>
        <v>10.11069972</v>
      </c>
      <c r="H162">
        <f t="shared" si="16"/>
        <v>8.7049882183605582</v>
      </c>
      <c r="I162">
        <f t="shared" si="17"/>
        <v>0.99893275509506607</v>
      </c>
      <c r="J162">
        <f t="shared" si="18"/>
        <v>-7.5966970588310445E-3</v>
      </c>
      <c r="K162">
        <f t="shared" si="19"/>
        <v>3.2637288755148538E-3</v>
      </c>
      <c r="L162">
        <f t="shared" si="14"/>
        <v>8.726832097036149E-4</v>
      </c>
    </row>
    <row r="163" spans="1:12">
      <c r="A163">
        <v>33.307000000000002</v>
      </c>
      <c r="B163">
        <v>1.33</v>
      </c>
      <c r="C163" s="1">
        <v>2.7449000000000001E-2</v>
      </c>
      <c r="D163">
        <v>99.908100000000005</v>
      </c>
      <c r="E163">
        <v>-0.10544000000000001</v>
      </c>
      <c r="F163" s="1">
        <v>8.9996000000000007E-2</v>
      </c>
      <c r="G163">
        <f t="shared" si="15"/>
        <v>10.11069972</v>
      </c>
      <c r="H163">
        <f t="shared" si="16"/>
        <v>8.7049882183605582</v>
      </c>
      <c r="I163">
        <f t="shared" si="17"/>
        <v>0.99893275509506607</v>
      </c>
      <c r="J163">
        <f t="shared" si="18"/>
        <v>-8.9936539215714172E-3</v>
      </c>
      <c r="K163">
        <f t="shared" si="19"/>
        <v>3.263100532864317E-3</v>
      </c>
      <c r="L163">
        <f t="shared" si="14"/>
        <v>1.033160952774411E-3</v>
      </c>
    </row>
    <row r="164" spans="1:12">
      <c r="A164">
        <v>33.366999999999997</v>
      </c>
      <c r="B164">
        <v>1.34</v>
      </c>
      <c r="C164" s="1">
        <v>2.3324000000000001E-2</v>
      </c>
      <c r="D164">
        <v>99.906130000000005</v>
      </c>
      <c r="E164">
        <v>-0.13089000000000001</v>
      </c>
      <c r="F164" s="1">
        <v>9.0026999999999996E-2</v>
      </c>
      <c r="G164">
        <f t="shared" si="15"/>
        <v>10.110500355999999</v>
      </c>
      <c r="H164">
        <f t="shared" si="16"/>
        <v>8.704788854360558</v>
      </c>
      <c r="I164">
        <f t="shared" si="17"/>
        <v>0.99890987726630953</v>
      </c>
      <c r="J164">
        <f t="shared" si="18"/>
        <v>-1.0219463725490457E-2</v>
      </c>
      <c r="K164">
        <f t="shared" si="19"/>
        <v>3.2624617884163031E-3</v>
      </c>
      <c r="L164">
        <f t="shared" si="14"/>
        <v>1.1740047801815597E-3</v>
      </c>
    </row>
    <row r="165" spans="1:12">
      <c r="A165">
        <v>33.42</v>
      </c>
      <c r="B165">
        <v>1.35</v>
      </c>
      <c r="C165" s="1">
        <v>2.0575E-2</v>
      </c>
      <c r="D165">
        <v>99.904150000000001</v>
      </c>
      <c r="E165">
        <v>-0.15031</v>
      </c>
      <c r="F165" s="1">
        <v>9.0051999999999993E-2</v>
      </c>
      <c r="G165">
        <f t="shared" si="15"/>
        <v>10.110299979999999</v>
      </c>
      <c r="H165">
        <f t="shared" si="16"/>
        <v>8.7045884783605576</v>
      </c>
      <c r="I165">
        <f t="shared" si="17"/>
        <v>0.9988868833064426</v>
      </c>
      <c r="J165">
        <f t="shared" si="18"/>
        <v>-1.1910347058822593E-2</v>
      </c>
      <c r="K165">
        <f t="shared" si="19"/>
        <v>3.2618977721238216E-3</v>
      </c>
      <c r="L165">
        <f t="shared" si="14"/>
        <v>1.3682837607350985E-3</v>
      </c>
    </row>
    <row r="166" spans="1:12">
      <c r="A166">
        <v>33.472999999999999</v>
      </c>
      <c r="B166">
        <v>1.36</v>
      </c>
      <c r="C166" s="1">
        <v>1.0970000000000001E-2</v>
      </c>
      <c r="D166">
        <v>99.90316</v>
      </c>
      <c r="E166">
        <v>-0.16259000000000001</v>
      </c>
      <c r="F166" s="1">
        <v>9.0076000000000003E-2</v>
      </c>
      <c r="G166">
        <f t="shared" si="15"/>
        <v>10.110199792</v>
      </c>
      <c r="H166">
        <f t="shared" si="16"/>
        <v>8.7044882903605583</v>
      </c>
      <c r="I166">
        <f t="shared" si="17"/>
        <v>0.99887538632650918</v>
      </c>
      <c r="J166">
        <f t="shared" si="18"/>
        <v>-1.3014617647058651E-2</v>
      </c>
      <c r="K166">
        <f t="shared" si="19"/>
        <v>3.2613339508125614E-3</v>
      </c>
      <c r="L166">
        <f t="shared" si="14"/>
        <v>1.4951617157634843E-3</v>
      </c>
    </row>
    <row r="167" spans="1:12">
      <c r="A167">
        <v>33.531999999999996</v>
      </c>
      <c r="B167">
        <v>1.37</v>
      </c>
      <c r="C167" s="1">
        <v>6.8542999999999998E-3</v>
      </c>
      <c r="D167">
        <v>99.90119</v>
      </c>
      <c r="E167">
        <v>-0.16752</v>
      </c>
      <c r="F167" s="1">
        <v>9.0103000000000003E-2</v>
      </c>
      <c r="G167">
        <f t="shared" si="15"/>
        <v>10.110000427999999</v>
      </c>
      <c r="H167">
        <f t="shared" si="16"/>
        <v>8.7042889263605581</v>
      </c>
      <c r="I167">
        <f t="shared" si="17"/>
        <v>0.99885250849775276</v>
      </c>
      <c r="J167">
        <f t="shared" si="18"/>
        <v>-1.3896645098037917E-2</v>
      </c>
      <c r="K167">
        <f t="shared" si="19"/>
        <v>3.2607065298908972E-3</v>
      </c>
      <c r="L167">
        <f t="shared" si="14"/>
        <v>1.596528471837893E-3</v>
      </c>
    </row>
    <row r="168" spans="1:12">
      <c r="A168">
        <v>33.585000000000001</v>
      </c>
      <c r="B168">
        <v>1.38</v>
      </c>
      <c r="C168" s="1">
        <v>5.4818999999999996E-3</v>
      </c>
      <c r="D168">
        <v>99.899209999999997</v>
      </c>
      <c r="E168">
        <v>-0.16596</v>
      </c>
      <c r="F168" s="1">
        <v>9.0128E-2</v>
      </c>
      <c r="G168">
        <f t="shared" si="15"/>
        <v>10.109800051999999</v>
      </c>
      <c r="H168">
        <f t="shared" si="16"/>
        <v>8.7040885503605576</v>
      </c>
      <c r="I168">
        <f t="shared" si="17"/>
        <v>0.99882951453788571</v>
      </c>
      <c r="J168">
        <f t="shared" si="18"/>
        <v>-1.4288547058825042E-2</v>
      </c>
      <c r="K168">
        <f t="shared" si="19"/>
        <v>3.2601431202829807E-3</v>
      </c>
      <c r="L168">
        <f t="shared" si="14"/>
        <v>1.6415902683151304E-3</v>
      </c>
    </row>
    <row r="169" spans="1:12">
      <c r="A169">
        <v>33.65</v>
      </c>
      <c r="B169">
        <v>1.39</v>
      </c>
      <c r="C169" s="1">
        <v>1.3699999999999999E-3</v>
      </c>
      <c r="D169">
        <v>99.897229999999993</v>
      </c>
      <c r="E169">
        <v>-0.15856000000000001</v>
      </c>
      <c r="F169" s="1">
        <v>9.0157000000000001E-2</v>
      </c>
      <c r="G169">
        <f t="shared" si="15"/>
        <v>10.109599675999998</v>
      </c>
      <c r="H169">
        <f t="shared" si="16"/>
        <v>8.7038881743605572</v>
      </c>
      <c r="I169">
        <f t="shared" si="17"/>
        <v>0.99880652057801877</v>
      </c>
      <c r="J169">
        <f t="shared" si="18"/>
        <v>-1.4362214705881636E-2</v>
      </c>
      <c r="K169">
        <f t="shared" si="19"/>
        <v>3.2594524119947854E-3</v>
      </c>
      <c r="L169">
        <f t="shared" si="14"/>
        <v>1.6500918231221158E-3</v>
      </c>
    </row>
    <row r="170" spans="1:12">
      <c r="A170">
        <v>33.707999999999998</v>
      </c>
      <c r="B170">
        <v>1.4</v>
      </c>
      <c r="C170" s="1">
        <v>2.7393000000000001E-3</v>
      </c>
      <c r="D170">
        <v>99.896249999999995</v>
      </c>
      <c r="E170">
        <v>-0.14693999999999999</v>
      </c>
      <c r="F170" s="1">
        <v>9.0179999999999996E-2</v>
      </c>
      <c r="G170">
        <f t="shared" si="15"/>
        <v>10.109500499999999</v>
      </c>
      <c r="H170">
        <f t="shared" si="16"/>
        <v>8.7037889983605581</v>
      </c>
      <c r="I170">
        <f t="shared" si="17"/>
        <v>0.99879513972919587</v>
      </c>
      <c r="J170">
        <f t="shared" si="18"/>
        <v>-1.3921200980388954E-2</v>
      </c>
      <c r="K170">
        <f t="shared" si="19"/>
        <v>3.2588363347215983E-3</v>
      </c>
      <c r="L170">
        <f t="shared" si="14"/>
        <v>1.5994414596919968E-3</v>
      </c>
    </row>
    <row r="171" spans="1:12">
      <c r="A171">
        <v>33.777999999999999</v>
      </c>
      <c r="B171">
        <v>1.41</v>
      </c>
      <c r="C171" s="1">
        <v>1.3691E-3</v>
      </c>
      <c r="D171">
        <v>99.894270000000006</v>
      </c>
      <c r="E171">
        <v>-0.13417999999999999</v>
      </c>
      <c r="F171" s="1">
        <v>9.0216000000000005E-2</v>
      </c>
      <c r="G171">
        <f t="shared" si="15"/>
        <v>10.109300124000001</v>
      </c>
      <c r="H171">
        <f t="shared" si="16"/>
        <v>8.7035886223605594</v>
      </c>
      <c r="I171">
        <f t="shared" si="17"/>
        <v>0.99877214576932916</v>
      </c>
      <c r="J171">
        <f t="shared" si="18"/>
        <v>-1.3579402941173845E-2</v>
      </c>
      <c r="K171">
        <f t="shared" si="19"/>
        <v>3.2580931032685188E-3</v>
      </c>
      <c r="L171">
        <f t="shared" si="14"/>
        <v>1.5602073501367855E-3</v>
      </c>
    </row>
    <row r="172" spans="1:12">
      <c r="A172">
        <v>33.823999999999998</v>
      </c>
      <c r="B172">
        <v>1.42</v>
      </c>
      <c r="C172" s="1">
        <v>-1.3688000000000001E-3</v>
      </c>
      <c r="D172">
        <v>99.893280000000004</v>
      </c>
      <c r="E172">
        <v>-0.12274</v>
      </c>
      <c r="F172" s="1">
        <v>9.0237999999999999E-2</v>
      </c>
      <c r="G172">
        <f t="shared" si="15"/>
        <v>10.109199936</v>
      </c>
      <c r="H172">
        <f t="shared" si="16"/>
        <v>8.7034884343605583</v>
      </c>
      <c r="I172">
        <f t="shared" si="17"/>
        <v>0.99876064878939552</v>
      </c>
      <c r="J172">
        <f t="shared" si="18"/>
        <v>-1.2892830392152941E-2</v>
      </c>
      <c r="K172">
        <f t="shared" si="19"/>
        <v>3.2576048785890664E-3</v>
      </c>
      <c r="L172">
        <f t="shared" si="14"/>
        <v>1.4813405555010853E-3</v>
      </c>
    </row>
    <row r="173" spans="1:12">
      <c r="A173">
        <v>33.884999999999998</v>
      </c>
      <c r="B173">
        <v>1.43</v>
      </c>
      <c r="C173" s="1">
        <v>2.7368000000000002E-3</v>
      </c>
      <c r="D173">
        <v>99.892290000000003</v>
      </c>
      <c r="E173">
        <v>-0.11385000000000001</v>
      </c>
      <c r="F173" s="1">
        <v>9.0265999999999999E-2</v>
      </c>
      <c r="G173">
        <f t="shared" si="15"/>
        <v>10.109099748</v>
      </c>
      <c r="H173">
        <f t="shared" si="16"/>
        <v>8.703388246360559</v>
      </c>
      <c r="I173">
        <f t="shared" si="17"/>
        <v>0.99874915180946211</v>
      </c>
      <c r="J173">
        <f t="shared" si="18"/>
        <v>-1.2082486274505165E-2</v>
      </c>
      <c r="K173">
        <f t="shared" si="19"/>
        <v>3.256957675835003E-3</v>
      </c>
      <c r="L173">
        <f t="shared" si="14"/>
        <v>1.3882508665010575E-3</v>
      </c>
    </row>
    <row r="174" spans="1:12">
      <c r="A174">
        <v>33.951000000000001</v>
      </c>
      <c r="B174">
        <v>1.44</v>
      </c>
      <c r="C174" s="1">
        <v>-8.2074999999999995E-3</v>
      </c>
      <c r="D174">
        <v>99.891300000000001</v>
      </c>
      <c r="E174">
        <v>-0.10639999999999999</v>
      </c>
      <c r="F174" s="1">
        <v>9.0296000000000001E-2</v>
      </c>
      <c r="G174">
        <f t="shared" si="15"/>
        <v>10.108999559999999</v>
      </c>
      <c r="H174">
        <f t="shared" si="16"/>
        <v>8.7032880583605579</v>
      </c>
      <c r="I174">
        <f t="shared" si="17"/>
        <v>0.99873765482952859</v>
      </c>
      <c r="J174">
        <f t="shared" si="18"/>
        <v>-1.1395913725488182E-2</v>
      </c>
      <c r="K174">
        <f t="shared" si="19"/>
        <v>3.2562577132604583E-3</v>
      </c>
      <c r="L174">
        <f t="shared" si="14"/>
        <v>1.3093802766347637E-3</v>
      </c>
    </row>
    <row r="175" spans="1:12">
      <c r="A175">
        <v>34.015999999999998</v>
      </c>
      <c r="B175">
        <v>1.45</v>
      </c>
      <c r="C175" s="1">
        <v>0</v>
      </c>
      <c r="D175">
        <v>99.890320000000003</v>
      </c>
      <c r="E175" s="1">
        <v>-9.8954E-2</v>
      </c>
      <c r="F175" s="1">
        <v>9.0326000000000004E-2</v>
      </c>
      <c r="G175">
        <f t="shared" si="15"/>
        <v>10.108900384</v>
      </c>
      <c r="H175">
        <f t="shared" si="16"/>
        <v>8.7031888823605588</v>
      </c>
      <c r="I175">
        <f t="shared" si="17"/>
        <v>0.99872627398070568</v>
      </c>
      <c r="J175">
        <f t="shared" si="18"/>
        <v>-1.0833112745098071E-2</v>
      </c>
      <c r="K175">
        <f t="shared" si="19"/>
        <v>3.2555686501761264E-3</v>
      </c>
      <c r="L175">
        <f t="shared" si="14"/>
        <v>1.2447291322212248E-3</v>
      </c>
    </row>
    <row r="176" spans="1:12">
      <c r="A176">
        <v>34.081000000000003</v>
      </c>
      <c r="B176">
        <v>1.46</v>
      </c>
      <c r="C176" s="1">
        <v>1.3669999999999999E-3</v>
      </c>
      <c r="D176">
        <v>99.888339999999999</v>
      </c>
      <c r="E176" s="1">
        <v>-9.2061000000000004E-2</v>
      </c>
      <c r="F176" s="1">
        <v>9.0356000000000006E-2</v>
      </c>
      <c r="G176">
        <f t="shared" si="15"/>
        <v>10.108700008</v>
      </c>
      <c r="H176">
        <f t="shared" si="16"/>
        <v>8.7029885063605583</v>
      </c>
      <c r="I176">
        <f t="shared" si="17"/>
        <v>0.99870328002083875</v>
      </c>
      <c r="J176">
        <f t="shared" si="18"/>
        <v>-1.0195403921570898E-2</v>
      </c>
      <c r="K176">
        <f t="shared" si="19"/>
        <v>3.2548798786580782E-3</v>
      </c>
      <c r="L176">
        <f t="shared" ref="L176:L189" si="20">-J176/H176</f>
        <v>1.1714830961938663E-3</v>
      </c>
    </row>
    <row r="177" spans="1:12">
      <c r="A177">
        <v>34.149000000000001</v>
      </c>
      <c r="B177">
        <v>1.47</v>
      </c>
      <c r="C177" s="1">
        <v>-4.0996000000000001E-3</v>
      </c>
      <c r="D177">
        <v>99.888339999999999</v>
      </c>
      <c r="E177" s="1">
        <v>-8.7311E-2</v>
      </c>
      <c r="F177" s="1">
        <v>9.0386999999999995E-2</v>
      </c>
      <c r="G177">
        <f t="shared" si="15"/>
        <v>10.108700008</v>
      </c>
      <c r="H177">
        <f t="shared" si="16"/>
        <v>8.7029885063605583</v>
      </c>
      <c r="I177">
        <f t="shared" si="17"/>
        <v>0.99870328002083875</v>
      </c>
      <c r="J177">
        <f t="shared" si="18"/>
        <v>-9.7303303921573662E-3</v>
      </c>
      <c r="K177">
        <f t="shared" si="19"/>
        <v>3.2541596295464679E-3</v>
      </c>
      <c r="L177">
        <f t="shared" si="20"/>
        <v>1.1180447251017253E-3</v>
      </c>
    </row>
    <row r="178" spans="1:12">
      <c r="A178">
        <v>34.209000000000003</v>
      </c>
      <c r="B178">
        <v>1.48</v>
      </c>
      <c r="C178" s="1">
        <v>-2.7324000000000001E-2</v>
      </c>
      <c r="D178">
        <v>99.888339999999999</v>
      </c>
      <c r="E178" s="1">
        <v>-8.5202E-2</v>
      </c>
      <c r="F178" s="1">
        <v>9.0411000000000005E-2</v>
      </c>
      <c r="G178">
        <f t="shared" si="15"/>
        <v>10.108700008</v>
      </c>
      <c r="H178">
        <f t="shared" si="16"/>
        <v>8.7029885063605583</v>
      </c>
      <c r="I178">
        <f t="shared" si="17"/>
        <v>0.99870328002083875</v>
      </c>
      <c r="J178">
        <f t="shared" si="18"/>
        <v>-9.2660009803923783E-3</v>
      </c>
      <c r="K178">
        <f t="shared" si="19"/>
        <v>3.253524380284944E-3</v>
      </c>
      <c r="L178">
        <f t="shared" si="20"/>
        <v>1.0646918554035024E-3</v>
      </c>
    </row>
    <row r="179" spans="1:12">
      <c r="A179">
        <v>34.271000000000001</v>
      </c>
      <c r="B179">
        <v>1.49</v>
      </c>
      <c r="C179" s="1">
        <v>-1.2291E-2</v>
      </c>
      <c r="D179">
        <v>99.886359999999996</v>
      </c>
      <c r="E179" s="1">
        <v>-8.5619000000000001E-2</v>
      </c>
      <c r="F179" s="1">
        <v>9.0442999999999996E-2</v>
      </c>
      <c r="G179">
        <f t="shared" si="15"/>
        <v>10.108499631999999</v>
      </c>
      <c r="H179">
        <f t="shared" si="16"/>
        <v>8.7027881303605579</v>
      </c>
      <c r="I179">
        <f t="shared" si="17"/>
        <v>0.9986802860609717</v>
      </c>
      <c r="J179">
        <f t="shared" si="18"/>
        <v>-9.0192019607867359E-3</v>
      </c>
      <c r="K179">
        <f t="shared" si="19"/>
        <v>3.2528682165499428E-3</v>
      </c>
      <c r="L179">
        <f t="shared" si="20"/>
        <v>1.0363577540538228E-3</v>
      </c>
    </row>
    <row r="180" spans="1:12">
      <c r="A180">
        <v>34.348999999999997</v>
      </c>
      <c r="B180">
        <v>1.5</v>
      </c>
      <c r="C180" s="1">
        <v>-2.4573000000000001E-2</v>
      </c>
      <c r="D180">
        <v>99.885379999999998</v>
      </c>
      <c r="E180" s="1">
        <v>-8.7374999999999994E-2</v>
      </c>
      <c r="F180" s="1">
        <v>9.0479000000000004E-2</v>
      </c>
      <c r="G180">
        <f t="shared" si="15"/>
        <v>10.108400456</v>
      </c>
      <c r="H180">
        <f t="shared" si="16"/>
        <v>8.7026889543605588</v>
      </c>
      <c r="I180">
        <f t="shared" si="17"/>
        <v>0.99866890521214879</v>
      </c>
      <c r="J180">
        <f t="shared" si="18"/>
        <v>-8.9941500000002891E-3</v>
      </c>
      <c r="K180">
        <f t="shared" si="19"/>
        <v>3.2520430960751097E-3</v>
      </c>
      <c r="L180">
        <f t="shared" si="20"/>
        <v>1.033490918400995E-3</v>
      </c>
    </row>
    <row r="181" spans="1:12">
      <c r="A181">
        <v>34.414000000000001</v>
      </c>
      <c r="B181">
        <v>1.51</v>
      </c>
      <c r="C181" s="1">
        <v>-1.9106000000000001E-2</v>
      </c>
      <c r="D181">
        <v>99.885379999999998</v>
      </c>
      <c r="E181" s="1">
        <v>-8.8081000000000007E-2</v>
      </c>
      <c r="F181" s="1">
        <v>9.0509000000000006E-2</v>
      </c>
      <c r="G181">
        <f t="shared" si="15"/>
        <v>10.108400456</v>
      </c>
      <c r="H181">
        <f t="shared" si="16"/>
        <v>8.7026889543605588</v>
      </c>
      <c r="I181">
        <f t="shared" si="17"/>
        <v>0.99866890521214879</v>
      </c>
      <c r="J181">
        <f t="shared" si="18"/>
        <v>-8.9943980392182127E-3</v>
      </c>
      <c r="K181">
        <f t="shared" si="19"/>
        <v>3.2513558153750119E-3</v>
      </c>
      <c r="L181">
        <f t="shared" si="20"/>
        <v>1.0335194198468384E-3</v>
      </c>
    </row>
    <row r="182" spans="1:12">
      <c r="A182">
        <v>34.488999999999997</v>
      </c>
      <c r="B182">
        <v>1.52</v>
      </c>
      <c r="C182" s="1">
        <v>-2.4555E-2</v>
      </c>
      <c r="D182">
        <v>99.884389999999996</v>
      </c>
      <c r="E182" s="1">
        <v>-8.7258000000000002E-2</v>
      </c>
      <c r="F182" s="1">
        <v>9.0543999999999999E-2</v>
      </c>
      <c r="G182">
        <f t="shared" si="15"/>
        <v>10.108300267999999</v>
      </c>
      <c r="H182">
        <f t="shared" si="16"/>
        <v>8.7025887663605577</v>
      </c>
      <c r="I182">
        <f t="shared" si="17"/>
        <v>0.99865740823221527</v>
      </c>
      <c r="J182">
        <f>SLOPE(H174:H189,B174:B189)</f>
        <v>-8.9262864705895451E-3</v>
      </c>
      <c r="K182">
        <f t="shared" si="19"/>
        <v>3.250563160067482E-3</v>
      </c>
      <c r="L182">
        <f t="shared" si="20"/>
        <v>1.0257047311133074E-3</v>
      </c>
    </row>
    <row r="183" spans="1:12">
      <c r="A183">
        <v>34.546999999999997</v>
      </c>
      <c r="B183">
        <v>1.53</v>
      </c>
      <c r="C183" s="1">
        <v>-3.9549000000000001E-2</v>
      </c>
      <c r="D183">
        <v>99.882409999999993</v>
      </c>
      <c r="E183" s="1">
        <v>-8.5850999999999997E-2</v>
      </c>
      <c r="F183" s="1">
        <v>9.0570999999999999E-2</v>
      </c>
      <c r="G183">
        <f t="shared" si="15"/>
        <v>10.108099891999998</v>
      </c>
      <c r="H183">
        <f t="shared" si="16"/>
        <v>8.7023883903605572</v>
      </c>
      <c r="I183">
        <f t="shared" si="17"/>
        <v>0.99863441427234823</v>
      </c>
      <c r="J183">
        <f>SLOPE(H175:H189,B175:B189)</f>
        <v>-8.8582528571455339E-3</v>
      </c>
      <c r="K183">
        <f t="shared" si="19"/>
        <v>3.2499504382558168E-3</v>
      </c>
      <c r="L183">
        <f t="shared" si="20"/>
        <v>1.0179105390145107E-3</v>
      </c>
    </row>
    <row r="184" spans="1:12">
      <c r="A184">
        <v>34.616</v>
      </c>
      <c r="B184">
        <v>1.54</v>
      </c>
      <c r="C184" s="1">
        <v>-2.8629000000000002E-2</v>
      </c>
      <c r="D184">
        <v>99.882409999999993</v>
      </c>
      <c r="E184" s="1">
        <v>-8.5467000000000001E-2</v>
      </c>
      <c r="F184" s="1">
        <v>9.0603000000000003E-2</v>
      </c>
      <c r="G184">
        <f t="shared" si="15"/>
        <v>10.108099891999998</v>
      </c>
      <c r="H184">
        <f t="shared" si="16"/>
        <v>8.7023883903605572</v>
      </c>
      <c r="I184">
        <f t="shared" si="17"/>
        <v>0.99863441427234823</v>
      </c>
      <c r="J184">
        <f>SLOPE(H176:H189,B176:B189)</f>
        <v>-8.7914997802214095E-3</v>
      </c>
      <c r="K184">
        <f t="shared" si="19"/>
        <v>3.2492218113761759E-3</v>
      </c>
      <c r="L184">
        <f t="shared" si="20"/>
        <v>1.0102398773605139E-3</v>
      </c>
    </row>
    <row r="185" spans="1:12">
      <c r="A185">
        <v>34.680999999999997</v>
      </c>
      <c r="B185">
        <v>1.55</v>
      </c>
      <c r="C185" s="1">
        <v>-1.7717E-2</v>
      </c>
      <c r="D185">
        <v>99.881420000000006</v>
      </c>
      <c r="E185" s="1">
        <v>-8.7937000000000001E-2</v>
      </c>
      <c r="F185" s="1">
        <v>9.0633000000000005E-2</v>
      </c>
      <c r="G185">
        <f t="shared" si="15"/>
        <v>10.107999704000001</v>
      </c>
      <c r="H185">
        <f t="shared" si="16"/>
        <v>8.7022882023605597</v>
      </c>
      <c r="I185">
        <f t="shared" si="17"/>
        <v>0.99862291729241515</v>
      </c>
      <c r="J185">
        <f>SLOPE(H177:H189,B177:B189)</f>
        <v>-9.1213450549467237E-3</v>
      </c>
      <c r="K185">
        <f t="shared" si="19"/>
        <v>3.2485357225230729E-3</v>
      </c>
      <c r="L185">
        <f t="shared" si="20"/>
        <v>1.0481547890441611E-3</v>
      </c>
    </row>
    <row r="186" spans="1:12">
      <c r="A186">
        <v>34.768000000000001</v>
      </c>
      <c r="B186">
        <v>1.56</v>
      </c>
      <c r="C186" s="1">
        <v>-3.4056000000000003E-2</v>
      </c>
      <c r="D186">
        <v>99.881420000000006</v>
      </c>
      <c r="E186" s="1">
        <v>-9.3188999999999994E-2</v>
      </c>
      <c r="F186" s="1">
        <v>9.0673000000000004E-2</v>
      </c>
      <c r="G186">
        <f t="shared" si="15"/>
        <v>10.107999704000001</v>
      </c>
      <c r="H186">
        <f t="shared" si="16"/>
        <v>8.7022882023605597</v>
      </c>
      <c r="I186">
        <f t="shared" si="17"/>
        <v>0.99862291729241515</v>
      </c>
      <c r="J186">
        <f>SLOPE(H178:H189,B178:B189)</f>
        <v>-9.2314923076939701E-3</v>
      </c>
      <c r="K186">
        <f t="shared" si="19"/>
        <v>3.2476178722906745E-3</v>
      </c>
      <c r="L186">
        <f t="shared" si="20"/>
        <v>1.0608120637960324E-3</v>
      </c>
    </row>
    <row r="187" spans="1:12">
      <c r="A187">
        <v>34.837000000000003</v>
      </c>
      <c r="B187">
        <v>1.57</v>
      </c>
      <c r="C187" s="1">
        <v>-3.1320000000000001E-2</v>
      </c>
      <c r="D187">
        <v>99.879450000000006</v>
      </c>
      <c r="E187" s="1">
        <v>-9.8375000000000004E-2</v>
      </c>
      <c r="F187" s="1">
        <v>9.0704999999999994E-2</v>
      </c>
      <c r="G187">
        <f t="shared" si="15"/>
        <v>10.107800339999999</v>
      </c>
      <c r="H187">
        <f t="shared" si="16"/>
        <v>8.7020888383605577</v>
      </c>
      <c r="I187">
        <f t="shared" si="17"/>
        <v>0.99860003946365838</v>
      </c>
      <c r="J187">
        <f>SLOPE(H179:H189,B179:B189)</f>
        <v>-8.9102000000015561E-3</v>
      </c>
      <c r="K187">
        <f t="shared" si="19"/>
        <v>3.2468902908239635E-3</v>
      </c>
      <c r="L187">
        <f t="shared" si="20"/>
        <v>1.0239150812530898E-3</v>
      </c>
    </row>
    <row r="188" spans="1:12">
      <c r="A188">
        <v>34.918999999999997</v>
      </c>
      <c r="B188">
        <v>1.58</v>
      </c>
      <c r="C188" s="1">
        <v>-3.6752E-2</v>
      </c>
      <c r="D188">
        <v>99.878460000000004</v>
      </c>
      <c r="E188">
        <v>-0.10024</v>
      </c>
      <c r="F188" s="1">
        <v>9.0743000000000004E-2</v>
      </c>
      <c r="G188">
        <f t="shared" si="15"/>
        <v>10.107700152</v>
      </c>
      <c r="H188">
        <f t="shared" si="16"/>
        <v>8.7019886503605584</v>
      </c>
      <c r="I188">
        <f t="shared" si="17"/>
        <v>0.99858854248372497</v>
      </c>
      <c r="J188">
        <f>SLOPE(H180:H189,B180:B189)</f>
        <v>-9.0951200000042431E-3</v>
      </c>
      <c r="K188">
        <f t="shared" si="19"/>
        <v>3.2460260526050986E-3</v>
      </c>
      <c r="L188">
        <f t="shared" si="20"/>
        <v>1.0451771848297453E-3</v>
      </c>
    </row>
    <row r="189" spans="1:12">
      <c r="A189">
        <v>34.981000000000002</v>
      </c>
      <c r="B189">
        <v>1.59</v>
      </c>
      <c r="C189" s="1">
        <v>-3.6741000000000003E-2</v>
      </c>
      <c r="D189">
        <v>99.877470000000002</v>
      </c>
      <c r="E189" s="1">
        <v>-9.8813999999999999E-2</v>
      </c>
      <c r="F189" s="1">
        <v>9.0771000000000004E-2</v>
      </c>
      <c r="G189">
        <f t="shared" si="15"/>
        <v>10.107599963999998</v>
      </c>
      <c r="H189">
        <f t="shared" si="16"/>
        <v>8.7018884623605572</v>
      </c>
      <c r="I189">
        <f t="shared" si="17"/>
        <v>0.99857704550379145</v>
      </c>
      <c r="J189">
        <f>SLOPE(H181:H189,B181:B189)</f>
        <v>-9.5026800000012346E-3</v>
      </c>
      <c r="K189">
        <f t="shared" si="19"/>
        <v>3.2453729095741749E-3</v>
      </c>
      <c r="L189">
        <f t="shared" si="20"/>
        <v>1.0920250289468141E-3</v>
      </c>
    </row>
    <row r="190" spans="1:12">
      <c r="A190">
        <v>35.057000000000002</v>
      </c>
      <c r="B190">
        <v>1.6</v>
      </c>
      <c r="C190" s="1">
        <v>-4.3527999999999997E-2</v>
      </c>
      <c r="D190">
        <v>99.876480000000001</v>
      </c>
      <c r="E190" s="1">
        <v>-9.7384999999999999E-2</v>
      </c>
      <c r="F190" s="1">
        <v>9.0805999999999998E-2</v>
      </c>
      <c r="G190">
        <f t="shared" ref="G190:G253" si="21">(D190/100)*$B$16</f>
        <v>10.107499775999999</v>
      </c>
      <c r="H190">
        <f t="shared" si="16"/>
        <v>8.7017882743605579</v>
      </c>
      <c r="I190">
        <f t="shared" si="17"/>
        <v>0.99856554852385804</v>
      </c>
      <c r="J190">
        <f t="shared" ref="J190:J253" si="22">SLOPE(H182:H190,B182:B190)</f>
        <v>-9.5009933333312004E-3</v>
      </c>
      <c r="K190">
        <f t="shared" ref="K190:K253" si="23">1/(A190+273.15)</f>
        <v>3.2445726411145757E-3</v>
      </c>
      <c r="L190">
        <f t="shared" ref="L190:L253" si="24">-J190/H190</f>
        <v>1.0918437720813623E-3</v>
      </c>
    </row>
    <row r="191" spans="1:12">
      <c r="A191">
        <v>35.134</v>
      </c>
      <c r="B191">
        <v>1.61</v>
      </c>
      <c r="C191" s="1">
        <v>-4.2151000000000001E-2</v>
      </c>
      <c r="D191">
        <v>99.875489999999999</v>
      </c>
      <c r="E191" s="1">
        <v>-9.9228999999999998E-2</v>
      </c>
      <c r="F191" s="1">
        <v>9.0842000000000006E-2</v>
      </c>
      <c r="G191">
        <f t="shared" si="21"/>
        <v>10.107399588</v>
      </c>
      <c r="H191">
        <f t="shared" si="16"/>
        <v>8.7016880863605586</v>
      </c>
      <c r="I191">
        <f t="shared" si="17"/>
        <v>0.99855405154392463</v>
      </c>
      <c r="J191">
        <f t="shared" si="22"/>
        <v>-9.5009933333311987E-3</v>
      </c>
      <c r="K191">
        <f t="shared" si="23"/>
        <v>3.2437622452024758E-3</v>
      </c>
      <c r="L191">
        <f t="shared" si="24"/>
        <v>1.0918563431644383E-3</v>
      </c>
    </row>
    <row r="192" spans="1:12">
      <c r="A192">
        <v>35.209000000000003</v>
      </c>
      <c r="B192">
        <v>1.62</v>
      </c>
      <c r="C192" s="1">
        <v>-5.9806999999999999E-2</v>
      </c>
      <c r="D192">
        <v>99.875489999999999</v>
      </c>
      <c r="E192">
        <v>-0.10403999999999999</v>
      </c>
      <c r="F192" s="1">
        <v>9.0871999999999994E-2</v>
      </c>
      <c r="G192">
        <f t="shared" si="21"/>
        <v>10.107399588</v>
      </c>
      <c r="H192">
        <f t="shared" si="16"/>
        <v>8.7016880863605586</v>
      </c>
      <c r="I192">
        <f t="shared" si="17"/>
        <v>0.99855405154392463</v>
      </c>
      <c r="J192">
        <f t="shared" si="22"/>
        <v>-9.6696600000030844E-3</v>
      </c>
      <c r="K192">
        <f t="shared" si="23"/>
        <v>3.2429732876290301E-3</v>
      </c>
      <c r="L192">
        <f t="shared" si="24"/>
        <v>1.1112395553639497E-3</v>
      </c>
    </row>
    <row r="193" spans="1:12">
      <c r="A193">
        <v>35.295999999999999</v>
      </c>
      <c r="B193">
        <v>1.63</v>
      </c>
      <c r="C193" s="1">
        <v>-5.2984999999999997E-2</v>
      </c>
      <c r="D193">
        <v>99.873519999999999</v>
      </c>
      <c r="E193">
        <v>-0.10804999999999999</v>
      </c>
      <c r="F193" s="1">
        <v>9.0916999999999998E-2</v>
      </c>
      <c r="G193">
        <f t="shared" si="21"/>
        <v>10.107200224</v>
      </c>
      <c r="H193">
        <f t="shared" si="16"/>
        <v>8.7014887223605584</v>
      </c>
      <c r="I193">
        <f t="shared" si="17"/>
        <v>0.9985311737151682</v>
      </c>
      <c r="J193">
        <f t="shared" si="22"/>
        <v>-1.0000246666678579E-2</v>
      </c>
      <c r="K193">
        <f t="shared" si="23"/>
        <v>3.2420585775143787E-3</v>
      </c>
      <c r="L193">
        <f t="shared" si="24"/>
        <v>1.1492569818519159E-3</v>
      </c>
    </row>
    <row r="194" spans="1:12">
      <c r="A194">
        <v>35.377000000000002</v>
      </c>
      <c r="B194">
        <v>1.64</v>
      </c>
      <c r="C194" s="1">
        <v>-5.2963000000000003E-2</v>
      </c>
      <c r="D194">
        <v>99.872529999999998</v>
      </c>
      <c r="E194">
        <v>-0.10803</v>
      </c>
      <c r="F194" s="1">
        <v>9.0953999999999993E-2</v>
      </c>
      <c r="G194">
        <f t="shared" si="21"/>
        <v>10.107100035999999</v>
      </c>
      <c r="H194">
        <f t="shared" si="16"/>
        <v>8.7013885343605573</v>
      </c>
      <c r="I194">
        <f t="shared" si="17"/>
        <v>0.99851967673523456</v>
      </c>
      <c r="J194">
        <f t="shared" si="22"/>
        <v>-1.0334206666676369E-2</v>
      </c>
      <c r="K194">
        <f t="shared" si="23"/>
        <v>3.2412074145860819E-3</v>
      </c>
      <c r="L194">
        <f t="shared" si="24"/>
        <v>1.1876502957968195E-3</v>
      </c>
    </row>
    <row r="195" spans="1:12">
      <c r="A195">
        <v>35.441000000000003</v>
      </c>
      <c r="B195">
        <v>1.65</v>
      </c>
      <c r="C195" s="1">
        <v>-5.0230999999999998E-2</v>
      </c>
      <c r="D195">
        <v>99.870549999999994</v>
      </c>
      <c r="E195">
        <v>-0.10363</v>
      </c>
      <c r="F195" s="1">
        <v>9.0983999999999995E-2</v>
      </c>
      <c r="G195">
        <f t="shared" si="21"/>
        <v>10.106899659999998</v>
      </c>
      <c r="H195">
        <f t="shared" si="16"/>
        <v>8.7011881583605568</v>
      </c>
      <c r="I195">
        <f t="shared" si="17"/>
        <v>0.99849668277536763</v>
      </c>
      <c r="J195">
        <f t="shared" si="22"/>
        <v>-1.0504560000006458E-2</v>
      </c>
      <c r="K195">
        <f t="shared" si="23"/>
        <v>3.2405352067947542E-3</v>
      </c>
      <c r="L195">
        <f t="shared" si="24"/>
        <v>1.2072558148180173E-3</v>
      </c>
    </row>
    <row r="196" spans="1:12">
      <c r="A196">
        <v>35.53</v>
      </c>
      <c r="B196">
        <v>1.66</v>
      </c>
      <c r="C196" s="1">
        <v>-6.2420000000000003E-2</v>
      </c>
      <c r="D196">
        <v>99.870549999999994</v>
      </c>
      <c r="E196" s="1">
        <v>-9.7563999999999998E-2</v>
      </c>
      <c r="F196" s="1">
        <v>9.1024999999999995E-2</v>
      </c>
      <c r="G196">
        <f t="shared" si="21"/>
        <v>10.106899659999998</v>
      </c>
      <c r="H196">
        <f t="shared" si="16"/>
        <v>8.7011881583605568</v>
      </c>
      <c r="I196">
        <f t="shared" si="17"/>
        <v>0.99849668277536763</v>
      </c>
      <c r="J196">
        <f t="shared" si="22"/>
        <v>-1.050287333334827E-2</v>
      </c>
      <c r="K196">
        <f t="shared" si="23"/>
        <v>3.2396008811714401E-3</v>
      </c>
      <c r="L196">
        <f t="shared" si="24"/>
        <v>1.2070619715603506E-3</v>
      </c>
    </row>
    <row r="197" spans="1:12">
      <c r="A197">
        <v>35.594999999999999</v>
      </c>
      <c r="B197">
        <v>1.67</v>
      </c>
      <c r="C197" s="1">
        <v>-5.9686999999999997E-2</v>
      </c>
      <c r="D197">
        <v>99.869569999999996</v>
      </c>
      <c r="E197" s="1">
        <v>-9.2869999999999994E-2</v>
      </c>
      <c r="F197" s="1">
        <v>9.1054999999999997E-2</v>
      </c>
      <c r="G197">
        <f t="shared" si="21"/>
        <v>10.106800483999999</v>
      </c>
      <c r="H197">
        <f t="shared" si="16"/>
        <v>8.7010889823605577</v>
      </c>
      <c r="I197">
        <f t="shared" si="17"/>
        <v>0.99848530192654472</v>
      </c>
      <c r="J197">
        <f t="shared" si="22"/>
        <v>-1.0496126666677012E-2</v>
      </c>
      <c r="K197">
        <f t="shared" si="23"/>
        <v>3.2389188488882409E-3</v>
      </c>
      <c r="L197">
        <f t="shared" si="24"/>
        <v>1.2063003479168501E-3</v>
      </c>
    </row>
    <row r="198" spans="1:12">
      <c r="A198">
        <v>35.673000000000002</v>
      </c>
      <c r="B198">
        <v>1.68</v>
      </c>
      <c r="C198" s="1">
        <v>-6.1018999999999997E-2</v>
      </c>
      <c r="D198">
        <v>99.868579999999994</v>
      </c>
      <c r="E198" s="1">
        <v>-8.9432999999999999E-2</v>
      </c>
      <c r="F198" s="1">
        <v>9.1091000000000005E-2</v>
      </c>
      <c r="G198">
        <f t="shared" si="21"/>
        <v>10.106700296</v>
      </c>
      <c r="H198">
        <f t="shared" si="16"/>
        <v>8.7009887943605584</v>
      </c>
      <c r="I198">
        <f t="shared" si="17"/>
        <v>0.99847380494661131</v>
      </c>
      <c r="J198">
        <f t="shared" si="22"/>
        <v>-1.0492753333342861E-2</v>
      </c>
      <c r="K198">
        <f t="shared" si="23"/>
        <v>3.2381007891251626E-3</v>
      </c>
      <c r="L198">
        <f t="shared" si="24"/>
        <v>1.2059265425262487E-3</v>
      </c>
    </row>
    <row r="199" spans="1:12">
      <c r="A199">
        <v>35.752000000000002</v>
      </c>
      <c r="B199">
        <v>1.69</v>
      </c>
      <c r="C199" s="1">
        <v>-7.0483000000000004E-2</v>
      </c>
      <c r="D199">
        <v>99.867590000000007</v>
      </c>
      <c r="E199" s="1">
        <v>-8.4917999999999993E-2</v>
      </c>
      <c r="F199" s="1">
        <v>9.1128000000000001E-2</v>
      </c>
      <c r="G199">
        <f t="shared" si="21"/>
        <v>10.106600108</v>
      </c>
      <c r="H199">
        <f t="shared" si="16"/>
        <v>8.7008886063605591</v>
      </c>
      <c r="I199">
        <f t="shared" si="17"/>
        <v>0.99846230796667801</v>
      </c>
      <c r="J199">
        <f t="shared" si="22"/>
        <v>-1.0492753333333972E-2</v>
      </c>
      <c r="K199">
        <f t="shared" si="23"/>
        <v>3.2372726625272742E-3</v>
      </c>
      <c r="L199">
        <f t="shared" si="24"/>
        <v>1.2059404283906723E-3</v>
      </c>
    </row>
    <row r="200" spans="1:12">
      <c r="A200">
        <v>35.838999999999999</v>
      </c>
      <c r="B200">
        <v>1.7</v>
      </c>
      <c r="C200" s="1">
        <v>-7.1805999999999995E-2</v>
      </c>
      <c r="D200">
        <v>99.866600000000005</v>
      </c>
      <c r="E200" s="1">
        <v>-7.7357999999999996E-2</v>
      </c>
      <c r="F200" s="1">
        <v>9.1167999999999999E-2</v>
      </c>
      <c r="G200">
        <f t="shared" si="21"/>
        <v>10.106499919999999</v>
      </c>
      <c r="H200">
        <f t="shared" si="16"/>
        <v>8.7007884183605579</v>
      </c>
      <c r="I200">
        <f t="shared" si="17"/>
        <v>0.99845081098674437</v>
      </c>
      <c r="J200">
        <f t="shared" si="22"/>
        <v>-1.0496126666662185E-2</v>
      </c>
      <c r="K200">
        <f t="shared" si="23"/>
        <v>3.2363611649605653E-3</v>
      </c>
      <c r="L200">
        <f t="shared" si="24"/>
        <v>1.2063420189040654E-3</v>
      </c>
    </row>
    <row r="201" spans="1:12">
      <c r="A201">
        <v>35.920999999999999</v>
      </c>
      <c r="B201">
        <v>1.71</v>
      </c>
      <c r="C201" s="1">
        <v>-7.3131000000000002E-2</v>
      </c>
      <c r="D201">
        <v>99.865610000000004</v>
      </c>
      <c r="E201" s="1">
        <v>-6.7179000000000003E-2</v>
      </c>
      <c r="F201" s="1">
        <v>9.1205999999999995E-2</v>
      </c>
      <c r="G201">
        <f t="shared" si="21"/>
        <v>10.106399732</v>
      </c>
      <c r="H201">
        <f t="shared" si="16"/>
        <v>8.7006882303605586</v>
      </c>
      <c r="I201">
        <f t="shared" si="17"/>
        <v>0.99843931400681096</v>
      </c>
      <c r="J201">
        <f t="shared" si="22"/>
        <v>-9.6679733333182478E-3</v>
      </c>
      <c r="K201">
        <f t="shared" si="23"/>
        <v>3.2355025220742162E-3</v>
      </c>
      <c r="L201">
        <f t="shared" si="24"/>
        <v>1.1111734011549112E-3</v>
      </c>
    </row>
    <row r="202" spans="1:12">
      <c r="A202">
        <v>36.006</v>
      </c>
      <c r="B202">
        <v>1.72</v>
      </c>
      <c r="C202" s="1">
        <v>-8.1224000000000005E-2</v>
      </c>
      <c r="D202">
        <v>99.865610000000004</v>
      </c>
      <c r="E202" s="1">
        <v>-5.6318E-2</v>
      </c>
      <c r="F202" s="1">
        <v>9.1243000000000005E-2</v>
      </c>
      <c r="G202">
        <f t="shared" si="21"/>
        <v>10.106399732</v>
      </c>
      <c r="H202">
        <f t="shared" si="16"/>
        <v>8.7006882303605586</v>
      </c>
      <c r="I202">
        <f t="shared" si="17"/>
        <v>0.99843931400681096</v>
      </c>
      <c r="J202">
        <f t="shared" si="22"/>
        <v>-8.8347599999760631E-3</v>
      </c>
      <c r="K202">
        <f t="shared" si="23"/>
        <v>3.2346129462148565E-3</v>
      </c>
      <c r="L202">
        <f t="shared" si="24"/>
        <v>1.0154093292468139E-3</v>
      </c>
    </row>
    <row r="203" spans="1:12">
      <c r="A203">
        <v>36.090000000000003</v>
      </c>
      <c r="B203">
        <v>1.73</v>
      </c>
      <c r="C203" s="1">
        <v>-6.9009000000000001E-2</v>
      </c>
      <c r="D203">
        <v>99.864620000000002</v>
      </c>
      <c r="E203" s="1">
        <v>-4.6681E-2</v>
      </c>
      <c r="F203" s="1">
        <v>9.1284000000000004E-2</v>
      </c>
      <c r="G203">
        <f t="shared" si="21"/>
        <v>10.106299543999999</v>
      </c>
      <c r="H203">
        <f t="shared" si="16"/>
        <v>8.7005880423605575</v>
      </c>
      <c r="I203">
        <f t="shared" si="17"/>
        <v>0.99842781702687744</v>
      </c>
      <c r="J203">
        <f t="shared" si="22"/>
        <v>-8.170213333317607E-3</v>
      </c>
      <c r="K203">
        <f t="shared" si="23"/>
        <v>3.2337343163885653E-3</v>
      </c>
      <c r="L203">
        <f t="shared" si="24"/>
        <v>9.3904151001510301E-4</v>
      </c>
    </row>
    <row r="204" spans="1:12">
      <c r="A204">
        <v>36.176000000000002</v>
      </c>
      <c r="B204">
        <v>1.74</v>
      </c>
      <c r="C204" s="1">
        <v>-7.4388999999999997E-2</v>
      </c>
      <c r="D204">
        <v>99.864620000000002</v>
      </c>
      <c r="E204" s="1">
        <v>-4.1520000000000001E-2</v>
      </c>
      <c r="F204" s="1">
        <v>9.1324000000000002E-2</v>
      </c>
      <c r="G204">
        <f t="shared" si="21"/>
        <v>10.106299543999999</v>
      </c>
      <c r="H204">
        <f t="shared" si="16"/>
        <v>8.7005880423605575</v>
      </c>
      <c r="I204">
        <f t="shared" si="17"/>
        <v>0.99842781702687744</v>
      </c>
      <c r="J204">
        <f t="shared" si="22"/>
        <v>-7.841313333329927E-3</v>
      </c>
      <c r="K204">
        <f t="shared" si="23"/>
        <v>3.2328352611807609E-3</v>
      </c>
      <c r="L204">
        <f t="shared" si="24"/>
        <v>9.0123946739610248E-4</v>
      </c>
    </row>
    <row r="205" spans="1:12">
      <c r="A205">
        <v>36.267000000000003</v>
      </c>
      <c r="B205">
        <v>1.75</v>
      </c>
      <c r="C205" s="1">
        <v>-8.6521000000000001E-2</v>
      </c>
      <c r="D205">
        <v>99.863640000000004</v>
      </c>
      <c r="E205" s="1">
        <v>-4.3574000000000002E-2</v>
      </c>
      <c r="F205" s="1">
        <v>9.1366000000000003E-2</v>
      </c>
      <c r="G205">
        <f t="shared" si="21"/>
        <v>10.106200368</v>
      </c>
      <c r="H205">
        <f t="shared" si="16"/>
        <v>8.7004888663605584</v>
      </c>
      <c r="I205">
        <f t="shared" si="17"/>
        <v>0.99841643617805453</v>
      </c>
      <c r="J205">
        <f t="shared" si="22"/>
        <v>-7.1733933333373232E-3</v>
      </c>
      <c r="K205">
        <f t="shared" si="23"/>
        <v>3.2318844795211641E-3</v>
      </c>
      <c r="L205">
        <f t="shared" si="24"/>
        <v>8.2448164045958669E-4</v>
      </c>
    </row>
    <row r="206" spans="1:12">
      <c r="A206">
        <v>36.332999999999998</v>
      </c>
      <c r="B206">
        <v>1.76</v>
      </c>
      <c r="C206" s="1">
        <v>-7.4329000000000006E-2</v>
      </c>
      <c r="D206">
        <v>99.864620000000002</v>
      </c>
      <c r="E206" s="1">
        <v>-5.3880999999999998E-2</v>
      </c>
      <c r="F206" s="1">
        <v>9.1397000000000006E-2</v>
      </c>
      <c r="G206">
        <f t="shared" si="21"/>
        <v>10.106299543999999</v>
      </c>
      <c r="H206">
        <f t="shared" si="16"/>
        <v>8.7005880423605575</v>
      </c>
      <c r="I206">
        <f t="shared" si="17"/>
        <v>0.99842781702687744</v>
      </c>
      <c r="J206">
        <f t="shared" si="22"/>
        <v>-5.5052800000125225E-3</v>
      </c>
      <c r="K206">
        <f t="shared" si="23"/>
        <v>3.2311952514354589E-3</v>
      </c>
      <c r="L206">
        <f t="shared" si="24"/>
        <v>6.3274803647856478E-4</v>
      </c>
    </row>
    <row r="207" spans="1:12">
      <c r="A207">
        <v>36.412999999999997</v>
      </c>
      <c r="B207">
        <v>1.77</v>
      </c>
      <c r="C207" s="1">
        <v>-8.7807999999999997E-2</v>
      </c>
      <c r="D207">
        <v>99.863640000000004</v>
      </c>
      <c r="E207" s="1">
        <v>-7.0254999999999998E-2</v>
      </c>
      <c r="F207" s="1">
        <v>9.1434000000000001E-2</v>
      </c>
      <c r="G207">
        <f t="shared" si="21"/>
        <v>10.106200368</v>
      </c>
      <c r="H207">
        <f t="shared" si="16"/>
        <v>8.7004888663605584</v>
      </c>
      <c r="I207">
        <f t="shared" si="17"/>
        <v>0.99841643617805453</v>
      </c>
      <c r="J207">
        <f t="shared" si="22"/>
        <v>-4.49834000000907E-3</v>
      </c>
      <c r="K207">
        <f t="shared" si="23"/>
        <v>3.23036021746785E-3</v>
      </c>
      <c r="L207">
        <f t="shared" si="24"/>
        <v>5.1702152248035E-4</v>
      </c>
    </row>
    <row r="208" spans="1:12">
      <c r="A208">
        <v>36.506999999999998</v>
      </c>
      <c r="B208">
        <v>1.78</v>
      </c>
      <c r="C208" s="1">
        <v>-7.9668000000000003E-2</v>
      </c>
      <c r="D208">
        <v>99.862650000000002</v>
      </c>
      <c r="E208" s="1">
        <v>-8.6750999999999995E-2</v>
      </c>
      <c r="F208" s="1">
        <v>9.1474E-2</v>
      </c>
      <c r="G208">
        <f t="shared" si="21"/>
        <v>10.106100179999999</v>
      </c>
      <c r="H208">
        <f t="shared" si="16"/>
        <v>8.7003886783605573</v>
      </c>
      <c r="I208">
        <f t="shared" si="17"/>
        <v>0.9984049391981209</v>
      </c>
      <c r="J208">
        <f t="shared" si="22"/>
        <v>-4.1610066666741786E-3</v>
      </c>
      <c r="K208">
        <f t="shared" si="23"/>
        <v>3.2293796038842981E-3</v>
      </c>
      <c r="L208">
        <f t="shared" si="24"/>
        <v>4.7825526197735926E-4</v>
      </c>
    </row>
    <row r="209" spans="1:12">
      <c r="A209">
        <v>36.591999999999999</v>
      </c>
      <c r="B209">
        <v>1.79</v>
      </c>
      <c r="C209" s="1">
        <v>-8.5028999999999993E-2</v>
      </c>
      <c r="D209">
        <v>99.861660000000001</v>
      </c>
      <c r="E209" s="1">
        <v>-9.7542000000000004E-2</v>
      </c>
      <c r="F209" s="1">
        <v>9.1517000000000001E-2</v>
      </c>
      <c r="G209">
        <f t="shared" si="21"/>
        <v>10.105999991999999</v>
      </c>
      <c r="H209">
        <f t="shared" si="16"/>
        <v>8.700288490360558</v>
      </c>
      <c r="I209">
        <f t="shared" si="17"/>
        <v>0.99839344221818749</v>
      </c>
      <c r="J209">
        <f t="shared" si="22"/>
        <v>-4.4932800000078484E-3</v>
      </c>
      <c r="K209">
        <f t="shared" si="23"/>
        <v>3.2284933912740286E-3</v>
      </c>
      <c r="L209">
        <f t="shared" si="24"/>
        <v>5.1645184007244771E-4</v>
      </c>
    </row>
    <row r="210" spans="1:12">
      <c r="A210">
        <v>36.689</v>
      </c>
      <c r="B210">
        <v>1.8</v>
      </c>
      <c r="C210" s="1">
        <v>-9.1731999999999994E-2</v>
      </c>
      <c r="D210">
        <v>99.859679999999997</v>
      </c>
      <c r="E210" s="1">
        <v>-9.9713999999999997E-2</v>
      </c>
      <c r="F210" s="1">
        <v>9.1562000000000004E-2</v>
      </c>
      <c r="G210">
        <f t="shared" si="21"/>
        <v>10.105799615999999</v>
      </c>
      <c r="H210">
        <f t="shared" si="16"/>
        <v>8.7000881143605575</v>
      </c>
      <c r="I210">
        <f t="shared" si="17"/>
        <v>0.99837044825832055</v>
      </c>
      <c r="J210">
        <f t="shared" si="22"/>
        <v>-6.1630800000056444E-3</v>
      </c>
      <c r="K210">
        <f t="shared" si="23"/>
        <v>3.2274826603494074E-3</v>
      </c>
      <c r="L210">
        <f t="shared" si="24"/>
        <v>7.0839282533618575E-4</v>
      </c>
    </row>
    <row r="211" spans="1:12">
      <c r="A211">
        <v>36.781999999999996</v>
      </c>
      <c r="B211">
        <v>1.81</v>
      </c>
      <c r="C211" s="1">
        <v>-9.3037999999999996E-2</v>
      </c>
      <c r="D211">
        <v>99.859679999999997</v>
      </c>
      <c r="E211" s="1">
        <v>-9.5132999999999995E-2</v>
      </c>
      <c r="F211" s="1">
        <v>9.1605000000000006E-2</v>
      </c>
      <c r="G211">
        <f t="shared" si="21"/>
        <v>10.105799615999999</v>
      </c>
      <c r="H211">
        <f t="shared" si="16"/>
        <v>8.7000881143605575</v>
      </c>
      <c r="I211">
        <f t="shared" si="17"/>
        <v>0.99837044825832055</v>
      </c>
      <c r="J211">
        <f t="shared" si="22"/>
        <v>-6.8326866666682832E-3</v>
      </c>
      <c r="K211">
        <f t="shared" si="23"/>
        <v>3.2265142031155224E-3</v>
      </c>
      <c r="L211">
        <f t="shared" si="24"/>
        <v>7.8535832934727406E-4</v>
      </c>
    </row>
    <row r="212" spans="1:12">
      <c r="A212">
        <v>36.860999999999997</v>
      </c>
      <c r="B212">
        <v>1.82</v>
      </c>
      <c r="C212">
        <v>-0.10109</v>
      </c>
      <c r="D212">
        <v>99.857709999999997</v>
      </c>
      <c r="E212" s="1">
        <v>-8.8002999999999998E-2</v>
      </c>
      <c r="F212" s="1">
        <v>9.1642000000000001E-2</v>
      </c>
      <c r="G212">
        <f t="shared" si="21"/>
        <v>10.105600251999999</v>
      </c>
      <c r="H212">
        <f t="shared" si="16"/>
        <v>8.6998887503605573</v>
      </c>
      <c r="I212">
        <f t="shared" si="17"/>
        <v>0.99834757042956412</v>
      </c>
      <c r="J212">
        <f t="shared" si="22"/>
        <v>-8.6660933333397045E-3</v>
      </c>
      <c r="K212">
        <f t="shared" si="23"/>
        <v>3.2256919915744928E-3</v>
      </c>
      <c r="L212">
        <f t="shared" si="24"/>
        <v>9.9611541963459563E-4</v>
      </c>
    </row>
    <row r="213" spans="1:12">
      <c r="A213">
        <v>36.962000000000003</v>
      </c>
      <c r="B213">
        <v>1.83</v>
      </c>
      <c r="C213" s="1">
        <v>-9.8340999999999998E-2</v>
      </c>
      <c r="D213">
        <v>99.857709999999997</v>
      </c>
      <c r="E213" s="1">
        <v>-8.3070000000000005E-2</v>
      </c>
      <c r="F213" s="1">
        <v>9.1689000000000007E-2</v>
      </c>
      <c r="G213">
        <f t="shared" si="21"/>
        <v>10.105600251999999</v>
      </c>
      <c r="H213">
        <f t="shared" si="16"/>
        <v>8.6998887503605573</v>
      </c>
      <c r="I213">
        <f t="shared" si="17"/>
        <v>0.99834757042956412</v>
      </c>
      <c r="J213">
        <f t="shared" si="22"/>
        <v>-9.334013333344153E-3</v>
      </c>
      <c r="K213">
        <f t="shared" si="23"/>
        <v>3.2246414198741102E-3</v>
      </c>
      <c r="L213">
        <f t="shared" si="24"/>
        <v>1.0728888151537931E-3</v>
      </c>
    </row>
    <row r="214" spans="1:12">
      <c r="A214">
        <v>37.042000000000002</v>
      </c>
      <c r="B214">
        <v>1.84</v>
      </c>
      <c r="C214">
        <v>-0.10638</v>
      </c>
      <c r="D214">
        <v>99.856719999999996</v>
      </c>
      <c r="E214" s="1">
        <v>-8.1859000000000001E-2</v>
      </c>
      <c r="F214" s="1">
        <v>9.1726000000000002E-2</v>
      </c>
      <c r="G214">
        <f t="shared" si="21"/>
        <v>10.105500063999999</v>
      </c>
      <c r="H214">
        <f t="shared" si="16"/>
        <v>8.699788562360558</v>
      </c>
      <c r="I214">
        <f t="shared" si="17"/>
        <v>0.99833607344963071</v>
      </c>
      <c r="J214">
        <f t="shared" si="22"/>
        <v>-1.0330833333336276E-2</v>
      </c>
      <c r="K214">
        <f t="shared" si="23"/>
        <v>3.2238097694331251E-3</v>
      </c>
      <c r="L214">
        <f t="shared" si="24"/>
        <v>1.1874809668400905E-3</v>
      </c>
    </row>
    <row r="215" spans="1:12">
      <c r="A215">
        <v>37.140999999999998</v>
      </c>
      <c r="B215">
        <v>1.85</v>
      </c>
      <c r="C215">
        <v>-0.11978999999999999</v>
      </c>
      <c r="D215">
        <v>99.856719999999996</v>
      </c>
      <c r="E215" s="1">
        <v>-8.2042000000000004E-2</v>
      </c>
      <c r="F215" s="1">
        <v>9.1772000000000006E-2</v>
      </c>
      <c r="G215">
        <f t="shared" si="21"/>
        <v>10.105500063999999</v>
      </c>
      <c r="H215">
        <f t="shared" si="16"/>
        <v>8.699788562360558</v>
      </c>
      <c r="I215">
        <f t="shared" si="17"/>
        <v>0.99833607344963071</v>
      </c>
      <c r="J215">
        <f t="shared" si="22"/>
        <v>-9.3340133333352678E-3</v>
      </c>
      <c r="K215">
        <f t="shared" si="23"/>
        <v>3.2227811957162792E-3</v>
      </c>
      <c r="L215">
        <f t="shared" si="24"/>
        <v>1.0729011706926614E-3</v>
      </c>
    </row>
    <row r="216" spans="1:12">
      <c r="A216">
        <v>37.215000000000003</v>
      </c>
      <c r="B216">
        <v>1.86</v>
      </c>
      <c r="C216">
        <v>-0.11436</v>
      </c>
      <c r="D216">
        <v>99.854740000000007</v>
      </c>
      <c r="E216" s="1">
        <v>-8.0753000000000005E-2</v>
      </c>
      <c r="F216" s="1">
        <v>9.1805999999999999E-2</v>
      </c>
      <c r="G216">
        <f t="shared" si="21"/>
        <v>10.105299688000001</v>
      </c>
      <c r="H216">
        <f t="shared" si="16"/>
        <v>8.6995881863605593</v>
      </c>
      <c r="I216">
        <f t="shared" si="17"/>
        <v>0.99831307948976389</v>
      </c>
      <c r="J216">
        <f t="shared" si="22"/>
        <v>-9.1670333333186138E-3</v>
      </c>
      <c r="K216">
        <f t="shared" si="23"/>
        <v>3.2220127913907817E-3</v>
      </c>
      <c r="L216">
        <f t="shared" si="24"/>
        <v>1.0537318706293393E-3</v>
      </c>
    </row>
    <row r="217" spans="1:12">
      <c r="A217">
        <v>37.323</v>
      </c>
      <c r="B217">
        <v>1.87</v>
      </c>
      <c r="C217">
        <v>-0.11026</v>
      </c>
      <c r="D217">
        <v>99.853750000000005</v>
      </c>
      <c r="E217" s="1">
        <v>-7.6326000000000005E-2</v>
      </c>
      <c r="F217" s="1">
        <v>9.1856999999999994E-2</v>
      </c>
      <c r="G217">
        <f t="shared" si="21"/>
        <v>10.105199499999999</v>
      </c>
      <c r="H217">
        <f t="shared" si="16"/>
        <v>8.6994879983605582</v>
      </c>
      <c r="I217">
        <f t="shared" si="17"/>
        <v>0.99830158250983037</v>
      </c>
      <c r="J217">
        <f t="shared" si="22"/>
        <v>-9.0017399999867964E-3</v>
      </c>
      <c r="K217">
        <f t="shared" si="23"/>
        <v>3.2208919938287715E-3</v>
      </c>
      <c r="L217">
        <f t="shared" si="24"/>
        <v>1.0347436540728832E-3</v>
      </c>
    </row>
    <row r="218" spans="1:12">
      <c r="A218">
        <v>37.393000000000001</v>
      </c>
      <c r="B218">
        <v>1.88</v>
      </c>
      <c r="C218">
        <v>-0.11559999999999999</v>
      </c>
      <c r="D218">
        <v>99.853750000000005</v>
      </c>
      <c r="E218" s="1">
        <v>-7.0568000000000006E-2</v>
      </c>
      <c r="F218" s="1">
        <v>9.1888999999999998E-2</v>
      </c>
      <c r="G218">
        <f t="shared" si="21"/>
        <v>10.105199499999999</v>
      </c>
      <c r="H218">
        <f t="shared" si="16"/>
        <v>8.6994879983605582</v>
      </c>
      <c r="I218">
        <f t="shared" si="17"/>
        <v>0.99830158250983037</v>
      </c>
      <c r="J218">
        <f t="shared" si="22"/>
        <v>-8.1702133333176191E-3</v>
      </c>
      <c r="K218">
        <f t="shared" si="23"/>
        <v>3.2201659673539574E-3</v>
      </c>
      <c r="L218">
        <f t="shared" si="24"/>
        <v>9.3916025113860923E-4</v>
      </c>
    </row>
    <row r="219" spans="1:12">
      <c r="A219">
        <v>37.494999999999997</v>
      </c>
      <c r="B219">
        <v>1.89</v>
      </c>
      <c r="C219">
        <v>-0.11554</v>
      </c>
      <c r="D219">
        <v>99.852770000000007</v>
      </c>
      <c r="E219" s="1">
        <v>-6.6019999999999995E-2</v>
      </c>
      <c r="F219" s="1">
        <v>9.1937000000000005E-2</v>
      </c>
      <c r="G219">
        <f t="shared" si="21"/>
        <v>10.105100323999999</v>
      </c>
      <c r="H219">
        <f t="shared" si="16"/>
        <v>8.6993888223605573</v>
      </c>
      <c r="I219">
        <f t="shared" si="17"/>
        <v>0.99829020166100724</v>
      </c>
      <c r="J219">
        <f t="shared" si="22"/>
        <v>-8.335506666658327E-3</v>
      </c>
      <c r="K219">
        <f t="shared" si="23"/>
        <v>3.2191086288206796E-3</v>
      </c>
      <c r="L219">
        <f t="shared" si="24"/>
        <v>9.5817152639885198E-4</v>
      </c>
    </row>
    <row r="220" spans="1:12">
      <c r="A220">
        <v>37.584000000000003</v>
      </c>
      <c r="B220">
        <v>1.9</v>
      </c>
      <c r="C220">
        <v>-0.11549</v>
      </c>
      <c r="D220">
        <v>99.852770000000007</v>
      </c>
      <c r="E220" s="1">
        <v>-6.5462000000000006E-2</v>
      </c>
      <c r="F220" s="1">
        <v>9.1978000000000004E-2</v>
      </c>
      <c r="G220">
        <f t="shared" si="21"/>
        <v>10.105100323999999</v>
      </c>
      <c r="H220">
        <f t="shared" si="16"/>
        <v>8.6993888223605573</v>
      </c>
      <c r="I220">
        <f t="shared" si="17"/>
        <v>0.99829020166100724</v>
      </c>
      <c r="J220">
        <f t="shared" si="22"/>
        <v>-7.3353133333320577E-3</v>
      </c>
      <c r="K220">
        <f t="shared" si="23"/>
        <v>3.2181866162055007E-3</v>
      </c>
      <c r="L220">
        <f t="shared" si="24"/>
        <v>8.4319869856577334E-4</v>
      </c>
    </row>
    <row r="221" spans="1:12">
      <c r="A221">
        <v>37.677</v>
      </c>
      <c r="B221">
        <v>1.91</v>
      </c>
      <c r="C221">
        <v>-0.13422999999999999</v>
      </c>
      <c r="D221">
        <v>99.850790000000003</v>
      </c>
      <c r="E221" s="1">
        <v>-7.0190000000000002E-2</v>
      </c>
      <c r="F221" s="1">
        <v>9.2021000000000006E-2</v>
      </c>
      <c r="G221">
        <f t="shared" si="21"/>
        <v>10.104899948</v>
      </c>
      <c r="H221">
        <f t="shared" si="16"/>
        <v>8.6991884463605587</v>
      </c>
      <c r="I221">
        <f t="shared" si="17"/>
        <v>0.99826720770114052</v>
      </c>
      <c r="J221">
        <f t="shared" si="22"/>
        <v>-8.1668399999982929E-3</v>
      </c>
      <c r="K221">
        <f t="shared" si="23"/>
        <v>3.2172237289553353E-3</v>
      </c>
      <c r="L221">
        <f t="shared" si="24"/>
        <v>9.3880481499570428E-4</v>
      </c>
    </row>
    <row r="222" spans="1:12">
      <c r="A222">
        <v>37.771999999999998</v>
      </c>
      <c r="B222">
        <v>1.92</v>
      </c>
      <c r="C222">
        <v>-0.14221</v>
      </c>
      <c r="D222">
        <v>99.851780000000005</v>
      </c>
      <c r="E222" s="1">
        <v>-7.8758999999999996E-2</v>
      </c>
      <c r="F222" s="1">
        <v>9.2065999999999995E-2</v>
      </c>
      <c r="G222">
        <f t="shared" si="21"/>
        <v>10.105000135999999</v>
      </c>
      <c r="H222">
        <f t="shared" si="16"/>
        <v>8.699288634360558</v>
      </c>
      <c r="I222">
        <f t="shared" si="17"/>
        <v>0.99827870468107383</v>
      </c>
      <c r="J222">
        <f t="shared" si="22"/>
        <v>-7.1632733333378664E-3</v>
      </c>
      <c r="K222">
        <f t="shared" si="23"/>
        <v>3.2162407291860986E-3</v>
      </c>
      <c r="L222">
        <f t="shared" si="24"/>
        <v>8.2343207984205519E-4</v>
      </c>
    </row>
    <row r="223" spans="1:12">
      <c r="A223">
        <v>37.863999999999997</v>
      </c>
      <c r="B223">
        <v>1.93</v>
      </c>
      <c r="C223">
        <v>-0.14215</v>
      </c>
      <c r="D223">
        <v>99.850790000000003</v>
      </c>
      <c r="E223" s="1">
        <v>-8.7586999999999998E-2</v>
      </c>
      <c r="F223" s="1">
        <v>9.2107999999999995E-2</v>
      </c>
      <c r="G223">
        <f t="shared" si="21"/>
        <v>10.104899948</v>
      </c>
      <c r="H223">
        <f t="shared" ref="H223:H286" si="25">G223-G$27-E$27</f>
        <v>8.6991884463605587</v>
      </c>
      <c r="I223">
        <f t="shared" ref="I223:I286" si="26">H223/(G$30-G$27-E$27)</f>
        <v>0.99826720770114052</v>
      </c>
      <c r="J223">
        <f t="shared" si="22"/>
        <v>-6.6623333333352668E-3</v>
      </c>
      <c r="K223">
        <f t="shared" si="23"/>
        <v>3.215289343888057E-3</v>
      </c>
      <c r="L223">
        <f t="shared" si="24"/>
        <v>7.6585688129592803E-4</v>
      </c>
    </row>
    <row r="224" spans="1:12">
      <c r="A224">
        <v>37.962000000000003</v>
      </c>
      <c r="B224">
        <v>1.94</v>
      </c>
      <c r="C224">
        <v>-0.14208000000000001</v>
      </c>
      <c r="D224">
        <v>99.84881</v>
      </c>
      <c r="E224" s="1">
        <v>-9.2516000000000001E-2</v>
      </c>
      <c r="F224" s="1">
        <v>9.2154E-2</v>
      </c>
      <c r="G224">
        <f t="shared" si="21"/>
        <v>10.104699571999999</v>
      </c>
      <c r="H224">
        <f t="shared" si="25"/>
        <v>8.6989880703605582</v>
      </c>
      <c r="I224">
        <f t="shared" si="26"/>
        <v>0.99824421374127348</v>
      </c>
      <c r="J224">
        <f t="shared" si="22"/>
        <v>-6.4970400000034451E-3</v>
      </c>
      <c r="K224">
        <f t="shared" si="23"/>
        <v>3.2142765306384844E-3</v>
      </c>
      <c r="L224">
        <f t="shared" si="24"/>
        <v>7.4687307850672272E-4</v>
      </c>
    </row>
    <row r="225" spans="1:12">
      <c r="A225">
        <v>38.054000000000002</v>
      </c>
      <c r="B225">
        <v>1.95</v>
      </c>
      <c r="C225">
        <v>-0.14871000000000001</v>
      </c>
      <c r="D225">
        <v>99.847830000000002</v>
      </c>
      <c r="E225" s="1">
        <v>-9.2309000000000002E-2</v>
      </c>
      <c r="F225" s="1">
        <v>9.2197000000000001E-2</v>
      </c>
      <c r="G225">
        <f t="shared" si="21"/>
        <v>10.104600396</v>
      </c>
      <c r="H225">
        <f t="shared" si="25"/>
        <v>8.6988888943605591</v>
      </c>
      <c r="I225">
        <f t="shared" si="26"/>
        <v>0.99823283289245057</v>
      </c>
      <c r="J225">
        <f t="shared" si="22"/>
        <v>-7.3285666666548658E-3</v>
      </c>
      <c r="K225">
        <f t="shared" si="23"/>
        <v>3.2133263068598096E-3</v>
      </c>
      <c r="L225">
        <f t="shared" si="24"/>
        <v>8.4247157949171353E-4</v>
      </c>
    </row>
    <row r="226" spans="1:12">
      <c r="A226">
        <v>38.142000000000003</v>
      </c>
      <c r="B226">
        <v>1.96</v>
      </c>
      <c r="C226">
        <v>-0.14998</v>
      </c>
      <c r="D226">
        <v>99.84684</v>
      </c>
      <c r="E226" s="1">
        <v>-8.9524999999999993E-2</v>
      </c>
      <c r="F226" s="1">
        <v>9.2238000000000001E-2</v>
      </c>
      <c r="G226">
        <f t="shared" si="21"/>
        <v>10.104500207999999</v>
      </c>
      <c r="H226">
        <f t="shared" si="25"/>
        <v>8.698788706360558</v>
      </c>
      <c r="I226">
        <f t="shared" si="26"/>
        <v>0.99822133591251705</v>
      </c>
      <c r="J226">
        <f t="shared" si="22"/>
        <v>-8.4974266666559724E-3</v>
      </c>
      <c r="K226">
        <f t="shared" si="23"/>
        <v>3.2124179227220749E-3</v>
      </c>
      <c r="L226">
        <f t="shared" si="24"/>
        <v>9.7685171504886077E-4</v>
      </c>
    </row>
    <row r="227" spans="1:12">
      <c r="A227">
        <v>38.243000000000002</v>
      </c>
      <c r="B227">
        <v>1.97</v>
      </c>
      <c r="C227">
        <v>-0.15659999999999999</v>
      </c>
      <c r="D227">
        <v>99.84684</v>
      </c>
      <c r="E227" s="1">
        <v>-8.9199000000000001E-2</v>
      </c>
      <c r="F227" s="1">
        <v>9.2285000000000006E-2</v>
      </c>
      <c r="G227">
        <f t="shared" si="21"/>
        <v>10.104500207999999</v>
      </c>
      <c r="H227">
        <f t="shared" si="25"/>
        <v>8.698788706360558</v>
      </c>
      <c r="I227">
        <f t="shared" si="26"/>
        <v>0.99822133591251705</v>
      </c>
      <c r="J227">
        <f t="shared" si="22"/>
        <v>-8.5007999999901235E-3</v>
      </c>
      <c r="K227">
        <f t="shared" si="23"/>
        <v>3.2113759782654077E-3</v>
      </c>
      <c r="L227">
        <f t="shared" si="24"/>
        <v>9.7723950850471118E-4</v>
      </c>
    </row>
    <row r="228" spans="1:12">
      <c r="A228">
        <v>38.351999999999997</v>
      </c>
      <c r="B228">
        <v>1.98</v>
      </c>
      <c r="C228">
        <v>-0.1525</v>
      </c>
      <c r="D228">
        <v>99.845849999999999</v>
      </c>
      <c r="E228" s="1">
        <v>-9.2358999999999997E-2</v>
      </c>
      <c r="F228" s="1">
        <v>9.2336000000000001E-2</v>
      </c>
      <c r="G228">
        <f t="shared" si="21"/>
        <v>10.10440002</v>
      </c>
      <c r="H228">
        <f t="shared" si="25"/>
        <v>8.6986885183605587</v>
      </c>
      <c r="I228">
        <f t="shared" si="26"/>
        <v>0.99820983893258364</v>
      </c>
      <c r="J228">
        <f t="shared" si="22"/>
        <v>-8.8330733333267519E-3</v>
      </c>
      <c r="K228">
        <f t="shared" si="23"/>
        <v>3.210252261622719E-3</v>
      </c>
      <c r="L228">
        <f t="shared" si="24"/>
        <v>1.0154488592944262E-3</v>
      </c>
    </row>
    <row r="229" spans="1:12">
      <c r="A229">
        <v>38.427</v>
      </c>
      <c r="B229">
        <v>1.99</v>
      </c>
      <c r="C229">
        <v>-0.15779000000000001</v>
      </c>
      <c r="D229">
        <v>99.844859999999997</v>
      </c>
      <c r="E229" s="1">
        <v>-9.6859000000000001E-2</v>
      </c>
      <c r="F229" s="1">
        <v>9.2370999999999995E-2</v>
      </c>
      <c r="G229">
        <f t="shared" si="21"/>
        <v>10.104299831999999</v>
      </c>
      <c r="H229">
        <f t="shared" si="25"/>
        <v>8.6985883303605576</v>
      </c>
      <c r="I229">
        <f t="shared" si="26"/>
        <v>0.99819834195265</v>
      </c>
      <c r="J229">
        <f t="shared" si="22"/>
        <v>-8.6660933333397028E-3</v>
      </c>
      <c r="K229">
        <f t="shared" si="23"/>
        <v>3.2094795187064514E-3</v>
      </c>
      <c r="L229">
        <f t="shared" si="24"/>
        <v>9.9626433671916185E-4</v>
      </c>
    </row>
    <row r="230" spans="1:12">
      <c r="A230">
        <v>38.530999999999999</v>
      </c>
      <c r="B230">
        <v>2</v>
      </c>
      <c r="C230">
        <v>-0.16572999999999999</v>
      </c>
      <c r="D230">
        <v>99.842889999999997</v>
      </c>
      <c r="E230">
        <v>-0.10161000000000001</v>
      </c>
      <c r="F230" s="1">
        <v>9.2419000000000001E-2</v>
      </c>
      <c r="G230">
        <f t="shared" si="21"/>
        <v>10.104100467999999</v>
      </c>
      <c r="H230">
        <f t="shared" si="25"/>
        <v>8.6983889663605574</v>
      </c>
      <c r="I230">
        <f t="shared" si="26"/>
        <v>0.99817546412389357</v>
      </c>
      <c r="J230">
        <f t="shared" si="22"/>
        <v>-1.0163853333343308E-2</v>
      </c>
      <c r="K230">
        <f t="shared" si="23"/>
        <v>3.2084085972516772E-3</v>
      </c>
      <c r="L230">
        <f t="shared" si="24"/>
        <v>1.1684753777567512E-3</v>
      </c>
    </row>
    <row r="231" spans="1:12">
      <c r="A231">
        <v>38.634</v>
      </c>
      <c r="B231">
        <v>2.0099999999999998</v>
      </c>
      <c r="C231">
        <v>-0.16830999999999999</v>
      </c>
      <c r="D231">
        <v>99.842889999999997</v>
      </c>
      <c r="E231">
        <v>-0.10641</v>
      </c>
      <c r="F231" s="1">
        <v>9.2466999999999994E-2</v>
      </c>
      <c r="G231">
        <f t="shared" si="21"/>
        <v>10.104100467999999</v>
      </c>
      <c r="H231">
        <f t="shared" si="25"/>
        <v>8.6983889663605574</v>
      </c>
      <c r="I231">
        <f t="shared" si="26"/>
        <v>0.99817546412389357</v>
      </c>
      <c r="J231">
        <f t="shared" si="22"/>
        <v>-9.4942466666836419E-3</v>
      </c>
      <c r="K231">
        <f t="shared" si="23"/>
        <v>3.2073486772894056E-3</v>
      </c>
      <c r="L231">
        <f t="shared" si="24"/>
        <v>1.0914948392628705E-3</v>
      </c>
    </row>
    <row r="232" spans="1:12">
      <c r="A232">
        <v>38.729999999999997</v>
      </c>
      <c r="B232">
        <v>2.02</v>
      </c>
      <c r="C232">
        <v>-0.16422</v>
      </c>
      <c r="D232">
        <v>99.841899999999995</v>
      </c>
      <c r="E232">
        <v>-0.11330999999999999</v>
      </c>
      <c r="F232" s="1">
        <v>9.2511999999999997E-2</v>
      </c>
      <c r="G232">
        <f t="shared" si="21"/>
        <v>10.104000279999999</v>
      </c>
      <c r="H232">
        <f t="shared" si="25"/>
        <v>8.698288778360558</v>
      </c>
      <c r="I232">
        <f t="shared" si="26"/>
        <v>0.99816396714396016</v>
      </c>
      <c r="J232">
        <f t="shared" si="22"/>
        <v>-8.8280133333462664E-3</v>
      </c>
      <c r="K232">
        <f t="shared" si="23"/>
        <v>3.2063614210593818E-3</v>
      </c>
      <c r="L232">
        <f t="shared" si="24"/>
        <v>1.0149138018167936E-3</v>
      </c>
    </row>
    <row r="233" spans="1:12">
      <c r="A233">
        <v>38.820999999999998</v>
      </c>
      <c r="B233">
        <v>2.0299999999999998</v>
      </c>
      <c r="C233">
        <v>-0.17082</v>
      </c>
      <c r="D233">
        <v>99.839920000000006</v>
      </c>
      <c r="E233">
        <v>-0.12302</v>
      </c>
      <c r="F233" s="1">
        <v>9.2554999999999998E-2</v>
      </c>
      <c r="G233">
        <f t="shared" si="21"/>
        <v>10.103799903999999</v>
      </c>
      <c r="H233">
        <f t="shared" si="25"/>
        <v>8.6980884023605576</v>
      </c>
      <c r="I233">
        <f t="shared" si="26"/>
        <v>0.99814097318409323</v>
      </c>
      <c r="J233">
        <f t="shared" si="22"/>
        <v>-9.6679733333478735E-3</v>
      </c>
      <c r="K233">
        <f t="shared" si="23"/>
        <v>3.2054261453788972E-3</v>
      </c>
      <c r="L233">
        <f t="shared" si="24"/>
        <v>1.1115055269758009E-3</v>
      </c>
    </row>
    <row r="234" spans="1:12">
      <c r="A234">
        <v>38.932000000000002</v>
      </c>
      <c r="B234">
        <v>2.04</v>
      </c>
      <c r="C234">
        <v>-0.17605999999999999</v>
      </c>
      <c r="D234">
        <v>99.839920000000006</v>
      </c>
      <c r="E234">
        <v>-0.13125000000000001</v>
      </c>
      <c r="F234" s="1">
        <v>9.2605999999999994E-2</v>
      </c>
      <c r="G234">
        <f t="shared" si="21"/>
        <v>10.103799903999999</v>
      </c>
      <c r="H234">
        <f t="shared" si="25"/>
        <v>8.6980884023605576</v>
      </c>
      <c r="I234">
        <f t="shared" si="26"/>
        <v>0.99814097318409323</v>
      </c>
      <c r="J234">
        <f t="shared" si="22"/>
        <v>-9.8349533333408398E-3</v>
      </c>
      <c r="K234">
        <f t="shared" si="23"/>
        <v>3.2042860530245255E-3</v>
      </c>
      <c r="L234">
        <f t="shared" si="24"/>
        <v>1.1307028485329892E-3</v>
      </c>
    </row>
    <row r="235" spans="1:12">
      <c r="A235">
        <v>39.036000000000001</v>
      </c>
      <c r="B235">
        <v>2.0499999999999998</v>
      </c>
      <c r="C235">
        <v>-0.17996999999999999</v>
      </c>
      <c r="D235">
        <v>99.837940000000003</v>
      </c>
      <c r="E235">
        <v>-0.13328000000000001</v>
      </c>
      <c r="F235" s="1">
        <v>9.2655000000000001E-2</v>
      </c>
      <c r="G235">
        <f t="shared" si="21"/>
        <v>10.103599528</v>
      </c>
      <c r="H235">
        <f t="shared" si="25"/>
        <v>8.6978880263605589</v>
      </c>
      <c r="I235">
        <f t="shared" si="26"/>
        <v>0.9981179792242264</v>
      </c>
      <c r="J235">
        <f t="shared" si="22"/>
        <v>-1.0838519999998309E-2</v>
      </c>
      <c r="K235">
        <f t="shared" si="23"/>
        <v>3.2032185940432949E-3</v>
      </c>
      <c r="L235">
        <f t="shared" si="24"/>
        <v>1.2461093965742223E-3</v>
      </c>
    </row>
    <row r="236" spans="1:12">
      <c r="A236">
        <v>39.131</v>
      </c>
      <c r="B236">
        <v>2.06</v>
      </c>
      <c r="C236">
        <v>-0.18121000000000001</v>
      </c>
      <c r="D236">
        <v>99.834980000000002</v>
      </c>
      <c r="E236">
        <v>-0.12867999999999999</v>
      </c>
      <c r="F236" s="1">
        <v>9.2699000000000004E-2</v>
      </c>
      <c r="G236">
        <f t="shared" si="21"/>
        <v>10.103299976000001</v>
      </c>
      <c r="H236">
        <f t="shared" si="25"/>
        <v>8.6975884743605594</v>
      </c>
      <c r="I236">
        <f t="shared" si="26"/>
        <v>0.99808360441553656</v>
      </c>
      <c r="J236">
        <f t="shared" si="22"/>
        <v>-1.2337966666654179E-2</v>
      </c>
      <c r="K236">
        <f t="shared" si="23"/>
        <v>3.2022441326881885E-3</v>
      </c>
      <c r="L236">
        <f t="shared" si="24"/>
        <v>1.4185502916153154E-3</v>
      </c>
    </row>
    <row r="237" spans="1:12">
      <c r="A237">
        <v>39.244</v>
      </c>
      <c r="B237">
        <v>2.0699999999999998</v>
      </c>
      <c r="C237">
        <v>-0.18376999999999999</v>
      </c>
      <c r="D237">
        <v>99.834980000000002</v>
      </c>
      <c r="E237">
        <v>-0.12059</v>
      </c>
      <c r="F237" s="1">
        <v>9.2752000000000001E-2</v>
      </c>
      <c r="G237">
        <f t="shared" si="21"/>
        <v>10.103299976000001</v>
      </c>
      <c r="H237">
        <f t="shared" si="25"/>
        <v>8.6975884743605594</v>
      </c>
      <c r="I237">
        <f t="shared" si="26"/>
        <v>0.99808360441553656</v>
      </c>
      <c r="J237">
        <f t="shared" si="22"/>
        <v>-1.2671926666640123E-2</v>
      </c>
      <c r="K237">
        <f t="shared" si="23"/>
        <v>3.2010858083061774E-3</v>
      </c>
      <c r="L237">
        <f t="shared" si="24"/>
        <v>1.4569471416123485E-3</v>
      </c>
    </row>
    <row r="238" spans="1:12">
      <c r="A238">
        <v>39.335000000000001</v>
      </c>
      <c r="B238">
        <v>2.08</v>
      </c>
      <c r="C238">
        <v>-0.18368999999999999</v>
      </c>
      <c r="D238">
        <v>99.83399</v>
      </c>
      <c r="E238">
        <v>-0.11360000000000001</v>
      </c>
      <c r="F238" s="1">
        <v>9.2795000000000002E-2</v>
      </c>
      <c r="G238">
        <f t="shared" si="21"/>
        <v>10.103199788</v>
      </c>
      <c r="H238">
        <f t="shared" si="25"/>
        <v>8.6974882863605583</v>
      </c>
      <c r="I238">
        <f t="shared" si="26"/>
        <v>0.99807210743560304</v>
      </c>
      <c r="J238">
        <f t="shared" si="22"/>
        <v>-1.2675299999977211E-2</v>
      </c>
      <c r="K238">
        <f t="shared" si="23"/>
        <v>3.2001536073731542E-3</v>
      </c>
      <c r="L238">
        <f t="shared" si="24"/>
        <v>1.4573517758977239E-3</v>
      </c>
    </row>
    <row r="239" spans="1:12">
      <c r="A239">
        <v>39.433999999999997</v>
      </c>
      <c r="B239">
        <v>2.09</v>
      </c>
      <c r="C239">
        <v>-0.19025</v>
      </c>
      <c r="D239">
        <v>99.832999999999998</v>
      </c>
      <c r="E239">
        <v>-0.11011</v>
      </c>
      <c r="F239" s="1">
        <v>9.2841000000000007E-2</v>
      </c>
      <c r="G239">
        <f t="shared" si="21"/>
        <v>10.103099599999998</v>
      </c>
      <c r="H239">
        <f t="shared" si="25"/>
        <v>8.6973880983605572</v>
      </c>
      <c r="I239">
        <f t="shared" si="26"/>
        <v>0.99806061045566941</v>
      </c>
      <c r="J239">
        <f t="shared" si="22"/>
        <v>-1.3174553333324575E-2</v>
      </c>
      <c r="K239">
        <f t="shared" si="23"/>
        <v>3.1991400711488759E-3</v>
      </c>
      <c r="L239">
        <f t="shared" si="24"/>
        <v>1.5147712375636032E-3</v>
      </c>
    </row>
    <row r="240" spans="1:12">
      <c r="A240">
        <v>39.536999999999999</v>
      </c>
      <c r="B240">
        <v>2.1</v>
      </c>
      <c r="C240">
        <v>-0.20344999999999999</v>
      </c>
      <c r="D240">
        <v>99.83202</v>
      </c>
      <c r="E240">
        <v>-0.10682</v>
      </c>
      <c r="F240" s="1">
        <v>9.2888999999999999E-2</v>
      </c>
      <c r="G240">
        <f t="shared" si="21"/>
        <v>10.103000423999999</v>
      </c>
      <c r="H240">
        <f t="shared" si="25"/>
        <v>8.6972889223605581</v>
      </c>
      <c r="I240">
        <f t="shared" si="26"/>
        <v>0.9980492296068465</v>
      </c>
      <c r="J240">
        <f t="shared" si="22"/>
        <v>-1.2666866666665525E-2</v>
      </c>
      <c r="K240">
        <f t="shared" si="23"/>
        <v>3.1980862651789176E-3</v>
      </c>
      <c r="L240">
        <f t="shared" si="24"/>
        <v>1.4564155312926609E-3</v>
      </c>
    </row>
    <row r="241" spans="1:12">
      <c r="A241">
        <v>39.652999999999999</v>
      </c>
      <c r="B241">
        <v>2.11</v>
      </c>
      <c r="C241">
        <v>-0.19800999999999999</v>
      </c>
      <c r="D241">
        <v>99.830039999999997</v>
      </c>
      <c r="E241" s="1">
        <v>-9.9987999999999994E-2</v>
      </c>
      <c r="F241" s="1">
        <v>9.2943999999999999E-2</v>
      </c>
      <c r="G241">
        <f t="shared" si="21"/>
        <v>10.102800047999999</v>
      </c>
      <c r="H241">
        <f t="shared" si="25"/>
        <v>8.6970885463605576</v>
      </c>
      <c r="I241">
        <f t="shared" si="26"/>
        <v>0.99802623564697956</v>
      </c>
      <c r="J241">
        <f t="shared" si="22"/>
        <v>-1.2496513333338406E-2</v>
      </c>
      <c r="K241">
        <f t="shared" si="23"/>
        <v>3.1969002854831956E-3</v>
      </c>
      <c r="L241">
        <f t="shared" si="24"/>
        <v>1.436861688451796E-3</v>
      </c>
    </row>
    <row r="242" spans="1:12">
      <c r="A242">
        <v>39.747</v>
      </c>
      <c r="B242">
        <v>2.12</v>
      </c>
      <c r="C242">
        <v>-0.20322999999999999</v>
      </c>
      <c r="D242">
        <v>99.829049999999995</v>
      </c>
      <c r="E242" s="1">
        <v>-8.9845999999999995E-2</v>
      </c>
      <c r="F242" s="1">
        <v>9.2988000000000001E-2</v>
      </c>
      <c r="G242">
        <f t="shared" si="21"/>
        <v>10.10269986</v>
      </c>
      <c r="H242">
        <f t="shared" si="25"/>
        <v>8.6969883583605583</v>
      </c>
      <c r="I242">
        <f t="shared" si="26"/>
        <v>0.99801473866704615</v>
      </c>
      <c r="J242">
        <f t="shared" si="22"/>
        <v>-1.2663493333343217E-2</v>
      </c>
      <c r="K242">
        <f t="shared" si="23"/>
        <v>3.1959398779790155E-3</v>
      </c>
      <c r="L242">
        <f t="shared" si="24"/>
        <v>1.456077990626444E-3</v>
      </c>
    </row>
    <row r="243" spans="1:12">
      <c r="A243">
        <v>39.850999999999999</v>
      </c>
      <c r="B243">
        <v>2.13</v>
      </c>
      <c r="C243">
        <v>-0.21109</v>
      </c>
      <c r="D243">
        <v>99.829049999999995</v>
      </c>
      <c r="E243" s="1">
        <v>-7.8555E-2</v>
      </c>
      <c r="F243" s="1">
        <v>9.3035999999999994E-2</v>
      </c>
      <c r="G243">
        <f t="shared" si="21"/>
        <v>10.10269986</v>
      </c>
      <c r="H243">
        <f t="shared" si="25"/>
        <v>8.6969883583605583</v>
      </c>
      <c r="I243">
        <f t="shared" si="26"/>
        <v>0.99801473866704615</v>
      </c>
      <c r="J243">
        <f t="shared" si="22"/>
        <v>-1.0997066666682537E-2</v>
      </c>
      <c r="K243">
        <f t="shared" si="23"/>
        <v>3.1948779716358738E-3</v>
      </c>
      <c r="L243">
        <f t="shared" si="24"/>
        <v>1.2644683669273714E-3</v>
      </c>
    </row>
    <row r="244" spans="1:12">
      <c r="A244">
        <v>39.951000000000001</v>
      </c>
      <c r="B244">
        <v>2.14</v>
      </c>
      <c r="C244">
        <v>-0.21231</v>
      </c>
      <c r="D244">
        <v>99.828059999999994</v>
      </c>
      <c r="E244" s="1">
        <v>-6.9068000000000004E-2</v>
      </c>
      <c r="F244" s="1">
        <v>9.3082999999999999E-2</v>
      </c>
      <c r="G244">
        <f t="shared" si="21"/>
        <v>10.102599671999998</v>
      </c>
      <c r="H244">
        <f t="shared" si="25"/>
        <v>8.6968881703605572</v>
      </c>
      <c r="I244">
        <f t="shared" si="26"/>
        <v>0.99800324168711252</v>
      </c>
      <c r="J244">
        <f t="shared" si="22"/>
        <v>-9.8349533333526688E-3</v>
      </c>
      <c r="K244">
        <f t="shared" si="23"/>
        <v>3.1938575731153846E-3</v>
      </c>
      <c r="L244">
        <f t="shared" si="24"/>
        <v>1.1308588935144293E-3</v>
      </c>
    </row>
    <row r="245" spans="1:12">
      <c r="A245">
        <v>40.07</v>
      </c>
      <c r="B245">
        <v>2.15</v>
      </c>
      <c r="C245">
        <v>-0.21617</v>
      </c>
      <c r="D245">
        <v>99.827079999999995</v>
      </c>
      <c r="E245" s="1">
        <v>-6.3145999999999994E-2</v>
      </c>
      <c r="F245" s="1">
        <v>9.3139E-2</v>
      </c>
      <c r="G245">
        <f t="shared" si="21"/>
        <v>10.102500495999998</v>
      </c>
      <c r="H245">
        <f t="shared" si="25"/>
        <v>8.6967889943605563</v>
      </c>
      <c r="I245">
        <f t="shared" si="26"/>
        <v>0.9979918608382895</v>
      </c>
      <c r="J245">
        <f t="shared" si="22"/>
        <v>-1.016385333335515E-2</v>
      </c>
      <c r="K245">
        <f t="shared" si="23"/>
        <v>3.1926441478832774E-3</v>
      </c>
      <c r="L245">
        <f t="shared" si="24"/>
        <v>1.1686903453614792E-3</v>
      </c>
    </row>
    <row r="246" spans="1:12">
      <c r="A246">
        <v>40.155000000000001</v>
      </c>
      <c r="B246">
        <v>2.16</v>
      </c>
      <c r="C246">
        <v>-0.22534999999999999</v>
      </c>
      <c r="D246">
        <v>99.827079999999995</v>
      </c>
      <c r="E246" s="1">
        <v>-6.0477999999999997E-2</v>
      </c>
      <c r="F246" s="1">
        <v>9.3178999999999998E-2</v>
      </c>
      <c r="G246">
        <f t="shared" si="21"/>
        <v>10.102500495999998</v>
      </c>
      <c r="H246">
        <f t="shared" si="25"/>
        <v>8.6967889943605563</v>
      </c>
      <c r="I246">
        <f t="shared" si="26"/>
        <v>0.9979918608382895</v>
      </c>
      <c r="J246">
        <f t="shared" si="22"/>
        <v>-9.1602866666858438E-3</v>
      </c>
      <c r="K246">
        <f t="shared" si="23"/>
        <v>3.1917779799237171E-3</v>
      </c>
      <c r="L246">
        <f t="shared" si="24"/>
        <v>1.0532952647955289E-3</v>
      </c>
    </row>
    <row r="247" spans="1:12">
      <c r="A247">
        <v>40.270000000000003</v>
      </c>
      <c r="B247">
        <v>2.17</v>
      </c>
      <c r="C247">
        <v>-0.22655</v>
      </c>
      <c r="D247">
        <v>99.826089999999994</v>
      </c>
      <c r="E247" s="1">
        <v>-6.0780000000000001E-2</v>
      </c>
      <c r="F247" s="1">
        <v>9.3232999999999996E-2</v>
      </c>
      <c r="G247">
        <f t="shared" si="21"/>
        <v>10.102400307999998</v>
      </c>
      <c r="H247">
        <f t="shared" si="25"/>
        <v>8.696688806360557</v>
      </c>
      <c r="I247">
        <f t="shared" si="26"/>
        <v>0.99798036385835609</v>
      </c>
      <c r="J247">
        <f t="shared" si="22"/>
        <v>-8.3270733333495831E-3</v>
      </c>
      <c r="K247">
        <f t="shared" si="23"/>
        <v>3.1906068534235214E-3</v>
      </c>
      <c r="L247">
        <f t="shared" si="24"/>
        <v>9.5749928722979648E-4</v>
      </c>
    </row>
    <row r="248" spans="1:12">
      <c r="A248">
        <v>40.387</v>
      </c>
      <c r="B248">
        <v>2.1800000000000002</v>
      </c>
      <c r="C248">
        <v>-0.23701</v>
      </c>
      <c r="D248">
        <v>99.826089999999994</v>
      </c>
      <c r="E248" s="1">
        <v>-6.2716999999999995E-2</v>
      </c>
      <c r="F248" s="1">
        <v>9.3286999999999995E-2</v>
      </c>
      <c r="G248">
        <f t="shared" si="21"/>
        <v>10.102400307999998</v>
      </c>
      <c r="H248">
        <f t="shared" si="25"/>
        <v>8.696688806360557</v>
      </c>
      <c r="I248">
        <f t="shared" si="26"/>
        <v>0.99798036385835609</v>
      </c>
      <c r="J248">
        <f t="shared" si="22"/>
        <v>-6.996293333353748E-3</v>
      </c>
      <c r="K248">
        <f t="shared" si="23"/>
        <v>3.1894162411453832E-3</v>
      </c>
      <c r="L248">
        <f t="shared" si="24"/>
        <v>8.0447782933624362E-4</v>
      </c>
    </row>
    <row r="249" spans="1:12">
      <c r="A249">
        <v>40.472000000000001</v>
      </c>
      <c r="B249">
        <v>2.19</v>
      </c>
      <c r="C249">
        <v>-0.2369</v>
      </c>
      <c r="D249">
        <v>99.825100000000006</v>
      </c>
      <c r="E249" s="1">
        <v>-6.3536999999999996E-2</v>
      </c>
      <c r="F249" s="1">
        <v>9.3326999999999993E-2</v>
      </c>
      <c r="G249">
        <f t="shared" si="21"/>
        <v>10.102300120000001</v>
      </c>
      <c r="H249">
        <f t="shared" si="25"/>
        <v>8.6965886183605594</v>
      </c>
      <c r="I249">
        <f t="shared" si="26"/>
        <v>0.9979688668784229</v>
      </c>
      <c r="J249">
        <f t="shared" si="22"/>
        <v>-5.9944133333337552E-3</v>
      </c>
      <c r="K249">
        <f t="shared" si="23"/>
        <v>3.1885518235327884E-3</v>
      </c>
      <c r="L249">
        <f t="shared" si="24"/>
        <v>6.8928330364829819E-4</v>
      </c>
    </row>
    <row r="250" spans="1:12">
      <c r="A250">
        <v>40.590000000000003</v>
      </c>
      <c r="B250">
        <v>2.2000000000000002</v>
      </c>
      <c r="C250">
        <v>-0.23941000000000001</v>
      </c>
      <c r="D250">
        <v>99.824110000000005</v>
      </c>
      <c r="E250" s="1">
        <v>-6.2889E-2</v>
      </c>
      <c r="F250" s="1">
        <v>9.3382999999999994E-2</v>
      </c>
      <c r="G250">
        <f t="shared" si="21"/>
        <v>10.102199932</v>
      </c>
      <c r="H250">
        <f t="shared" si="25"/>
        <v>8.6964884303605583</v>
      </c>
      <c r="I250">
        <f t="shared" si="26"/>
        <v>0.99795736989848927</v>
      </c>
      <c r="J250">
        <f t="shared" si="22"/>
        <v>-6.1630799999938023E-3</v>
      </c>
      <c r="K250">
        <f t="shared" si="23"/>
        <v>3.1873525849429461E-3</v>
      </c>
      <c r="L250">
        <f t="shared" si="24"/>
        <v>7.0868604602263344E-4</v>
      </c>
    </row>
    <row r="251" spans="1:12">
      <c r="A251">
        <v>40.68</v>
      </c>
      <c r="B251">
        <v>2.21</v>
      </c>
      <c r="C251">
        <v>-0.23666000000000001</v>
      </c>
      <c r="D251">
        <v>99.823120000000003</v>
      </c>
      <c r="E251" s="1">
        <v>-6.2297999999999999E-2</v>
      </c>
      <c r="F251" s="1">
        <v>9.3424999999999994E-2</v>
      </c>
      <c r="G251">
        <f t="shared" si="21"/>
        <v>10.102099743999998</v>
      </c>
      <c r="H251">
        <f t="shared" si="25"/>
        <v>8.6963882423605572</v>
      </c>
      <c r="I251">
        <f t="shared" si="26"/>
        <v>0.99794587291855574</v>
      </c>
      <c r="J251">
        <f t="shared" si="22"/>
        <v>-6.8343733333235132E-3</v>
      </c>
      <c r="K251">
        <f t="shared" si="23"/>
        <v>3.1864385176688017E-3</v>
      </c>
      <c r="L251">
        <f t="shared" si="24"/>
        <v>7.8588640972040861E-4</v>
      </c>
    </row>
    <row r="252" spans="1:12">
      <c r="A252">
        <v>40.796999999999997</v>
      </c>
      <c r="B252">
        <v>2.2200000000000002</v>
      </c>
      <c r="C252">
        <v>-0.24313000000000001</v>
      </c>
      <c r="D252">
        <v>99.824110000000005</v>
      </c>
      <c r="E252" s="1">
        <v>-6.411E-2</v>
      </c>
      <c r="F252" s="1">
        <v>9.3479999999999994E-2</v>
      </c>
      <c r="G252">
        <f t="shared" si="21"/>
        <v>10.102199932</v>
      </c>
      <c r="H252">
        <f t="shared" si="25"/>
        <v>8.6964884303605583</v>
      </c>
      <c r="I252">
        <f t="shared" si="26"/>
        <v>0.99795736989848927</v>
      </c>
      <c r="J252">
        <f t="shared" si="22"/>
        <v>-5.8375533333106609E-3</v>
      </c>
      <c r="K252">
        <f t="shared" si="23"/>
        <v>3.1852510137061352E-3</v>
      </c>
      <c r="L252">
        <f t="shared" si="24"/>
        <v>6.7125407916728919E-4</v>
      </c>
    </row>
    <row r="253" spans="1:12">
      <c r="A253">
        <v>40.905999999999999</v>
      </c>
      <c r="B253">
        <v>2.23</v>
      </c>
      <c r="C253">
        <v>-0.25091999999999998</v>
      </c>
      <c r="D253">
        <v>99.822130000000001</v>
      </c>
      <c r="E253" s="1">
        <v>-7.0757E-2</v>
      </c>
      <c r="F253" s="1">
        <v>9.3528E-2</v>
      </c>
      <c r="G253">
        <f t="shared" si="21"/>
        <v>10.101999555999999</v>
      </c>
      <c r="H253">
        <f t="shared" si="25"/>
        <v>8.6962880543605579</v>
      </c>
      <c r="I253">
        <f t="shared" si="26"/>
        <v>0.99793437593862233</v>
      </c>
      <c r="J253">
        <f t="shared" si="22"/>
        <v>-6.1782599999767396E-3</v>
      </c>
      <c r="K253">
        <f t="shared" si="23"/>
        <v>3.1841455027128924E-3</v>
      </c>
      <c r="L253">
        <f t="shared" si="24"/>
        <v>7.1044794760205651E-4</v>
      </c>
    </row>
    <row r="254" spans="1:12">
      <c r="A254">
        <v>41.006</v>
      </c>
      <c r="B254">
        <v>2.2400000000000002</v>
      </c>
      <c r="C254">
        <v>-0.24815999999999999</v>
      </c>
      <c r="D254">
        <v>99.822130000000001</v>
      </c>
      <c r="E254" s="1">
        <v>-8.2986000000000004E-2</v>
      </c>
      <c r="F254" s="1">
        <v>9.3575000000000005E-2</v>
      </c>
      <c r="G254">
        <f t="shared" ref="G254:G317" si="27">(D254/100)*$B$16</f>
        <v>10.101999555999999</v>
      </c>
      <c r="H254">
        <f t="shared" si="25"/>
        <v>8.6962880543605579</v>
      </c>
      <c r="I254">
        <f t="shared" si="26"/>
        <v>0.99793437593862233</v>
      </c>
      <c r="J254">
        <f t="shared" ref="J254:J317" si="28">SLOPE(H246:H254,B246:B254)</f>
        <v>-6.3452399999845135E-3</v>
      </c>
      <c r="K254">
        <f t="shared" ref="K254:K317" si="29">1/(A254+273.15)</f>
        <v>3.1831319471854751E-3</v>
      </c>
      <c r="L254">
        <f t="shared" ref="L254:L317" si="30">-J254/H254</f>
        <v>7.2964924348415945E-4</v>
      </c>
    </row>
    <row r="255" spans="1:12">
      <c r="A255">
        <v>41.113</v>
      </c>
      <c r="B255">
        <v>2.25</v>
      </c>
      <c r="C255">
        <v>-0.24537999999999999</v>
      </c>
      <c r="D255">
        <v>99.821150000000003</v>
      </c>
      <c r="E255">
        <v>-0.10023</v>
      </c>
      <c r="F255" s="1">
        <v>9.3628000000000003E-2</v>
      </c>
      <c r="G255">
        <f t="shared" si="27"/>
        <v>10.10190038</v>
      </c>
      <c r="H255">
        <f t="shared" si="25"/>
        <v>8.6961888783605588</v>
      </c>
      <c r="I255">
        <f t="shared" si="26"/>
        <v>0.99792299508979943</v>
      </c>
      <c r="J255">
        <f t="shared" si="28"/>
        <v>-6.3384933333221379E-3</v>
      </c>
      <c r="K255">
        <f t="shared" si="29"/>
        <v>3.1820481571168098E-3</v>
      </c>
      <c r="L255">
        <f t="shared" si="30"/>
        <v>7.2888174601344407E-4</v>
      </c>
    </row>
    <row r="256" spans="1:12">
      <c r="A256">
        <v>41.213999999999999</v>
      </c>
      <c r="B256">
        <v>2.2599999999999998</v>
      </c>
      <c r="C256">
        <v>-0.25447999999999998</v>
      </c>
      <c r="D256">
        <v>99.820160000000001</v>
      </c>
      <c r="E256">
        <v>-0.12145</v>
      </c>
      <c r="F256" s="1">
        <v>9.3675999999999995E-2</v>
      </c>
      <c r="G256">
        <f t="shared" si="27"/>
        <v>10.101800191999999</v>
      </c>
      <c r="H256">
        <f t="shared" si="25"/>
        <v>8.6960886903605576</v>
      </c>
      <c r="I256">
        <f t="shared" si="26"/>
        <v>0.9979114981098659</v>
      </c>
      <c r="J256">
        <f t="shared" si="28"/>
        <v>-6.8343733333324115E-3</v>
      </c>
      <c r="K256">
        <f t="shared" si="29"/>
        <v>3.1810258172055325E-3</v>
      </c>
      <c r="L256">
        <f t="shared" si="30"/>
        <v>7.8591348095473996E-4</v>
      </c>
    </row>
    <row r="257" spans="1:12">
      <c r="A257">
        <v>41.331000000000003</v>
      </c>
      <c r="B257">
        <v>2.27</v>
      </c>
      <c r="C257">
        <v>-0.25302000000000002</v>
      </c>
      <c r="D257">
        <v>99.81917</v>
      </c>
      <c r="E257">
        <v>-0.14416000000000001</v>
      </c>
      <c r="F257" s="1">
        <v>9.3730999999999995E-2</v>
      </c>
      <c r="G257">
        <f t="shared" si="27"/>
        <v>10.101700004</v>
      </c>
      <c r="H257">
        <f t="shared" si="25"/>
        <v>8.6959885023605583</v>
      </c>
      <c r="I257">
        <f t="shared" si="26"/>
        <v>0.99790000112993249</v>
      </c>
      <c r="J257">
        <f t="shared" si="28"/>
        <v>-6.9979800000060325E-3</v>
      </c>
      <c r="K257">
        <f t="shared" si="29"/>
        <v>3.1798423434166133E-3</v>
      </c>
      <c r="L257">
        <f t="shared" si="30"/>
        <v>8.0473657458337308E-4</v>
      </c>
    </row>
    <row r="258" spans="1:12">
      <c r="A258">
        <v>41.436999999999998</v>
      </c>
      <c r="B258">
        <v>2.2799999999999998</v>
      </c>
      <c r="C258">
        <v>-0.25814999999999999</v>
      </c>
      <c r="D258">
        <v>99.817189999999997</v>
      </c>
      <c r="E258">
        <v>-0.16378999999999999</v>
      </c>
      <c r="F258" s="1">
        <v>9.3780000000000002E-2</v>
      </c>
      <c r="G258">
        <f t="shared" si="27"/>
        <v>10.101499627999999</v>
      </c>
      <c r="H258">
        <f t="shared" si="25"/>
        <v>8.6957881263605579</v>
      </c>
      <c r="I258">
        <f t="shared" si="26"/>
        <v>0.99787700717006556</v>
      </c>
      <c r="J258">
        <f t="shared" si="28"/>
        <v>-8.1651533333312182E-3</v>
      </c>
      <c r="K258">
        <f t="shared" si="29"/>
        <v>3.1787708964451807E-3</v>
      </c>
      <c r="L258">
        <f t="shared" si="30"/>
        <v>9.3897795285274204E-4</v>
      </c>
    </row>
    <row r="259" spans="1:12">
      <c r="A259">
        <v>41.555</v>
      </c>
      <c r="B259">
        <v>2.29</v>
      </c>
      <c r="C259">
        <v>-0.25668000000000002</v>
      </c>
      <c r="D259">
        <v>99.815219999999997</v>
      </c>
      <c r="E259">
        <v>-0.17634</v>
      </c>
      <c r="F259" s="1">
        <v>9.3836000000000003E-2</v>
      </c>
      <c r="G259">
        <f t="shared" si="27"/>
        <v>10.101300263999999</v>
      </c>
      <c r="H259">
        <f t="shared" si="25"/>
        <v>8.6955887623605577</v>
      </c>
      <c r="I259">
        <f t="shared" si="26"/>
        <v>0.99785412934130902</v>
      </c>
      <c r="J259">
        <f t="shared" si="28"/>
        <v>-1.0162166666664417E-2</v>
      </c>
      <c r="K259">
        <f t="shared" si="29"/>
        <v>3.1775790025579511E-3</v>
      </c>
      <c r="L259">
        <f t="shared" si="30"/>
        <v>1.1686576889022213E-3</v>
      </c>
    </row>
    <row r="260" spans="1:12">
      <c r="A260">
        <v>41.664000000000001</v>
      </c>
      <c r="B260">
        <v>2.2999999999999998</v>
      </c>
      <c r="C260">
        <v>-0.27100999999999997</v>
      </c>
      <c r="D260">
        <v>99.813239999999993</v>
      </c>
      <c r="E260">
        <v>-0.17954999999999999</v>
      </c>
      <c r="F260" s="1">
        <v>9.3886999999999998E-2</v>
      </c>
      <c r="G260">
        <f t="shared" si="27"/>
        <v>10.101099887999998</v>
      </c>
      <c r="H260">
        <f t="shared" si="25"/>
        <v>8.6953883863605572</v>
      </c>
      <c r="I260">
        <f t="shared" si="26"/>
        <v>0.99783113538144208</v>
      </c>
      <c r="J260">
        <f t="shared" si="28"/>
        <v>-1.2830473333342168E-2</v>
      </c>
      <c r="K260">
        <f t="shared" si="29"/>
        <v>3.1764788097098607E-3</v>
      </c>
      <c r="L260">
        <f t="shared" si="30"/>
        <v>1.4755491949580812E-3</v>
      </c>
    </row>
    <row r="261" spans="1:12">
      <c r="A261">
        <v>41.774000000000001</v>
      </c>
      <c r="B261">
        <v>2.31</v>
      </c>
      <c r="C261">
        <v>-0.26296999999999998</v>
      </c>
      <c r="D261">
        <v>99.811260000000004</v>
      </c>
      <c r="E261">
        <v>-0.17405999999999999</v>
      </c>
      <c r="F261" s="1">
        <v>9.3938999999999995E-2</v>
      </c>
      <c r="G261">
        <f t="shared" si="27"/>
        <v>10.100899512</v>
      </c>
      <c r="H261">
        <f t="shared" si="25"/>
        <v>8.6951880103605586</v>
      </c>
      <c r="I261">
        <f t="shared" si="26"/>
        <v>0.99780814142157526</v>
      </c>
      <c r="J261">
        <f t="shared" si="28"/>
        <v>-1.4333293333335127E-2</v>
      </c>
      <c r="K261">
        <f t="shared" si="29"/>
        <v>3.175369295449061E-3</v>
      </c>
      <c r="L261">
        <f t="shared" si="30"/>
        <v>1.6484167238542294E-3</v>
      </c>
    </row>
    <row r="262" spans="1:12">
      <c r="A262">
        <v>41.881999999999998</v>
      </c>
      <c r="B262">
        <v>2.3199999999999998</v>
      </c>
      <c r="C262">
        <v>-0.26019999999999999</v>
      </c>
      <c r="D262">
        <v>99.809290000000004</v>
      </c>
      <c r="E262">
        <v>-0.16269</v>
      </c>
      <c r="F262" s="1">
        <v>9.3990000000000004E-2</v>
      </c>
      <c r="G262">
        <f t="shared" si="27"/>
        <v>10.100700148</v>
      </c>
      <c r="H262">
        <f t="shared" si="25"/>
        <v>8.6949886463605583</v>
      </c>
      <c r="I262">
        <f t="shared" si="26"/>
        <v>0.99778526359281883</v>
      </c>
      <c r="J262">
        <f t="shared" si="28"/>
        <v>-1.6667640000000282E-2</v>
      </c>
      <c r="K262">
        <f t="shared" si="29"/>
        <v>3.1742807079915693E-3</v>
      </c>
      <c r="L262">
        <f t="shared" si="30"/>
        <v>1.9169248722339411E-3</v>
      </c>
    </row>
    <row r="263" spans="1:12">
      <c r="A263">
        <v>41.99</v>
      </c>
      <c r="B263">
        <v>2.33</v>
      </c>
      <c r="C263">
        <v>-0.27450999999999998</v>
      </c>
      <c r="D263">
        <v>99.808300000000003</v>
      </c>
      <c r="E263">
        <v>-0.14860000000000001</v>
      </c>
      <c r="F263" s="1">
        <v>9.4041E-2</v>
      </c>
      <c r="G263">
        <f t="shared" si="27"/>
        <v>10.10059996</v>
      </c>
      <c r="H263">
        <f t="shared" si="25"/>
        <v>8.694888458360559</v>
      </c>
      <c r="I263">
        <f t="shared" si="26"/>
        <v>0.99777376661288542</v>
      </c>
      <c r="J263">
        <f t="shared" si="28"/>
        <v>-1.7504226666661758E-2</v>
      </c>
      <c r="K263">
        <f t="shared" si="29"/>
        <v>3.1731928666624359E-3</v>
      </c>
      <c r="L263">
        <f t="shared" si="30"/>
        <v>2.0131628773029965E-3</v>
      </c>
    </row>
    <row r="264" spans="1:12">
      <c r="A264">
        <v>42.103000000000002</v>
      </c>
      <c r="B264">
        <v>2.34</v>
      </c>
      <c r="C264">
        <v>-0.27567000000000003</v>
      </c>
      <c r="D264">
        <v>99.806319999999999</v>
      </c>
      <c r="E264">
        <v>-0.13499</v>
      </c>
      <c r="F264" s="1">
        <v>9.4092999999999996E-2</v>
      </c>
      <c r="G264">
        <f t="shared" si="27"/>
        <v>10.100399584</v>
      </c>
      <c r="H264">
        <f t="shared" si="25"/>
        <v>8.6946880823605586</v>
      </c>
      <c r="I264">
        <f t="shared" si="26"/>
        <v>0.99775077265301848</v>
      </c>
      <c r="J264">
        <f t="shared" si="28"/>
        <v>-1.8170459999987284E-2</v>
      </c>
      <c r="K264">
        <f t="shared" si="29"/>
        <v>3.1720554602176665E-3</v>
      </c>
      <c r="L264">
        <f t="shared" si="30"/>
        <v>2.08983460106531E-3</v>
      </c>
    </row>
    <row r="265" spans="1:12">
      <c r="A265">
        <v>42.213999999999999</v>
      </c>
      <c r="B265">
        <v>2.35</v>
      </c>
      <c r="C265">
        <v>-0.27944999999999998</v>
      </c>
      <c r="D265">
        <v>99.805340000000001</v>
      </c>
      <c r="E265">
        <v>-0.12441000000000001</v>
      </c>
      <c r="F265" s="1">
        <v>9.4145999999999994E-2</v>
      </c>
      <c r="G265">
        <f t="shared" si="27"/>
        <v>10.100300407999999</v>
      </c>
      <c r="H265">
        <f t="shared" si="25"/>
        <v>8.6945889063605577</v>
      </c>
      <c r="I265">
        <f t="shared" si="26"/>
        <v>0.99773939180419535</v>
      </c>
      <c r="J265">
        <f t="shared" si="28"/>
        <v>-1.7831439999994203E-2</v>
      </c>
      <c r="K265">
        <f t="shared" si="29"/>
        <v>3.170938978450299E-3</v>
      </c>
      <c r="L265">
        <f t="shared" si="30"/>
        <v>2.0508663712610438E-3</v>
      </c>
    </row>
    <row r="266" spans="1:12">
      <c r="A266">
        <v>42.317999999999998</v>
      </c>
      <c r="B266">
        <v>2.36</v>
      </c>
      <c r="C266">
        <v>-0.27931</v>
      </c>
      <c r="D266">
        <v>99.804349999999999</v>
      </c>
      <c r="E266">
        <v>-0.11796</v>
      </c>
      <c r="F266" s="1">
        <v>9.4195000000000001E-2</v>
      </c>
      <c r="G266">
        <f t="shared" si="27"/>
        <v>10.10020022</v>
      </c>
      <c r="H266">
        <f t="shared" si="25"/>
        <v>8.6944887183605584</v>
      </c>
      <c r="I266">
        <f t="shared" si="26"/>
        <v>0.99772789482426194</v>
      </c>
      <c r="J266">
        <f t="shared" si="28"/>
        <v>-1.6495599999991232E-2</v>
      </c>
      <c r="K266">
        <f t="shared" si="29"/>
        <v>3.169893618370168E-3</v>
      </c>
      <c r="L266">
        <f t="shared" si="30"/>
        <v>1.8972478468062995E-3</v>
      </c>
    </row>
    <row r="267" spans="1:12">
      <c r="A267">
        <v>42.442999999999998</v>
      </c>
      <c r="B267">
        <v>2.37</v>
      </c>
      <c r="C267">
        <v>-0.28044000000000002</v>
      </c>
      <c r="D267">
        <v>99.803359999999998</v>
      </c>
      <c r="E267">
        <v>-0.11412</v>
      </c>
      <c r="F267" s="1">
        <v>9.4254000000000004E-2</v>
      </c>
      <c r="G267">
        <f t="shared" si="27"/>
        <v>10.100100031999999</v>
      </c>
      <c r="H267">
        <f t="shared" si="25"/>
        <v>8.6943885303605573</v>
      </c>
      <c r="I267">
        <f t="shared" si="26"/>
        <v>0.99771639784432842</v>
      </c>
      <c r="J267">
        <f t="shared" si="28"/>
        <v>-1.4997839999999469E-2</v>
      </c>
      <c r="K267">
        <f t="shared" si="29"/>
        <v>3.1686380876635419E-3</v>
      </c>
      <c r="L267">
        <f t="shared" si="30"/>
        <v>1.7250022756203542E-3</v>
      </c>
    </row>
    <row r="268" spans="1:12">
      <c r="A268">
        <v>42.557000000000002</v>
      </c>
      <c r="B268">
        <v>2.38</v>
      </c>
      <c r="C268">
        <v>-0.27897</v>
      </c>
      <c r="D268">
        <v>99.802369999999996</v>
      </c>
      <c r="E268">
        <v>-0.10969</v>
      </c>
      <c r="F268" s="1">
        <v>9.4308000000000003E-2</v>
      </c>
      <c r="G268">
        <f t="shared" si="27"/>
        <v>10.099999843999999</v>
      </c>
      <c r="H268">
        <f t="shared" si="25"/>
        <v>8.6942883423605579</v>
      </c>
      <c r="I268">
        <f t="shared" si="26"/>
        <v>0.99770490086439501</v>
      </c>
      <c r="J268">
        <f t="shared" si="28"/>
        <v>-1.3496706666670603E-2</v>
      </c>
      <c r="K268">
        <f t="shared" si="29"/>
        <v>3.167493910492957E-3</v>
      </c>
      <c r="L268">
        <f t="shared" si="30"/>
        <v>1.5523647405287408E-3</v>
      </c>
    </row>
    <row r="269" spans="1:12">
      <c r="A269">
        <v>42.67</v>
      </c>
      <c r="B269">
        <v>2.39</v>
      </c>
      <c r="C269">
        <v>-0.28666999999999998</v>
      </c>
      <c r="D269">
        <v>99.800399999999996</v>
      </c>
      <c r="E269">
        <v>-0.10253</v>
      </c>
      <c r="F269" s="1">
        <v>9.4361E-2</v>
      </c>
      <c r="G269">
        <f t="shared" si="27"/>
        <v>10.099800479999999</v>
      </c>
      <c r="H269">
        <f t="shared" si="25"/>
        <v>8.6940889783605577</v>
      </c>
      <c r="I269">
        <f t="shared" si="26"/>
        <v>0.99768202303563847</v>
      </c>
      <c r="J269">
        <f t="shared" si="28"/>
        <v>-1.2827100000013882E-2</v>
      </c>
      <c r="K269">
        <f t="shared" si="29"/>
        <v>3.1663605851434363E-3</v>
      </c>
      <c r="L269">
        <f t="shared" si="30"/>
        <v>1.4753817256690518E-3</v>
      </c>
    </row>
    <row r="270" spans="1:12">
      <c r="A270">
        <v>42.790999999999997</v>
      </c>
      <c r="B270">
        <v>2.4</v>
      </c>
      <c r="C270">
        <v>-0.2878</v>
      </c>
      <c r="D270">
        <v>99.799409999999995</v>
      </c>
      <c r="E270" s="1">
        <v>-9.3881000000000006E-2</v>
      </c>
      <c r="F270" s="1">
        <v>9.4418000000000002E-2</v>
      </c>
      <c r="G270">
        <f t="shared" si="27"/>
        <v>10.099700292</v>
      </c>
      <c r="H270">
        <f t="shared" si="25"/>
        <v>8.6939887903605584</v>
      </c>
      <c r="I270">
        <f t="shared" si="26"/>
        <v>0.99767052605570505</v>
      </c>
      <c r="J270">
        <f t="shared" si="28"/>
        <v>-1.2329533333342475E-2</v>
      </c>
      <c r="K270">
        <f t="shared" si="29"/>
        <v>3.1651479231881905E-3</v>
      </c>
      <c r="L270">
        <f t="shared" si="30"/>
        <v>1.4181676133528972E-3</v>
      </c>
    </row>
    <row r="271" spans="1:12">
      <c r="A271">
        <v>42.904000000000003</v>
      </c>
      <c r="B271">
        <v>2.41</v>
      </c>
      <c r="C271">
        <v>-0.29680000000000001</v>
      </c>
      <c r="D271">
        <v>99.799409999999995</v>
      </c>
      <c r="E271" s="1">
        <v>-8.6728E-2</v>
      </c>
      <c r="F271" s="1">
        <v>9.4469999999999998E-2</v>
      </c>
      <c r="G271">
        <f t="shared" si="27"/>
        <v>10.099700292</v>
      </c>
      <c r="H271">
        <f t="shared" si="25"/>
        <v>8.6939887903605584</v>
      </c>
      <c r="I271">
        <f t="shared" si="26"/>
        <v>0.99767052605570505</v>
      </c>
      <c r="J271">
        <f t="shared" si="28"/>
        <v>-1.1494633333339135E-2</v>
      </c>
      <c r="K271">
        <f t="shared" si="29"/>
        <v>3.1640162756997226E-3</v>
      </c>
      <c r="L271">
        <f t="shared" si="30"/>
        <v>1.3221357435017381E-3</v>
      </c>
    </row>
    <row r="272" spans="1:12">
      <c r="A272">
        <v>43.005000000000003</v>
      </c>
      <c r="B272">
        <v>2.42</v>
      </c>
      <c r="C272">
        <v>-0.28881000000000001</v>
      </c>
      <c r="D272">
        <v>99.798419999999993</v>
      </c>
      <c r="E272" s="1">
        <v>-8.3209000000000005E-2</v>
      </c>
      <c r="F272" s="1">
        <v>9.4517000000000004E-2</v>
      </c>
      <c r="G272">
        <f t="shared" si="27"/>
        <v>10.099600103999999</v>
      </c>
      <c r="H272">
        <f t="shared" si="25"/>
        <v>8.6938886023605573</v>
      </c>
      <c r="I272">
        <f t="shared" si="26"/>
        <v>0.99765902907577153</v>
      </c>
      <c r="J272">
        <f t="shared" si="28"/>
        <v>-1.0496126666671057E-2</v>
      </c>
      <c r="K272">
        <f t="shared" si="29"/>
        <v>3.1630054878145218E-3</v>
      </c>
      <c r="L272">
        <f t="shared" si="30"/>
        <v>1.2072994199420909E-3</v>
      </c>
    </row>
    <row r="273" spans="1:12">
      <c r="A273">
        <v>43.125999999999998</v>
      </c>
      <c r="B273">
        <v>2.4300000000000002</v>
      </c>
      <c r="C273">
        <v>-0.28993000000000002</v>
      </c>
      <c r="D273">
        <v>99.797430000000006</v>
      </c>
      <c r="E273" s="1">
        <v>-8.3941000000000002E-2</v>
      </c>
      <c r="F273" s="1">
        <v>9.4576999999999994E-2</v>
      </c>
      <c r="G273">
        <f t="shared" si="27"/>
        <v>10.099499916000001</v>
      </c>
      <c r="H273">
        <f t="shared" si="25"/>
        <v>8.6937884143605597</v>
      </c>
      <c r="I273">
        <f t="shared" si="26"/>
        <v>0.99764753209583834</v>
      </c>
      <c r="J273">
        <f t="shared" si="28"/>
        <v>-1.0168913333320843E-2</v>
      </c>
      <c r="K273">
        <f t="shared" si="29"/>
        <v>3.1617953938964708E-3</v>
      </c>
      <c r="L273">
        <f t="shared" si="30"/>
        <v>1.1696757326787072E-3</v>
      </c>
    </row>
    <row r="274" spans="1:12">
      <c r="A274">
        <v>43.23</v>
      </c>
      <c r="B274">
        <v>2.44</v>
      </c>
      <c r="C274">
        <v>-0.30023</v>
      </c>
      <c r="D274">
        <v>99.796440000000004</v>
      </c>
      <c r="E274" s="1">
        <v>-8.6493E-2</v>
      </c>
      <c r="F274" s="1">
        <v>9.4626000000000002E-2</v>
      </c>
      <c r="G274">
        <f t="shared" si="27"/>
        <v>10.099399728</v>
      </c>
      <c r="H274">
        <f t="shared" si="25"/>
        <v>8.6936882263605586</v>
      </c>
      <c r="I274">
        <f t="shared" si="26"/>
        <v>0.99763603511590482</v>
      </c>
      <c r="J274">
        <f t="shared" si="28"/>
        <v>-9.8366399999871741E-3</v>
      </c>
      <c r="K274">
        <f t="shared" si="29"/>
        <v>3.1607560528478414E-3</v>
      </c>
      <c r="L274">
        <f t="shared" si="30"/>
        <v>1.1314691467956045E-3</v>
      </c>
    </row>
    <row r="275" spans="1:12">
      <c r="A275">
        <v>43.362000000000002</v>
      </c>
      <c r="B275">
        <v>2.4500000000000002</v>
      </c>
      <c r="C275">
        <v>-0.29871999999999999</v>
      </c>
      <c r="D275">
        <v>99.796440000000004</v>
      </c>
      <c r="E275" s="1">
        <v>-8.7817000000000006E-2</v>
      </c>
      <c r="F275" s="1">
        <v>9.4687999999999994E-2</v>
      </c>
      <c r="G275">
        <f t="shared" si="27"/>
        <v>10.099399728</v>
      </c>
      <c r="H275">
        <f t="shared" si="25"/>
        <v>8.6936882263605586</v>
      </c>
      <c r="I275">
        <f t="shared" si="26"/>
        <v>0.99763603511590482</v>
      </c>
      <c r="J275">
        <f t="shared" si="28"/>
        <v>-8.8381333333161331E-3</v>
      </c>
      <c r="K275">
        <f t="shared" si="29"/>
        <v>3.1594378728136692E-3</v>
      </c>
      <c r="L275">
        <f t="shared" si="30"/>
        <v>1.0166149398499931E-3</v>
      </c>
    </row>
    <row r="276" spans="1:12">
      <c r="A276">
        <v>43.468000000000004</v>
      </c>
      <c r="B276">
        <v>2.46</v>
      </c>
      <c r="C276">
        <v>-0.30248000000000003</v>
      </c>
      <c r="D276">
        <v>99.794470000000004</v>
      </c>
      <c r="E276" s="1">
        <v>-8.7234000000000006E-2</v>
      </c>
      <c r="F276" s="1">
        <v>9.4738000000000003E-2</v>
      </c>
      <c r="G276">
        <f t="shared" si="27"/>
        <v>10.099200364</v>
      </c>
      <c r="H276">
        <f t="shared" si="25"/>
        <v>8.6934888623605584</v>
      </c>
      <c r="I276">
        <f t="shared" si="26"/>
        <v>0.99761315728714828</v>
      </c>
      <c r="J276">
        <f t="shared" si="28"/>
        <v>-8.6694666666560869E-3</v>
      </c>
      <c r="K276">
        <f t="shared" si="29"/>
        <v>3.1583801299989262E-3</v>
      </c>
      <c r="L276">
        <f t="shared" si="30"/>
        <v>9.9723676005286231E-4</v>
      </c>
    </row>
    <row r="277" spans="1:12">
      <c r="A277">
        <v>43.59</v>
      </c>
      <c r="B277">
        <v>2.4700000000000002</v>
      </c>
      <c r="C277">
        <v>-0.29837999999999998</v>
      </c>
      <c r="D277">
        <v>99.793480000000002</v>
      </c>
      <c r="E277" s="1">
        <v>-8.5711999999999997E-2</v>
      </c>
      <c r="F277" s="1">
        <v>9.4796000000000005E-2</v>
      </c>
      <c r="G277">
        <f t="shared" si="27"/>
        <v>10.099100175999999</v>
      </c>
      <c r="H277">
        <f t="shared" si="25"/>
        <v>8.6933886743605573</v>
      </c>
      <c r="I277">
        <f t="shared" si="26"/>
        <v>0.99760166030721464</v>
      </c>
      <c r="J277">
        <f t="shared" si="28"/>
        <v>-8.5041733333331513E-3</v>
      </c>
      <c r="K277">
        <f t="shared" si="29"/>
        <v>3.1571636042179705E-3</v>
      </c>
      <c r="L277">
        <f t="shared" si="30"/>
        <v>9.7823457018717452E-4</v>
      </c>
    </row>
    <row r="278" spans="1:12">
      <c r="A278">
        <v>43.703000000000003</v>
      </c>
      <c r="B278">
        <v>2.48</v>
      </c>
      <c r="C278">
        <v>-0.31514999999999999</v>
      </c>
      <c r="D278">
        <v>99.793480000000002</v>
      </c>
      <c r="E278" s="1">
        <v>-8.4709000000000007E-2</v>
      </c>
      <c r="F278" s="1">
        <v>9.4848000000000002E-2</v>
      </c>
      <c r="G278">
        <f t="shared" si="27"/>
        <v>10.099100175999999</v>
      </c>
      <c r="H278">
        <f t="shared" si="25"/>
        <v>8.6933886743605573</v>
      </c>
      <c r="I278">
        <f t="shared" si="26"/>
        <v>0.99760166030721464</v>
      </c>
      <c r="J278">
        <f t="shared" si="28"/>
        <v>-8.5008000000108466E-3</v>
      </c>
      <c r="K278">
        <f t="shared" si="29"/>
        <v>3.1560376578413339E-3</v>
      </c>
      <c r="L278">
        <f t="shared" si="30"/>
        <v>9.7784653584882114E-4</v>
      </c>
    </row>
    <row r="279" spans="1:12">
      <c r="A279">
        <v>43.826999999999998</v>
      </c>
      <c r="B279">
        <v>2.4900000000000002</v>
      </c>
      <c r="C279">
        <v>-0.31624999999999998</v>
      </c>
      <c r="D279">
        <v>99.792490000000001</v>
      </c>
      <c r="E279" s="1">
        <v>-8.5553000000000004E-2</v>
      </c>
      <c r="F279" s="1">
        <v>9.4908000000000006E-2</v>
      </c>
      <c r="G279">
        <f t="shared" si="27"/>
        <v>10.098999987999999</v>
      </c>
      <c r="H279">
        <f t="shared" si="25"/>
        <v>8.693288486360558</v>
      </c>
      <c r="I279">
        <f t="shared" si="26"/>
        <v>0.99759016332728134</v>
      </c>
      <c r="J279">
        <f t="shared" si="28"/>
        <v>-8.8330733333445172E-3</v>
      </c>
      <c r="K279">
        <f t="shared" si="29"/>
        <v>3.1548030298728302E-3</v>
      </c>
      <c r="L279">
        <f t="shared" si="30"/>
        <v>1.0160796282331222E-3</v>
      </c>
    </row>
    <row r="280" spans="1:12">
      <c r="A280">
        <v>43.94</v>
      </c>
      <c r="B280">
        <v>2.5</v>
      </c>
      <c r="C280">
        <v>-0.31997999999999999</v>
      </c>
      <c r="D280">
        <v>99.791499999999999</v>
      </c>
      <c r="E280" s="1">
        <v>-8.8247999999999993E-2</v>
      </c>
      <c r="F280" s="1">
        <v>9.4962000000000005E-2</v>
      </c>
      <c r="G280">
        <f t="shared" si="27"/>
        <v>10.0988998</v>
      </c>
      <c r="H280">
        <f t="shared" si="25"/>
        <v>8.6931882983605586</v>
      </c>
      <c r="I280">
        <f t="shared" si="26"/>
        <v>0.99757866634734793</v>
      </c>
      <c r="J280">
        <f t="shared" si="28"/>
        <v>-8.6660933333397028E-3</v>
      </c>
      <c r="K280">
        <f t="shared" si="29"/>
        <v>3.1536787662808669E-3</v>
      </c>
      <c r="L280">
        <f t="shared" si="30"/>
        <v>9.9688319588959497E-4</v>
      </c>
    </row>
    <row r="281" spans="1:12">
      <c r="A281">
        <v>44.045000000000002</v>
      </c>
      <c r="B281">
        <v>2.5099999999999998</v>
      </c>
      <c r="C281">
        <v>-0.31591000000000002</v>
      </c>
      <c r="D281">
        <v>99.790509999999998</v>
      </c>
      <c r="E281" s="1">
        <v>-9.1096999999999997E-2</v>
      </c>
      <c r="F281" s="1">
        <v>9.5010999999999998E-2</v>
      </c>
      <c r="G281">
        <f t="shared" si="27"/>
        <v>10.098799611999999</v>
      </c>
      <c r="H281">
        <f t="shared" si="25"/>
        <v>8.6930881103605575</v>
      </c>
      <c r="I281">
        <f t="shared" si="26"/>
        <v>0.9975671693674143</v>
      </c>
      <c r="J281">
        <f t="shared" si="28"/>
        <v>-8.6677800000186447E-3</v>
      </c>
      <c r="K281">
        <f t="shared" si="29"/>
        <v>3.1526348145462569E-3</v>
      </c>
      <c r="L281">
        <f t="shared" si="30"/>
        <v>9.9708870886609899E-4</v>
      </c>
    </row>
    <row r="282" spans="1:12">
      <c r="A282">
        <v>44.182000000000002</v>
      </c>
      <c r="B282">
        <v>2.52</v>
      </c>
      <c r="C282">
        <v>-0.31829000000000002</v>
      </c>
      <c r="D282">
        <v>99.789529999999999</v>
      </c>
      <c r="E282" s="1">
        <v>-9.4532000000000005E-2</v>
      </c>
      <c r="F282" s="1">
        <v>9.5075999999999994E-2</v>
      </c>
      <c r="G282">
        <f t="shared" si="27"/>
        <v>10.098700436</v>
      </c>
      <c r="H282">
        <f t="shared" si="25"/>
        <v>8.6929889343605584</v>
      </c>
      <c r="I282">
        <f t="shared" si="26"/>
        <v>0.99755578851859139</v>
      </c>
      <c r="J282">
        <f t="shared" si="28"/>
        <v>-8.8313866666715393E-3</v>
      </c>
      <c r="K282">
        <f t="shared" si="29"/>
        <v>3.1512737448476675E-3</v>
      </c>
      <c r="L282">
        <f t="shared" si="30"/>
        <v>1.0159206152631738E-3</v>
      </c>
    </row>
    <row r="283" spans="1:12">
      <c r="A283">
        <v>44.286000000000001</v>
      </c>
      <c r="B283">
        <v>2.5299999999999998</v>
      </c>
      <c r="C283">
        <v>-0.31813000000000002</v>
      </c>
      <c r="D283">
        <v>99.788539999999998</v>
      </c>
      <c r="E283" s="1">
        <v>-9.9960999999999994E-2</v>
      </c>
      <c r="F283" s="1">
        <v>9.5125000000000001E-2</v>
      </c>
      <c r="G283">
        <f t="shared" si="27"/>
        <v>10.098600247999999</v>
      </c>
      <c r="H283">
        <f t="shared" si="25"/>
        <v>8.6928887463605573</v>
      </c>
      <c r="I283">
        <f t="shared" si="26"/>
        <v>0.99754429153865787</v>
      </c>
      <c r="J283">
        <f t="shared" si="28"/>
        <v>-9.1653466666723037E-3</v>
      </c>
      <c r="K283">
        <f t="shared" si="29"/>
        <v>3.1502413084842302E-3</v>
      </c>
      <c r="L283">
        <f t="shared" si="30"/>
        <v>1.0543499329275956E-3</v>
      </c>
    </row>
    <row r="284" spans="1:12">
      <c r="A284">
        <v>44.41</v>
      </c>
      <c r="B284">
        <v>2.54</v>
      </c>
      <c r="C284">
        <v>-0.32313999999999998</v>
      </c>
      <c r="D284">
        <v>99.788539999999998</v>
      </c>
      <c r="E284">
        <v>-0.10599</v>
      </c>
      <c r="F284" s="1">
        <v>9.5179E-2</v>
      </c>
      <c r="G284">
        <f t="shared" si="27"/>
        <v>10.098600247999999</v>
      </c>
      <c r="H284">
        <f t="shared" si="25"/>
        <v>8.6928887463605573</v>
      </c>
      <c r="I284">
        <f t="shared" si="26"/>
        <v>0.99754429153865787</v>
      </c>
      <c r="J284">
        <f t="shared" si="28"/>
        <v>-8.1668400000042048E-3</v>
      </c>
      <c r="K284">
        <f t="shared" si="29"/>
        <v>3.1490112104799097E-3</v>
      </c>
      <c r="L284">
        <f t="shared" si="30"/>
        <v>9.394851629066813E-4</v>
      </c>
    </row>
    <row r="285" spans="1:12">
      <c r="A285">
        <v>44.52</v>
      </c>
      <c r="B285">
        <v>2.5499999999999998</v>
      </c>
      <c r="C285">
        <v>-0.32423999999999997</v>
      </c>
      <c r="D285">
        <v>99.786559999999994</v>
      </c>
      <c r="E285">
        <v>-0.11115</v>
      </c>
      <c r="F285" s="1">
        <v>9.5236000000000001E-2</v>
      </c>
      <c r="G285">
        <f t="shared" si="27"/>
        <v>10.098399871999998</v>
      </c>
      <c r="H285">
        <f t="shared" si="25"/>
        <v>8.6926883703605569</v>
      </c>
      <c r="I285">
        <f t="shared" si="26"/>
        <v>0.99752129757879093</v>
      </c>
      <c r="J285">
        <f t="shared" si="28"/>
        <v>-8.8330733333386348E-3</v>
      </c>
      <c r="K285">
        <f t="shared" si="29"/>
        <v>3.1479207983127148E-3</v>
      </c>
      <c r="L285">
        <f t="shared" si="30"/>
        <v>1.0161497751900032E-3</v>
      </c>
    </row>
    <row r="286" spans="1:12">
      <c r="A286">
        <v>44.648000000000003</v>
      </c>
      <c r="B286">
        <v>2.56</v>
      </c>
      <c r="C286">
        <v>-0.33700000000000002</v>
      </c>
      <c r="D286">
        <v>99.784580000000005</v>
      </c>
      <c r="E286">
        <v>-0.11576</v>
      </c>
      <c r="F286" s="1">
        <v>9.5297000000000007E-2</v>
      </c>
      <c r="G286">
        <f t="shared" si="27"/>
        <v>10.098199495999999</v>
      </c>
      <c r="H286">
        <f t="shared" si="25"/>
        <v>8.6924879943605582</v>
      </c>
      <c r="I286">
        <f t="shared" si="26"/>
        <v>0.99749830361892411</v>
      </c>
      <c r="J286">
        <f t="shared" si="28"/>
        <v>-1.0335893333337525E-2</v>
      </c>
      <c r="K286">
        <f t="shared" si="29"/>
        <v>3.1466529053046275E-3</v>
      </c>
      <c r="L286">
        <f t="shared" si="30"/>
        <v>1.1890604094067386E-3</v>
      </c>
    </row>
    <row r="287" spans="1:12">
      <c r="A287">
        <v>44.753999999999998</v>
      </c>
      <c r="B287">
        <v>2.57</v>
      </c>
      <c r="C287">
        <v>-0.33293</v>
      </c>
      <c r="D287">
        <v>99.784580000000005</v>
      </c>
      <c r="E287">
        <v>-0.12101000000000001</v>
      </c>
      <c r="F287" s="1">
        <v>9.5347000000000001E-2</v>
      </c>
      <c r="G287">
        <f t="shared" si="27"/>
        <v>10.098199495999999</v>
      </c>
      <c r="H287">
        <f t="shared" ref="H287:H350" si="31">G287-G$27-E$27</f>
        <v>8.6924879943605582</v>
      </c>
      <c r="I287">
        <f t="shared" ref="I287:I350" si="32">H287/(G$30-G$27-E$27)</f>
        <v>0.99749830361892411</v>
      </c>
      <c r="J287">
        <f t="shared" si="28"/>
        <v>-1.0337580000004608E-2</v>
      </c>
      <c r="K287">
        <f t="shared" si="29"/>
        <v>3.1456037042629221E-3</v>
      </c>
      <c r="L287">
        <f t="shared" si="30"/>
        <v>1.189254446679862E-3</v>
      </c>
    </row>
    <row r="288" spans="1:12">
      <c r="A288">
        <v>44.878</v>
      </c>
      <c r="B288">
        <v>2.58</v>
      </c>
      <c r="C288">
        <v>-0.33789999999999998</v>
      </c>
      <c r="D288">
        <v>99.783600000000007</v>
      </c>
      <c r="E288">
        <v>-0.12859000000000001</v>
      </c>
      <c r="F288" s="1">
        <v>9.5406000000000005E-2</v>
      </c>
      <c r="G288">
        <f t="shared" si="27"/>
        <v>10.09810032</v>
      </c>
      <c r="H288">
        <f t="shared" si="31"/>
        <v>8.6923888183605591</v>
      </c>
      <c r="I288">
        <f t="shared" si="32"/>
        <v>0.9974869227701012</v>
      </c>
      <c r="J288">
        <f t="shared" si="28"/>
        <v>-1.0334206666661544E-2</v>
      </c>
      <c r="K288">
        <f t="shared" si="29"/>
        <v>3.1443772246468869E-3</v>
      </c>
      <c r="L288">
        <f t="shared" si="30"/>
        <v>1.1888799365294203E-3</v>
      </c>
    </row>
    <row r="289" spans="1:12">
      <c r="A289">
        <v>44.994</v>
      </c>
      <c r="B289">
        <v>2.59</v>
      </c>
      <c r="C289">
        <v>-0.34547</v>
      </c>
      <c r="D289">
        <v>99.781620000000004</v>
      </c>
      <c r="E289">
        <v>-0.13805999999999999</v>
      </c>
      <c r="F289" s="1">
        <v>9.5461000000000004E-2</v>
      </c>
      <c r="G289">
        <f t="shared" si="27"/>
        <v>10.097899944</v>
      </c>
      <c r="H289">
        <f t="shared" si="31"/>
        <v>8.6921884423605587</v>
      </c>
      <c r="I289">
        <f t="shared" si="32"/>
        <v>0.99746392881023427</v>
      </c>
      <c r="J289">
        <f t="shared" si="28"/>
        <v>-1.1002126666651188E-2</v>
      </c>
      <c r="K289">
        <f t="shared" si="29"/>
        <v>3.1432307382820357E-3</v>
      </c>
      <c r="L289">
        <f t="shared" si="30"/>
        <v>1.2657487512619219E-3</v>
      </c>
    </row>
    <row r="290" spans="1:12">
      <c r="A290">
        <v>45.122</v>
      </c>
      <c r="B290">
        <v>2.6</v>
      </c>
      <c r="C290">
        <v>-0.33749000000000001</v>
      </c>
      <c r="D290">
        <v>99.780630000000002</v>
      </c>
      <c r="E290">
        <v>-0.14505999999999999</v>
      </c>
      <c r="F290" s="1">
        <v>9.5521999999999996E-2</v>
      </c>
      <c r="G290">
        <f t="shared" si="27"/>
        <v>10.097799755999999</v>
      </c>
      <c r="H290">
        <f t="shared" si="31"/>
        <v>8.6920882543605575</v>
      </c>
      <c r="I290">
        <f t="shared" si="32"/>
        <v>0.99745243183030063</v>
      </c>
      <c r="J290">
        <f t="shared" si="28"/>
        <v>-1.1506439999990894E-2</v>
      </c>
      <c r="K290">
        <f t="shared" si="29"/>
        <v>3.141966619746632E-3</v>
      </c>
      <c r="L290">
        <f t="shared" si="30"/>
        <v>1.3237831535153203E-3</v>
      </c>
    </row>
    <row r="291" spans="1:12">
      <c r="A291">
        <v>45.225999999999999</v>
      </c>
      <c r="B291">
        <v>2.61</v>
      </c>
      <c r="C291">
        <v>-0.33990999999999999</v>
      </c>
      <c r="D291">
        <v>99.778660000000002</v>
      </c>
      <c r="E291">
        <v>-0.14571000000000001</v>
      </c>
      <c r="F291" s="1">
        <v>9.5571000000000003E-2</v>
      </c>
      <c r="G291">
        <f t="shared" si="27"/>
        <v>10.097600391999999</v>
      </c>
      <c r="H291">
        <f t="shared" si="31"/>
        <v>8.6918888903605573</v>
      </c>
      <c r="I291">
        <f t="shared" si="32"/>
        <v>0.99742955400154421</v>
      </c>
      <c r="J291">
        <f t="shared" si="28"/>
        <v>-1.249988666665775E-2</v>
      </c>
      <c r="K291">
        <f t="shared" si="29"/>
        <v>3.14094027187979E-3</v>
      </c>
      <c r="L291">
        <f t="shared" si="30"/>
        <v>1.4381093481901641E-3</v>
      </c>
    </row>
    <row r="292" spans="1:12">
      <c r="A292">
        <v>45.344000000000001</v>
      </c>
      <c r="B292">
        <v>2.62</v>
      </c>
      <c r="C292">
        <v>-0.34358</v>
      </c>
      <c r="D292">
        <v>99.776679999999999</v>
      </c>
      <c r="E292">
        <v>-0.14055000000000001</v>
      </c>
      <c r="F292" s="1">
        <v>9.5627000000000004E-2</v>
      </c>
      <c r="G292">
        <f t="shared" si="27"/>
        <v>10.097400015999998</v>
      </c>
      <c r="H292">
        <f t="shared" si="31"/>
        <v>8.6916885143605569</v>
      </c>
      <c r="I292">
        <f t="shared" si="32"/>
        <v>0.99740656004167716</v>
      </c>
      <c r="J292">
        <f t="shared" si="28"/>
        <v>-1.3830666666668387E-2</v>
      </c>
      <c r="K292">
        <f t="shared" si="29"/>
        <v>3.1397765734990299E-3</v>
      </c>
      <c r="L292">
        <f t="shared" si="30"/>
        <v>1.5912519925003206E-3</v>
      </c>
    </row>
    <row r="293" spans="1:12">
      <c r="A293">
        <v>45.478000000000002</v>
      </c>
      <c r="B293">
        <v>2.63</v>
      </c>
      <c r="C293">
        <v>-0.35626000000000002</v>
      </c>
      <c r="D293">
        <v>99.775689999999997</v>
      </c>
      <c r="E293">
        <v>-0.13316</v>
      </c>
      <c r="F293" s="1">
        <v>9.5690999999999998E-2</v>
      </c>
      <c r="G293">
        <f t="shared" si="27"/>
        <v>10.097299827999999</v>
      </c>
      <c r="H293">
        <f t="shared" si="31"/>
        <v>8.6915883263605576</v>
      </c>
      <c r="I293">
        <f t="shared" si="32"/>
        <v>0.99739506306174386</v>
      </c>
      <c r="J293">
        <f t="shared" si="28"/>
        <v>-1.3828980000007231E-2</v>
      </c>
      <c r="K293">
        <f t="shared" si="29"/>
        <v>3.1384561306602057E-3</v>
      </c>
      <c r="L293">
        <f t="shared" si="30"/>
        <v>1.5910762775159949E-3</v>
      </c>
    </row>
    <row r="294" spans="1:12">
      <c r="A294">
        <v>45.585999999999999</v>
      </c>
      <c r="B294">
        <v>2.64</v>
      </c>
      <c r="C294">
        <v>-0.34961999999999999</v>
      </c>
      <c r="D294">
        <v>99.774699999999996</v>
      </c>
      <c r="E294">
        <v>-0.12637000000000001</v>
      </c>
      <c r="F294" s="1">
        <v>9.5741999999999994E-2</v>
      </c>
      <c r="G294">
        <f t="shared" si="27"/>
        <v>10.097199639999999</v>
      </c>
      <c r="H294">
        <f t="shared" si="31"/>
        <v>8.6914881383605582</v>
      </c>
      <c r="I294">
        <f t="shared" si="32"/>
        <v>0.99738356608181045</v>
      </c>
      <c r="J294">
        <f t="shared" si="28"/>
        <v>-1.3997646666679121E-2</v>
      </c>
      <c r="K294">
        <f t="shared" si="29"/>
        <v>3.1373927011696199E-3</v>
      </c>
      <c r="L294">
        <f t="shared" si="30"/>
        <v>1.6105005775592582E-3</v>
      </c>
    </row>
    <row r="295" spans="1:12">
      <c r="A295">
        <v>45.723999999999997</v>
      </c>
      <c r="B295">
        <v>2.65</v>
      </c>
      <c r="C295">
        <v>-0.35710999999999998</v>
      </c>
      <c r="D295">
        <v>99.773719999999997</v>
      </c>
      <c r="E295">
        <v>-0.12162000000000001</v>
      </c>
      <c r="F295" s="1">
        <v>9.5808000000000004E-2</v>
      </c>
      <c r="G295">
        <f t="shared" si="27"/>
        <v>10.097100463999999</v>
      </c>
      <c r="H295">
        <f t="shared" si="31"/>
        <v>8.6913889623605574</v>
      </c>
      <c r="I295">
        <f t="shared" si="32"/>
        <v>0.99737218523298732</v>
      </c>
      <c r="J295">
        <f t="shared" si="28"/>
        <v>-1.4496900000014638E-2</v>
      </c>
      <c r="K295">
        <f t="shared" si="29"/>
        <v>3.1360349228849015E-3</v>
      </c>
      <c r="L295">
        <f t="shared" si="30"/>
        <v>1.6679612502438644E-3</v>
      </c>
    </row>
    <row r="296" spans="1:12">
      <c r="A296">
        <v>45.828000000000003</v>
      </c>
      <c r="B296">
        <v>2.66</v>
      </c>
      <c r="C296">
        <v>-0.36465999999999998</v>
      </c>
      <c r="D296">
        <v>99.771739999999994</v>
      </c>
      <c r="E296">
        <v>-0.11921</v>
      </c>
      <c r="F296" s="1">
        <v>9.5857999999999999E-2</v>
      </c>
      <c r="G296">
        <f t="shared" si="27"/>
        <v>10.096900087999998</v>
      </c>
      <c r="H296">
        <f t="shared" si="31"/>
        <v>8.6911885863605569</v>
      </c>
      <c r="I296">
        <f t="shared" si="32"/>
        <v>0.99734919127312038</v>
      </c>
      <c r="J296">
        <f t="shared" si="28"/>
        <v>-1.450027333335175E-2</v>
      </c>
      <c r="K296">
        <f t="shared" si="29"/>
        <v>3.135012445999411E-3</v>
      </c>
      <c r="L296">
        <f t="shared" si="30"/>
        <v>1.6683878377817772E-3</v>
      </c>
    </row>
    <row r="297" spans="1:12">
      <c r="A297">
        <v>45.94</v>
      </c>
      <c r="B297">
        <v>2.67</v>
      </c>
      <c r="C297">
        <v>-0.37862000000000001</v>
      </c>
      <c r="D297">
        <v>99.770750000000007</v>
      </c>
      <c r="E297">
        <v>-0.11799999999999999</v>
      </c>
      <c r="F297" s="1">
        <v>9.5910999999999996E-2</v>
      </c>
      <c r="G297">
        <f t="shared" si="27"/>
        <v>10.096799900000001</v>
      </c>
      <c r="H297">
        <f t="shared" si="31"/>
        <v>8.6910883983605594</v>
      </c>
      <c r="I297">
        <f t="shared" si="32"/>
        <v>0.99733769429318719</v>
      </c>
      <c r="J297">
        <f t="shared" si="28"/>
        <v>-1.3832353333329538E-2</v>
      </c>
      <c r="K297">
        <f t="shared" si="29"/>
        <v>3.1339120624275284E-3</v>
      </c>
      <c r="L297">
        <f t="shared" si="30"/>
        <v>1.5915559363012346E-3</v>
      </c>
    </row>
    <row r="298" spans="1:12">
      <c r="A298">
        <v>46.072000000000003</v>
      </c>
      <c r="B298">
        <v>2.68</v>
      </c>
      <c r="C298">
        <v>-0.36936999999999998</v>
      </c>
      <c r="D298">
        <v>99.770750000000007</v>
      </c>
      <c r="E298">
        <v>-0.1181</v>
      </c>
      <c r="F298" s="1">
        <v>9.5974000000000004E-2</v>
      </c>
      <c r="G298">
        <f t="shared" si="27"/>
        <v>10.096799900000001</v>
      </c>
      <c r="H298">
        <f t="shared" si="31"/>
        <v>8.6910883983605594</v>
      </c>
      <c r="I298">
        <f t="shared" si="32"/>
        <v>0.99733769429318719</v>
      </c>
      <c r="J298">
        <f t="shared" si="28"/>
        <v>-1.2666866666644799E-2</v>
      </c>
      <c r="K298">
        <f t="shared" si="29"/>
        <v>3.1326161730707786E-3</v>
      </c>
      <c r="L298">
        <f t="shared" si="30"/>
        <v>1.4574545886605192E-3</v>
      </c>
    </row>
    <row r="299" spans="1:12">
      <c r="A299">
        <v>46.2</v>
      </c>
      <c r="B299">
        <v>2.69</v>
      </c>
      <c r="C299">
        <v>-0.37813999999999998</v>
      </c>
      <c r="D299">
        <v>99.767790000000005</v>
      </c>
      <c r="E299">
        <v>-0.12130000000000001</v>
      </c>
      <c r="F299" s="1">
        <v>9.6034999999999995E-2</v>
      </c>
      <c r="G299">
        <f t="shared" si="27"/>
        <v>10.096500347999999</v>
      </c>
      <c r="H299">
        <f t="shared" si="31"/>
        <v>8.690788846360558</v>
      </c>
      <c r="I299">
        <f t="shared" si="32"/>
        <v>0.99730331948449713</v>
      </c>
      <c r="J299">
        <f t="shared" si="28"/>
        <v>-1.2499886666645907E-2</v>
      </c>
      <c r="K299">
        <f t="shared" si="29"/>
        <v>3.1313605761703464E-3</v>
      </c>
      <c r="L299">
        <f t="shared" si="30"/>
        <v>1.4382913781043575E-3</v>
      </c>
    </row>
    <row r="300" spans="1:12">
      <c r="A300">
        <v>46.322000000000003</v>
      </c>
      <c r="B300">
        <v>2.7</v>
      </c>
      <c r="C300">
        <v>-0.37019999999999997</v>
      </c>
      <c r="D300">
        <v>99.767790000000005</v>
      </c>
      <c r="E300">
        <v>-0.12822</v>
      </c>
      <c r="F300" s="1">
        <v>9.6092999999999998E-2</v>
      </c>
      <c r="G300">
        <f t="shared" si="27"/>
        <v>10.096500347999999</v>
      </c>
      <c r="H300">
        <f t="shared" si="31"/>
        <v>8.690788846360558</v>
      </c>
      <c r="I300">
        <f t="shared" si="32"/>
        <v>0.99730331948449713</v>
      </c>
      <c r="J300">
        <f t="shared" si="28"/>
        <v>-1.1828593333316192E-2</v>
      </c>
      <c r="K300">
        <f t="shared" si="29"/>
        <v>3.1301647718735915E-3</v>
      </c>
      <c r="L300">
        <f t="shared" si="30"/>
        <v>1.3610494446968013E-3</v>
      </c>
    </row>
    <row r="301" spans="1:12">
      <c r="A301">
        <v>46.444000000000003</v>
      </c>
      <c r="B301">
        <v>2.71</v>
      </c>
      <c r="C301">
        <v>-0.36612</v>
      </c>
      <c r="D301">
        <v>99.766800000000003</v>
      </c>
      <c r="E301">
        <v>-0.13691</v>
      </c>
      <c r="F301" s="1">
        <v>9.6151E-2</v>
      </c>
      <c r="G301">
        <f t="shared" si="27"/>
        <v>10.09640016</v>
      </c>
      <c r="H301">
        <f t="shared" si="31"/>
        <v>8.6906886583605587</v>
      </c>
      <c r="I301">
        <f t="shared" si="32"/>
        <v>0.99729182250456372</v>
      </c>
      <c r="J301">
        <f t="shared" si="28"/>
        <v>-1.1661613333320262E-2</v>
      </c>
      <c r="K301">
        <f t="shared" si="29"/>
        <v>3.1289698805359299E-3</v>
      </c>
      <c r="L301">
        <f t="shared" si="30"/>
        <v>1.3418514679042878E-3</v>
      </c>
    </row>
    <row r="302" spans="1:12">
      <c r="A302">
        <v>46.552</v>
      </c>
      <c r="B302">
        <v>2.72</v>
      </c>
      <c r="C302">
        <v>-0.37234</v>
      </c>
      <c r="D302">
        <v>99.76482</v>
      </c>
      <c r="E302">
        <v>-0.14505999999999999</v>
      </c>
      <c r="F302" s="1">
        <v>9.6201999999999996E-2</v>
      </c>
      <c r="G302">
        <f t="shared" si="27"/>
        <v>10.096199784</v>
      </c>
      <c r="H302">
        <f t="shared" si="31"/>
        <v>8.6904882823605583</v>
      </c>
      <c r="I302">
        <f t="shared" si="32"/>
        <v>0.99726882854469678</v>
      </c>
      <c r="J302">
        <f t="shared" si="28"/>
        <v>-1.1998946666658118E-2</v>
      </c>
      <c r="K302">
        <f t="shared" si="29"/>
        <v>3.1279128688591249E-3</v>
      </c>
      <c r="L302">
        <f t="shared" si="30"/>
        <v>1.3806987912305081E-3</v>
      </c>
    </row>
    <row r="303" spans="1:12">
      <c r="A303">
        <v>46.682000000000002</v>
      </c>
      <c r="B303">
        <v>2.73</v>
      </c>
      <c r="C303">
        <v>-0.37595000000000001</v>
      </c>
      <c r="D303">
        <v>99.76285</v>
      </c>
      <c r="E303">
        <v>-0.15085999999999999</v>
      </c>
      <c r="F303" s="1">
        <v>9.6264000000000002E-2</v>
      </c>
      <c r="G303">
        <f t="shared" si="27"/>
        <v>10.096000419999999</v>
      </c>
      <c r="H303">
        <f t="shared" si="31"/>
        <v>8.6902889183605581</v>
      </c>
      <c r="I303">
        <f t="shared" si="32"/>
        <v>0.99724595071594024</v>
      </c>
      <c r="J303">
        <f t="shared" si="28"/>
        <v>-1.2666866666659598E-2</v>
      </c>
      <c r="K303">
        <f t="shared" si="29"/>
        <v>3.1266414867805598E-3</v>
      </c>
      <c r="L303">
        <f t="shared" si="30"/>
        <v>1.4575886700265461E-3</v>
      </c>
    </row>
    <row r="304" spans="1:12">
      <c r="A304">
        <v>46.805</v>
      </c>
      <c r="B304">
        <v>2.74</v>
      </c>
      <c r="C304">
        <v>-0.37573000000000001</v>
      </c>
      <c r="D304">
        <v>99.761859999999999</v>
      </c>
      <c r="E304">
        <v>-0.15342</v>
      </c>
      <c r="F304" s="1">
        <v>9.6321000000000004E-2</v>
      </c>
      <c r="G304">
        <f t="shared" si="27"/>
        <v>10.095900232</v>
      </c>
      <c r="H304">
        <f t="shared" si="31"/>
        <v>8.6901887303605587</v>
      </c>
      <c r="I304">
        <f t="shared" si="32"/>
        <v>0.99723445373600683</v>
      </c>
      <c r="J304">
        <f t="shared" si="28"/>
        <v>-1.2830473333330265E-2</v>
      </c>
      <c r="K304">
        <f t="shared" si="29"/>
        <v>3.1254395149317876E-3</v>
      </c>
      <c r="L304">
        <f t="shared" si="30"/>
        <v>1.4764320697092529E-3</v>
      </c>
    </row>
    <row r="305" spans="1:12">
      <c r="A305">
        <v>46.915999999999997</v>
      </c>
      <c r="B305">
        <v>2.75</v>
      </c>
      <c r="C305">
        <v>-0.37808000000000003</v>
      </c>
      <c r="D305">
        <v>99.759879999999995</v>
      </c>
      <c r="E305">
        <v>-0.15479999999999999</v>
      </c>
      <c r="F305" s="1">
        <v>9.6376000000000003E-2</v>
      </c>
      <c r="G305">
        <f t="shared" si="27"/>
        <v>10.095699856</v>
      </c>
      <c r="H305">
        <f t="shared" si="31"/>
        <v>8.6899883543605583</v>
      </c>
      <c r="I305">
        <f t="shared" si="32"/>
        <v>0.9972114597761399</v>
      </c>
      <c r="J305">
        <f t="shared" si="28"/>
        <v>-1.3999333333343227E-2</v>
      </c>
      <c r="K305">
        <f t="shared" si="29"/>
        <v>3.1243556016571587E-3</v>
      </c>
      <c r="L305">
        <f t="shared" si="30"/>
        <v>1.6109726230321686E-3</v>
      </c>
    </row>
    <row r="306" spans="1:12">
      <c r="A306">
        <v>47.048999999999999</v>
      </c>
      <c r="B306">
        <v>2.76</v>
      </c>
      <c r="C306">
        <v>-0.37655</v>
      </c>
      <c r="D306">
        <v>99.758889999999994</v>
      </c>
      <c r="E306">
        <v>-0.15715000000000001</v>
      </c>
      <c r="F306" s="1">
        <v>9.6438999999999997E-2</v>
      </c>
      <c r="G306">
        <f t="shared" si="27"/>
        <v>10.095599667999998</v>
      </c>
      <c r="H306">
        <f t="shared" si="31"/>
        <v>8.6898881663605572</v>
      </c>
      <c r="I306">
        <f t="shared" si="32"/>
        <v>0.99719996279620637</v>
      </c>
      <c r="J306">
        <f t="shared" si="28"/>
        <v>-1.4670626666678911E-2</v>
      </c>
      <c r="K306">
        <f t="shared" si="29"/>
        <v>3.1230578484005263E-3</v>
      </c>
      <c r="L306">
        <f t="shared" si="30"/>
        <v>1.6882411356535522E-3</v>
      </c>
    </row>
    <row r="307" spans="1:12">
      <c r="A307">
        <v>47.176000000000002</v>
      </c>
      <c r="B307">
        <v>2.77</v>
      </c>
      <c r="C307">
        <v>-0.38527</v>
      </c>
      <c r="D307">
        <v>99.756919999999994</v>
      </c>
      <c r="E307">
        <v>-0.15892999999999999</v>
      </c>
      <c r="F307" s="1">
        <v>9.6500000000000002E-2</v>
      </c>
      <c r="G307">
        <f t="shared" si="27"/>
        <v>10.095400303999998</v>
      </c>
      <c r="H307">
        <f t="shared" si="31"/>
        <v>8.689688802360557</v>
      </c>
      <c r="I307">
        <f t="shared" si="32"/>
        <v>0.99717708496744983</v>
      </c>
      <c r="J307">
        <f t="shared" si="28"/>
        <v>-1.4670626666678893E-2</v>
      </c>
      <c r="K307">
        <f t="shared" si="29"/>
        <v>3.1218196462353982E-3</v>
      </c>
      <c r="L307">
        <f t="shared" si="30"/>
        <v>1.6882798682840764E-3</v>
      </c>
    </row>
    <row r="308" spans="1:12">
      <c r="A308">
        <v>47.289000000000001</v>
      </c>
      <c r="B308">
        <v>2.78</v>
      </c>
      <c r="C308">
        <v>-0.39528999999999997</v>
      </c>
      <c r="D308">
        <v>99.755930000000006</v>
      </c>
      <c r="E308">
        <v>-0.15705</v>
      </c>
      <c r="F308" s="1">
        <v>9.6554000000000001E-2</v>
      </c>
      <c r="G308">
        <f t="shared" si="27"/>
        <v>10.095300115999999</v>
      </c>
      <c r="H308">
        <f t="shared" si="31"/>
        <v>8.6895886143605576</v>
      </c>
      <c r="I308">
        <f t="shared" si="32"/>
        <v>0.99716558798751642</v>
      </c>
      <c r="J308">
        <f t="shared" si="28"/>
        <v>-1.5502153333348133E-2</v>
      </c>
      <c r="K308">
        <f t="shared" si="29"/>
        <v>3.1207187639457124E-3</v>
      </c>
      <c r="L308">
        <f t="shared" si="30"/>
        <v>1.7839916273745132E-3</v>
      </c>
    </row>
    <row r="309" spans="1:12">
      <c r="A309">
        <v>47.421999999999997</v>
      </c>
      <c r="B309">
        <v>2.79</v>
      </c>
      <c r="C309">
        <v>-0.38991999999999999</v>
      </c>
      <c r="D309">
        <v>99.752960000000002</v>
      </c>
      <c r="E309">
        <v>-0.15028</v>
      </c>
      <c r="F309" s="1">
        <v>9.6617999999999996E-2</v>
      </c>
      <c r="G309">
        <f t="shared" si="27"/>
        <v>10.094999551999999</v>
      </c>
      <c r="H309">
        <f t="shared" si="31"/>
        <v>8.6892880503605578</v>
      </c>
      <c r="I309">
        <f t="shared" si="32"/>
        <v>0.99713109704771608</v>
      </c>
      <c r="J309">
        <f t="shared" si="28"/>
        <v>-1.6337053333348485E-2</v>
      </c>
      <c r="K309">
        <f t="shared" si="29"/>
        <v>3.1194240295471846E-3</v>
      </c>
      <c r="L309">
        <f t="shared" si="30"/>
        <v>1.8801371572289614E-3</v>
      </c>
    </row>
    <row r="310" spans="1:12">
      <c r="A310">
        <v>47.546999999999997</v>
      </c>
      <c r="B310">
        <v>2.8</v>
      </c>
      <c r="C310">
        <v>-0.37946000000000002</v>
      </c>
      <c r="D310">
        <v>99.751980000000003</v>
      </c>
      <c r="E310">
        <v>-0.14038999999999999</v>
      </c>
      <c r="F310" s="1">
        <v>9.6676999999999999E-2</v>
      </c>
      <c r="G310">
        <f t="shared" si="27"/>
        <v>10.094900376</v>
      </c>
      <c r="H310">
        <f t="shared" si="31"/>
        <v>8.6891888743605588</v>
      </c>
      <c r="I310">
        <f t="shared" si="32"/>
        <v>0.99711971619889317</v>
      </c>
      <c r="J310">
        <f t="shared" si="28"/>
        <v>-1.6166700000003632E-2</v>
      </c>
      <c r="K310">
        <f t="shared" si="29"/>
        <v>3.1182081528670367E-3</v>
      </c>
      <c r="L310">
        <f t="shared" si="30"/>
        <v>1.8605534111138017E-3</v>
      </c>
    </row>
    <row r="311" spans="1:12">
      <c r="A311">
        <v>47.661999999999999</v>
      </c>
      <c r="B311">
        <v>2.81</v>
      </c>
      <c r="C311">
        <v>-0.38690000000000002</v>
      </c>
      <c r="D311">
        <v>99.750990000000002</v>
      </c>
      <c r="E311">
        <v>-0.13091</v>
      </c>
      <c r="F311" s="1">
        <v>9.6731999999999999E-2</v>
      </c>
      <c r="G311">
        <f t="shared" si="27"/>
        <v>10.094800188000001</v>
      </c>
      <c r="H311">
        <f t="shared" si="31"/>
        <v>8.6890886863605594</v>
      </c>
      <c r="I311">
        <f t="shared" si="32"/>
        <v>0.99710821921895987</v>
      </c>
      <c r="J311">
        <f t="shared" si="28"/>
        <v>-1.5834426666658078E-2</v>
      </c>
      <c r="K311">
        <f t="shared" si="29"/>
        <v>3.1170903831527503E-3</v>
      </c>
      <c r="L311">
        <f t="shared" si="30"/>
        <v>1.8223345667438867E-3</v>
      </c>
    </row>
    <row r="312" spans="1:12">
      <c r="A312">
        <v>47.780999999999999</v>
      </c>
      <c r="B312">
        <v>2.82</v>
      </c>
      <c r="C312">
        <v>-0.38795000000000002</v>
      </c>
      <c r="D312">
        <v>99.75</v>
      </c>
      <c r="E312">
        <v>-0.12584000000000001</v>
      </c>
      <c r="F312" s="1">
        <v>9.6789E-2</v>
      </c>
      <c r="G312">
        <f t="shared" si="27"/>
        <v>10.0947</v>
      </c>
      <c r="H312">
        <f t="shared" si="31"/>
        <v>8.6889884983605583</v>
      </c>
      <c r="I312">
        <f t="shared" si="32"/>
        <v>0.99709672223902623</v>
      </c>
      <c r="J312">
        <f t="shared" si="28"/>
        <v>-1.5498779999990275E-2</v>
      </c>
      <c r="K312">
        <f t="shared" si="29"/>
        <v>3.115934577837604E-3</v>
      </c>
      <c r="L312">
        <f t="shared" si="30"/>
        <v>1.7837266101704003E-3</v>
      </c>
    </row>
    <row r="313" spans="1:12">
      <c r="A313">
        <v>47.908999999999999</v>
      </c>
      <c r="B313">
        <v>2.83</v>
      </c>
      <c r="C313">
        <v>-0.39155000000000001</v>
      </c>
      <c r="D313">
        <v>99.748019999999997</v>
      </c>
      <c r="E313">
        <v>-0.12683</v>
      </c>
      <c r="F313" s="1">
        <v>9.6846000000000002E-2</v>
      </c>
      <c r="G313">
        <f t="shared" si="27"/>
        <v>10.094499623999999</v>
      </c>
      <c r="H313">
        <f t="shared" si="31"/>
        <v>8.6887881223605579</v>
      </c>
      <c r="I313">
        <f t="shared" si="32"/>
        <v>0.9970737282791593</v>
      </c>
      <c r="J313">
        <f t="shared" si="28"/>
        <v>-1.5166506666653598E-2</v>
      </c>
      <c r="K313">
        <f t="shared" si="29"/>
        <v>3.1146923151196514E-3</v>
      </c>
      <c r="L313">
        <f t="shared" si="30"/>
        <v>1.7455261255160154E-3</v>
      </c>
    </row>
    <row r="314" spans="1:12">
      <c r="A314">
        <v>48.031999999999996</v>
      </c>
      <c r="B314">
        <v>2.84</v>
      </c>
      <c r="C314">
        <v>-0.38491999999999998</v>
      </c>
      <c r="D314">
        <v>99.748019999999997</v>
      </c>
      <c r="E314">
        <v>-0.13141</v>
      </c>
      <c r="F314" s="1">
        <v>9.6908999999999995E-2</v>
      </c>
      <c r="G314">
        <f t="shared" si="27"/>
        <v>10.094499623999999</v>
      </c>
      <c r="H314">
        <f t="shared" si="31"/>
        <v>8.6887881223605579</v>
      </c>
      <c r="I314">
        <f t="shared" si="32"/>
        <v>0.9970737282791593</v>
      </c>
      <c r="J314">
        <f t="shared" si="28"/>
        <v>-1.4169686666652592E-2</v>
      </c>
      <c r="K314">
        <f t="shared" si="29"/>
        <v>3.1134995111805771E-3</v>
      </c>
      <c r="L314">
        <f t="shared" si="30"/>
        <v>1.6308012656203418E-3</v>
      </c>
    </row>
    <row r="315" spans="1:12">
      <c r="A315">
        <v>48.165999999999997</v>
      </c>
      <c r="B315">
        <v>2.85</v>
      </c>
      <c r="C315">
        <v>-0.39230999999999999</v>
      </c>
      <c r="D315">
        <v>99.746049999999997</v>
      </c>
      <c r="E315">
        <v>-0.13628999999999999</v>
      </c>
      <c r="F315" s="1">
        <v>9.6973000000000004E-2</v>
      </c>
      <c r="G315">
        <f t="shared" si="27"/>
        <v>10.094300259999999</v>
      </c>
      <c r="H315">
        <f t="shared" si="31"/>
        <v>8.6885887583605577</v>
      </c>
      <c r="I315">
        <f t="shared" si="32"/>
        <v>0.99705085045040276</v>
      </c>
      <c r="J315">
        <f t="shared" si="28"/>
        <v>-1.3336473333328169E-2</v>
      </c>
      <c r="K315">
        <f t="shared" si="29"/>
        <v>3.1122010730869304E-3</v>
      </c>
      <c r="L315">
        <f t="shared" si="30"/>
        <v>1.5349412550450386E-3</v>
      </c>
    </row>
    <row r="316" spans="1:12">
      <c r="A316">
        <v>48.268000000000001</v>
      </c>
      <c r="B316">
        <v>2.86</v>
      </c>
      <c r="C316">
        <v>-0.3972</v>
      </c>
      <c r="D316">
        <v>99.744069999999994</v>
      </c>
      <c r="E316">
        <v>-0.14005000000000001</v>
      </c>
      <c r="F316" s="1">
        <v>9.7021999999999997E-2</v>
      </c>
      <c r="G316">
        <f t="shared" si="27"/>
        <v>10.094099883999998</v>
      </c>
      <c r="H316">
        <f t="shared" si="31"/>
        <v>8.6883883823605572</v>
      </c>
      <c r="I316">
        <f t="shared" si="32"/>
        <v>0.99702785649053582</v>
      </c>
      <c r="J316">
        <f t="shared" si="28"/>
        <v>-1.3334786666675896E-2</v>
      </c>
      <c r="K316">
        <f t="shared" si="29"/>
        <v>3.1112134354640995E-3</v>
      </c>
      <c r="L316">
        <f t="shared" si="30"/>
        <v>1.5347825258075025E-3</v>
      </c>
    </row>
    <row r="317" spans="1:12">
      <c r="A317">
        <v>48.399000000000001</v>
      </c>
      <c r="B317">
        <v>2.87</v>
      </c>
      <c r="C317">
        <v>-0.39185999999999999</v>
      </c>
      <c r="D317">
        <v>99.743080000000006</v>
      </c>
      <c r="E317">
        <v>-0.14198</v>
      </c>
      <c r="F317" s="1">
        <v>9.7085000000000005E-2</v>
      </c>
      <c r="G317">
        <f t="shared" si="27"/>
        <v>10.093999695999999</v>
      </c>
      <c r="H317">
        <f t="shared" si="31"/>
        <v>8.6882881943605579</v>
      </c>
      <c r="I317">
        <f t="shared" si="32"/>
        <v>0.99701635951060241</v>
      </c>
      <c r="J317">
        <f t="shared" si="28"/>
        <v>-1.2668553333347404E-2</v>
      </c>
      <c r="K317">
        <f t="shared" si="29"/>
        <v>3.1099459180404855E-3</v>
      </c>
      <c r="L317">
        <f t="shared" si="30"/>
        <v>1.4581184520985825E-3</v>
      </c>
    </row>
    <row r="318" spans="1:12">
      <c r="A318">
        <v>48.524000000000001</v>
      </c>
      <c r="B318">
        <v>2.88</v>
      </c>
      <c r="C318">
        <v>-0.39796999999999999</v>
      </c>
      <c r="D318">
        <v>99.742090000000005</v>
      </c>
      <c r="E318">
        <v>-0.14171</v>
      </c>
      <c r="F318" s="1">
        <v>9.7144999999999995E-2</v>
      </c>
      <c r="G318">
        <f t="shared" ref="G318:G381" si="33">(D318/100)*$B$16</f>
        <v>10.093899508</v>
      </c>
      <c r="H318">
        <f t="shared" si="31"/>
        <v>8.6881880063605585</v>
      </c>
      <c r="I318">
        <f t="shared" si="32"/>
        <v>0.997004862530669</v>
      </c>
      <c r="J318">
        <f t="shared" ref="J318:J381" si="34">SLOPE(H310:H318,B310:B318)</f>
        <v>-1.3007573333346409E-2</v>
      </c>
      <c r="K318">
        <f t="shared" ref="K318:K381" si="35">1/(A318+273.15)</f>
        <v>3.1087374173853033E-3</v>
      </c>
      <c r="L318">
        <f t="shared" ref="L318:L381" si="36">-J318/H318</f>
        <v>1.4971560610594131E-3</v>
      </c>
    </row>
    <row r="319" spans="1:12">
      <c r="A319">
        <v>48.664000000000001</v>
      </c>
      <c r="B319">
        <v>2.89</v>
      </c>
      <c r="C319">
        <v>-0.39516000000000001</v>
      </c>
      <c r="D319">
        <v>99.740120000000005</v>
      </c>
      <c r="E319">
        <v>-0.14118</v>
      </c>
      <c r="F319" s="1">
        <v>9.7212000000000007E-2</v>
      </c>
      <c r="G319">
        <f t="shared" si="33"/>
        <v>10.093700144</v>
      </c>
      <c r="H319">
        <f t="shared" si="31"/>
        <v>8.6879886423605583</v>
      </c>
      <c r="I319">
        <f t="shared" si="32"/>
        <v>0.99698198470191257</v>
      </c>
      <c r="J319">
        <f t="shared" si="34"/>
        <v>-1.3668746666673681E-2</v>
      </c>
      <c r="K319">
        <f t="shared" si="35"/>
        <v>3.1073850112176603E-3</v>
      </c>
      <c r="L319">
        <f t="shared" si="36"/>
        <v>1.5732924189182447E-3</v>
      </c>
    </row>
    <row r="320" spans="1:12">
      <c r="A320">
        <v>48.777999999999999</v>
      </c>
      <c r="B320">
        <v>2.9</v>
      </c>
      <c r="C320">
        <v>-0.39367000000000002</v>
      </c>
      <c r="D320">
        <v>99.738140000000001</v>
      </c>
      <c r="E320">
        <v>-0.14201</v>
      </c>
      <c r="F320" s="1">
        <v>9.7267000000000006E-2</v>
      </c>
      <c r="G320">
        <f t="shared" si="33"/>
        <v>10.093499767999999</v>
      </c>
      <c r="H320">
        <f t="shared" si="31"/>
        <v>8.6877882663605579</v>
      </c>
      <c r="I320">
        <f t="shared" si="32"/>
        <v>0.99695899074204564</v>
      </c>
      <c r="J320">
        <f t="shared" si="34"/>
        <v>-1.4500273333331025E-2</v>
      </c>
      <c r="K320">
        <f t="shared" si="35"/>
        <v>3.1062846350736811E-3</v>
      </c>
      <c r="L320">
        <f t="shared" si="36"/>
        <v>1.669040829353154E-3</v>
      </c>
    </row>
    <row r="321" spans="1:12">
      <c r="A321">
        <v>48.918999999999997</v>
      </c>
      <c r="B321">
        <v>2.91</v>
      </c>
      <c r="C321">
        <v>-0.40608</v>
      </c>
      <c r="D321">
        <v>99.738140000000001</v>
      </c>
      <c r="E321">
        <v>-0.14415</v>
      </c>
      <c r="F321" s="1">
        <v>9.7334000000000004E-2</v>
      </c>
      <c r="G321">
        <f t="shared" si="33"/>
        <v>10.093499767999999</v>
      </c>
      <c r="H321">
        <f t="shared" si="31"/>
        <v>8.6877882663605579</v>
      </c>
      <c r="I321">
        <f t="shared" si="32"/>
        <v>0.99695899074204564</v>
      </c>
      <c r="J321">
        <f t="shared" si="34"/>
        <v>-1.399933333332843E-2</v>
      </c>
      <c r="K321">
        <f t="shared" si="35"/>
        <v>3.1049247211001373E-3</v>
      </c>
      <c r="L321">
        <f t="shared" si="36"/>
        <v>1.6113805843466942E-3</v>
      </c>
    </row>
    <row r="322" spans="1:12">
      <c r="A322">
        <v>49.030999999999999</v>
      </c>
      <c r="B322">
        <v>2.92</v>
      </c>
      <c r="C322">
        <v>-0.40078000000000003</v>
      </c>
      <c r="D322">
        <v>99.736170000000001</v>
      </c>
      <c r="E322">
        <v>-0.14756</v>
      </c>
      <c r="F322" s="1">
        <v>9.7388000000000002E-2</v>
      </c>
      <c r="G322">
        <f t="shared" si="33"/>
        <v>10.093300403999999</v>
      </c>
      <c r="H322">
        <f t="shared" si="31"/>
        <v>8.6875889023605577</v>
      </c>
      <c r="I322">
        <f t="shared" si="32"/>
        <v>0.9969361129132891</v>
      </c>
      <c r="J322">
        <f t="shared" si="34"/>
        <v>-1.4496899999996876E-2</v>
      </c>
      <c r="K322">
        <f t="shared" si="35"/>
        <v>3.1038453540090821E-3</v>
      </c>
      <c r="L322">
        <f t="shared" si="36"/>
        <v>1.6686908373458871E-3</v>
      </c>
    </row>
    <row r="323" spans="1:12">
      <c r="A323">
        <v>49.146000000000001</v>
      </c>
      <c r="B323">
        <v>2.93</v>
      </c>
      <c r="C323">
        <v>-0.39801999999999998</v>
      </c>
      <c r="D323">
        <v>99.734189999999998</v>
      </c>
      <c r="E323">
        <v>-0.15007999999999999</v>
      </c>
      <c r="F323" s="1">
        <v>9.7443000000000002E-2</v>
      </c>
      <c r="G323">
        <f t="shared" si="33"/>
        <v>10.093100027999999</v>
      </c>
      <c r="H323">
        <f t="shared" si="31"/>
        <v>8.6873885263605573</v>
      </c>
      <c r="I323">
        <f t="shared" si="32"/>
        <v>0.99691311895342216</v>
      </c>
      <c r="J323">
        <f t="shared" si="34"/>
        <v>-1.433160666666802E-2</v>
      </c>
      <c r="K323">
        <f t="shared" si="35"/>
        <v>3.102737855884032E-3</v>
      </c>
      <c r="L323">
        <f t="shared" si="36"/>
        <v>1.6497025110803944E-3</v>
      </c>
    </row>
    <row r="324" spans="1:12">
      <c r="A324">
        <v>49.276000000000003</v>
      </c>
      <c r="B324">
        <v>2.94</v>
      </c>
      <c r="C324">
        <v>-0.40283999999999998</v>
      </c>
      <c r="D324">
        <v>99.733199999999997</v>
      </c>
      <c r="E324">
        <v>-0.14796000000000001</v>
      </c>
      <c r="F324" s="1">
        <v>9.7505999999999995E-2</v>
      </c>
      <c r="G324">
        <f t="shared" si="33"/>
        <v>10.092999839999999</v>
      </c>
      <c r="H324">
        <f t="shared" si="31"/>
        <v>8.6872883383605579</v>
      </c>
      <c r="I324">
        <f t="shared" si="32"/>
        <v>0.99690162197348875</v>
      </c>
      <c r="J324">
        <f t="shared" si="34"/>
        <v>-1.4162940000002056E-2</v>
      </c>
      <c r="K324">
        <f t="shared" si="35"/>
        <v>3.1014868527972309E-3</v>
      </c>
      <c r="L324">
        <f t="shared" si="36"/>
        <v>1.6303061954859495E-3</v>
      </c>
    </row>
    <row r="325" spans="1:12">
      <c r="A325">
        <v>49.414999999999999</v>
      </c>
      <c r="B325">
        <v>2.95</v>
      </c>
      <c r="C325">
        <v>-0.40128999999999998</v>
      </c>
      <c r="D325">
        <v>99.731229999999996</v>
      </c>
      <c r="E325">
        <v>-0.14063000000000001</v>
      </c>
      <c r="F325" s="1">
        <v>9.7572000000000006E-2</v>
      </c>
      <c r="G325">
        <f t="shared" si="33"/>
        <v>10.092800475999999</v>
      </c>
      <c r="H325">
        <f t="shared" si="31"/>
        <v>8.6870889743605577</v>
      </c>
      <c r="I325">
        <f t="shared" si="32"/>
        <v>0.99687874414473221</v>
      </c>
      <c r="J325">
        <f t="shared" si="34"/>
        <v>-1.4825800000008237E-2</v>
      </c>
      <c r="K325">
        <f t="shared" si="35"/>
        <v>3.1001503572923288E-3</v>
      </c>
      <c r="L325">
        <f t="shared" si="36"/>
        <v>1.7066476519079902E-3</v>
      </c>
    </row>
    <row r="326" spans="1:12">
      <c r="A326">
        <v>49.536999999999999</v>
      </c>
      <c r="B326">
        <v>2.96</v>
      </c>
      <c r="C326">
        <v>-0.40611000000000003</v>
      </c>
      <c r="D326">
        <v>99.729249999999993</v>
      </c>
      <c r="E326">
        <v>-0.13117999999999999</v>
      </c>
      <c r="F326" s="1">
        <v>9.7630999999999996E-2</v>
      </c>
      <c r="G326">
        <f t="shared" si="33"/>
        <v>10.092600099999999</v>
      </c>
      <c r="H326">
        <f t="shared" si="31"/>
        <v>8.6868885983605573</v>
      </c>
      <c r="I326">
        <f t="shared" si="32"/>
        <v>0.99685575018486527</v>
      </c>
      <c r="J326">
        <f t="shared" si="34"/>
        <v>-1.5493720000012685E-2</v>
      </c>
      <c r="K326">
        <f t="shared" si="35"/>
        <v>3.0989782668654148E-3</v>
      </c>
      <c r="L326">
        <f t="shared" si="36"/>
        <v>1.7835753071516025E-3</v>
      </c>
    </row>
    <row r="327" spans="1:12">
      <c r="A327">
        <v>49.661000000000001</v>
      </c>
      <c r="B327">
        <v>2.97</v>
      </c>
      <c r="C327">
        <v>-0.40206999999999998</v>
      </c>
      <c r="D327">
        <v>99.729249999999993</v>
      </c>
      <c r="E327">
        <v>-0.12409000000000001</v>
      </c>
      <c r="F327" s="1">
        <v>9.7691E-2</v>
      </c>
      <c r="G327">
        <f t="shared" si="33"/>
        <v>10.092600099999999</v>
      </c>
      <c r="H327">
        <f t="shared" si="31"/>
        <v>8.6868885983605573</v>
      </c>
      <c r="I327">
        <f t="shared" si="32"/>
        <v>0.99685575018486527</v>
      </c>
      <c r="J327">
        <f t="shared" si="34"/>
        <v>-1.4663880000010567E-2</v>
      </c>
      <c r="K327">
        <f t="shared" si="35"/>
        <v>3.0977878696822601E-3</v>
      </c>
      <c r="L327">
        <f t="shared" si="36"/>
        <v>1.6880474330910637E-3</v>
      </c>
    </row>
    <row r="328" spans="1:12">
      <c r="A328">
        <v>49.789000000000001</v>
      </c>
      <c r="B328">
        <v>2.98</v>
      </c>
      <c r="C328">
        <v>-0.40939999999999999</v>
      </c>
      <c r="D328">
        <v>99.727270000000004</v>
      </c>
      <c r="E328">
        <v>-0.1225</v>
      </c>
      <c r="F328" s="1">
        <v>9.7752000000000006E-2</v>
      </c>
      <c r="G328">
        <f t="shared" si="33"/>
        <v>10.092399724</v>
      </c>
      <c r="H328">
        <f t="shared" si="31"/>
        <v>8.6866882223605586</v>
      </c>
      <c r="I328">
        <f t="shared" si="32"/>
        <v>0.99683275622499856</v>
      </c>
      <c r="J328">
        <f t="shared" si="34"/>
        <v>-1.46655666666658E-2</v>
      </c>
      <c r="K328">
        <f t="shared" si="35"/>
        <v>3.0965600314610503E-3</v>
      </c>
      <c r="L328">
        <f t="shared" si="36"/>
        <v>1.6882805381359153E-3</v>
      </c>
    </row>
    <row r="329" spans="1:12">
      <c r="A329">
        <v>49.914999999999999</v>
      </c>
      <c r="B329">
        <v>2.99</v>
      </c>
      <c r="C329">
        <v>-0.40788000000000002</v>
      </c>
      <c r="D329">
        <v>99.727270000000004</v>
      </c>
      <c r="E329">
        <v>-0.12583</v>
      </c>
      <c r="F329" s="1">
        <v>9.7812999999999997E-2</v>
      </c>
      <c r="G329">
        <f t="shared" si="33"/>
        <v>10.092399724</v>
      </c>
      <c r="H329">
        <f t="shared" si="31"/>
        <v>8.6866882223605586</v>
      </c>
      <c r="I329">
        <f t="shared" si="32"/>
        <v>0.99683275622499856</v>
      </c>
      <c r="J329">
        <f t="shared" si="34"/>
        <v>-1.4169686666658503E-2</v>
      </c>
      <c r="K329">
        <f t="shared" si="35"/>
        <v>3.0953523284787893E-3</v>
      </c>
      <c r="L329">
        <f t="shared" si="36"/>
        <v>1.6311954917622186E-3</v>
      </c>
    </row>
    <row r="330" spans="1:12">
      <c r="A330">
        <v>50.036000000000001</v>
      </c>
      <c r="B330">
        <v>3</v>
      </c>
      <c r="C330">
        <v>-0.40259</v>
      </c>
      <c r="D330">
        <v>99.725300000000004</v>
      </c>
      <c r="E330">
        <v>-0.13006000000000001</v>
      </c>
      <c r="F330" s="1">
        <v>9.7871E-2</v>
      </c>
      <c r="G330">
        <f t="shared" si="33"/>
        <v>10.09220036</v>
      </c>
      <c r="H330">
        <f t="shared" si="31"/>
        <v>8.6864888583605584</v>
      </c>
      <c r="I330">
        <f t="shared" si="32"/>
        <v>0.99680987839624202</v>
      </c>
      <c r="J330">
        <f t="shared" si="34"/>
        <v>-1.3169493333320388E-2</v>
      </c>
      <c r="K330">
        <f t="shared" si="35"/>
        <v>3.0941934365968826E-3</v>
      </c>
      <c r="L330">
        <f t="shared" si="36"/>
        <v>1.5160893599310882E-3</v>
      </c>
    </row>
    <row r="331" spans="1:12">
      <c r="A331">
        <v>50.17</v>
      </c>
      <c r="B331">
        <v>3.01</v>
      </c>
      <c r="C331">
        <v>-0.40737000000000001</v>
      </c>
      <c r="D331">
        <v>99.723320000000001</v>
      </c>
      <c r="E331">
        <v>-0.13239999999999999</v>
      </c>
      <c r="F331" s="1">
        <v>9.7934999999999994E-2</v>
      </c>
      <c r="G331">
        <f t="shared" si="33"/>
        <v>10.091999983999999</v>
      </c>
      <c r="H331">
        <f t="shared" si="31"/>
        <v>8.6862884823605579</v>
      </c>
      <c r="I331">
        <f t="shared" si="32"/>
        <v>0.99678688443637509</v>
      </c>
      <c r="J331">
        <f t="shared" si="34"/>
        <v>-1.3000826666654461E-2</v>
      </c>
      <c r="K331">
        <f t="shared" si="35"/>
        <v>3.0929110478782633E-3</v>
      </c>
      <c r="L331">
        <f t="shared" si="36"/>
        <v>1.4967067572134558E-3</v>
      </c>
    </row>
    <row r="332" spans="1:12">
      <c r="A332">
        <v>50.290999999999997</v>
      </c>
      <c r="B332">
        <v>3.02</v>
      </c>
      <c r="C332">
        <v>-0.41343000000000002</v>
      </c>
      <c r="D332">
        <v>99.722329999999999</v>
      </c>
      <c r="E332">
        <v>-0.13447000000000001</v>
      </c>
      <c r="F332" s="1">
        <v>9.7993999999999998E-2</v>
      </c>
      <c r="G332">
        <f t="shared" si="33"/>
        <v>10.091899796</v>
      </c>
      <c r="H332">
        <f t="shared" si="31"/>
        <v>8.6861882943605586</v>
      </c>
      <c r="I332">
        <f t="shared" si="32"/>
        <v>0.99677538745644167</v>
      </c>
      <c r="J332">
        <f t="shared" si="34"/>
        <v>-1.3002513333321523E-2</v>
      </c>
      <c r="K332">
        <f t="shared" si="35"/>
        <v>3.0917539829520687E-3</v>
      </c>
      <c r="L332">
        <f t="shared" si="36"/>
        <v>1.4969181984879727E-3</v>
      </c>
    </row>
    <row r="333" spans="1:12">
      <c r="A333">
        <v>50.411000000000001</v>
      </c>
      <c r="B333">
        <v>3.03</v>
      </c>
      <c r="C333">
        <v>-0.41697000000000001</v>
      </c>
      <c r="D333">
        <v>99.721339999999998</v>
      </c>
      <c r="E333">
        <v>-0.13858000000000001</v>
      </c>
      <c r="F333" s="1">
        <v>9.8050999999999999E-2</v>
      </c>
      <c r="G333">
        <f t="shared" si="33"/>
        <v>10.091799607999999</v>
      </c>
      <c r="H333">
        <f t="shared" si="31"/>
        <v>8.6860881063605575</v>
      </c>
      <c r="I333">
        <f t="shared" si="32"/>
        <v>0.99676389047650815</v>
      </c>
      <c r="J333">
        <f t="shared" si="34"/>
        <v>-1.2506633333326099E-2</v>
      </c>
      <c r="K333">
        <f t="shared" si="35"/>
        <v>3.0906073352474496E-3</v>
      </c>
      <c r="L333">
        <f t="shared" si="36"/>
        <v>1.4398464740609611E-3</v>
      </c>
    </row>
    <row r="334" spans="1:12">
      <c r="A334">
        <v>50.54</v>
      </c>
      <c r="B334">
        <v>3.04</v>
      </c>
      <c r="C334">
        <v>-0.41041</v>
      </c>
      <c r="D334">
        <v>99.720359999999999</v>
      </c>
      <c r="E334">
        <v>-0.14582000000000001</v>
      </c>
      <c r="F334" s="1">
        <v>9.8113000000000006E-2</v>
      </c>
      <c r="G334">
        <f t="shared" si="33"/>
        <v>10.091700432</v>
      </c>
      <c r="H334">
        <f t="shared" si="31"/>
        <v>8.6859889303605584</v>
      </c>
      <c r="I334">
        <f t="shared" si="32"/>
        <v>0.99675250962768525</v>
      </c>
      <c r="J334">
        <f t="shared" si="34"/>
        <v>-1.2332906666658887E-2</v>
      </c>
      <c r="K334">
        <f t="shared" si="35"/>
        <v>3.0893756371837252E-3</v>
      </c>
      <c r="L334">
        <f t="shared" si="36"/>
        <v>1.4198621211168115E-3</v>
      </c>
    </row>
    <row r="335" spans="1:12">
      <c r="A335">
        <v>50.677</v>
      </c>
      <c r="B335">
        <v>3.05</v>
      </c>
      <c r="C335">
        <v>-0.41391</v>
      </c>
      <c r="D335">
        <v>99.718379999999996</v>
      </c>
      <c r="E335">
        <v>-0.15389</v>
      </c>
      <c r="F335" s="1">
        <v>9.8179000000000002E-2</v>
      </c>
      <c r="G335">
        <f t="shared" si="33"/>
        <v>10.091500055999999</v>
      </c>
      <c r="H335">
        <f t="shared" si="31"/>
        <v>8.685788554360558</v>
      </c>
      <c r="I335">
        <f t="shared" si="32"/>
        <v>0.9967295156678182</v>
      </c>
      <c r="J335">
        <f t="shared" si="34"/>
        <v>-1.3331413333332919E-2</v>
      </c>
      <c r="K335">
        <f t="shared" si="35"/>
        <v>3.0880686292372164E-3</v>
      </c>
      <c r="L335">
        <f t="shared" si="36"/>
        <v>1.5348535426458316E-3</v>
      </c>
    </row>
    <row r="336" spans="1:12">
      <c r="A336">
        <v>50.8</v>
      </c>
      <c r="B336">
        <v>3.06</v>
      </c>
      <c r="C336">
        <v>-0.41492000000000001</v>
      </c>
      <c r="D336">
        <v>99.716399999999993</v>
      </c>
      <c r="E336">
        <v>-0.15801999999999999</v>
      </c>
      <c r="F336" s="1">
        <v>9.8239000000000007E-2</v>
      </c>
      <c r="G336">
        <f t="shared" si="33"/>
        <v>10.091299679999999</v>
      </c>
      <c r="H336">
        <f t="shared" si="31"/>
        <v>8.6855881783605575</v>
      </c>
      <c r="I336">
        <f t="shared" si="32"/>
        <v>0.99670652170795127</v>
      </c>
      <c r="J336">
        <f t="shared" si="34"/>
        <v>-1.3832353333344366E-2</v>
      </c>
      <c r="K336">
        <f t="shared" si="35"/>
        <v>3.0868961259453622E-3</v>
      </c>
      <c r="L336">
        <f t="shared" si="36"/>
        <v>1.5925638021621333E-3</v>
      </c>
    </row>
    <row r="337" spans="1:12">
      <c r="A337">
        <v>50.914000000000001</v>
      </c>
      <c r="B337">
        <v>3.07</v>
      </c>
      <c r="C337">
        <v>-0.41720000000000002</v>
      </c>
      <c r="D337">
        <v>99.715419999999995</v>
      </c>
      <c r="E337">
        <v>-0.15679000000000001</v>
      </c>
      <c r="F337" s="1">
        <v>9.8294000000000006E-2</v>
      </c>
      <c r="G337">
        <f t="shared" si="33"/>
        <v>10.091200504</v>
      </c>
      <c r="H337">
        <f t="shared" si="31"/>
        <v>8.6854890023605584</v>
      </c>
      <c r="I337">
        <f t="shared" si="32"/>
        <v>0.99669514085912836</v>
      </c>
      <c r="J337">
        <f t="shared" si="34"/>
        <v>-1.4496900000005799E-2</v>
      </c>
      <c r="K337">
        <f t="shared" si="35"/>
        <v>3.0858102103288243E-3</v>
      </c>
      <c r="L337">
        <f t="shared" si="36"/>
        <v>1.6690942785220044E-3</v>
      </c>
    </row>
    <row r="338" spans="1:12">
      <c r="A338">
        <v>51.043999999999997</v>
      </c>
      <c r="B338">
        <v>3.08</v>
      </c>
      <c r="C338">
        <v>-0.41442000000000001</v>
      </c>
      <c r="D338">
        <v>99.712450000000004</v>
      </c>
      <c r="E338">
        <v>-0.15271000000000001</v>
      </c>
      <c r="F338" s="1">
        <v>9.8355999999999999E-2</v>
      </c>
      <c r="G338">
        <f t="shared" si="33"/>
        <v>10.09089994</v>
      </c>
      <c r="H338">
        <f t="shared" si="31"/>
        <v>8.6851884383605586</v>
      </c>
      <c r="I338">
        <f t="shared" si="32"/>
        <v>0.99666064991932801</v>
      </c>
      <c r="J338">
        <f t="shared" si="34"/>
        <v>-1.516650666666544E-2</v>
      </c>
      <c r="K338">
        <f t="shared" si="35"/>
        <v>3.0845728175105031E-3</v>
      </c>
      <c r="L338">
        <f t="shared" si="36"/>
        <v>1.746249580455656E-3</v>
      </c>
    </row>
    <row r="339" spans="1:12">
      <c r="A339">
        <v>51.18</v>
      </c>
      <c r="B339">
        <v>3.09</v>
      </c>
      <c r="C339">
        <v>-0.41163</v>
      </c>
      <c r="D339">
        <v>99.712450000000004</v>
      </c>
      <c r="E339">
        <v>-0.15029999999999999</v>
      </c>
      <c r="F339" s="1">
        <v>9.8421999999999996E-2</v>
      </c>
      <c r="G339">
        <f t="shared" si="33"/>
        <v>10.09089994</v>
      </c>
      <c r="H339">
        <f t="shared" si="31"/>
        <v>8.6851884383605586</v>
      </c>
      <c r="I339">
        <f t="shared" si="32"/>
        <v>0.99666064991932801</v>
      </c>
      <c r="J339">
        <f t="shared" si="34"/>
        <v>-1.4997839999993554E-2</v>
      </c>
      <c r="K339">
        <f t="shared" si="35"/>
        <v>3.0832793759442544E-3</v>
      </c>
      <c r="L339">
        <f t="shared" si="36"/>
        <v>1.7268295450852175E-3</v>
      </c>
    </row>
    <row r="340" spans="1:12">
      <c r="A340">
        <v>51.317</v>
      </c>
      <c r="B340">
        <v>3.1</v>
      </c>
      <c r="C340">
        <v>-0.41511999999999999</v>
      </c>
      <c r="D340">
        <v>99.710470000000001</v>
      </c>
      <c r="E340">
        <v>-0.15243999999999999</v>
      </c>
      <c r="F340" s="1">
        <v>9.8488000000000006E-2</v>
      </c>
      <c r="G340">
        <f t="shared" si="33"/>
        <v>10.090699563999999</v>
      </c>
      <c r="H340">
        <f t="shared" si="31"/>
        <v>8.6849880623605582</v>
      </c>
      <c r="I340">
        <f t="shared" si="32"/>
        <v>0.99663765595946108</v>
      </c>
      <c r="J340">
        <f t="shared" si="34"/>
        <v>-1.5667446666662116E-2</v>
      </c>
      <c r="K340">
        <f t="shared" si="35"/>
        <v>3.0819775200559688E-3</v>
      </c>
      <c r="L340">
        <f t="shared" si="36"/>
        <v>1.8039687048693239E-3</v>
      </c>
    </row>
    <row r="341" spans="1:12">
      <c r="A341">
        <v>51.43</v>
      </c>
      <c r="B341">
        <v>3.11</v>
      </c>
      <c r="C341">
        <v>-0.41739999999999999</v>
      </c>
      <c r="D341">
        <v>99.709490000000002</v>
      </c>
      <c r="E341">
        <v>-0.15828</v>
      </c>
      <c r="F341" s="1">
        <v>9.8543000000000006E-2</v>
      </c>
      <c r="G341">
        <f t="shared" si="33"/>
        <v>10.090600387999999</v>
      </c>
      <c r="H341">
        <f t="shared" si="31"/>
        <v>8.6848888863605573</v>
      </c>
      <c r="I341">
        <f t="shared" si="32"/>
        <v>0.99662627511063795</v>
      </c>
      <c r="J341">
        <f t="shared" si="34"/>
        <v>-1.5665759999998002E-2</v>
      </c>
      <c r="K341">
        <f t="shared" si="35"/>
        <v>3.0809045535769302E-3</v>
      </c>
      <c r="L341">
        <f t="shared" si="36"/>
        <v>1.8037950980122224E-3</v>
      </c>
    </row>
    <row r="342" spans="1:12">
      <c r="A342">
        <v>51.564999999999998</v>
      </c>
      <c r="B342">
        <v>3.12</v>
      </c>
      <c r="C342">
        <v>-0.42588999999999999</v>
      </c>
      <c r="D342">
        <v>99.707509999999999</v>
      </c>
      <c r="E342">
        <v>-0.16394</v>
      </c>
      <c r="F342" s="1">
        <v>9.8608000000000001E-2</v>
      </c>
      <c r="G342">
        <f t="shared" si="33"/>
        <v>10.090400012</v>
      </c>
      <c r="H342">
        <f t="shared" si="31"/>
        <v>8.6846885103605587</v>
      </c>
      <c r="I342">
        <f t="shared" si="32"/>
        <v>0.99660328115077113</v>
      </c>
      <c r="J342">
        <f t="shared" si="34"/>
        <v>-1.5669133333332152E-2</v>
      </c>
      <c r="K342">
        <f t="shared" si="35"/>
        <v>3.0796236699875278E-3</v>
      </c>
      <c r="L342">
        <f t="shared" si="36"/>
        <v>1.8042251388336347E-3</v>
      </c>
    </row>
    <row r="343" spans="1:12">
      <c r="A343">
        <v>51.686</v>
      </c>
      <c r="B343">
        <v>3.13</v>
      </c>
      <c r="C343">
        <v>-0.41687000000000002</v>
      </c>
      <c r="D343">
        <v>99.705529999999996</v>
      </c>
      <c r="E343">
        <v>-0.16553000000000001</v>
      </c>
      <c r="F343" s="1">
        <v>9.8666000000000004E-2</v>
      </c>
      <c r="G343">
        <f t="shared" si="33"/>
        <v>10.090199635999999</v>
      </c>
      <c r="H343">
        <f t="shared" si="31"/>
        <v>8.6844881343605582</v>
      </c>
      <c r="I343">
        <f t="shared" si="32"/>
        <v>0.99658028719090419</v>
      </c>
      <c r="J343">
        <f t="shared" si="34"/>
        <v>-1.5502153333330299E-2</v>
      </c>
      <c r="K343">
        <f t="shared" si="35"/>
        <v>3.0784765235380321E-3</v>
      </c>
      <c r="L343">
        <f t="shared" si="36"/>
        <v>1.7850393821134201E-3</v>
      </c>
    </row>
    <row r="344" spans="1:12">
      <c r="A344">
        <v>51.822000000000003</v>
      </c>
      <c r="B344">
        <v>3.14</v>
      </c>
      <c r="C344">
        <v>-0.42409999999999998</v>
      </c>
      <c r="D344">
        <v>99.703559999999996</v>
      </c>
      <c r="E344">
        <v>-0.16274</v>
      </c>
      <c r="F344" s="1">
        <v>9.8732E-2</v>
      </c>
      <c r="G344">
        <f t="shared" si="33"/>
        <v>10.090000271999997</v>
      </c>
      <c r="H344">
        <f t="shared" si="31"/>
        <v>8.6842887703605562</v>
      </c>
      <c r="I344">
        <f t="shared" si="32"/>
        <v>0.99655740936214754</v>
      </c>
      <c r="J344">
        <f t="shared" si="34"/>
        <v>-1.5832740000011693E-2</v>
      </c>
      <c r="K344">
        <f t="shared" si="35"/>
        <v>3.0771881885208576E-3</v>
      </c>
      <c r="L344">
        <f t="shared" si="36"/>
        <v>1.8231475735870015E-3</v>
      </c>
    </row>
    <row r="345" spans="1:12">
      <c r="A345">
        <v>51.945999999999998</v>
      </c>
      <c r="B345">
        <v>3.15</v>
      </c>
      <c r="C345">
        <v>-0.42759999999999998</v>
      </c>
      <c r="D345">
        <v>99.702569999999994</v>
      </c>
      <c r="E345">
        <v>-0.15792999999999999</v>
      </c>
      <c r="F345" s="1">
        <v>9.8792000000000005E-2</v>
      </c>
      <c r="G345">
        <f t="shared" si="33"/>
        <v>10.089900083999998</v>
      </c>
      <c r="H345">
        <f t="shared" si="31"/>
        <v>8.6841885823605569</v>
      </c>
      <c r="I345">
        <f t="shared" si="32"/>
        <v>0.99654591238221413</v>
      </c>
      <c r="J345">
        <f t="shared" si="34"/>
        <v>-1.6001406666689505E-2</v>
      </c>
      <c r="K345">
        <f t="shared" si="35"/>
        <v>3.076014469572065E-3</v>
      </c>
      <c r="L345">
        <f t="shared" si="36"/>
        <v>1.8425908782303256E-3</v>
      </c>
    </row>
    <row r="346" spans="1:12">
      <c r="A346">
        <v>52.082000000000001</v>
      </c>
      <c r="B346">
        <v>3.16</v>
      </c>
      <c r="C346">
        <v>-0.42605999999999999</v>
      </c>
      <c r="D346">
        <v>99.700590000000005</v>
      </c>
      <c r="E346">
        <v>-0.15404999999999999</v>
      </c>
      <c r="F346" s="1">
        <v>9.8858000000000001E-2</v>
      </c>
      <c r="G346">
        <f t="shared" si="33"/>
        <v>10.089699707999999</v>
      </c>
      <c r="H346">
        <f t="shared" si="31"/>
        <v>8.6839882063605582</v>
      </c>
      <c r="I346">
        <f t="shared" si="32"/>
        <v>0.99652291842234741</v>
      </c>
      <c r="J346">
        <f t="shared" si="34"/>
        <v>-1.599972000001651E-2</v>
      </c>
      <c r="K346">
        <f t="shared" si="35"/>
        <v>3.0747281940276482E-3</v>
      </c>
      <c r="L346">
        <f t="shared" si="36"/>
        <v>1.8424391673283905E-3</v>
      </c>
    </row>
    <row r="347" spans="1:12">
      <c r="A347">
        <v>52.198999999999998</v>
      </c>
      <c r="B347">
        <v>3.17</v>
      </c>
      <c r="C347">
        <v>-0.43330999999999997</v>
      </c>
      <c r="D347">
        <v>99.699600000000004</v>
      </c>
      <c r="E347">
        <v>-0.15357000000000001</v>
      </c>
      <c r="F347" s="1">
        <v>9.8914000000000002E-2</v>
      </c>
      <c r="G347">
        <f t="shared" si="33"/>
        <v>10.089599519999998</v>
      </c>
      <c r="H347">
        <f t="shared" si="31"/>
        <v>8.6838880183605571</v>
      </c>
      <c r="I347">
        <f t="shared" si="32"/>
        <v>0.99651142144241378</v>
      </c>
      <c r="J347">
        <f t="shared" si="34"/>
        <v>-1.6669326666682107E-2</v>
      </c>
      <c r="K347">
        <f t="shared" si="35"/>
        <v>3.0736224792453641E-3</v>
      </c>
      <c r="L347">
        <f t="shared" si="36"/>
        <v>1.9195695098137772E-3</v>
      </c>
    </row>
    <row r="348" spans="1:12">
      <c r="A348">
        <v>52.326000000000001</v>
      </c>
      <c r="B348">
        <v>3.18</v>
      </c>
      <c r="C348">
        <v>-0.42431000000000002</v>
      </c>
      <c r="D348">
        <v>99.697630000000004</v>
      </c>
      <c r="E348">
        <v>-0.15725</v>
      </c>
      <c r="F348" s="1">
        <v>9.8975999999999995E-2</v>
      </c>
      <c r="G348">
        <f t="shared" si="33"/>
        <v>10.089400156</v>
      </c>
      <c r="H348">
        <f t="shared" si="31"/>
        <v>8.6836886543605587</v>
      </c>
      <c r="I348">
        <f t="shared" si="32"/>
        <v>0.99648854361365746</v>
      </c>
      <c r="J348">
        <f t="shared" si="34"/>
        <v>-1.650066000000134E-2</v>
      </c>
      <c r="K348">
        <f t="shared" si="35"/>
        <v>3.0724231586968008E-3</v>
      </c>
      <c r="L348">
        <f t="shared" si="36"/>
        <v>1.9001901906876232E-3</v>
      </c>
    </row>
    <row r="349" spans="1:12">
      <c r="A349">
        <v>52.470999999999997</v>
      </c>
      <c r="B349">
        <v>3.19</v>
      </c>
      <c r="C349">
        <v>-0.41902</v>
      </c>
      <c r="D349">
        <v>99.696640000000002</v>
      </c>
      <c r="E349">
        <v>-0.16524</v>
      </c>
      <c r="F349" s="1">
        <v>9.9045999999999995E-2</v>
      </c>
      <c r="G349">
        <f t="shared" si="33"/>
        <v>10.089299967999999</v>
      </c>
      <c r="H349">
        <f t="shared" si="31"/>
        <v>8.6835884663605576</v>
      </c>
      <c r="I349">
        <f t="shared" si="32"/>
        <v>0.99647704663372394</v>
      </c>
      <c r="J349">
        <f t="shared" si="34"/>
        <v>-1.6170073333331782E-2</v>
      </c>
      <c r="K349">
        <f t="shared" si="35"/>
        <v>3.0710549995239867E-3</v>
      </c>
      <c r="L349">
        <f t="shared" si="36"/>
        <v>1.8621418317983625E-3</v>
      </c>
    </row>
    <row r="350" spans="1:12">
      <c r="A350">
        <v>52.601999999999997</v>
      </c>
      <c r="B350">
        <v>3.2</v>
      </c>
      <c r="C350">
        <v>-0.43496000000000001</v>
      </c>
      <c r="D350">
        <v>99.694659999999999</v>
      </c>
      <c r="E350">
        <v>-0.17812</v>
      </c>
      <c r="F350" s="1">
        <v>9.9108000000000002E-2</v>
      </c>
      <c r="G350">
        <f t="shared" si="33"/>
        <v>10.089099592</v>
      </c>
      <c r="H350">
        <f t="shared" si="31"/>
        <v>8.6833880903605589</v>
      </c>
      <c r="I350">
        <f t="shared" si="32"/>
        <v>0.99645405267385712</v>
      </c>
      <c r="J350">
        <f t="shared" si="34"/>
        <v>-1.5669133333326226E-2</v>
      </c>
      <c r="K350">
        <f t="shared" si="35"/>
        <v>3.0698199857560355E-3</v>
      </c>
      <c r="L350">
        <f t="shared" si="36"/>
        <v>1.8044953387169869E-3</v>
      </c>
    </row>
    <row r="351" spans="1:12">
      <c r="A351">
        <v>52.73</v>
      </c>
      <c r="B351">
        <v>3.21</v>
      </c>
      <c r="C351">
        <v>-0.43219000000000002</v>
      </c>
      <c r="D351">
        <v>99.692689999999999</v>
      </c>
      <c r="E351">
        <v>-0.19545000000000001</v>
      </c>
      <c r="F351" s="1">
        <v>9.9170999999999995E-2</v>
      </c>
      <c r="G351">
        <f t="shared" si="33"/>
        <v>10.088900227999998</v>
      </c>
      <c r="H351">
        <f t="shared" ref="H351:H414" si="37">G351-G$27-E$27</f>
        <v>8.6831887263605569</v>
      </c>
      <c r="I351">
        <f t="shared" ref="I351:I414" si="38">H351/(G$30-G$27-E$27)</f>
        <v>0.99643117484510046</v>
      </c>
      <c r="J351">
        <f t="shared" si="34"/>
        <v>-1.566575999999208E-2</v>
      </c>
      <c r="K351">
        <f t="shared" si="35"/>
        <v>3.0686142138210385E-3</v>
      </c>
      <c r="L351">
        <f t="shared" si="36"/>
        <v>1.8041482793566062E-3</v>
      </c>
    </row>
    <row r="352" spans="1:12">
      <c r="A352">
        <v>52.853000000000002</v>
      </c>
      <c r="B352">
        <v>3.22</v>
      </c>
      <c r="C352">
        <v>-0.42321999999999999</v>
      </c>
      <c r="D352">
        <v>99.691699999999997</v>
      </c>
      <c r="E352">
        <v>-0.21328</v>
      </c>
      <c r="F352" s="1">
        <v>9.9231E-2</v>
      </c>
      <c r="G352">
        <f t="shared" si="33"/>
        <v>10.088800039999999</v>
      </c>
      <c r="H352">
        <f t="shared" si="37"/>
        <v>8.6830885383605576</v>
      </c>
      <c r="I352">
        <f t="shared" si="38"/>
        <v>0.99641967786516705</v>
      </c>
      <c r="J352">
        <f t="shared" si="34"/>
        <v>-1.550046666665434E-2</v>
      </c>
      <c r="K352">
        <f t="shared" si="35"/>
        <v>3.06745643444999E-3</v>
      </c>
      <c r="L352">
        <f t="shared" si="36"/>
        <v>1.7851328589102424E-3</v>
      </c>
    </row>
    <row r="353" spans="1:12">
      <c r="A353">
        <v>52.975000000000001</v>
      </c>
      <c r="B353">
        <v>3.23</v>
      </c>
      <c r="C353">
        <v>-0.43664999999999998</v>
      </c>
      <c r="D353">
        <v>99.688739999999996</v>
      </c>
      <c r="E353">
        <v>-0.22491</v>
      </c>
      <c r="F353" s="1">
        <v>9.9290000000000003E-2</v>
      </c>
      <c r="G353">
        <f t="shared" si="33"/>
        <v>10.088500487999999</v>
      </c>
      <c r="H353">
        <f t="shared" si="37"/>
        <v>8.6827889863605581</v>
      </c>
      <c r="I353">
        <f t="shared" si="38"/>
        <v>0.99638530305647721</v>
      </c>
      <c r="J353">
        <f t="shared" si="34"/>
        <v>-1.6660893333328972E-2</v>
      </c>
      <c r="K353">
        <f t="shared" si="35"/>
        <v>3.0663089306247606E-3</v>
      </c>
      <c r="L353">
        <f t="shared" si="36"/>
        <v>1.918841210986573E-3</v>
      </c>
    </row>
    <row r="354" spans="1:12">
      <c r="A354">
        <v>53.116999999999997</v>
      </c>
      <c r="B354">
        <v>3.24</v>
      </c>
      <c r="C354">
        <v>-0.42888999999999999</v>
      </c>
      <c r="D354">
        <v>99.685770000000005</v>
      </c>
      <c r="E354">
        <v>-0.22531000000000001</v>
      </c>
      <c r="F354" s="1">
        <v>9.9359000000000003E-2</v>
      </c>
      <c r="G354">
        <f t="shared" si="33"/>
        <v>10.088199924</v>
      </c>
      <c r="H354">
        <f t="shared" si="37"/>
        <v>8.6824884223605583</v>
      </c>
      <c r="I354">
        <f t="shared" si="38"/>
        <v>0.99635081211667686</v>
      </c>
      <c r="J354">
        <f t="shared" si="34"/>
        <v>-1.816033999999965E-2</v>
      </c>
      <c r="K354">
        <f t="shared" si="35"/>
        <v>3.0649743921389535E-3</v>
      </c>
      <c r="L354">
        <f t="shared" si="36"/>
        <v>2.0916054380481735E-3</v>
      </c>
    </row>
    <row r="355" spans="1:12">
      <c r="A355">
        <v>53.238999999999997</v>
      </c>
      <c r="B355">
        <v>3.25</v>
      </c>
      <c r="C355">
        <v>-0.43857000000000002</v>
      </c>
      <c r="D355">
        <v>99.682810000000003</v>
      </c>
      <c r="E355">
        <v>-0.21304999999999999</v>
      </c>
      <c r="F355" s="1">
        <v>9.9418000000000006E-2</v>
      </c>
      <c r="G355">
        <f t="shared" si="33"/>
        <v>10.087900372</v>
      </c>
      <c r="H355">
        <f t="shared" si="37"/>
        <v>8.6821888703605588</v>
      </c>
      <c r="I355">
        <f t="shared" si="38"/>
        <v>0.99631643730798702</v>
      </c>
      <c r="J355">
        <f t="shared" si="34"/>
        <v>-2.0492999999991789E-2</v>
      </c>
      <c r="K355">
        <f t="shared" si="35"/>
        <v>3.0638287442285132E-3</v>
      </c>
      <c r="L355">
        <f t="shared" si="36"/>
        <v>2.3603494816786617E-3</v>
      </c>
    </row>
    <row r="356" spans="1:12">
      <c r="A356">
        <v>53.360999999999997</v>
      </c>
      <c r="B356">
        <v>3.26</v>
      </c>
      <c r="C356">
        <v>-0.44452000000000003</v>
      </c>
      <c r="D356">
        <v>99.681820000000002</v>
      </c>
      <c r="E356">
        <v>-0.19289000000000001</v>
      </c>
      <c r="F356" s="1">
        <v>9.9476999999999996E-2</v>
      </c>
      <c r="G356">
        <f t="shared" si="33"/>
        <v>10.087800183999999</v>
      </c>
      <c r="H356">
        <f t="shared" si="37"/>
        <v>8.6820886823605576</v>
      </c>
      <c r="I356">
        <f t="shared" si="38"/>
        <v>0.99630494032805339</v>
      </c>
      <c r="J356">
        <f t="shared" si="34"/>
        <v>-2.132958666666819E-2</v>
      </c>
      <c r="K356">
        <f t="shared" si="35"/>
        <v>3.0626839524548945E-3</v>
      </c>
      <c r="L356">
        <f t="shared" si="36"/>
        <v>2.4567344848715512E-3</v>
      </c>
    </row>
    <row r="357" spans="1:12">
      <c r="A357">
        <v>53.506</v>
      </c>
      <c r="B357">
        <v>3.27</v>
      </c>
      <c r="C357">
        <v>-0.43552999999999997</v>
      </c>
      <c r="D357">
        <v>99.678849999999997</v>
      </c>
      <c r="E357">
        <v>-0.17312</v>
      </c>
      <c r="F357" s="1">
        <v>9.9544999999999995E-2</v>
      </c>
      <c r="G357">
        <f t="shared" si="33"/>
        <v>10.087499619999999</v>
      </c>
      <c r="H357">
        <f t="shared" si="37"/>
        <v>8.6817881183605579</v>
      </c>
      <c r="I357">
        <f t="shared" si="38"/>
        <v>0.99627044938825304</v>
      </c>
      <c r="J357">
        <f t="shared" si="34"/>
        <v>-2.2832406666664112E-2</v>
      </c>
      <c r="K357">
        <f t="shared" si="35"/>
        <v>3.0613244514106587E-3</v>
      </c>
      <c r="L357">
        <f t="shared" si="36"/>
        <v>2.6299198224358088E-3</v>
      </c>
    </row>
    <row r="358" spans="1:12">
      <c r="A358">
        <v>53.631999999999998</v>
      </c>
      <c r="B358">
        <v>3.28</v>
      </c>
      <c r="C358">
        <v>-0.43525000000000003</v>
      </c>
      <c r="D358">
        <v>99.678849999999997</v>
      </c>
      <c r="E358">
        <v>-0.15828999999999999</v>
      </c>
      <c r="F358" s="1">
        <v>9.9609000000000003E-2</v>
      </c>
      <c r="G358">
        <f t="shared" si="33"/>
        <v>10.087499619999999</v>
      </c>
      <c r="H358">
        <f t="shared" si="37"/>
        <v>8.6817881183605579</v>
      </c>
      <c r="I358">
        <f t="shared" si="38"/>
        <v>0.99627044938825304</v>
      </c>
      <c r="J358">
        <f t="shared" si="34"/>
        <v>-2.2002566666667972E-2</v>
      </c>
      <c r="K358">
        <f t="shared" si="35"/>
        <v>3.0601440715828901E-3</v>
      </c>
      <c r="L358">
        <f t="shared" si="36"/>
        <v>2.534335826525892E-3</v>
      </c>
    </row>
    <row r="359" spans="1:12">
      <c r="A359">
        <v>53.762999999999998</v>
      </c>
      <c r="B359">
        <v>3.29</v>
      </c>
      <c r="C359">
        <v>-0.43745000000000001</v>
      </c>
      <c r="D359">
        <v>99.676879999999997</v>
      </c>
      <c r="E359">
        <v>-0.14887</v>
      </c>
      <c r="F359" s="1">
        <v>9.9671999999999997E-2</v>
      </c>
      <c r="G359">
        <f t="shared" si="33"/>
        <v>10.087300255999999</v>
      </c>
      <c r="H359">
        <f t="shared" si="37"/>
        <v>8.6815887543605577</v>
      </c>
      <c r="I359">
        <f t="shared" si="38"/>
        <v>0.9962475715594965</v>
      </c>
      <c r="J359">
        <f t="shared" si="34"/>
        <v>-2.117103999999578E-2</v>
      </c>
      <c r="K359">
        <f t="shared" si="35"/>
        <v>3.0589178160550365E-3</v>
      </c>
      <c r="L359">
        <f t="shared" si="36"/>
        <v>2.4386135532349497E-3</v>
      </c>
    </row>
    <row r="360" spans="1:12">
      <c r="A360">
        <v>53.878</v>
      </c>
      <c r="B360">
        <v>3.3</v>
      </c>
      <c r="C360">
        <v>-0.43473000000000001</v>
      </c>
      <c r="D360">
        <v>99.674899999999994</v>
      </c>
      <c r="E360">
        <v>-0.14344999999999999</v>
      </c>
      <c r="F360" s="1">
        <v>9.9727999999999997E-2</v>
      </c>
      <c r="G360">
        <f t="shared" si="33"/>
        <v>10.087099879999998</v>
      </c>
      <c r="H360">
        <f t="shared" si="37"/>
        <v>8.6813883783605572</v>
      </c>
      <c r="I360">
        <f t="shared" si="38"/>
        <v>0.99622457759962957</v>
      </c>
      <c r="J360">
        <f t="shared" si="34"/>
        <v>-2.0337826666674354E-2</v>
      </c>
      <c r="K360">
        <f t="shared" si="35"/>
        <v>3.0578421419572639E-3</v>
      </c>
      <c r="L360">
        <f t="shared" si="36"/>
        <v>2.342692871265721E-3</v>
      </c>
    </row>
    <row r="361" spans="1:12">
      <c r="A361">
        <v>54.021000000000001</v>
      </c>
      <c r="B361">
        <v>3.31</v>
      </c>
      <c r="C361">
        <v>-0.43937999999999999</v>
      </c>
      <c r="D361">
        <v>99.673910000000006</v>
      </c>
      <c r="E361">
        <v>-0.14044000000000001</v>
      </c>
      <c r="F361" s="1">
        <v>9.9797999999999998E-2</v>
      </c>
      <c r="G361">
        <f t="shared" si="33"/>
        <v>10.086999692000001</v>
      </c>
      <c r="H361">
        <f t="shared" si="37"/>
        <v>8.6812881903605597</v>
      </c>
      <c r="I361">
        <f t="shared" si="38"/>
        <v>0.99621308061969638</v>
      </c>
      <c r="J361">
        <f t="shared" si="34"/>
        <v>-1.8006853333331466E-2</v>
      </c>
      <c r="K361">
        <f t="shared" si="35"/>
        <v>3.0565056193855812E-3</v>
      </c>
      <c r="L361">
        <f t="shared" si="36"/>
        <v>2.0742144412767833E-3</v>
      </c>
    </row>
    <row r="362" spans="1:12">
      <c r="A362">
        <v>54.145000000000003</v>
      </c>
      <c r="B362">
        <v>3.32</v>
      </c>
      <c r="C362">
        <v>-0.44158999999999998</v>
      </c>
      <c r="D362">
        <v>99.672920000000005</v>
      </c>
      <c r="E362">
        <v>-0.13861999999999999</v>
      </c>
      <c r="F362" s="1">
        <v>9.9858000000000002E-2</v>
      </c>
      <c r="G362">
        <f t="shared" si="33"/>
        <v>10.086899504</v>
      </c>
      <c r="H362">
        <f t="shared" si="37"/>
        <v>8.6811880023605585</v>
      </c>
      <c r="I362">
        <f t="shared" si="38"/>
        <v>0.99620158363976286</v>
      </c>
      <c r="J362">
        <f t="shared" si="34"/>
        <v>-1.5839486666662274E-2</v>
      </c>
      <c r="K362">
        <f t="shared" si="35"/>
        <v>3.0553476221757132E-3</v>
      </c>
      <c r="L362">
        <f t="shared" si="36"/>
        <v>1.8245759292801003E-3</v>
      </c>
    </row>
    <row r="363" spans="1:12">
      <c r="A363">
        <v>54.281999999999996</v>
      </c>
      <c r="B363">
        <v>3.33</v>
      </c>
      <c r="C363">
        <v>-0.44252999999999998</v>
      </c>
      <c r="D363">
        <v>99.670950000000005</v>
      </c>
      <c r="E363">
        <v>-0.13858000000000001</v>
      </c>
      <c r="F363" s="1">
        <v>9.9923999999999999E-2</v>
      </c>
      <c r="G363">
        <f t="shared" si="33"/>
        <v>10.08670014</v>
      </c>
      <c r="H363">
        <f t="shared" si="37"/>
        <v>8.6809886383605583</v>
      </c>
      <c r="I363">
        <f t="shared" si="38"/>
        <v>0.99617870581100632</v>
      </c>
      <c r="J363">
        <f t="shared" si="34"/>
        <v>-1.4837606666659999E-2</v>
      </c>
      <c r="K363">
        <f t="shared" si="35"/>
        <v>3.0540692418578519E-3</v>
      </c>
      <c r="L363">
        <f t="shared" si="36"/>
        <v>1.7092070137142978E-3</v>
      </c>
    </row>
    <row r="364" spans="1:12">
      <c r="A364">
        <v>54.402000000000001</v>
      </c>
      <c r="B364">
        <v>3.34</v>
      </c>
      <c r="C364">
        <v>-0.43363000000000002</v>
      </c>
      <c r="D364">
        <v>99.669960000000003</v>
      </c>
      <c r="E364">
        <v>-0.1419</v>
      </c>
      <c r="F364" s="1">
        <v>9.9982000000000001E-2</v>
      </c>
      <c r="G364">
        <f t="shared" si="33"/>
        <v>10.086599952</v>
      </c>
      <c r="H364">
        <f t="shared" si="37"/>
        <v>8.680888450360559</v>
      </c>
      <c r="I364">
        <f t="shared" si="38"/>
        <v>0.9961672088310729</v>
      </c>
      <c r="J364">
        <f t="shared" si="34"/>
        <v>-1.4500273333316226E-2</v>
      </c>
      <c r="K364">
        <f t="shared" si="35"/>
        <v>3.0529503712387654E-3</v>
      </c>
      <c r="L364">
        <f t="shared" si="36"/>
        <v>1.670367430273103E-3</v>
      </c>
    </row>
    <row r="365" spans="1:12">
      <c r="A365">
        <v>54.539000000000001</v>
      </c>
      <c r="B365">
        <v>3.35</v>
      </c>
      <c r="C365">
        <v>-0.44568000000000002</v>
      </c>
      <c r="D365">
        <v>99.66798</v>
      </c>
      <c r="E365">
        <v>-0.14951999999999999</v>
      </c>
      <c r="F365">
        <v>0.10005</v>
      </c>
      <c r="G365">
        <f t="shared" si="33"/>
        <v>10.086399576</v>
      </c>
      <c r="H365">
        <f t="shared" si="37"/>
        <v>8.6806880743605586</v>
      </c>
      <c r="I365">
        <f t="shared" si="38"/>
        <v>0.99614421487120597</v>
      </c>
      <c r="J365">
        <f t="shared" si="34"/>
        <v>-1.4166313333318442E-2</v>
      </c>
      <c r="K365">
        <f t="shared" si="35"/>
        <v>3.0516739957703802E-3</v>
      </c>
      <c r="L365">
        <f t="shared" si="36"/>
        <v>1.6319343826165496E-3</v>
      </c>
    </row>
    <row r="366" spans="1:12">
      <c r="A366">
        <v>54.662999999999997</v>
      </c>
      <c r="B366">
        <v>3.36</v>
      </c>
      <c r="C366">
        <v>-0.43676999999999999</v>
      </c>
      <c r="D366">
        <v>99.66798</v>
      </c>
      <c r="E366">
        <v>-0.16292000000000001</v>
      </c>
      <c r="F366">
        <v>0.10011</v>
      </c>
      <c r="G366">
        <f t="shared" si="33"/>
        <v>10.086399576</v>
      </c>
      <c r="H366">
        <f t="shared" si="37"/>
        <v>8.6806880743605586</v>
      </c>
      <c r="I366">
        <f t="shared" si="38"/>
        <v>0.99614421487120597</v>
      </c>
      <c r="J366">
        <f t="shared" si="34"/>
        <v>-1.4002706666653701E-2</v>
      </c>
      <c r="K366">
        <f t="shared" si="35"/>
        <v>3.0505196560234038E-3</v>
      </c>
      <c r="L366">
        <f t="shared" si="36"/>
        <v>1.6130871823412658E-3</v>
      </c>
    </row>
    <row r="367" spans="1:12">
      <c r="A367">
        <v>54.801000000000002</v>
      </c>
      <c r="B367">
        <v>3.37</v>
      </c>
      <c r="C367">
        <v>-0.44264999999999999</v>
      </c>
      <c r="D367">
        <v>99.665019999999998</v>
      </c>
      <c r="E367">
        <v>-0.18114</v>
      </c>
      <c r="F367">
        <v>0.10018000000000001</v>
      </c>
      <c r="G367">
        <f t="shared" si="33"/>
        <v>10.086100023999998</v>
      </c>
      <c r="H367">
        <f t="shared" si="37"/>
        <v>8.6803885223605572</v>
      </c>
      <c r="I367">
        <f t="shared" si="38"/>
        <v>0.99610984006251591</v>
      </c>
      <c r="J367">
        <f t="shared" si="34"/>
        <v>-1.4002706666665541E-2</v>
      </c>
      <c r="K367">
        <f t="shared" si="35"/>
        <v>3.0492360139167136E-3</v>
      </c>
      <c r="L367">
        <f t="shared" si="36"/>
        <v>1.6131428484560072E-3</v>
      </c>
    </row>
    <row r="368" spans="1:12">
      <c r="A368">
        <v>54.926000000000002</v>
      </c>
      <c r="B368">
        <v>3.38</v>
      </c>
      <c r="C368">
        <v>-0.43991000000000002</v>
      </c>
      <c r="D368">
        <v>99.664029999999997</v>
      </c>
      <c r="E368">
        <v>-0.20113</v>
      </c>
      <c r="F368">
        <v>0.10024</v>
      </c>
      <c r="G368">
        <f t="shared" si="33"/>
        <v>10.085999835999999</v>
      </c>
      <c r="H368">
        <f t="shared" si="37"/>
        <v>8.6802883343605579</v>
      </c>
      <c r="I368">
        <f t="shared" si="38"/>
        <v>0.99609834308258249</v>
      </c>
      <c r="J368">
        <f t="shared" si="34"/>
        <v>-1.3999333333340275E-2</v>
      </c>
      <c r="K368">
        <f t="shared" si="35"/>
        <v>3.0480742267035691E-3</v>
      </c>
      <c r="L368">
        <f t="shared" si="36"/>
        <v>1.6127728474092848E-3</v>
      </c>
    </row>
    <row r="369" spans="1:12">
      <c r="A369">
        <v>55.055</v>
      </c>
      <c r="B369">
        <v>3.39</v>
      </c>
      <c r="C369">
        <v>-0.43347999999999998</v>
      </c>
      <c r="D369">
        <v>99.661069999999995</v>
      </c>
      <c r="E369">
        <v>-0.21994</v>
      </c>
      <c r="F369">
        <v>0.1003</v>
      </c>
      <c r="G369">
        <f t="shared" si="33"/>
        <v>10.085700284</v>
      </c>
      <c r="H369">
        <f t="shared" si="37"/>
        <v>8.6799887823605584</v>
      </c>
      <c r="I369">
        <f t="shared" si="38"/>
        <v>0.99606396827389265</v>
      </c>
      <c r="J369">
        <f t="shared" si="34"/>
        <v>-1.549540666668273E-2</v>
      </c>
      <c r="K369">
        <f t="shared" si="35"/>
        <v>3.0468761901860119E-3</v>
      </c>
      <c r="L369">
        <f t="shared" si="36"/>
        <v>1.7851874069437093E-3</v>
      </c>
    </row>
    <row r="370" spans="1:12">
      <c r="A370">
        <v>55.183999999999997</v>
      </c>
      <c r="B370">
        <v>3.4</v>
      </c>
      <c r="C370">
        <v>-0.44551000000000002</v>
      </c>
      <c r="D370">
        <v>99.659090000000006</v>
      </c>
      <c r="E370">
        <v>-0.23366999999999999</v>
      </c>
      <c r="F370">
        <v>0.10036</v>
      </c>
      <c r="G370">
        <f t="shared" si="33"/>
        <v>10.085499907999999</v>
      </c>
      <c r="H370">
        <f t="shared" si="37"/>
        <v>8.6797884063605579</v>
      </c>
      <c r="I370">
        <f t="shared" si="38"/>
        <v>0.99604097431402572</v>
      </c>
      <c r="J370">
        <f t="shared" si="34"/>
        <v>-1.6829560000009746E-2</v>
      </c>
      <c r="K370">
        <f t="shared" si="35"/>
        <v>3.0456790950678277E-3</v>
      </c>
      <c r="L370">
        <f t="shared" si="36"/>
        <v>1.9389366666677068E-3</v>
      </c>
    </row>
    <row r="371" spans="1:12">
      <c r="A371">
        <v>55.322000000000003</v>
      </c>
      <c r="B371">
        <v>3.41</v>
      </c>
      <c r="C371">
        <v>-0.44522</v>
      </c>
      <c r="D371">
        <v>99.657110000000003</v>
      </c>
      <c r="E371">
        <v>-0.23921000000000001</v>
      </c>
      <c r="F371">
        <v>0.10043000000000001</v>
      </c>
      <c r="G371">
        <f t="shared" si="33"/>
        <v>10.085299532000001</v>
      </c>
      <c r="H371">
        <f t="shared" si="37"/>
        <v>8.6795880303605593</v>
      </c>
      <c r="I371">
        <f t="shared" si="38"/>
        <v>0.99601798035415889</v>
      </c>
      <c r="J371">
        <f t="shared" si="34"/>
        <v>-1.7834813333334282E-2</v>
      </c>
      <c r="K371">
        <f t="shared" si="35"/>
        <v>3.0443995226381551E-3</v>
      </c>
      <c r="L371">
        <f t="shared" si="36"/>
        <v>2.0547995216995806E-3</v>
      </c>
    </row>
    <row r="372" spans="1:12">
      <c r="A372">
        <v>55.447000000000003</v>
      </c>
      <c r="B372">
        <v>3.42</v>
      </c>
      <c r="C372">
        <v>-0.44125999999999999</v>
      </c>
      <c r="D372">
        <v>99.65316</v>
      </c>
      <c r="E372">
        <v>-0.23512</v>
      </c>
      <c r="F372">
        <v>0.10049</v>
      </c>
      <c r="G372">
        <f t="shared" si="33"/>
        <v>10.084899791999998</v>
      </c>
      <c r="H372">
        <f t="shared" si="37"/>
        <v>8.6791882903605568</v>
      </c>
      <c r="I372">
        <f t="shared" si="38"/>
        <v>0.99597210856553531</v>
      </c>
      <c r="J372">
        <f t="shared" si="34"/>
        <v>-2.0499746666677844E-2</v>
      </c>
      <c r="K372">
        <f t="shared" si="35"/>
        <v>3.0432414172983932E-3</v>
      </c>
      <c r="L372">
        <f t="shared" si="36"/>
        <v>2.3619428431395661E-3</v>
      </c>
    </row>
    <row r="373" spans="1:12">
      <c r="A373">
        <v>55.582999999999998</v>
      </c>
      <c r="B373">
        <v>3.43</v>
      </c>
      <c r="C373">
        <v>-0.44341999999999998</v>
      </c>
      <c r="D373">
        <v>99.65119</v>
      </c>
      <c r="E373">
        <v>-0.22381999999999999</v>
      </c>
      <c r="F373">
        <v>0.10056</v>
      </c>
      <c r="G373">
        <f t="shared" si="33"/>
        <v>10.084700428</v>
      </c>
      <c r="H373">
        <f t="shared" si="37"/>
        <v>8.6789889263605584</v>
      </c>
      <c r="I373">
        <f t="shared" si="38"/>
        <v>0.99594923073677899</v>
      </c>
      <c r="J373">
        <f t="shared" si="34"/>
        <v>-2.232809333333621E-2</v>
      </c>
      <c r="K373">
        <f t="shared" si="35"/>
        <v>3.0419823990898392E-3</v>
      </c>
      <c r="L373">
        <f t="shared" si="36"/>
        <v>2.572660654689792E-3</v>
      </c>
    </row>
    <row r="374" spans="1:12">
      <c r="A374">
        <v>55.71</v>
      </c>
      <c r="B374">
        <v>3.44</v>
      </c>
      <c r="C374">
        <v>-0.44317000000000001</v>
      </c>
      <c r="D374">
        <v>99.649209999999997</v>
      </c>
      <c r="E374">
        <v>-0.21123</v>
      </c>
      <c r="F374">
        <v>0.10062</v>
      </c>
      <c r="G374">
        <f t="shared" si="33"/>
        <v>10.084500051999999</v>
      </c>
      <c r="H374">
        <f t="shared" si="37"/>
        <v>8.678788550360558</v>
      </c>
      <c r="I374">
        <f t="shared" si="38"/>
        <v>0.99592623677691194</v>
      </c>
      <c r="J374">
        <f t="shared" si="34"/>
        <v>-2.3996206666666926E-2</v>
      </c>
      <c r="K374">
        <f t="shared" si="35"/>
        <v>3.0408076385087883E-3</v>
      </c>
      <c r="L374">
        <f t="shared" si="36"/>
        <v>2.7649258335335305E-3</v>
      </c>
    </row>
    <row r="375" spans="1:12">
      <c r="A375">
        <v>55.847000000000001</v>
      </c>
      <c r="B375">
        <v>3.45</v>
      </c>
      <c r="C375">
        <v>-0.43303999999999998</v>
      </c>
      <c r="D375">
        <v>99.647229999999993</v>
      </c>
      <c r="E375">
        <v>-0.20338999999999999</v>
      </c>
      <c r="F375">
        <v>0.10069</v>
      </c>
      <c r="G375">
        <f t="shared" si="33"/>
        <v>10.084299675999999</v>
      </c>
      <c r="H375">
        <f t="shared" si="37"/>
        <v>8.6785881743605575</v>
      </c>
      <c r="I375">
        <f t="shared" si="38"/>
        <v>0.99590324281704501</v>
      </c>
      <c r="J375">
        <f t="shared" si="34"/>
        <v>-2.3834286666666298E-2</v>
      </c>
      <c r="K375">
        <f t="shared" si="35"/>
        <v>3.0395413939944744E-3</v>
      </c>
      <c r="L375">
        <f t="shared" si="36"/>
        <v>2.7463322590972486E-3</v>
      </c>
    </row>
    <row r="376" spans="1:12">
      <c r="A376">
        <v>55.975999999999999</v>
      </c>
      <c r="B376">
        <v>3.46</v>
      </c>
      <c r="C376">
        <v>-0.43890000000000001</v>
      </c>
      <c r="D376">
        <v>99.646249999999995</v>
      </c>
      <c r="E376">
        <v>-0.20261999999999999</v>
      </c>
      <c r="F376">
        <v>0.10075000000000001</v>
      </c>
      <c r="G376">
        <f t="shared" si="33"/>
        <v>10.084200499999998</v>
      </c>
      <c r="H376">
        <f t="shared" si="37"/>
        <v>8.6784889983605566</v>
      </c>
      <c r="I376">
        <f t="shared" si="38"/>
        <v>0.99589186196822188</v>
      </c>
      <c r="J376">
        <f t="shared" si="34"/>
        <v>-2.3329973333347312E-2</v>
      </c>
      <c r="K376">
        <f t="shared" si="35"/>
        <v>3.0383500543864662E-3</v>
      </c>
      <c r="L376">
        <f t="shared" si="36"/>
        <v>2.6882529133532979E-3</v>
      </c>
    </row>
    <row r="377" spans="1:12">
      <c r="A377">
        <v>56.106999999999999</v>
      </c>
      <c r="B377">
        <v>3.47</v>
      </c>
      <c r="C377">
        <v>-0.44353999999999999</v>
      </c>
      <c r="D377">
        <v>99.643280000000004</v>
      </c>
      <c r="E377">
        <v>-0.20665</v>
      </c>
      <c r="F377">
        <v>0.10081</v>
      </c>
      <c r="G377">
        <f t="shared" si="33"/>
        <v>10.083899936</v>
      </c>
      <c r="H377">
        <f t="shared" si="37"/>
        <v>8.6781884343605586</v>
      </c>
      <c r="I377">
        <f t="shared" si="38"/>
        <v>0.99585737102842176</v>
      </c>
      <c r="J377">
        <f t="shared" si="34"/>
        <v>-2.2498446666675165E-2</v>
      </c>
      <c r="K377">
        <f t="shared" si="35"/>
        <v>3.0371411997315171E-3</v>
      </c>
      <c r="L377">
        <f t="shared" si="36"/>
        <v>2.5925280185890472E-3</v>
      </c>
    </row>
    <row r="378" spans="1:12">
      <c r="A378">
        <v>56.228000000000002</v>
      </c>
      <c r="B378">
        <v>3.48</v>
      </c>
      <c r="C378">
        <v>-0.44449</v>
      </c>
      <c r="D378">
        <v>99.641300000000001</v>
      </c>
      <c r="E378">
        <v>-0.21254999999999999</v>
      </c>
      <c r="F378">
        <v>0.10087</v>
      </c>
      <c r="G378">
        <f t="shared" si="33"/>
        <v>10.083699559999999</v>
      </c>
      <c r="H378">
        <f t="shared" si="37"/>
        <v>8.6779880583605582</v>
      </c>
      <c r="I378">
        <f t="shared" si="38"/>
        <v>0.99583437706855482</v>
      </c>
      <c r="J378">
        <f t="shared" si="34"/>
        <v>-2.1999193333336681E-2</v>
      </c>
      <c r="K378">
        <f t="shared" si="35"/>
        <v>3.0360254783258142E-3</v>
      </c>
      <c r="L378">
        <f t="shared" si="36"/>
        <v>2.5350568801650046E-3</v>
      </c>
    </row>
    <row r="379" spans="1:12">
      <c r="A379">
        <v>56.360999999999997</v>
      </c>
      <c r="B379">
        <v>3.49</v>
      </c>
      <c r="C379">
        <v>-0.45277000000000001</v>
      </c>
      <c r="D379">
        <v>99.639330000000001</v>
      </c>
      <c r="E379">
        <v>-0.21734000000000001</v>
      </c>
      <c r="F379">
        <v>0.10094</v>
      </c>
      <c r="G379">
        <f t="shared" si="33"/>
        <v>10.083500195999999</v>
      </c>
      <c r="H379">
        <f t="shared" si="37"/>
        <v>8.677788694360558</v>
      </c>
      <c r="I379">
        <f t="shared" si="38"/>
        <v>0.99581149923979828</v>
      </c>
      <c r="J379">
        <f t="shared" si="34"/>
        <v>-2.11642933333363E-2</v>
      </c>
      <c r="K379">
        <f t="shared" si="35"/>
        <v>3.0348000521985613E-3</v>
      </c>
      <c r="L379">
        <f t="shared" si="36"/>
        <v>2.4389039741299942E-3</v>
      </c>
    </row>
    <row r="380" spans="1:12">
      <c r="A380">
        <v>56.484000000000002</v>
      </c>
      <c r="B380">
        <v>3.5</v>
      </c>
      <c r="C380">
        <v>-0.45250000000000001</v>
      </c>
      <c r="D380">
        <v>99.637349999999998</v>
      </c>
      <c r="E380">
        <v>-0.21906999999999999</v>
      </c>
      <c r="F380">
        <v>0.10100000000000001</v>
      </c>
      <c r="G380">
        <f t="shared" si="33"/>
        <v>10.083299819999999</v>
      </c>
      <c r="H380">
        <f t="shared" si="37"/>
        <v>8.6775883183605576</v>
      </c>
      <c r="I380">
        <f t="shared" si="38"/>
        <v>0.99578850527993135</v>
      </c>
      <c r="J380">
        <f t="shared" si="34"/>
        <v>-2.0002179999994596E-2</v>
      </c>
      <c r="K380">
        <f t="shared" si="35"/>
        <v>3.0336676435076481E-3</v>
      </c>
      <c r="L380">
        <f t="shared" si="36"/>
        <v>2.3050390576460967E-3</v>
      </c>
    </row>
    <row r="381" spans="1:12">
      <c r="A381">
        <v>56.613999999999997</v>
      </c>
      <c r="B381">
        <v>3.51</v>
      </c>
      <c r="C381">
        <v>-0.45466000000000001</v>
      </c>
      <c r="D381">
        <v>99.634389999999996</v>
      </c>
      <c r="E381">
        <v>-0.21786</v>
      </c>
      <c r="F381">
        <v>0.10106</v>
      </c>
      <c r="G381">
        <f t="shared" si="33"/>
        <v>10.083000267999999</v>
      </c>
      <c r="H381">
        <f t="shared" si="37"/>
        <v>8.677288766360558</v>
      </c>
      <c r="I381">
        <f t="shared" si="38"/>
        <v>0.99575413047124151</v>
      </c>
      <c r="J381">
        <f t="shared" si="34"/>
        <v>-2.0835393333333885E-2</v>
      </c>
      <c r="K381">
        <f t="shared" si="35"/>
        <v>3.0324717070389739E-3</v>
      </c>
      <c r="L381">
        <f t="shared" si="36"/>
        <v>2.4011409432525659E-3</v>
      </c>
    </row>
    <row r="382" spans="1:12">
      <c r="A382">
        <v>56.761000000000003</v>
      </c>
      <c r="B382">
        <v>3.52</v>
      </c>
      <c r="C382">
        <v>-0.45067000000000002</v>
      </c>
      <c r="D382">
        <v>99.632409999999993</v>
      </c>
      <c r="E382">
        <v>-0.21454999999999999</v>
      </c>
      <c r="F382">
        <v>0.10113</v>
      </c>
      <c r="G382">
        <f t="shared" ref="G382:G445" si="39">(D382/100)*$B$16</f>
        <v>10.082799891999999</v>
      </c>
      <c r="H382">
        <f t="shared" si="37"/>
        <v>8.6770883903605576</v>
      </c>
      <c r="I382">
        <f t="shared" si="38"/>
        <v>0.99573113651137446</v>
      </c>
      <c r="J382">
        <f t="shared" ref="J382:J445" si="40">SLOPE(H374:H382,B374:B382)</f>
        <v>-2.1499939999998247E-2</v>
      </c>
      <c r="K382">
        <f t="shared" ref="K382:K445" si="41">1/(A382+273.15)</f>
        <v>3.0311205143205289E-3</v>
      </c>
      <c r="L382">
        <f t="shared" ref="L382:L445" si="42">-J382/H382</f>
        <v>2.4777827576220948E-3</v>
      </c>
    </row>
    <row r="383" spans="1:12">
      <c r="A383">
        <v>56.88</v>
      </c>
      <c r="B383">
        <v>3.53</v>
      </c>
      <c r="C383">
        <v>-0.44918999999999998</v>
      </c>
      <c r="D383">
        <v>99.630430000000004</v>
      </c>
      <c r="E383">
        <v>-0.21149999999999999</v>
      </c>
      <c r="F383">
        <v>0.10119</v>
      </c>
      <c r="G383">
        <f t="shared" si="39"/>
        <v>10.082599516</v>
      </c>
      <c r="H383">
        <f t="shared" si="37"/>
        <v>8.6768880143605589</v>
      </c>
      <c r="I383">
        <f t="shared" si="38"/>
        <v>0.99570814255150775</v>
      </c>
      <c r="J383">
        <f t="shared" si="40"/>
        <v>-2.2002566666656127E-2</v>
      </c>
      <c r="K383">
        <f t="shared" si="41"/>
        <v>3.030027573250917E-3</v>
      </c>
      <c r="L383">
        <f t="shared" si="42"/>
        <v>2.5357670434654794E-3</v>
      </c>
    </row>
    <row r="384" spans="1:12">
      <c r="A384">
        <v>56.999000000000002</v>
      </c>
      <c r="B384">
        <v>3.54</v>
      </c>
      <c r="C384">
        <v>-0.45136999999999999</v>
      </c>
      <c r="D384">
        <v>99.628460000000004</v>
      </c>
      <c r="E384">
        <v>-0.21110000000000001</v>
      </c>
      <c r="F384">
        <v>0.10125000000000001</v>
      </c>
      <c r="G384">
        <f t="shared" si="39"/>
        <v>10.082400152</v>
      </c>
      <c r="H384">
        <f t="shared" si="37"/>
        <v>8.6766886503605587</v>
      </c>
      <c r="I384">
        <f t="shared" si="38"/>
        <v>0.99568526472275121</v>
      </c>
      <c r="J384">
        <f t="shared" si="40"/>
        <v>-2.233652666665387E-2</v>
      </c>
      <c r="K384">
        <f t="shared" si="41"/>
        <v>3.0289354200679088E-3</v>
      </c>
      <c r="L384">
        <f t="shared" si="42"/>
        <v>2.5743146454524075E-3</v>
      </c>
    </row>
    <row r="385" spans="1:12">
      <c r="A385">
        <v>57.131999999999998</v>
      </c>
      <c r="B385">
        <v>3.55</v>
      </c>
      <c r="C385">
        <v>-0.45229999999999998</v>
      </c>
      <c r="D385">
        <v>99.626480000000001</v>
      </c>
      <c r="E385">
        <v>-0.21249999999999999</v>
      </c>
      <c r="F385">
        <v>0.10131999999999999</v>
      </c>
      <c r="G385">
        <f t="shared" si="39"/>
        <v>10.082199776</v>
      </c>
      <c r="H385">
        <f t="shared" si="37"/>
        <v>8.6764882743605583</v>
      </c>
      <c r="I385">
        <f t="shared" si="38"/>
        <v>0.99566227076288427</v>
      </c>
      <c r="J385">
        <f t="shared" si="40"/>
        <v>-2.1666919999997186E-2</v>
      </c>
      <c r="K385">
        <f t="shared" si="41"/>
        <v>3.0277157096057312E-3</v>
      </c>
      <c r="L385">
        <f t="shared" si="42"/>
        <v>2.4971992486895857E-3</v>
      </c>
    </row>
    <row r="386" spans="1:12">
      <c r="A386">
        <v>57.274999999999999</v>
      </c>
      <c r="B386">
        <v>3.56</v>
      </c>
      <c r="C386">
        <v>-0.45563999999999999</v>
      </c>
      <c r="D386">
        <v>99.624510000000001</v>
      </c>
      <c r="E386">
        <v>-0.21206</v>
      </c>
      <c r="F386">
        <v>0.10138999999999999</v>
      </c>
      <c r="G386">
        <f t="shared" si="39"/>
        <v>10.082000411999999</v>
      </c>
      <c r="H386">
        <f t="shared" si="37"/>
        <v>8.676288910360558</v>
      </c>
      <c r="I386">
        <f t="shared" si="38"/>
        <v>0.99563939293412784</v>
      </c>
      <c r="J386">
        <f t="shared" si="40"/>
        <v>-2.1496566666661138E-2</v>
      </c>
      <c r="K386">
        <f t="shared" si="41"/>
        <v>3.0264053870015894E-3</v>
      </c>
      <c r="L386">
        <f t="shared" si="42"/>
        <v>2.4776222747713702E-3</v>
      </c>
    </row>
    <row r="387" spans="1:12">
      <c r="A387">
        <v>57.406999999999996</v>
      </c>
      <c r="B387">
        <v>3.57</v>
      </c>
      <c r="C387">
        <v>-0.44806000000000001</v>
      </c>
      <c r="D387">
        <v>99.621539999999996</v>
      </c>
      <c r="E387">
        <v>-0.20649000000000001</v>
      </c>
      <c r="F387">
        <v>0.10145</v>
      </c>
      <c r="G387">
        <f t="shared" si="39"/>
        <v>10.081699848</v>
      </c>
      <c r="H387">
        <f t="shared" si="37"/>
        <v>8.6759883463605583</v>
      </c>
      <c r="I387">
        <f t="shared" si="38"/>
        <v>0.9956049019943275</v>
      </c>
      <c r="J387">
        <f t="shared" si="40"/>
        <v>-2.1833899999993085E-2</v>
      </c>
      <c r="K387">
        <f t="shared" si="41"/>
        <v>3.0251968646859699E-3</v>
      </c>
      <c r="L387">
        <f t="shared" si="42"/>
        <v>2.5165893646171235E-3</v>
      </c>
    </row>
    <row r="388" spans="1:12">
      <c r="A388">
        <v>57.545000000000002</v>
      </c>
      <c r="B388">
        <v>3.58</v>
      </c>
      <c r="C388">
        <v>-0.45748</v>
      </c>
      <c r="D388">
        <v>99.619569999999996</v>
      </c>
      <c r="E388">
        <v>-0.19631999999999999</v>
      </c>
      <c r="F388">
        <v>0.10152</v>
      </c>
      <c r="G388">
        <f t="shared" si="39"/>
        <v>10.081500483999998</v>
      </c>
      <c r="H388">
        <f t="shared" si="37"/>
        <v>8.6757889823605563</v>
      </c>
      <c r="I388">
        <f t="shared" si="38"/>
        <v>0.99558202416557073</v>
      </c>
      <c r="J388">
        <f t="shared" si="40"/>
        <v>-2.1828840000006601E-2</v>
      </c>
      <c r="K388">
        <f t="shared" si="41"/>
        <v>3.0239344411013172E-3</v>
      </c>
      <c r="L388">
        <f t="shared" si="42"/>
        <v>2.5160639619507307E-3</v>
      </c>
    </row>
    <row r="389" spans="1:12">
      <c r="A389">
        <v>57.651000000000003</v>
      </c>
      <c r="B389">
        <v>3.59</v>
      </c>
      <c r="C389">
        <v>-0.45846999999999999</v>
      </c>
      <c r="D389">
        <v>99.617590000000007</v>
      </c>
      <c r="E389">
        <v>-0.18478</v>
      </c>
      <c r="F389">
        <v>0.10156999999999999</v>
      </c>
      <c r="G389">
        <f t="shared" si="39"/>
        <v>10.081300108000001</v>
      </c>
      <c r="H389">
        <f t="shared" si="37"/>
        <v>8.6755886063605594</v>
      </c>
      <c r="I389">
        <f t="shared" si="38"/>
        <v>0.99555903020570424</v>
      </c>
      <c r="J389">
        <f t="shared" si="40"/>
        <v>-2.1496566666667011E-2</v>
      </c>
      <c r="K389">
        <f t="shared" si="41"/>
        <v>3.0229654686654514E-3</v>
      </c>
      <c r="L389">
        <f t="shared" si="42"/>
        <v>2.4778222714371997E-3</v>
      </c>
    </row>
    <row r="390" spans="1:12">
      <c r="A390">
        <v>57.796999999999997</v>
      </c>
      <c r="B390">
        <v>3.6</v>
      </c>
      <c r="C390">
        <v>-0.45328000000000002</v>
      </c>
      <c r="D390">
        <v>99.616600000000005</v>
      </c>
      <c r="E390">
        <v>-0.17580000000000001</v>
      </c>
      <c r="F390">
        <v>0.10163999999999999</v>
      </c>
      <c r="G390">
        <f t="shared" si="39"/>
        <v>10.08119992</v>
      </c>
      <c r="H390">
        <f t="shared" si="37"/>
        <v>8.6754884183605583</v>
      </c>
      <c r="I390">
        <f t="shared" si="38"/>
        <v>0.99554753322577061</v>
      </c>
      <c r="J390">
        <f t="shared" si="40"/>
        <v>-2.0995626666667377E-2</v>
      </c>
      <c r="K390">
        <f t="shared" si="41"/>
        <v>3.0216318625036639E-3</v>
      </c>
      <c r="L390">
        <f t="shared" si="42"/>
        <v>2.4201088923400354E-3</v>
      </c>
    </row>
    <row r="391" spans="1:12">
      <c r="A391">
        <v>57.93</v>
      </c>
      <c r="B391">
        <v>3.61</v>
      </c>
      <c r="C391">
        <v>-0.45421</v>
      </c>
      <c r="D391">
        <v>99.614620000000002</v>
      </c>
      <c r="E391">
        <v>-0.17154</v>
      </c>
      <c r="F391">
        <v>0.10170999999999999</v>
      </c>
      <c r="G391">
        <f t="shared" si="39"/>
        <v>10.080999543999999</v>
      </c>
      <c r="H391">
        <f t="shared" si="37"/>
        <v>8.6752880423605578</v>
      </c>
      <c r="I391">
        <f t="shared" si="38"/>
        <v>0.99552453926590367</v>
      </c>
      <c r="J391">
        <f t="shared" si="40"/>
        <v>-2.0499746666674885E-2</v>
      </c>
      <c r="K391">
        <f t="shared" si="41"/>
        <v>3.0204180258547784E-3</v>
      </c>
      <c r="L391">
        <f t="shared" si="42"/>
        <v>2.3630047286702974E-3</v>
      </c>
    </row>
    <row r="392" spans="1:12">
      <c r="A392">
        <v>58.061</v>
      </c>
      <c r="B392">
        <v>3.62</v>
      </c>
      <c r="C392">
        <v>-0.4612</v>
      </c>
      <c r="D392">
        <v>99.612650000000002</v>
      </c>
      <c r="E392">
        <v>-0.17075000000000001</v>
      </c>
      <c r="F392">
        <v>0.10177</v>
      </c>
      <c r="G392">
        <f t="shared" si="39"/>
        <v>10.080800179999999</v>
      </c>
      <c r="H392">
        <f t="shared" si="37"/>
        <v>8.6750886783605576</v>
      </c>
      <c r="I392">
        <f t="shared" si="38"/>
        <v>0.99550166143714713</v>
      </c>
      <c r="J392">
        <f t="shared" si="40"/>
        <v>-2.0002180000006437E-2</v>
      </c>
      <c r="K392">
        <f t="shared" si="41"/>
        <v>3.0192233953582463E-3</v>
      </c>
      <c r="L392">
        <f t="shared" si="42"/>
        <v>2.3057032315877725E-3</v>
      </c>
    </row>
    <row r="393" spans="1:12">
      <c r="A393">
        <v>58.192</v>
      </c>
      <c r="B393">
        <v>3.63</v>
      </c>
      <c r="C393">
        <v>-0.45848</v>
      </c>
      <c r="D393">
        <v>99.611660000000001</v>
      </c>
      <c r="E393">
        <v>-0.17237</v>
      </c>
      <c r="F393">
        <v>0.10184</v>
      </c>
      <c r="G393">
        <f t="shared" si="39"/>
        <v>10.080699992</v>
      </c>
      <c r="H393">
        <f t="shared" si="37"/>
        <v>8.6749884903605583</v>
      </c>
      <c r="I393">
        <f t="shared" si="38"/>
        <v>0.99549016445721372</v>
      </c>
      <c r="J393">
        <f t="shared" si="40"/>
        <v>-1.8835006666666473E-2</v>
      </c>
      <c r="K393">
        <f t="shared" si="41"/>
        <v>3.0180297094844601E-3</v>
      </c>
      <c r="L393">
        <f t="shared" si="42"/>
        <v>2.1711852053285705E-3</v>
      </c>
    </row>
    <row r="394" spans="1:12">
      <c r="A394">
        <v>58.323999999999998</v>
      </c>
      <c r="B394">
        <v>3.64</v>
      </c>
      <c r="C394">
        <v>-0.45212999999999998</v>
      </c>
      <c r="D394">
        <v>99.608699999999999</v>
      </c>
      <c r="E394">
        <v>-0.17613000000000001</v>
      </c>
      <c r="F394">
        <v>0.1019</v>
      </c>
      <c r="G394">
        <f t="shared" si="39"/>
        <v>10.080400439999998</v>
      </c>
      <c r="H394">
        <f t="shared" si="37"/>
        <v>8.674688938360557</v>
      </c>
      <c r="I394">
        <f t="shared" si="38"/>
        <v>0.99545578964852366</v>
      </c>
      <c r="J394">
        <f t="shared" si="40"/>
        <v>-1.8501046666671649E-2</v>
      </c>
      <c r="K394">
        <f t="shared" si="41"/>
        <v>3.0168278658356312E-3</v>
      </c>
      <c r="L394">
        <f t="shared" si="42"/>
        <v>2.1327619696952719E-3</v>
      </c>
    </row>
    <row r="395" spans="1:12">
      <c r="A395">
        <v>58.46</v>
      </c>
      <c r="B395">
        <v>3.65</v>
      </c>
      <c r="C395">
        <v>-0.45667999999999997</v>
      </c>
      <c r="D395">
        <v>99.608699999999999</v>
      </c>
      <c r="E395">
        <v>-0.18135000000000001</v>
      </c>
      <c r="F395">
        <v>0.10197000000000001</v>
      </c>
      <c r="G395">
        <f t="shared" si="39"/>
        <v>10.080400439999998</v>
      </c>
      <c r="H395">
        <f t="shared" si="37"/>
        <v>8.674688938360557</v>
      </c>
      <c r="I395">
        <f t="shared" si="38"/>
        <v>0.99545578964852366</v>
      </c>
      <c r="J395">
        <f t="shared" si="40"/>
        <v>-1.6829560000009743E-2</v>
      </c>
      <c r="K395">
        <f t="shared" si="41"/>
        <v>3.01559060341968E-3</v>
      </c>
      <c r="L395">
        <f t="shared" si="42"/>
        <v>1.9400764822341155E-3</v>
      </c>
    </row>
    <row r="396" spans="1:12">
      <c r="A396">
        <v>58.578000000000003</v>
      </c>
      <c r="B396">
        <v>3.66</v>
      </c>
      <c r="C396">
        <v>-0.45641999999999999</v>
      </c>
      <c r="D396">
        <v>99.605729999999994</v>
      </c>
      <c r="E396">
        <v>-0.18683</v>
      </c>
      <c r="F396">
        <v>0.10202</v>
      </c>
      <c r="G396">
        <f t="shared" si="39"/>
        <v>10.080099875999998</v>
      </c>
      <c r="H396">
        <f t="shared" si="37"/>
        <v>8.6743883743605572</v>
      </c>
      <c r="I396">
        <f t="shared" si="38"/>
        <v>0.99542129870872331</v>
      </c>
      <c r="J396">
        <f t="shared" si="40"/>
        <v>-1.6999913333342782E-2</v>
      </c>
      <c r="K396">
        <f t="shared" si="41"/>
        <v>3.0145179182945068E-3</v>
      </c>
      <c r="L396">
        <f t="shared" si="42"/>
        <v>1.9597823615542173E-3</v>
      </c>
    </row>
    <row r="397" spans="1:12">
      <c r="A397">
        <v>58.713999999999999</v>
      </c>
      <c r="B397">
        <v>3.67</v>
      </c>
      <c r="C397">
        <v>-0.45369999999999999</v>
      </c>
      <c r="D397">
        <v>99.603750000000005</v>
      </c>
      <c r="E397">
        <v>-0.19281000000000001</v>
      </c>
      <c r="F397">
        <v>0.10209</v>
      </c>
      <c r="G397">
        <f t="shared" si="39"/>
        <v>10.0798995</v>
      </c>
      <c r="H397">
        <f t="shared" si="37"/>
        <v>8.6741879983605585</v>
      </c>
      <c r="I397">
        <f t="shared" si="38"/>
        <v>0.9953983047488566</v>
      </c>
      <c r="J397">
        <f t="shared" si="40"/>
        <v>-1.7500853333348339E-2</v>
      </c>
      <c r="K397">
        <f t="shared" si="41"/>
        <v>3.0132825494780997E-3</v>
      </c>
      <c r="L397">
        <f t="shared" si="42"/>
        <v>2.017578283599115E-3</v>
      </c>
    </row>
    <row r="398" spans="1:12">
      <c r="A398">
        <v>58.845999999999997</v>
      </c>
      <c r="B398">
        <v>3.68</v>
      </c>
      <c r="C398">
        <v>-0.45462000000000002</v>
      </c>
      <c r="D398">
        <v>99.601780000000005</v>
      </c>
      <c r="E398">
        <v>-0.20046</v>
      </c>
      <c r="F398">
        <v>0.10216</v>
      </c>
      <c r="G398">
        <f t="shared" si="39"/>
        <v>10.079700136</v>
      </c>
      <c r="H398">
        <f t="shared" si="37"/>
        <v>8.6739886343605583</v>
      </c>
      <c r="I398">
        <f t="shared" si="38"/>
        <v>0.99537542692010006</v>
      </c>
      <c r="J398">
        <f t="shared" si="40"/>
        <v>-1.833237999999977E-2</v>
      </c>
      <c r="K398">
        <f t="shared" si="41"/>
        <v>3.012084482945578E-3</v>
      </c>
      <c r="L398">
        <f t="shared" si="42"/>
        <v>2.1134890501676596E-3</v>
      </c>
    </row>
    <row r="399" spans="1:12">
      <c r="A399">
        <v>58.981999999999999</v>
      </c>
      <c r="B399">
        <v>3.69</v>
      </c>
      <c r="C399">
        <v>-0.45069999999999999</v>
      </c>
      <c r="D399">
        <v>99.600790000000003</v>
      </c>
      <c r="E399">
        <v>-0.21062</v>
      </c>
      <c r="F399">
        <v>0.10222000000000001</v>
      </c>
      <c r="G399">
        <f t="shared" si="39"/>
        <v>10.079599948</v>
      </c>
      <c r="H399">
        <f t="shared" si="37"/>
        <v>8.673888446360559</v>
      </c>
      <c r="I399">
        <f t="shared" si="38"/>
        <v>0.99536392994016676</v>
      </c>
      <c r="J399">
        <f t="shared" si="40"/>
        <v>-1.8000106666654258E-2</v>
      </c>
      <c r="K399">
        <f t="shared" si="41"/>
        <v>3.0108511073910376E-3</v>
      </c>
      <c r="L399">
        <f t="shared" si="42"/>
        <v>2.0752061521158768E-3</v>
      </c>
    </row>
    <row r="400" spans="1:12">
      <c r="A400">
        <v>59.101999999999997</v>
      </c>
      <c r="B400">
        <v>3.7</v>
      </c>
      <c r="C400">
        <v>-0.45045000000000002</v>
      </c>
      <c r="D400">
        <v>99.597830000000002</v>
      </c>
      <c r="E400">
        <v>-0.22328000000000001</v>
      </c>
      <c r="F400">
        <v>0.10228</v>
      </c>
      <c r="G400">
        <f t="shared" si="39"/>
        <v>10.079300395999999</v>
      </c>
      <c r="H400">
        <f t="shared" si="37"/>
        <v>8.6735888943605577</v>
      </c>
      <c r="I400">
        <f t="shared" si="38"/>
        <v>0.99532955513147658</v>
      </c>
      <c r="J400">
        <f t="shared" si="40"/>
        <v>-1.8668026666655745E-2</v>
      </c>
      <c r="K400">
        <f t="shared" si="41"/>
        <v>3.0097636733563684E-3</v>
      </c>
      <c r="L400">
        <f t="shared" si="42"/>
        <v>2.1522840076952953E-3</v>
      </c>
    </row>
    <row r="401" spans="1:12">
      <c r="A401">
        <v>59.244</v>
      </c>
      <c r="B401">
        <v>3.71</v>
      </c>
      <c r="C401">
        <v>-0.45495999999999998</v>
      </c>
      <c r="D401">
        <v>99.595849999999999</v>
      </c>
      <c r="E401">
        <v>-0.23632</v>
      </c>
      <c r="F401">
        <v>0.10235</v>
      </c>
      <c r="G401">
        <f t="shared" si="39"/>
        <v>10.079100019999998</v>
      </c>
      <c r="H401">
        <f t="shared" si="37"/>
        <v>8.6733885183605572</v>
      </c>
      <c r="I401">
        <f t="shared" si="38"/>
        <v>0.99530656117160965</v>
      </c>
      <c r="J401">
        <f t="shared" si="40"/>
        <v>-1.9501239999994969E-2</v>
      </c>
      <c r="K401">
        <f t="shared" si="41"/>
        <v>3.0084778906959812E-3</v>
      </c>
      <c r="L401">
        <f t="shared" si="42"/>
        <v>2.2483992223700238E-3</v>
      </c>
    </row>
    <row r="402" spans="1:12">
      <c r="A402">
        <v>59.368000000000002</v>
      </c>
      <c r="B402">
        <v>3.72</v>
      </c>
      <c r="C402">
        <v>-0.45710000000000001</v>
      </c>
      <c r="D402">
        <v>99.592889999999997</v>
      </c>
      <c r="E402">
        <v>-0.24656</v>
      </c>
      <c r="F402">
        <v>0.10241</v>
      </c>
      <c r="G402">
        <f t="shared" si="39"/>
        <v>10.078800467999999</v>
      </c>
      <c r="H402">
        <f t="shared" si="37"/>
        <v>8.6730889663605577</v>
      </c>
      <c r="I402">
        <f t="shared" si="38"/>
        <v>0.99527218636291981</v>
      </c>
      <c r="J402">
        <f t="shared" si="40"/>
        <v>-2.0332766666658234E-2</v>
      </c>
      <c r="K402">
        <f t="shared" si="41"/>
        <v>3.0073559927582872E-3</v>
      </c>
      <c r="L402">
        <f t="shared" si="42"/>
        <v>2.3443512162184548E-3</v>
      </c>
    </row>
    <row r="403" spans="1:12">
      <c r="A403">
        <v>59.497999999999998</v>
      </c>
      <c r="B403">
        <v>3.73</v>
      </c>
      <c r="C403">
        <v>-0.46163999999999999</v>
      </c>
      <c r="D403">
        <v>99.590909999999994</v>
      </c>
      <c r="E403">
        <v>-0.25163999999999997</v>
      </c>
      <c r="F403">
        <v>0.10248</v>
      </c>
      <c r="G403">
        <f t="shared" si="39"/>
        <v>10.078600091999999</v>
      </c>
      <c r="H403">
        <f t="shared" si="37"/>
        <v>8.6728885903605573</v>
      </c>
      <c r="I403">
        <f t="shared" si="38"/>
        <v>0.99524919240305287</v>
      </c>
      <c r="J403">
        <f t="shared" si="40"/>
        <v>-2.1830526666667759E-2</v>
      </c>
      <c r="K403">
        <f t="shared" si="41"/>
        <v>3.0061807075346916E-3</v>
      </c>
      <c r="L403">
        <f t="shared" si="42"/>
        <v>2.5170998611617353E-3</v>
      </c>
    </row>
    <row r="404" spans="1:12">
      <c r="A404">
        <v>59.631</v>
      </c>
      <c r="B404">
        <v>3.74</v>
      </c>
      <c r="C404">
        <v>-0.46133999999999997</v>
      </c>
      <c r="D404">
        <v>99.587940000000003</v>
      </c>
      <c r="E404">
        <v>-0.25023000000000001</v>
      </c>
      <c r="F404">
        <v>0.10254000000000001</v>
      </c>
      <c r="G404">
        <f t="shared" si="39"/>
        <v>10.078299528000001</v>
      </c>
      <c r="H404">
        <f t="shared" si="37"/>
        <v>8.6725880263605593</v>
      </c>
      <c r="I404">
        <f t="shared" si="38"/>
        <v>0.99521470146325264</v>
      </c>
      <c r="J404">
        <f t="shared" si="40"/>
        <v>-2.2331466666664437E-2</v>
      </c>
      <c r="K404">
        <f t="shared" si="41"/>
        <v>3.0049792506182749E-3</v>
      </c>
      <c r="L404">
        <f t="shared" si="42"/>
        <v>2.5749484004990619E-3</v>
      </c>
    </row>
    <row r="405" spans="1:12">
      <c r="A405">
        <v>59.771000000000001</v>
      </c>
      <c r="B405">
        <v>3.75</v>
      </c>
      <c r="C405">
        <v>-0.46223999999999998</v>
      </c>
      <c r="D405">
        <v>99.584980000000002</v>
      </c>
      <c r="E405">
        <v>-0.24149999999999999</v>
      </c>
      <c r="F405">
        <v>0.10261000000000001</v>
      </c>
      <c r="G405">
        <f t="shared" si="39"/>
        <v>10.077999975999999</v>
      </c>
      <c r="H405">
        <f t="shared" si="37"/>
        <v>8.6722884743605579</v>
      </c>
      <c r="I405">
        <f t="shared" si="38"/>
        <v>0.99518032665456257</v>
      </c>
      <c r="J405">
        <f t="shared" si="40"/>
        <v>-2.3832600000005144E-2</v>
      </c>
      <c r="K405">
        <f t="shared" si="41"/>
        <v>3.00371559619249E-3</v>
      </c>
      <c r="L405">
        <f t="shared" si="42"/>
        <v>2.7481327530173533E-3</v>
      </c>
    </row>
    <row r="406" spans="1:12">
      <c r="A406">
        <v>59.89</v>
      </c>
      <c r="B406">
        <v>3.76</v>
      </c>
      <c r="C406">
        <v>-0.46799000000000002</v>
      </c>
      <c r="D406">
        <v>99.582999999999998</v>
      </c>
      <c r="E406">
        <v>-0.22761999999999999</v>
      </c>
      <c r="F406">
        <v>0.10267</v>
      </c>
      <c r="G406">
        <f t="shared" si="39"/>
        <v>10.077799599999999</v>
      </c>
      <c r="H406">
        <f t="shared" si="37"/>
        <v>8.6720880983605575</v>
      </c>
      <c r="I406">
        <f t="shared" si="38"/>
        <v>0.99515733269469564</v>
      </c>
      <c r="J406">
        <f t="shared" si="40"/>
        <v>-2.4839540000005718E-2</v>
      </c>
      <c r="K406">
        <f t="shared" si="41"/>
        <v>3.0026423252462169E-3</v>
      </c>
      <c r="L406">
        <f t="shared" si="42"/>
        <v>2.8643090012775109E-3</v>
      </c>
    </row>
    <row r="407" spans="1:12">
      <c r="A407">
        <v>60.015000000000001</v>
      </c>
      <c r="B407">
        <v>3.77</v>
      </c>
      <c r="C407">
        <v>-0.45928999999999998</v>
      </c>
      <c r="D407">
        <v>99.580039999999997</v>
      </c>
      <c r="E407">
        <v>-0.21321000000000001</v>
      </c>
      <c r="F407">
        <v>0.10273</v>
      </c>
      <c r="G407">
        <f t="shared" si="39"/>
        <v>10.077500047999999</v>
      </c>
      <c r="H407">
        <f t="shared" si="37"/>
        <v>8.671788546360558</v>
      </c>
      <c r="I407">
        <f t="shared" si="38"/>
        <v>0.9951229578860058</v>
      </c>
      <c r="J407">
        <f t="shared" si="40"/>
        <v>-2.6005026666669706E-2</v>
      </c>
      <c r="K407">
        <f t="shared" si="41"/>
        <v>3.0015157654615585E-3</v>
      </c>
      <c r="L407">
        <f t="shared" si="42"/>
        <v>2.9988077462501888E-3</v>
      </c>
    </row>
    <row r="408" spans="1:12">
      <c r="A408">
        <v>60.161999999999999</v>
      </c>
      <c r="B408">
        <v>3.78</v>
      </c>
      <c r="C408">
        <v>-0.45535999999999999</v>
      </c>
      <c r="D408">
        <v>99.579049999999995</v>
      </c>
      <c r="E408">
        <v>-0.20377000000000001</v>
      </c>
      <c r="F408">
        <v>0.1028</v>
      </c>
      <c r="G408">
        <f t="shared" si="39"/>
        <v>10.077399859999998</v>
      </c>
      <c r="H408">
        <f t="shared" si="37"/>
        <v>8.6716883583605568</v>
      </c>
      <c r="I408">
        <f t="shared" si="38"/>
        <v>0.99511146090607216</v>
      </c>
      <c r="J408">
        <f t="shared" si="40"/>
        <v>-2.5006520000001677E-2</v>
      </c>
      <c r="K408">
        <f t="shared" si="41"/>
        <v>3.0001920122887868E-3</v>
      </c>
      <c r="L408">
        <f t="shared" si="42"/>
        <v>2.8836968035056711E-3</v>
      </c>
    </row>
    <row r="409" spans="1:12">
      <c r="A409">
        <v>60.286999999999999</v>
      </c>
      <c r="B409">
        <v>3.79</v>
      </c>
      <c r="C409">
        <v>-0.45749000000000001</v>
      </c>
      <c r="D409">
        <v>99.577079999999995</v>
      </c>
      <c r="E409">
        <v>-0.20194999999999999</v>
      </c>
      <c r="F409">
        <v>0.10287</v>
      </c>
      <c r="G409">
        <f t="shared" si="39"/>
        <v>10.077200495999998</v>
      </c>
      <c r="H409">
        <f t="shared" si="37"/>
        <v>8.6714889943605566</v>
      </c>
      <c r="I409">
        <f t="shared" si="38"/>
        <v>0.99508858307731574</v>
      </c>
      <c r="J409">
        <f t="shared" si="40"/>
        <v>-2.4166560000008917E-2</v>
      </c>
      <c r="K409">
        <f t="shared" si="41"/>
        <v>2.9990672900727876E-3</v>
      </c>
      <c r="L409">
        <f t="shared" si="42"/>
        <v>2.7868985379241643E-3</v>
      </c>
    </row>
    <row r="410" spans="1:12">
      <c r="A410">
        <v>60.405000000000001</v>
      </c>
      <c r="B410">
        <v>3.8</v>
      </c>
      <c r="C410">
        <v>-0.45723999999999998</v>
      </c>
      <c r="D410">
        <v>99.575100000000006</v>
      </c>
      <c r="E410">
        <v>-0.20607</v>
      </c>
      <c r="F410">
        <v>0.10292</v>
      </c>
      <c r="G410">
        <f t="shared" si="39"/>
        <v>10.077000119999999</v>
      </c>
      <c r="H410">
        <f t="shared" si="37"/>
        <v>8.671288618360558</v>
      </c>
      <c r="I410">
        <f t="shared" si="38"/>
        <v>0.99506558911744891</v>
      </c>
      <c r="J410">
        <f t="shared" si="40"/>
        <v>-2.2832406666676013E-2</v>
      </c>
      <c r="K410">
        <f t="shared" si="41"/>
        <v>2.9980063257933477E-3</v>
      </c>
      <c r="L410">
        <f t="shared" si="42"/>
        <v>2.6331042214799249E-3</v>
      </c>
    </row>
    <row r="411" spans="1:12">
      <c r="A411">
        <v>60.542000000000002</v>
      </c>
      <c r="B411">
        <v>3.81</v>
      </c>
      <c r="C411">
        <v>-0.46412999999999999</v>
      </c>
      <c r="D411">
        <v>99.573120000000003</v>
      </c>
      <c r="E411">
        <v>-0.21226999999999999</v>
      </c>
      <c r="F411">
        <v>0.10299</v>
      </c>
      <c r="G411">
        <f t="shared" si="39"/>
        <v>10.076799743999999</v>
      </c>
      <c r="H411">
        <f t="shared" si="37"/>
        <v>8.6710882423605575</v>
      </c>
      <c r="I411">
        <f t="shared" si="38"/>
        <v>0.99504259515758198</v>
      </c>
      <c r="J411">
        <f t="shared" si="40"/>
        <v>-2.1830526666676679E-2</v>
      </c>
      <c r="K411">
        <f t="shared" si="41"/>
        <v>2.9967754695947161E-3</v>
      </c>
      <c r="L411">
        <f t="shared" si="42"/>
        <v>2.5176224778833164E-3</v>
      </c>
    </row>
    <row r="412" spans="1:12">
      <c r="A412">
        <v>60.674999999999997</v>
      </c>
      <c r="B412">
        <v>3.82</v>
      </c>
      <c r="C412">
        <v>-0.46023999999999998</v>
      </c>
      <c r="D412">
        <v>99.570160000000001</v>
      </c>
      <c r="E412">
        <v>-0.21473999999999999</v>
      </c>
      <c r="F412">
        <v>0.10306</v>
      </c>
      <c r="G412">
        <f t="shared" si="39"/>
        <v>10.076500191999999</v>
      </c>
      <c r="H412">
        <f t="shared" si="37"/>
        <v>8.670788690360558</v>
      </c>
      <c r="I412">
        <f t="shared" si="38"/>
        <v>0.99500822034889214</v>
      </c>
      <c r="J412">
        <f t="shared" si="40"/>
        <v>-2.1160920000011098E-2</v>
      </c>
      <c r="K412">
        <f t="shared" si="41"/>
        <v>2.9955815172620385E-3</v>
      </c>
      <c r="L412">
        <f t="shared" si="42"/>
        <v>2.4404838770360074E-3</v>
      </c>
    </row>
    <row r="413" spans="1:12">
      <c r="A413">
        <v>60.784999999999997</v>
      </c>
      <c r="B413">
        <v>3.83</v>
      </c>
      <c r="C413">
        <v>-0.46118999999999999</v>
      </c>
      <c r="D413">
        <v>99.56917</v>
      </c>
      <c r="E413">
        <v>-0.21046999999999999</v>
      </c>
      <c r="F413">
        <v>0.10310999999999999</v>
      </c>
      <c r="G413">
        <f t="shared" si="39"/>
        <v>10.076400003999998</v>
      </c>
      <c r="H413">
        <f t="shared" si="37"/>
        <v>8.6706885023605569</v>
      </c>
      <c r="I413">
        <f t="shared" si="38"/>
        <v>0.9949967233689585</v>
      </c>
      <c r="J413">
        <f t="shared" si="40"/>
        <v>-2.0164100000004105E-2</v>
      </c>
      <c r="K413">
        <f t="shared" si="41"/>
        <v>2.9945947564645821E-3</v>
      </c>
      <c r="L413">
        <f t="shared" si="42"/>
        <v>2.3255477341291315E-3</v>
      </c>
    </row>
    <row r="414" spans="1:12">
      <c r="A414">
        <v>60.923000000000002</v>
      </c>
      <c r="B414">
        <v>3.84</v>
      </c>
      <c r="C414">
        <v>-0.46328000000000003</v>
      </c>
      <c r="D414">
        <v>99.565219999999997</v>
      </c>
      <c r="E414">
        <v>-0.20052</v>
      </c>
      <c r="F414">
        <v>0.10317999999999999</v>
      </c>
      <c r="G414">
        <f t="shared" si="39"/>
        <v>10.076000263999999</v>
      </c>
      <c r="H414">
        <f t="shared" si="37"/>
        <v>8.670288762360558</v>
      </c>
      <c r="I414">
        <f t="shared" si="38"/>
        <v>0.99495085158033525</v>
      </c>
      <c r="J414">
        <f t="shared" si="40"/>
        <v>-2.1162606666663301E-2</v>
      </c>
      <c r="K414">
        <f t="shared" si="41"/>
        <v>2.993357739176767E-3</v>
      </c>
      <c r="L414">
        <f t="shared" si="42"/>
        <v>2.4408191291776086E-3</v>
      </c>
    </row>
    <row r="415" spans="1:12">
      <c r="A415">
        <v>61.052999999999997</v>
      </c>
      <c r="B415">
        <v>3.85</v>
      </c>
      <c r="C415">
        <v>-0.46538000000000002</v>
      </c>
      <c r="D415">
        <v>99.564229999999995</v>
      </c>
      <c r="E415">
        <v>-0.19045000000000001</v>
      </c>
      <c r="F415">
        <v>0.10324</v>
      </c>
      <c r="G415">
        <f t="shared" si="39"/>
        <v>10.075900075999998</v>
      </c>
      <c r="H415">
        <f t="shared" ref="H415:H478" si="43">G415-G$27-E$27</f>
        <v>8.6701885743605569</v>
      </c>
      <c r="I415">
        <f t="shared" ref="I415:I478" si="44">H415/(G$30-G$27-E$27)</f>
        <v>0.99493935460040162</v>
      </c>
      <c r="J415">
        <f t="shared" si="40"/>
        <v>-2.116598000000041E-2</v>
      </c>
      <c r="K415">
        <f t="shared" si="41"/>
        <v>2.9921933675041818E-3</v>
      </c>
      <c r="L415">
        <f t="shared" si="42"/>
        <v>2.44123640662123E-3</v>
      </c>
    </row>
    <row r="416" spans="1:12">
      <c r="A416">
        <v>61.192999999999998</v>
      </c>
      <c r="B416">
        <v>3.86</v>
      </c>
      <c r="C416">
        <v>-0.46627000000000002</v>
      </c>
      <c r="D416">
        <v>99.562250000000006</v>
      </c>
      <c r="E416">
        <v>-0.18886</v>
      </c>
      <c r="F416">
        <v>0.10331</v>
      </c>
      <c r="G416">
        <f t="shared" si="39"/>
        <v>10.075699699999999</v>
      </c>
      <c r="H416">
        <f t="shared" si="43"/>
        <v>8.6699881983605582</v>
      </c>
      <c r="I416">
        <f t="shared" si="44"/>
        <v>0.9949163606405349</v>
      </c>
      <c r="J416">
        <f t="shared" si="40"/>
        <v>-2.1835586666657129E-2</v>
      </c>
      <c r="K416">
        <f t="shared" si="41"/>
        <v>2.9909404414029906E-3</v>
      </c>
      <c r="L416">
        <f t="shared" si="42"/>
        <v>2.5185255351081221E-3</v>
      </c>
    </row>
    <row r="417" spans="1:12">
      <c r="A417">
        <v>61.329000000000001</v>
      </c>
      <c r="B417">
        <v>3.87</v>
      </c>
      <c r="C417">
        <v>-0.46477000000000002</v>
      </c>
      <c r="D417">
        <v>99.561260000000004</v>
      </c>
      <c r="E417">
        <v>-0.20044999999999999</v>
      </c>
      <c r="F417">
        <v>0.10338</v>
      </c>
      <c r="G417">
        <f t="shared" si="39"/>
        <v>10.075599512</v>
      </c>
      <c r="H417">
        <f t="shared" si="43"/>
        <v>8.6698880103605589</v>
      </c>
      <c r="I417">
        <f t="shared" si="44"/>
        <v>0.99490486366060149</v>
      </c>
      <c r="J417">
        <f t="shared" si="40"/>
        <v>-2.1007433333319125E-2</v>
      </c>
      <c r="K417">
        <f t="shared" si="41"/>
        <v>2.9897243175206816E-3</v>
      </c>
      <c r="L417">
        <f t="shared" si="42"/>
        <v>2.4230339893912285E-3</v>
      </c>
    </row>
    <row r="418" spans="1:12">
      <c r="A418">
        <v>61.451999999999998</v>
      </c>
      <c r="B418">
        <v>3.88</v>
      </c>
      <c r="C418">
        <v>-0.46450000000000002</v>
      </c>
      <c r="D418">
        <v>99.560280000000006</v>
      </c>
      <c r="E418">
        <v>-0.22209999999999999</v>
      </c>
      <c r="F418">
        <v>0.10344</v>
      </c>
      <c r="G418">
        <f t="shared" si="39"/>
        <v>10.075500335999999</v>
      </c>
      <c r="H418">
        <f t="shared" si="43"/>
        <v>8.669788834360558</v>
      </c>
      <c r="I418">
        <f t="shared" si="44"/>
        <v>0.99489348281177836</v>
      </c>
      <c r="J418">
        <f t="shared" si="40"/>
        <v>-1.9501239999991999E-2</v>
      </c>
      <c r="K418">
        <f t="shared" si="41"/>
        <v>2.9886252921381227E-3</v>
      </c>
      <c r="L418">
        <f t="shared" si="42"/>
        <v>2.2493327545307297E-3</v>
      </c>
    </row>
    <row r="419" spans="1:12">
      <c r="A419">
        <v>61.6</v>
      </c>
      <c r="B419">
        <v>3.89</v>
      </c>
      <c r="C419">
        <v>-0.46296999999999999</v>
      </c>
      <c r="D419">
        <v>99.556319999999999</v>
      </c>
      <c r="E419">
        <v>-0.24540000000000001</v>
      </c>
      <c r="F419">
        <v>0.10352</v>
      </c>
      <c r="G419">
        <f t="shared" si="39"/>
        <v>10.075099583999998</v>
      </c>
      <c r="H419">
        <f t="shared" si="43"/>
        <v>8.6693880823605571</v>
      </c>
      <c r="I419">
        <f t="shared" si="44"/>
        <v>0.99484749489204449</v>
      </c>
      <c r="J419">
        <f t="shared" si="40"/>
        <v>-1.9502926666662035E-2</v>
      </c>
      <c r="K419">
        <f t="shared" si="41"/>
        <v>2.9873039581777448E-3</v>
      </c>
      <c r="L419">
        <f t="shared" si="42"/>
        <v>2.2496312867045687E-3</v>
      </c>
    </row>
    <row r="420" spans="1:12">
      <c r="A420">
        <v>61.713000000000001</v>
      </c>
      <c r="B420">
        <v>3.9</v>
      </c>
      <c r="C420">
        <v>-0.46511000000000002</v>
      </c>
      <c r="D420">
        <v>99.553359999999998</v>
      </c>
      <c r="E420">
        <v>-0.26329000000000002</v>
      </c>
      <c r="F420">
        <v>0.10357</v>
      </c>
      <c r="G420">
        <f t="shared" si="39"/>
        <v>10.074800031999999</v>
      </c>
      <c r="H420">
        <f t="shared" si="43"/>
        <v>8.6690885303605576</v>
      </c>
      <c r="I420">
        <f t="shared" si="44"/>
        <v>0.99481312008335465</v>
      </c>
      <c r="J420">
        <f t="shared" si="40"/>
        <v>-2.0003866666664628E-2</v>
      </c>
      <c r="K420">
        <f t="shared" si="41"/>
        <v>2.9862958881691918E-3</v>
      </c>
      <c r="L420">
        <f t="shared" si="42"/>
        <v>2.3074936421064148E-3</v>
      </c>
    </row>
    <row r="421" spans="1:12">
      <c r="A421">
        <v>61.85</v>
      </c>
      <c r="B421">
        <v>3.91</v>
      </c>
      <c r="C421">
        <v>-0.46600000000000003</v>
      </c>
      <c r="D421">
        <v>99.551379999999995</v>
      </c>
      <c r="E421">
        <v>-0.27227000000000001</v>
      </c>
      <c r="F421">
        <v>0.10364</v>
      </c>
      <c r="G421">
        <f t="shared" si="39"/>
        <v>10.074599655999998</v>
      </c>
      <c r="H421">
        <f t="shared" si="43"/>
        <v>8.6688881543605572</v>
      </c>
      <c r="I421">
        <f t="shared" si="44"/>
        <v>0.99479012612348761</v>
      </c>
      <c r="J421">
        <f t="shared" si="40"/>
        <v>-2.1004059999999786E-2</v>
      </c>
      <c r="K421">
        <f t="shared" si="41"/>
        <v>2.9850746268656717E-3</v>
      </c>
      <c r="L421">
        <f t="shared" si="42"/>
        <v>2.422924327318087E-3</v>
      </c>
    </row>
    <row r="422" spans="1:12">
      <c r="A422">
        <v>61.988</v>
      </c>
      <c r="B422">
        <v>3.92</v>
      </c>
      <c r="C422">
        <v>-0.46331</v>
      </c>
      <c r="D422">
        <v>99.548419999999993</v>
      </c>
      <c r="E422">
        <v>-0.27568999999999999</v>
      </c>
      <c r="F422">
        <v>0.10371</v>
      </c>
      <c r="G422">
        <f t="shared" si="39"/>
        <v>10.074300103999999</v>
      </c>
      <c r="H422">
        <f t="shared" si="43"/>
        <v>8.6685886023605576</v>
      </c>
      <c r="I422">
        <f t="shared" si="44"/>
        <v>0.99475575131479776</v>
      </c>
      <c r="J422">
        <f t="shared" si="40"/>
        <v>-2.1668606666673047E-2</v>
      </c>
      <c r="K422">
        <f t="shared" si="41"/>
        <v>2.9838454606759008E-3</v>
      </c>
      <c r="L422">
        <f t="shared" si="42"/>
        <v>2.4996695149164688E-3</v>
      </c>
    </row>
    <row r="423" spans="1:12">
      <c r="A423">
        <v>62.12</v>
      </c>
      <c r="B423">
        <v>3.93</v>
      </c>
      <c r="C423">
        <v>-0.46063999999999999</v>
      </c>
      <c r="D423">
        <v>99.544470000000004</v>
      </c>
      <c r="E423">
        <v>-0.28072999999999998</v>
      </c>
      <c r="F423">
        <v>0.10377</v>
      </c>
      <c r="G423">
        <f t="shared" si="39"/>
        <v>10.073900364</v>
      </c>
      <c r="H423">
        <f t="shared" si="43"/>
        <v>8.6681888623605587</v>
      </c>
      <c r="I423">
        <f t="shared" si="44"/>
        <v>0.99470987952617451</v>
      </c>
      <c r="J423">
        <f t="shared" si="40"/>
        <v>-2.4829419999997274E-2</v>
      </c>
      <c r="K423">
        <f t="shared" si="41"/>
        <v>2.9826706833298538E-3</v>
      </c>
      <c r="L423">
        <f t="shared" si="42"/>
        <v>2.8644299742721134E-3</v>
      </c>
    </row>
    <row r="424" spans="1:12">
      <c r="A424">
        <v>62.244</v>
      </c>
      <c r="B424">
        <v>3.94</v>
      </c>
      <c r="C424">
        <v>-0.46155000000000002</v>
      </c>
      <c r="D424">
        <v>99.543480000000002</v>
      </c>
      <c r="E424">
        <v>-0.29066999999999998</v>
      </c>
      <c r="F424">
        <v>0.10383000000000001</v>
      </c>
      <c r="G424">
        <f t="shared" si="39"/>
        <v>10.073800176000001</v>
      </c>
      <c r="H424">
        <f t="shared" si="43"/>
        <v>8.6680886743605594</v>
      </c>
      <c r="I424">
        <f t="shared" si="44"/>
        <v>0.9946983825462411</v>
      </c>
      <c r="J424">
        <f t="shared" si="40"/>
        <v>-2.5993219999994203E-2</v>
      </c>
      <c r="K424">
        <f t="shared" si="41"/>
        <v>2.9815679469519431E-3</v>
      </c>
      <c r="L424">
        <f t="shared" si="42"/>
        <v>2.9987256679641331E-3</v>
      </c>
    </row>
    <row r="425" spans="1:12">
      <c r="A425">
        <v>62.375999999999998</v>
      </c>
      <c r="B425">
        <v>3.95</v>
      </c>
      <c r="C425">
        <v>-0.46126</v>
      </c>
      <c r="D425">
        <v>99.540509999999998</v>
      </c>
      <c r="E425">
        <v>-0.30515999999999999</v>
      </c>
      <c r="F425">
        <v>0.10390000000000001</v>
      </c>
      <c r="G425">
        <f t="shared" si="39"/>
        <v>10.073499611999999</v>
      </c>
      <c r="H425">
        <f t="shared" si="43"/>
        <v>8.6677881103605579</v>
      </c>
      <c r="I425">
        <f t="shared" si="44"/>
        <v>0.99466389160644053</v>
      </c>
      <c r="J425">
        <f t="shared" si="40"/>
        <v>-2.7330746666661299E-2</v>
      </c>
      <c r="K425">
        <f t="shared" si="41"/>
        <v>2.9803949619403567E-3</v>
      </c>
      <c r="L425">
        <f t="shared" si="42"/>
        <v>3.1531396843899554E-3</v>
      </c>
    </row>
    <row r="426" spans="1:12">
      <c r="A426">
        <v>62.506999999999998</v>
      </c>
      <c r="B426">
        <v>3.96</v>
      </c>
      <c r="C426">
        <v>-0.46217999999999998</v>
      </c>
      <c r="D426">
        <v>99.536559999999994</v>
      </c>
      <c r="E426">
        <v>-0.31969999999999998</v>
      </c>
      <c r="F426">
        <v>0.10396</v>
      </c>
      <c r="G426">
        <f t="shared" si="39"/>
        <v>10.073099871999998</v>
      </c>
      <c r="H426">
        <f t="shared" si="43"/>
        <v>8.6673883703605572</v>
      </c>
      <c r="I426">
        <f t="shared" si="44"/>
        <v>0.99461801981781717</v>
      </c>
      <c r="J426">
        <f t="shared" si="40"/>
        <v>-2.850129333332653E-2</v>
      </c>
      <c r="K426">
        <f t="shared" si="41"/>
        <v>2.9792317752944226E-3</v>
      </c>
      <c r="L426">
        <f t="shared" si="42"/>
        <v>3.288336937893657E-3</v>
      </c>
    </row>
    <row r="427" spans="1:12">
      <c r="A427">
        <v>62.624000000000002</v>
      </c>
      <c r="B427">
        <v>3.97</v>
      </c>
      <c r="C427">
        <v>-0.46072000000000002</v>
      </c>
      <c r="D427">
        <v>99.533600000000007</v>
      </c>
      <c r="E427">
        <v>-0.32591999999999999</v>
      </c>
      <c r="F427">
        <v>0.10402</v>
      </c>
      <c r="G427">
        <f t="shared" si="39"/>
        <v>10.072800320000001</v>
      </c>
      <c r="H427">
        <f t="shared" si="43"/>
        <v>8.6670888183605594</v>
      </c>
      <c r="I427">
        <f t="shared" si="44"/>
        <v>0.99458364500912744</v>
      </c>
      <c r="J427">
        <f t="shared" si="40"/>
        <v>-2.8329253333314569E-2</v>
      </c>
      <c r="K427">
        <f t="shared" si="41"/>
        <v>2.978193665977711E-3</v>
      </c>
      <c r="L427">
        <f t="shared" si="42"/>
        <v>3.2686007870718053E-3</v>
      </c>
    </row>
    <row r="428" spans="1:12">
      <c r="A428">
        <v>62.762999999999998</v>
      </c>
      <c r="B428">
        <v>3.98</v>
      </c>
      <c r="C428">
        <v>-0.46753</v>
      </c>
      <c r="D428">
        <v>99.529640000000001</v>
      </c>
      <c r="E428">
        <v>-0.31852999999999998</v>
      </c>
      <c r="F428">
        <v>0.10409</v>
      </c>
      <c r="G428">
        <f t="shared" si="39"/>
        <v>10.072399568</v>
      </c>
      <c r="H428">
        <f t="shared" si="43"/>
        <v>8.6666880663605586</v>
      </c>
      <c r="I428">
        <f t="shared" si="44"/>
        <v>0.99453765708939357</v>
      </c>
      <c r="J428">
        <f t="shared" si="40"/>
        <v>-2.966846666665169E-2</v>
      </c>
      <c r="K428">
        <f t="shared" si="41"/>
        <v>2.9769612965261844E-3</v>
      </c>
      <c r="L428">
        <f t="shared" si="42"/>
        <v>3.4232761626449655E-3</v>
      </c>
    </row>
    <row r="429" spans="1:12">
      <c r="A429">
        <v>62.899000000000001</v>
      </c>
      <c r="B429">
        <v>3.99</v>
      </c>
      <c r="C429">
        <v>-0.46129999999999999</v>
      </c>
      <c r="D429">
        <v>99.525689999999997</v>
      </c>
      <c r="E429">
        <v>-0.29908000000000001</v>
      </c>
      <c r="F429">
        <v>0.10416</v>
      </c>
      <c r="G429">
        <f t="shared" si="39"/>
        <v>10.071999827999999</v>
      </c>
      <c r="H429">
        <f t="shared" si="43"/>
        <v>8.6662883263605579</v>
      </c>
      <c r="I429">
        <f t="shared" si="44"/>
        <v>0.99449178530077009</v>
      </c>
      <c r="J429">
        <f t="shared" si="40"/>
        <v>-3.1668853333324969E-2</v>
      </c>
      <c r="K429">
        <f t="shared" si="41"/>
        <v>2.9757565116991869E-3</v>
      </c>
      <c r="L429">
        <f t="shared" si="42"/>
        <v>3.6542579868934998E-3</v>
      </c>
    </row>
    <row r="430" spans="1:12">
      <c r="A430">
        <v>63.033000000000001</v>
      </c>
      <c r="B430">
        <v>4</v>
      </c>
      <c r="C430">
        <v>-0.46100000000000002</v>
      </c>
      <c r="D430">
        <v>99.523719999999997</v>
      </c>
      <c r="E430">
        <v>-0.27290999999999999</v>
      </c>
      <c r="F430">
        <v>0.10423</v>
      </c>
      <c r="G430">
        <f t="shared" si="39"/>
        <v>10.071800463999999</v>
      </c>
      <c r="H430">
        <f t="shared" si="43"/>
        <v>8.6660889623605577</v>
      </c>
      <c r="I430">
        <f t="shared" si="44"/>
        <v>0.99446890747201355</v>
      </c>
      <c r="J430">
        <f t="shared" si="40"/>
        <v>-3.2001126666670481E-2</v>
      </c>
      <c r="K430">
        <f t="shared" si="41"/>
        <v>2.9745703976703165E-3</v>
      </c>
      <c r="L430">
        <f t="shared" si="42"/>
        <v>3.6926838399260658E-3</v>
      </c>
    </row>
    <row r="431" spans="1:12">
      <c r="A431">
        <v>63.146000000000001</v>
      </c>
      <c r="B431">
        <v>4.01</v>
      </c>
      <c r="C431">
        <v>-0.46786</v>
      </c>
      <c r="D431">
        <v>99.520750000000007</v>
      </c>
      <c r="E431">
        <v>-0.24684</v>
      </c>
      <c r="F431">
        <v>0.10428</v>
      </c>
      <c r="G431">
        <f t="shared" si="39"/>
        <v>10.071499899999999</v>
      </c>
      <c r="H431">
        <f t="shared" si="43"/>
        <v>8.6657883983605579</v>
      </c>
      <c r="I431">
        <f t="shared" si="44"/>
        <v>0.99443441653221321</v>
      </c>
      <c r="J431">
        <f t="shared" si="40"/>
        <v>-3.2168106666678353E-2</v>
      </c>
      <c r="K431">
        <f t="shared" si="41"/>
        <v>2.9735709018245834E-3</v>
      </c>
      <c r="L431">
        <f t="shared" si="42"/>
        <v>3.7120807926447979E-3</v>
      </c>
    </row>
    <row r="432" spans="1:12">
      <c r="A432">
        <v>63.284999999999997</v>
      </c>
      <c r="B432">
        <v>4.0199999999999996</v>
      </c>
      <c r="C432">
        <v>-0.46517999999999998</v>
      </c>
      <c r="D432">
        <v>99.518770000000004</v>
      </c>
      <c r="E432">
        <v>-0.22697999999999999</v>
      </c>
      <c r="F432">
        <v>0.10435</v>
      </c>
      <c r="G432">
        <f t="shared" si="39"/>
        <v>10.071299523999999</v>
      </c>
      <c r="H432">
        <f t="shared" si="43"/>
        <v>8.6655880223605575</v>
      </c>
      <c r="I432">
        <f t="shared" si="44"/>
        <v>0.99441142257234627</v>
      </c>
      <c r="J432">
        <f t="shared" si="40"/>
        <v>-3.2335086666680279E-2</v>
      </c>
      <c r="K432">
        <f t="shared" si="41"/>
        <v>2.9723423543923794E-3</v>
      </c>
      <c r="L432">
        <f t="shared" si="42"/>
        <v>3.7314359490946596E-3</v>
      </c>
    </row>
    <row r="433" spans="1:12">
      <c r="A433">
        <v>63.418999999999997</v>
      </c>
      <c r="B433">
        <v>4.03</v>
      </c>
      <c r="C433">
        <v>-0.45896999999999999</v>
      </c>
      <c r="D433">
        <v>99.516800000000003</v>
      </c>
      <c r="E433">
        <v>-0.21565999999999999</v>
      </c>
      <c r="F433">
        <v>0.10442</v>
      </c>
      <c r="G433">
        <f t="shared" si="39"/>
        <v>10.07110016</v>
      </c>
      <c r="H433">
        <f t="shared" si="43"/>
        <v>8.665388658360559</v>
      </c>
      <c r="I433">
        <f t="shared" si="44"/>
        <v>0.99438854474358995</v>
      </c>
      <c r="J433">
        <f t="shared" si="40"/>
        <v>-3.033132666666391E-2</v>
      </c>
      <c r="K433">
        <f t="shared" si="41"/>
        <v>2.9711589599755181E-3</v>
      </c>
      <c r="L433">
        <f t="shared" si="42"/>
        <v>3.5002846222482557E-3</v>
      </c>
    </row>
    <row r="434" spans="1:12">
      <c r="A434">
        <v>63.54</v>
      </c>
      <c r="B434">
        <v>4.04</v>
      </c>
      <c r="C434">
        <v>-0.46579999999999999</v>
      </c>
      <c r="D434">
        <v>99.51482</v>
      </c>
      <c r="E434">
        <v>-0.21232999999999999</v>
      </c>
      <c r="F434">
        <v>0.10448</v>
      </c>
      <c r="G434">
        <f t="shared" si="39"/>
        <v>10.070899784</v>
      </c>
      <c r="H434">
        <f t="shared" si="43"/>
        <v>8.6651882823605586</v>
      </c>
      <c r="I434">
        <f t="shared" si="44"/>
        <v>0.99436555078372302</v>
      </c>
      <c r="J434">
        <f t="shared" si="40"/>
        <v>-2.7668079999996233E-2</v>
      </c>
      <c r="K434">
        <f t="shared" si="41"/>
        <v>2.9700911817992811E-3</v>
      </c>
      <c r="L434">
        <f t="shared" si="42"/>
        <v>3.1930154427595348E-3</v>
      </c>
    </row>
    <row r="435" spans="1:12">
      <c r="A435">
        <v>63.673000000000002</v>
      </c>
      <c r="B435">
        <v>4.05</v>
      </c>
      <c r="C435">
        <v>-0.46433000000000002</v>
      </c>
      <c r="D435">
        <v>99.51285</v>
      </c>
      <c r="E435">
        <v>-0.21381</v>
      </c>
      <c r="F435">
        <v>0.10453999999999999</v>
      </c>
      <c r="G435">
        <f t="shared" si="39"/>
        <v>10.07070042</v>
      </c>
      <c r="H435">
        <f t="shared" si="43"/>
        <v>8.6649889183605584</v>
      </c>
      <c r="I435">
        <f t="shared" si="44"/>
        <v>0.99434267295496648</v>
      </c>
      <c r="J435">
        <f t="shared" si="40"/>
        <v>-2.5332046666669984E-2</v>
      </c>
      <c r="K435">
        <f t="shared" si="41"/>
        <v>2.9689183933401223E-3</v>
      </c>
      <c r="L435">
        <f t="shared" si="42"/>
        <v>2.923494410130519E-3</v>
      </c>
    </row>
    <row r="436" spans="1:12">
      <c r="A436">
        <v>63.81</v>
      </c>
      <c r="B436">
        <v>4.0599999999999996</v>
      </c>
      <c r="C436">
        <v>-0.45576</v>
      </c>
      <c r="D436">
        <v>99.510869999999997</v>
      </c>
      <c r="E436">
        <v>-0.21498999999999999</v>
      </c>
      <c r="F436">
        <v>0.10460999999999999</v>
      </c>
      <c r="G436">
        <f t="shared" si="39"/>
        <v>10.070500043999999</v>
      </c>
      <c r="H436">
        <f t="shared" si="43"/>
        <v>8.664788542360558</v>
      </c>
      <c r="I436">
        <f t="shared" si="44"/>
        <v>0.99431967899509954</v>
      </c>
      <c r="J436">
        <f t="shared" si="40"/>
        <v>-2.2829033333330022E-2</v>
      </c>
      <c r="K436">
        <f t="shared" si="41"/>
        <v>2.9677113010446346E-3</v>
      </c>
      <c r="L436">
        <f t="shared" si="42"/>
        <v>2.634690185654627E-3</v>
      </c>
    </row>
    <row r="437" spans="1:12">
      <c r="A437">
        <v>63.924999999999997</v>
      </c>
      <c r="B437">
        <v>4.07</v>
      </c>
      <c r="C437">
        <v>-0.45905000000000001</v>
      </c>
      <c r="D437">
        <v>99.507909999999995</v>
      </c>
      <c r="E437">
        <v>-0.21249000000000001</v>
      </c>
      <c r="F437">
        <v>0.10467</v>
      </c>
      <c r="G437">
        <f t="shared" si="39"/>
        <v>10.070200492</v>
      </c>
      <c r="H437">
        <f t="shared" si="43"/>
        <v>8.6644889903605584</v>
      </c>
      <c r="I437">
        <f t="shared" si="44"/>
        <v>0.9942853041864097</v>
      </c>
      <c r="J437">
        <f t="shared" si="40"/>
        <v>-2.1828839999991835E-2</v>
      </c>
      <c r="K437">
        <f t="shared" si="41"/>
        <v>2.9666988059037307E-3</v>
      </c>
      <c r="L437">
        <f t="shared" si="42"/>
        <v>2.5193453444602352E-3</v>
      </c>
    </row>
    <row r="438" spans="1:12">
      <c r="A438">
        <v>64.072999999999993</v>
      </c>
      <c r="B438">
        <v>4.08</v>
      </c>
      <c r="C438">
        <v>-0.46107999999999999</v>
      </c>
      <c r="D438">
        <v>99.505930000000006</v>
      </c>
      <c r="E438">
        <v>-0.20607</v>
      </c>
      <c r="F438">
        <v>0.10474</v>
      </c>
      <c r="G438">
        <f t="shared" si="39"/>
        <v>10.070000116000001</v>
      </c>
      <c r="H438">
        <f t="shared" si="43"/>
        <v>8.6642886143605597</v>
      </c>
      <c r="I438">
        <f t="shared" si="44"/>
        <v>0.99426231022654288</v>
      </c>
      <c r="J438">
        <f t="shared" si="40"/>
        <v>-2.1830526666649967E-2</v>
      </c>
      <c r="K438">
        <f t="shared" si="41"/>
        <v>2.9653967849168064E-3</v>
      </c>
      <c r="L438">
        <f t="shared" si="42"/>
        <v>2.519598277285815E-3</v>
      </c>
    </row>
    <row r="439" spans="1:12">
      <c r="A439">
        <v>64.210999999999999</v>
      </c>
      <c r="B439">
        <v>4.09</v>
      </c>
      <c r="C439">
        <v>-0.46666999999999997</v>
      </c>
      <c r="D439">
        <v>99.503950000000003</v>
      </c>
      <c r="E439">
        <v>-0.19950000000000001</v>
      </c>
      <c r="F439">
        <v>0.10481</v>
      </c>
      <c r="G439">
        <f t="shared" si="39"/>
        <v>10.069799740000001</v>
      </c>
      <c r="H439">
        <f t="shared" si="43"/>
        <v>8.6640882383605593</v>
      </c>
      <c r="I439">
        <f t="shared" si="44"/>
        <v>0.99423931626667594</v>
      </c>
      <c r="J439">
        <f t="shared" si="40"/>
        <v>-2.1496566666649224E-2</v>
      </c>
      <c r="K439">
        <f t="shared" si="41"/>
        <v>2.9641837675368522E-3</v>
      </c>
      <c r="L439">
        <f t="shared" si="42"/>
        <v>2.4811112347023902E-3</v>
      </c>
    </row>
    <row r="440" spans="1:12">
      <c r="A440">
        <v>64.337999999999994</v>
      </c>
      <c r="B440">
        <v>4.0999999999999996</v>
      </c>
      <c r="C440">
        <v>-0.45933000000000002</v>
      </c>
      <c r="D440">
        <v>99.501980000000003</v>
      </c>
      <c r="E440">
        <v>-0.19819999999999999</v>
      </c>
      <c r="F440">
        <v>0.10488</v>
      </c>
      <c r="G440">
        <f t="shared" si="39"/>
        <v>10.069600375999999</v>
      </c>
      <c r="H440">
        <f t="shared" si="43"/>
        <v>8.6638888743605573</v>
      </c>
      <c r="I440">
        <f t="shared" si="44"/>
        <v>0.99421643843791918</v>
      </c>
      <c r="J440">
        <f t="shared" si="40"/>
        <v>-2.1661859999995904E-2</v>
      </c>
      <c r="K440">
        <f t="shared" si="41"/>
        <v>2.963068316503106E-3</v>
      </c>
      <c r="L440">
        <f t="shared" si="42"/>
        <v>2.500246749943993E-3</v>
      </c>
    </row>
    <row r="441" spans="1:12">
      <c r="A441">
        <v>64.471000000000004</v>
      </c>
      <c r="B441">
        <v>4.1100000000000003</v>
      </c>
      <c r="C441">
        <v>-0.45785999999999999</v>
      </c>
      <c r="D441">
        <v>99.500990000000002</v>
      </c>
      <c r="E441">
        <v>-0.20316000000000001</v>
      </c>
      <c r="F441">
        <v>0.10494000000000001</v>
      </c>
      <c r="G441">
        <f t="shared" si="39"/>
        <v>10.069500187999999</v>
      </c>
      <c r="H441">
        <f t="shared" si="43"/>
        <v>8.663788686360558</v>
      </c>
      <c r="I441">
        <f t="shared" si="44"/>
        <v>0.99420494145798588</v>
      </c>
      <c r="J441">
        <f t="shared" si="40"/>
        <v>-2.0999000000007477E-2</v>
      </c>
      <c r="K441">
        <f t="shared" si="41"/>
        <v>2.9619010665805742E-3</v>
      </c>
      <c r="L441">
        <f t="shared" si="42"/>
        <v>2.4237664098463413E-3</v>
      </c>
    </row>
    <row r="442" spans="1:12">
      <c r="A442">
        <v>64.59</v>
      </c>
      <c r="B442">
        <v>4.12</v>
      </c>
      <c r="C442">
        <v>-0.46112999999999998</v>
      </c>
      <c r="D442">
        <v>99.499009999999998</v>
      </c>
      <c r="E442">
        <v>-0.2112</v>
      </c>
      <c r="F442">
        <v>0.105</v>
      </c>
      <c r="G442">
        <f t="shared" si="39"/>
        <v>10.069299811999999</v>
      </c>
      <c r="H442">
        <f t="shared" si="43"/>
        <v>8.6635883103605575</v>
      </c>
      <c r="I442">
        <f t="shared" si="44"/>
        <v>0.99418194749811895</v>
      </c>
      <c r="J442">
        <f t="shared" si="40"/>
        <v>-2.033445333334304E-2</v>
      </c>
      <c r="K442">
        <f t="shared" si="41"/>
        <v>2.9608574643216674E-3</v>
      </c>
      <c r="L442">
        <f t="shared" si="42"/>
        <v>2.3471167609644609E-3</v>
      </c>
    </row>
    <row r="443" spans="1:12">
      <c r="A443">
        <v>64.722999999999999</v>
      </c>
      <c r="B443">
        <v>4.13</v>
      </c>
      <c r="C443">
        <v>-0.46200999999999998</v>
      </c>
      <c r="D443">
        <v>99.495059999999995</v>
      </c>
      <c r="E443">
        <v>-0.21906999999999999</v>
      </c>
      <c r="F443">
        <v>0.10507</v>
      </c>
      <c r="G443">
        <f t="shared" si="39"/>
        <v>10.068900071999998</v>
      </c>
      <c r="H443">
        <f t="shared" si="43"/>
        <v>8.6631885703605569</v>
      </c>
      <c r="I443">
        <f t="shared" si="44"/>
        <v>0.99413607570949547</v>
      </c>
      <c r="J443">
        <f t="shared" si="40"/>
        <v>-2.1004060000017515E-2</v>
      </c>
      <c r="K443">
        <f t="shared" si="41"/>
        <v>2.9596919552612967E-3</v>
      </c>
      <c r="L443">
        <f t="shared" si="42"/>
        <v>2.4245183894390674E-3</v>
      </c>
    </row>
    <row r="444" spans="1:12">
      <c r="A444">
        <v>64.852999999999994</v>
      </c>
      <c r="B444">
        <v>4.1399999999999997</v>
      </c>
      <c r="C444">
        <v>-0.46055000000000001</v>
      </c>
      <c r="D444">
        <v>99.494069999999994</v>
      </c>
      <c r="E444">
        <v>-0.22403000000000001</v>
      </c>
      <c r="F444">
        <v>0.10513</v>
      </c>
      <c r="G444">
        <f t="shared" si="39"/>
        <v>10.068799883999999</v>
      </c>
      <c r="H444">
        <f t="shared" si="43"/>
        <v>8.6630883823605576</v>
      </c>
      <c r="I444">
        <f t="shared" si="44"/>
        <v>0.99412457872956206</v>
      </c>
      <c r="J444">
        <f t="shared" si="40"/>
        <v>-2.0670100000019793E-2</v>
      </c>
      <c r="K444">
        <f t="shared" si="41"/>
        <v>2.9585536223051276E-3</v>
      </c>
      <c r="L444">
        <f t="shared" si="42"/>
        <v>2.3859966662821363E-3</v>
      </c>
    </row>
    <row r="445" spans="1:12">
      <c r="A445">
        <v>64.980999999999995</v>
      </c>
      <c r="B445">
        <v>4.1500000000000004</v>
      </c>
      <c r="C445">
        <v>-0.46145000000000003</v>
      </c>
      <c r="D445">
        <v>99.492090000000005</v>
      </c>
      <c r="E445">
        <v>-0.22428999999999999</v>
      </c>
      <c r="F445">
        <v>0.1052</v>
      </c>
      <c r="G445">
        <f t="shared" si="39"/>
        <v>10.068599507999998</v>
      </c>
      <c r="H445">
        <f t="shared" si="43"/>
        <v>8.6628880063605571</v>
      </c>
      <c r="I445">
        <f t="shared" si="44"/>
        <v>0.99410158476969512</v>
      </c>
      <c r="J445">
        <f t="shared" si="40"/>
        <v>-2.0174220000027297E-2</v>
      </c>
      <c r="K445">
        <f t="shared" si="41"/>
        <v>2.9574336573694811E-3</v>
      </c>
      <c r="L445">
        <f t="shared" si="42"/>
        <v>2.328809974827652E-3</v>
      </c>
    </row>
    <row r="446" spans="1:12">
      <c r="A446">
        <v>65.111999999999995</v>
      </c>
      <c r="B446">
        <v>4.16</v>
      </c>
      <c r="C446">
        <v>-0.45999000000000001</v>
      </c>
      <c r="D446">
        <v>99.489130000000003</v>
      </c>
      <c r="E446">
        <v>-0.22083</v>
      </c>
      <c r="F446">
        <v>0.10526000000000001</v>
      </c>
      <c r="G446">
        <f t="shared" ref="G446:G509" si="45">(D446/100)*$B$16</f>
        <v>10.068299955999999</v>
      </c>
      <c r="H446">
        <f t="shared" si="43"/>
        <v>8.6625884543605576</v>
      </c>
      <c r="I446">
        <f t="shared" si="44"/>
        <v>0.99406720996100517</v>
      </c>
      <c r="J446">
        <f t="shared" ref="J446:J509" si="46">SLOPE(H438:H446,B438:B446)</f>
        <v>-2.1004060000026394E-2</v>
      </c>
      <c r="K446">
        <f t="shared" ref="K446:K509" si="47">1/(A446+273.15)</f>
        <v>2.9562883208873601E-3</v>
      </c>
      <c r="L446">
        <f t="shared" ref="L446:L509" si="48">-J446/H446</f>
        <v>2.4246863522015072E-3</v>
      </c>
    </row>
    <row r="447" spans="1:12">
      <c r="A447">
        <v>65.238</v>
      </c>
      <c r="B447">
        <v>4.17</v>
      </c>
      <c r="C447">
        <v>-0.45854</v>
      </c>
      <c r="D447">
        <v>99.486170000000001</v>
      </c>
      <c r="E447">
        <v>-0.21581</v>
      </c>
      <c r="F447">
        <v>0.10532</v>
      </c>
      <c r="G447">
        <f t="shared" si="45"/>
        <v>10.068000403999999</v>
      </c>
      <c r="H447">
        <f t="shared" si="43"/>
        <v>8.662288902360558</v>
      </c>
      <c r="I447">
        <f t="shared" si="44"/>
        <v>0.99403283515231533</v>
      </c>
      <c r="J447">
        <f t="shared" si="46"/>
        <v>-2.2333153333343302E-2</v>
      </c>
      <c r="K447">
        <f t="shared" si="47"/>
        <v>2.9551875362010477E-3</v>
      </c>
      <c r="L447">
        <f t="shared" si="48"/>
        <v>2.57820462756181E-3</v>
      </c>
    </row>
    <row r="448" spans="1:12">
      <c r="A448">
        <v>65.373000000000005</v>
      </c>
      <c r="B448">
        <v>4.18</v>
      </c>
      <c r="C448">
        <v>-0.45004</v>
      </c>
      <c r="D448">
        <v>99.48518</v>
      </c>
      <c r="E448">
        <v>-0.21181</v>
      </c>
      <c r="F448">
        <v>0.10539</v>
      </c>
      <c r="G448">
        <f t="shared" si="45"/>
        <v>10.067900215999998</v>
      </c>
      <c r="H448">
        <f t="shared" si="43"/>
        <v>8.6621887143605569</v>
      </c>
      <c r="I448">
        <f t="shared" si="44"/>
        <v>0.9940213381723817</v>
      </c>
      <c r="J448">
        <f t="shared" si="46"/>
        <v>-2.266711333333523E-2</v>
      </c>
      <c r="K448">
        <f t="shared" si="47"/>
        <v>2.9540090333596242E-3</v>
      </c>
      <c r="L448">
        <f t="shared" si="48"/>
        <v>2.616788213786741E-3</v>
      </c>
    </row>
    <row r="449" spans="1:12">
      <c r="A449">
        <v>65.506</v>
      </c>
      <c r="B449">
        <v>4.1900000000000004</v>
      </c>
      <c r="C449">
        <v>-0.45796999999999999</v>
      </c>
      <c r="D449">
        <v>99.483199999999997</v>
      </c>
      <c r="E449">
        <v>-0.21154999999999999</v>
      </c>
      <c r="F449">
        <v>0.10545</v>
      </c>
      <c r="G449">
        <f t="shared" si="45"/>
        <v>10.067699839999998</v>
      </c>
      <c r="H449">
        <f t="shared" si="43"/>
        <v>8.6619883383605565</v>
      </c>
      <c r="I449">
        <f t="shared" si="44"/>
        <v>0.99399834421251476</v>
      </c>
      <c r="J449">
        <f t="shared" si="46"/>
        <v>-2.2832406666675929E-2</v>
      </c>
      <c r="K449">
        <f t="shared" si="47"/>
        <v>2.9528489086270439E-3</v>
      </c>
      <c r="L449">
        <f t="shared" si="48"/>
        <v>2.6359313560329026E-3</v>
      </c>
    </row>
    <row r="450" spans="1:12">
      <c r="A450">
        <v>65.62</v>
      </c>
      <c r="B450">
        <v>4.2</v>
      </c>
      <c r="C450">
        <v>-0.45654</v>
      </c>
      <c r="D450">
        <v>99.481229999999996</v>
      </c>
      <c r="E450">
        <v>-0.21468000000000001</v>
      </c>
      <c r="F450">
        <v>0.10551000000000001</v>
      </c>
      <c r="G450">
        <f t="shared" si="45"/>
        <v>10.067500475999999</v>
      </c>
      <c r="H450">
        <f t="shared" si="43"/>
        <v>8.6617889743605581</v>
      </c>
      <c r="I450">
        <f t="shared" si="44"/>
        <v>0.99397546638375844</v>
      </c>
      <c r="J450">
        <f t="shared" si="46"/>
        <v>-2.1994133333332461E-2</v>
      </c>
      <c r="K450">
        <f t="shared" si="47"/>
        <v>2.9518552410189806E-3</v>
      </c>
      <c r="L450">
        <f t="shared" si="48"/>
        <v>2.5392137119059914E-3</v>
      </c>
    </row>
    <row r="451" spans="1:12">
      <c r="A451">
        <v>65.772000000000006</v>
      </c>
      <c r="B451">
        <v>4.21</v>
      </c>
      <c r="C451">
        <v>-0.45855000000000001</v>
      </c>
      <c r="D451">
        <v>99.478260000000006</v>
      </c>
      <c r="E451">
        <v>-0.21867</v>
      </c>
      <c r="F451">
        <v>0.10559</v>
      </c>
      <c r="G451">
        <f t="shared" si="45"/>
        <v>10.067199912</v>
      </c>
      <c r="H451">
        <f t="shared" si="43"/>
        <v>8.6614884103605583</v>
      </c>
      <c r="I451">
        <f t="shared" si="44"/>
        <v>0.9939409754439581</v>
      </c>
      <c r="J451">
        <f t="shared" si="46"/>
        <v>-2.1496566666658095E-2</v>
      </c>
      <c r="K451">
        <f t="shared" si="47"/>
        <v>2.9505313907034658E-3</v>
      </c>
      <c r="L451">
        <f t="shared" si="48"/>
        <v>2.4818559638023277E-3</v>
      </c>
    </row>
    <row r="452" spans="1:12">
      <c r="A452">
        <v>65.887</v>
      </c>
      <c r="B452">
        <v>4.22</v>
      </c>
      <c r="C452">
        <v>-0.45362999999999998</v>
      </c>
      <c r="D452">
        <v>99.476280000000003</v>
      </c>
      <c r="E452">
        <v>-0.22231000000000001</v>
      </c>
      <c r="F452">
        <v>0.10564999999999999</v>
      </c>
      <c r="G452">
        <f t="shared" si="45"/>
        <v>10.066999535999999</v>
      </c>
      <c r="H452">
        <f t="shared" si="43"/>
        <v>8.6612880343605578</v>
      </c>
      <c r="I452">
        <f t="shared" si="44"/>
        <v>0.99391798148409116</v>
      </c>
      <c r="J452">
        <f t="shared" si="46"/>
        <v>-2.2166173333326718E-2</v>
      </c>
      <c r="K452">
        <f t="shared" si="47"/>
        <v>2.949530582207842E-3</v>
      </c>
      <c r="L452">
        <f t="shared" si="48"/>
        <v>2.5592236680491822E-3</v>
      </c>
    </row>
    <row r="453" spans="1:12">
      <c r="A453">
        <v>66.018000000000001</v>
      </c>
      <c r="B453">
        <v>4.2300000000000004</v>
      </c>
      <c r="C453">
        <v>-0.45918999999999999</v>
      </c>
      <c r="D453">
        <v>99.474310000000003</v>
      </c>
      <c r="E453">
        <v>-0.22642000000000001</v>
      </c>
      <c r="F453">
        <v>0.10571</v>
      </c>
      <c r="G453">
        <f t="shared" si="45"/>
        <v>10.066800171999999</v>
      </c>
      <c r="H453">
        <f t="shared" si="43"/>
        <v>8.6610886703605576</v>
      </c>
      <c r="I453">
        <f t="shared" si="44"/>
        <v>0.99389510365533473</v>
      </c>
      <c r="J453">
        <f t="shared" si="46"/>
        <v>-2.1832213333325967E-2</v>
      </c>
      <c r="K453">
        <f t="shared" si="47"/>
        <v>2.9483913576752521E-3</v>
      </c>
      <c r="L453">
        <f t="shared" si="48"/>
        <v>2.5207239140777786E-3</v>
      </c>
    </row>
    <row r="454" spans="1:12">
      <c r="A454">
        <v>66.135000000000005</v>
      </c>
      <c r="B454">
        <v>4.24</v>
      </c>
      <c r="C454">
        <v>-0.46010000000000001</v>
      </c>
      <c r="D454">
        <v>99.472329999999999</v>
      </c>
      <c r="E454">
        <v>-0.23214000000000001</v>
      </c>
      <c r="F454">
        <v>0.10577</v>
      </c>
      <c r="G454">
        <f t="shared" si="45"/>
        <v>10.066599795999998</v>
      </c>
      <c r="H454">
        <f t="shared" si="43"/>
        <v>8.6608882943605572</v>
      </c>
      <c r="I454">
        <f t="shared" si="44"/>
        <v>0.99387210969546769</v>
      </c>
      <c r="J454">
        <f t="shared" si="46"/>
        <v>-2.1171039999998646E-2</v>
      </c>
      <c r="K454">
        <f t="shared" si="47"/>
        <v>2.9473746260518445E-3</v>
      </c>
      <c r="L454">
        <f t="shared" si="48"/>
        <v>2.4444421034484345E-3</v>
      </c>
    </row>
    <row r="455" spans="1:12">
      <c r="A455">
        <v>66.275999999999996</v>
      </c>
      <c r="B455">
        <v>4.25</v>
      </c>
      <c r="C455">
        <v>-0.45862999999999998</v>
      </c>
      <c r="D455">
        <v>99.469369999999998</v>
      </c>
      <c r="E455">
        <v>-0.23934</v>
      </c>
      <c r="F455">
        <v>0.10584</v>
      </c>
      <c r="G455">
        <f t="shared" si="45"/>
        <v>10.066300243999999</v>
      </c>
      <c r="H455">
        <f t="shared" si="43"/>
        <v>8.6605887423605576</v>
      </c>
      <c r="I455">
        <f t="shared" si="44"/>
        <v>0.99383773488677785</v>
      </c>
      <c r="J455">
        <f t="shared" si="46"/>
        <v>-2.1670293333331203E-2</v>
      </c>
      <c r="K455">
        <f t="shared" si="47"/>
        <v>2.946150265448139E-3</v>
      </c>
      <c r="L455">
        <f t="shared" si="48"/>
        <v>2.5021732330202623E-3</v>
      </c>
    </row>
    <row r="456" spans="1:12">
      <c r="A456">
        <v>66.408000000000001</v>
      </c>
      <c r="B456">
        <v>4.26</v>
      </c>
      <c r="C456">
        <v>-0.45602999999999999</v>
      </c>
      <c r="D456">
        <v>99.467389999999995</v>
      </c>
      <c r="E456">
        <v>-0.24740999999999999</v>
      </c>
      <c r="F456">
        <v>0.10591</v>
      </c>
      <c r="G456">
        <f t="shared" si="45"/>
        <v>10.066099867999998</v>
      </c>
      <c r="H456">
        <f t="shared" si="43"/>
        <v>8.6603883663605572</v>
      </c>
      <c r="I456">
        <f t="shared" si="44"/>
        <v>0.99381474092691091</v>
      </c>
      <c r="J456">
        <f t="shared" si="46"/>
        <v>-2.2668799999996384E-2</v>
      </c>
      <c r="K456">
        <f t="shared" si="47"/>
        <v>2.9450049770584114E-3</v>
      </c>
      <c r="L456">
        <f t="shared" si="48"/>
        <v>2.6175269561869224E-3</v>
      </c>
    </row>
    <row r="457" spans="1:12">
      <c r="A457">
        <v>66.533000000000001</v>
      </c>
      <c r="B457">
        <v>4.2699999999999996</v>
      </c>
      <c r="C457">
        <v>-0.45340999999999998</v>
      </c>
      <c r="D457">
        <v>99.464429999999993</v>
      </c>
      <c r="E457">
        <v>-0.25601000000000002</v>
      </c>
      <c r="F457">
        <v>0.10596999999999999</v>
      </c>
      <c r="G457">
        <f t="shared" si="45"/>
        <v>10.065800315999999</v>
      </c>
      <c r="H457">
        <f t="shared" si="43"/>
        <v>8.6600888143605577</v>
      </c>
      <c r="I457">
        <f t="shared" si="44"/>
        <v>0.99378036611822096</v>
      </c>
      <c r="J457">
        <f t="shared" si="46"/>
        <v>-2.3331659999999751E-2</v>
      </c>
      <c r="K457">
        <f t="shared" si="47"/>
        <v>2.9439212442188747E-3</v>
      </c>
      <c r="L457">
        <f t="shared" si="48"/>
        <v>2.694159436484083E-3</v>
      </c>
    </row>
    <row r="458" spans="1:12">
      <c r="A458">
        <v>66.677000000000007</v>
      </c>
      <c r="B458">
        <v>4.28</v>
      </c>
      <c r="C458">
        <v>-0.4531</v>
      </c>
      <c r="D458">
        <v>99.462450000000004</v>
      </c>
      <c r="E458">
        <v>-0.26473000000000002</v>
      </c>
      <c r="F458">
        <v>0.10604</v>
      </c>
      <c r="G458">
        <f t="shared" si="45"/>
        <v>10.06559994</v>
      </c>
      <c r="H458">
        <f t="shared" si="43"/>
        <v>8.659888438360559</v>
      </c>
      <c r="I458">
        <f t="shared" si="44"/>
        <v>0.99375737215835425</v>
      </c>
      <c r="J458">
        <f t="shared" si="46"/>
        <v>-2.3500326666665614E-2</v>
      </c>
      <c r="K458">
        <f t="shared" si="47"/>
        <v>2.9426737722429352E-3</v>
      </c>
      <c r="L458">
        <f t="shared" si="48"/>
        <v>2.7136985463423087E-3</v>
      </c>
    </row>
    <row r="459" spans="1:12">
      <c r="A459">
        <v>66.793999999999997</v>
      </c>
      <c r="B459">
        <v>4.29</v>
      </c>
      <c r="C459">
        <v>-0.45168999999999998</v>
      </c>
      <c r="D459">
        <v>99.459490000000002</v>
      </c>
      <c r="E459">
        <v>-0.27168999999999999</v>
      </c>
      <c r="F459">
        <v>0.1061</v>
      </c>
      <c r="G459">
        <f t="shared" si="45"/>
        <v>10.065300388000001</v>
      </c>
      <c r="H459">
        <f t="shared" si="43"/>
        <v>8.6595888863605595</v>
      </c>
      <c r="I459">
        <f t="shared" si="44"/>
        <v>0.99372299734966441</v>
      </c>
      <c r="J459">
        <f t="shared" si="46"/>
        <v>-2.3827539999986186E-2</v>
      </c>
      <c r="K459">
        <f t="shared" si="47"/>
        <v>2.94166097945544E-3</v>
      </c>
      <c r="L459">
        <f t="shared" si="48"/>
        <v>2.7515786618364964E-3</v>
      </c>
    </row>
    <row r="460" spans="1:12">
      <c r="A460">
        <v>66.947000000000003</v>
      </c>
      <c r="B460">
        <v>4.3</v>
      </c>
      <c r="C460">
        <v>-0.45601000000000003</v>
      </c>
      <c r="D460">
        <v>99.456519999999998</v>
      </c>
      <c r="E460">
        <v>-0.27395000000000003</v>
      </c>
      <c r="F460">
        <v>0.10618</v>
      </c>
      <c r="G460">
        <f t="shared" si="45"/>
        <v>10.064999823999999</v>
      </c>
      <c r="H460">
        <f t="shared" si="43"/>
        <v>8.6592883223605579</v>
      </c>
      <c r="I460">
        <f t="shared" si="44"/>
        <v>0.99368850640986384</v>
      </c>
      <c r="J460">
        <f t="shared" si="46"/>
        <v>-2.4996399999984383E-2</v>
      </c>
      <c r="K460">
        <f t="shared" si="47"/>
        <v>2.9403376095643303E-3</v>
      </c>
      <c r="L460">
        <f t="shared" si="48"/>
        <v>2.8866575484543123E-3</v>
      </c>
    </row>
    <row r="461" spans="1:12">
      <c r="A461">
        <v>67.064999999999998</v>
      </c>
      <c r="B461">
        <v>4.3099999999999996</v>
      </c>
      <c r="C461">
        <v>-0.45691999999999999</v>
      </c>
      <c r="D461">
        <v>99.453559999999996</v>
      </c>
      <c r="E461">
        <v>-0.27006999999999998</v>
      </c>
      <c r="F461">
        <v>0.10624</v>
      </c>
      <c r="G461">
        <f t="shared" si="45"/>
        <v>10.064700272</v>
      </c>
      <c r="H461">
        <f t="shared" si="43"/>
        <v>8.6589887703605584</v>
      </c>
      <c r="I461">
        <f t="shared" si="44"/>
        <v>0.993654131601174</v>
      </c>
      <c r="J461">
        <f t="shared" si="46"/>
        <v>-2.6165259999982673E-2</v>
      </c>
      <c r="K461">
        <f t="shared" si="47"/>
        <v>2.9393177843422542E-3</v>
      </c>
      <c r="L461">
        <f t="shared" si="48"/>
        <v>3.0217454594173307E-3</v>
      </c>
    </row>
    <row r="462" spans="1:12">
      <c r="A462">
        <v>67.194000000000003</v>
      </c>
      <c r="B462">
        <v>4.32</v>
      </c>
      <c r="C462">
        <v>-0.45432</v>
      </c>
      <c r="D462">
        <v>99.450590000000005</v>
      </c>
      <c r="E462">
        <v>-0.26062000000000002</v>
      </c>
      <c r="F462">
        <v>0.10630000000000001</v>
      </c>
      <c r="G462">
        <f t="shared" si="45"/>
        <v>10.064399708</v>
      </c>
      <c r="H462">
        <f t="shared" si="43"/>
        <v>8.6586882063605586</v>
      </c>
      <c r="I462">
        <f t="shared" si="44"/>
        <v>0.99361964066137365</v>
      </c>
      <c r="J462">
        <f t="shared" si="46"/>
        <v>-2.7167139999981788E-2</v>
      </c>
      <c r="K462">
        <f t="shared" si="47"/>
        <v>2.9382036997860988E-3</v>
      </c>
      <c r="L462">
        <f t="shared" si="48"/>
        <v>3.137558409832238E-3</v>
      </c>
    </row>
    <row r="463" spans="1:12">
      <c r="A463">
        <v>67.31</v>
      </c>
      <c r="B463">
        <v>4.33</v>
      </c>
      <c r="C463">
        <v>-0.45873999999999998</v>
      </c>
      <c r="D463">
        <v>99.448620000000005</v>
      </c>
      <c r="E463">
        <v>-0.24826999999999999</v>
      </c>
      <c r="F463">
        <v>0.10636</v>
      </c>
      <c r="G463">
        <f t="shared" si="45"/>
        <v>10.064200344</v>
      </c>
      <c r="H463">
        <f t="shared" si="43"/>
        <v>8.6584888423605584</v>
      </c>
      <c r="I463">
        <f t="shared" si="44"/>
        <v>0.99359676283261711</v>
      </c>
      <c r="J463">
        <f t="shared" si="46"/>
        <v>-2.7167139999987631E-2</v>
      </c>
      <c r="K463">
        <f t="shared" si="47"/>
        <v>2.9372026082359164E-3</v>
      </c>
      <c r="L463">
        <f t="shared" si="48"/>
        <v>3.1376306529467182E-3</v>
      </c>
    </row>
    <row r="464" spans="1:12">
      <c r="A464">
        <v>67.442999999999998</v>
      </c>
      <c r="B464">
        <v>4.34</v>
      </c>
      <c r="C464">
        <v>-0.45145999999999997</v>
      </c>
      <c r="D464">
        <v>99.445650000000001</v>
      </c>
      <c r="E464">
        <v>-0.23624999999999999</v>
      </c>
      <c r="F464">
        <v>0.10643</v>
      </c>
      <c r="G464">
        <f t="shared" si="45"/>
        <v>10.063899779999998</v>
      </c>
      <c r="H464">
        <f t="shared" si="43"/>
        <v>8.6581882783605568</v>
      </c>
      <c r="I464">
        <f t="shared" si="44"/>
        <v>0.99356227189281654</v>
      </c>
      <c r="J464">
        <f t="shared" si="46"/>
        <v>-2.7668080000002062E-2</v>
      </c>
      <c r="K464">
        <f t="shared" si="47"/>
        <v>2.936055644126568E-3</v>
      </c>
      <c r="L464">
        <f t="shared" si="48"/>
        <v>3.1955969436646462E-3</v>
      </c>
    </row>
    <row r="465" spans="1:12">
      <c r="A465">
        <v>67.558999999999997</v>
      </c>
      <c r="B465">
        <v>4.3499999999999996</v>
      </c>
      <c r="C465">
        <v>-0.45469999999999999</v>
      </c>
      <c r="D465">
        <v>99.443680000000001</v>
      </c>
      <c r="E465">
        <v>-0.2268</v>
      </c>
      <c r="F465">
        <v>0.10649</v>
      </c>
      <c r="G465">
        <f t="shared" si="45"/>
        <v>10.063700416</v>
      </c>
      <c r="H465">
        <f t="shared" si="43"/>
        <v>8.6579889143605584</v>
      </c>
      <c r="I465">
        <f t="shared" si="44"/>
        <v>0.99353939406406022</v>
      </c>
      <c r="J465">
        <f t="shared" si="46"/>
        <v>-2.716714000000843E-2</v>
      </c>
      <c r="K465">
        <f t="shared" si="47"/>
        <v>2.9350560155440571E-3</v>
      </c>
      <c r="L465">
        <f t="shared" si="48"/>
        <v>3.1378118254399355E-3</v>
      </c>
    </row>
    <row r="466" spans="1:12">
      <c r="A466">
        <v>67.710999999999999</v>
      </c>
      <c r="B466">
        <v>4.3600000000000003</v>
      </c>
      <c r="C466">
        <v>-0.45668999999999998</v>
      </c>
      <c r="D466">
        <v>99.441699999999997</v>
      </c>
      <c r="E466">
        <v>-0.21945999999999999</v>
      </c>
      <c r="F466">
        <v>0.10656</v>
      </c>
      <c r="G466">
        <f t="shared" si="45"/>
        <v>10.063500039999999</v>
      </c>
      <c r="H466">
        <f t="shared" si="43"/>
        <v>8.657788538360558</v>
      </c>
      <c r="I466">
        <f t="shared" si="44"/>
        <v>0.99351640010419329</v>
      </c>
      <c r="J466">
        <f t="shared" si="46"/>
        <v>-2.6499220000015818E-2</v>
      </c>
      <c r="K466">
        <f t="shared" si="47"/>
        <v>2.9337471872698845E-3</v>
      </c>
      <c r="L466">
        <f t="shared" si="48"/>
        <v>3.0607377256448584E-3</v>
      </c>
    </row>
    <row r="467" spans="1:12">
      <c r="A467">
        <v>67.828000000000003</v>
      </c>
      <c r="B467">
        <v>4.37</v>
      </c>
      <c r="C467">
        <v>-0.45528000000000002</v>
      </c>
      <c r="D467">
        <v>99.439719999999994</v>
      </c>
      <c r="E467">
        <v>-0.21218999999999999</v>
      </c>
      <c r="F467">
        <v>0.10662000000000001</v>
      </c>
      <c r="G467">
        <f t="shared" si="45"/>
        <v>10.063299663999999</v>
      </c>
      <c r="H467">
        <f t="shared" si="43"/>
        <v>8.6575881623605575</v>
      </c>
      <c r="I467">
        <f t="shared" si="44"/>
        <v>0.99349340614432635</v>
      </c>
      <c r="J467">
        <f t="shared" si="46"/>
        <v>-2.5003146666682179E-2</v>
      </c>
      <c r="K467">
        <f t="shared" si="47"/>
        <v>2.9327405287144629E-3</v>
      </c>
      <c r="L467">
        <f t="shared" si="48"/>
        <v>2.8880037023919698E-3</v>
      </c>
    </row>
    <row r="468" spans="1:12">
      <c r="A468">
        <v>67.953000000000003</v>
      </c>
      <c r="B468">
        <v>4.38</v>
      </c>
      <c r="C468">
        <v>-0.45733000000000001</v>
      </c>
      <c r="D468">
        <v>99.436760000000007</v>
      </c>
      <c r="E468">
        <v>-0.20465</v>
      </c>
      <c r="F468">
        <v>0.10668</v>
      </c>
      <c r="G468">
        <f t="shared" si="45"/>
        <v>10.063000111999999</v>
      </c>
      <c r="H468">
        <f t="shared" si="43"/>
        <v>8.657288610360558</v>
      </c>
      <c r="I468">
        <f t="shared" si="44"/>
        <v>0.99345903133563651</v>
      </c>
      <c r="J468">
        <f t="shared" si="46"/>
        <v>-2.4166560000005853E-2</v>
      </c>
      <c r="K468">
        <f t="shared" si="47"/>
        <v>2.9316658018252555E-3</v>
      </c>
      <c r="L468">
        <f t="shared" si="48"/>
        <v>2.7914698339945219E-3</v>
      </c>
    </row>
    <row r="469" spans="1:12">
      <c r="A469">
        <v>68.082999999999998</v>
      </c>
      <c r="B469">
        <v>4.3899999999999997</v>
      </c>
      <c r="C469">
        <v>-0.46283000000000002</v>
      </c>
      <c r="D469">
        <v>99.434780000000003</v>
      </c>
      <c r="E469">
        <v>-0.19844999999999999</v>
      </c>
      <c r="F469">
        <v>0.10675</v>
      </c>
      <c r="G469">
        <f t="shared" si="45"/>
        <v>10.062799735999999</v>
      </c>
      <c r="H469">
        <f t="shared" si="43"/>
        <v>8.6570882343605575</v>
      </c>
      <c r="I469">
        <f t="shared" si="44"/>
        <v>0.99343603737576947</v>
      </c>
      <c r="J469">
        <f t="shared" si="46"/>
        <v>-2.3336720000009727E-2</v>
      </c>
      <c r="K469">
        <f t="shared" si="47"/>
        <v>2.9305489211184153E-3</v>
      </c>
      <c r="L469">
        <f t="shared" si="48"/>
        <v>2.6956777346203702E-3</v>
      </c>
    </row>
    <row r="470" spans="1:12">
      <c r="A470">
        <v>68.210999999999999</v>
      </c>
      <c r="B470">
        <v>4.4000000000000004</v>
      </c>
      <c r="C470">
        <v>-0.45909</v>
      </c>
      <c r="D470">
        <v>99.433790000000002</v>
      </c>
      <c r="E470">
        <v>-0.19617999999999999</v>
      </c>
      <c r="F470">
        <v>0.10681</v>
      </c>
      <c r="G470">
        <f t="shared" si="45"/>
        <v>10.062699547999999</v>
      </c>
      <c r="H470">
        <f t="shared" si="43"/>
        <v>8.6569880463605582</v>
      </c>
      <c r="I470">
        <f t="shared" si="44"/>
        <v>0.99342454039583616</v>
      </c>
      <c r="J470">
        <f t="shared" si="46"/>
        <v>-2.2004253333337921E-2</v>
      </c>
      <c r="K470">
        <f t="shared" si="47"/>
        <v>2.9294500543412985E-3</v>
      </c>
      <c r="L470">
        <f t="shared" si="48"/>
        <v>2.5417908879507602E-3</v>
      </c>
    </row>
    <row r="471" spans="1:12">
      <c r="A471">
        <v>68.341999999999999</v>
      </c>
      <c r="B471">
        <v>4.41</v>
      </c>
      <c r="C471">
        <v>-0.45765</v>
      </c>
      <c r="D471">
        <v>99.431820000000002</v>
      </c>
      <c r="E471">
        <v>-0.19844000000000001</v>
      </c>
      <c r="F471">
        <v>0.10688</v>
      </c>
      <c r="G471">
        <f t="shared" si="45"/>
        <v>10.062500183999999</v>
      </c>
      <c r="H471">
        <f t="shared" si="43"/>
        <v>8.656788682360558</v>
      </c>
      <c r="I471">
        <f t="shared" si="44"/>
        <v>0.99340166256707962</v>
      </c>
      <c r="J471">
        <f t="shared" si="46"/>
        <v>-2.1171039999998639E-2</v>
      </c>
      <c r="K471">
        <f t="shared" si="47"/>
        <v>2.9283262858280723E-3</v>
      </c>
      <c r="L471">
        <f t="shared" si="48"/>
        <v>2.4455997225781489E-3</v>
      </c>
    </row>
    <row r="472" spans="1:12">
      <c r="A472">
        <v>68.471999999999994</v>
      </c>
      <c r="B472">
        <v>4.42</v>
      </c>
      <c r="C472">
        <v>-0.45737</v>
      </c>
      <c r="D472">
        <v>99.429839999999999</v>
      </c>
      <c r="E472">
        <v>-0.20247999999999999</v>
      </c>
      <c r="F472">
        <v>0.10693999999999999</v>
      </c>
      <c r="G472">
        <f t="shared" si="45"/>
        <v>10.062299807999999</v>
      </c>
      <c r="H472">
        <f t="shared" si="43"/>
        <v>8.6565883063605575</v>
      </c>
      <c r="I472">
        <f t="shared" si="44"/>
        <v>0.99337866860721269</v>
      </c>
      <c r="J472">
        <f t="shared" si="46"/>
        <v>-2.0169159999996411E-2</v>
      </c>
      <c r="K472">
        <f t="shared" si="47"/>
        <v>2.9272119477082863E-3</v>
      </c>
      <c r="L472">
        <f t="shared" si="48"/>
        <v>2.3299202048429196E-3</v>
      </c>
    </row>
    <row r="473" spans="1:12">
      <c r="A473">
        <v>68.596000000000004</v>
      </c>
      <c r="B473">
        <v>4.43</v>
      </c>
      <c r="C473">
        <v>-0.46749000000000002</v>
      </c>
      <c r="D473">
        <v>99.426879999999997</v>
      </c>
      <c r="E473">
        <v>-0.20627000000000001</v>
      </c>
      <c r="F473">
        <v>0.10700999999999999</v>
      </c>
      <c r="G473">
        <f t="shared" si="45"/>
        <v>10.062000255999999</v>
      </c>
      <c r="H473">
        <f t="shared" si="43"/>
        <v>8.656288754360558</v>
      </c>
      <c r="I473">
        <f t="shared" si="44"/>
        <v>0.99334429379852274</v>
      </c>
      <c r="J473">
        <f t="shared" si="46"/>
        <v>-2.050143333333606E-2</v>
      </c>
      <c r="K473">
        <f t="shared" si="47"/>
        <v>2.9261498305759252E-3</v>
      </c>
      <c r="L473">
        <f t="shared" si="48"/>
        <v>2.3683860272115547E-3</v>
      </c>
    </row>
    <row r="474" spans="1:12">
      <c r="A474">
        <v>68.734999999999999</v>
      </c>
      <c r="B474">
        <v>4.4400000000000004</v>
      </c>
      <c r="C474">
        <v>-0.46026</v>
      </c>
      <c r="D474">
        <v>99.424899999999994</v>
      </c>
      <c r="E474">
        <v>-0.21140999999999999</v>
      </c>
      <c r="F474">
        <v>0.10707999999999999</v>
      </c>
      <c r="G474">
        <f t="shared" si="45"/>
        <v>10.061799879999999</v>
      </c>
      <c r="H474">
        <f t="shared" si="43"/>
        <v>8.6560883783605576</v>
      </c>
      <c r="I474">
        <f t="shared" si="44"/>
        <v>0.9933212998386558</v>
      </c>
      <c r="J474">
        <f t="shared" si="46"/>
        <v>-2.0665040000000801E-2</v>
      </c>
      <c r="K474">
        <f t="shared" si="47"/>
        <v>2.9249601474179913E-3</v>
      </c>
      <c r="L474">
        <f t="shared" si="48"/>
        <v>2.3873416139860056E-3</v>
      </c>
    </row>
    <row r="475" spans="1:12">
      <c r="A475">
        <v>68.853999999999999</v>
      </c>
      <c r="B475">
        <v>4.45</v>
      </c>
      <c r="C475">
        <v>-0.45884999999999998</v>
      </c>
      <c r="D475">
        <v>99.423910000000006</v>
      </c>
      <c r="E475">
        <v>-0.21945000000000001</v>
      </c>
      <c r="F475">
        <v>0.10714</v>
      </c>
      <c r="G475">
        <f t="shared" si="45"/>
        <v>10.061699691999999</v>
      </c>
      <c r="H475">
        <f t="shared" si="43"/>
        <v>8.6559881903605582</v>
      </c>
      <c r="I475">
        <f t="shared" si="44"/>
        <v>0.99330980285872239</v>
      </c>
      <c r="J475">
        <f t="shared" si="46"/>
        <v>-1.9998806666663371E-2</v>
      </c>
      <c r="K475">
        <f t="shared" si="47"/>
        <v>2.9239424100302924E-3</v>
      </c>
      <c r="L475">
        <f t="shared" si="48"/>
        <v>2.3104013345275065E-3</v>
      </c>
    </row>
    <row r="476" spans="1:12">
      <c r="A476">
        <v>68.992000000000004</v>
      </c>
      <c r="B476">
        <v>4.46</v>
      </c>
      <c r="C476">
        <v>-0.45395000000000002</v>
      </c>
      <c r="D476">
        <v>99.421940000000006</v>
      </c>
      <c r="E476">
        <v>-0.22933000000000001</v>
      </c>
      <c r="F476">
        <v>0.10721</v>
      </c>
      <c r="G476">
        <f t="shared" si="45"/>
        <v>10.061500327999999</v>
      </c>
      <c r="H476">
        <f t="shared" si="43"/>
        <v>8.655788826360558</v>
      </c>
      <c r="I476">
        <f t="shared" si="44"/>
        <v>0.99328692502996596</v>
      </c>
      <c r="J476">
        <f t="shared" si="46"/>
        <v>-1.933088666666485E-2</v>
      </c>
      <c r="K476">
        <f t="shared" si="47"/>
        <v>2.9227630632895113E-3</v>
      </c>
      <c r="L476">
        <f t="shared" si="48"/>
        <v>2.233290004464305E-3</v>
      </c>
    </row>
    <row r="477" spans="1:12">
      <c r="A477">
        <v>69.114000000000004</v>
      </c>
      <c r="B477">
        <v>4.47</v>
      </c>
      <c r="C477">
        <v>-0.45484000000000002</v>
      </c>
      <c r="D477">
        <v>99.41798</v>
      </c>
      <c r="E477">
        <v>-0.23849999999999999</v>
      </c>
      <c r="F477">
        <v>0.10727</v>
      </c>
      <c r="G477">
        <f t="shared" si="45"/>
        <v>10.061099575999998</v>
      </c>
      <c r="H477">
        <f t="shared" si="43"/>
        <v>8.6553880743605571</v>
      </c>
      <c r="I477">
        <f t="shared" si="44"/>
        <v>0.99324093711023198</v>
      </c>
      <c r="J477">
        <f t="shared" si="46"/>
        <v>-2.083202000000265E-2</v>
      </c>
      <c r="K477">
        <f t="shared" si="47"/>
        <v>2.9217212444195124E-3</v>
      </c>
      <c r="L477">
        <f t="shared" si="48"/>
        <v>2.4068268021063492E-3</v>
      </c>
    </row>
    <row r="478" spans="1:12">
      <c r="A478">
        <v>69.242000000000004</v>
      </c>
      <c r="B478">
        <v>4.4800000000000004</v>
      </c>
      <c r="C478">
        <v>-0.45340999999999998</v>
      </c>
      <c r="D478">
        <v>99.41601</v>
      </c>
      <c r="E478">
        <v>-0.24432000000000001</v>
      </c>
      <c r="F478">
        <v>0.10732999999999999</v>
      </c>
      <c r="G478">
        <f t="shared" si="45"/>
        <v>10.060900212</v>
      </c>
      <c r="H478">
        <f t="shared" si="43"/>
        <v>8.6551887103605587</v>
      </c>
      <c r="I478">
        <f t="shared" si="44"/>
        <v>0.99321805928147577</v>
      </c>
      <c r="J478">
        <f t="shared" si="46"/>
        <v>-2.2164486666665571E-2</v>
      </c>
      <c r="K478">
        <f t="shared" si="47"/>
        <v>2.9206289866585667E-3</v>
      </c>
      <c r="L478">
        <f t="shared" si="48"/>
        <v>2.5608322831983913E-3</v>
      </c>
    </row>
    <row r="479" spans="1:12">
      <c r="A479">
        <v>69.375</v>
      </c>
      <c r="B479">
        <v>4.49</v>
      </c>
      <c r="C479">
        <v>-0.45312999999999998</v>
      </c>
      <c r="D479">
        <v>99.414029999999997</v>
      </c>
      <c r="E479">
        <v>-0.24718999999999999</v>
      </c>
      <c r="F479">
        <v>0.1074</v>
      </c>
      <c r="G479">
        <f t="shared" si="45"/>
        <v>10.060699836</v>
      </c>
      <c r="H479">
        <f t="shared" ref="H479:H542" si="49">G479-G$27-E$27</f>
        <v>8.6549883343605583</v>
      </c>
      <c r="I479">
        <f t="shared" ref="I479:I542" si="50">H479/(G$30-G$27-E$27)</f>
        <v>0.99319506532160873</v>
      </c>
      <c r="J479">
        <f t="shared" si="46"/>
        <v>-2.2501819999994475E-2</v>
      </c>
      <c r="K479">
        <f t="shared" si="47"/>
        <v>2.919494927377564E-3</v>
      </c>
      <c r="L479">
        <f t="shared" si="48"/>
        <v>2.5998671668523905E-3</v>
      </c>
    </row>
    <row r="480" spans="1:12">
      <c r="A480">
        <v>69.501999999999995</v>
      </c>
      <c r="B480">
        <v>4.5</v>
      </c>
      <c r="C480">
        <v>-0.45516000000000001</v>
      </c>
      <c r="D480">
        <v>99.411069999999995</v>
      </c>
      <c r="E480">
        <v>-0.24986</v>
      </c>
      <c r="F480">
        <v>0.10746</v>
      </c>
      <c r="G480">
        <f t="shared" si="45"/>
        <v>10.060400283999998</v>
      </c>
      <c r="H480">
        <f t="shared" si="49"/>
        <v>8.6546887823605569</v>
      </c>
      <c r="I480">
        <f t="shared" si="50"/>
        <v>0.99316069051291866</v>
      </c>
      <c r="J480">
        <f t="shared" si="46"/>
        <v>-2.3164680000000656E-2</v>
      </c>
      <c r="K480">
        <f t="shared" si="47"/>
        <v>2.9184128503554627E-3</v>
      </c>
      <c r="L480">
        <f t="shared" si="48"/>
        <v>2.6765468502129679E-3</v>
      </c>
    </row>
    <row r="481" spans="1:12">
      <c r="A481">
        <v>69.631</v>
      </c>
      <c r="B481">
        <v>4.51</v>
      </c>
      <c r="C481">
        <v>-0.45029000000000002</v>
      </c>
      <c r="D481">
        <v>99.409090000000006</v>
      </c>
      <c r="E481">
        <v>-0.25258000000000003</v>
      </c>
      <c r="F481">
        <v>0.10753</v>
      </c>
      <c r="G481">
        <f t="shared" si="45"/>
        <v>10.060199908</v>
      </c>
      <c r="H481">
        <f t="shared" si="49"/>
        <v>8.6544884063605583</v>
      </c>
      <c r="I481">
        <f t="shared" si="50"/>
        <v>0.99313769655305195</v>
      </c>
      <c r="J481">
        <f t="shared" si="46"/>
        <v>-2.3333346666666688E-2</v>
      </c>
      <c r="K481">
        <f t="shared" si="47"/>
        <v>2.917314553607114E-3</v>
      </c>
      <c r="L481">
        <f t="shared" si="48"/>
        <v>2.6960977438617866E-3</v>
      </c>
    </row>
    <row r="482" spans="1:12">
      <c r="A482">
        <v>69.751000000000005</v>
      </c>
      <c r="B482">
        <v>4.5199999999999996</v>
      </c>
      <c r="C482">
        <v>-0.45922000000000002</v>
      </c>
      <c r="D482">
        <v>99.406130000000005</v>
      </c>
      <c r="E482">
        <v>-0.25396000000000002</v>
      </c>
      <c r="F482">
        <v>0.10759000000000001</v>
      </c>
      <c r="G482">
        <f t="shared" si="45"/>
        <v>10.059900356</v>
      </c>
      <c r="H482">
        <f t="shared" si="49"/>
        <v>8.6541888543605587</v>
      </c>
      <c r="I482">
        <f t="shared" si="50"/>
        <v>0.993103321744362</v>
      </c>
      <c r="J482">
        <f t="shared" si="46"/>
        <v>-2.4495459999993748E-2</v>
      </c>
      <c r="K482">
        <f t="shared" si="47"/>
        <v>2.9162936241072502E-3</v>
      </c>
      <c r="L482">
        <f t="shared" si="48"/>
        <v>2.8304743994177223E-3</v>
      </c>
    </row>
    <row r="483" spans="1:12">
      <c r="A483">
        <v>69.885000000000005</v>
      </c>
      <c r="B483">
        <v>4.53</v>
      </c>
      <c r="C483">
        <v>-0.45434000000000002</v>
      </c>
      <c r="D483">
        <v>99.40316</v>
      </c>
      <c r="E483">
        <v>-0.25436999999999999</v>
      </c>
      <c r="F483">
        <v>0.10766000000000001</v>
      </c>
      <c r="G483">
        <f t="shared" si="45"/>
        <v>10.059599792</v>
      </c>
      <c r="H483">
        <f t="shared" si="49"/>
        <v>8.653888290360559</v>
      </c>
      <c r="I483">
        <f t="shared" si="50"/>
        <v>0.99306883080456165</v>
      </c>
      <c r="J483">
        <f t="shared" si="46"/>
        <v>-2.5831299999990696E-2</v>
      </c>
      <c r="K483">
        <f t="shared" si="47"/>
        <v>2.9151544303059459E-3</v>
      </c>
      <c r="L483">
        <f t="shared" si="48"/>
        <v>2.9849356882459192E-3</v>
      </c>
    </row>
    <row r="484" spans="1:12">
      <c r="A484">
        <v>70.016999999999996</v>
      </c>
      <c r="B484">
        <v>4.54</v>
      </c>
      <c r="C484">
        <v>-0.45634999999999998</v>
      </c>
      <c r="D484">
        <v>99.40119</v>
      </c>
      <c r="E484">
        <v>-0.25369999999999998</v>
      </c>
      <c r="F484">
        <v>0.10772</v>
      </c>
      <c r="G484">
        <f t="shared" si="45"/>
        <v>10.059400427999998</v>
      </c>
      <c r="H484">
        <f t="shared" si="49"/>
        <v>8.653688926360557</v>
      </c>
      <c r="I484">
        <f t="shared" si="50"/>
        <v>0.993045952975805</v>
      </c>
      <c r="J484">
        <f t="shared" si="46"/>
        <v>-2.5664319999997687E-2</v>
      </c>
      <c r="K484">
        <f t="shared" si="47"/>
        <v>2.9140331092441874E-3</v>
      </c>
      <c r="L484">
        <f t="shared" si="48"/>
        <v>2.9657086380606951E-3</v>
      </c>
    </row>
    <row r="485" spans="1:12">
      <c r="A485">
        <v>70.143000000000001</v>
      </c>
      <c r="B485">
        <v>4.55</v>
      </c>
      <c r="C485">
        <v>-0.45951999999999998</v>
      </c>
      <c r="D485">
        <v>99.399209999999997</v>
      </c>
      <c r="E485">
        <v>-0.25111</v>
      </c>
      <c r="F485">
        <v>0.10779</v>
      </c>
      <c r="G485">
        <f t="shared" si="45"/>
        <v>10.059200051999998</v>
      </c>
      <c r="H485">
        <f t="shared" si="49"/>
        <v>8.6534885503605565</v>
      </c>
      <c r="I485">
        <f t="shared" si="50"/>
        <v>0.99302295901593807</v>
      </c>
      <c r="J485">
        <f t="shared" si="46"/>
        <v>-2.4662440000007328E-2</v>
      </c>
      <c r="K485">
        <f t="shared" si="47"/>
        <v>2.9129635617388063E-3</v>
      </c>
      <c r="L485">
        <f t="shared" si="48"/>
        <v>2.8499997262930155E-3</v>
      </c>
    </row>
    <row r="486" spans="1:12">
      <c r="A486">
        <v>70.263000000000005</v>
      </c>
      <c r="B486">
        <v>4.5599999999999996</v>
      </c>
      <c r="C486">
        <v>-0.45812000000000003</v>
      </c>
      <c r="D486">
        <v>99.395259999999993</v>
      </c>
      <c r="E486">
        <v>-0.24717</v>
      </c>
      <c r="F486">
        <v>0.10785</v>
      </c>
      <c r="G486">
        <f t="shared" si="45"/>
        <v>10.058800311999999</v>
      </c>
      <c r="H486">
        <f t="shared" si="49"/>
        <v>8.6530888103605577</v>
      </c>
      <c r="I486">
        <f t="shared" si="50"/>
        <v>0.99297708722731481</v>
      </c>
      <c r="J486">
        <f t="shared" si="46"/>
        <v>-2.5831300000014497E-2</v>
      </c>
      <c r="K486">
        <f t="shared" si="47"/>
        <v>2.9119456747414918E-3</v>
      </c>
      <c r="L486">
        <f t="shared" si="48"/>
        <v>2.9852114737440394E-3</v>
      </c>
    </row>
    <row r="487" spans="1:12">
      <c r="A487">
        <v>70.393000000000001</v>
      </c>
      <c r="B487">
        <v>4.57</v>
      </c>
      <c r="C487">
        <v>-0.45212000000000002</v>
      </c>
      <c r="D487">
        <v>99.393280000000004</v>
      </c>
      <c r="E487">
        <v>-0.24371999999999999</v>
      </c>
      <c r="F487">
        <v>0.10791000000000001</v>
      </c>
      <c r="G487">
        <f t="shared" si="45"/>
        <v>10.058599936</v>
      </c>
      <c r="H487">
        <f t="shared" si="49"/>
        <v>8.652888434360559</v>
      </c>
      <c r="I487">
        <f t="shared" si="50"/>
        <v>0.99295409326744799</v>
      </c>
      <c r="J487">
        <f t="shared" si="46"/>
        <v>-2.6165260000000277E-2</v>
      </c>
      <c r="K487">
        <f t="shared" si="47"/>
        <v>2.9108437662825324E-3</v>
      </c>
      <c r="L487">
        <f t="shared" si="48"/>
        <v>3.0238758073082525E-3</v>
      </c>
    </row>
    <row r="488" spans="1:12">
      <c r="A488">
        <v>70.504999999999995</v>
      </c>
      <c r="B488">
        <v>4.58</v>
      </c>
      <c r="C488">
        <v>-0.45761000000000002</v>
      </c>
      <c r="D488">
        <v>99.391300000000001</v>
      </c>
      <c r="E488">
        <v>-0.24271999999999999</v>
      </c>
      <c r="F488">
        <v>0.10797</v>
      </c>
      <c r="G488">
        <f t="shared" si="45"/>
        <v>10.05839956</v>
      </c>
      <c r="H488">
        <f t="shared" si="49"/>
        <v>8.6526880583605585</v>
      </c>
      <c r="I488">
        <f t="shared" si="50"/>
        <v>0.99293109930758106</v>
      </c>
      <c r="J488">
        <f t="shared" si="46"/>
        <v>-2.567106666665999E-2</v>
      </c>
      <c r="K488">
        <f t="shared" si="47"/>
        <v>2.909895098281707E-3</v>
      </c>
      <c r="L488">
        <f t="shared" si="48"/>
        <v>2.9668314047049948E-3</v>
      </c>
    </row>
    <row r="489" spans="1:12">
      <c r="A489">
        <v>70.644000000000005</v>
      </c>
      <c r="B489">
        <v>4.59</v>
      </c>
      <c r="C489">
        <v>-0.45845000000000002</v>
      </c>
      <c r="D489">
        <v>99.389330000000001</v>
      </c>
      <c r="E489">
        <v>-0.24545</v>
      </c>
      <c r="F489">
        <v>0.10804</v>
      </c>
      <c r="G489">
        <f t="shared" si="45"/>
        <v>10.058200196</v>
      </c>
      <c r="H489">
        <f t="shared" si="49"/>
        <v>8.6524886943605583</v>
      </c>
      <c r="I489">
        <f t="shared" si="50"/>
        <v>0.99290822147882452</v>
      </c>
      <c r="J489">
        <f t="shared" si="46"/>
        <v>-2.5168439999999199E-2</v>
      </c>
      <c r="K489">
        <f t="shared" si="47"/>
        <v>2.9087185931109911E-3</v>
      </c>
      <c r="L489">
        <f t="shared" si="48"/>
        <v>2.9088093482749371E-3</v>
      </c>
    </row>
    <row r="490" spans="1:12">
      <c r="A490">
        <v>70.766000000000005</v>
      </c>
      <c r="B490">
        <v>4.5999999999999996</v>
      </c>
      <c r="C490">
        <v>-0.46046999999999999</v>
      </c>
      <c r="D490">
        <v>99.386359999999996</v>
      </c>
      <c r="E490">
        <v>-0.25078</v>
      </c>
      <c r="F490">
        <v>0.1081</v>
      </c>
      <c r="G490">
        <f t="shared" si="45"/>
        <v>10.057899631999998</v>
      </c>
      <c r="H490">
        <f t="shared" si="49"/>
        <v>8.6521881303605568</v>
      </c>
      <c r="I490">
        <f t="shared" si="50"/>
        <v>0.99287373053902406</v>
      </c>
      <c r="J490">
        <f t="shared" si="46"/>
        <v>-2.4672560000006775E-2</v>
      </c>
      <c r="K490">
        <f t="shared" si="47"/>
        <v>2.907686760720641E-3</v>
      </c>
      <c r="L490">
        <f t="shared" si="48"/>
        <v>2.8515977262943094E-3</v>
      </c>
    </row>
    <row r="491" spans="1:12">
      <c r="A491">
        <v>70.909000000000006</v>
      </c>
      <c r="B491">
        <v>4.6100000000000003</v>
      </c>
      <c r="C491">
        <v>-0.46017999999999998</v>
      </c>
      <c r="D491">
        <v>99.383399999999995</v>
      </c>
      <c r="E491">
        <v>-0.25580000000000003</v>
      </c>
      <c r="F491">
        <v>0.10817</v>
      </c>
      <c r="G491">
        <f t="shared" si="45"/>
        <v>10.057600079999998</v>
      </c>
      <c r="H491">
        <f t="shared" si="49"/>
        <v>8.6518885783605572</v>
      </c>
      <c r="I491">
        <f t="shared" si="50"/>
        <v>0.99283935573033411</v>
      </c>
      <c r="J491">
        <f t="shared" si="46"/>
        <v>-2.4836166666671527E-2</v>
      </c>
      <c r="K491">
        <f t="shared" si="47"/>
        <v>2.9064782493700213E-3</v>
      </c>
      <c r="L491">
        <f t="shared" si="48"/>
        <v>2.8706063932434187E-3</v>
      </c>
    </row>
    <row r="492" spans="1:12">
      <c r="A492">
        <v>71.022999999999996</v>
      </c>
      <c r="B492">
        <v>4.62</v>
      </c>
      <c r="C492">
        <v>-0.45992</v>
      </c>
      <c r="D492">
        <v>99.381420000000006</v>
      </c>
      <c r="E492">
        <v>-0.2596</v>
      </c>
      <c r="F492">
        <v>0.10823000000000001</v>
      </c>
      <c r="G492">
        <f t="shared" si="45"/>
        <v>10.057399704</v>
      </c>
      <c r="H492">
        <f t="shared" si="49"/>
        <v>8.6516882023605586</v>
      </c>
      <c r="I492">
        <f t="shared" si="50"/>
        <v>0.99281636177046739</v>
      </c>
      <c r="J492">
        <f t="shared" si="46"/>
        <v>-2.500651999998969E-2</v>
      </c>
      <c r="K492">
        <f t="shared" si="47"/>
        <v>2.9055155401498667E-3</v>
      </c>
      <c r="L492">
        <f t="shared" si="48"/>
        <v>2.8903630615313689E-3</v>
      </c>
    </row>
    <row r="493" spans="1:12">
      <c r="A493">
        <v>71.159000000000006</v>
      </c>
      <c r="B493">
        <v>4.63</v>
      </c>
      <c r="C493">
        <v>-0.45734000000000002</v>
      </c>
      <c r="D493">
        <v>99.378460000000004</v>
      </c>
      <c r="E493">
        <v>-0.26151000000000002</v>
      </c>
      <c r="F493">
        <v>0.10829999999999999</v>
      </c>
      <c r="G493">
        <f t="shared" si="45"/>
        <v>10.057100152</v>
      </c>
      <c r="H493">
        <f t="shared" si="49"/>
        <v>8.651388650360559</v>
      </c>
      <c r="I493">
        <f t="shared" si="50"/>
        <v>0.99278198696177744</v>
      </c>
      <c r="J493">
        <f t="shared" si="46"/>
        <v>-2.5168439999987354E-2</v>
      </c>
      <c r="K493">
        <f t="shared" si="47"/>
        <v>2.9043678788530074E-3</v>
      </c>
      <c r="L493">
        <f t="shared" si="48"/>
        <v>2.9091792100842009E-3</v>
      </c>
    </row>
    <row r="494" spans="1:12">
      <c r="A494">
        <v>71.283000000000001</v>
      </c>
      <c r="B494">
        <v>4.6399999999999997</v>
      </c>
      <c r="C494">
        <v>-0.45935999999999999</v>
      </c>
      <c r="D494">
        <v>99.376480000000001</v>
      </c>
      <c r="E494">
        <v>-0.26074000000000003</v>
      </c>
      <c r="F494">
        <v>0.10836</v>
      </c>
      <c r="G494">
        <f t="shared" si="45"/>
        <v>10.056899776</v>
      </c>
      <c r="H494">
        <f t="shared" si="49"/>
        <v>8.6511882743605586</v>
      </c>
      <c r="I494">
        <f t="shared" si="50"/>
        <v>0.99275899300191051</v>
      </c>
      <c r="J494">
        <f t="shared" si="46"/>
        <v>-2.4502206666661898E-2</v>
      </c>
      <c r="K494">
        <f t="shared" si="47"/>
        <v>2.9033222716754784E-3</v>
      </c>
      <c r="L494">
        <f t="shared" si="48"/>
        <v>2.8322359761003982E-3</v>
      </c>
    </row>
    <row r="495" spans="1:12">
      <c r="A495">
        <v>71.409000000000006</v>
      </c>
      <c r="B495">
        <v>4.6500000000000004</v>
      </c>
      <c r="C495">
        <v>-0.46251999999999999</v>
      </c>
      <c r="D495">
        <v>99.372529999999998</v>
      </c>
      <c r="E495">
        <v>-0.25722</v>
      </c>
      <c r="F495">
        <v>0.10842</v>
      </c>
      <c r="G495">
        <f t="shared" si="45"/>
        <v>10.056500035999999</v>
      </c>
      <c r="H495">
        <f t="shared" si="49"/>
        <v>8.6507885343605579</v>
      </c>
      <c r="I495">
        <f t="shared" si="50"/>
        <v>0.99271312121328703</v>
      </c>
      <c r="J495">
        <f t="shared" si="46"/>
        <v>-2.59982800000014E-2</v>
      </c>
      <c r="K495">
        <f t="shared" si="47"/>
        <v>2.9022605707585639E-3</v>
      </c>
      <c r="L495">
        <f t="shared" si="48"/>
        <v>3.0053075389298162E-3</v>
      </c>
    </row>
    <row r="496" spans="1:12">
      <c r="A496">
        <v>71.536000000000001</v>
      </c>
      <c r="B496">
        <v>4.66</v>
      </c>
      <c r="C496">
        <v>-0.46337</v>
      </c>
      <c r="D496">
        <v>99.370549999999994</v>
      </c>
      <c r="E496">
        <v>-0.25169999999999998</v>
      </c>
      <c r="F496">
        <v>0.10849</v>
      </c>
      <c r="G496">
        <f t="shared" si="45"/>
        <v>10.056299659999999</v>
      </c>
      <c r="H496">
        <f t="shared" si="49"/>
        <v>8.6505881583605575</v>
      </c>
      <c r="I496">
        <f t="shared" si="50"/>
        <v>0.9926901272534201</v>
      </c>
      <c r="J496">
        <f t="shared" si="46"/>
        <v>-2.6666199999999845E-2</v>
      </c>
      <c r="K496">
        <f t="shared" si="47"/>
        <v>2.9011912291186763E-3</v>
      </c>
      <c r="L496">
        <f t="shared" si="48"/>
        <v>3.0825880867103458E-3</v>
      </c>
    </row>
    <row r="497" spans="1:12">
      <c r="A497">
        <v>71.671999999999997</v>
      </c>
      <c r="B497">
        <v>4.67</v>
      </c>
      <c r="C497">
        <v>-0.46194000000000002</v>
      </c>
      <c r="D497">
        <v>99.368579999999994</v>
      </c>
      <c r="E497">
        <v>-0.24596000000000001</v>
      </c>
      <c r="F497">
        <v>0.10856</v>
      </c>
      <c r="G497">
        <f t="shared" si="45"/>
        <v>10.056100295999999</v>
      </c>
      <c r="H497">
        <f t="shared" si="49"/>
        <v>8.6503887943605573</v>
      </c>
      <c r="I497">
        <f t="shared" si="50"/>
        <v>0.99266724942466356</v>
      </c>
      <c r="J497">
        <f t="shared" si="46"/>
        <v>-2.6499220000000955E-2</v>
      </c>
      <c r="K497">
        <f t="shared" si="47"/>
        <v>2.9000469807610881E-3</v>
      </c>
      <c r="L497">
        <f t="shared" si="48"/>
        <v>3.0633559519632893E-3</v>
      </c>
    </row>
    <row r="498" spans="1:12">
      <c r="A498">
        <v>71.784999999999997</v>
      </c>
      <c r="B498">
        <v>4.68</v>
      </c>
      <c r="C498">
        <v>-0.46056000000000002</v>
      </c>
      <c r="D498">
        <v>99.365610000000004</v>
      </c>
      <c r="E498">
        <v>-0.24049999999999999</v>
      </c>
      <c r="F498">
        <v>0.10861999999999999</v>
      </c>
      <c r="G498">
        <f t="shared" si="45"/>
        <v>10.055799731999999</v>
      </c>
      <c r="H498">
        <f t="shared" si="49"/>
        <v>8.6500882303605575</v>
      </c>
      <c r="I498">
        <f t="shared" si="50"/>
        <v>0.99263275848486332</v>
      </c>
      <c r="J498">
        <f t="shared" si="46"/>
        <v>-2.6165260000000287E-2</v>
      </c>
      <c r="K498">
        <f t="shared" si="47"/>
        <v>2.8990969313058986E-3</v>
      </c>
      <c r="L498">
        <f t="shared" si="48"/>
        <v>3.0248546954890023E-3</v>
      </c>
    </row>
    <row r="499" spans="1:12">
      <c r="A499">
        <v>71.930000000000007</v>
      </c>
      <c r="B499">
        <v>4.6900000000000004</v>
      </c>
      <c r="C499">
        <v>-0.46365000000000001</v>
      </c>
      <c r="D499">
        <v>99.363640000000004</v>
      </c>
      <c r="E499">
        <v>-0.23444999999999999</v>
      </c>
      <c r="F499">
        <v>0.10868999999999999</v>
      </c>
      <c r="G499">
        <f t="shared" si="45"/>
        <v>10.055600368</v>
      </c>
      <c r="H499">
        <f t="shared" si="49"/>
        <v>8.6498888663605591</v>
      </c>
      <c r="I499">
        <f t="shared" si="50"/>
        <v>0.992609880656107</v>
      </c>
      <c r="J499">
        <f t="shared" si="46"/>
        <v>-2.5664320000000646E-2</v>
      </c>
      <c r="K499">
        <f t="shared" si="47"/>
        <v>2.8978787527529849E-3</v>
      </c>
      <c r="L499">
        <f t="shared" si="48"/>
        <v>2.9670115300335538E-3</v>
      </c>
    </row>
    <row r="500" spans="1:12">
      <c r="A500">
        <v>72.028000000000006</v>
      </c>
      <c r="B500">
        <v>4.7</v>
      </c>
      <c r="C500">
        <v>-0.46457999999999999</v>
      </c>
      <c r="D500">
        <v>99.360669999999999</v>
      </c>
      <c r="E500">
        <v>-0.22674</v>
      </c>
      <c r="F500">
        <v>0.10874</v>
      </c>
      <c r="G500">
        <f t="shared" si="45"/>
        <v>10.055299803999999</v>
      </c>
      <c r="H500">
        <f t="shared" si="49"/>
        <v>8.6495883023605575</v>
      </c>
      <c r="I500">
        <f t="shared" si="50"/>
        <v>0.99257538971630643</v>
      </c>
      <c r="J500">
        <f t="shared" si="46"/>
        <v>-2.5831300000011308E-2</v>
      </c>
      <c r="K500">
        <f t="shared" si="47"/>
        <v>2.8970560116809299E-3</v>
      </c>
      <c r="L500">
        <f t="shared" si="48"/>
        <v>2.9864195955964395E-3</v>
      </c>
    </row>
    <row r="501" spans="1:12">
      <c r="A501">
        <v>72.167000000000002</v>
      </c>
      <c r="B501">
        <v>4.71</v>
      </c>
      <c r="C501">
        <v>-0.45633000000000001</v>
      </c>
      <c r="D501">
        <v>99.358699999999999</v>
      </c>
      <c r="E501">
        <v>-0.21834999999999999</v>
      </c>
      <c r="F501">
        <v>0.10881</v>
      </c>
      <c r="G501">
        <f t="shared" si="45"/>
        <v>10.055100439999999</v>
      </c>
      <c r="H501">
        <f t="shared" si="49"/>
        <v>8.6493889383605573</v>
      </c>
      <c r="I501">
        <f t="shared" si="50"/>
        <v>0.99255251188754989</v>
      </c>
      <c r="J501">
        <f t="shared" si="46"/>
        <v>-2.5163380000012784E-2</v>
      </c>
      <c r="K501">
        <f t="shared" si="47"/>
        <v>2.8958898635167108E-3</v>
      </c>
      <c r="L501">
        <f t="shared" si="48"/>
        <v>2.9092667909072383E-3</v>
      </c>
    </row>
    <row r="502" spans="1:12">
      <c r="A502">
        <v>72.295000000000002</v>
      </c>
      <c r="B502">
        <v>4.72</v>
      </c>
      <c r="C502">
        <v>-0.45945999999999998</v>
      </c>
      <c r="D502">
        <v>99.356719999999996</v>
      </c>
      <c r="E502">
        <v>-0.21193000000000001</v>
      </c>
      <c r="F502">
        <v>0.10888</v>
      </c>
      <c r="G502">
        <f t="shared" si="45"/>
        <v>10.054900064</v>
      </c>
      <c r="H502">
        <f t="shared" si="49"/>
        <v>8.6491885623605587</v>
      </c>
      <c r="I502">
        <f t="shared" si="50"/>
        <v>0.99252951792768318</v>
      </c>
      <c r="J502">
        <f t="shared" si="46"/>
        <v>-2.4495459999999528E-2</v>
      </c>
      <c r="K502">
        <f t="shared" si="47"/>
        <v>2.8948168304650523E-3</v>
      </c>
      <c r="L502">
        <f t="shared" si="48"/>
        <v>2.8321107608404554E-3</v>
      </c>
    </row>
    <row r="503" spans="1:12">
      <c r="A503">
        <v>72.424000000000007</v>
      </c>
      <c r="B503">
        <v>4.7300000000000004</v>
      </c>
      <c r="C503">
        <v>-0.46259</v>
      </c>
      <c r="D503">
        <v>99.354740000000007</v>
      </c>
      <c r="E503">
        <v>-0.20943000000000001</v>
      </c>
      <c r="F503">
        <v>0.10894</v>
      </c>
      <c r="G503">
        <f t="shared" si="45"/>
        <v>10.054699687999999</v>
      </c>
      <c r="H503">
        <f t="shared" si="49"/>
        <v>8.6489881863605582</v>
      </c>
      <c r="I503">
        <f t="shared" si="50"/>
        <v>0.99250652396781625</v>
      </c>
      <c r="J503">
        <f t="shared" si="46"/>
        <v>-2.3166366666658923E-2</v>
      </c>
      <c r="K503">
        <f t="shared" si="47"/>
        <v>2.8937362185812595E-3</v>
      </c>
      <c r="L503">
        <f t="shared" si="48"/>
        <v>2.6785059902373607E-3</v>
      </c>
    </row>
    <row r="504" spans="1:12">
      <c r="A504">
        <v>72.534000000000006</v>
      </c>
      <c r="B504">
        <v>4.74</v>
      </c>
      <c r="C504">
        <v>-0.46348</v>
      </c>
      <c r="D504">
        <v>99.352770000000007</v>
      </c>
      <c r="E504">
        <v>-0.21060999999999999</v>
      </c>
      <c r="F504">
        <v>0.109</v>
      </c>
      <c r="G504">
        <f t="shared" si="45"/>
        <v>10.054500323999999</v>
      </c>
      <c r="H504">
        <f t="shared" si="49"/>
        <v>8.648788822360558</v>
      </c>
      <c r="I504">
        <f t="shared" si="50"/>
        <v>0.99248364613905971</v>
      </c>
      <c r="J504">
        <f t="shared" si="46"/>
        <v>-2.2830719999991034E-2</v>
      </c>
      <c r="K504">
        <f t="shared" si="47"/>
        <v>2.8928154036634616E-3</v>
      </c>
      <c r="L504">
        <f t="shared" si="48"/>
        <v>2.6397592158759324E-3</v>
      </c>
    </row>
    <row r="505" spans="1:12">
      <c r="A505">
        <v>72.671999999999997</v>
      </c>
      <c r="B505">
        <v>4.75</v>
      </c>
      <c r="C505">
        <v>-0.45866000000000001</v>
      </c>
      <c r="D505">
        <v>99.350790000000003</v>
      </c>
      <c r="E505">
        <v>-0.21396000000000001</v>
      </c>
      <c r="F505">
        <v>0.10907</v>
      </c>
      <c r="G505">
        <f t="shared" si="45"/>
        <v>10.054299947999999</v>
      </c>
      <c r="H505">
        <f t="shared" si="49"/>
        <v>8.6485884463605576</v>
      </c>
      <c r="I505">
        <f t="shared" si="50"/>
        <v>0.99246065217919277</v>
      </c>
      <c r="J505">
        <f t="shared" si="46"/>
        <v>-2.2167859999996698E-2</v>
      </c>
      <c r="K505">
        <f t="shared" si="47"/>
        <v>2.8916610279276622E-3</v>
      </c>
      <c r="L505">
        <f t="shared" si="48"/>
        <v>2.5631766544892344E-3</v>
      </c>
    </row>
    <row r="506" spans="1:12">
      <c r="A506">
        <v>72.807000000000002</v>
      </c>
      <c r="B506">
        <v>4.76</v>
      </c>
      <c r="C506">
        <v>-0.46631</v>
      </c>
      <c r="D506">
        <v>99.347830000000002</v>
      </c>
      <c r="E506">
        <v>-0.21776999999999999</v>
      </c>
      <c r="F506">
        <v>0.10913</v>
      </c>
      <c r="G506">
        <f t="shared" si="45"/>
        <v>10.054000395999999</v>
      </c>
      <c r="H506">
        <f t="shared" si="49"/>
        <v>8.648288894360558</v>
      </c>
      <c r="I506">
        <f t="shared" si="50"/>
        <v>0.99242627737050282</v>
      </c>
      <c r="J506">
        <f t="shared" si="46"/>
        <v>-2.1830526666667786E-2</v>
      </c>
      <c r="K506">
        <f t="shared" si="47"/>
        <v>2.8905326384492873E-3</v>
      </c>
      <c r="L506">
        <f t="shared" si="48"/>
        <v>2.5242596464259194E-3</v>
      </c>
    </row>
    <row r="507" spans="1:12">
      <c r="A507">
        <v>72.927999999999997</v>
      </c>
      <c r="B507">
        <v>4.7699999999999996</v>
      </c>
      <c r="C507">
        <v>-0.46150000000000002</v>
      </c>
      <c r="D507">
        <v>99.34684</v>
      </c>
      <c r="E507">
        <v>-0.21965999999999999</v>
      </c>
      <c r="F507">
        <v>0.10920000000000001</v>
      </c>
      <c r="G507">
        <f t="shared" si="45"/>
        <v>10.053900208</v>
      </c>
      <c r="H507">
        <f t="shared" si="49"/>
        <v>8.6481887063605587</v>
      </c>
      <c r="I507">
        <f t="shared" si="50"/>
        <v>0.99241478039056952</v>
      </c>
      <c r="J507">
        <f t="shared" si="46"/>
        <v>-2.1165980000000573E-2</v>
      </c>
      <c r="K507">
        <f t="shared" si="47"/>
        <v>2.8895220152682344E-3</v>
      </c>
      <c r="L507">
        <f t="shared" si="48"/>
        <v>2.4474465947341606E-3</v>
      </c>
    </row>
    <row r="508" spans="1:12">
      <c r="A508">
        <v>73.048000000000002</v>
      </c>
      <c r="B508">
        <v>4.78</v>
      </c>
      <c r="C508">
        <v>-0.45784999999999998</v>
      </c>
      <c r="D508">
        <v>99.343869999999995</v>
      </c>
      <c r="E508">
        <v>-0.21848999999999999</v>
      </c>
      <c r="F508">
        <v>0.10926</v>
      </c>
      <c r="G508">
        <f t="shared" si="45"/>
        <v>10.053599644</v>
      </c>
      <c r="H508">
        <f t="shared" si="49"/>
        <v>8.6478881423605589</v>
      </c>
      <c r="I508">
        <f t="shared" si="50"/>
        <v>0.99238028945076917</v>
      </c>
      <c r="J508">
        <f t="shared" si="46"/>
        <v>-2.1000686666653865E-2</v>
      </c>
      <c r="K508">
        <f t="shared" si="47"/>
        <v>2.8885204420591687E-3</v>
      </c>
      <c r="L508">
        <f t="shared" si="48"/>
        <v>2.4284179352164286E-3</v>
      </c>
    </row>
    <row r="509" spans="1:12">
      <c r="A509">
        <v>73.180000000000007</v>
      </c>
      <c r="B509">
        <v>4.79</v>
      </c>
      <c r="C509">
        <v>-0.4587</v>
      </c>
      <c r="D509">
        <v>99.340909999999994</v>
      </c>
      <c r="E509">
        <v>-0.21540000000000001</v>
      </c>
      <c r="F509">
        <v>0.10933</v>
      </c>
      <c r="G509">
        <f t="shared" si="45"/>
        <v>10.053300091999999</v>
      </c>
      <c r="H509">
        <f t="shared" si="49"/>
        <v>8.6475885903605576</v>
      </c>
      <c r="I509">
        <f t="shared" si="50"/>
        <v>0.99234591464207911</v>
      </c>
      <c r="J509">
        <f t="shared" si="46"/>
        <v>-2.2002566666661987E-2</v>
      </c>
      <c r="K509">
        <f t="shared" si="47"/>
        <v>2.8874195131810701E-3</v>
      </c>
      <c r="L509">
        <f t="shared" si="48"/>
        <v>2.5443586309353552E-3</v>
      </c>
    </row>
    <row r="510" spans="1:12">
      <c r="A510">
        <v>73.302000000000007</v>
      </c>
      <c r="B510">
        <v>4.8</v>
      </c>
      <c r="C510">
        <v>-0.45732</v>
      </c>
      <c r="D510">
        <v>99.339920000000006</v>
      </c>
      <c r="E510">
        <v>-0.21160999999999999</v>
      </c>
      <c r="F510">
        <v>0.10939</v>
      </c>
      <c r="G510">
        <f t="shared" ref="G510:G573" si="51">(D510/100)*$B$16</f>
        <v>10.053199904</v>
      </c>
      <c r="H510">
        <f t="shared" si="49"/>
        <v>8.6474884023605583</v>
      </c>
      <c r="I510">
        <f t="shared" si="50"/>
        <v>0.9923344176621457</v>
      </c>
      <c r="J510">
        <f t="shared" ref="J510:J573" si="52">SLOPE(H502:H510,B502:B510)</f>
        <v>-2.2000880000000868E-2</v>
      </c>
      <c r="K510">
        <f t="shared" ref="K510:K573" si="53">1/(A510+273.15)</f>
        <v>2.8864027340006699E-3</v>
      </c>
      <c r="L510">
        <f t="shared" ref="L510:L573" si="54">-J510/H510</f>
        <v>2.5441930623457273E-3</v>
      </c>
    </row>
    <row r="511" spans="1:12">
      <c r="A511">
        <v>73.430999999999997</v>
      </c>
      <c r="B511">
        <v>4.8099999999999996</v>
      </c>
      <c r="C511">
        <v>-0.46043000000000001</v>
      </c>
      <c r="D511">
        <v>99.337940000000003</v>
      </c>
      <c r="E511">
        <v>-0.20793</v>
      </c>
      <c r="F511">
        <v>0.10945000000000001</v>
      </c>
      <c r="G511">
        <f t="shared" si="51"/>
        <v>10.052999527999999</v>
      </c>
      <c r="H511">
        <f t="shared" si="49"/>
        <v>8.6472880263605578</v>
      </c>
      <c r="I511">
        <f t="shared" si="50"/>
        <v>0.99231142370227876</v>
      </c>
      <c r="J511">
        <f t="shared" si="52"/>
        <v>-2.1837273333333258E-2</v>
      </c>
      <c r="K511">
        <f t="shared" si="53"/>
        <v>2.8853283936511238E-3</v>
      </c>
      <c r="L511">
        <f t="shared" si="54"/>
        <v>2.5253320193295396E-3</v>
      </c>
    </row>
    <row r="512" spans="1:12">
      <c r="A512">
        <v>73.552999999999997</v>
      </c>
      <c r="B512">
        <v>4.82</v>
      </c>
      <c r="C512">
        <v>-0.45904</v>
      </c>
      <c r="D512">
        <v>99.334980000000002</v>
      </c>
      <c r="E512">
        <v>-0.2072</v>
      </c>
      <c r="F512">
        <v>0.10952000000000001</v>
      </c>
      <c r="G512">
        <f t="shared" si="51"/>
        <v>10.052699976</v>
      </c>
      <c r="H512">
        <f t="shared" si="49"/>
        <v>8.6469884743605583</v>
      </c>
      <c r="I512">
        <f t="shared" si="50"/>
        <v>0.99227704889358881</v>
      </c>
      <c r="J512">
        <f t="shared" si="52"/>
        <v>-2.217291999999799E-2</v>
      </c>
      <c r="K512">
        <f t="shared" si="53"/>
        <v>2.8843130864169048E-3</v>
      </c>
      <c r="L512">
        <f t="shared" si="54"/>
        <v>2.5642360997408025E-3</v>
      </c>
    </row>
    <row r="513" spans="1:12">
      <c r="A513">
        <v>73.677999999999997</v>
      </c>
      <c r="B513">
        <v>4.83</v>
      </c>
      <c r="C513">
        <v>-0.45539000000000002</v>
      </c>
      <c r="D513">
        <v>99.332999999999998</v>
      </c>
      <c r="E513">
        <v>-0.21187</v>
      </c>
      <c r="F513">
        <v>0.10958</v>
      </c>
      <c r="G513">
        <f t="shared" si="51"/>
        <v>10.052499599999999</v>
      </c>
      <c r="H513">
        <f t="shared" si="49"/>
        <v>8.6467880983605578</v>
      </c>
      <c r="I513">
        <f t="shared" si="50"/>
        <v>0.99225405493372187</v>
      </c>
      <c r="J513">
        <f t="shared" si="52"/>
        <v>-2.2172920000000887E-2</v>
      </c>
      <c r="K513">
        <f t="shared" si="53"/>
        <v>2.8832735534616584E-3</v>
      </c>
      <c r="L513">
        <f t="shared" si="54"/>
        <v>2.5642955219643813E-3</v>
      </c>
    </row>
    <row r="514" spans="1:12">
      <c r="A514">
        <v>73.81</v>
      </c>
      <c r="B514">
        <v>4.84</v>
      </c>
      <c r="C514">
        <v>-0.45738000000000001</v>
      </c>
      <c r="D514">
        <v>99.33202</v>
      </c>
      <c r="E514">
        <v>-0.22184000000000001</v>
      </c>
      <c r="F514">
        <v>0.10964</v>
      </c>
      <c r="G514">
        <f t="shared" si="51"/>
        <v>10.052400423999998</v>
      </c>
      <c r="H514">
        <f t="shared" si="49"/>
        <v>8.646688922360557</v>
      </c>
      <c r="I514">
        <f t="shared" si="50"/>
        <v>0.99224267408489875</v>
      </c>
      <c r="J514">
        <f t="shared" si="52"/>
        <v>-2.1169353333346391E-2</v>
      </c>
      <c r="K514">
        <f t="shared" si="53"/>
        <v>2.8821766197832605E-3</v>
      </c>
      <c r="L514">
        <f t="shared" si="54"/>
        <v>2.4482612388890164E-3</v>
      </c>
    </row>
    <row r="515" spans="1:12">
      <c r="A515">
        <v>73.930000000000007</v>
      </c>
      <c r="B515">
        <v>4.8499999999999996</v>
      </c>
      <c r="C515">
        <v>-0.45598</v>
      </c>
      <c r="D515">
        <v>99.330039999999997</v>
      </c>
      <c r="E515">
        <v>-0.23508000000000001</v>
      </c>
      <c r="F515">
        <v>0.10971</v>
      </c>
      <c r="G515">
        <f t="shared" si="51"/>
        <v>10.052200048</v>
      </c>
      <c r="H515">
        <f t="shared" si="49"/>
        <v>8.6464885463605583</v>
      </c>
      <c r="I515">
        <f t="shared" si="50"/>
        <v>0.99221968012503203</v>
      </c>
      <c r="J515">
        <f t="shared" si="52"/>
        <v>-2.083202000001156E-2</v>
      </c>
      <c r="K515">
        <f t="shared" si="53"/>
        <v>2.881180131381814E-3</v>
      </c>
      <c r="L515">
        <f t="shared" si="54"/>
        <v>2.4093040646864768E-3</v>
      </c>
    </row>
    <row r="516" spans="1:12">
      <c r="A516">
        <v>74.069999999999993</v>
      </c>
      <c r="B516">
        <v>4.8600000000000003</v>
      </c>
      <c r="C516">
        <v>-0.45906000000000002</v>
      </c>
      <c r="D516">
        <v>99.326089999999994</v>
      </c>
      <c r="E516">
        <v>-0.24687000000000001</v>
      </c>
      <c r="F516">
        <v>0.10978</v>
      </c>
      <c r="G516">
        <f t="shared" si="51"/>
        <v>10.051800307999999</v>
      </c>
      <c r="H516">
        <f t="shared" si="49"/>
        <v>8.6460888063605577</v>
      </c>
      <c r="I516">
        <f t="shared" si="50"/>
        <v>0.99217380833640856</v>
      </c>
      <c r="J516">
        <f t="shared" si="52"/>
        <v>-2.0993940000009235E-2</v>
      </c>
      <c r="K516">
        <f t="shared" si="53"/>
        <v>2.8800184321179658E-3</v>
      </c>
      <c r="L516">
        <f t="shared" si="54"/>
        <v>2.4281429985503842E-3</v>
      </c>
    </row>
    <row r="517" spans="1:12">
      <c r="A517">
        <v>74.186000000000007</v>
      </c>
      <c r="B517">
        <v>4.87</v>
      </c>
      <c r="C517">
        <v>-0.45544000000000001</v>
      </c>
      <c r="D517">
        <v>99.324110000000005</v>
      </c>
      <c r="E517">
        <v>-0.25325999999999999</v>
      </c>
      <c r="F517">
        <v>0.10983999999999999</v>
      </c>
      <c r="G517">
        <f t="shared" si="51"/>
        <v>10.051599932</v>
      </c>
      <c r="H517">
        <f t="shared" si="49"/>
        <v>8.645888430360559</v>
      </c>
      <c r="I517">
        <f t="shared" si="50"/>
        <v>0.99215081437654173</v>
      </c>
      <c r="J517">
        <f t="shared" si="52"/>
        <v>-2.1496566666661075E-2</v>
      </c>
      <c r="K517">
        <f t="shared" si="53"/>
        <v>2.8790565907363475E-3</v>
      </c>
      <c r="L517">
        <f t="shared" si="54"/>
        <v>2.4863340349355638E-3</v>
      </c>
    </row>
    <row r="518" spans="1:12">
      <c r="A518">
        <v>74.301000000000002</v>
      </c>
      <c r="B518">
        <v>4.88</v>
      </c>
      <c r="C518">
        <v>-0.45407999999999998</v>
      </c>
      <c r="D518">
        <v>99.321150000000003</v>
      </c>
      <c r="E518">
        <v>-0.25435000000000002</v>
      </c>
      <c r="F518">
        <v>0.1099</v>
      </c>
      <c r="G518">
        <f t="shared" si="51"/>
        <v>10.051300379999999</v>
      </c>
      <c r="H518">
        <f t="shared" si="49"/>
        <v>8.6455888783605577</v>
      </c>
      <c r="I518">
        <f t="shared" si="50"/>
        <v>0.99211643956785167</v>
      </c>
      <c r="J518">
        <f t="shared" si="52"/>
        <v>-2.3159619999999458E-2</v>
      </c>
      <c r="K518">
        <f t="shared" si="53"/>
        <v>2.8781036750505831E-3</v>
      </c>
      <c r="L518">
        <f t="shared" si="54"/>
        <v>2.6787787767663502E-3</v>
      </c>
    </row>
    <row r="519" spans="1:12">
      <c r="A519">
        <v>74.426000000000002</v>
      </c>
      <c r="B519">
        <v>4.8899999999999997</v>
      </c>
      <c r="C519">
        <v>-0.45829999999999999</v>
      </c>
      <c r="D519">
        <v>99.31917</v>
      </c>
      <c r="E519">
        <v>-0.25396999999999997</v>
      </c>
      <c r="F519">
        <v>0.10996</v>
      </c>
      <c r="G519">
        <f t="shared" si="51"/>
        <v>10.051100003999998</v>
      </c>
      <c r="H519">
        <f t="shared" si="49"/>
        <v>8.6453885023605572</v>
      </c>
      <c r="I519">
        <f t="shared" si="50"/>
        <v>0.99209344560798474</v>
      </c>
      <c r="J519">
        <f t="shared" si="52"/>
        <v>-2.3660560000002114E-2</v>
      </c>
      <c r="K519">
        <f t="shared" si="53"/>
        <v>2.8770686123322673E-3</v>
      </c>
      <c r="L519">
        <f t="shared" si="54"/>
        <v>2.7367838927703225E-3</v>
      </c>
    </row>
    <row r="520" spans="1:12">
      <c r="A520">
        <v>74.552000000000007</v>
      </c>
      <c r="B520">
        <v>4.9000000000000004</v>
      </c>
      <c r="C520">
        <v>-0.45690999999999998</v>
      </c>
      <c r="D520">
        <v>99.316209999999998</v>
      </c>
      <c r="E520">
        <v>-0.25475999999999999</v>
      </c>
      <c r="F520">
        <v>0.11002000000000001</v>
      </c>
      <c r="G520">
        <f t="shared" si="51"/>
        <v>10.050800451999999</v>
      </c>
      <c r="H520">
        <f t="shared" si="49"/>
        <v>8.6450889503605577</v>
      </c>
      <c r="I520">
        <f t="shared" si="50"/>
        <v>0.9920590707992949</v>
      </c>
      <c r="J520">
        <f t="shared" si="52"/>
        <v>-2.4328480000003608E-2</v>
      </c>
      <c r="K520">
        <f t="shared" si="53"/>
        <v>2.8760260222834497E-3</v>
      </c>
      <c r="L520">
        <f t="shared" si="54"/>
        <v>2.8141387716998502E-3</v>
      </c>
    </row>
    <row r="521" spans="1:12">
      <c r="A521">
        <v>74.691999999999993</v>
      </c>
      <c r="B521">
        <v>4.91</v>
      </c>
      <c r="C521">
        <v>-0.45885999999999999</v>
      </c>
      <c r="D521">
        <v>99.314229999999995</v>
      </c>
      <c r="E521">
        <v>-0.25583</v>
      </c>
      <c r="F521">
        <v>0.1101</v>
      </c>
      <c r="G521">
        <f t="shared" si="51"/>
        <v>10.050600075999998</v>
      </c>
      <c r="H521">
        <f t="shared" si="49"/>
        <v>8.6448885743605572</v>
      </c>
      <c r="I521">
        <f t="shared" si="50"/>
        <v>0.99203607683942785</v>
      </c>
      <c r="J521">
        <f t="shared" si="52"/>
        <v>-2.5163380000003906E-2</v>
      </c>
      <c r="K521">
        <f t="shared" si="53"/>
        <v>2.8748684747672794E-3</v>
      </c>
      <c r="L521">
        <f t="shared" si="54"/>
        <v>2.9107812996728168E-3</v>
      </c>
    </row>
    <row r="522" spans="1:12">
      <c r="A522">
        <v>74.820999999999998</v>
      </c>
      <c r="B522">
        <v>4.92</v>
      </c>
      <c r="C522">
        <v>-0.46418999999999999</v>
      </c>
      <c r="D522">
        <v>99.311260000000004</v>
      </c>
      <c r="E522">
        <v>-0.25597999999999999</v>
      </c>
      <c r="F522">
        <v>0.11015999999999999</v>
      </c>
      <c r="G522">
        <f t="shared" si="51"/>
        <v>10.050299511999999</v>
      </c>
      <c r="H522">
        <f t="shared" si="49"/>
        <v>8.6445880103605575</v>
      </c>
      <c r="I522">
        <f t="shared" si="50"/>
        <v>0.9920015858996275</v>
      </c>
      <c r="J522">
        <f t="shared" si="52"/>
        <v>-2.6172006666671466E-2</v>
      </c>
      <c r="K522">
        <f t="shared" si="53"/>
        <v>2.8738027019493003E-3</v>
      </c>
      <c r="L522">
        <f t="shared" si="54"/>
        <v>3.0275597443515248E-3</v>
      </c>
    </row>
    <row r="523" spans="1:12">
      <c r="A523">
        <v>74.933999999999997</v>
      </c>
      <c r="B523">
        <v>4.93</v>
      </c>
      <c r="C523">
        <v>-0.45611000000000002</v>
      </c>
      <c r="D523">
        <v>99.308300000000003</v>
      </c>
      <c r="E523">
        <v>-0.25379000000000002</v>
      </c>
      <c r="F523">
        <v>0.11022</v>
      </c>
      <c r="G523">
        <f t="shared" si="51"/>
        <v>10.049999959999999</v>
      </c>
      <c r="H523">
        <f t="shared" si="49"/>
        <v>8.6442884583605579</v>
      </c>
      <c r="I523">
        <f t="shared" si="50"/>
        <v>0.99196721109093766</v>
      </c>
      <c r="J523">
        <f t="shared" si="52"/>
        <v>-2.6337300000009282E-2</v>
      </c>
      <c r="K523">
        <f t="shared" si="53"/>
        <v>2.8728697670677198E-3</v>
      </c>
      <c r="L523">
        <f t="shared" si="54"/>
        <v>3.0467863407006562E-3</v>
      </c>
    </row>
    <row r="524" spans="1:12">
      <c r="A524">
        <v>75.061000000000007</v>
      </c>
      <c r="B524">
        <v>4.9400000000000004</v>
      </c>
      <c r="C524">
        <v>-0.45695999999999998</v>
      </c>
      <c r="D524">
        <v>99.306319999999999</v>
      </c>
      <c r="E524">
        <v>-0.24951000000000001</v>
      </c>
      <c r="F524">
        <v>0.11028</v>
      </c>
      <c r="G524">
        <f t="shared" si="51"/>
        <v>10.049799583999999</v>
      </c>
      <c r="H524">
        <f t="shared" si="49"/>
        <v>8.6440880823605575</v>
      </c>
      <c r="I524">
        <f t="shared" si="50"/>
        <v>0.99194421713107073</v>
      </c>
      <c r="J524">
        <f t="shared" si="52"/>
        <v>-2.5507460000007157E-2</v>
      </c>
      <c r="K524">
        <f t="shared" si="53"/>
        <v>2.8718219700124351E-3</v>
      </c>
      <c r="L524">
        <f t="shared" si="54"/>
        <v>2.9508560945900831E-3</v>
      </c>
    </row>
    <row r="525" spans="1:12">
      <c r="A525">
        <v>75.195999999999998</v>
      </c>
      <c r="B525">
        <v>4.95</v>
      </c>
      <c r="C525">
        <v>-0.46339000000000002</v>
      </c>
      <c r="D525">
        <v>99.303359999999998</v>
      </c>
      <c r="E525">
        <v>-0.24507999999999999</v>
      </c>
      <c r="F525">
        <v>0.11035</v>
      </c>
      <c r="G525">
        <f t="shared" si="51"/>
        <v>10.049500031999999</v>
      </c>
      <c r="H525">
        <f t="shared" si="49"/>
        <v>8.6437885303605579</v>
      </c>
      <c r="I525">
        <f t="shared" si="50"/>
        <v>0.99190984232238089</v>
      </c>
      <c r="J525">
        <f t="shared" si="52"/>
        <v>-2.6005026666672565E-2</v>
      </c>
      <c r="K525">
        <f t="shared" si="53"/>
        <v>2.8707090077107244E-3</v>
      </c>
      <c r="L525">
        <f t="shared" si="54"/>
        <v>3.008521850729245E-3</v>
      </c>
    </row>
    <row r="526" spans="1:12">
      <c r="A526">
        <v>75.311999999999998</v>
      </c>
      <c r="B526">
        <v>4.96</v>
      </c>
      <c r="C526">
        <v>-0.46314</v>
      </c>
      <c r="D526">
        <v>99.301379999999995</v>
      </c>
      <c r="E526">
        <v>-0.24076</v>
      </c>
      <c r="F526">
        <v>0.11040999999999999</v>
      </c>
      <c r="G526">
        <f t="shared" si="51"/>
        <v>10.049299655999999</v>
      </c>
      <c r="H526">
        <f t="shared" si="49"/>
        <v>8.6435881543605575</v>
      </c>
      <c r="I526">
        <f t="shared" si="50"/>
        <v>0.99188684836251384</v>
      </c>
      <c r="J526">
        <f t="shared" si="52"/>
        <v>-2.5674439999997092E-2</v>
      </c>
      <c r="K526">
        <f t="shared" si="53"/>
        <v>2.8697533733950905E-3</v>
      </c>
      <c r="L526">
        <f t="shared" si="54"/>
        <v>2.9703451323099808E-3</v>
      </c>
    </row>
    <row r="527" spans="1:12">
      <c r="A527">
        <v>75.435000000000002</v>
      </c>
      <c r="B527">
        <v>4.97</v>
      </c>
      <c r="C527">
        <v>-0.46063999999999999</v>
      </c>
      <c r="D527">
        <v>99.299409999999995</v>
      </c>
      <c r="E527">
        <v>-0.23585999999999999</v>
      </c>
      <c r="F527">
        <v>0.11047999999999999</v>
      </c>
      <c r="G527">
        <f t="shared" si="51"/>
        <v>10.049100291999999</v>
      </c>
      <c r="H527">
        <f t="shared" si="49"/>
        <v>8.6433887903605573</v>
      </c>
      <c r="I527">
        <f t="shared" si="50"/>
        <v>0.99186397053375741</v>
      </c>
      <c r="J527">
        <f t="shared" si="52"/>
        <v>-2.5335419999998162E-2</v>
      </c>
      <c r="K527">
        <f t="shared" si="53"/>
        <v>2.8687407662406589E-3</v>
      </c>
      <c r="L527">
        <f t="shared" si="54"/>
        <v>2.9311906029557766E-3</v>
      </c>
    </row>
    <row r="528" spans="1:12">
      <c r="A528">
        <v>75.561000000000007</v>
      </c>
      <c r="B528">
        <v>4.9800000000000004</v>
      </c>
      <c r="C528">
        <v>-0.45590000000000003</v>
      </c>
      <c r="D528">
        <v>99.295450000000002</v>
      </c>
      <c r="E528">
        <v>-0.23089999999999999</v>
      </c>
      <c r="F528">
        <v>0.11054</v>
      </c>
      <c r="G528">
        <f t="shared" si="51"/>
        <v>10.048699539999999</v>
      </c>
      <c r="H528">
        <f t="shared" si="49"/>
        <v>8.6429880383605582</v>
      </c>
      <c r="I528">
        <f t="shared" si="50"/>
        <v>0.99181798261402365</v>
      </c>
      <c r="J528">
        <f t="shared" si="52"/>
        <v>-2.5671066666663019E-2</v>
      </c>
      <c r="K528">
        <f t="shared" si="53"/>
        <v>2.8677042020469673E-3</v>
      </c>
      <c r="L528">
        <f t="shared" si="54"/>
        <v>2.9701610777113172E-3</v>
      </c>
    </row>
    <row r="529" spans="1:12">
      <c r="A529">
        <v>75.694000000000003</v>
      </c>
      <c r="B529">
        <v>4.99</v>
      </c>
      <c r="C529">
        <v>-0.45450000000000002</v>
      </c>
      <c r="D529">
        <v>99.294470000000004</v>
      </c>
      <c r="E529">
        <v>-0.22703000000000001</v>
      </c>
      <c r="F529">
        <v>0.11061</v>
      </c>
      <c r="G529">
        <f t="shared" si="51"/>
        <v>10.048600363999999</v>
      </c>
      <c r="H529">
        <f t="shared" si="49"/>
        <v>8.6428888623605573</v>
      </c>
      <c r="I529">
        <f t="shared" si="50"/>
        <v>0.99180660176520052</v>
      </c>
      <c r="J529">
        <f t="shared" si="52"/>
        <v>-2.516337999999798E-2</v>
      </c>
      <c r="K529">
        <f t="shared" si="53"/>
        <v>2.8666108633085274E-3</v>
      </c>
      <c r="L529">
        <f t="shared" si="54"/>
        <v>2.9114547694328819E-3</v>
      </c>
    </row>
    <row r="530" spans="1:12">
      <c r="A530">
        <v>75.822000000000003</v>
      </c>
      <c r="B530">
        <v>5</v>
      </c>
      <c r="C530">
        <v>-0.45757999999999999</v>
      </c>
      <c r="D530">
        <v>99.292490000000001</v>
      </c>
      <c r="E530">
        <v>-0.22495999999999999</v>
      </c>
      <c r="F530">
        <v>0.11067</v>
      </c>
      <c r="G530">
        <f t="shared" si="51"/>
        <v>10.048399988</v>
      </c>
      <c r="H530">
        <f t="shared" si="49"/>
        <v>8.6426884863605586</v>
      </c>
      <c r="I530">
        <f t="shared" si="50"/>
        <v>0.99178360780533381</v>
      </c>
      <c r="J530">
        <f t="shared" si="52"/>
        <v>-2.3994519999993903E-2</v>
      </c>
      <c r="K530">
        <f t="shared" si="53"/>
        <v>2.8655594145089005E-3</v>
      </c>
      <c r="L530">
        <f t="shared" si="54"/>
        <v>2.7762796307955338E-3</v>
      </c>
    </row>
    <row r="531" spans="1:12">
      <c r="A531">
        <v>75.94</v>
      </c>
      <c r="B531">
        <v>5.01</v>
      </c>
      <c r="C531">
        <v>-0.46626000000000001</v>
      </c>
      <c r="D531">
        <v>99.289529999999999</v>
      </c>
      <c r="E531">
        <v>-0.22523000000000001</v>
      </c>
      <c r="F531">
        <v>0.11073</v>
      </c>
      <c r="G531">
        <f t="shared" si="51"/>
        <v>10.048100436</v>
      </c>
      <c r="H531">
        <f t="shared" si="49"/>
        <v>8.6423889343605591</v>
      </c>
      <c r="I531">
        <f t="shared" si="50"/>
        <v>0.99174923299664386</v>
      </c>
      <c r="J531">
        <f t="shared" si="52"/>
        <v>-2.3660559999987309E-2</v>
      </c>
      <c r="K531">
        <f t="shared" si="53"/>
        <v>2.864590793205191E-3</v>
      </c>
      <c r="L531">
        <f t="shared" si="54"/>
        <v>2.7377337654774189E-3</v>
      </c>
    </row>
    <row r="532" spans="1:12">
      <c r="A532">
        <v>76.063999999999993</v>
      </c>
      <c r="B532">
        <v>5.0199999999999996</v>
      </c>
      <c r="C532">
        <v>-0.45706999999999998</v>
      </c>
      <c r="D532">
        <v>99.287549999999996</v>
      </c>
      <c r="E532">
        <v>-0.22581000000000001</v>
      </c>
      <c r="F532">
        <v>0.1108</v>
      </c>
      <c r="G532">
        <f t="shared" si="51"/>
        <v>10.047900059999998</v>
      </c>
      <c r="H532">
        <f t="shared" si="49"/>
        <v>8.6421885583605569</v>
      </c>
      <c r="I532">
        <f t="shared" si="50"/>
        <v>0.9917262390367767</v>
      </c>
      <c r="J532">
        <f t="shared" si="52"/>
        <v>-2.3493579999994477E-2</v>
      </c>
      <c r="K532">
        <f t="shared" si="53"/>
        <v>2.8635736253414816E-3</v>
      </c>
      <c r="L532">
        <f t="shared" si="54"/>
        <v>2.7184757473575957E-3</v>
      </c>
    </row>
    <row r="533" spans="1:12">
      <c r="A533">
        <v>76.183999999999997</v>
      </c>
      <c r="B533">
        <v>5.03</v>
      </c>
      <c r="C533">
        <v>-0.45571</v>
      </c>
      <c r="D533">
        <v>99.285570000000007</v>
      </c>
      <c r="E533">
        <v>-0.22344</v>
      </c>
      <c r="F533">
        <v>0.11086</v>
      </c>
      <c r="G533">
        <f t="shared" si="51"/>
        <v>10.047699684000001</v>
      </c>
      <c r="H533">
        <f t="shared" si="49"/>
        <v>8.64198818236056</v>
      </c>
      <c r="I533">
        <f t="shared" si="50"/>
        <v>0.99170324507691021</v>
      </c>
      <c r="J533">
        <f t="shared" si="52"/>
        <v>-2.2832406666649336E-2</v>
      </c>
      <c r="K533">
        <f t="shared" si="53"/>
        <v>2.8625899568893959E-3</v>
      </c>
      <c r="L533">
        <f t="shared" si="54"/>
        <v>2.6420316928057476E-3</v>
      </c>
    </row>
    <row r="534" spans="1:12">
      <c r="A534">
        <v>76.311000000000007</v>
      </c>
      <c r="B534">
        <v>5.04</v>
      </c>
      <c r="C534">
        <v>-0.45989000000000002</v>
      </c>
      <c r="D534">
        <v>99.282610000000005</v>
      </c>
      <c r="E534">
        <v>-0.21753</v>
      </c>
      <c r="F534">
        <v>0.11092</v>
      </c>
      <c r="G534">
        <f t="shared" si="51"/>
        <v>10.047400132</v>
      </c>
      <c r="H534">
        <f t="shared" si="49"/>
        <v>8.6416886303605587</v>
      </c>
      <c r="I534">
        <f t="shared" si="50"/>
        <v>0.99166887026822015</v>
      </c>
      <c r="J534">
        <f t="shared" si="52"/>
        <v>-2.3164679999980016E-2</v>
      </c>
      <c r="K534">
        <f t="shared" si="53"/>
        <v>2.8615496435939916E-3</v>
      </c>
      <c r="L534">
        <f t="shared" si="54"/>
        <v>2.6805733220468409E-3</v>
      </c>
    </row>
    <row r="535" spans="1:12">
      <c r="A535">
        <v>76.442999999999998</v>
      </c>
      <c r="B535">
        <v>5.05</v>
      </c>
      <c r="C535">
        <v>-0.45850000000000002</v>
      </c>
      <c r="D535">
        <v>99.280630000000002</v>
      </c>
      <c r="E535">
        <v>-0.20968000000000001</v>
      </c>
      <c r="F535">
        <v>0.11099000000000001</v>
      </c>
      <c r="G535">
        <f t="shared" si="51"/>
        <v>10.047199755999999</v>
      </c>
      <c r="H535">
        <f t="shared" si="49"/>
        <v>8.6414882543605582</v>
      </c>
      <c r="I535">
        <f t="shared" si="50"/>
        <v>0.9916458763083531</v>
      </c>
      <c r="J535">
        <f t="shared" si="52"/>
        <v>-2.3002759999985335E-2</v>
      </c>
      <c r="K535">
        <f t="shared" si="53"/>
        <v>2.8604691741539452E-3</v>
      </c>
      <c r="L535">
        <f t="shared" si="54"/>
        <v>2.6618979651309455E-3</v>
      </c>
    </row>
    <row r="536" spans="1:12">
      <c r="A536">
        <v>76.554000000000002</v>
      </c>
      <c r="B536">
        <v>5.0599999999999996</v>
      </c>
      <c r="C536">
        <v>-0.45269999999999999</v>
      </c>
      <c r="D536">
        <v>99.278660000000002</v>
      </c>
      <c r="E536">
        <v>-0.20316000000000001</v>
      </c>
      <c r="F536">
        <v>0.11105</v>
      </c>
      <c r="G536">
        <f t="shared" si="51"/>
        <v>10.047000391999999</v>
      </c>
      <c r="H536">
        <f t="shared" si="49"/>
        <v>8.641288890360558</v>
      </c>
      <c r="I536">
        <f t="shared" si="50"/>
        <v>0.99162299847959667</v>
      </c>
      <c r="J536">
        <f t="shared" si="52"/>
        <v>-2.2331466666661637E-2</v>
      </c>
      <c r="K536">
        <f t="shared" si="53"/>
        <v>2.8595612289250344E-3</v>
      </c>
      <c r="L536">
        <f t="shared" si="54"/>
        <v>2.5842749791148176E-3</v>
      </c>
    </row>
    <row r="537" spans="1:12">
      <c r="A537">
        <v>76.688000000000002</v>
      </c>
      <c r="B537">
        <v>5.07</v>
      </c>
      <c r="C537">
        <v>-0.45130999999999999</v>
      </c>
      <c r="D537">
        <v>99.276679999999999</v>
      </c>
      <c r="E537">
        <v>-0.20177</v>
      </c>
      <c r="F537">
        <v>0.11112</v>
      </c>
      <c r="G537">
        <f t="shared" si="51"/>
        <v>10.046800015999999</v>
      </c>
      <c r="H537">
        <f t="shared" si="49"/>
        <v>8.6410885143605576</v>
      </c>
      <c r="I537">
        <f t="shared" si="50"/>
        <v>0.99160000451972963</v>
      </c>
      <c r="J537">
        <f t="shared" si="52"/>
        <v>-2.2835780000001204E-2</v>
      </c>
      <c r="K537">
        <f t="shared" si="53"/>
        <v>2.8584659185108539E-3</v>
      </c>
      <c r="L537">
        <f t="shared" si="54"/>
        <v>2.6426971511807336E-3</v>
      </c>
    </row>
    <row r="538" spans="1:12">
      <c r="A538">
        <v>76.805000000000007</v>
      </c>
      <c r="B538">
        <v>5.08</v>
      </c>
      <c r="C538">
        <v>-0.45440999999999998</v>
      </c>
      <c r="D538">
        <v>99.275689999999997</v>
      </c>
      <c r="E538">
        <v>-0.20660999999999999</v>
      </c>
      <c r="F538">
        <v>0.11117</v>
      </c>
      <c r="G538">
        <f t="shared" si="51"/>
        <v>10.046699827999999</v>
      </c>
      <c r="H538">
        <f t="shared" si="49"/>
        <v>8.6409883263605582</v>
      </c>
      <c r="I538">
        <f t="shared" si="50"/>
        <v>0.99158850753979633</v>
      </c>
      <c r="J538">
        <f t="shared" si="52"/>
        <v>-2.1668606666675975E-2</v>
      </c>
      <c r="K538">
        <f t="shared" si="53"/>
        <v>2.8575102513180269E-3</v>
      </c>
      <c r="L538">
        <f t="shared" si="54"/>
        <v>2.5076537368500804E-3</v>
      </c>
    </row>
    <row r="539" spans="1:12">
      <c r="A539">
        <v>76.927999999999997</v>
      </c>
      <c r="B539">
        <v>5.09</v>
      </c>
      <c r="C539">
        <v>-0.44525999999999999</v>
      </c>
      <c r="D539">
        <v>99.272729999999996</v>
      </c>
      <c r="E539">
        <v>-0.21509</v>
      </c>
      <c r="F539">
        <v>0.11124000000000001</v>
      </c>
      <c r="G539">
        <f t="shared" si="51"/>
        <v>10.046400275999998</v>
      </c>
      <c r="H539">
        <f t="shared" si="49"/>
        <v>8.6406887743605569</v>
      </c>
      <c r="I539">
        <f t="shared" si="50"/>
        <v>0.99155413273110626</v>
      </c>
      <c r="J539">
        <f t="shared" si="52"/>
        <v>-2.1000686666683369E-2</v>
      </c>
      <c r="K539">
        <f t="shared" si="53"/>
        <v>2.8565062643182378E-3</v>
      </c>
      <c r="L539">
        <f t="shared" si="54"/>
        <v>2.430441277898879E-3</v>
      </c>
    </row>
    <row r="540" spans="1:12">
      <c r="A540">
        <v>77.052999999999997</v>
      </c>
      <c r="B540">
        <v>5.0999999999999996</v>
      </c>
      <c r="C540">
        <v>-0.45055000000000001</v>
      </c>
      <c r="D540">
        <v>99.270750000000007</v>
      </c>
      <c r="E540">
        <v>-0.22528000000000001</v>
      </c>
      <c r="F540">
        <v>0.1113</v>
      </c>
      <c r="G540">
        <f t="shared" si="51"/>
        <v>10.0461999</v>
      </c>
      <c r="H540">
        <f t="shared" si="49"/>
        <v>8.6404883983605583</v>
      </c>
      <c r="I540">
        <f t="shared" si="50"/>
        <v>0.99153113877123944</v>
      </c>
      <c r="J540">
        <f t="shared" si="52"/>
        <v>-2.0832020000008583E-2</v>
      </c>
      <c r="K540">
        <f t="shared" si="53"/>
        <v>2.8554866748714317E-3</v>
      </c>
      <c r="L540">
        <f t="shared" si="54"/>
        <v>2.4109771392044504E-3</v>
      </c>
    </row>
    <row r="541" spans="1:12">
      <c r="A541">
        <v>77.174999999999997</v>
      </c>
      <c r="B541">
        <v>5.1100000000000003</v>
      </c>
      <c r="C541">
        <v>-0.44807999999999998</v>
      </c>
      <c r="D541">
        <v>99.267790000000005</v>
      </c>
      <c r="E541">
        <v>-0.23649000000000001</v>
      </c>
      <c r="F541">
        <v>0.11137</v>
      </c>
      <c r="G541">
        <f t="shared" si="51"/>
        <v>10.045900348</v>
      </c>
      <c r="H541">
        <f t="shared" si="49"/>
        <v>8.6401888463605587</v>
      </c>
      <c r="I541">
        <f t="shared" si="50"/>
        <v>0.9914967639625496</v>
      </c>
      <c r="J541">
        <f t="shared" si="52"/>
        <v>-2.1162606666681107E-2</v>
      </c>
      <c r="K541">
        <f t="shared" si="53"/>
        <v>2.8544922571897523E-3</v>
      </c>
      <c r="L541">
        <f t="shared" si="54"/>
        <v>2.4493222362373794E-3</v>
      </c>
    </row>
    <row r="542" spans="1:12">
      <c r="A542">
        <v>77.290999999999997</v>
      </c>
      <c r="B542">
        <v>5.12</v>
      </c>
      <c r="C542">
        <v>-0.45339000000000002</v>
      </c>
      <c r="D542">
        <v>99.266800000000003</v>
      </c>
      <c r="E542">
        <v>-0.24717</v>
      </c>
      <c r="F542">
        <v>0.11143</v>
      </c>
      <c r="G542">
        <f t="shared" si="51"/>
        <v>10.045800159999999</v>
      </c>
      <c r="H542">
        <f t="shared" si="49"/>
        <v>8.6400886583605576</v>
      </c>
      <c r="I542">
        <f t="shared" si="50"/>
        <v>0.99148526698261596</v>
      </c>
      <c r="J542">
        <f t="shared" si="52"/>
        <v>-2.0498060000004825E-2</v>
      </c>
      <c r="K542">
        <f t="shared" si="53"/>
        <v>2.8535473874346895E-3</v>
      </c>
      <c r="L542">
        <f t="shared" si="54"/>
        <v>2.3724363036680108E-3</v>
      </c>
    </row>
    <row r="543" spans="1:12">
      <c r="A543">
        <v>77.409000000000006</v>
      </c>
      <c r="B543">
        <v>5.13</v>
      </c>
      <c r="C543">
        <v>-0.45981</v>
      </c>
      <c r="D543">
        <v>99.263829999999999</v>
      </c>
      <c r="E543">
        <v>-0.25525999999999999</v>
      </c>
      <c r="F543">
        <v>0.11148</v>
      </c>
      <c r="G543">
        <f t="shared" si="51"/>
        <v>10.045499595999999</v>
      </c>
      <c r="H543">
        <f t="shared" ref="H543:H606" si="55">G543-G$27-E$27</f>
        <v>8.6397880943605578</v>
      </c>
      <c r="I543">
        <f t="shared" ref="I543:I606" si="56">H543/(G$30-G$27-E$27)</f>
        <v>0.99145077604281562</v>
      </c>
      <c r="J543">
        <f t="shared" si="52"/>
        <v>-2.1167666666667459E-2</v>
      </c>
      <c r="K543">
        <f t="shared" si="53"/>
        <v>2.8525868684016104E-3</v>
      </c>
      <c r="L543">
        <f t="shared" si="54"/>
        <v>2.4500215092641236E-3</v>
      </c>
    </row>
    <row r="544" spans="1:12">
      <c r="A544">
        <v>77.548000000000002</v>
      </c>
      <c r="B544">
        <v>5.14</v>
      </c>
      <c r="C544">
        <v>-0.45728000000000002</v>
      </c>
      <c r="D544">
        <v>99.259879999999995</v>
      </c>
      <c r="E544">
        <v>-0.2591</v>
      </c>
      <c r="F544">
        <v>0.11156000000000001</v>
      </c>
      <c r="G544">
        <f t="shared" si="51"/>
        <v>10.045099855999998</v>
      </c>
      <c r="H544">
        <f t="shared" si="55"/>
        <v>8.6393883543605572</v>
      </c>
      <c r="I544">
        <f t="shared" si="56"/>
        <v>0.99140490425419214</v>
      </c>
      <c r="J544">
        <f t="shared" si="52"/>
        <v>-2.3004446666670123E-2</v>
      </c>
      <c r="K544">
        <f t="shared" si="53"/>
        <v>2.8514562387011049E-3</v>
      </c>
      <c r="L544">
        <f t="shared" si="54"/>
        <v>2.6627401990858639E-3</v>
      </c>
    </row>
    <row r="545" spans="1:12">
      <c r="A545">
        <v>77.668999999999997</v>
      </c>
      <c r="B545">
        <v>5.15</v>
      </c>
      <c r="C545">
        <v>-0.45591999999999999</v>
      </c>
      <c r="D545">
        <v>99.257909999999995</v>
      </c>
      <c r="E545">
        <v>-0.25896999999999998</v>
      </c>
      <c r="F545">
        <v>0.11162</v>
      </c>
      <c r="G545">
        <f t="shared" si="51"/>
        <v>10.044900491999998</v>
      </c>
      <c r="H545">
        <f t="shared" si="55"/>
        <v>8.639188990360557</v>
      </c>
      <c r="I545">
        <f t="shared" si="56"/>
        <v>0.99138202642543571</v>
      </c>
      <c r="J545">
        <f t="shared" si="52"/>
        <v>-2.4331853333340703E-2</v>
      </c>
      <c r="K545">
        <f t="shared" si="53"/>
        <v>2.8504727509057379E-3</v>
      </c>
      <c r="L545">
        <f t="shared" si="54"/>
        <v>2.816451099806906E-3</v>
      </c>
    </row>
    <row r="546" spans="1:12">
      <c r="A546">
        <v>77.793999999999997</v>
      </c>
      <c r="B546">
        <v>5.16</v>
      </c>
      <c r="C546">
        <v>-0.45455000000000001</v>
      </c>
      <c r="D546">
        <v>99.255930000000006</v>
      </c>
      <c r="E546">
        <v>-0.25677</v>
      </c>
      <c r="F546">
        <v>0.11168</v>
      </c>
      <c r="G546">
        <f t="shared" si="51"/>
        <v>10.044700116</v>
      </c>
      <c r="H546">
        <f t="shared" si="55"/>
        <v>8.6389886143605583</v>
      </c>
      <c r="I546">
        <f t="shared" si="56"/>
        <v>0.99135903246556889</v>
      </c>
      <c r="J546">
        <f t="shared" si="52"/>
        <v>-2.5165066666670965E-2</v>
      </c>
      <c r="K546">
        <f t="shared" si="53"/>
        <v>2.8494574632989883E-3</v>
      </c>
      <c r="L546">
        <f t="shared" si="54"/>
        <v>2.9129644441062428E-3</v>
      </c>
    </row>
    <row r="547" spans="1:12">
      <c r="A547">
        <v>77.908000000000001</v>
      </c>
      <c r="B547">
        <v>5.17</v>
      </c>
      <c r="C547">
        <v>-0.45433000000000001</v>
      </c>
      <c r="D547">
        <v>99.252960000000002</v>
      </c>
      <c r="E547">
        <v>-0.25578000000000001</v>
      </c>
      <c r="F547">
        <v>0.11174000000000001</v>
      </c>
      <c r="G547">
        <f t="shared" si="51"/>
        <v>10.044399552</v>
      </c>
      <c r="H547">
        <f t="shared" si="55"/>
        <v>8.6386880503605585</v>
      </c>
      <c r="I547">
        <f t="shared" si="56"/>
        <v>0.99132454152576854</v>
      </c>
      <c r="J547">
        <f t="shared" si="52"/>
        <v>-2.5337106666662203E-2</v>
      </c>
      <c r="K547">
        <f t="shared" si="53"/>
        <v>2.8485321513823927E-3</v>
      </c>
      <c r="L547">
        <f t="shared" si="54"/>
        <v>2.9329808553053018E-3</v>
      </c>
    </row>
    <row r="548" spans="1:12">
      <c r="A548">
        <v>78.034000000000006</v>
      </c>
      <c r="B548">
        <v>5.18</v>
      </c>
      <c r="C548">
        <v>-0.45515</v>
      </c>
      <c r="D548">
        <v>99.25</v>
      </c>
      <c r="E548">
        <v>-0.25797999999999999</v>
      </c>
      <c r="F548">
        <v>0.11181000000000001</v>
      </c>
      <c r="G548">
        <f t="shared" si="51"/>
        <v>10.0441</v>
      </c>
      <c r="H548">
        <f t="shared" si="55"/>
        <v>8.638388498360559</v>
      </c>
      <c r="I548">
        <f t="shared" si="56"/>
        <v>0.9912901667170787</v>
      </c>
      <c r="J548">
        <f t="shared" si="52"/>
        <v>-2.61686333333285E-2</v>
      </c>
      <c r="K548">
        <f t="shared" si="53"/>
        <v>2.8475101371360887E-3</v>
      </c>
      <c r="L548">
        <f t="shared" si="54"/>
        <v>3.0293420281219036E-3</v>
      </c>
    </row>
    <row r="549" spans="1:12">
      <c r="A549">
        <v>78.153999999999996</v>
      </c>
      <c r="B549">
        <v>5.19</v>
      </c>
      <c r="C549">
        <v>-0.45932000000000001</v>
      </c>
      <c r="D549">
        <v>99.248019999999997</v>
      </c>
      <c r="E549">
        <v>-0.26144000000000001</v>
      </c>
      <c r="F549">
        <v>0.11187</v>
      </c>
      <c r="G549">
        <f t="shared" si="51"/>
        <v>10.043899623999998</v>
      </c>
      <c r="H549">
        <f t="shared" si="55"/>
        <v>8.6381881223605568</v>
      </c>
      <c r="I549">
        <f t="shared" si="56"/>
        <v>0.99126717275721155</v>
      </c>
      <c r="J549">
        <f t="shared" si="52"/>
        <v>-2.6172006666668569E-2</v>
      </c>
      <c r="K549">
        <f t="shared" si="53"/>
        <v>2.8465374718192791E-3</v>
      </c>
      <c r="L549">
        <f t="shared" si="54"/>
        <v>3.0298028123421496E-3</v>
      </c>
    </row>
    <row r="550" spans="1:12">
      <c r="A550">
        <v>78.281999999999996</v>
      </c>
      <c r="B550">
        <v>5.2</v>
      </c>
      <c r="C550">
        <v>-0.44801000000000002</v>
      </c>
      <c r="D550">
        <v>99.246049999999997</v>
      </c>
      <c r="E550">
        <v>-0.26269999999999999</v>
      </c>
      <c r="F550">
        <v>0.11193</v>
      </c>
      <c r="G550">
        <f t="shared" si="51"/>
        <v>10.04370026</v>
      </c>
      <c r="H550">
        <f t="shared" si="55"/>
        <v>8.6379887583605584</v>
      </c>
      <c r="I550">
        <f t="shared" si="56"/>
        <v>0.99124429492845523</v>
      </c>
      <c r="J550">
        <f t="shared" si="52"/>
        <v>-2.6166946666658392E-2</v>
      </c>
      <c r="K550">
        <f t="shared" si="53"/>
        <v>2.8455006943021699E-3</v>
      </c>
      <c r="L550">
        <f t="shared" si="54"/>
        <v>3.0292869554075143E-3</v>
      </c>
    </row>
    <row r="551" spans="1:12">
      <c r="A551">
        <v>78.400000000000006</v>
      </c>
      <c r="B551">
        <v>5.21</v>
      </c>
      <c r="C551">
        <v>-0.45329000000000003</v>
      </c>
      <c r="D551">
        <v>99.242090000000005</v>
      </c>
      <c r="E551">
        <v>-0.25835999999999998</v>
      </c>
      <c r="F551">
        <v>0.112</v>
      </c>
      <c r="G551">
        <f t="shared" si="51"/>
        <v>10.043299508</v>
      </c>
      <c r="H551">
        <f t="shared" si="55"/>
        <v>8.6375880063605592</v>
      </c>
      <c r="I551">
        <f t="shared" si="56"/>
        <v>0.99119830700872158</v>
      </c>
      <c r="J551">
        <f t="shared" si="52"/>
        <v>-2.6001653333317689E-2</v>
      </c>
      <c r="K551">
        <f t="shared" si="53"/>
        <v>2.8445455838429813E-3</v>
      </c>
      <c r="L551">
        <f t="shared" si="54"/>
        <v>3.0102909879668439E-3</v>
      </c>
    </row>
    <row r="552" spans="1:12">
      <c r="A552">
        <v>78.525000000000006</v>
      </c>
      <c r="B552">
        <v>5.22</v>
      </c>
      <c r="C552">
        <v>-0.44972000000000001</v>
      </c>
      <c r="D552">
        <v>99.239130000000003</v>
      </c>
      <c r="E552">
        <v>-0.24809</v>
      </c>
      <c r="F552">
        <v>0.11206000000000001</v>
      </c>
      <c r="G552">
        <f t="shared" si="51"/>
        <v>10.042999955999999</v>
      </c>
      <c r="H552">
        <f t="shared" si="55"/>
        <v>8.6372884543605579</v>
      </c>
      <c r="I552">
        <f t="shared" si="56"/>
        <v>0.99116393220003141</v>
      </c>
      <c r="J552">
        <f t="shared" si="52"/>
        <v>-2.6170319999986688E-2</v>
      </c>
      <c r="K552">
        <f t="shared" si="53"/>
        <v>2.8435345134001566E-3</v>
      </c>
      <c r="L552">
        <f t="shared" si="54"/>
        <v>3.0299231220852112E-3</v>
      </c>
    </row>
    <row r="553" spans="1:12">
      <c r="A553">
        <v>78.646000000000001</v>
      </c>
      <c r="B553">
        <v>5.23</v>
      </c>
      <c r="C553">
        <v>-0.45277000000000001</v>
      </c>
      <c r="D553">
        <v>99.23715</v>
      </c>
      <c r="E553">
        <v>-0.23715</v>
      </c>
      <c r="F553">
        <v>0.11212</v>
      </c>
      <c r="G553">
        <f t="shared" si="51"/>
        <v>10.042799579999999</v>
      </c>
      <c r="H553">
        <f t="shared" si="55"/>
        <v>8.6370880783605575</v>
      </c>
      <c r="I553">
        <f t="shared" si="56"/>
        <v>0.99114093824016447</v>
      </c>
      <c r="J553">
        <f t="shared" si="52"/>
        <v>-2.6839926666664134E-2</v>
      </c>
      <c r="K553">
        <f t="shared" si="53"/>
        <v>2.8425564815972894E-3</v>
      </c>
      <c r="L553">
        <f t="shared" si="54"/>
        <v>3.107520315082712E-3</v>
      </c>
    </row>
    <row r="554" spans="1:12">
      <c r="A554">
        <v>78.772999999999996</v>
      </c>
      <c r="B554">
        <v>5.24</v>
      </c>
      <c r="C554">
        <v>-0.45140999999999998</v>
      </c>
      <c r="D554">
        <v>99.23518</v>
      </c>
      <c r="E554">
        <v>-0.23175000000000001</v>
      </c>
      <c r="F554">
        <v>0.11219</v>
      </c>
      <c r="G554">
        <f t="shared" si="51"/>
        <v>10.042600215999999</v>
      </c>
      <c r="H554">
        <f t="shared" si="55"/>
        <v>8.6368887143605573</v>
      </c>
      <c r="I554">
        <f t="shared" si="56"/>
        <v>0.99111806041140793</v>
      </c>
      <c r="J554">
        <f t="shared" si="52"/>
        <v>-2.6666200000011669E-2</v>
      </c>
      <c r="K554">
        <f t="shared" si="53"/>
        <v>2.8415306757444102E-3</v>
      </c>
      <c r="L554">
        <f t="shared" si="54"/>
        <v>3.0874775491403252E-3</v>
      </c>
    </row>
    <row r="555" spans="1:12">
      <c r="A555">
        <v>78.894000000000005</v>
      </c>
      <c r="B555">
        <v>5.25</v>
      </c>
      <c r="C555">
        <v>-0.45226</v>
      </c>
      <c r="D555">
        <v>99.234189999999998</v>
      </c>
      <c r="E555">
        <v>-0.23380000000000001</v>
      </c>
      <c r="F555">
        <v>0.11225</v>
      </c>
      <c r="G555">
        <f t="shared" si="51"/>
        <v>10.042500027999999</v>
      </c>
      <c r="H555">
        <f t="shared" si="55"/>
        <v>8.6367885263605579</v>
      </c>
      <c r="I555">
        <f t="shared" si="56"/>
        <v>0.99110656343147463</v>
      </c>
      <c r="J555">
        <f t="shared" si="52"/>
        <v>-2.499640000001092E-2</v>
      </c>
      <c r="K555">
        <f t="shared" si="53"/>
        <v>2.8405540216563841E-3</v>
      </c>
      <c r="L555">
        <f t="shared" si="54"/>
        <v>2.8941776128613992E-3</v>
      </c>
    </row>
    <row r="556" spans="1:12">
      <c r="A556">
        <v>79.024000000000001</v>
      </c>
      <c r="B556">
        <v>5.26</v>
      </c>
      <c r="C556">
        <v>-0.44868999999999998</v>
      </c>
      <c r="D556">
        <v>99.230239999999995</v>
      </c>
      <c r="E556">
        <v>-0.2389</v>
      </c>
      <c r="F556">
        <v>0.11232</v>
      </c>
      <c r="G556">
        <f t="shared" si="51"/>
        <v>10.042100287999999</v>
      </c>
      <c r="H556">
        <f t="shared" si="55"/>
        <v>8.6363887863605573</v>
      </c>
      <c r="I556">
        <f t="shared" si="56"/>
        <v>0.99106069164285115</v>
      </c>
      <c r="J556">
        <f t="shared" si="52"/>
        <v>-2.4829420000012099E-2</v>
      </c>
      <c r="K556">
        <f t="shared" si="53"/>
        <v>2.8395054717270441E-3</v>
      </c>
      <c r="L556">
        <f t="shared" si="54"/>
        <v>2.874977101450688E-3</v>
      </c>
    </row>
    <row r="557" spans="1:12">
      <c r="A557">
        <v>79.141000000000005</v>
      </c>
      <c r="B557">
        <v>5.27</v>
      </c>
      <c r="C557">
        <v>-0.45613999999999999</v>
      </c>
      <c r="D557">
        <v>99.228260000000006</v>
      </c>
      <c r="E557">
        <v>-0.24157999999999999</v>
      </c>
      <c r="F557">
        <v>0.11237999999999999</v>
      </c>
      <c r="G557">
        <f t="shared" si="51"/>
        <v>10.041899912</v>
      </c>
      <c r="H557">
        <f t="shared" si="55"/>
        <v>8.6361884103605586</v>
      </c>
      <c r="I557">
        <f t="shared" si="56"/>
        <v>0.99103769768298433</v>
      </c>
      <c r="J557">
        <f t="shared" si="52"/>
        <v>-2.4662439999998551E-2</v>
      </c>
      <c r="K557">
        <f t="shared" si="53"/>
        <v>2.8385624384386771E-3</v>
      </c>
      <c r="L557">
        <f t="shared" si="54"/>
        <v>2.8557088877787578E-3</v>
      </c>
    </row>
    <row r="558" spans="1:12">
      <c r="A558">
        <v>79.269000000000005</v>
      </c>
      <c r="B558">
        <v>5.28</v>
      </c>
      <c r="C558">
        <v>-0.45147999999999999</v>
      </c>
      <c r="D558">
        <v>99.225300000000004</v>
      </c>
      <c r="E558">
        <v>-0.24018</v>
      </c>
      <c r="F558">
        <v>0.11244</v>
      </c>
      <c r="G558">
        <f t="shared" si="51"/>
        <v>10.04160036</v>
      </c>
      <c r="H558">
        <f t="shared" si="55"/>
        <v>8.6358888583605591</v>
      </c>
      <c r="I558">
        <f t="shared" si="56"/>
        <v>0.99100332287429449</v>
      </c>
      <c r="J558">
        <f t="shared" si="52"/>
        <v>-2.449545999999956E-2</v>
      </c>
      <c r="K558">
        <f t="shared" si="53"/>
        <v>2.8375314611300754E-3</v>
      </c>
      <c r="L558">
        <f t="shared" si="54"/>
        <v>2.8364723541207996E-3</v>
      </c>
    </row>
    <row r="559" spans="1:12">
      <c r="A559">
        <v>79.378</v>
      </c>
      <c r="B559">
        <v>5.29</v>
      </c>
      <c r="C559">
        <v>-0.45125999999999999</v>
      </c>
      <c r="D559">
        <v>99.223320000000001</v>
      </c>
      <c r="E559">
        <v>-0.2364</v>
      </c>
      <c r="F559">
        <v>0.1125</v>
      </c>
      <c r="G559">
        <f t="shared" si="51"/>
        <v>10.041399984</v>
      </c>
      <c r="H559">
        <f t="shared" si="55"/>
        <v>8.6356884823605586</v>
      </c>
      <c r="I559">
        <f t="shared" si="56"/>
        <v>0.99098032891442756</v>
      </c>
      <c r="J559">
        <f t="shared" si="52"/>
        <v>-2.3493579999994334E-2</v>
      </c>
      <c r="K559">
        <f t="shared" si="53"/>
        <v>2.8366541097444744E-3</v>
      </c>
      <c r="L559">
        <f t="shared" si="54"/>
        <v>2.7205219419369773E-3</v>
      </c>
    </row>
    <row r="560" spans="1:12">
      <c r="A560">
        <v>79.504999999999995</v>
      </c>
      <c r="B560">
        <v>5.3</v>
      </c>
      <c r="C560">
        <v>-0.45649000000000001</v>
      </c>
      <c r="D560">
        <v>99.221339999999998</v>
      </c>
      <c r="E560">
        <v>-0.23302</v>
      </c>
      <c r="F560">
        <v>0.11255999999999999</v>
      </c>
      <c r="G560">
        <f t="shared" si="51"/>
        <v>10.041199607999999</v>
      </c>
      <c r="H560">
        <f t="shared" si="55"/>
        <v>8.6354881063605582</v>
      </c>
      <c r="I560">
        <f t="shared" si="56"/>
        <v>0.99095733495456062</v>
      </c>
      <c r="J560">
        <f t="shared" si="52"/>
        <v>-2.3333346666651926E-2</v>
      </c>
      <c r="K560">
        <f t="shared" si="53"/>
        <v>2.8356325587330397E-3</v>
      </c>
      <c r="L560">
        <f t="shared" si="54"/>
        <v>2.7020298539309558E-3</v>
      </c>
    </row>
    <row r="561" spans="1:12">
      <c r="A561">
        <v>79.637</v>
      </c>
      <c r="B561">
        <v>5.31</v>
      </c>
      <c r="C561">
        <v>-0.45729999999999998</v>
      </c>
      <c r="D561">
        <v>99.218379999999996</v>
      </c>
      <c r="E561">
        <v>-0.23125999999999999</v>
      </c>
      <c r="F561">
        <v>0.11262999999999999</v>
      </c>
      <c r="G561">
        <f t="shared" si="51"/>
        <v>10.040900055999998</v>
      </c>
      <c r="H561">
        <f t="shared" si="55"/>
        <v>8.6351885543605569</v>
      </c>
      <c r="I561">
        <f t="shared" si="56"/>
        <v>0.99092296014587045</v>
      </c>
      <c r="J561">
        <f t="shared" si="52"/>
        <v>-2.416655999999423E-2</v>
      </c>
      <c r="K561">
        <f t="shared" si="53"/>
        <v>2.8345715686802519E-3</v>
      </c>
      <c r="L561">
        <f t="shared" si="54"/>
        <v>2.7986140485364058E-3</v>
      </c>
    </row>
    <row r="562" spans="1:12">
      <c r="A562">
        <v>79.754999999999995</v>
      </c>
      <c r="B562">
        <v>5.32</v>
      </c>
      <c r="C562">
        <v>-0.45157000000000003</v>
      </c>
      <c r="D562">
        <v>99.216399999999993</v>
      </c>
      <c r="E562">
        <v>-0.23078000000000001</v>
      </c>
      <c r="F562">
        <v>0.11269</v>
      </c>
      <c r="G562">
        <f t="shared" si="51"/>
        <v>10.040699679999998</v>
      </c>
      <c r="H562">
        <f t="shared" si="55"/>
        <v>8.6349881783605564</v>
      </c>
      <c r="I562">
        <f t="shared" si="56"/>
        <v>0.99089996618600351</v>
      </c>
      <c r="J562">
        <f t="shared" si="52"/>
        <v>-2.4505580000007889E-2</v>
      </c>
      <c r="K562">
        <f t="shared" si="53"/>
        <v>2.8336237797707601E-3</v>
      </c>
      <c r="L562">
        <f t="shared" si="54"/>
        <v>2.8379401909801494E-3</v>
      </c>
    </row>
    <row r="563" spans="1:12">
      <c r="A563">
        <v>79.864999999999995</v>
      </c>
      <c r="B563">
        <v>5.33</v>
      </c>
      <c r="C563">
        <v>-0.45024999999999998</v>
      </c>
      <c r="D563">
        <v>99.214429999999993</v>
      </c>
      <c r="E563">
        <v>-0.23085</v>
      </c>
      <c r="F563">
        <v>0.11275</v>
      </c>
      <c r="G563">
        <f t="shared" si="51"/>
        <v>10.040500315999999</v>
      </c>
      <c r="H563">
        <f t="shared" si="55"/>
        <v>8.634788814360558</v>
      </c>
      <c r="I563">
        <f t="shared" si="56"/>
        <v>0.99087708835724719</v>
      </c>
      <c r="J563">
        <f t="shared" si="52"/>
        <v>-2.4335226666677735E-2</v>
      </c>
      <c r="K563">
        <f t="shared" si="53"/>
        <v>2.8327408183788224E-3</v>
      </c>
      <c r="L563">
        <f t="shared" si="54"/>
        <v>2.8182769943609627E-3</v>
      </c>
    </row>
    <row r="564" spans="1:12">
      <c r="A564">
        <v>79.997</v>
      </c>
      <c r="B564">
        <v>5.34</v>
      </c>
      <c r="C564">
        <v>-0.44889000000000001</v>
      </c>
      <c r="D564">
        <v>99.211460000000002</v>
      </c>
      <c r="E564">
        <v>-0.23139999999999999</v>
      </c>
      <c r="F564">
        <v>0.11282</v>
      </c>
      <c r="G564">
        <f t="shared" si="51"/>
        <v>10.040199751999999</v>
      </c>
      <c r="H564">
        <f t="shared" si="55"/>
        <v>8.6344882503605582</v>
      </c>
      <c r="I564">
        <f t="shared" si="56"/>
        <v>0.99084259741744685</v>
      </c>
      <c r="J564">
        <f t="shared" si="52"/>
        <v>-2.3503700000008551E-2</v>
      </c>
      <c r="K564">
        <f t="shared" si="53"/>
        <v>2.8316819907857069E-3</v>
      </c>
      <c r="L564">
        <f t="shared" si="54"/>
        <v>2.722072150486404E-3</v>
      </c>
    </row>
    <row r="565" spans="1:12">
      <c r="A565">
        <v>80.111000000000004</v>
      </c>
      <c r="B565">
        <v>5.35</v>
      </c>
      <c r="C565">
        <v>-0.45740999999999998</v>
      </c>
      <c r="D565">
        <v>99.209490000000002</v>
      </c>
      <c r="E565">
        <v>-0.23269999999999999</v>
      </c>
      <c r="F565">
        <v>0.11287999999999999</v>
      </c>
      <c r="G565">
        <f t="shared" si="51"/>
        <v>10.040000387999999</v>
      </c>
      <c r="H565">
        <f t="shared" si="55"/>
        <v>8.634288886360558</v>
      </c>
      <c r="I565">
        <f t="shared" si="56"/>
        <v>0.99081971958869042</v>
      </c>
      <c r="J565">
        <f t="shared" si="52"/>
        <v>-2.3498640000013313E-2</v>
      </c>
      <c r="K565">
        <f t="shared" si="53"/>
        <v>2.8307681855625163E-3</v>
      </c>
      <c r="L565">
        <f t="shared" si="54"/>
        <v>2.7215489670647602E-3</v>
      </c>
    </row>
    <row r="566" spans="1:12">
      <c r="A566">
        <v>80.242000000000004</v>
      </c>
      <c r="B566">
        <v>5.36</v>
      </c>
      <c r="C566">
        <v>-0.45823000000000003</v>
      </c>
      <c r="D566">
        <v>99.207509999999999</v>
      </c>
      <c r="E566">
        <v>-0.23413</v>
      </c>
      <c r="F566">
        <v>0.11294</v>
      </c>
      <c r="G566">
        <f t="shared" si="51"/>
        <v>10.039800011999999</v>
      </c>
      <c r="H566">
        <f t="shared" si="55"/>
        <v>8.6340885103605576</v>
      </c>
      <c r="I566">
        <f t="shared" si="56"/>
        <v>0.99079672562882348</v>
      </c>
      <c r="J566">
        <f t="shared" si="52"/>
        <v>-2.2999386666677789E-2</v>
      </c>
      <c r="K566">
        <f t="shared" si="53"/>
        <v>2.8297188391361435E-3</v>
      </c>
      <c r="L566">
        <f t="shared" si="54"/>
        <v>2.6637886140591974E-3</v>
      </c>
    </row>
    <row r="567" spans="1:12">
      <c r="A567">
        <v>80.372</v>
      </c>
      <c r="B567">
        <v>5.37</v>
      </c>
      <c r="C567">
        <v>-0.45577000000000001</v>
      </c>
      <c r="D567">
        <v>99.204549999999998</v>
      </c>
      <c r="E567">
        <v>-0.23527999999999999</v>
      </c>
      <c r="F567">
        <v>0.11301</v>
      </c>
      <c r="G567">
        <f t="shared" si="51"/>
        <v>10.039500459999999</v>
      </c>
      <c r="H567">
        <f t="shared" si="55"/>
        <v>8.633788958360558</v>
      </c>
      <c r="I567">
        <f t="shared" si="56"/>
        <v>0.99076235082013353</v>
      </c>
      <c r="J567">
        <f t="shared" si="52"/>
        <v>-2.3493580000000177E-2</v>
      </c>
      <c r="K567">
        <f t="shared" si="53"/>
        <v>2.828678271790723E-3</v>
      </c>
      <c r="L567">
        <f t="shared" si="54"/>
        <v>2.7211204852592664E-3</v>
      </c>
    </row>
    <row r="568" spans="1:12">
      <c r="A568">
        <v>80.483000000000004</v>
      </c>
      <c r="B568">
        <v>5.38</v>
      </c>
      <c r="C568">
        <v>-0.45554</v>
      </c>
      <c r="D568">
        <v>99.202569999999994</v>
      </c>
      <c r="E568">
        <v>-0.23658000000000001</v>
      </c>
      <c r="F568">
        <v>0.11307</v>
      </c>
      <c r="G568">
        <f t="shared" si="51"/>
        <v>10.039300083999999</v>
      </c>
      <c r="H568">
        <f t="shared" si="55"/>
        <v>8.6335885823605576</v>
      </c>
      <c r="I568">
        <f t="shared" si="56"/>
        <v>0.9907393568602666</v>
      </c>
      <c r="J568">
        <f t="shared" si="52"/>
        <v>-2.3493579999994258E-2</v>
      </c>
      <c r="K568">
        <f t="shared" si="53"/>
        <v>2.8277903928649196E-3</v>
      </c>
      <c r="L568">
        <f t="shared" si="54"/>
        <v>2.7211836394421688E-3</v>
      </c>
    </row>
    <row r="569" spans="1:12">
      <c r="A569">
        <v>80.605000000000004</v>
      </c>
      <c r="B569">
        <v>5.39</v>
      </c>
      <c r="C569">
        <v>-0.45093</v>
      </c>
      <c r="D569">
        <v>99.199600000000004</v>
      </c>
      <c r="E569">
        <v>-0.23713999999999999</v>
      </c>
      <c r="F569">
        <v>0.11312999999999999</v>
      </c>
      <c r="G569">
        <f t="shared" si="51"/>
        <v>10.038999519999999</v>
      </c>
      <c r="H569">
        <f t="shared" si="55"/>
        <v>8.6332880183605578</v>
      </c>
      <c r="I569">
        <f t="shared" si="56"/>
        <v>0.99070486592046625</v>
      </c>
      <c r="J569">
        <f t="shared" si="52"/>
        <v>-2.3667306666655587E-2</v>
      </c>
      <c r="K569">
        <f t="shared" si="53"/>
        <v>2.8268151686901954E-3</v>
      </c>
      <c r="L569">
        <f t="shared" si="54"/>
        <v>2.7414012617582003E-3</v>
      </c>
    </row>
    <row r="570" spans="1:12">
      <c r="A570">
        <v>80.724999999999994</v>
      </c>
      <c r="B570">
        <v>5.4</v>
      </c>
      <c r="C570">
        <v>-0.45831</v>
      </c>
      <c r="D570">
        <v>99.198620000000005</v>
      </c>
      <c r="E570">
        <v>-0.23563000000000001</v>
      </c>
      <c r="F570">
        <v>0.11319</v>
      </c>
      <c r="G570">
        <f t="shared" si="51"/>
        <v>10.038900344</v>
      </c>
      <c r="H570">
        <f t="shared" si="55"/>
        <v>8.6331888423605587</v>
      </c>
      <c r="I570">
        <f t="shared" si="56"/>
        <v>0.99069348507164334</v>
      </c>
      <c r="J570">
        <f t="shared" si="52"/>
        <v>-2.3331659999987764E-2</v>
      </c>
      <c r="K570">
        <f t="shared" si="53"/>
        <v>2.8258565877781702E-3</v>
      </c>
      <c r="L570">
        <f t="shared" si="54"/>
        <v>2.7025541113506126E-3</v>
      </c>
    </row>
    <row r="571" spans="1:12">
      <c r="A571">
        <v>80.847999999999999</v>
      </c>
      <c r="B571">
        <v>5.41</v>
      </c>
      <c r="C571">
        <v>-0.45913999999999999</v>
      </c>
      <c r="D571">
        <v>99.194659999999999</v>
      </c>
      <c r="E571">
        <v>-0.23132</v>
      </c>
      <c r="F571">
        <v>0.11326</v>
      </c>
      <c r="G571">
        <f t="shared" si="51"/>
        <v>10.038499591999999</v>
      </c>
      <c r="H571">
        <f t="shared" si="55"/>
        <v>8.6327880903605578</v>
      </c>
      <c r="I571">
        <f t="shared" si="56"/>
        <v>0.99064749715190936</v>
      </c>
      <c r="J571">
        <f t="shared" si="52"/>
        <v>-2.4004639999999286E-2</v>
      </c>
      <c r="K571">
        <f t="shared" si="53"/>
        <v>2.8248747168063098E-3</v>
      </c>
      <c r="L571">
        <f t="shared" si="54"/>
        <v>2.7806358442648517E-3</v>
      </c>
    </row>
    <row r="572" spans="1:12">
      <c r="A572">
        <v>80.968000000000004</v>
      </c>
      <c r="B572">
        <v>5.42</v>
      </c>
      <c r="C572">
        <v>-0.45779999999999998</v>
      </c>
      <c r="D572">
        <v>99.192689999999999</v>
      </c>
      <c r="E572">
        <v>-0.22459999999999999</v>
      </c>
      <c r="F572">
        <v>0.11332</v>
      </c>
      <c r="G572">
        <f t="shared" si="51"/>
        <v>10.038300227999999</v>
      </c>
      <c r="H572">
        <f t="shared" si="55"/>
        <v>8.6325887263605576</v>
      </c>
      <c r="I572">
        <f t="shared" si="56"/>
        <v>0.99062461932315293</v>
      </c>
      <c r="J572">
        <f t="shared" si="52"/>
        <v>-2.4001266666668103E-2</v>
      </c>
      <c r="K572">
        <f t="shared" si="53"/>
        <v>2.8239174512450652E-3</v>
      </c>
      <c r="L572">
        <f t="shared" si="54"/>
        <v>2.7803092939407154E-3</v>
      </c>
    </row>
    <row r="573" spans="1:12">
      <c r="A573">
        <v>81.099000000000004</v>
      </c>
      <c r="B573">
        <v>5.43</v>
      </c>
      <c r="C573">
        <v>-0.45426</v>
      </c>
      <c r="D573">
        <v>99.190709999999996</v>
      </c>
      <c r="E573">
        <v>-0.21806</v>
      </c>
      <c r="F573">
        <v>0.11339</v>
      </c>
      <c r="G573">
        <f t="shared" si="51"/>
        <v>10.038099851999998</v>
      </c>
      <c r="H573">
        <f t="shared" si="55"/>
        <v>8.6323883503605572</v>
      </c>
      <c r="I573">
        <f t="shared" si="56"/>
        <v>0.990601625363286</v>
      </c>
      <c r="J573">
        <f t="shared" si="52"/>
        <v>-2.4171620000004175E-2</v>
      </c>
      <c r="K573">
        <f t="shared" si="53"/>
        <v>2.8228731767767873E-3</v>
      </c>
      <c r="L573">
        <f t="shared" si="54"/>
        <v>2.8001080371916512E-3</v>
      </c>
    </row>
    <row r="574" spans="1:12">
      <c r="A574">
        <v>81.23</v>
      </c>
      <c r="B574">
        <v>5.44</v>
      </c>
      <c r="C574">
        <v>-0.46161000000000002</v>
      </c>
      <c r="D574">
        <v>99.188739999999996</v>
      </c>
      <c r="E574">
        <v>-0.21518000000000001</v>
      </c>
      <c r="F574">
        <v>0.11345</v>
      </c>
      <c r="G574">
        <f t="shared" ref="G574:G637" si="57">(D574/100)*$B$16</f>
        <v>10.037900487999998</v>
      </c>
      <c r="H574">
        <f t="shared" si="55"/>
        <v>8.632188986360557</v>
      </c>
      <c r="I574">
        <f t="shared" si="56"/>
        <v>0.99057874753452946</v>
      </c>
      <c r="J574">
        <f t="shared" ref="J574:J637" si="58">SLOPE(H566:H574,B566:B574)</f>
        <v>-2.3832600000008128E-2</v>
      </c>
      <c r="K574">
        <f t="shared" ref="K574:K637" si="59">1/(A574+273.15)</f>
        <v>2.8218296743608554E-3</v>
      </c>
      <c r="L574">
        <f t="shared" ref="L574:L637" si="60">-J574/H574</f>
        <v>2.7608987752313174E-3</v>
      </c>
    </row>
    <row r="575" spans="1:12">
      <c r="A575">
        <v>81.332999999999998</v>
      </c>
      <c r="B575">
        <v>5.45</v>
      </c>
      <c r="C575">
        <v>-0.46248</v>
      </c>
      <c r="D575">
        <v>99.186760000000007</v>
      </c>
      <c r="E575">
        <v>-0.21751999999999999</v>
      </c>
      <c r="F575">
        <v>0.11351</v>
      </c>
      <c r="G575">
        <f t="shared" si="57"/>
        <v>10.037700112</v>
      </c>
      <c r="H575">
        <f t="shared" si="55"/>
        <v>8.6319886103605583</v>
      </c>
      <c r="I575">
        <f t="shared" si="56"/>
        <v>0.99055575357466275</v>
      </c>
      <c r="J575">
        <f t="shared" si="58"/>
        <v>-2.2999386666671798E-2</v>
      </c>
      <c r="K575">
        <f t="shared" si="59"/>
        <v>2.8210097522307137E-3</v>
      </c>
      <c r="L575">
        <f t="shared" si="60"/>
        <v>2.6644366327206164E-3</v>
      </c>
    </row>
    <row r="576" spans="1:12">
      <c r="A576">
        <v>81.445999999999998</v>
      </c>
      <c r="B576">
        <v>5.46</v>
      </c>
      <c r="C576">
        <v>-0.45789000000000002</v>
      </c>
      <c r="D576">
        <v>99.184780000000003</v>
      </c>
      <c r="E576">
        <v>-0.22314000000000001</v>
      </c>
      <c r="F576">
        <v>0.11357</v>
      </c>
      <c r="G576">
        <f t="shared" si="57"/>
        <v>10.037499735999999</v>
      </c>
      <c r="H576">
        <f t="shared" si="55"/>
        <v>8.6317882343605579</v>
      </c>
      <c r="I576">
        <f t="shared" si="56"/>
        <v>0.9905327596147957</v>
      </c>
      <c r="J576">
        <f t="shared" si="58"/>
        <v>-2.2498446666669204E-2</v>
      </c>
      <c r="K576">
        <f t="shared" si="59"/>
        <v>2.8201107739512007E-3</v>
      </c>
      <c r="L576">
        <f t="shared" si="60"/>
        <v>2.6064641596638852E-3</v>
      </c>
    </row>
    <row r="577" spans="1:12">
      <c r="A577">
        <v>81.575999999999993</v>
      </c>
      <c r="B577">
        <v>5.47</v>
      </c>
      <c r="C577">
        <v>-0.44891999999999999</v>
      </c>
      <c r="D577">
        <v>99.181820000000002</v>
      </c>
      <c r="E577">
        <v>-0.22975999999999999</v>
      </c>
      <c r="F577">
        <v>0.11362999999999999</v>
      </c>
      <c r="G577">
        <f t="shared" si="57"/>
        <v>10.037200184</v>
      </c>
      <c r="H577">
        <f t="shared" si="55"/>
        <v>8.6314886823605583</v>
      </c>
      <c r="I577">
        <f t="shared" si="56"/>
        <v>0.99049838480610586</v>
      </c>
      <c r="J577">
        <f t="shared" si="58"/>
        <v>-2.2329780000000337E-2</v>
      </c>
      <c r="K577">
        <f t="shared" si="59"/>
        <v>2.8190772596313773E-3</v>
      </c>
      <c r="L577">
        <f t="shared" si="60"/>
        <v>2.587013761094748E-3</v>
      </c>
    </row>
    <row r="578" spans="1:12">
      <c r="A578">
        <v>81.704999999999998</v>
      </c>
      <c r="B578">
        <v>5.48</v>
      </c>
      <c r="C578">
        <v>-0.45084000000000002</v>
      </c>
      <c r="D578">
        <v>99.179839999999999</v>
      </c>
      <c r="E578">
        <v>-0.23587</v>
      </c>
      <c r="F578">
        <v>0.1137</v>
      </c>
      <c r="G578">
        <f t="shared" si="57"/>
        <v>10.036999807999999</v>
      </c>
      <c r="H578">
        <f t="shared" si="55"/>
        <v>8.6312883063605579</v>
      </c>
      <c r="I578">
        <f t="shared" si="56"/>
        <v>0.99047539084623892</v>
      </c>
      <c r="J578">
        <f t="shared" si="58"/>
        <v>-2.250182000000045E-2</v>
      </c>
      <c r="K578">
        <f t="shared" si="59"/>
        <v>2.8180524439559824E-3</v>
      </c>
      <c r="L578">
        <f t="shared" si="60"/>
        <v>2.6070059533776016E-3</v>
      </c>
    </row>
    <row r="579" spans="1:12">
      <c r="A579">
        <v>81.819999999999993</v>
      </c>
      <c r="B579">
        <v>5.49</v>
      </c>
      <c r="C579">
        <v>-0.4582</v>
      </c>
      <c r="D579">
        <v>99.177869999999999</v>
      </c>
      <c r="E579">
        <v>-0.23927000000000001</v>
      </c>
      <c r="F579">
        <v>0.11376</v>
      </c>
      <c r="G579">
        <f t="shared" si="57"/>
        <v>10.036800443999999</v>
      </c>
      <c r="H579">
        <f t="shared" si="55"/>
        <v>8.6310889423605577</v>
      </c>
      <c r="I579">
        <f t="shared" si="56"/>
        <v>0.99045251301748238</v>
      </c>
      <c r="J579">
        <f t="shared" si="58"/>
        <v>-2.1496566666661058E-2</v>
      </c>
      <c r="K579">
        <f t="shared" si="59"/>
        <v>2.8171394765754854E-3</v>
      </c>
      <c r="L579">
        <f t="shared" si="60"/>
        <v>2.4905972827087863E-3</v>
      </c>
    </row>
    <row r="580" spans="1:12">
      <c r="A580">
        <v>81.938999999999993</v>
      </c>
      <c r="B580">
        <v>5.5</v>
      </c>
      <c r="C580">
        <v>-0.46228999999999998</v>
      </c>
      <c r="D580">
        <v>99.174899999999994</v>
      </c>
      <c r="E580">
        <v>-0.23932999999999999</v>
      </c>
      <c r="F580">
        <v>0.11382</v>
      </c>
      <c r="G580">
        <f t="shared" si="57"/>
        <v>10.036499879999999</v>
      </c>
      <c r="H580">
        <f t="shared" si="55"/>
        <v>8.6307883783605579</v>
      </c>
      <c r="I580">
        <f t="shared" si="56"/>
        <v>0.99041802207768204</v>
      </c>
      <c r="J580">
        <f t="shared" si="58"/>
        <v>-2.2334839999992622E-2</v>
      </c>
      <c r="K580">
        <f t="shared" si="59"/>
        <v>2.8161953763704314E-3</v>
      </c>
      <c r="L580">
        <f t="shared" si="60"/>
        <v>2.5878099451483931E-3</v>
      </c>
    </row>
    <row r="581" spans="1:12">
      <c r="A581">
        <v>82.067999999999998</v>
      </c>
      <c r="B581">
        <v>5.51</v>
      </c>
      <c r="C581">
        <v>-0.46851999999999999</v>
      </c>
      <c r="D581">
        <v>99.171940000000006</v>
      </c>
      <c r="E581">
        <v>-0.23784</v>
      </c>
      <c r="F581">
        <v>0.11389000000000001</v>
      </c>
      <c r="G581">
        <f t="shared" si="57"/>
        <v>10.036200328</v>
      </c>
      <c r="H581">
        <f t="shared" si="55"/>
        <v>8.6304888263605584</v>
      </c>
      <c r="I581">
        <f t="shared" si="56"/>
        <v>0.9903836472689922</v>
      </c>
      <c r="J581">
        <f t="shared" si="58"/>
        <v>-2.3498639999989621E-2</v>
      </c>
      <c r="K581">
        <f t="shared" si="59"/>
        <v>2.815172654538903E-3</v>
      </c>
      <c r="L581">
        <f t="shared" si="60"/>
        <v>2.7227472826587161E-3</v>
      </c>
    </row>
    <row r="582" spans="1:12">
      <c r="A582">
        <v>82.200999999999993</v>
      </c>
      <c r="B582">
        <v>5.52</v>
      </c>
      <c r="C582">
        <v>-0.46282000000000001</v>
      </c>
      <c r="D582">
        <v>99.169960000000003</v>
      </c>
      <c r="E582">
        <v>-0.23630999999999999</v>
      </c>
      <c r="F582">
        <v>0.11396000000000001</v>
      </c>
      <c r="G582">
        <f t="shared" si="57"/>
        <v>10.035999951999999</v>
      </c>
      <c r="H582">
        <f t="shared" si="55"/>
        <v>8.6302884503605579</v>
      </c>
      <c r="I582">
        <f t="shared" si="56"/>
        <v>0.99036065330912526</v>
      </c>
      <c r="J582">
        <f t="shared" si="58"/>
        <v>-2.4168246666661296E-2</v>
      </c>
      <c r="K582">
        <f t="shared" si="59"/>
        <v>2.8141189978359423E-3</v>
      </c>
      <c r="L582">
        <f t="shared" si="60"/>
        <v>2.8003984809628919E-3</v>
      </c>
    </row>
    <row r="583" spans="1:12">
      <c r="A583">
        <v>82.308999999999997</v>
      </c>
      <c r="B583">
        <v>5.53</v>
      </c>
      <c r="C583">
        <v>-0.4637</v>
      </c>
      <c r="D583">
        <v>99.168970000000002</v>
      </c>
      <c r="E583">
        <v>-0.23533999999999999</v>
      </c>
      <c r="F583">
        <v>0.11401</v>
      </c>
      <c r="G583">
        <f t="shared" si="57"/>
        <v>10.035899764</v>
      </c>
      <c r="H583">
        <f t="shared" si="55"/>
        <v>8.6301882623605586</v>
      </c>
      <c r="I583">
        <f t="shared" si="56"/>
        <v>0.99034915632919185</v>
      </c>
      <c r="J583">
        <f t="shared" si="58"/>
        <v>-2.3667306666664504E-2</v>
      </c>
      <c r="K583">
        <f t="shared" si="59"/>
        <v>2.8132639769987543E-3</v>
      </c>
      <c r="L583">
        <f t="shared" si="60"/>
        <v>2.7423859071402158E-3</v>
      </c>
    </row>
    <row r="584" spans="1:12">
      <c r="A584">
        <v>82.433999999999997</v>
      </c>
      <c r="B584">
        <v>5.54</v>
      </c>
      <c r="C584">
        <v>-0.46017000000000002</v>
      </c>
      <c r="D584">
        <v>99.165019999999998</v>
      </c>
      <c r="E584">
        <v>-0.23327999999999999</v>
      </c>
      <c r="F584">
        <v>0.11408</v>
      </c>
      <c r="G584">
        <f t="shared" si="57"/>
        <v>10.035500023999999</v>
      </c>
      <c r="H584">
        <f t="shared" si="55"/>
        <v>8.6297885223605579</v>
      </c>
      <c r="I584">
        <f t="shared" si="56"/>
        <v>0.99030328454056837</v>
      </c>
      <c r="J584">
        <f t="shared" si="58"/>
        <v>-2.4166559999997027E-2</v>
      </c>
      <c r="K584">
        <f t="shared" si="59"/>
        <v>2.8122750179985605E-3</v>
      </c>
      <c r="L584">
        <f t="shared" si="60"/>
        <v>2.8003652624139395E-3</v>
      </c>
    </row>
    <row r="585" spans="1:12">
      <c r="A585">
        <v>82.546000000000006</v>
      </c>
      <c r="B585">
        <v>5.55</v>
      </c>
      <c r="C585">
        <v>-0.46317999999999998</v>
      </c>
      <c r="D585">
        <v>99.163039999999995</v>
      </c>
      <c r="E585">
        <v>-0.22869999999999999</v>
      </c>
      <c r="F585">
        <v>0.11414000000000001</v>
      </c>
      <c r="G585">
        <f t="shared" si="57"/>
        <v>10.035299647999999</v>
      </c>
      <c r="H585">
        <f t="shared" si="55"/>
        <v>8.6295881463605575</v>
      </c>
      <c r="I585">
        <f t="shared" si="56"/>
        <v>0.99028029058070144</v>
      </c>
      <c r="J585">
        <f t="shared" si="58"/>
        <v>-2.400464000000235E-2</v>
      </c>
      <c r="K585">
        <f t="shared" si="59"/>
        <v>2.8113895011470471E-3</v>
      </c>
      <c r="L585">
        <f t="shared" si="60"/>
        <v>2.7816669339111007E-3</v>
      </c>
    </row>
    <row r="586" spans="1:12">
      <c r="A586">
        <v>82.662000000000006</v>
      </c>
      <c r="B586">
        <v>5.56</v>
      </c>
      <c r="C586">
        <v>-0.46401999999999999</v>
      </c>
      <c r="D586">
        <v>99.160079999999994</v>
      </c>
      <c r="E586">
        <v>-0.22328000000000001</v>
      </c>
      <c r="F586">
        <v>0.1142</v>
      </c>
      <c r="G586">
        <f t="shared" si="57"/>
        <v>10.035000095999999</v>
      </c>
      <c r="H586">
        <f t="shared" si="55"/>
        <v>8.629288594360558</v>
      </c>
      <c r="I586">
        <f t="shared" si="56"/>
        <v>0.99024591577201149</v>
      </c>
      <c r="J586">
        <f t="shared" si="58"/>
        <v>-2.4669186666666842E-2</v>
      </c>
      <c r="K586">
        <f t="shared" si="59"/>
        <v>2.8104729463874181E-3</v>
      </c>
      <c r="L586">
        <f t="shared" si="60"/>
        <v>2.8587740920831797E-3</v>
      </c>
    </row>
    <row r="587" spans="1:12">
      <c r="A587">
        <v>82.790999999999997</v>
      </c>
      <c r="B587">
        <v>5.57</v>
      </c>
      <c r="C587">
        <v>-0.46699000000000002</v>
      </c>
      <c r="D587">
        <v>99.159090000000006</v>
      </c>
      <c r="E587">
        <v>-0.22076000000000001</v>
      </c>
      <c r="F587">
        <v>0.11426</v>
      </c>
      <c r="G587">
        <f t="shared" si="57"/>
        <v>10.034899908</v>
      </c>
      <c r="H587">
        <f t="shared" si="55"/>
        <v>8.6291884063605586</v>
      </c>
      <c r="I587">
        <f t="shared" si="56"/>
        <v>0.99023441879207819</v>
      </c>
      <c r="J587">
        <f t="shared" si="58"/>
        <v>-2.4004639999996389E-2</v>
      </c>
      <c r="K587">
        <f t="shared" si="59"/>
        <v>2.8094543758656635E-3</v>
      </c>
      <c r="L587">
        <f t="shared" si="60"/>
        <v>2.7817957923253378E-3</v>
      </c>
    </row>
    <row r="588" spans="1:12">
      <c r="A588">
        <v>82.905000000000001</v>
      </c>
      <c r="B588">
        <v>5.58</v>
      </c>
      <c r="C588">
        <v>-0.46567999999999998</v>
      </c>
      <c r="D588">
        <v>99.157110000000003</v>
      </c>
      <c r="E588">
        <v>-0.22375</v>
      </c>
      <c r="F588">
        <v>0.11432</v>
      </c>
      <c r="G588">
        <f t="shared" si="57"/>
        <v>10.034699531999999</v>
      </c>
      <c r="H588">
        <f t="shared" si="55"/>
        <v>8.6289880303605582</v>
      </c>
      <c r="I588">
        <f t="shared" si="56"/>
        <v>0.99021142483221114</v>
      </c>
      <c r="J588">
        <f t="shared" si="58"/>
        <v>-2.2837466666665241E-2</v>
      </c>
      <c r="K588">
        <f t="shared" si="59"/>
        <v>2.808554858097766E-3</v>
      </c>
      <c r="L588">
        <f t="shared" si="60"/>
        <v>2.646598487135807E-3</v>
      </c>
    </row>
    <row r="589" spans="1:12">
      <c r="A589">
        <v>83.033000000000001</v>
      </c>
      <c r="B589">
        <v>5.59</v>
      </c>
      <c r="C589">
        <v>-0.47078999999999999</v>
      </c>
      <c r="D589">
        <v>99.154150000000001</v>
      </c>
      <c r="E589">
        <v>-0.22996</v>
      </c>
      <c r="F589">
        <v>0.11439000000000001</v>
      </c>
      <c r="G589">
        <f t="shared" si="57"/>
        <v>10.034399979999998</v>
      </c>
      <c r="H589">
        <f t="shared" si="55"/>
        <v>8.6286884783605569</v>
      </c>
      <c r="I589">
        <f t="shared" si="56"/>
        <v>0.99017705002352108</v>
      </c>
      <c r="J589">
        <f t="shared" si="58"/>
        <v>-2.2670486666675232E-2</v>
      </c>
      <c r="K589">
        <f t="shared" si="59"/>
        <v>2.8075455594455661E-3</v>
      </c>
      <c r="L589">
        <f t="shared" si="60"/>
        <v>2.6273386417332571E-3</v>
      </c>
    </row>
    <row r="590" spans="1:12">
      <c r="A590">
        <v>83.159000000000006</v>
      </c>
      <c r="B590">
        <v>5.6</v>
      </c>
      <c r="C590">
        <v>-0.46728999999999998</v>
      </c>
      <c r="D590">
        <v>99.152169999999998</v>
      </c>
      <c r="E590">
        <v>-0.23608999999999999</v>
      </c>
      <c r="F590">
        <v>0.11445</v>
      </c>
      <c r="G590">
        <f t="shared" si="57"/>
        <v>10.034199603999999</v>
      </c>
      <c r="H590">
        <f t="shared" si="55"/>
        <v>8.6284881023605582</v>
      </c>
      <c r="I590">
        <f t="shared" si="56"/>
        <v>0.99015405606365436</v>
      </c>
      <c r="J590">
        <f t="shared" si="58"/>
        <v>-2.2835780000004149E-2</v>
      </c>
      <c r="K590">
        <f t="shared" si="59"/>
        <v>2.8065527393358013E-3</v>
      </c>
      <c r="L590">
        <f t="shared" si="60"/>
        <v>2.6465563525267886E-3</v>
      </c>
    </row>
    <row r="591" spans="1:12">
      <c r="A591">
        <v>83.284999999999997</v>
      </c>
      <c r="B591">
        <v>5.61</v>
      </c>
      <c r="C591">
        <v>-0.46701999999999999</v>
      </c>
      <c r="D591">
        <v>99.149209999999997</v>
      </c>
      <c r="E591">
        <v>-0.24096999999999999</v>
      </c>
      <c r="F591">
        <v>0.11452</v>
      </c>
      <c r="G591">
        <f t="shared" si="57"/>
        <v>10.033900052</v>
      </c>
      <c r="H591">
        <f t="shared" si="55"/>
        <v>8.6281885503605587</v>
      </c>
      <c r="I591">
        <f t="shared" si="56"/>
        <v>0.99011968125496452</v>
      </c>
      <c r="J591">
        <f t="shared" si="58"/>
        <v>-2.3333346666666682E-2</v>
      </c>
      <c r="K591">
        <f t="shared" si="59"/>
        <v>2.8055606211511218E-3</v>
      </c>
      <c r="L591">
        <f t="shared" si="60"/>
        <v>2.7043158051630219E-3</v>
      </c>
    </row>
    <row r="592" spans="1:12">
      <c r="A592">
        <v>83.387</v>
      </c>
      <c r="B592">
        <v>5.62</v>
      </c>
      <c r="C592">
        <v>-0.47327000000000002</v>
      </c>
      <c r="D592">
        <v>99.147229999999993</v>
      </c>
      <c r="E592">
        <v>-0.24487</v>
      </c>
      <c r="F592">
        <v>0.11457000000000001</v>
      </c>
      <c r="G592">
        <f t="shared" si="57"/>
        <v>10.033699675999999</v>
      </c>
      <c r="H592">
        <f t="shared" si="55"/>
        <v>8.6279881743605582</v>
      </c>
      <c r="I592">
        <f t="shared" si="56"/>
        <v>0.99009668729509748</v>
      </c>
      <c r="J592">
        <f t="shared" si="58"/>
        <v>-2.2501819999994472E-2</v>
      </c>
      <c r="K592">
        <f t="shared" si="59"/>
        <v>2.8047579914567073E-3</v>
      </c>
      <c r="L592">
        <f t="shared" si="60"/>
        <v>2.6080031109525876E-3</v>
      </c>
    </row>
    <row r="593" spans="1:12">
      <c r="A593">
        <v>83.512</v>
      </c>
      <c r="B593">
        <v>5.63</v>
      </c>
      <c r="C593">
        <v>-0.46545999999999998</v>
      </c>
      <c r="D593">
        <v>99.145259999999993</v>
      </c>
      <c r="E593">
        <v>-0.24925</v>
      </c>
      <c r="F593">
        <v>0.11464000000000001</v>
      </c>
      <c r="G593">
        <f t="shared" si="57"/>
        <v>10.033500311999997</v>
      </c>
      <c r="H593">
        <f t="shared" si="55"/>
        <v>8.6277888103605562</v>
      </c>
      <c r="I593">
        <f t="shared" si="56"/>
        <v>0.99007380946634083</v>
      </c>
      <c r="J593">
        <f t="shared" si="58"/>
        <v>-2.2663740000006944E-2</v>
      </c>
      <c r="K593">
        <f t="shared" si="59"/>
        <v>2.8037750026635865E-3</v>
      </c>
      <c r="L593">
        <f t="shared" si="60"/>
        <v>2.6268306397105499E-3</v>
      </c>
    </row>
    <row r="594" spans="1:12">
      <c r="A594">
        <v>83.638999999999996</v>
      </c>
      <c r="B594">
        <v>5.64</v>
      </c>
      <c r="C594">
        <v>-0.46842</v>
      </c>
      <c r="D594">
        <v>99.141300000000001</v>
      </c>
      <c r="E594">
        <v>-0.25431999999999999</v>
      </c>
      <c r="F594">
        <v>0.1147</v>
      </c>
      <c r="G594">
        <f t="shared" si="57"/>
        <v>10.033099559999998</v>
      </c>
      <c r="H594">
        <f t="shared" si="55"/>
        <v>8.6273880583605571</v>
      </c>
      <c r="I594">
        <f t="shared" si="56"/>
        <v>0.99002782154660707</v>
      </c>
      <c r="J594">
        <f t="shared" si="58"/>
        <v>-2.3834286666681123E-2</v>
      </c>
      <c r="K594">
        <f t="shared" si="59"/>
        <v>2.8027769914431219E-3</v>
      </c>
      <c r="L594">
        <f t="shared" si="60"/>
        <v>2.762630648517542E-3</v>
      </c>
    </row>
    <row r="595" spans="1:12">
      <c r="A595">
        <v>83.766000000000005</v>
      </c>
      <c r="B595">
        <v>5.65</v>
      </c>
      <c r="C595">
        <v>-0.47354000000000002</v>
      </c>
      <c r="D595">
        <v>99.140320000000003</v>
      </c>
      <c r="E595">
        <v>-0.25755</v>
      </c>
      <c r="F595">
        <v>0.11477</v>
      </c>
      <c r="G595">
        <f t="shared" si="57"/>
        <v>10.033000383999999</v>
      </c>
      <c r="H595">
        <f t="shared" si="55"/>
        <v>8.627288882360558</v>
      </c>
      <c r="I595">
        <f t="shared" si="56"/>
        <v>0.99001644069778416</v>
      </c>
      <c r="J595">
        <f t="shared" si="58"/>
        <v>-2.4495460000011356E-2</v>
      </c>
      <c r="K595">
        <f t="shared" si="59"/>
        <v>2.8017796904593797E-3</v>
      </c>
      <c r="L595">
        <f t="shared" si="60"/>
        <v>2.8392998465711539E-3</v>
      </c>
    </row>
    <row r="596" spans="1:12">
      <c r="A596">
        <v>83.882999999999996</v>
      </c>
      <c r="B596">
        <v>5.66</v>
      </c>
      <c r="C596">
        <v>-0.47112999999999999</v>
      </c>
      <c r="D596">
        <v>99.137349999999998</v>
      </c>
      <c r="E596">
        <v>-0.25473000000000001</v>
      </c>
      <c r="F596">
        <v>0.11483</v>
      </c>
      <c r="G596">
        <f t="shared" si="57"/>
        <v>10.032699819999999</v>
      </c>
      <c r="H596">
        <f t="shared" si="55"/>
        <v>8.6269883183605582</v>
      </c>
      <c r="I596">
        <f t="shared" si="56"/>
        <v>0.98998194975798381</v>
      </c>
      <c r="J596">
        <f t="shared" si="58"/>
        <v>-2.4662440000001295E-2</v>
      </c>
      <c r="K596">
        <f t="shared" si="59"/>
        <v>2.8008615450112457E-3</v>
      </c>
      <c r="L596">
        <f t="shared" si="60"/>
        <v>2.8587543056611043E-3</v>
      </c>
    </row>
    <row r="597" spans="1:12">
      <c r="A597">
        <v>84.003</v>
      </c>
      <c r="B597">
        <v>5.67</v>
      </c>
      <c r="C597">
        <v>-0.46872999999999998</v>
      </c>
      <c r="D597">
        <v>99.133399999999995</v>
      </c>
      <c r="E597">
        <v>-0.24451999999999999</v>
      </c>
      <c r="F597">
        <v>0.11489000000000001</v>
      </c>
      <c r="G597">
        <f t="shared" si="57"/>
        <v>10.032300079999999</v>
      </c>
      <c r="H597">
        <f t="shared" si="55"/>
        <v>8.6265885783605576</v>
      </c>
      <c r="I597">
        <f t="shared" si="56"/>
        <v>0.98993607796936034</v>
      </c>
      <c r="J597">
        <f t="shared" si="58"/>
        <v>-2.5497339999998706E-2</v>
      </c>
      <c r="K597">
        <f t="shared" si="59"/>
        <v>2.7999204822583041E-3</v>
      </c>
      <c r="L597">
        <f t="shared" si="60"/>
        <v>2.9556689493640317E-3</v>
      </c>
    </row>
    <row r="598" spans="1:12">
      <c r="A598">
        <v>84.13</v>
      </c>
      <c r="B598">
        <v>5.68</v>
      </c>
      <c r="C598">
        <v>-0.47060999999999997</v>
      </c>
      <c r="D598">
        <v>99.131420000000006</v>
      </c>
      <c r="E598">
        <v>-0.23043</v>
      </c>
      <c r="F598">
        <v>0.11496000000000001</v>
      </c>
      <c r="G598">
        <f t="shared" si="57"/>
        <v>10.032099704</v>
      </c>
      <c r="H598">
        <f t="shared" si="55"/>
        <v>8.6263882023605589</v>
      </c>
      <c r="I598">
        <f t="shared" si="56"/>
        <v>0.98991308400949363</v>
      </c>
      <c r="J598">
        <f t="shared" si="58"/>
        <v>-2.6165259999997307E-2</v>
      </c>
      <c r="K598">
        <f t="shared" si="59"/>
        <v>2.7989252127183163E-3</v>
      </c>
      <c r="L598">
        <f t="shared" si="60"/>
        <v>3.0331651423752691E-3</v>
      </c>
    </row>
    <row r="599" spans="1:12">
      <c r="A599">
        <v>84.242000000000004</v>
      </c>
      <c r="B599">
        <v>5.69</v>
      </c>
      <c r="C599">
        <v>-0.47144000000000003</v>
      </c>
      <c r="D599">
        <v>99.129450000000006</v>
      </c>
      <c r="E599">
        <v>-0.21797</v>
      </c>
      <c r="F599">
        <v>0.11502</v>
      </c>
      <c r="G599">
        <f t="shared" si="57"/>
        <v>10.03190034</v>
      </c>
      <c r="H599">
        <f t="shared" si="55"/>
        <v>8.6261888383605587</v>
      </c>
      <c r="I599">
        <f t="shared" si="56"/>
        <v>0.98989020618073709</v>
      </c>
      <c r="J599">
        <f t="shared" si="58"/>
        <v>-2.5998279999989531E-2</v>
      </c>
      <c r="K599">
        <f t="shared" si="59"/>
        <v>2.7980480816582353E-3</v>
      </c>
      <c r="L599">
        <f t="shared" si="60"/>
        <v>3.0138779114567363E-3</v>
      </c>
    </row>
    <row r="600" spans="1:12">
      <c r="A600">
        <v>84.358999999999995</v>
      </c>
      <c r="B600">
        <v>5.7</v>
      </c>
      <c r="C600">
        <v>-0.46905000000000002</v>
      </c>
      <c r="D600">
        <v>99.128460000000004</v>
      </c>
      <c r="E600">
        <v>-0.21246000000000001</v>
      </c>
      <c r="F600">
        <v>0.11508</v>
      </c>
      <c r="G600">
        <f t="shared" si="57"/>
        <v>10.031800152000001</v>
      </c>
      <c r="H600">
        <f t="shared" si="55"/>
        <v>8.6260886503605594</v>
      </c>
      <c r="I600">
        <f t="shared" si="56"/>
        <v>0.98987870920080379</v>
      </c>
      <c r="J600">
        <f t="shared" si="58"/>
        <v>-2.516337999997427E-2</v>
      </c>
      <c r="K600">
        <f t="shared" si="59"/>
        <v>2.7971323798841432E-3</v>
      </c>
      <c r="L600">
        <f t="shared" si="60"/>
        <v>2.9171251328285936E-3</v>
      </c>
    </row>
    <row r="601" spans="1:12">
      <c r="A601">
        <v>84.474999999999994</v>
      </c>
      <c r="B601">
        <v>5.71</v>
      </c>
      <c r="C601">
        <v>-0.46557999999999999</v>
      </c>
      <c r="D601">
        <v>99.125489999999999</v>
      </c>
      <c r="E601">
        <v>-0.21399000000000001</v>
      </c>
      <c r="F601">
        <v>0.11514000000000001</v>
      </c>
      <c r="G601">
        <f t="shared" si="57"/>
        <v>10.031499587999999</v>
      </c>
      <c r="H601">
        <f t="shared" si="55"/>
        <v>8.6257880863605578</v>
      </c>
      <c r="I601">
        <f t="shared" si="56"/>
        <v>0.98984421826100322</v>
      </c>
      <c r="J601">
        <f t="shared" si="58"/>
        <v>-2.4502206666641092E-2</v>
      </c>
      <c r="K601">
        <f t="shared" si="59"/>
        <v>2.7962250961202375E-3</v>
      </c>
      <c r="L601">
        <f t="shared" si="60"/>
        <v>2.8405760054997136E-3</v>
      </c>
    </row>
    <row r="602" spans="1:12">
      <c r="A602">
        <v>84.603999999999999</v>
      </c>
      <c r="B602">
        <v>5.72</v>
      </c>
      <c r="C602">
        <v>-0.46317000000000003</v>
      </c>
      <c r="D602">
        <v>99.123519999999999</v>
      </c>
      <c r="E602">
        <v>-0.21718000000000001</v>
      </c>
      <c r="F602">
        <v>0.1152</v>
      </c>
      <c r="G602">
        <f t="shared" si="57"/>
        <v>10.031300223999999</v>
      </c>
      <c r="H602">
        <f t="shared" si="55"/>
        <v>8.6255887223605576</v>
      </c>
      <c r="I602">
        <f t="shared" si="56"/>
        <v>0.98982134043224668</v>
      </c>
      <c r="J602">
        <f t="shared" si="58"/>
        <v>-2.3164679999991836E-2</v>
      </c>
      <c r="K602">
        <f t="shared" si="59"/>
        <v>2.7952168249691131E-3</v>
      </c>
      <c r="L602">
        <f t="shared" si="60"/>
        <v>2.6855766888051183E-3</v>
      </c>
    </row>
    <row r="603" spans="1:12">
      <c r="A603">
        <v>84.721999999999994</v>
      </c>
      <c r="B603">
        <v>5.73</v>
      </c>
      <c r="C603">
        <v>-0.46505999999999997</v>
      </c>
      <c r="D603">
        <v>99.121539999999996</v>
      </c>
      <c r="E603">
        <v>-0.21659999999999999</v>
      </c>
      <c r="F603">
        <v>0.11527</v>
      </c>
      <c r="G603">
        <f t="shared" si="57"/>
        <v>10.031099847999998</v>
      </c>
      <c r="H603">
        <f t="shared" si="55"/>
        <v>8.6253883463605572</v>
      </c>
      <c r="I603">
        <f t="shared" si="56"/>
        <v>0.98979834647237974</v>
      </c>
      <c r="J603">
        <f t="shared" si="58"/>
        <v>-2.2835780000007112E-2</v>
      </c>
      <c r="K603">
        <f t="shared" si="59"/>
        <v>2.7942951669870796E-3</v>
      </c>
      <c r="L603">
        <f t="shared" si="60"/>
        <v>2.6475074608834932E-3</v>
      </c>
    </row>
    <row r="604" spans="1:12">
      <c r="A604">
        <v>84.837000000000003</v>
      </c>
      <c r="B604">
        <v>5.74</v>
      </c>
      <c r="C604">
        <v>-0.47017999999999999</v>
      </c>
      <c r="D604">
        <v>99.118579999999994</v>
      </c>
      <c r="E604">
        <v>-0.21009</v>
      </c>
      <c r="F604">
        <v>0.11533</v>
      </c>
      <c r="G604">
        <f t="shared" si="57"/>
        <v>10.030800295999999</v>
      </c>
      <c r="H604">
        <f t="shared" si="55"/>
        <v>8.6250887943605576</v>
      </c>
      <c r="I604">
        <f t="shared" si="56"/>
        <v>0.9897639716636899</v>
      </c>
      <c r="J604">
        <f t="shared" si="58"/>
        <v>-2.1997506666678452E-2</v>
      </c>
      <c r="K604">
        <f t="shared" si="59"/>
        <v>2.7933975256084721E-3</v>
      </c>
      <c r="L604">
        <f t="shared" si="60"/>
        <v>2.5504092990974582E-3</v>
      </c>
    </row>
    <row r="605" spans="1:12">
      <c r="A605">
        <v>84.959000000000003</v>
      </c>
      <c r="B605">
        <v>5.75</v>
      </c>
      <c r="C605">
        <v>-0.46777999999999997</v>
      </c>
      <c r="D605">
        <v>99.116600000000005</v>
      </c>
      <c r="E605">
        <v>-0.20058000000000001</v>
      </c>
      <c r="F605">
        <v>0.11539000000000001</v>
      </c>
      <c r="G605">
        <f t="shared" si="57"/>
        <v>10.03059992</v>
      </c>
      <c r="H605">
        <f t="shared" si="55"/>
        <v>8.624888418360559</v>
      </c>
      <c r="I605">
        <f t="shared" si="56"/>
        <v>0.98974097770382308</v>
      </c>
      <c r="J605">
        <f t="shared" si="58"/>
        <v>-2.1332960000005199E-2</v>
      </c>
      <c r="K605">
        <f t="shared" si="59"/>
        <v>2.79244587541782E-3</v>
      </c>
      <c r="L605">
        <f t="shared" si="60"/>
        <v>2.4734186652886837E-3</v>
      </c>
    </row>
    <row r="606" spans="1:12">
      <c r="A606">
        <v>85.076999999999998</v>
      </c>
      <c r="B606">
        <v>5.76</v>
      </c>
      <c r="C606">
        <v>-0.46860000000000002</v>
      </c>
      <c r="D606">
        <v>99.114620000000002</v>
      </c>
      <c r="E606">
        <v>-0.19370999999999999</v>
      </c>
      <c r="F606">
        <v>0.11545</v>
      </c>
      <c r="G606">
        <f t="shared" si="57"/>
        <v>10.030399544</v>
      </c>
      <c r="H606">
        <f t="shared" si="55"/>
        <v>8.6246880423605585</v>
      </c>
      <c r="I606">
        <f t="shared" si="56"/>
        <v>0.98971798374395614</v>
      </c>
      <c r="J606">
        <f t="shared" si="58"/>
        <v>-2.1835586666674924E-2</v>
      </c>
      <c r="K606">
        <f t="shared" si="59"/>
        <v>2.7915260435422235E-3</v>
      </c>
      <c r="L606">
        <f t="shared" si="60"/>
        <v>2.5317537932303662E-3</v>
      </c>
    </row>
    <row r="607" spans="1:12">
      <c r="A607">
        <v>85.203999999999994</v>
      </c>
      <c r="B607">
        <v>5.77</v>
      </c>
      <c r="C607">
        <v>-0.46833999999999998</v>
      </c>
      <c r="D607">
        <v>99.113640000000004</v>
      </c>
      <c r="E607">
        <v>-0.19464000000000001</v>
      </c>
      <c r="F607">
        <v>0.11552</v>
      </c>
      <c r="G607">
        <f t="shared" si="57"/>
        <v>10.030300367999999</v>
      </c>
      <c r="H607">
        <f t="shared" ref="H607:H670" si="61">G607-G$27-E$27</f>
        <v>8.6245888663605577</v>
      </c>
      <c r="I607">
        <f t="shared" ref="I607:I670" si="62">H607/(G$30-G$27-E$27)</f>
        <v>0.98970660289513301</v>
      </c>
      <c r="J607">
        <f t="shared" si="58"/>
        <v>-2.1501626666674319E-2</v>
      </c>
      <c r="K607">
        <f t="shared" si="59"/>
        <v>2.7905367318350012E-3</v>
      </c>
      <c r="L607">
        <f t="shared" si="60"/>
        <v>2.4930610606309017E-3</v>
      </c>
    </row>
    <row r="608" spans="1:12">
      <c r="A608">
        <v>85.33</v>
      </c>
      <c r="B608">
        <v>5.78</v>
      </c>
      <c r="C608">
        <v>-0.46592</v>
      </c>
      <c r="D608">
        <v>99.111660000000001</v>
      </c>
      <c r="E608">
        <v>-0.20424</v>
      </c>
      <c r="F608">
        <v>0.11558</v>
      </c>
      <c r="G608">
        <f t="shared" si="57"/>
        <v>10.030099992</v>
      </c>
      <c r="H608">
        <f t="shared" si="61"/>
        <v>8.624388490360559</v>
      </c>
      <c r="I608">
        <f t="shared" si="62"/>
        <v>0.9896836089352663</v>
      </c>
      <c r="J608">
        <f t="shared" si="58"/>
        <v>-2.116597999999752E-2</v>
      </c>
      <c r="K608">
        <f t="shared" si="59"/>
        <v>2.7895559027002904E-3</v>
      </c>
      <c r="L608">
        <f t="shared" si="60"/>
        <v>2.4542006686798308E-3</v>
      </c>
    </row>
    <row r="609" spans="1:12">
      <c r="A609">
        <v>85.436999999999998</v>
      </c>
      <c r="B609">
        <v>5.79</v>
      </c>
      <c r="C609">
        <v>-0.46997</v>
      </c>
      <c r="D609">
        <v>99.109679999999997</v>
      </c>
      <c r="E609">
        <v>-0.21865000000000001</v>
      </c>
      <c r="F609">
        <v>0.11564000000000001</v>
      </c>
      <c r="G609">
        <f t="shared" si="57"/>
        <v>10.029899616</v>
      </c>
      <c r="H609">
        <f t="shared" si="61"/>
        <v>8.6241881143605585</v>
      </c>
      <c r="I609">
        <f t="shared" si="62"/>
        <v>0.98966061497539926</v>
      </c>
      <c r="J609">
        <f t="shared" si="58"/>
        <v>-2.0000493333318669E-2</v>
      </c>
      <c r="K609">
        <f t="shared" si="59"/>
        <v>2.7887235175842961E-3</v>
      </c>
      <c r="L609">
        <f t="shared" si="60"/>
        <v>2.3191160800417683E-3</v>
      </c>
    </row>
    <row r="610" spans="1:12">
      <c r="A610">
        <v>85.563999999999993</v>
      </c>
      <c r="B610">
        <v>5.8</v>
      </c>
      <c r="C610">
        <v>-0.47504000000000002</v>
      </c>
      <c r="D610">
        <v>99.106719999999996</v>
      </c>
      <c r="E610">
        <v>-0.23238</v>
      </c>
      <c r="F610">
        <v>0.11570999999999999</v>
      </c>
      <c r="G610">
        <f t="shared" si="57"/>
        <v>10.029600063999998</v>
      </c>
      <c r="H610">
        <f t="shared" si="61"/>
        <v>8.6238885623605572</v>
      </c>
      <c r="I610">
        <f t="shared" si="62"/>
        <v>0.98962624016670919</v>
      </c>
      <c r="J610">
        <f t="shared" si="58"/>
        <v>-2.0169159999993542E-2</v>
      </c>
      <c r="K610">
        <f t="shared" si="59"/>
        <v>2.7877361909487788E-3</v>
      </c>
      <c r="L610">
        <f t="shared" si="60"/>
        <v>2.3387547107256192E-3</v>
      </c>
    </row>
    <row r="611" spans="1:12">
      <c r="A611">
        <v>85.673000000000002</v>
      </c>
      <c r="B611">
        <v>5.81</v>
      </c>
      <c r="C611">
        <v>-0.46733999999999998</v>
      </c>
      <c r="D611">
        <v>99.104740000000007</v>
      </c>
      <c r="E611">
        <v>-0.24202000000000001</v>
      </c>
      <c r="F611">
        <v>0.11576</v>
      </c>
      <c r="G611">
        <f t="shared" si="57"/>
        <v>10.029399688</v>
      </c>
      <c r="H611">
        <f t="shared" si="61"/>
        <v>8.6236881863605586</v>
      </c>
      <c r="I611">
        <f t="shared" si="62"/>
        <v>0.98960324620684248</v>
      </c>
      <c r="J611">
        <f t="shared" si="58"/>
        <v>-2.0169159999993632E-2</v>
      </c>
      <c r="K611">
        <f t="shared" si="59"/>
        <v>2.7868893577056098E-3</v>
      </c>
      <c r="L611">
        <f t="shared" si="60"/>
        <v>2.338809052940212E-3</v>
      </c>
    </row>
    <row r="612" spans="1:12">
      <c r="A612">
        <v>85.802000000000007</v>
      </c>
      <c r="B612">
        <v>5.82</v>
      </c>
      <c r="C612">
        <v>-0.47133999999999998</v>
      </c>
      <c r="D612">
        <v>99.101780000000005</v>
      </c>
      <c r="E612">
        <v>-0.24656</v>
      </c>
      <c r="F612">
        <v>0.11583</v>
      </c>
      <c r="G612">
        <f t="shared" si="57"/>
        <v>10.029100136</v>
      </c>
      <c r="H612">
        <f t="shared" si="61"/>
        <v>8.623388634360559</v>
      </c>
      <c r="I612">
        <f t="shared" si="62"/>
        <v>0.98956887139815253</v>
      </c>
      <c r="J612">
        <f t="shared" si="58"/>
        <v>-2.0668413333329045E-2</v>
      </c>
      <c r="K612">
        <f t="shared" si="59"/>
        <v>2.7858878067262473E-3</v>
      </c>
      <c r="L612">
        <f t="shared" si="60"/>
        <v>2.3967855572430254E-3</v>
      </c>
    </row>
    <row r="613" spans="1:12">
      <c r="A613">
        <v>85.905000000000001</v>
      </c>
      <c r="B613">
        <v>5.83</v>
      </c>
      <c r="C613">
        <v>-0.47644999999999998</v>
      </c>
      <c r="D613">
        <v>99.099800000000002</v>
      </c>
      <c r="E613">
        <v>-0.24596999999999999</v>
      </c>
      <c r="F613">
        <v>0.11588</v>
      </c>
      <c r="G613">
        <f t="shared" si="57"/>
        <v>10.02889976</v>
      </c>
      <c r="H613">
        <f t="shared" si="61"/>
        <v>8.6231882583605586</v>
      </c>
      <c r="I613">
        <f t="shared" si="62"/>
        <v>0.98954587743828559</v>
      </c>
      <c r="J613">
        <f t="shared" si="58"/>
        <v>-2.1666920000000027E-2</v>
      </c>
      <c r="K613">
        <f t="shared" si="59"/>
        <v>2.7850886354458234E-3</v>
      </c>
      <c r="L613">
        <f t="shared" si="60"/>
        <v>2.512634463128298E-3</v>
      </c>
    </row>
    <row r="614" spans="1:12">
      <c r="A614">
        <v>86.034000000000006</v>
      </c>
      <c r="B614">
        <v>5.84</v>
      </c>
      <c r="C614">
        <v>-0.48043000000000002</v>
      </c>
      <c r="D614">
        <v>99.09684</v>
      </c>
      <c r="E614">
        <v>-0.24154</v>
      </c>
      <c r="F614">
        <v>0.11595</v>
      </c>
      <c r="G614">
        <f t="shared" si="57"/>
        <v>10.028600207999999</v>
      </c>
      <c r="H614">
        <f t="shared" si="61"/>
        <v>8.6228887063605573</v>
      </c>
      <c r="I614">
        <f t="shared" si="62"/>
        <v>0.98951150262959553</v>
      </c>
      <c r="J614">
        <f t="shared" si="58"/>
        <v>-2.3164680000003619E-2</v>
      </c>
      <c r="K614">
        <f t="shared" si="59"/>
        <v>2.7840883781014747E-3</v>
      </c>
      <c r="L614">
        <f t="shared" si="60"/>
        <v>2.6864176019013798E-3</v>
      </c>
    </row>
    <row r="615" spans="1:12">
      <c r="A615">
        <v>86.162000000000006</v>
      </c>
      <c r="B615">
        <v>5.85</v>
      </c>
      <c r="C615">
        <v>-0.48333999999999999</v>
      </c>
      <c r="D615">
        <v>99.093869999999995</v>
      </c>
      <c r="E615">
        <v>-0.23516999999999999</v>
      </c>
      <c r="F615">
        <v>0.11602</v>
      </c>
      <c r="G615">
        <f t="shared" si="57"/>
        <v>10.028299643999999</v>
      </c>
      <c r="H615">
        <f t="shared" si="61"/>
        <v>8.6225881423605575</v>
      </c>
      <c r="I615">
        <f t="shared" si="62"/>
        <v>0.98947701168979518</v>
      </c>
      <c r="J615">
        <f t="shared" si="58"/>
        <v>-2.500314666667337E-2</v>
      </c>
      <c r="K615">
        <f t="shared" si="59"/>
        <v>2.7830965845838714E-3</v>
      </c>
      <c r="L615">
        <f t="shared" si="60"/>
        <v>2.8997264224924929E-3</v>
      </c>
    </row>
    <row r="616" spans="1:12">
      <c r="A616">
        <v>86.275000000000006</v>
      </c>
      <c r="B616">
        <v>5.86</v>
      </c>
      <c r="C616">
        <v>-0.47777999999999998</v>
      </c>
      <c r="D616">
        <v>99.092889999999997</v>
      </c>
      <c r="E616">
        <v>-0.22878999999999999</v>
      </c>
      <c r="F616">
        <v>0.11608</v>
      </c>
      <c r="G616">
        <f t="shared" si="57"/>
        <v>10.028200468</v>
      </c>
      <c r="H616">
        <f t="shared" si="61"/>
        <v>8.6224889663605584</v>
      </c>
      <c r="I616">
        <f t="shared" si="62"/>
        <v>0.98946563084097228</v>
      </c>
      <c r="J616">
        <f t="shared" si="58"/>
        <v>-2.4829420000009136E-2</v>
      </c>
      <c r="K616">
        <f t="shared" si="59"/>
        <v>2.7822216039507549E-3</v>
      </c>
      <c r="L616">
        <f t="shared" si="60"/>
        <v>2.8796116871680167E-3</v>
      </c>
    </row>
    <row r="617" spans="1:12">
      <c r="A617">
        <v>86.397000000000006</v>
      </c>
      <c r="B617">
        <v>5.87</v>
      </c>
      <c r="C617">
        <v>-0.47750999999999999</v>
      </c>
      <c r="D617">
        <v>99.089920000000006</v>
      </c>
      <c r="E617">
        <v>-0.22278000000000001</v>
      </c>
      <c r="F617">
        <v>0.11613999999999999</v>
      </c>
      <c r="G617">
        <f t="shared" si="57"/>
        <v>10.027899904</v>
      </c>
      <c r="H617">
        <f t="shared" si="61"/>
        <v>8.6221884023605586</v>
      </c>
      <c r="I617">
        <f t="shared" si="62"/>
        <v>0.98943113990117193</v>
      </c>
      <c r="J617">
        <f t="shared" si="58"/>
        <v>-2.4829420000000189E-2</v>
      </c>
      <c r="K617">
        <f t="shared" si="59"/>
        <v>2.7812775520307501E-3</v>
      </c>
      <c r="L617">
        <f t="shared" si="60"/>
        <v>2.8797120685976267E-3</v>
      </c>
    </row>
    <row r="618" spans="1:12">
      <c r="A618">
        <v>86.516999999999996</v>
      </c>
      <c r="B618">
        <v>5.88</v>
      </c>
      <c r="C618">
        <v>-0.48150999999999999</v>
      </c>
      <c r="D618">
        <v>99.087940000000003</v>
      </c>
      <c r="E618">
        <v>-0.21756</v>
      </c>
      <c r="F618">
        <v>0.1162</v>
      </c>
      <c r="G618">
        <f t="shared" si="57"/>
        <v>10.027699527999999</v>
      </c>
      <c r="H618">
        <f t="shared" si="61"/>
        <v>8.6219880263605582</v>
      </c>
      <c r="I618">
        <f t="shared" si="62"/>
        <v>0.989408145941305</v>
      </c>
      <c r="J618">
        <f t="shared" si="58"/>
        <v>-2.4168246666664041E-2</v>
      </c>
      <c r="K618">
        <f t="shared" si="59"/>
        <v>2.7803496011588498E-3</v>
      </c>
      <c r="L618">
        <f t="shared" si="60"/>
        <v>2.8030944363147928E-3</v>
      </c>
    </row>
    <row r="619" spans="1:12">
      <c r="A619">
        <v>86.631</v>
      </c>
      <c r="B619">
        <v>5.89</v>
      </c>
      <c r="C619">
        <v>-0.48126000000000002</v>
      </c>
      <c r="D619">
        <v>99.084980000000002</v>
      </c>
      <c r="E619">
        <v>-0.21390000000000001</v>
      </c>
      <c r="F619">
        <v>0.11626</v>
      </c>
      <c r="G619">
        <f t="shared" si="57"/>
        <v>10.027399976</v>
      </c>
      <c r="H619">
        <f t="shared" si="61"/>
        <v>8.6216884743605586</v>
      </c>
      <c r="I619">
        <f t="shared" si="62"/>
        <v>0.98937377113261504</v>
      </c>
      <c r="J619">
        <f t="shared" si="58"/>
        <v>-2.4333540000001843E-2</v>
      </c>
      <c r="K619">
        <f t="shared" si="59"/>
        <v>2.7794686211890015E-3</v>
      </c>
      <c r="L619">
        <f t="shared" si="60"/>
        <v>2.8223636324097847E-3</v>
      </c>
    </row>
    <row r="620" spans="1:12">
      <c r="A620">
        <v>86.754999999999995</v>
      </c>
      <c r="B620">
        <v>5.9</v>
      </c>
      <c r="C620">
        <v>-0.47781000000000001</v>
      </c>
      <c r="D620">
        <v>99.08399</v>
      </c>
      <c r="E620">
        <v>-0.21207999999999999</v>
      </c>
      <c r="F620">
        <v>0.11633</v>
      </c>
      <c r="G620">
        <f t="shared" si="57"/>
        <v>10.027299787999999</v>
      </c>
      <c r="H620">
        <f t="shared" si="61"/>
        <v>8.6215882863605575</v>
      </c>
      <c r="I620">
        <f t="shared" si="62"/>
        <v>0.98936227415268152</v>
      </c>
      <c r="J620">
        <f t="shared" si="58"/>
        <v>-2.3169740000004893E-2</v>
      </c>
      <c r="K620">
        <f t="shared" si="59"/>
        <v>2.7785109959572668E-3</v>
      </c>
      <c r="L620">
        <f t="shared" si="60"/>
        <v>2.6874097011405267E-3</v>
      </c>
    </row>
    <row r="621" spans="1:12">
      <c r="A621">
        <v>86.873000000000005</v>
      </c>
      <c r="B621">
        <v>5.91</v>
      </c>
      <c r="C621">
        <v>-0.48286000000000001</v>
      </c>
      <c r="D621">
        <v>99.08202</v>
      </c>
      <c r="E621">
        <v>-0.21196999999999999</v>
      </c>
      <c r="F621">
        <v>0.11638999999999999</v>
      </c>
      <c r="G621">
        <f t="shared" si="57"/>
        <v>10.027100424</v>
      </c>
      <c r="H621">
        <f t="shared" si="61"/>
        <v>8.6213889223605591</v>
      </c>
      <c r="I621">
        <f t="shared" si="62"/>
        <v>0.9893393963239252</v>
      </c>
      <c r="J621">
        <f t="shared" si="58"/>
        <v>-2.2331466666658459E-2</v>
      </c>
      <c r="K621">
        <f t="shared" si="59"/>
        <v>2.777600319979557E-3</v>
      </c>
      <c r="L621">
        <f t="shared" si="60"/>
        <v>2.5902400260286651E-3</v>
      </c>
    </row>
    <row r="622" spans="1:12">
      <c r="A622">
        <v>86.992999999999995</v>
      </c>
      <c r="B622">
        <v>5.92</v>
      </c>
      <c r="C622">
        <v>-0.48259999999999997</v>
      </c>
      <c r="D622">
        <v>99.079049999999995</v>
      </c>
      <c r="E622">
        <v>-0.21173</v>
      </c>
      <c r="F622">
        <v>0.11645</v>
      </c>
      <c r="G622">
        <f t="shared" si="57"/>
        <v>10.026799859999999</v>
      </c>
      <c r="H622">
        <f t="shared" si="61"/>
        <v>8.6210883583605575</v>
      </c>
      <c r="I622">
        <f t="shared" si="62"/>
        <v>0.98930490538412463</v>
      </c>
      <c r="J622">
        <f t="shared" si="58"/>
        <v>-2.1833899999992978E-2</v>
      </c>
      <c r="K622">
        <f t="shared" si="59"/>
        <v>2.7766748208350573E-3</v>
      </c>
      <c r="L622">
        <f t="shared" si="60"/>
        <v>2.5326152676325262E-3</v>
      </c>
    </row>
    <row r="623" spans="1:12">
      <c r="A623">
        <v>87.105999999999995</v>
      </c>
      <c r="B623">
        <v>5.93</v>
      </c>
      <c r="C623">
        <v>-0.47600999999999999</v>
      </c>
      <c r="D623">
        <v>99.077079999999995</v>
      </c>
      <c r="E623">
        <v>-0.20968000000000001</v>
      </c>
      <c r="F623">
        <v>0.11651</v>
      </c>
      <c r="G623">
        <f t="shared" si="57"/>
        <v>10.026600495999999</v>
      </c>
      <c r="H623">
        <f t="shared" si="61"/>
        <v>8.6208889943605573</v>
      </c>
      <c r="I623">
        <f t="shared" si="62"/>
        <v>0.9892820275553682</v>
      </c>
      <c r="J623">
        <f t="shared" si="58"/>
        <v>-2.1661860000004769E-2</v>
      </c>
      <c r="K623">
        <f t="shared" si="59"/>
        <v>2.7758038728015635E-3</v>
      </c>
      <c r="L623">
        <f t="shared" si="60"/>
        <v>2.5127176575611976E-3</v>
      </c>
    </row>
    <row r="624" spans="1:12">
      <c r="A624">
        <v>87.231999999999999</v>
      </c>
      <c r="B624">
        <v>5.94</v>
      </c>
      <c r="C624">
        <v>-0.47466999999999998</v>
      </c>
      <c r="D624">
        <v>99.075100000000006</v>
      </c>
      <c r="E624">
        <v>-0.20571999999999999</v>
      </c>
      <c r="F624">
        <v>0.11658</v>
      </c>
      <c r="G624">
        <f t="shared" si="57"/>
        <v>10.02640012</v>
      </c>
      <c r="H624">
        <f t="shared" si="61"/>
        <v>8.6206886183605587</v>
      </c>
      <c r="I624">
        <f t="shared" si="62"/>
        <v>0.98925903359550138</v>
      </c>
      <c r="J624">
        <f t="shared" si="58"/>
        <v>-2.1997506666672592E-2</v>
      </c>
      <c r="K624">
        <f t="shared" si="59"/>
        <v>2.7748333712560563E-3</v>
      </c>
      <c r="L624">
        <f t="shared" si="60"/>
        <v>2.5517110802287593E-3</v>
      </c>
    </row>
    <row r="625" spans="1:12">
      <c r="A625">
        <v>87.363</v>
      </c>
      <c r="B625">
        <v>5.95</v>
      </c>
      <c r="C625">
        <v>-0.47968</v>
      </c>
      <c r="D625">
        <v>99.073120000000003</v>
      </c>
      <c r="E625">
        <v>-0.20175999999999999</v>
      </c>
      <c r="F625">
        <v>0.11665</v>
      </c>
      <c r="G625">
        <f t="shared" si="57"/>
        <v>10.026199743999999</v>
      </c>
      <c r="H625">
        <f t="shared" si="61"/>
        <v>8.6204882423605582</v>
      </c>
      <c r="I625">
        <f t="shared" si="62"/>
        <v>0.98923603963563445</v>
      </c>
      <c r="J625">
        <f t="shared" si="58"/>
        <v>-2.1329586666671042E-2</v>
      </c>
      <c r="K625">
        <f t="shared" si="59"/>
        <v>2.7738250770429915E-3</v>
      </c>
      <c r="L625">
        <f t="shared" si="60"/>
        <v>2.4742898623605495E-3</v>
      </c>
    </row>
    <row r="626" spans="1:12">
      <c r="A626">
        <v>87.468999999999994</v>
      </c>
      <c r="B626">
        <v>5.96</v>
      </c>
      <c r="C626">
        <v>-0.48050999999999999</v>
      </c>
      <c r="D626">
        <v>99.071150000000003</v>
      </c>
      <c r="E626">
        <v>-0.19932</v>
      </c>
      <c r="F626">
        <v>0.1167</v>
      </c>
      <c r="G626">
        <f t="shared" si="57"/>
        <v>10.026000379999999</v>
      </c>
      <c r="H626">
        <f t="shared" si="61"/>
        <v>8.620288878360558</v>
      </c>
      <c r="I626">
        <f t="shared" si="62"/>
        <v>0.98921316180687791</v>
      </c>
      <c r="J626">
        <f t="shared" si="58"/>
        <v>-2.116092000000212E-2</v>
      </c>
      <c r="K626">
        <f t="shared" si="59"/>
        <v>2.7730097415832222E-3</v>
      </c>
      <c r="L626">
        <f t="shared" si="60"/>
        <v>2.4547808430320944E-3</v>
      </c>
    </row>
    <row r="627" spans="1:12">
      <c r="A627">
        <v>87.587999999999994</v>
      </c>
      <c r="B627">
        <v>5.97</v>
      </c>
      <c r="C627">
        <v>-0.47920000000000001</v>
      </c>
      <c r="D627">
        <v>99.06917</v>
      </c>
      <c r="E627">
        <v>-0.19886000000000001</v>
      </c>
      <c r="F627">
        <v>0.11677</v>
      </c>
      <c r="G627">
        <f t="shared" si="57"/>
        <v>10.025800003999999</v>
      </c>
      <c r="H627">
        <f t="shared" si="61"/>
        <v>8.6200885023605576</v>
      </c>
      <c r="I627">
        <f t="shared" si="62"/>
        <v>0.98919016784701097</v>
      </c>
      <c r="J627">
        <f t="shared" si="58"/>
        <v>-2.083202000000562E-2</v>
      </c>
      <c r="K627">
        <f t="shared" si="59"/>
        <v>2.7720949830625E-3</v>
      </c>
      <c r="L627">
        <f t="shared" si="60"/>
        <v>2.4166828443003691E-3</v>
      </c>
    </row>
    <row r="628" spans="1:12">
      <c r="A628">
        <v>87.718000000000004</v>
      </c>
      <c r="B628">
        <v>5.98</v>
      </c>
      <c r="C628">
        <v>-0.48315000000000002</v>
      </c>
      <c r="D628">
        <v>99.067189999999997</v>
      </c>
      <c r="E628">
        <v>-0.20139000000000001</v>
      </c>
      <c r="F628">
        <v>0.11683</v>
      </c>
      <c r="G628">
        <f t="shared" si="57"/>
        <v>10.025599627999998</v>
      </c>
      <c r="H628">
        <f t="shared" si="61"/>
        <v>8.6198881263605571</v>
      </c>
      <c r="I628">
        <f t="shared" si="62"/>
        <v>0.98916717388714404</v>
      </c>
      <c r="J628">
        <f t="shared" si="58"/>
        <v>-2.116935333334051E-2</v>
      </c>
      <c r="K628">
        <f t="shared" si="59"/>
        <v>2.7710963565625102E-3</v>
      </c>
      <c r="L628">
        <f t="shared" si="60"/>
        <v>2.4558733272421855E-3</v>
      </c>
    </row>
    <row r="629" spans="1:12">
      <c r="A629">
        <v>87.828999999999994</v>
      </c>
      <c r="B629">
        <v>5.99</v>
      </c>
      <c r="C629">
        <v>-0.48396</v>
      </c>
      <c r="D629">
        <v>99.065219999999997</v>
      </c>
      <c r="E629">
        <v>-0.20832000000000001</v>
      </c>
      <c r="F629">
        <v>0.11688999999999999</v>
      </c>
      <c r="G629">
        <f t="shared" si="57"/>
        <v>10.025400263999998</v>
      </c>
      <c r="H629">
        <f t="shared" si="61"/>
        <v>8.6196887623605569</v>
      </c>
      <c r="I629">
        <f t="shared" si="62"/>
        <v>0.9891442960583875</v>
      </c>
      <c r="J629">
        <f t="shared" si="58"/>
        <v>-2.0670100000016775E-2</v>
      </c>
      <c r="K629">
        <f t="shared" si="59"/>
        <v>2.7702442524357375E-3</v>
      </c>
      <c r="L629">
        <f t="shared" si="60"/>
        <v>2.3980100175167041E-3</v>
      </c>
    </row>
    <row r="630" spans="1:12">
      <c r="A630">
        <v>87.945999999999998</v>
      </c>
      <c r="B630">
        <v>6</v>
      </c>
      <c r="C630">
        <v>-0.48581999999999997</v>
      </c>
      <c r="D630">
        <v>99.063239999999993</v>
      </c>
      <c r="E630">
        <v>-0.22091</v>
      </c>
      <c r="F630">
        <v>0.11695</v>
      </c>
      <c r="G630">
        <f t="shared" si="57"/>
        <v>10.025199888</v>
      </c>
      <c r="H630">
        <f t="shared" si="61"/>
        <v>8.6194883863605583</v>
      </c>
      <c r="I630">
        <f t="shared" si="62"/>
        <v>0.98912130209852078</v>
      </c>
      <c r="J630">
        <f t="shared" si="58"/>
        <v>-2.0002180000003447E-2</v>
      </c>
      <c r="K630">
        <f t="shared" si="59"/>
        <v>2.7693466557369784E-3</v>
      </c>
      <c r="L630">
        <f t="shared" si="60"/>
        <v>2.3205762457612694E-3</v>
      </c>
    </row>
    <row r="631" spans="1:12">
      <c r="A631">
        <v>88.057000000000002</v>
      </c>
      <c r="B631">
        <v>6.01</v>
      </c>
      <c r="C631">
        <v>-0.48241000000000001</v>
      </c>
      <c r="D631">
        <v>99.061260000000004</v>
      </c>
      <c r="E631">
        <v>-0.23751</v>
      </c>
      <c r="F631">
        <v>0.11701</v>
      </c>
      <c r="G631">
        <f t="shared" si="57"/>
        <v>10.024999511999999</v>
      </c>
      <c r="H631">
        <f t="shared" si="61"/>
        <v>8.6192880103605578</v>
      </c>
      <c r="I631">
        <f t="shared" si="62"/>
        <v>0.98909830813865374</v>
      </c>
      <c r="J631">
        <f t="shared" si="58"/>
        <v>-2.0007240000004728E-2</v>
      </c>
      <c r="K631">
        <f t="shared" si="59"/>
        <v>2.7684956271611569E-3</v>
      </c>
      <c r="L631">
        <f t="shared" si="60"/>
        <v>2.3212172485657309E-3</v>
      </c>
    </row>
    <row r="632" spans="1:12">
      <c r="A632">
        <v>88.177000000000007</v>
      </c>
      <c r="B632">
        <v>6.02</v>
      </c>
      <c r="C632">
        <v>-0.48953999999999998</v>
      </c>
      <c r="D632">
        <v>99.059290000000004</v>
      </c>
      <c r="E632">
        <v>-0.25253999999999999</v>
      </c>
      <c r="F632">
        <v>0.11706999999999999</v>
      </c>
      <c r="G632">
        <f t="shared" si="57"/>
        <v>10.024800147999999</v>
      </c>
      <c r="H632">
        <f t="shared" si="61"/>
        <v>8.6190886463605576</v>
      </c>
      <c r="I632">
        <f t="shared" si="62"/>
        <v>0.98907543030989731</v>
      </c>
      <c r="J632">
        <f t="shared" si="58"/>
        <v>-2.0002180000009549E-2</v>
      </c>
      <c r="K632">
        <f t="shared" si="59"/>
        <v>2.7675761844534177E-3</v>
      </c>
      <c r="L632">
        <f t="shared" si="60"/>
        <v>2.3206838704989473E-3</v>
      </c>
    </row>
    <row r="633" spans="1:12">
      <c r="A633">
        <v>88.290999999999997</v>
      </c>
      <c r="B633">
        <v>6.03</v>
      </c>
      <c r="C633">
        <v>-0.48191000000000001</v>
      </c>
      <c r="D633">
        <v>99.055340000000001</v>
      </c>
      <c r="E633">
        <v>-0.26027</v>
      </c>
      <c r="F633">
        <v>0.11713</v>
      </c>
      <c r="G633">
        <f t="shared" si="57"/>
        <v>10.024400408</v>
      </c>
      <c r="H633">
        <f t="shared" si="61"/>
        <v>8.6186889063605587</v>
      </c>
      <c r="I633">
        <f t="shared" si="62"/>
        <v>0.98902955852127405</v>
      </c>
      <c r="J633">
        <f t="shared" si="58"/>
        <v>-2.1331273333329348E-2</v>
      </c>
      <c r="K633">
        <f t="shared" si="59"/>
        <v>2.7667032793733974E-3</v>
      </c>
      <c r="L633">
        <f t="shared" si="60"/>
        <v>2.4750021221426094E-3</v>
      </c>
    </row>
    <row r="634" spans="1:12">
      <c r="A634">
        <v>88.418999999999997</v>
      </c>
      <c r="B634">
        <v>6.04</v>
      </c>
      <c r="C634">
        <v>-0.48585</v>
      </c>
      <c r="D634">
        <v>99.052369999999996</v>
      </c>
      <c r="E634">
        <v>-0.2581</v>
      </c>
      <c r="F634">
        <v>0.1172</v>
      </c>
      <c r="G634">
        <f t="shared" si="57"/>
        <v>10.024099843999998</v>
      </c>
      <c r="H634">
        <f t="shared" si="61"/>
        <v>8.6183883423605572</v>
      </c>
      <c r="I634">
        <f t="shared" si="62"/>
        <v>0.98899506758147349</v>
      </c>
      <c r="J634">
        <f t="shared" si="58"/>
        <v>-2.3001073333330076E-2</v>
      </c>
      <c r="K634">
        <f t="shared" si="59"/>
        <v>2.7657238314125385E-3</v>
      </c>
      <c r="L634">
        <f t="shared" si="60"/>
        <v>2.668836958793868E-3</v>
      </c>
    </row>
    <row r="635" spans="1:12">
      <c r="A635">
        <v>88.546999999999997</v>
      </c>
      <c r="B635">
        <v>6.05</v>
      </c>
      <c r="C635">
        <v>-0.48557</v>
      </c>
      <c r="D635">
        <v>99.050399999999996</v>
      </c>
      <c r="E635">
        <v>-0.24579999999999999</v>
      </c>
      <c r="F635">
        <v>0.11727</v>
      </c>
      <c r="G635">
        <f t="shared" si="57"/>
        <v>10.023900479999998</v>
      </c>
      <c r="H635">
        <f t="shared" si="61"/>
        <v>8.618188978360557</v>
      </c>
      <c r="I635">
        <f t="shared" si="62"/>
        <v>0.98897218975271695</v>
      </c>
      <c r="J635">
        <f t="shared" si="58"/>
        <v>-2.4161499999998823E-2</v>
      </c>
      <c r="K635">
        <f t="shared" si="59"/>
        <v>2.7647450766802046E-3</v>
      </c>
      <c r="L635">
        <f t="shared" si="60"/>
        <v>2.8035472488090042E-3</v>
      </c>
    </row>
    <row r="636" spans="1:12">
      <c r="A636">
        <v>88.671000000000006</v>
      </c>
      <c r="B636">
        <v>6.06</v>
      </c>
      <c r="C636">
        <v>-0.48530000000000001</v>
      </c>
      <c r="D636">
        <v>99.048419999999993</v>
      </c>
      <c r="E636">
        <v>-0.22564999999999999</v>
      </c>
      <c r="F636">
        <v>0.11733</v>
      </c>
      <c r="G636">
        <f t="shared" si="57"/>
        <v>10.023700103999998</v>
      </c>
      <c r="H636">
        <f t="shared" si="61"/>
        <v>8.6179886023605565</v>
      </c>
      <c r="I636">
        <f t="shared" si="62"/>
        <v>0.98894919579285001</v>
      </c>
      <c r="J636">
        <f t="shared" si="58"/>
        <v>-2.4827733333339274E-2</v>
      </c>
      <c r="K636">
        <f t="shared" si="59"/>
        <v>2.7637975684108996E-3</v>
      </c>
      <c r="L636">
        <f t="shared" si="60"/>
        <v>2.8809197225601693E-3</v>
      </c>
    </row>
    <row r="637" spans="1:12">
      <c r="A637">
        <v>88.769000000000005</v>
      </c>
      <c r="B637">
        <v>6.07</v>
      </c>
      <c r="C637">
        <v>-0.48509000000000002</v>
      </c>
      <c r="D637">
        <v>99.044470000000004</v>
      </c>
      <c r="E637">
        <v>-0.20226</v>
      </c>
      <c r="F637">
        <v>0.11738</v>
      </c>
      <c r="G637">
        <f t="shared" si="57"/>
        <v>10.023300364000001</v>
      </c>
      <c r="H637">
        <f t="shared" si="61"/>
        <v>8.6175888623605594</v>
      </c>
      <c r="I637">
        <f t="shared" si="62"/>
        <v>0.98890332400422698</v>
      </c>
      <c r="J637">
        <f t="shared" si="58"/>
        <v>-2.6328866666662083E-2</v>
      </c>
      <c r="K637">
        <f t="shared" si="59"/>
        <v>2.7630491905647398E-3</v>
      </c>
      <c r="L637">
        <f t="shared" si="60"/>
        <v>3.0552474813065043E-3</v>
      </c>
    </row>
    <row r="638" spans="1:12">
      <c r="A638">
        <v>88.902000000000001</v>
      </c>
      <c r="B638">
        <v>6.08</v>
      </c>
      <c r="C638">
        <v>-0.48901</v>
      </c>
      <c r="D638">
        <v>99.043480000000002</v>
      </c>
      <c r="E638">
        <v>-0.18101</v>
      </c>
      <c r="F638">
        <v>0.11745</v>
      </c>
      <c r="G638">
        <f t="shared" ref="G638:G701" si="63">(D638/100)*$B$16</f>
        <v>10.023200176</v>
      </c>
      <c r="H638">
        <f t="shared" si="61"/>
        <v>8.6174886743605583</v>
      </c>
      <c r="I638">
        <f t="shared" si="62"/>
        <v>0.98889182702429335</v>
      </c>
      <c r="J638">
        <f t="shared" ref="J638:J701" si="64">SLOPE(H630:H638,B630:B638)</f>
        <v>-2.6327179999997893E-2</v>
      </c>
      <c r="K638">
        <f t="shared" ref="K638:K701" si="65">1/(A638+273.15)</f>
        <v>2.7620341829350482E-3</v>
      </c>
      <c r="L638">
        <f t="shared" ref="L638:L701" si="66">-J638/H638</f>
        <v>3.0550872759866369E-3</v>
      </c>
    </row>
    <row r="639" spans="1:12">
      <c r="A639">
        <v>89.018000000000001</v>
      </c>
      <c r="B639">
        <v>6.09</v>
      </c>
      <c r="C639">
        <v>-0.4919</v>
      </c>
      <c r="D639">
        <v>99.042490000000001</v>
      </c>
      <c r="E639">
        <v>-0.16581000000000001</v>
      </c>
      <c r="F639">
        <v>0.11752</v>
      </c>
      <c r="G639">
        <f t="shared" si="63"/>
        <v>10.023099988</v>
      </c>
      <c r="H639">
        <f t="shared" si="61"/>
        <v>8.617388486360559</v>
      </c>
      <c r="I639">
        <f t="shared" si="62"/>
        <v>0.98888033004436005</v>
      </c>
      <c r="J639">
        <f t="shared" si="64"/>
        <v>-2.4996399999987266E-2</v>
      </c>
      <c r="K639">
        <f t="shared" si="65"/>
        <v>2.7611495217689029E-3</v>
      </c>
      <c r="L639">
        <f t="shared" si="66"/>
        <v>2.9006931786295926E-3</v>
      </c>
    </row>
    <row r="640" spans="1:12">
      <c r="A640">
        <v>89.131</v>
      </c>
      <c r="B640">
        <v>6.1</v>
      </c>
      <c r="C640">
        <v>-0.49270999999999998</v>
      </c>
      <c r="D640">
        <v>99.041499999999999</v>
      </c>
      <c r="E640">
        <v>-0.15858</v>
      </c>
      <c r="F640">
        <v>0.11758</v>
      </c>
      <c r="G640">
        <f t="shared" si="63"/>
        <v>10.022999799999999</v>
      </c>
      <c r="H640">
        <f t="shared" si="61"/>
        <v>8.6172882983605579</v>
      </c>
      <c r="I640">
        <f t="shared" si="62"/>
        <v>0.98886883306442641</v>
      </c>
      <c r="J640">
        <f t="shared" si="64"/>
        <v>-2.2503506666655727E-2</v>
      </c>
      <c r="K640">
        <f t="shared" si="65"/>
        <v>2.7602882845084342E-3</v>
      </c>
      <c r="L640">
        <f t="shared" si="66"/>
        <v>2.611437135152717E-3</v>
      </c>
    </row>
    <row r="641" spans="1:12">
      <c r="A641">
        <v>89.254000000000005</v>
      </c>
      <c r="B641">
        <v>6.11</v>
      </c>
      <c r="C641">
        <v>-0.48927999999999999</v>
      </c>
      <c r="D641">
        <v>99.038539999999998</v>
      </c>
      <c r="E641">
        <v>-0.15817000000000001</v>
      </c>
      <c r="F641">
        <v>0.11763999999999999</v>
      </c>
      <c r="G641">
        <f t="shared" si="63"/>
        <v>10.022700248</v>
      </c>
      <c r="H641">
        <f t="shared" si="61"/>
        <v>8.6169887463605583</v>
      </c>
      <c r="I641">
        <f t="shared" si="62"/>
        <v>0.98883445825573657</v>
      </c>
      <c r="J641">
        <f t="shared" si="64"/>
        <v>-2.0336139999989459E-2</v>
      </c>
      <c r="K641">
        <f t="shared" si="65"/>
        <v>2.7593514420370638E-3</v>
      </c>
      <c r="L641">
        <f t="shared" si="66"/>
        <v>2.3600054031146971E-3</v>
      </c>
    </row>
    <row r="642" spans="1:12">
      <c r="A642">
        <v>89.38</v>
      </c>
      <c r="B642">
        <v>6.12</v>
      </c>
      <c r="C642">
        <v>-0.48796</v>
      </c>
      <c r="D642">
        <v>99.037549999999996</v>
      </c>
      <c r="E642">
        <v>-0.16139000000000001</v>
      </c>
      <c r="F642">
        <v>0.11771</v>
      </c>
      <c r="G642">
        <f t="shared" si="63"/>
        <v>10.022600059999998</v>
      </c>
      <c r="H642">
        <f t="shared" si="61"/>
        <v>8.6168885583605572</v>
      </c>
      <c r="I642">
        <f t="shared" si="62"/>
        <v>0.98882296127580294</v>
      </c>
      <c r="J642">
        <f t="shared" si="64"/>
        <v>-1.8668026666655731E-2</v>
      </c>
      <c r="K642">
        <f t="shared" si="65"/>
        <v>2.7583924089040908E-3</v>
      </c>
      <c r="L642">
        <f t="shared" si="66"/>
        <v>2.1664463385154299E-3</v>
      </c>
    </row>
    <row r="643" spans="1:12">
      <c r="A643">
        <v>89.497</v>
      </c>
      <c r="B643">
        <v>6.13</v>
      </c>
      <c r="C643">
        <v>-0.48875000000000002</v>
      </c>
      <c r="D643">
        <v>99.036559999999994</v>
      </c>
      <c r="E643">
        <v>-0.16522000000000001</v>
      </c>
      <c r="F643">
        <v>0.11777</v>
      </c>
      <c r="G643">
        <f t="shared" si="63"/>
        <v>10.022499871999999</v>
      </c>
      <c r="H643">
        <f t="shared" si="61"/>
        <v>8.6167883703605579</v>
      </c>
      <c r="I643">
        <f t="shared" si="62"/>
        <v>0.98881146429586964</v>
      </c>
      <c r="J643">
        <f t="shared" si="64"/>
        <v>-1.7171953333328091E-2</v>
      </c>
      <c r="K643">
        <f t="shared" si="65"/>
        <v>2.7575024748584713E-3</v>
      </c>
      <c r="L643">
        <f t="shared" si="66"/>
        <v>1.9928484483145723E-3</v>
      </c>
    </row>
    <row r="644" spans="1:12">
      <c r="A644">
        <v>89.611999999999995</v>
      </c>
      <c r="B644">
        <v>6.14</v>
      </c>
      <c r="C644">
        <v>-0.48954999999999999</v>
      </c>
      <c r="D644">
        <v>99.034580000000005</v>
      </c>
      <c r="E644">
        <v>-0.16499</v>
      </c>
      <c r="F644">
        <v>0.11783</v>
      </c>
      <c r="G644">
        <f t="shared" si="63"/>
        <v>10.022299496</v>
      </c>
      <c r="H644">
        <f t="shared" si="61"/>
        <v>8.6165879943605592</v>
      </c>
      <c r="I644">
        <f t="shared" si="62"/>
        <v>0.98878847033600281</v>
      </c>
      <c r="J644">
        <f t="shared" si="64"/>
        <v>-1.6006466666661164E-2</v>
      </c>
      <c r="K644">
        <f t="shared" si="65"/>
        <v>2.7566283127780753E-3</v>
      </c>
      <c r="L644">
        <f t="shared" si="66"/>
        <v>1.857633981935446E-3</v>
      </c>
    </row>
    <row r="645" spans="1:12">
      <c r="A645">
        <v>89.722999999999999</v>
      </c>
      <c r="B645">
        <v>6.15</v>
      </c>
      <c r="C645">
        <v>-0.48407</v>
      </c>
      <c r="D645">
        <v>99.032610000000005</v>
      </c>
      <c r="E645">
        <v>-0.15662000000000001</v>
      </c>
      <c r="F645">
        <v>0.11788999999999999</v>
      </c>
      <c r="G645">
        <f t="shared" si="63"/>
        <v>10.022100132</v>
      </c>
      <c r="H645">
        <f t="shared" si="61"/>
        <v>8.616388630360559</v>
      </c>
      <c r="I645">
        <f t="shared" si="62"/>
        <v>0.98876559250724638</v>
      </c>
      <c r="J645">
        <f t="shared" si="64"/>
        <v>-1.5171566666669656E-2</v>
      </c>
      <c r="K645">
        <f t="shared" si="65"/>
        <v>2.7557850818330379E-3</v>
      </c>
      <c r="L645">
        <f t="shared" si="66"/>
        <v>1.7607802198256685E-3</v>
      </c>
    </row>
    <row r="646" spans="1:12">
      <c r="A646">
        <v>89.853999999999999</v>
      </c>
      <c r="B646">
        <v>6.16</v>
      </c>
      <c r="C646">
        <v>-0.48692999999999997</v>
      </c>
      <c r="D646">
        <v>99.029640000000001</v>
      </c>
      <c r="E646">
        <v>-0.14000000000000001</v>
      </c>
      <c r="F646">
        <v>0.11796</v>
      </c>
      <c r="G646">
        <f t="shared" si="63"/>
        <v>10.021799567999999</v>
      </c>
      <c r="H646">
        <f t="shared" si="61"/>
        <v>8.6160880663605575</v>
      </c>
      <c r="I646">
        <f t="shared" si="62"/>
        <v>0.98873110156744581</v>
      </c>
      <c r="J646">
        <f t="shared" si="64"/>
        <v>-1.7004973333335109E-2</v>
      </c>
      <c r="K646">
        <f t="shared" si="65"/>
        <v>2.7547905808200462E-3</v>
      </c>
      <c r="L646">
        <f t="shared" si="66"/>
        <v>1.9736303995924712E-3</v>
      </c>
    </row>
    <row r="647" spans="1:12">
      <c r="A647">
        <v>89.977999999999994</v>
      </c>
      <c r="B647">
        <v>6.17</v>
      </c>
      <c r="C647">
        <v>-0.48665999999999998</v>
      </c>
      <c r="D647">
        <v>99.029640000000001</v>
      </c>
      <c r="E647">
        <v>-0.12119000000000001</v>
      </c>
      <c r="F647">
        <v>0.11802</v>
      </c>
      <c r="G647">
        <f t="shared" si="63"/>
        <v>10.021799567999999</v>
      </c>
      <c r="H647">
        <f t="shared" si="61"/>
        <v>8.6160880663605575</v>
      </c>
      <c r="I647">
        <f t="shared" si="62"/>
        <v>0.98873110156744581</v>
      </c>
      <c r="J647">
        <f t="shared" si="64"/>
        <v>-1.7171953333339922E-2</v>
      </c>
      <c r="K647">
        <f t="shared" si="65"/>
        <v>2.7538498821352252E-3</v>
      </c>
      <c r="L647">
        <f t="shared" si="66"/>
        <v>1.9930104243460187E-3</v>
      </c>
    </row>
    <row r="648" spans="1:12">
      <c r="A648">
        <v>90.082999999999998</v>
      </c>
      <c r="B648">
        <v>6.18</v>
      </c>
      <c r="C648">
        <v>-0.49062</v>
      </c>
      <c r="D648">
        <v>99.028660000000002</v>
      </c>
      <c r="E648">
        <v>-0.11031000000000001</v>
      </c>
      <c r="F648">
        <v>0.11808</v>
      </c>
      <c r="G648">
        <f t="shared" si="63"/>
        <v>10.021700392</v>
      </c>
      <c r="H648">
        <f t="shared" si="61"/>
        <v>8.6159888903605584</v>
      </c>
      <c r="I648">
        <f t="shared" si="62"/>
        <v>0.98871972071862291</v>
      </c>
      <c r="J648">
        <f t="shared" si="64"/>
        <v>-1.6500659999998418E-2</v>
      </c>
      <c r="K648">
        <f t="shared" si="65"/>
        <v>2.753053824955332E-3</v>
      </c>
      <c r="L648">
        <f t="shared" si="66"/>
        <v>1.9151208537953332E-3</v>
      </c>
    </row>
    <row r="649" spans="1:12">
      <c r="A649">
        <v>90.201999999999998</v>
      </c>
      <c r="B649">
        <v>6.19</v>
      </c>
      <c r="C649">
        <v>-0.48513000000000001</v>
      </c>
      <c r="D649">
        <v>99.027670000000001</v>
      </c>
      <c r="E649">
        <v>-0.11405999999999999</v>
      </c>
      <c r="F649">
        <v>0.11814</v>
      </c>
      <c r="G649">
        <f t="shared" si="63"/>
        <v>10.021600203999999</v>
      </c>
      <c r="H649">
        <f t="shared" si="61"/>
        <v>8.6158887023605573</v>
      </c>
      <c r="I649">
        <f t="shared" si="62"/>
        <v>0.98870822373868927</v>
      </c>
      <c r="J649">
        <f t="shared" si="64"/>
        <v>-1.4999526666672494E-2</v>
      </c>
      <c r="K649">
        <f t="shared" si="65"/>
        <v>2.7521521830071115E-3</v>
      </c>
      <c r="L649">
        <f t="shared" si="66"/>
        <v>1.7409146270149665E-3</v>
      </c>
    </row>
    <row r="650" spans="1:12">
      <c r="A650">
        <v>90.316000000000003</v>
      </c>
      <c r="B650">
        <v>6.2</v>
      </c>
      <c r="C650">
        <v>-0.48697000000000001</v>
      </c>
      <c r="D650">
        <v>99.027670000000001</v>
      </c>
      <c r="E650">
        <v>-0.13136999999999999</v>
      </c>
      <c r="F650">
        <v>0.1182</v>
      </c>
      <c r="G650">
        <f t="shared" si="63"/>
        <v>10.021600203999999</v>
      </c>
      <c r="H650">
        <f t="shared" si="61"/>
        <v>8.6158887023605573</v>
      </c>
      <c r="I650">
        <f t="shared" si="62"/>
        <v>0.98870822373868927</v>
      </c>
      <c r="J650">
        <f t="shared" si="64"/>
        <v>-1.3662000000008322E-2</v>
      </c>
      <c r="K650">
        <f t="shared" si="65"/>
        <v>2.7512889788866082E-3</v>
      </c>
      <c r="L650">
        <f t="shared" si="66"/>
        <v>1.5856750791436343E-3</v>
      </c>
    </row>
    <row r="651" spans="1:12">
      <c r="A651">
        <v>90.432000000000002</v>
      </c>
      <c r="B651">
        <v>6.21</v>
      </c>
      <c r="C651">
        <v>-0.48671999999999999</v>
      </c>
      <c r="D651">
        <v>99.025689999999997</v>
      </c>
      <c r="E651">
        <v>-0.15472</v>
      </c>
      <c r="F651">
        <v>0.11826</v>
      </c>
      <c r="G651">
        <f t="shared" si="63"/>
        <v>10.021399828</v>
      </c>
      <c r="H651">
        <f t="shared" si="61"/>
        <v>8.6156883263605586</v>
      </c>
      <c r="I651">
        <f t="shared" si="62"/>
        <v>0.98868522977882256</v>
      </c>
      <c r="J651">
        <f t="shared" si="64"/>
        <v>-1.2661806666676132E-2</v>
      </c>
      <c r="K651">
        <f t="shared" si="65"/>
        <v>2.7504111864723778E-3</v>
      </c>
      <c r="L651">
        <f t="shared" si="66"/>
        <v>1.4696221807300144E-3</v>
      </c>
    </row>
    <row r="652" spans="1:12">
      <c r="A652">
        <v>90.549000000000007</v>
      </c>
      <c r="B652">
        <v>6.22</v>
      </c>
      <c r="C652">
        <v>-0.48647000000000001</v>
      </c>
      <c r="D652">
        <v>99.023719999999997</v>
      </c>
      <c r="E652">
        <v>-0.17546999999999999</v>
      </c>
      <c r="F652">
        <v>0.11831999999999999</v>
      </c>
      <c r="G652">
        <f t="shared" si="63"/>
        <v>10.021200463999998</v>
      </c>
      <c r="H652">
        <f t="shared" si="61"/>
        <v>8.6154889623605566</v>
      </c>
      <c r="I652">
        <f t="shared" si="62"/>
        <v>0.9886623519500658</v>
      </c>
      <c r="J652">
        <f t="shared" si="64"/>
        <v>-1.1825220000020554E-2</v>
      </c>
      <c r="K652">
        <f t="shared" si="65"/>
        <v>2.7495263940786204E-3</v>
      </c>
      <c r="L652">
        <f t="shared" si="66"/>
        <v>1.3725535546134067E-3</v>
      </c>
    </row>
    <row r="653" spans="1:12">
      <c r="A653">
        <v>90.671000000000006</v>
      </c>
      <c r="B653">
        <v>6.23</v>
      </c>
      <c r="C653">
        <v>-0.48724000000000001</v>
      </c>
      <c r="D653">
        <v>99.021739999999994</v>
      </c>
      <c r="E653">
        <v>-0.18951999999999999</v>
      </c>
      <c r="F653">
        <v>0.11839</v>
      </c>
      <c r="G653">
        <f t="shared" si="63"/>
        <v>10.021000087999999</v>
      </c>
      <c r="H653">
        <f t="shared" si="61"/>
        <v>8.6152885863605579</v>
      </c>
      <c r="I653">
        <f t="shared" si="62"/>
        <v>0.98863935799019909</v>
      </c>
      <c r="J653">
        <f t="shared" si="64"/>
        <v>-1.182859333334286E-2</v>
      </c>
      <c r="K653">
        <f t="shared" si="65"/>
        <v>2.7486043961178716E-3</v>
      </c>
      <c r="L653">
        <f t="shared" si="66"/>
        <v>1.372977029703857E-3</v>
      </c>
    </row>
    <row r="654" spans="1:12">
      <c r="A654">
        <v>90.787999999999997</v>
      </c>
      <c r="B654">
        <v>6.24</v>
      </c>
      <c r="C654">
        <v>-0.48491000000000001</v>
      </c>
      <c r="D654">
        <v>99.018770000000004</v>
      </c>
      <c r="E654">
        <v>-0.20152</v>
      </c>
      <c r="F654">
        <v>0.11845</v>
      </c>
      <c r="G654">
        <f t="shared" si="63"/>
        <v>10.020699523999999</v>
      </c>
      <c r="H654">
        <f t="shared" si="61"/>
        <v>8.6149880223605582</v>
      </c>
      <c r="I654">
        <f t="shared" si="62"/>
        <v>0.98860486705039874</v>
      </c>
      <c r="J654">
        <f t="shared" si="64"/>
        <v>-1.3331413333329892E-2</v>
      </c>
      <c r="K654">
        <f t="shared" si="65"/>
        <v>2.7477207656249141E-3</v>
      </c>
      <c r="L654">
        <f t="shared" si="66"/>
        <v>1.5474674252277144E-3</v>
      </c>
    </row>
    <row r="655" spans="1:12">
      <c r="A655">
        <v>90.902000000000001</v>
      </c>
      <c r="B655">
        <v>6.25</v>
      </c>
      <c r="C655">
        <v>-0.48570999999999998</v>
      </c>
      <c r="D655">
        <v>99.017790000000005</v>
      </c>
      <c r="E655">
        <v>-0.2205</v>
      </c>
      <c r="F655">
        <v>0.11851</v>
      </c>
      <c r="G655">
        <f t="shared" si="63"/>
        <v>10.020600348</v>
      </c>
      <c r="H655">
        <f t="shared" si="61"/>
        <v>8.6148888463605591</v>
      </c>
      <c r="I655">
        <f t="shared" si="62"/>
        <v>0.98859348620157583</v>
      </c>
      <c r="J655">
        <f t="shared" si="64"/>
        <v>-1.5665759999989089E-2</v>
      </c>
      <c r="K655">
        <f t="shared" si="65"/>
        <v>2.7468603386329427E-3</v>
      </c>
      <c r="L655">
        <f t="shared" si="66"/>
        <v>1.8184517849707646E-3</v>
      </c>
    </row>
    <row r="656" spans="1:12">
      <c r="A656">
        <v>91.024000000000001</v>
      </c>
      <c r="B656">
        <v>6.26</v>
      </c>
      <c r="C656">
        <v>-0.48648000000000002</v>
      </c>
      <c r="D656">
        <v>99.016800000000003</v>
      </c>
      <c r="E656">
        <v>-0.24998000000000001</v>
      </c>
      <c r="F656">
        <v>0.11856999999999999</v>
      </c>
      <c r="G656">
        <f t="shared" si="63"/>
        <v>10.020500159999999</v>
      </c>
      <c r="H656">
        <f t="shared" si="61"/>
        <v>8.614788658360558</v>
      </c>
      <c r="I656">
        <f t="shared" si="62"/>
        <v>0.9885819892216422</v>
      </c>
      <c r="J656">
        <f t="shared" si="64"/>
        <v>-1.6669326666658442E-2</v>
      </c>
      <c r="K656">
        <f t="shared" si="65"/>
        <v>2.7459401275214596E-3</v>
      </c>
      <c r="L656">
        <f t="shared" si="66"/>
        <v>1.934966408082576E-3</v>
      </c>
    </row>
    <row r="657" spans="1:12">
      <c r="A657">
        <v>91.143000000000001</v>
      </c>
      <c r="B657">
        <v>6.27</v>
      </c>
      <c r="C657">
        <v>-0.49351</v>
      </c>
      <c r="D657">
        <v>99.013829999999999</v>
      </c>
      <c r="E657">
        <v>-0.28412999999999999</v>
      </c>
      <c r="F657">
        <v>0.11863</v>
      </c>
      <c r="G657">
        <f t="shared" si="63"/>
        <v>10.020199595999999</v>
      </c>
      <c r="H657">
        <f t="shared" si="61"/>
        <v>8.6144880943605582</v>
      </c>
      <c r="I657">
        <f t="shared" si="62"/>
        <v>0.98854749828184185</v>
      </c>
      <c r="J657">
        <f t="shared" si="64"/>
        <v>-1.8337439999986327E-2</v>
      </c>
      <c r="K657">
        <f t="shared" si="65"/>
        <v>2.7450431383529194E-3</v>
      </c>
      <c r="L657">
        <f t="shared" si="66"/>
        <v>2.1286743680092681E-3</v>
      </c>
    </row>
    <row r="658" spans="1:12">
      <c r="A658">
        <v>91.248000000000005</v>
      </c>
      <c r="B658">
        <v>6.28</v>
      </c>
      <c r="C658">
        <v>-0.49640000000000001</v>
      </c>
      <c r="D658">
        <v>99.009879999999995</v>
      </c>
      <c r="E658">
        <v>-0.31009999999999999</v>
      </c>
      <c r="F658">
        <v>0.11869</v>
      </c>
      <c r="G658">
        <f t="shared" si="63"/>
        <v>10.019799855999999</v>
      </c>
      <c r="H658">
        <f t="shared" si="61"/>
        <v>8.6140883543605575</v>
      </c>
      <c r="I658">
        <f t="shared" si="62"/>
        <v>0.98850162649321838</v>
      </c>
      <c r="J658">
        <f t="shared" si="64"/>
        <v>-2.1004059999993944E-2</v>
      </c>
      <c r="K658">
        <f t="shared" si="65"/>
        <v>2.7442521638428316E-3</v>
      </c>
      <c r="L658">
        <f t="shared" si="66"/>
        <v>2.4383381195946787E-3</v>
      </c>
    </row>
    <row r="659" spans="1:12">
      <c r="A659">
        <v>91.373999999999995</v>
      </c>
      <c r="B659">
        <v>6.29</v>
      </c>
      <c r="C659">
        <v>-0.49299999999999999</v>
      </c>
      <c r="D659">
        <v>99.005930000000006</v>
      </c>
      <c r="E659">
        <v>-0.31741999999999998</v>
      </c>
      <c r="F659">
        <v>0.11876</v>
      </c>
      <c r="G659">
        <f t="shared" si="63"/>
        <v>10.019400116</v>
      </c>
      <c r="H659">
        <f t="shared" si="61"/>
        <v>8.6136886143605587</v>
      </c>
      <c r="I659">
        <f t="shared" si="62"/>
        <v>0.98845575470459512</v>
      </c>
      <c r="J659">
        <f t="shared" si="64"/>
        <v>-2.333503333332787E-2</v>
      </c>
      <c r="K659">
        <f t="shared" si="65"/>
        <v>2.7433035959223535E-3</v>
      </c>
      <c r="L659">
        <f t="shared" si="66"/>
        <v>2.7090639536730176E-3</v>
      </c>
    </row>
    <row r="660" spans="1:12">
      <c r="A660">
        <v>91.491</v>
      </c>
      <c r="B660">
        <v>6.3</v>
      </c>
      <c r="C660">
        <v>-0.49586999999999998</v>
      </c>
      <c r="D660">
        <v>99.001980000000003</v>
      </c>
      <c r="E660">
        <v>-0.30501</v>
      </c>
      <c r="F660">
        <v>0.11882</v>
      </c>
      <c r="G660">
        <f t="shared" si="63"/>
        <v>10.019000375999999</v>
      </c>
      <c r="H660">
        <f t="shared" si="61"/>
        <v>8.613288874360558</v>
      </c>
      <c r="I660">
        <f t="shared" si="62"/>
        <v>0.98840988291597176</v>
      </c>
      <c r="J660">
        <f t="shared" si="64"/>
        <v>-2.6333926666657417E-2</v>
      </c>
      <c r="K660">
        <f t="shared" si="65"/>
        <v>2.7424233698349885E-3</v>
      </c>
      <c r="L660">
        <f t="shared" si="66"/>
        <v>3.0573602082529039E-3</v>
      </c>
    </row>
    <row r="661" spans="1:12">
      <c r="A661">
        <v>91.608999999999995</v>
      </c>
      <c r="B661">
        <v>6.31</v>
      </c>
      <c r="C661">
        <v>-0.49147000000000002</v>
      </c>
      <c r="D661">
        <v>99</v>
      </c>
      <c r="E661">
        <v>-0.27882000000000001</v>
      </c>
      <c r="F661">
        <v>0.11888</v>
      </c>
      <c r="G661">
        <f t="shared" si="63"/>
        <v>10.018799999999999</v>
      </c>
      <c r="H661">
        <f t="shared" si="61"/>
        <v>8.6130884983605576</v>
      </c>
      <c r="I661">
        <f t="shared" si="62"/>
        <v>0.98838688895610471</v>
      </c>
      <c r="J661">
        <f t="shared" si="64"/>
        <v>-2.833094000000556E-2</v>
      </c>
      <c r="K661">
        <f t="shared" si="65"/>
        <v>2.7415361923900441E-3</v>
      </c>
      <c r="L661">
        <f t="shared" si="66"/>
        <v>3.2892893188544575E-3</v>
      </c>
    </row>
    <row r="662" spans="1:12">
      <c r="A662">
        <v>91.718999999999994</v>
      </c>
      <c r="B662">
        <v>6.32</v>
      </c>
      <c r="C662">
        <v>-0.49640000000000001</v>
      </c>
      <c r="D662">
        <v>98.997039999999998</v>
      </c>
      <c r="E662">
        <v>-0.24764</v>
      </c>
      <c r="F662">
        <v>0.11894</v>
      </c>
      <c r="G662">
        <f t="shared" si="63"/>
        <v>10.018500447999999</v>
      </c>
      <c r="H662">
        <f t="shared" si="61"/>
        <v>8.612788946360558</v>
      </c>
      <c r="I662">
        <f t="shared" si="62"/>
        <v>0.98835251414741487</v>
      </c>
      <c r="J662">
        <f t="shared" si="64"/>
        <v>-2.9993993333340813E-2</v>
      </c>
      <c r="K662">
        <f t="shared" si="65"/>
        <v>2.7407096793643747E-3</v>
      </c>
      <c r="L662">
        <f t="shared" si="66"/>
        <v>3.4824948713059029E-3</v>
      </c>
    </row>
    <row r="663" spans="1:12">
      <c r="A663">
        <v>91.84</v>
      </c>
      <c r="B663">
        <v>6.33</v>
      </c>
      <c r="C663">
        <v>-0.49509999999999998</v>
      </c>
      <c r="D663">
        <v>98.994069999999994</v>
      </c>
      <c r="E663">
        <v>-0.21969</v>
      </c>
      <c r="F663">
        <v>0.11899999999999999</v>
      </c>
      <c r="G663">
        <f t="shared" si="63"/>
        <v>10.018199883999998</v>
      </c>
      <c r="H663">
        <f t="shared" si="61"/>
        <v>8.6124883823605565</v>
      </c>
      <c r="I663">
        <f t="shared" si="62"/>
        <v>0.9883180232076143</v>
      </c>
      <c r="J663">
        <f t="shared" si="64"/>
        <v>-3.1999440000018163E-2</v>
      </c>
      <c r="K663">
        <f t="shared" si="65"/>
        <v>2.7398010904408341E-3</v>
      </c>
      <c r="L663">
        <f t="shared" si="66"/>
        <v>3.7154697433969238E-3</v>
      </c>
    </row>
    <row r="664" spans="1:12">
      <c r="A664">
        <v>91.953000000000003</v>
      </c>
      <c r="B664">
        <v>6.34</v>
      </c>
      <c r="C664">
        <v>-0.49485000000000001</v>
      </c>
      <c r="D664">
        <v>98.993080000000006</v>
      </c>
      <c r="E664">
        <v>-0.20201</v>
      </c>
      <c r="F664">
        <v>0.11906</v>
      </c>
      <c r="G664">
        <f t="shared" si="63"/>
        <v>10.018099696</v>
      </c>
      <c r="H664">
        <f t="shared" si="61"/>
        <v>8.6123881943605589</v>
      </c>
      <c r="I664">
        <f t="shared" si="62"/>
        <v>0.98830652622768111</v>
      </c>
      <c r="J664">
        <f t="shared" si="64"/>
        <v>-3.1333206666668952E-2</v>
      </c>
      <c r="K664">
        <f t="shared" si="65"/>
        <v>2.7389531173394907E-3</v>
      </c>
      <c r="L664">
        <f t="shared" si="66"/>
        <v>3.6381554058589828E-3</v>
      </c>
    </row>
    <row r="665" spans="1:12">
      <c r="A665">
        <v>92.072000000000003</v>
      </c>
      <c r="B665">
        <v>6.35</v>
      </c>
      <c r="C665">
        <v>-0.49769999999999998</v>
      </c>
      <c r="D665">
        <v>98.991110000000006</v>
      </c>
      <c r="E665">
        <v>-0.19894000000000001</v>
      </c>
      <c r="F665">
        <v>0.11913</v>
      </c>
      <c r="G665">
        <f t="shared" si="63"/>
        <v>10.017900332</v>
      </c>
      <c r="H665">
        <f t="shared" si="61"/>
        <v>8.6121888303605587</v>
      </c>
      <c r="I665">
        <f t="shared" si="62"/>
        <v>0.98828364839892469</v>
      </c>
      <c r="J665">
        <f t="shared" si="64"/>
        <v>-2.8663213333330179E-2</v>
      </c>
      <c r="K665">
        <f t="shared" si="65"/>
        <v>2.7380606863770529E-3</v>
      </c>
      <c r="L665">
        <f t="shared" si="66"/>
        <v>3.3282146847830045E-3</v>
      </c>
    </row>
    <row r="666" spans="1:12">
      <c r="A666">
        <v>92.195999999999998</v>
      </c>
      <c r="B666">
        <v>6.36</v>
      </c>
      <c r="C666">
        <v>-0.49535000000000001</v>
      </c>
      <c r="D666">
        <v>98.990120000000005</v>
      </c>
      <c r="E666">
        <v>-0.20927999999999999</v>
      </c>
      <c r="F666">
        <v>0.11919</v>
      </c>
      <c r="G666">
        <f t="shared" si="63"/>
        <v>10.017800143999999</v>
      </c>
      <c r="H666">
        <f t="shared" si="61"/>
        <v>8.6120886423605576</v>
      </c>
      <c r="I666">
        <f t="shared" si="62"/>
        <v>0.98827215141899105</v>
      </c>
      <c r="J666">
        <f t="shared" si="64"/>
        <v>-2.4832793333331438E-2</v>
      </c>
      <c r="K666">
        <f t="shared" si="65"/>
        <v>2.7371313768318251E-3</v>
      </c>
      <c r="L666">
        <f t="shared" si="66"/>
        <v>2.8834809260073774E-3</v>
      </c>
    </row>
    <row r="667" spans="1:12">
      <c r="A667">
        <v>92.308999999999997</v>
      </c>
      <c r="B667">
        <v>6.37</v>
      </c>
      <c r="C667">
        <v>-0.50134000000000001</v>
      </c>
      <c r="D667">
        <v>98.988140000000001</v>
      </c>
      <c r="E667">
        <v>-0.22478999999999999</v>
      </c>
      <c r="F667">
        <v>0.11924999999999999</v>
      </c>
      <c r="G667">
        <f t="shared" si="63"/>
        <v>10.017599768</v>
      </c>
      <c r="H667">
        <f t="shared" si="61"/>
        <v>8.6118882663605589</v>
      </c>
      <c r="I667">
        <f t="shared" si="62"/>
        <v>0.98824915745912434</v>
      </c>
      <c r="J667">
        <f t="shared" si="64"/>
        <v>-2.1670293333328244E-2</v>
      </c>
      <c r="K667">
        <f t="shared" si="65"/>
        <v>2.7362850552319143E-3</v>
      </c>
      <c r="L667">
        <f t="shared" si="66"/>
        <v>2.5163230946662354E-3</v>
      </c>
    </row>
    <row r="668" spans="1:12">
      <c r="A668">
        <v>92.42</v>
      </c>
      <c r="B668">
        <v>6.38</v>
      </c>
      <c r="C668">
        <v>-0.50004000000000004</v>
      </c>
      <c r="D668">
        <v>98.984189999999998</v>
      </c>
      <c r="E668">
        <v>-0.23496</v>
      </c>
      <c r="F668">
        <v>0.11931</v>
      </c>
      <c r="G668">
        <f t="shared" si="63"/>
        <v>10.017200027999998</v>
      </c>
      <c r="H668">
        <f t="shared" si="61"/>
        <v>8.6114885263605565</v>
      </c>
      <c r="I668">
        <f t="shared" si="62"/>
        <v>0.98820328567050064</v>
      </c>
      <c r="J668">
        <f t="shared" si="64"/>
        <v>-2.0837080000000861E-2</v>
      </c>
      <c r="K668">
        <f t="shared" si="65"/>
        <v>2.735454222173592E-3</v>
      </c>
      <c r="L668">
        <f t="shared" si="66"/>
        <v>2.4196838834792205E-3</v>
      </c>
    </row>
    <row r="669" spans="1:12">
      <c r="A669">
        <v>92.543999999999997</v>
      </c>
      <c r="B669">
        <v>6.39</v>
      </c>
      <c r="C669">
        <v>-0.50080000000000002</v>
      </c>
      <c r="D669">
        <v>98.982209999999995</v>
      </c>
      <c r="E669">
        <v>-0.23377000000000001</v>
      </c>
      <c r="F669">
        <v>0.11937</v>
      </c>
      <c r="G669">
        <f t="shared" si="63"/>
        <v>10.016999651999999</v>
      </c>
      <c r="H669">
        <f t="shared" si="61"/>
        <v>8.6112881503605578</v>
      </c>
      <c r="I669">
        <f t="shared" si="62"/>
        <v>0.98818029171063393</v>
      </c>
      <c r="J669">
        <f t="shared" si="64"/>
        <v>-2.1004059999999811E-2</v>
      </c>
      <c r="K669">
        <f t="shared" si="65"/>
        <v>2.7345266807768248E-3</v>
      </c>
      <c r="L669">
        <f t="shared" si="66"/>
        <v>2.4391310142281514E-3</v>
      </c>
    </row>
    <row r="670" spans="1:12">
      <c r="A670">
        <v>92.662999999999997</v>
      </c>
      <c r="B670">
        <v>6.4</v>
      </c>
      <c r="C670">
        <v>-0.50363999999999998</v>
      </c>
      <c r="D670">
        <v>98.979249999999993</v>
      </c>
      <c r="E670">
        <v>-0.21912999999999999</v>
      </c>
      <c r="F670">
        <v>0.11944</v>
      </c>
      <c r="G670">
        <f t="shared" si="63"/>
        <v>10.0167001</v>
      </c>
      <c r="H670">
        <f t="shared" si="61"/>
        <v>8.6109885983605583</v>
      </c>
      <c r="I670">
        <f t="shared" si="62"/>
        <v>0.98814591690194398</v>
      </c>
      <c r="J670">
        <f t="shared" si="64"/>
        <v>-2.1503313333332379E-2</v>
      </c>
      <c r="K670">
        <f t="shared" si="65"/>
        <v>2.733637131539885E-3</v>
      </c>
      <c r="L670">
        <f t="shared" si="66"/>
        <v>2.4971944960450166E-3</v>
      </c>
    </row>
    <row r="671" spans="1:12">
      <c r="A671">
        <v>92.787999999999997</v>
      </c>
      <c r="B671">
        <v>6.41</v>
      </c>
      <c r="C671">
        <v>-0.49922</v>
      </c>
      <c r="D671">
        <v>98.978260000000006</v>
      </c>
      <c r="E671">
        <v>-0.19477</v>
      </c>
      <c r="F671">
        <v>0.1195</v>
      </c>
      <c r="G671">
        <f t="shared" si="63"/>
        <v>10.016599912</v>
      </c>
      <c r="H671">
        <f t="shared" ref="H671:H734" si="67">G671-G$27-E$27</f>
        <v>8.610888410360559</v>
      </c>
      <c r="I671">
        <f t="shared" ref="I671:I734" si="68">H671/(G$30-G$27-E$27)</f>
        <v>0.98813441992201068</v>
      </c>
      <c r="J671">
        <f t="shared" si="64"/>
        <v>-2.1666919999991138E-2</v>
      </c>
      <c r="K671">
        <f t="shared" si="65"/>
        <v>2.7327033541200969E-3</v>
      </c>
      <c r="L671">
        <f t="shared" si="66"/>
        <v>2.5162235262416893E-3</v>
      </c>
    </row>
    <row r="672" spans="1:12">
      <c r="A672">
        <v>92.900999999999996</v>
      </c>
      <c r="B672">
        <v>6.42</v>
      </c>
      <c r="C672">
        <v>-0.50414000000000003</v>
      </c>
      <c r="D672">
        <v>98.974310000000003</v>
      </c>
      <c r="E672">
        <v>-0.16753000000000001</v>
      </c>
      <c r="F672">
        <v>0.11956</v>
      </c>
      <c r="G672">
        <f t="shared" si="63"/>
        <v>10.016200172</v>
      </c>
      <c r="H672">
        <f t="shared" si="67"/>
        <v>8.6104886703605583</v>
      </c>
      <c r="I672">
        <f t="shared" si="68"/>
        <v>0.9880885481333872</v>
      </c>
      <c r="J672">
        <f t="shared" si="64"/>
        <v>-2.3832600000002133E-2</v>
      </c>
      <c r="K672">
        <f t="shared" si="65"/>
        <v>2.7318597681743801E-3</v>
      </c>
      <c r="L672">
        <f t="shared" si="66"/>
        <v>2.7678568444134727E-3</v>
      </c>
    </row>
    <row r="673" spans="1:12">
      <c r="A673">
        <v>93.01</v>
      </c>
      <c r="B673">
        <v>6.43</v>
      </c>
      <c r="C673">
        <v>-0.50388999999999995</v>
      </c>
      <c r="D673">
        <v>98.974310000000003</v>
      </c>
      <c r="E673">
        <v>-0.14457999999999999</v>
      </c>
      <c r="F673">
        <v>0.11962</v>
      </c>
      <c r="G673">
        <f t="shared" si="63"/>
        <v>10.016200172</v>
      </c>
      <c r="H673">
        <f t="shared" si="67"/>
        <v>8.6104886703605583</v>
      </c>
      <c r="I673">
        <f t="shared" si="68"/>
        <v>0.9880885481333872</v>
      </c>
      <c r="J673">
        <f t="shared" si="64"/>
        <v>-2.3500326666662616E-2</v>
      </c>
      <c r="K673">
        <f t="shared" si="65"/>
        <v>2.7310465370329914E-3</v>
      </c>
      <c r="L673">
        <f t="shared" si="66"/>
        <v>2.7292674743951036E-3</v>
      </c>
    </row>
    <row r="674" spans="1:12">
      <c r="A674">
        <v>93.134</v>
      </c>
      <c r="B674">
        <v>6.44</v>
      </c>
      <c r="C674">
        <v>-0.50568000000000002</v>
      </c>
      <c r="D674">
        <v>98.973320000000001</v>
      </c>
      <c r="E674">
        <v>-0.13209000000000001</v>
      </c>
      <c r="F674">
        <v>0.11969</v>
      </c>
      <c r="G674">
        <f t="shared" si="63"/>
        <v>10.016099983999998</v>
      </c>
      <c r="H674">
        <f t="shared" si="67"/>
        <v>8.6103884823605572</v>
      </c>
      <c r="I674">
        <f t="shared" si="68"/>
        <v>0.98807705115345357</v>
      </c>
      <c r="J674">
        <f t="shared" si="64"/>
        <v>-2.2331466666664447E-2</v>
      </c>
      <c r="K674">
        <f t="shared" si="65"/>
        <v>2.7301219818501492E-3</v>
      </c>
      <c r="L674">
        <f t="shared" si="66"/>
        <v>2.5935492588299832E-3</v>
      </c>
    </row>
    <row r="675" spans="1:12">
      <c r="A675">
        <v>93.248000000000005</v>
      </c>
      <c r="B675">
        <v>6.45</v>
      </c>
      <c r="C675">
        <v>-0.50233000000000005</v>
      </c>
      <c r="D675">
        <v>98.972329999999999</v>
      </c>
      <c r="E675">
        <v>-0.13039999999999999</v>
      </c>
      <c r="F675">
        <v>0.11975</v>
      </c>
      <c r="G675">
        <f t="shared" si="63"/>
        <v>10.015999795999999</v>
      </c>
      <c r="H675">
        <f t="shared" si="67"/>
        <v>8.6102882943605579</v>
      </c>
      <c r="I675">
        <f t="shared" si="68"/>
        <v>0.98806555417352016</v>
      </c>
      <c r="J675">
        <f t="shared" si="64"/>
        <v>-1.9664846666668546E-2</v>
      </c>
      <c r="K675">
        <f t="shared" si="65"/>
        <v>2.7292725396972691E-3</v>
      </c>
      <c r="L675">
        <f t="shared" si="66"/>
        <v>2.2838778440843082E-3</v>
      </c>
    </row>
    <row r="676" spans="1:12">
      <c r="A676">
        <v>93.35</v>
      </c>
      <c r="B676">
        <v>6.46</v>
      </c>
      <c r="C676">
        <v>-0.50004000000000004</v>
      </c>
      <c r="D676">
        <v>98.971339999999998</v>
      </c>
      <c r="E676">
        <v>-0.13550999999999999</v>
      </c>
      <c r="F676">
        <v>0.1198</v>
      </c>
      <c r="G676">
        <f t="shared" si="63"/>
        <v>10.015899607999998</v>
      </c>
      <c r="H676">
        <f t="shared" si="67"/>
        <v>8.6101881063605568</v>
      </c>
      <c r="I676">
        <f t="shared" si="68"/>
        <v>0.98805405719358663</v>
      </c>
      <c r="J676">
        <f t="shared" si="64"/>
        <v>-1.6335366666669498E-2</v>
      </c>
      <c r="K676">
        <f t="shared" si="65"/>
        <v>2.7285129604365621E-3</v>
      </c>
      <c r="L676">
        <f t="shared" si="66"/>
        <v>1.8972136804539918E-3</v>
      </c>
    </row>
    <row r="677" spans="1:12">
      <c r="A677">
        <v>93.474000000000004</v>
      </c>
      <c r="B677">
        <v>6.47</v>
      </c>
      <c r="C677">
        <v>-0.50492000000000004</v>
      </c>
      <c r="D677">
        <v>98.968379999999996</v>
      </c>
      <c r="E677">
        <v>-0.14158999999999999</v>
      </c>
      <c r="F677">
        <v>0.11987</v>
      </c>
      <c r="G677">
        <f t="shared" si="63"/>
        <v>10.015600055999998</v>
      </c>
      <c r="H677">
        <f t="shared" si="67"/>
        <v>8.6098885543605572</v>
      </c>
      <c r="I677">
        <f t="shared" si="68"/>
        <v>0.98801968238489679</v>
      </c>
      <c r="J677">
        <f t="shared" si="64"/>
        <v>-1.5500466666683966E-2</v>
      </c>
      <c r="K677">
        <f t="shared" si="65"/>
        <v>2.7275901195775512E-3</v>
      </c>
      <c r="L677">
        <f t="shared" si="66"/>
        <v>1.8003097913309937E-3</v>
      </c>
    </row>
    <row r="678" spans="1:12">
      <c r="A678">
        <v>93.596999999999994</v>
      </c>
      <c r="B678">
        <v>6.48</v>
      </c>
      <c r="C678">
        <v>-0.50258999999999998</v>
      </c>
      <c r="D678">
        <v>98.968379999999996</v>
      </c>
      <c r="E678">
        <v>-0.14521999999999999</v>
      </c>
      <c r="F678">
        <v>0.11992999999999999</v>
      </c>
      <c r="G678">
        <f t="shared" si="63"/>
        <v>10.015600055999998</v>
      </c>
      <c r="H678">
        <f t="shared" si="67"/>
        <v>8.6098885543605572</v>
      </c>
      <c r="I678">
        <f t="shared" si="68"/>
        <v>0.98801968238489679</v>
      </c>
      <c r="J678">
        <f t="shared" si="64"/>
        <v>-1.3668746666688483E-2</v>
      </c>
      <c r="K678">
        <f t="shared" si="65"/>
        <v>2.72667533749424E-3</v>
      </c>
      <c r="L678">
        <f t="shared" si="66"/>
        <v>1.5875637158817603E-3</v>
      </c>
    </row>
    <row r="679" spans="1:12">
      <c r="A679">
        <v>93.710999999999999</v>
      </c>
      <c r="B679">
        <v>6.49</v>
      </c>
      <c r="C679">
        <v>-0.50748000000000004</v>
      </c>
      <c r="D679">
        <v>98.966399999999993</v>
      </c>
      <c r="E679">
        <v>-0.14682999999999999</v>
      </c>
      <c r="F679">
        <v>0.11999</v>
      </c>
      <c r="G679">
        <f t="shared" si="63"/>
        <v>10.015399679999998</v>
      </c>
      <c r="H679">
        <f t="shared" si="67"/>
        <v>8.6096881783605568</v>
      </c>
      <c r="I679">
        <f t="shared" si="68"/>
        <v>0.98799668842502975</v>
      </c>
      <c r="J679">
        <f t="shared" si="64"/>
        <v>-1.3336473333357737E-2</v>
      </c>
      <c r="K679">
        <f t="shared" si="65"/>
        <v>2.7258280384123688E-3</v>
      </c>
      <c r="L679">
        <f t="shared" si="66"/>
        <v>1.5490077058629603E-3</v>
      </c>
    </row>
    <row r="680" spans="1:12">
      <c r="A680">
        <v>93.831000000000003</v>
      </c>
      <c r="B680">
        <v>6.5</v>
      </c>
      <c r="C680">
        <v>-0.50104000000000004</v>
      </c>
      <c r="D680">
        <v>98.964429999999993</v>
      </c>
      <c r="E680">
        <v>-0.15035999999999999</v>
      </c>
      <c r="F680">
        <v>0.12006</v>
      </c>
      <c r="G680">
        <f t="shared" si="63"/>
        <v>10.015200315999998</v>
      </c>
      <c r="H680">
        <f t="shared" si="67"/>
        <v>8.6094888143605566</v>
      </c>
      <c r="I680">
        <f t="shared" si="68"/>
        <v>0.98797381059627332</v>
      </c>
      <c r="J680">
        <f t="shared" si="64"/>
        <v>-1.3000826666686961E-2</v>
      </c>
      <c r="K680">
        <f t="shared" si="65"/>
        <v>2.7249367133448327E-3</v>
      </c>
      <c r="L680">
        <f t="shared" si="66"/>
        <v>1.5100579078518215E-3</v>
      </c>
    </row>
    <row r="681" spans="1:12">
      <c r="A681">
        <v>93.944999999999993</v>
      </c>
      <c r="B681">
        <v>6.51</v>
      </c>
      <c r="C681">
        <v>-0.50490000000000002</v>
      </c>
      <c r="D681">
        <v>98.963440000000006</v>
      </c>
      <c r="E681">
        <v>-0.16048999999999999</v>
      </c>
      <c r="F681">
        <v>0.12012</v>
      </c>
      <c r="G681">
        <f t="shared" si="63"/>
        <v>10.015100128</v>
      </c>
      <c r="H681">
        <f t="shared" si="67"/>
        <v>8.609388626360559</v>
      </c>
      <c r="I681">
        <f t="shared" si="68"/>
        <v>0.98796231361634013</v>
      </c>
      <c r="J681">
        <f t="shared" si="64"/>
        <v>-1.4331606666668032E-2</v>
      </c>
      <c r="K681">
        <f t="shared" si="65"/>
        <v>2.7240904942862202E-3</v>
      </c>
      <c r="L681">
        <f t="shared" si="66"/>
        <v>1.6646485933724683E-3</v>
      </c>
    </row>
    <row r="682" spans="1:12">
      <c r="A682">
        <v>94.054000000000002</v>
      </c>
      <c r="B682">
        <v>6.52</v>
      </c>
      <c r="C682">
        <v>-0.50260000000000005</v>
      </c>
      <c r="D682">
        <v>98.962450000000004</v>
      </c>
      <c r="E682">
        <v>-0.17884</v>
      </c>
      <c r="F682">
        <v>0.12018</v>
      </c>
      <c r="G682">
        <f t="shared" si="63"/>
        <v>10.014999939999999</v>
      </c>
      <c r="H682">
        <f t="shared" si="67"/>
        <v>8.6092884383605579</v>
      </c>
      <c r="I682">
        <f t="shared" si="68"/>
        <v>0.98795081663640649</v>
      </c>
      <c r="J682">
        <f t="shared" si="64"/>
        <v>-1.4496899999991059E-2</v>
      </c>
      <c r="K682">
        <f t="shared" si="65"/>
        <v>2.7232818814609868E-3</v>
      </c>
      <c r="L682">
        <f t="shared" si="66"/>
        <v>1.683867383905616E-3</v>
      </c>
    </row>
    <row r="683" spans="1:12">
      <c r="A683">
        <v>94.171999999999997</v>
      </c>
      <c r="B683">
        <v>6.53</v>
      </c>
      <c r="C683">
        <v>-0.50234000000000001</v>
      </c>
      <c r="D683">
        <v>98.960470000000001</v>
      </c>
      <c r="E683">
        <v>-0.20330000000000001</v>
      </c>
      <c r="F683">
        <v>0.12024</v>
      </c>
      <c r="G683">
        <f t="shared" si="63"/>
        <v>10.014799563999999</v>
      </c>
      <c r="H683">
        <f t="shared" si="67"/>
        <v>8.6090880623605575</v>
      </c>
      <c r="I683">
        <f t="shared" si="68"/>
        <v>0.98792782267653956</v>
      </c>
      <c r="J683">
        <f t="shared" si="64"/>
        <v>-1.4832546666658812E-2</v>
      </c>
      <c r="K683">
        <f t="shared" si="65"/>
        <v>2.7224070434115027E-3</v>
      </c>
      <c r="L683">
        <f t="shared" si="66"/>
        <v>1.7228940579092904E-3</v>
      </c>
    </row>
    <row r="684" spans="1:12">
      <c r="A684">
        <v>94.287000000000006</v>
      </c>
      <c r="B684">
        <v>6.54</v>
      </c>
      <c r="C684">
        <v>-0.51029999999999998</v>
      </c>
      <c r="D684">
        <v>98.958500000000001</v>
      </c>
      <c r="E684">
        <v>-0.22502</v>
      </c>
      <c r="F684">
        <v>0.1203</v>
      </c>
      <c r="G684">
        <f t="shared" si="63"/>
        <v>10.0146002</v>
      </c>
      <c r="H684">
        <f t="shared" si="67"/>
        <v>8.608888698360559</v>
      </c>
      <c r="I684">
        <f t="shared" si="68"/>
        <v>0.98790494484778324</v>
      </c>
      <c r="J684">
        <f t="shared" si="64"/>
        <v>-1.5164819999977663E-2</v>
      </c>
      <c r="K684">
        <f t="shared" si="65"/>
        <v>2.7215549876577478E-3</v>
      </c>
      <c r="L684">
        <f t="shared" si="66"/>
        <v>1.7615304984562744E-3</v>
      </c>
    </row>
    <row r="685" spans="1:12">
      <c r="A685">
        <v>94.421000000000006</v>
      </c>
      <c r="B685">
        <v>6.55</v>
      </c>
      <c r="C685">
        <v>-0.50588999999999995</v>
      </c>
      <c r="D685">
        <v>98.955529999999996</v>
      </c>
      <c r="E685">
        <v>-0.23383999999999999</v>
      </c>
      <c r="F685">
        <v>0.12037</v>
      </c>
      <c r="G685">
        <f t="shared" si="63"/>
        <v>10.014299635999999</v>
      </c>
      <c r="H685">
        <f t="shared" si="67"/>
        <v>8.6085881343605575</v>
      </c>
      <c r="I685">
        <f t="shared" si="68"/>
        <v>0.98787045390798267</v>
      </c>
      <c r="J685">
        <f t="shared" si="64"/>
        <v>-1.6003093333318126E-2</v>
      </c>
      <c r="K685">
        <f t="shared" si="65"/>
        <v>2.7205628300382787E-3</v>
      </c>
      <c r="L685">
        <f t="shared" si="66"/>
        <v>1.8589684026632585E-3</v>
      </c>
    </row>
    <row r="686" spans="1:12">
      <c r="A686">
        <v>94.53</v>
      </c>
      <c r="B686">
        <v>6.56</v>
      </c>
      <c r="C686">
        <v>-0.50360000000000005</v>
      </c>
      <c r="D686">
        <v>98.951580000000007</v>
      </c>
      <c r="E686">
        <v>-0.22877</v>
      </c>
      <c r="F686">
        <v>0.12043</v>
      </c>
      <c r="G686">
        <f t="shared" si="63"/>
        <v>10.013899896</v>
      </c>
      <c r="H686">
        <f t="shared" si="67"/>
        <v>8.6081883943605586</v>
      </c>
      <c r="I686">
        <f t="shared" si="68"/>
        <v>0.98782458211935942</v>
      </c>
      <c r="J686">
        <f t="shared" si="64"/>
        <v>-1.9335946666648479E-2</v>
      </c>
      <c r="K686">
        <f t="shared" si="65"/>
        <v>2.7197563098346391E-3</v>
      </c>
      <c r="L686">
        <f t="shared" si="66"/>
        <v>2.2462271712496377E-3</v>
      </c>
    </row>
    <row r="687" spans="1:12">
      <c r="A687">
        <v>94.638999999999996</v>
      </c>
      <c r="B687">
        <v>6.57</v>
      </c>
      <c r="C687">
        <v>-0.50233000000000005</v>
      </c>
      <c r="D687">
        <v>98.949600000000004</v>
      </c>
      <c r="E687">
        <v>-0.21601000000000001</v>
      </c>
      <c r="F687">
        <v>0.12049</v>
      </c>
      <c r="G687">
        <f t="shared" si="63"/>
        <v>10.013699519999999</v>
      </c>
      <c r="H687">
        <f t="shared" si="67"/>
        <v>8.6079880183605582</v>
      </c>
      <c r="I687">
        <f t="shared" si="68"/>
        <v>0.98780158815949248</v>
      </c>
      <c r="J687">
        <f t="shared" si="64"/>
        <v>-2.1171039999983914E-2</v>
      </c>
      <c r="K687">
        <f t="shared" si="65"/>
        <v>2.718950267680654E-3</v>
      </c>
      <c r="L687">
        <f t="shared" si="66"/>
        <v>2.4594643899162934E-3</v>
      </c>
    </row>
    <row r="688" spans="1:12">
      <c r="A688">
        <v>94.762</v>
      </c>
      <c r="B688">
        <v>6.58</v>
      </c>
      <c r="C688">
        <v>-0.50616000000000005</v>
      </c>
      <c r="D688">
        <v>98.949600000000004</v>
      </c>
      <c r="E688">
        <v>-0.20251</v>
      </c>
      <c r="F688">
        <v>0.12055</v>
      </c>
      <c r="G688">
        <f t="shared" si="63"/>
        <v>10.013699519999999</v>
      </c>
      <c r="H688">
        <f t="shared" si="67"/>
        <v>8.6079880183605582</v>
      </c>
      <c r="I688">
        <f t="shared" si="68"/>
        <v>0.98780158815949248</v>
      </c>
      <c r="J688">
        <f t="shared" si="64"/>
        <v>-2.1508373333324657E-2</v>
      </c>
      <c r="K688">
        <f t="shared" si="65"/>
        <v>2.7180412707386551E-3</v>
      </c>
      <c r="L688">
        <f t="shared" si="66"/>
        <v>2.498652796384939E-3</v>
      </c>
    </row>
    <row r="689" spans="1:12">
      <c r="A689">
        <v>94.878</v>
      </c>
      <c r="B689">
        <v>6.59</v>
      </c>
      <c r="C689">
        <v>-0.50385000000000002</v>
      </c>
      <c r="D689">
        <v>98.946640000000002</v>
      </c>
      <c r="E689">
        <v>-0.19325999999999999</v>
      </c>
      <c r="F689">
        <v>0.12060999999999999</v>
      </c>
      <c r="G689">
        <f t="shared" si="63"/>
        <v>10.013399967999998</v>
      </c>
      <c r="H689">
        <f t="shared" si="67"/>
        <v>8.6076884663605568</v>
      </c>
      <c r="I689">
        <f t="shared" si="68"/>
        <v>0.98776721335080242</v>
      </c>
      <c r="J689">
        <f t="shared" si="64"/>
        <v>-2.2670486666678199E-2</v>
      </c>
      <c r="K689">
        <f t="shared" si="65"/>
        <v>2.7171845620441925E-3</v>
      </c>
      <c r="L689">
        <f t="shared" si="66"/>
        <v>2.6337485092863236E-3</v>
      </c>
    </row>
    <row r="690" spans="1:12">
      <c r="A690">
        <v>94.995000000000005</v>
      </c>
      <c r="B690">
        <v>6.6</v>
      </c>
      <c r="C690">
        <v>-0.50871</v>
      </c>
      <c r="D690">
        <v>98.943680000000001</v>
      </c>
      <c r="E690">
        <v>-0.18769</v>
      </c>
      <c r="F690">
        <v>0.12067</v>
      </c>
      <c r="G690">
        <f t="shared" si="63"/>
        <v>10.013100415999999</v>
      </c>
      <c r="H690">
        <f t="shared" si="67"/>
        <v>8.6073889143605573</v>
      </c>
      <c r="I690">
        <f t="shared" si="68"/>
        <v>0.98773283854211258</v>
      </c>
      <c r="J690">
        <f t="shared" si="64"/>
        <v>-2.3663933333342161E-2</v>
      </c>
      <c r="K690">
        <f t="shared" si="65"/>
        <v>2.7163210148175312E-3</v>
      </c>
      <c r="L690">
        <f t="shared" si="66"/>
        <v>2.7492580582551907E-3</v>
      </c>
    </row>
    <row r="691" spans="1:12">
      <c r="A691">
        <v>95.113</v>
      </c>
      <c r="B691">
        <v>6.61</v>
      </c>
      <c r="C691">
        <v>-0.50844999999999996</v>
      </c>
      <c r="D691">
        <v>98.943680000000001</v>
      </c>
      <c r="E691">
        <v>-0.18198</v>
      </c>
      <c r="F691">
        <v>0.12074</v>
      </c>
      <c r="G691">
        <f t="shared" si="63"/>
        <v>10.013100415999999</v>
      </c>
      <c r="H691">
        <f t="shared" si="67"/>
        <v>8.6073889143605573</v>
      </c>
      <c r="I691">
        <f t="shared" si="68"/>
        <v>0.98773283854211258</v>
      </c>
      <c r="J691">
        <f t="shared" si="64"/>
        <v>-2.2159426666679128E-2</v>
      </c>
      <c r="K691">
        <f t="shared" si="65"/>
        <v>2.7154506426113945E-3</v>
      </c>
      <c r="L691">
        <f t="shared" si="66"/>
        <v>2.574465600097187E-3</v>
      </c>
    </row>
    <row r="692" spans="1:12">
      <c r="A692">
        <v>95.23</v>
      </c>
      <c r="B692">
        <v>6.62</v>
      </c>
      <c r="C692">
        <v>-0.50716000000000006</v>
      </c>
      <c r="D692">
        <v>98.940709999999996</v>
      </c>
      <c r="E692">
        <v>-0.17533000000000001</v>
      </c>
      <c r="F692">
        <v>0.1208</v>
      </c>
      <c r="G692">
        <f t="shared" si="63"/>
        <v>10.012799851999999</v>
      </c>
      <c r="H692">
        <f t="shared" si="67"/>
        <v>8.6070883503605575</v>
      </c>
      <c r="I692">
        <f t="shared" si="68"/>
        <v>0.98769834760231223</v>
      </c>
      <c r="J692">
        <f t="shared" si="64"/>
        <v>-2.1162606666683986E-2</v>
      </c>
      <c r="K692">
        <f t="shared" si="65"/>
        <v>2.7145881969705197E-3</v>
      </c>
      <c r="L692">
        <f t="shared" si="66"/>
        <v>2.4587416563230085E-3</v>
      </c>
    </row>
    <row r="693" spans="1:12">
      <c r="A693">
        <v>95.340999999999994</v>
      </c>
      <c r="B693">
        <v>6.63</v>
      </c>
      <c r="C693">
        <v>-0.50690999999999997</v>
      </c>
      <c r="D693">
        <v>98.938739999999996</v>
      </c>
      <c r="E693">
        <v>-0.17141999999999999</v>
      </c>
      <c r="F693">
        <v>0.12086</v>
      </c>
      <c r="G693">
        <f t="shared" si="63"/>
        <v>10.012600487999999</v>
      </c>
      <c r="H693">
        <f t="shared" si="67"/>
        <v>8.6068889863605573</v>
      </c>
      <c r="I693">
        <f t="shared" si="68"/>
        <v>0.98767546977355569</v>
      </c>
      <c r="J693">
        <f t="shared" si="64"/>
        <v>-1.982339333334391E-2</v>
      </c>
      <c r="K693">
        <f t="shared" si="65"/>
        <v>2.713770485574953E-3</v>
      </c>
      <c r="L693">
        <f t="shared" si="66"/>
        <v>2.3032007691464692E-3</v>
      </c>
    </row>
    <row r="694" spans="1:12">
      <c r="A694">
        <v>95.457999999999998</v>
      </c>
      <c r="B694">
        <v>6.64</v>
      </c>
      <c r="C694">
        <v>-0.50870000000000004</v>
      </c>
      <c r="D694">
        <v>98.937749999999994</v>
      </c>
      <c r="E694">
        <v>-0.17249999999999999</v>
      </c>
      <c r="F694">
        <v>0.12092</v>
      </c>
      <c r="G694">
        <f t="shared" si="63"/>
        <v>10.012500299999997</v>
      </c>
      <c r="H694">
        <f t="shared" si="67"/>
        <v>8.6067887983605562</v>
      </c>
      <c r="I694">
        <f t="shared" si="68"/>
        <v>0.98766397279362206</v>
      </c>
      <c r="J694">
        <f t="shared" si="64"/>
        <v>-1.8323946666688094E-2</v>
      </c>
      <c r="K694">
        <f t="shared" si="65"/>
        <v>2.7129091066932899E-3</v>
      </c>
      <c r="L694">
        <f t="shared" si="66"/>
        <v>2.1290108420202536E-3</v>
      </c>
    </row>
    <row r="695" spans="1:12">
      <c r="A695">
        <v>95.572000000000003</v>
      </c>
      <c r="B695">
        <v>6.65</v>
      </c>
      <c r="C695">
        <v>-0.51048000000000004</v>
      </c>
      <c r="D695">
        <v>98.936760000000007</v>
      </c>
      <c r="E695">
        <v>-0.17643</v>
      </c>
      <c r="F695">
        <v>0.12098</v>
      </c>
      <c r="G695">
        <f t="shared" si="63"/>
        <v>10.012400112</v>
      </c>
      <c r="H695">
        <f t="shared" si="67"/>
        <v>8.6066886103605587</v>
      </c>
      <c r="I695">
        <f t="shared" si="68"/>
        <v>0.98765247581368898</v>
      </c>
      <c r="J695">
        <f t="shared" si="64"/>
        <v>-1.7824693333337763E-2</v>
      </c>
      <c r="K695">
        <f t="shared" si="65"/>
        <v>2.7120703402563448E-3</v>
      </c>
      <c r="L695">
        <f t="shared" si="66"/>
        <v>2.0710280271881518E-3</v>
      </c>
    </row>
    <row r="696" spans="1:12">
      <c r="A696">
        <v>95.680999999999997</v>
      </c>
      <c r="B696">
        <v>6.66</v>
      </c>
      <c r="C696">
        <v>-0.51227999999999996</v>
      </c>
      <c r="D696">
        <v>98.934780000000003</v>
      </c>
      <c r="E696">
        <v>-0.18001</v>
      </c>
      <c r="F696">
        <v>0.12103999999999999</v>
      </c>
      <c r="G696">
        <f t="shared" si="63"/>
        <v>10.012199735999999</v>
      </c>
      <c r="H696">
        <f t="shared" si="67"/>
        <v>8.6064882343605582</v>
      </c>
      <c r="I696">
        <f t="shared" si="68"/>
        <v>0.98762948185382193</v>
      </c>
      <c r="J696">
        <f t="shared" si="64"/>
        <v>-1.7831439999994161E-2</v>
      </c>
      <c r="K696">
        <f t="shared" si="65"/>
        <v>2.711268846707571E-3</v>
      </c>
      <c r="L696">
        <f t="shared" si="66"/>
        <v>2.0718601495095168E-3</v>
      </c>
    </row>
    <row r="697" spans="1:12">
      <c r="A697">
        <v>95.811000000000007</v>
      </c>
      <c r="B697">
        <v>6.67</v>
      </c>
      <c r="C697">
        <v>-0.51402999999999999</v>
      </c>
      <c r="D697">
        <v>98.93083</v>
      </c>
      <c r="E697">
        <v>-0.17962</v>
      </c>
      <c r="F697">
        <v>0.12111</v>
      </c>
      <c r="G697">
        <f t="shared" si="63"/>
        <v>10.011799995999999</v>
      </c>
      <c r="H697">
        <f t="shared" si="67"/>
        <v>8.6060884943605576</v>
      </c>
      <c r="I697">
        <f t="shared" si="68"/>
        <v>0.98758361006519846</v>
      </c>
      <c r="J697">
        <f t="shared" si="64"/>
        <v>-1.8003479999988355E-2</v>
      </c>
      <c r="K697">
        <f t="shared" si="65"/>
        <v>2.7103135561753139E-3</v>
      </c>
      <c r="L697">
        <f t="shared" si="66"/>
        <v>2.0919468829289599E-3</v>
      </c>
    </row>
    <row r="698" spans="1:12">
      <c r="A698">
        <v>95.914000000000001</v>
      </c>
      <c r="B698">
        <v>6.68</v>
      </c>
      <c r="C698">
        <v>-0.50666</v>
      </c>
      <c r="D698">
        <v>98.93083</v>
      </c>
      <c r="E698">
        <v>-0.17515</v>
      </c>
      <c r="F698">
        <v>0.12116</v>
      </c>
      <c r="G698">
        <f t="shared" si="63"/>
        <v>10.011799995999999</v>
      </c>
      <c r="H698">
        <f t="shared" si="67"/>
        <v>8.6060884943605576</v>
      </c>
      <c r="I698">
        <f t="shared" si="68"/>
        <v>0.98758361006519846</v>
      </c>
      <c r="J698">
        <f t="shared" si="64"/>
        <v>-1.7505913333325879E-2</v>
      </c>
      <c r="K698">
        <f t="shared" si="65"/>
        <v>2.7095571499794078E-3</v>
      </c>
      <c r="L698">
        <f t="shared" si="66"/>
        <v>2.0341312252130854E-3</v>
      </c>
    </row>
    <row r="699" spans="1:12">
      <c r="A699">
        <v>96.037000000000006</v>
      </c>
      <c r="B699">
        <v>6.69</v>
      </c>
      <c r="C699">
        <v>-0.50841999999999998</v>
      </c>
      <c r="D699">
        <v>98.928849999999997</v>
      </c>
      <c r="E699">
        <v>-0.17175000000000001</v>
      </c>
      <c r="F699">
        <v>0.12123</v>
      </c>
      <c r="G699">
        <f t="shared" si="63"/>
        <v>10.01159962</v>
      </c>
      <c r="H699">
        <f t="shared" si="67"/>
        <v>8.6058881183605589</v>
      </c>
      <c r="I699">
        <f t="shared" si="68"/>
        <v>0.98756061610533175</v>
      </c>
      <c r="J699">
        <f t="shared" si="64"/>
        <v>-1.8173833333318491E-2</v>
      </c>
      <c r="K699">
        <f t="shared" si="65"/>
        <v>2.7086544217429106E-3</v>
      </c>
      <c r="L699">
        <f t="shared" si="66"/>
        <v>2.1117905651765142E-3</v>
      </c>
    </row>
    <row r="700" spans="1:12">
      <c r="A700">
        <v>96.15</v>
      </c>
      <c r="B700">
        <v>6.7</v>
      </c>
      <c r="C700">
        <v>-0.50919000000000003</v>
      </c>
      <c r="D700">
        <v>98.926879999999997</v>
      </c>
      <c r="E700">
        <v>-0.17549999999999999</v>
      </c>
      <c r="F700">
        <v>0.12129</v>
      </c>
      <c r="G700">
        <f t="shared" si="63"/>
        <v>10.011400255999998</v>
      </c>
      <c r="H700">
        <f t="shared" si="67"/>
        <v>8.6056887543605569</v>
      </c>
      <c r="I700">
        <f t="shared" si="68"/>
        <v>0.98753773827657509</v>
      </c>
      <c r="J700">
        <f t="shared" si="64"/>
        <v>-1.7669519999993544E-2</v>
      </c>
      <c r="K700">
        <f t="shared" si="65"/>
        <v>2.707825616030328E-3</v>
      </c>
      <c r="L700">
        <f t="shared" si="66"/>
        <v>2.0532371672215412E-3</v>
      </c>
    </row>
    <row r="701" spans="1:12">
      <c r="A701">
        <v>96.254999999999995</v>
      </c>
      <c r="B701">
        <v>6.71</v>
      </c>
      <c r="C701">
        <v>-0.50895000000000001</v>
      </c>
      <c r="D701">
        <v>98.925889999999995</v>
      </c>
      <c r="E701">
        <v>-0.18848999999999999</v>
      </c>
      <c r="F701">
        <v>0.12135</v>
      </c>
      <c r="G701">
        <f t="shared" si="63"/>
        <v>10.011300067999999</v>
      </c>
      <c r="H701">
        <f t="shared" si="67"/>
        <v>8.6055885663605576</v>
      </c>
      <c r="I701">
        <f t="shared" si="68"/>
        <v>0.98752624129664168</v>
      </c>
      <c r="J701">
        <f t="shared" si="64"/>
        <v>-1.750422666666173E-2</v>
      </c>
      <c r="K701">
        <f t="shared" si="65"/>
        <v>2.7070559413110273E-3</v>
      </c>
      <c r="L701">
        <f t="shared" si="66"/>
        <v>2.0340533981703648E-3</v>
      </c>
    </row>
    <row r="702" spans="1:12">
      <c r="A702">
        <v>96.382999999999996</v>
      </c>
      <c r="B702">
        <v>6.72</v>
      </c>
      <c r="C702">
        <v>-0.51171999999999995</v>
      </c>
      <c r="D702">
        <v>98.923910000000006</v>
      </c>
      <c r="E702">
        <v>-0.20771999999999999</v>
      </c>
      <c r="F702">
        <v>0.12141</v>
      </c>
      <c r="G702">
        <f t="shared" ref="G702:G765" si="69">(D702/100)*$B$16</f>
        <v>10.011099692</v>
      </c>
      <c r="H702">
        <f t="shared" si="67"/>
        <v>8.6053881903605589</v>
      </c>
      <c r="I702">
        <f t="shared" si="68"/>
        <v>0.98750324733677486</v>
      </c>
      <c r="J702">
        <f t="shared" ref="J702:J765" si="70">SLOPE(H694:H702,B694:B702)</f>
        <v>-1.7836499999989527E-2</v>
      </c>
      <c r="K702">
        <f t="shared" ref="K702:K765" si="71">1/(A702+273.15)</f>
        <v>2.7061182627803205E-3</v>
      </c>
      <c r="L702">
        <f t="shared" ref="L702:L765" si="72">-J702/H702</f>
        <v>2.0727130032285263E-3</v>
      </c>
    </row>
    <row r="703" spans="1:12">
      <c r="A703">
        <v>96.494</v>
      </c>
      <c r="B703">
        <v>6.73</v>
      </c>
      <c r="C703">
        <v>-0.51146999999999998</v>
      </c>
      <c r="D703">
        <v>98.921940000000006</v>
      </c>
      <c r="E703">
        <v>-0.22744</v>
      </c>
      <c r="F703">
        <v>0.12146999999999999</v>
      </c>
      <c r="G703">
        <f t="shared" si="69"/>
        <v>10.010900328</v>
      </c>
      <c r="H703">
        <f t="shared" si="67"/>
        <v>8.6051888263605587</v>
      </c>
      <c r="I703">
        <f t="shared" si="68"/>
        <v>0.98748036950801843</v>
      </c>
      <c r="J703">
        <f t="shared" si="70"/>
        <v>-1.7831439999997187E-2</v>
      </c>
      <c r="K703">
        <f t="shared" si="71"/>
        <v>2.7053056454318207E-3</v>
      </c>
      <c r="L703">
        <f t="shared" si="72"/>
        <v>2.0721730062882001E-3</v>
      </c>
    </row>
    <row r="704" spans="1:12">
      <c r="A704">
        <v>96.613</v>
      </c>
      <c r="B704">
        <v>6.74</v>
      </c>
      <c r="C704">
        <v>-0.50714000000000004</v>
      </c>
      <c r="D704">
        <v>98.918970000000002</v>
      </c>
      <c r="E704">
        <v>-0.23985999999999999</v>
      </c>
      <c r="F704">
        <v>0.12154</v>
      </c>
      <c r="G704">
        <f t="shared" si="69"/>
        <v>10.010599764</v>
      </c>
      <c r="H704">
        <f t="shared" si="67"/>
        <v>8.6048882623605589</v>
      </c>
      <c r="I704">
        <f t="shared" si="68"/>
        <v>0.98744587856821808</v>
      </c>
      <c r="J704">
        <f t="shared" si="70"/>
        <v>-1.7998419999987154E-2</v>
      </c>
      <c r="K704">
        <f t="shared" si="71"/>
        <v>2.7044350029613567E-3</v>
      </c>
      <c r="L704">
        <f t="shared" si="72"/>
        <v>2.091650635222739E-3</v>
      </c>
    </row>
    <row r="705" spans="1:12">
      <c r="A705">
        <v>96.715999999999994</v>
      </c>
      <c r="B705">
        <v>6.75</v>
      </c>
      <c r="C705">
        <v>-0.50690999999999997</v>
      </c>
      <c r="D705">
        <v>98.91601</v>
      </c>
      <c r="E705">
        <v>-0.24121999999999999</v>
      </c>
      <c r="F705">
        <v>0.12159</v>
      </c>
      <c r="G705">
        <f t="shared" si="69"/>
        <v>10.010300211999999</v>
      </c>
      <c r="H705">
        <f t="shared" si="67"/>
        <v>8.6045887103605576</v>
      </c>
      <c r="I705">
        <f t="shared" si="68"/>
        <v>0.98741150375952802</v>
      </c>
      <c r="J705">
        <f t="shared" si="70"/>
        <v>-1.8831633333323411E-2</v>
      </c>
      <c r="K705">
        <f t="shared" si="71"/>
        <v>2.7036818739759804E-3</v>
      </c>
      <c r="L705">
        <f t="shared" si="72"/>
        <v>2.1885570556845722E-3</v>
      </c>
    </row>
    <row r="706" spans="1:12">
      <c r="A706">
        <v>96.838999999999999</v>
      </c>
      <c r="B706">
        <v>6.76</v>
      </c>
      <c r="C706">
        <v>-0.50765000000000005</v>
      </c>
      <c r="D706">
        <v>98.913039999999995</v>
      </c>
      <c r="E706">
        <v>-0.23388</v>
      </c>
      <c r="F706">
        <v>0.12166</v>
      </c>
      <c r="G706">
        <f t="shared" si="69"/>
        <v>10.009999647999999</v>
      </c>
      <c r="H706">
        <f t="shared" si="67"/>
        <v>8.6042881463605578</v>
      </c>
      <c r="I706">
        <f t="shared" si="68"/>
        <v>0.98737701281972767</v>
      </c>
      <c r="J706">
        <f t="shared" si="70"/>
        <v>-2.1833899999996007E-2</v>
      </c>
      <c r="K706">
        <f t="shared" si="71"/>
        <v>2.7027830557124675E-3</v>
      </c>
      <c r="L706">
        <f t="shared" si="72"/>
        <v>2.537560298841376E-3</v>
      </c>
    </row>
    <row r="707" spans="1:12">
      <c r="A707">
        <v>96.947000000000003</v>
      </c>
      <c r="B707">
        <v>6.77</v>
      </c>
      <c r="C707">
        <v>-0.51451000000000002</v>
      </c>
      <c r="D707">
        <v>98.912059999999997</v>
      </c>
      <c r="E707">
        <v>-0.22317000000000001</v>
      </c>
      <c r="F707">
        <v>0.12171</v>
      </c>
      <c r="G707">
        <f t="shared" si="69"/>
        <v>10.009900472</v>
      </c>
      <c r="H707">
        <f t="shared" si="67"/>
        <v>8.6041889703605587</v>
      </c>
      <c r="I707">
        <f t="shared" si="68"/>
        <v>0.98736563197090477</v>
      </c>
      <c r="J707">
        <f t="shared" si="70"/>
        <v>-2.249675999999641E-2</v>
      </c>
      <c r="K707">
        <f t="shared" si="71"/>
        <v>2.7019943420238481E-3</v>
      </c>
      <c r="L707">
        <f t="shared" si="72"/>
        <v>2.6146287671612685E-3</v>
      </c>
    </row>
    <row r="708" spans="1:12">
      <c r="A708">
        <v>97.064999999999998</v>
      </c>
      <c r="B708">
        <v>6.78</v>
      </c>
      <c r="C708">
        <v>-0.51424999999999998</v>
      </c>
      <c r="D708">
        <v>98.909090000000006</v>
      </c>
      <c r="E708">
        <v>-0.21587999999999999</v>
      </c>
      <c r="F708">
        <v>0.12178</v>
      </c>
      <c r="G708">
        <f t="shared" si="69"/>
        <v>10.009599908</v>
      </c>
      <c r="H708">
        <f t="shared" si="67"/>
        <v>8.603888406360559</v>
      </c>
      <c r="I708">
        <f t="shared" si="68"/>
        <v>0.98733114103110442</v>
      </c>
      <c r="J708">
        <f t="shared" si="70"/>
        <v>-2.3667306666652673E-2</v>
      </c>
      <c r="K708">
        <f t="shared" si="71"/>
        <v>2.701133125346083E-3</v>
      </c>
      <c r="L708">
        <f t="shared" si="72"/>
        <v>2.7507686697977448E-3</v>
      </c>
    </row>
    <row r="709" spans="1:12">
      <c r="A709">
        <v>97.174000000000007</v>
      </c>
      <c r="B709">
        <v>6.79</v>
      </c>
      <c r="C709">
        <v>-0.51298999999999995</v>
      </c>
      <c r="D709">
        <v>98.907110000000003</v>
      </c>
      <c r="E709">
        <v>-0.21579000000000001</v>
      </c>
      <c r="F709">
        <v>0.12184</v>
      </c>
      <c r="G709">
        <f t="shared" si="69"/>
        <v>10.009399532</v>
      </c>
      <c r="H709">
        <f t="shared" si="67"/>
        <v>8.6036880303605585</v>
      </c>
      <c r="I709">
        <f t="shared" si="68"/>
        <v>0.98730814707123737</v>
      </c>
      <c r="J709">
        <f t="shared" si="70"/>
        <v>-2.4502206666661894E-2</v>
      </c>
      <c r="K709">
        <f t="shared" si="71"/>
        <v>2.700338082327908E-3</v>
      </c>
      <c r="L709">
        <f t="shared" si="72"/>
        <v>2.8478725146935703E-3</v>
      </c>
    </row>
    <row r="710" spans="1:12">
      <c r="A710">
        <v>97.298000000000002</v>
      </c>
      <c r="B710">
        <v>6.8</v>
      </c>
      <c r="C710">
        <v>-0.51473999999999998</v>
      </c>
      <c r="D710">
        <v>98.906130000000005</v>
      </c>
      <c r="E710">
        <v>-0.22109999999999999</v>
      </c>
      <c r="F710">
        <v>0.12189999999999999</v>
      </c>
      <c r="G710">
        <f t="shared" si="69"/>
        <v>10.009300355999999</v>
      </c>
      <c r="H710">
        <f t="shared" si="67"/>
        <v>8.6035888543605576</v>
      </c>
      <c r="I710">
        <f t="shared" si="68"/>
        <v>0.98729676622241436</v>
      </c>
      <c r="J710">
        <f t="shared" si="70"/>
        <v>-2.3498640000007422E-2</v>
      </c>
      <c r="K710">
        <f t="shared" si="71"/>
        <v>2.6994341985919755E-3</v>
      </c>
      <c r="L710">
        <f t="shared" si="72"/>
        <v>2.7312602214943833E-3</v>
      </c>
    </row>
    <row r="711" spans="1:12">
      <c r="A711">
        <v>97.406999999999996</v>
      </c>
      <c r="B711">
        <v>6.81</v>
      </c>
      <c r="C711">
        <v>-0.50944</v>
      </c>
      <c r="D711">
        <v>98.90316</v>
      </c>
      <c r="E711">
        <v>-0.22769</v>
      </c>
      <c r="F711">
        <v>0.12196</v>
      </c>
      <c r="G711">
        <f t="shared" si="69"/>
        <v>10.008999791999999</v>
      </c>
      <c r="H711">
        <f t="shared" si="67"/>
        <v>8.6032882903605579</v>
      </c>
      <c r="I711">
        <f t="shared" si="68"/>
        <v>0.98726227528261401</v>
      </c>
      <c r="J711">
        <f t="shared" si="70"/>
        <v>-2.2835780000007258E-2</v>
      </c>
      <c r="K711">
        <f t="shared" si="71"/>
        <v>2.6986401552257819E-3</v>
      </c>
      <c r="L711">
        <f t="shared" si="72"/>
        <v>2.6543083562122764E-3</v>
      </c>
    </row>
    <row r="712" spans="1:12">
      <c r="A712">
        <v>97.521000000000001</v>
      </c>
      <c r="B712">
        <v>6.82</v>
      </c>
      <c r="C712">
        <v>-0.51221000000000005</v>
      </c>
      <c r="D712">
        <v>98.900199999999998</v>
      </c>
      <c r="E712">
        <v>-0.23236000000000001</v>
      </c>
      <c r="F712">
        <v>0.12202</v>
      </c>
      <c r="G712">
        <f t="shared" si="69"/>
        <v>10.008700239999998</v>
      </c>
      <c r="H712">
        <f t="shared" si="67"/>
        <v>8.6029887383605566</v>
      </c>
      <c r="I712">
        <f t="shared" si="68"/>
        <v>0.98722790047392384</v>
      </c>
      <c r="J712">
        <f t="shared" si="70"/>
        <v>-2.2331466666682228E-2</v>
      </c>
      <c r="K712">
        <f t="shared" si="71"/>
        <v>2.6978101874708298E-3</v>
      </c>
      <c r="L712">
        <f t="shared" si="72"/>
        <v>2.5957800650263157E-3</v>
      </c>
    </row>
    <row r="713" spans="1:12">
      <c r="A713">
        <v>97.644000000000005</v>
      </c>
      <c r="B713">
        <v>6.83</v>
      </c>
      <c r="C713">
        <v>-0.51092000000000004</v>
      </c>
      <c r="D713">
        <v>98.898219999999995</v>
      </c>
      <c r="E713">
        <v>-0.2326</v>
      </c>
      <c r="F713">
        <v>0.12209</v>
      </c>
      <c r="G713">
        <f t="shared" si="69"/>
        <v>10.008499863999999</v>
      </c>
      <c r="H713">
        <f t="shared" si="67"/>
        <v>8.6027883623605579</v>
      </c>
      <c r="I713">
        <f t="shared" si="68"/>
        <v>0.98720490651405712</v>
      </c>
      <c r="J713">
        <f t="shared" si="70"/>
        <v>-2.2000880000009656E-2</v>
      </c>
      <c r="K713">
        <f t="shared" si="71"/>
        <v>2.6969152683161001E-3</v>
      </c>
      <c r="L713">
        <f t="shared" si="72"/>
        <v>2.5574126752053138E-3</v>
      </c>
    </row>
    <row r="714" spans="1:12">
      <c r="A714">
        <v>97.757000000000005</v>
      </c>
      <c r="B714">
        <v>6.84</v>
      </c>
      <c r="C714">
        <v>-0.51573000000000002</v>
      </c>
      <c r="D714">
        <v>98.896249999999995</v>
      </c>
      <c r="E714">
        <v>-0.22844999999999999</v>
      </c>
      <c r="F714">
        <v>0.12214999999999999</v>
      </c>
      <c r="G714">
        <f t="shared" si="69"/>
        <v>10.008300499999999</v>
      </c>
      <c r="H714">
        <f t="shared" si="67"/>
        <v>8.6025889983605577</v>
      </c>
      <c r="I714">
        <f t="shared" si="68"/>
        <v>0.98718202868530058</v>
      </c>
      <c r="J714">
        <f t="shared" si="70"/>
        <v>-2.1995820000014352E-2</v>
      </c>
      <c r="K714">
        <f t="shared" si="71"/>
        <v>2.6960936299395806E-3</v>
      </c>
      <c r="L714">
        <f t="shared" si="72"/>
        <v>2.5568837479282361E-3</v>
      </c>
    </row>
    <row r="715" spans="1:12">
      <c r="A715">
        <v>97.861999999999995</v>
      </c>
      <c r="B715">
        <v>6.85</v>
      </c>
      <c r="C715">
        <v>-0.51144999999999996</v>
      </c>
      <c r="D715">
        <v>98.893280000000004</v>
      </c>
      <c r="E715">
        <v>-0.22234999999999999</v>
      </c>
      <c r="F715">
        <v>0.1222</v>
      </c>
      <c r="G715">
        <f t="shared" si="69"/>
        <v>10.007999935999999</v>
      </c>
      <c r="H715">
        <f t="shared" si="67"/>
        <v>8.6022884343605579</v>
      </c>
      <c r="I715">
        <f t="shared" si="68"/>
        <v>0.98714753774550024</v>
      </c>
      <c r="J715">
        <f t="shared" si="70"/>
        <v>-2.3166366666682613E-2</v>
      </c>
      <c r="K715">
        <f t="shared" si="71"/>
        <v>2.6953306092525314E-3</v>
      </c>
      <c r="L715">
        <f t="shared" si="72"/>
        <v>2.6930469541276967E-3</v>
      </c>
    </row>
    <row r="716" spans="1:12">
      <c r="A716">
        <v>97.98</v>
      </c>
      <c r="B716">
        <v>6.86</v>
      </c>
      <c r="C716">
        <v>-0.51622999999999997</v>
      </c>
      <c r="D716">
        <v>98.891300000000001</v>
      </c>
      <c r="E716">
        <v>-0.21581</v>
      </c>
      <c r="F716">
        <v>0.12227</v>
      </c>
      <c r="G716">
        <f t="shared" si="69"/>
        <v>10.00779956</v>
      </c>
      <c r="H716">
        <f t="shared" si="67"/>
        <v>8.6020880583605592</v>
      </c>
      <c r="I716">
        <f t="shared" si="68"/>
        <v>0.98712454378563352</v>
      </c>
      <c r="J716">
        <f t="shared" si="70"/>
        <v>-2.3166366666667808E-2</v>
      </c>
      <c r="K716">
        <f t="shared" si="71"/>
        <v>2.6944736345754857E-3</v>
      </c>
      <c r="L716">
        <f t="shared" si="72"/>
        <v>2.6931096856363736E-3</v>
      </c>
    </row>
    <row r="717" spans="1:12">
      <c r="A717">
        <v>98.088999999999999</v>
      </c>
      <c r="B717">
        <v>6.87</v>
      </c>
      <c r="C717">
        <v>-0.51397000000000004</v>
      </c>
      <c r="D717">
        <v>98.889330000000001</v>
      </c>
      <c r="E717">
        <v>-0.21026</v>
      </c>
      <c r="F717">
        <v>0.12232</v>
      </c>
      <c r="G717">
        <f t="shared" si="69"/>
        <v>10.007600195999999</v>
      </c>
      <c r="H717">
        <f t="shared" si="67"/>
        <v>8.6018886943605573</v>
      </c>
      <c r="I717">
        <f t="shared" si="68"/>
        <v>0.98710166595687687</v>
      </c>
      <c r="J717">
        <f t="shared" si="70"/>
        <v>-2.349863999999845E-2</v>
      </c>
      <c r="K717">
        <f t="shared" si="71"/>
        <v>2.6936825064176988E-3</v>
      </c>
      <c r="L717">
        <f t="shared" si="72"/>
        <v>2.7318000540281673E-3</v>
      </c>
    </row>
    <row r="718" spans="1:12">
      <c r="A718">
        <v>98.221000000000004</v>
      </c>
      <c r="B718">
        <v>6.88</v>
      </c>
      <c r="C718">
        <v>-0.51670000000000005</v>
      </c>
      <c r="D718">
        <v>98.887349999999998</v>
      </c>
      <c r="E718">
        <v>-0.20702999999999999</v>
      </c>
      <c r="F718">
        <v>0.12239</v>
      </c>
      <c r="G718">
        <f t="shared" si="69"/>
        <v>10.007399819999998</v>
      </c>
      <c r="H718">
        <f t="shared" si="67"/>
        <v>8.6016883183605568</v>
      </c>
      <c r="I718">
        <f t="shared" si="68"/>
        <v>0.98707867199700983</v>
      </c>
      <c r="J718">
        <f t="shared" si="70"/>
        <v>-2.3503699999999673E-2</v>
      </c>
      <c r="K718">
        <f t="shared" si="71"/>
        <v>2.6927250646927199E-3</v>
      </c>
      <c r="L718">
        <f t="shared" si="72"/>
        <v>2.7324519478147485E-3</v>
      </c>
    </row>
    <row r="719" spans="1:12">
      <c r="A719">
        <v>98.331000000000003</v>
      </c>
      <c r="B719">
        <v>6.89</v>
      </c>
      <c r="C719">
        <v>-0.51141000000000003</v>
      </c>
      <c r="D719">
        <v>98.885379999999998</v>
      </c>
      <c r="E719">
        <v>-0.20519000000000001</v>
      </c>
      <c r="F719">
        <v>0.12245</v>
      </c>
      <c r="G719">
        <f t="shared" si="69"/>
        <v>10.007200456</v>
      </c>
      <c r="H719">
        <f t="shared" si="67"/>
        <v>8.6014889543605584</v>
      </c>
      <c r="I719">
        <f t="shared" si="68"/>
        <v>0.98705579416825362</v>
      </c>
      <c r="J719">
        <f t="shared" si="70"/>
        <v>-2.2331466666661508E-2</v>
      </c>
      <c r="K719">
        <f t="shared" si="71"/>
        <v>2.6919277163569605E-3</v>
      </c>
      <c r="L719">
        <f t="shared" si="72"/>
        <v>2.5962326738024218E-3</v>
      </c>
    </row>
    <row r="720" spans="1:12">
      <c r="A720">
        <v>98.441000000000003</v>
      </c>
      <c r="B720">
        <v>6.9</v>
      </c>
      <c r="C720">
        <v>-0.51115999999999995</v>
      </c>
      <c r="D720">
        <v>98.883399999999995</v>
      </c>
      <c r="E720">
        <v>-0.20299</v>
      </c>
      <c r="F720">
        <v>0.12250999999999999</v>
      </c>
      <c r="G720">
        <f t="shared" si="69"/>
        <v>10.007000079999999</v>
      </c>
      <c r="H720">
        <f t="shared" si="67"/>
        <v>8.6012885783605579</v>
      </c>
      <c r="I720">
        <f t="shared" si="68"/>
        <v>0.98703280020838657</v>
      </c>
      <c r="J720">
        <f t="shared" si="70"/>
        <v>-2.1499939999992307E-2</v>
      </c>
      <c r="K720">
        <f t="shared" si="71"/>
        <v>2.6911308400903145E-3</v>
      </c>
      <c r="L720">
        <f t="shared" si="72"/>
        <v>2.4996184936850806E-3</v>
      </c>
    </row>
    <row r="721" spans="1:12">
      <c r="A721">
        <v>98.554000000000002</v>
      </c>
      <c r="B721">
        <v>6.91</v>
      </c>
      <c r="C721">
        <v>-0.51595000000000002</v>
      </c>
      <c r="D721">
        <v>98.880430000000004</v>
      </c>
      <c r="E721">
        <v>-0.20050000000000001</v>
      </c>
      <c r="F721">
        <v>0.12257</v>
      </c>
      <c r="G721">
        <f t="shared" si="69"/>
        <v>10.006699515999999</v>
      </c>
      <c r="H721">
        <f t="shared" si="67"/>
        <v>8.6009880143605582</v>
      </c>
      <c r="I721">
        <f t="shared" si="68"/>
        <v>0.98699830926858623</v>
      </c>
      <c r="J721">
        <f t="shared" si="70"/>
        <v>-2.1835586666665983E-2</v>
      </c>
      <c r="K721">
        <f t="shared" si="71"/>
        <v>2.6903127219507997E-3</v>
      </c>
      <c r="L721">
        <f t="shared" si="72"/>
        <v>2.5387300424333115E-3</v>
      </c>
    </row>
    <row r="722" spans="1:12">
      <c r="A722">
        <v>98.665000000000006</v>
      </c>
      <c r="B722">
        <v>6.92</v>
      </c>
      <c r="C722">
        <v>-0.51570000000000005</v>
      </c>
      <c r="D722">
        <v>98.879450000000006</v>
      </c>
      <c r="E722">
        <v>-0.19875000000000001</v>
      </c>
      <c r="F722">
        <v>0.12263</v>
      </c>
      <c r="G722">
        <f t="shared" si="69"/>
        <v>10.00660034</v>
      </c>
      <c r="H722">
        <f t="shared" si="67"/>
        <v>8.6008888383605591</v>
      </c>
      <c r="I722">
        <f t="shared" si="68"/>
        <v>0.98698692841976332</v>
      </c>
      <c r="J722">
        <f t="shared" si="70"/>
        <v>-2.1167666666658588E-2</v>
      </c>
      <c r="K722">
        <f t="shared" si="71"/>
        <v>2.689509567930288E-3</v>
      </c>
      <c r="L722">
        <f t="shared" si="72"/>
        <v>2.4611022261152044E-3</v>
      </c>
    </row>
    <row r="723" spans="1:12">
      <c r="A723">
        <v>98.766000000000005</v>
      </c>
      <c r="B723">
        <v>6.93</v>
      </c>
      <c r="C723">
        <v>-0.51244999999999996</v>
      </c>
      <c r="D723">
        <v>98.877470000000002</v>
      </c>
      <c r="E723">
        <v>-0.19719999999999999</v>
      </c>
      <c r="F723">
        <v>0.12268999999999999</v>
      </c>
      <c r="G723">
        <f t="shared" si="69"/>
        <v>10.006399964</v>
      </c>
      <c r="H723">
        <f t="shared" si="67"/>
        <v>8.6006884623605586</v>
      </c>
      <c r="I723">
        <f t="shared" si="68"/>
        <v>0.98696393445989639</v>
      </c>
      <c r="J723">
        <f t="shared" si="70"/>
        <v>-2.0331079999991189E-2</v>
      </c>
      <c r="K723">
        <f t="shared" si="71"/>
        <v>2.6887791866980716E-3</v>
      </c>
      <c r="L723">
        <f t="shared" si="72"/>
        <v>2.3638898314904304E-3</v>
      </c>
    </row>
    <row r="724" spans="1:12">
      <c r="A724">
        <v>98.893000000000001</v>
      </c>
      <c r="B724">
        <v>6.94</v>
      </c>
      <c r="C724">
        <v>-0.51819999999999999</v>
      </c>
      <c r="D724">
        <v>98.875489999999999</v>
      </c>
      <c r="E724">
        <v>-0.19449</v>
      </c>
      <c r="F724">
        <v>0.12275</v>
      </c>
      <c r="G724">
        <f t="shared" si="69"/>
        <v>10.006199587999999</v>
      </c>
      <c r="H724">
        <f t="shared" si="67"/>
        <v>8.6004880863605582</v>
      </c>
      <c r="I724">
        <f t="shared" si="68"/>
        <v>0.98694094050002945</v>
      </c>
      <c r="J724">
        <f t="shared" si="70"/>
        <v>-2.0167473333326445E-2</v>
      </c>
      <c r="K724">
        <f t="shared" si="71"/>
        <v>2.6878613493601547E-3</v>
      </c>
      <c r="L724">
        <f t="shared" si="72"/>
        <v>2.3449219545237055E-3</v>
      </c>
    </row>
    <row r="725" spans="1:12">
      <c r="A725">
        <v>99.001000000000005</v>
      </c>
      <c r="B725">
        <v>6.95</v>
      </c>
      <c r="C725">
        <v>-0.51997000000000004</v>
      </c>
      <c r="D725">
        <v>98.872529999999998</v>
      </c>
      <c r="E725">
        <v>-0.18967999999999999</v>
      </c>
      <c r="F725">
        <v>0.12281</v>
      </c>
      <c r="G725">
        <f t="shared" si="69"/>
        <v>10.005900036</v>
      </c>
      <c r="H725">
        <f t="shared" si="67"/>
        <v>8.6001885343605586</v>
      </c>
      <c r="I725">
        <f t="shared" si="68"/>
        <v>0.9869065656913395</v>
      </c>
      <c r="J725">
        <f t="shared" si="70"/>
        <v>-2.0670099999981258E-2</v>
      </c>
      <c r="K725">
        <f t="shared" si="71"/>
        <v>2.6870813191419616E-3</v>
      </c>
      <c r="L725">
        <f t="shared" si="72"/>
        <v>2.4034473101836626E-3</v>
      </c>
    </row>
    <row r="726" spans="1:12">
      <c r="A726">
        <v>99.114999999999995</v>
      </c>
      <c r="B726">
        <v>6.96</v>
      </c>
      <c r="C726">
        <v>-0.52071999999999996</v>
      </c>
      <c r="D726">
        <v>98.871539999999996</v>
      </c>
      <c r="E726">
        <v>-0.18023</v>
      </c>
      <c r="F726">
        <v>0.12286999999999999</v>
      </c>
      <c r="G726">
        <f t="shared" si="69"/>
        <v>10.005799847999999</v>
      </c>
      <c r="H726">
        <f t="shared" si="67"/>
        <v>8.6000883463605575</v>
      </c>
      <c r="I726">
        <f t="shared" si="68"/>
        <v>0.98689506871140598</v>
      </c>
      <c r="J726">
        <f t="shared" si="70"/>
        <v>-2.0336139999992356E-2</v>
      </c>
      <c r="K726">
        <f t="shared" si="71"/>
        <v>2.6862584449249861E-3</v>
      </c>
      <c r="L726">
        <f t="shared" si="72"/>
        <v>2.3646431502762806E-3</v>
      </c>
    </row>
    <row r="727" spans="1:12">
      <c r="A727">
        <v>99.242999999999995</v>
      </c>
      <c r="B727">
        <v>6.97</v>
      </c>
      <c r="C727">
        <v>-0.51841999999999999</v>
      </c>
      <c r="D727">
        <v>98.869569999999996</v>
      </c>
      <c r="E727">
        <v>-0.1636</v>
      </c>
      <c r="F727">
        <v>0.12293999999999999</v>
      </c>
      <c r="G727">
        <f t="shared" si="69"/>
        <v>10.005600483999999</v>
      </c>
      <c r="H727">
        <f t="shared" si="67"/>
        <v>8.5998889823605573</v>
      </c>
      <c r="I727">
        <f t="shared" si="68"/>
        <v>0.98687219088264944</v>
      </c>
      <c r="J727">
        <f t="shared" si="70"/>
        <v>-2.0000493333342358E-2</v>
      </c>
      <c r="K727">
        <f t="shared" si="71"/>
        <v>2.6853351163958509E-3</v>
      </c>
      <c r="L727">
        <f t="shared" si="72"/>
        <v>2.3256687818140279E-3</v>
      </c>
    </row>
    <row r="728" spans="1:12">
      <c r="A728">
        <v>99.352999999999994</v>
      </c>
      <c r="B728">
        <v>6.98</v>
      </c>
      <c r="C728">
        <v>-0.51615999999999995</v>
      </c>
      <c r="D728">
        <v>98.867590000000007</v>
      </c>
      <c r="E728">
        <v>-0.14546999999999999</v>
      </c>
      <c r="F728">
        <v>0.123</v>
      </c>
      <c r="G728">
        <f t="shared" si="69"/>
        <v>10.005400108</v>
      </c>
      <c r="H728">
        <f t="shared" si="67"/>
        <v>8.5996886063605587</v>
      </c>
      <c r="I728">
        <f t="shared" si="68"/>
        <v>0.98684919692278272</v>
      </c>
      <c r="J728">
        <f t="shared" si="70"/>
        <v>-1.9663160000004506E-2</v>
      </c>
      <c r="K728">
        <f t="shared" si="71"/>
        <v>2.6845421379156679E-3</v>
      </c>
      <c r="L728">
        <f t="shared" si="72"/>
        <v>2.2864967442496826E-3</v>
      </c>
    </row>
    <row r="729" spans="1:12">
      <c r="A729">
        <v>99.463999999999999</v>
      </c>
      <c r="B729">
        <v>6.99</v>
      </c>
      <c r="C729">
        <v>-0.51692000000000005</v>
      </c>
      <c r="D729">
        <v>98.866600000000005</v>
      </c>
      <c r="E729">
        <v>-0.12734000000000001</v>
      </c>
      <c r="F729">
        <v>0.12306</v>
      </c>
      <c r="G729">
        <f t="shared" si="69"/>
        <v>10.005299919999999</v>
      </c>
      <c r="H729">
        <f t="shared" si="67"/>
        <v>8.5995884183605575</v>
      </c>
      <c r="I729">
        <f t="shared" si="68"/>
        <v>0.98683769994284909</v>
      </c>
      <c r="J729">
        <f t="shared" si="70"/>
        <v>-1.8662966666678178E-2</v>
      </c>
      <c r="K729">
        <f t="shared" si="71"/>
        <v>2.6837424251370053E-3</v>
      </c>
      <c r="L729">
        <f t="shared" si="72"/>
        <v>2.1702162660287086E-3</v>
      </c>
    </row>
    <row r="730" spans="1:12">
      <c r="A730">
        <v>99.584999999999994</v>
      </c>
      <c r="B730">
        <v>7</v>
      </c>
      <c r="C730">
        <v>-0.51663999999999999</v>
      </c>
      <c r="D730">
        <v>98.865610000000004</v>
      </c>
      <c r="E730">
        <v>-0.10922</v>
      </c>
      <c r="F730">
        <v>0.12311999999999999</v>
      </c>
      <c r="G730">
        <f t="shared" si="69"/>
        <v>10.005199731999999</v>
      </c>
      <c r="H730">
        <f t="shared" si="67"/>
        <v>8.5994882303605582</v>
      </c>
      <c r="I730">
        <f t="shared" si="68"/>
        <v>0.98682620296291579</v>
      </c>
      <c r="J730">
        <f t="shared" si="70"/>
        <v>-1.8001793333344989E-2</v>
      </c>
      <c r="K730">
        <f t="shared" si="71"/>
        <v>2.6828712087676233E-3</v>
      </c>
      <c r="L730">
        <f t="shared" si="72"/>
        <v>2.0933563546013728E-3</v>
      </c>
    </row>
    <row r="731" spans="1:12">
      <c r="A731">
        <v>99.634</v>
      </c>
      <c r="B731">
        <v>7.01</v>
      </c>
      <c r="C731">
        <v>-0.51854</v>
      </c>
      <c r="D731">
        <v>98.865610000000004</v>
      </c>
      <c r="E731">
        <v>-0.16434000000000001</v>
      </c>
      <c r="F731">
        <v>0.12315</v>
      </c>
      <c r="G731">
        <f t="shared" si="69"/>
        <v>10.005199731999999</v>
      </c>
      <c r="H731">
        <f t="shared" si="67"/>
        <v>8.5994882303605582</v>
      </c>
      <c r="I731">
        <f t="shared" si="68"/>
        <v>0.98682620296291579</v>
      </c>
      <c r="J731">
        <f t="shared" si="70"/>
        <v>-1.5667446666671032E-2</v>
      </c>
      <c r="K731">
        <f t="shared" si="71"/>
        <v>2.6825185630284564E-3</v>
      </c>
      <c r="L731">
        <f t="shared" si="72"/>
        <v>1.8219045421048422E-3</v>
      </c>
    </row>
    <row r="732" spans="1:12">
      <c r="A732">
        <v>99.751999999999995</v>
      </c>
      <c r="B732">
        <v>7.02</v>
      </c>
      <c r="C732">
        <v>-0.52027999999999996</v>
      </c>
      <c r="D732">
        <v>98.863640000000004</v>
      </c>
      <c r="E732">
        <v>-0.16819000000000001</v>
      </c>
      <c r="F732">
        <v>0.12321</v>
      </c>
      <c r="G732">
        <f t="shared" si="69"/>
        <v>10.005000367999999</v>
      </c>
      <c r="H732">
        <f t="shared" si="67"/>
        <v>8.599288866360558</v>
      </c>
      <c r="I732">
        <f t="shared" si="68"/>
        <v>0.98680332513415925</v>
      </c>
      <c r="J732">
        <f t="shared" si="70"/>
        <v>-1.3997646666667387E-2</v>
      </c>
      <c r="K732">
        <f t="shared" si="71"/>
        <v>2.6816697148312426E-3</v>
      </c>
      <c r="L732">
        <f t="shared" si="72"/>
        <v>1.6277679333955848E-3</v>
      </c>
    </row>
    <row r="733" spans="1:12">
      <c r="A733">
        <v>99.866</v>
      </c>
      <c r="B733">
        <v>7.03</v>
      </c>
      <c r="C733">
        <v>-0.52002000000000004</v>
      </c>
      <c r="D733">
        <v>98.861660000000001</v>
      </c>
      <c r="E733">
        <v>-0.17205000000000001</v>
      </c>
      <c r="F733">
        <v>0.12328</v>
      </c>
      <c r="G733">
        <f t="shared" si="69"/>
        <v>10.004799991999999</v>
      </c>
      <c r="H733">
        <f t="shared" si="67"/>
        <v>8.5990884903605576</v>
      </c>
      <c r="I733">
        <f t="shared" si="68"/>
        <v>0.98678033117429231</v>
      </c>
      <c r="J733">
        <f t="shared" si="70"/>
        <v>-1.3000826666669281E-2</v>
      </c>
      <c r="K733">
        <f t="shared" si="71"/>
        <v>2.6808501511999486E-3</v>
      </c>
      <c r="L733">
        <f t="shared" si="72"/>
        <v>1.5118842748557597E-3</v>
      </c>
    </row>
    <row r="734" spans="1:12">
      <c r="A734">
        <v>99.980999999999995</v>
      </c>
      <c r="B734">
        <v>7.04</v>
      </c>
      <c r="C734">
        <v>-0.52876999999999996</v>
      </c>
      <c r="D734">
        <v>98.860669999999999</v>
      </c>
      <c r="E734">
        <v>-0.1759</v>
      </c>
      <c r="F734">
        <v>0.12334000000000001</v>
      </c>
      <c r="G734">
        <f t="shared" si="69"/>
        <v>10.004699803999999</v>
      </c>
      <c r="H734">
        <f t="shared" si="67"/>
        <v>8.5989883023605582</v>
      </c>
      <c r="I734">
        <f t="shared" si="68"/>
        <v>0.9867688341943589</v>
      </c>
      <c r="J734">
        <f t="shared" si="70"/>
        <v>-1.2835533333328566E-2</v>
      </c>
      <c r="K734">
        <f t="shared" si="71"/>
        <v>2.6800239058132401E-3</v>
      </c>
      <c r="L734">
        <f t="shared" si="72"/>
        <v>1.4926794736777359E-3</v>
      </c>
    </row>
    <row r="735" spans="1:12">
      <c r="A735">
        <v>100.08199999999999</v>
      </c>
      <c r="B735">
        <v>7.05</v>
      </c>
      <c r="C735">
        <v>-0.52454000000000001</v>
      </c>
      <c r="D735">
        <v>98.858699999999999</v>
      </c>
      <c r="E735">
        <v>-0.17892</v>
      </c>
      <c r="F735">
        <v>0.12339</v>
      </c>
      <c r="G735">
        <f t="shared" si="69"/>
        <v>10.004500439999999</v>
      </c>
      <c r="H735">
        <f t="shared" ref="H735:H798" si="73">G735-G$27-E$27</f>
        <v>8.598788938360558</v>
      </c>
      <c r="I735">
        <f t="shared" ref="I735:I798" si="74">H735/(G$30-G$27-E$27)</f>
        <v>0.98674595636560236</v>
      </c>
      <c r="J735">
        <f t="shared" si="70"/>
        <v>-1.2833846666664466E-2</v>
      </c>
      <c r="K735">
        <f t="shared" si="71"/>
        <v>2.6792986667809838E-3</v>
      </c>
      <c r="L735">
        <f t="shared" si="72"/>
        <v>1.4925179299855409E-3</v>
      </c>
    </row>
    <row r="736" spans="1:12">
      <c r="A736">
        <v>100.197</v>
      </c>
      <c r="B736">
        <v>7.06</v>
      </c>
      <c r="C736">
        <v>-0.52327000000000001</v>
      </c>
      <c r="D736">
        <v>98.856719999999996</v>
      </c>
      <c r="E736">
        <v>-0.18024000000000001</v>
      </c>
      <c r="F736">
        <v>0.12345</v>
      </c>
      <c r="G736">
        <f t="shared" si="69"/>
        <v>10.004300063999999</v>
      </c>
      <c r="H736">
        <f t="shared" si="73"/>
        <v>8.5985885623605576</v>
      </c>
      <c r="I736">
        <f t="shared" si="74"/>
        <v>0.98672296240573543</v>
      </c>
      <c r="J736">
        <f t="shared" si="70"/>
        <v>-1.3663686666672562E-2</v>
      </c>
      <c r="K736">
        <f t="shared" si="71"/>
        <v>2.6784733773138661E-3</v>
      </c>
      <c r="L736">
        <f t="shared" si="72"/>
        <v>1.589061573021874E-3</v>
      </c>
    </row>
    <row r="737" spans="1:12">
      <c r="A737">
        <v>100.306</v>
      </c>
      <c r="B737">
        <v>7.07</v>
      </c>
      <c r="C737">
        <v>-0.52303999999999995</v>
      </c>
      <c r="D737">
        <v>98.854740000000007</v>
      </c>
      <c r="E737">
        <v>-0.18157999999999999</v>
      </c>
      <c r="F737">
        <v>0.12350999999999999</v>
      </c>
      <c r="G737">
        <f t="shared" si="69"/>
        <v>10.004099688</v>
      </c>
      <c r="H737">
        <f t="shared" si="73"/>
        <v>8.5983881863605589</v>
      </c>
      <c r="I737">
        <f t="shared" si="74"/>
        <v>0.98669996844586871</v>
      </c>
      <c r="J737">
        <f t="shared" si="70"/>
        <v>-1.5331799999994329E-2</v>
      </c>
      <c r="K737">
        <f t="shared" si="71"/>
        <v>2.6776916156120135E-3</v>
      </c>
      <c r="L737">
        <f t="shared" si="72"/>
        <v>1.7831016311074253E-3</v>
      </c>
    </row>
    <row r="738" spans="1:12">
      <c r="A738">
        <v>100.43</v>
      </c>
      <c r="B738">
        <v>7.08</v>
      </c>
      <c r="C738">
        <v>-0.52473999999999998</v>
      </c>
      <c r="D738">
        <v>98.852770000000007</v>
      </c>
      <c r="E738">
        <v>-0.18601999999999999</v>
      </c>
      <c r="F738">
        <v>0.12358</v>
      </c>
      <c r="G738">
        <f t="shared" si="69"/>
        <v>10.003900324</v>
      </c>
      <c r="H738">
        <f t="shared" si="73"/>
        <v>8.5981888223605587</v>
      </c>
      <c r="I738">
        <f t="shared" si="74"/>
        <v>0.98667709061711217</v>
      </c>
      <c r="J738">
        <f t="shared" si="70"/>
        <v>-1.6996539999993811E-2</v>
      </c>
      <c r="K738">
        <f t="shared" si="71"/>
        <v>2.6768028267037851E-3</v>
      </c>
      <c r="L738">
        <f t="shared" si="72"/>
        <v>1.9767581697894788E-3</v>
      </c>
    </row>
    <row r="739" spans="1:12">
      <c r="A739">
        <v>100.533</v>
      </c>
      <c r="B739">
        <v>7.09</v>
      </c>
      <c r="C739">
        <v>-0.52651000000000003</v>
      </c>
      <c r="D739">
        <v>98.851780000000005</v>
      </c>
      <c r="E739">
        <v>-0.19571</v>
      </c>
      <c r="F739">
        <v>0.12363</v>
      </c>
      <c r="G739">
        <f t="shared" si="69"/>
        <v>10.003800135999999</v>
      </c>
      <c r="H739">
        <f t="shared" si="73"/>
        <v>8.5980886343605576</v>
      </c>
      <c r="I739">
        <f t="shared" si="74"/>
        <v>0.98666559363717865</v>
      </c>
      <c r="J739">
        <f t="shared" si="70"/>
        <v>-1.7831439999997145E-2</v>
      </c>
      <c r="K739">
        <f t="shared" si="71"/>
        <v>2.6760650069711494E-3</v>
      </c>
      <c r="L739">
        <f t="shared" si="72"/>
        <v>2.0738841803441439E-3</v>
      </c>
    </row>
    <row r="740" spans="1:12">
      <c r="A740">
        <v>100.65600000000001</v>
      </c>
      <c r="B740">
        <v>7.1</v>
      </c>
      <c r="C740">
        <v>-0.52522999999999997</v>
      </c>
      <c r="D740">
        <v>98.849800000000002</v>
      </c>
      <c r="E740">
        <v>-0.20796000000000001</v>
      </c>
      <c r="F740">
        <v>0.1237</v>
      </c>
      <c r="G740">
        <f t="shared" si="69"/>
        <v>10.003599759999998</v>
      </c>
      <c r="H740">
        <f t="shared" si="73"/>
        <v>8.5978882583605571</v>
      </c>
      <c r="I740">
        <f t="shared" si="74"/>
        <v>0.9866425996773116</v>
      </c>
      <c r="J740">
        <f t="shared" si="70"/>
        <v>-1.7669520000002489E-2</v>
      </c>
      <c r="K740">
        <f t="shared" si="71"/>
        <v>2.6751844539681011E-3</v>
      </c>
      <c r="L740">
        <f t="shared" si="72"/>
        <v>2.0550999814193571E-3</v>
      </c>
    </row>
    <row r="741" spans="1:12">
      <c r="A741">
        <v>100.77</v>
      </c>
      <c r="B741">
        <v>7.11</v>
      </c>
      <c r="C741">
        <v>-0.52297000000000005</v>
      </c>
      <c r="D741">
        <v>98.847830000000002</v>
      </c>
      <c r="E741">
        <v>-0.21603</v>
      </c>
      <c r="F741">
        <v>0.12376</v>
      </c>
      <c r="G741">
        <f t="shared" si="69"/>
        <v>10.003400396</v>
      </c>
      <c r="H741">
        <f t="shared" si="73"/>
        <v>8.5976888943605587</v>
      </c>
      <c r="I741">
        <f t="shared" si="74"/>
        <v>0.9866197218485554</v>
      </c>
      <c r="J741">
        <f t="shared" si="70"/>
        <v>-1.7831439999997197E-2</v>
      </c>
      <c r="K741">
        <f t="shared" si="71"/>
        <v>2.6743688489516476E-3</v>
      </c>
      <c r="L741">
        <f t="shared" si="72"/>
        <v>2.0739806032866914E-3</v>
      </c>
    </row>
    <row r="742" spans="1:12">
      <c r="A742">
        <v>100.872</v>
      </c>
      <c r="B742">
        <v>7.12</v>
      </c>
      <c r="C742">
        <v>-0.51676</v>
      </c>
      <c r="D742">
        <v>98.843869999999995</v>
      </c>
      <c r="E742">
        <v>-0.21503</v>
      </c>
      <c r="F742">
        <v>0.12382</v>
      </c>
      <c r="G742">
        <f t="shared" si="69"/>
        <v>10.002999643999999</v>
      </c>
      <c r="H742">
        <f t="shared" si="73"/>
        <v>8.5972881423605578</v>
      </c>
      <c r="I742">
        <f t="shared" si="74"/>
        <v>0.98657373392882142</v>
      </c>
      <c r="J742">
        <f t="shared" si="70"/>
        <v>-1.9668220000002713E-2</v>
      </c>
      <c r="K742">
        <f t="shared" si="71"/>
        <v>2.6736395185309957E-3</v>
      </c>
      <c r="L742">
        <f t="shared" si="72"/>
        <v>2.2877237187263109E-3</v>
      </c>
    </row>
    <row r="743" spans="1:12">
      <c r="A743">
        <v>100.996</v>
      </c>
      <c r="B743">
        <v>7.13</v>
      </c>
      <c r="C743">
        <v>-0.51648000000000005</v>
      </c>
      <c r="D743">
        <v>98.841899999999995</v>
      </c>
      <c r="E743">
        <v>-0.20627999999999999</v>
      </c>
      <c r="F743">
        <v>0.12388</v>
      </c>
      <c r="G743">
        <f t="shared" si="69"/>
        <v>10.002800279999999</v>
      </c>
      <c r="H743">
        <f t="shared" si="73"/>
        <v>8.5970887783605576</v>
      </c>
      <c r="I743">
        <f t="shared" si="74"/>
        <v>0.98655085610006488</v>
      </c>
      <c r="J743">
        <f t="shared" si="70"/>
        <v>-2.0668413333337861E-2</v>
      </c>
      <c r="K743">
        <f t="shared" si="71"/>
        <v>2.6727534171152442E-3</v>
      </c>
      <c r="L743">
        <f t="shared" si="72"/>
        <v>2.4041177038163926E-3</v>
      </c>
    </row>
    <row r="744" spans="1:12">
      <c r="A744">
        <v>101.101</v>
      </c>
      <c r="B744">
        <v>7.14</v>
      </c>
      <c r="C744">
        <v>-0.52122999999999997</v>
      </c>
      <c r="D744">
        <v>98.840909999999994</v>
      </c>
      <c r="E744">
        <v>-0.19619</v>
      </c>
      <c r="F744">
        <v>0.12393999999999999</v>
      </c>
      <c r="G744">
        <f t="shared" si="69"/>
        <v>10.002700091999998</v>
      </c>
      <c r="H744">
        <f t="shared" si="73"/>
        <v>8.5969885903605565</v>
      </c>
      <c r="I744">
        <f t="shared" si="74"/>
        <v>0.98653935912013135</v>
      </c>
      <c r="J744">
        <f t="shared" si="70"/>
        <v>-2.0832020000014509E-2</v>
      </c>
      <c r="K744">
        <f t="shared" si="71"/>
        <v>2.6720035484207125E-3</v>
      </c>
      <c r="L744">
        <f t="shared" si="72"/>
        <v>2.423176415910634E-3</v>
      </c>
    </row>
    <row r="745" spans="1:12">
      <c r="A745">
        <v>101.209</v>
      </c>
      <c r="B745">
        <v>7.15</v>
      </c>
      <c r="C745">
        <v>-0.51800999999999997</v>
      </c>
      <c r="D745">
        <v>98.838930000000005</v>
      </c>
      <c r="E745">
        <v>-0.19141</v>
      </c>
      <c r="F745">
        <v>0.12399</v>
      </c>
      <c r="G745">
        <f t="shared" si="69"/>
        <v>10.002499715999999</v>
      </c>
      <c r="H745">
        <f t="shared" si="73"/>
        <v>8.5967882143605578</v>
      </c>
      <c r="I745">
        <f t="shared" si="74"/>
        <v>0.98651636516026453</v>
      </c>
      <c r="J745">
        <f t="shared" si="70"/>
        <v>-2.1000686666683435E-2</v>
      </c>
      <c r="K745">
        <f t="shared" si="71"/>
        <v>2.6712326937511854E-3</v>
      </c>
      <c r="L745">
        <f t="shared" si="72"/>
        <v>2.4428526262404264E-3</v>
      </c>
    </row>
    <row r="746" spans="1:12">
      <c r="A746">
        <v>101.318</v>
      </c>
      <c r="B746">
        <v>7.16</v>
      </c>
      <c r="C746">
        <v>-0.51873999999999998</v>
      </c>
      <c r="D746">
        <v>98.836960000000005</v>
      </c>
      <c r="E746">
        <v>-0.19506000000000001</v>
      </c>
      <c r="F746">
        <v>0.12406</v>
      </c>
      <c r="G746">
        <f t="shared" si="69"/>
        <v>10.002300352000001</v>
      </c>
      <c r="H746">
        <f t="shared" si="73"/>
        <v>8.5965888503605594</v>
      </c>
      <c r="I746">
        <f t="shared" si="74"/>
        <v>0.98649348733150832</v>
      </c>
      <c r="J746">
        <f t="shared" si="70"/>
        <v>-2.11676666666645E-2</v>
      </c>
      <c r="K746">
        <f t="shared" si="71"/>
        <v>2.6704551523761711E-3</v>
      </c>
      <c r="L746">
        <f t="shared" si="72"/>
        <v>2.4623332620794911E-3</v>
      </c>
    </row>
    <row r="747" spans="1:12">
      <c r="A747">
        <v>101.441</v>
      </c>
      <c r="B747">
        <v>7.17</v>
      </c>
      <c r="C747">
        <v>-0.51746999999999999</v>
      </c>
      <c r="D747">
        <v>98.834980000000002</v>
      </c>
      <c r="E747">
        <v>-0.20383999999999999</v>
      </c>
      <c r="F747">
        <v>0.12411999999999999</v>
      </c>
      <c r="G747">
        <f t="shared" si="69"/>
        <v>10.002099976</v>
      </c>
      <c r="H747">
        <f t="shared" si="73"/>
        <v>8.596388474360559</v>
      </c>
      <c r="I747">
        <f t="shared" si="74"/>
        <v>0.98647049337164128</v>
      </c>
      <c r="J747">
        <f t="shared" si="70"/>
        <v>-2.1332959999984472E-2</v>
      </c>
      <c r="K747">
        <f t="shared" si="71"/>
        <v>2.669578286718047E-3</v>
      </c>
      <c r="L747">
        <f t="shared" si="72"/>
        <v>2.4816188872352376E-3</v>
      </c>
    </row>
    <row r="748" spans="1:12">
      <c r="A748">
        <v>101.56399999999999</v>
      </c>
      <c r="B748">
        <v>7.18</v>
      </c>
      <c r="C748">
        <v>-0.51619999999999999</v>
      </c>
      <c r="D748">
        <v>98.83399</v>
      </c>
      <c r="E748">
        <v>-0.21173</v>
      </c>
      <c r="F748">
        <v>0.12418999999999999</v>
      </c>
      <c r="G748">
        <f t="shared" si="69"/>
        <v>10.001999787999999</v>
      </c>
      <c r="H748">
        <f t="shared" si="73"/>
        <v>8.5962882863605579</v>
      </c>
      <c r="I748">
        <f t="shared" si="74"/>
        <v>0.98645899639170775</v>
      </c>
      <c r="J748">
        <f t="shared" si="70"/>
        <v>-2.0000493333321639E-2</v>
      </c>
      <c r="K748">
        <f t="shared" si="71"/>
        <v>2.6687019967228344E-3</v>
      </c>
      <c r="L748">
        <f t="shared" si="72"/>
        <v>2.3266429262331452E-3</v>
      </c>
    </row>
    <row r="749" spans="1:12">
      <c r="A749">
        <v>101.67100000000001</v>
      </c>
      <c r="B749">
        <v>7.19</v>
      </c>
      <c r="C749">
        <v>-0.51695999999999998</v>
      </c>
      <c r="D749">
        <v>98.830039999999997</v>
      </c>
      <c r="E749">
        <v>-0.21462000000000001</v>
      </c>
      <c r="F749">
        <v>0.12424</v>
      </c>
      <c r="G749">
        <f t="shared" si="69"/>
        <v>10.001600047999998</v>
      </c>
      <c r="H749">
        <f t="shared" si="73"/>
        <v>8.5958885463605572</v>
      </c>
      <c r="I749">
        <f t="shared" si="74"/>
        <v>0.98641312460308428</v>
      </c>
      <c r="J749">
        <f t="shared" si="70"/>
        <v>-2.0002180000000553E-2</v>
      </c>
      <c r="K749">
        <f t="shared" si="71"/>
        <v>2.6679401634380146E-3</v>
      </c>
      <c r="L749">
        <f t="shared" si="72"/>
        <v>2.326947341408858E-3</v>
      </c>
    </row>
    <row r="750" spans="1:12">
      <c r="A750">
        <v>101.77</v>
      </c>
      <c r="B750">
        <v>7.2</v>
      </c>
      <c r="C750">
        <v>-0.51275999999999999</v>
      </c>
      <c r="D750">
        <v>98.828059999999994</v>
      </c>
      <c r="E750">
        <v>-0.21207000000000001</v>
      </c>
      <c r="F750">
        <v>0.12429999999999999</v>
      </c>
      <c r="G750">
        <f t="shared" si="69"/>
        <v>10.001399671999998</v>
      </c>
      <c r="H750">
        <f t="shared" si="73"/>
        <v>8.5956881703605568</v>
      </c>
      <c r="I750">
        <f t="shared" si="74"/>
        <v>0.98639013064321734</v>
      </c>
      <c r="J750">
        <f t="shared" si="70"/>
        <v>-1.966822000000272E-2</v>
      </c>
      <c r="K750">
        <f t="shared" si="71"/>
        <v>2.667235676944415E-3</v>
      </c>
      <c r="L750">
        <f t="shared" si="72"/>
        <v>2.2881495477956259E-3</v>
      </c>
    </row>
    <row r="751" spans="1:12">
      <c r="A751">
        <v>101.883</v>
      </c>
      <c r="B751">
        <v>7.21</v>
      </c>
      <c r="C751">
        <v>-0.51449999999999996</v>
      </c>
      <c r="D751">
        <v>98.826089999999994</v>
      </c>
      <c r="E751">
        <v>-0.20644000000000001</v>
      </c>
      <c r="F751">
        <v>0.12436</v>
      </c>
      <c r="G751">
        <f t="shared" si="69"/>
        <v>10.001200307999998</v>
      </c>
      <c r="H751">
        <f t="shared" si="73"/>
        <v>8.5954888063605566</v>
      </c>
      <c r="I751">
        <f t="shared" si="74"/>
        <v>0.9863672528144608</v>
      </c>
      <c r="J751">
        <f t="shared" si="70"/>
        <v>-2.066841333334379E-2</v>
      </c>
      <c r="K751">
        <f t="shared" si="71"/>
        <v>2.6664320206488496E-3</v>
      </c>
      <c r="L751">
        <f t="shared" si="72"/>
        <v>2.4045652084439244E-3</v>
      </c>
    </row>
    <row r="752" spans="1:12">
      <c r="A752">
        <v>101.997</v>
      </c>
      <c r="B752">
        <v>7.22</v>
      </c>
      <c r="C752">
        <v>-0.50729000000000002</v>
      </c>
      <c r="D752">
        <v>98.825100000000006</v>
      </c>
      <c r="E752">
        <v>-0.20007</v>
      </c>
      <c r="F752">
        <v>0.12442</v>
      </c>
      <c r="G752">
        <f t="shared" si="69"/>
        <v>10.00110012</v>
      </c>
      <c r="H752">
        <f t="shared" si="73"/>
        <v>8.595388618360559</v>
      </c>
      <c r="I752">
        <f t="shared" si="74"/>
        <v>0.98635575583452761</v>
      </c>
      <c r="J752">
        <f t="shared" si="70"/>
        <v>-2.0999000000001572E-2</v>
      </c>
      <c r="K752">
        <f t="shared" si="71"/>
        <v>2.6656217429434329E-3</v>
      </c>
      <c r="L752">
        <f t="shared" si="72"/>
        <v>2.4430541692025106E-3</v>
      </c>
    </row>
    <row r="753" spans="1:12">
      <c r="A753">
        <v>102.108</v>
      </c>
      <c r="B753">
        <v>7.23</v>
      </c>
      <c r="C753">
        <v>-0.49913000000000002</v>
      </c>
      <c r="D753">
        <v>98.822130000000001</v>
      </c>
      <c r="E753">
        <v>-0.19323000000000001</v>
      </c>
      <c r="F753">
        <v>0.12447999999999999</v>
      </c>
      <c r="G753">
        <f t="shared" si="69"/>
        <v>10.000799555999999</v>
      </c>
      <c r="H753">
        <f t="shared" si="73"/>
        <v>8.5950880543605575</v>
      </c>
      <c r="I753">
        <f t="shared" si="74"/>
        <v>0.98632126489472705</v>
      </c>
      <c r="J753">
        <f t="shared" si="70"/>
        <v>-2.1334646666681233E-2</v>
      </c>
      <c r="K753">
        <f t="shared" si="71"/>
        <v>2.6648332613828352E-3</v>
      </c>
      <c r="L753">
        <f t="shared" si="72"/>
        <v>2.4821905874317946E-3</v>
      </c>
    </row>
    <row r="754" spans="1:12">
      <c r="A754">
        <v>102.22</v>
      </c>
      <c r="B754">
        <v>7.24</v>
      </c>
      <c r="C754">
        <v>-0.50283999999999995</v>
      </c>
      <c r="D754">
        <v>98.820160000000001</v>
      </c>
      <c r="E754">
        <v>-0.18451000000000001</v>
      </c>
      <c r="F754">
        <v>0.12454</v>
      </c>
      <c r="G754">
        <f t="shared" si="69"/>
        <v>10.000600191999999</v>
      </c>
      <c r="H754">
        <f t="shared" si="73"/>
        <v>8.5948886903605572</v>
      </c>
      <c r="I754">
        <f t="shared" si="74"/>
        <v>0.98629838706597062</v>
      </c>
      <c r="J754">
        <f t="shared" si="70"/>
        <v>-2.1501626666685984E-2</v>
      </c>
      <c r="K754">
        <f t="shared" si="71"/>
        <v>2.664038149026294E-3</v>
      </c>
      <c r="L754">
        <f t="shared" si="72"/>
        <v>2.5016759892191212E-3</v>
      </c>
    </row>
    <row r="755" spans="1:12">
      <c r="A755">
        <v>102.331</v>
      </c>
      <c r="B755">
        <v>7.25</v>
      </c>
      <c r="C755">
        <v>-0.50656000000000001</v>
      </c>
      <c r="D755">
        <v>98.818179999999998</v>
      </c>
      <c r="E755">
        <v>-0.17419000000000001</v>
      </c>
      <c r="F755">
        <v>0.1246</v>
      </c>
      <c r="G755">
        <f t="shared" si="69"/>
        <v>10.000399816</v>
      </c>
      <c r="H755">
        <f t="shared" si="73"/>
        <v>8.5946883143605586</v>
      </c>
      <c r="I755">
        <f t="shared" si="74"/>
        <v>0.98627539310610379</v>
      </c>
      <c r="J755">
        <f t="shared" si="70"/>
        <v>-2.1499940000001147E-2</v>
      </c>
      <c r="K755">
        <f t="shared" si="71"/>
        <v>2.6632506038920746E-3</v>
      </c>
      <c r="L755">
        <f t="shared" si="72"/>
        <v>2.5015380678875421E-3</v>
      </c>
    </row>
    <row r="756" spans="1:12">
      <c r="A756">
        <v>102.43899999999999</v>
      </c>
      <c r="B756">
        <v>7.26</v>
      </c>
      <c r="C756">
        <v>-0.50334999999999996</v>
      </c>
      <c r="D756">
        <v>98.817189999999997</v>
      </c>
      <c r="E756">
        <v>-0.16535</v>
      </c>
      <c r="F756">
        <v>0.12466000000000001</v>
      </c>
      <c r="G756">
        <f t="shared" si="69"/>
        <v>10.000299627999999</v>
      </c>
      <c r="H756">
        <f t="shared" si="73"/>
        <v>8.5945881263605575</v>
      </c>
      <c r="I756">
        <f t="shared" si="74"/>
        <v>0.98626389612617027</v>
      </c>
      <c r="J756">
        <f t="shared" si="70"/>
        <v>-2.0668413333326099E-2</v>
      </c>
      <c r="K756">
        <f t="shared" si="71"/>
        <v>2.6624847905556345E-3</v>
      </c>
      <c r="L756">
        <f t="shared" si="72"/>
        <v>2.404817197689064E-3</v>
      </c>
    </row>
    <row r="757" spans="1:12">
      <c r="A757">
        <v>102.529</v>
      </c>
      <c r="B757">
        <v>7.27</v>
      </c>
      <c r="C757">
        <v>-0.49819999999999998</v>
      </c>
      <c r="D757">
        <v>98.815219999999997</v>
      </c>
      <c r="E757">
        <v>-0.16053000000000001</v>
      </c>
      <c r="F757">
        <v>0.12471</v>
      </c>
      <c r="G757">
        <f t="shared" si="69"/>
        <v>10.000100263999999</v>
      </c>
      <c r="H757">
        <f t="shared" si="73"/>
        <v>8.5943887623605573</v>
      </c>
      <c r="I757">
        <f t="shared" si="74"/>
        <v>0.98624101829741373</v>
      </c>
      <c r="J757">
        <f t="shared" si="70"/>
        <v>-1.9000299999992518E-2</v>
      </c>
      <c r="K757">
        <f t="shared" si="71"/>
        <v>2.6618469491241194E-3</v>
      </c>
      <c r="L757">
        <f t="shared" si="72"/>
        <v>2.2107796755954342E-3</v>
      </c>
    </row>
    <row r="758" spans="1:12">
      <c r="A758">
        <v>102.667</v>
      </c>
      <c r="B758">
        <v>7.28</v>
      </c>
      <c r="C758">
        <v>-0.49592999999999998</v>
      </c>
      <c r="D758">
        <v>98.814229999999995</v>
      </c>
      <c r="E758">
        <v>-0.15906000000000001</v>
      </c>
      <c r="F758">
        <v>0.12478</v>
      </c>
      <c r="G758">
        <f t="shared" si="69"/>
        <v>10.000000075999999</v>
      </c>
      <c r="H758">
        <f t="shared" si="73"/>
        <v>8.5942885743605579</v>
      </c>
      <c r="I758">
        <f t="shared" si="74"/>
        <v>0.98622952131748032</v>
      </c>
      <c r="J758">
        <f t="shared" si="70"/>
        <v>-1.8165399999992046E-2</v>
      </c>
      <c r="K758">
        <f t="shared" si="71"/>
        <v>2.6608695189413996E-3</v>
      </c>
      <c r="L758">
        <f t="shared" si="72"/>
        <v>2.1136595359603234E-3</v>
      </c>
    </row>
    <row r="759" spans="1:12">
      <c r="A759">
        <v>102.761</v>
      </c>
      <c r="B759">
        <v>7.29</v>
      </c>
      <c r="C759">
        <v>-0.49176999999999998</v>
      </c>
      <c r="D759">
        <v>98.812250000000006</v>
      </c>
      <c r="E759">
        <v>-0.15890000000000001</v>
      </c>
      <c r="F759">
        <v>0.12483</v>
      </c>
      <c r="G759">
        <f t="shared" si="69"/>
        <v>9.9997996999999987</v>
      </c>
      <c r="H759">
        <f t="shared" si="73"/>
        <v>8.5940881983605575</v>
      </c>
      <c r="I759">
        <f t="shared" si="74"/>
        <v>0.98620652735761338</v>
      </c>
      <c r="J759">
        <f t="shared" si="70"/>
        <v>-1.7669519999999529E-2</v>
      </c>
      <c r="K759">
        <f t="shared" si="71"/>
        <v>2.6602041440660158E-3</v>
      </c>
      <c r="L759">
        <f t="shared" si="72"/>
        <v>2.0560086878524514E-3</v>
      </c>
    </row>
    <row r="760" spans="1:12">
      <c r="A760">
        <v>102.878</v>
      </c>
      <c r="B760">
        <v>7.3</v>
      </c>
      <c r="C760">
        <v>-0.48755999999999999</v>
      </c>
      <c r="D760">
        <v>98.810280000000006</v>
      </c>
      <c r="E760">
        <v>-0.15906000000000001</v>
      </c>
      <c r="F760">
        <v>0.12489</v>
      </c>
      <c r="G760">
        <f t="shared" si="69"/>
        <v>9.9996003360000003</v>
      </c>
      <c r="H760">
        <f t="shared" si="73"/>
        <v>8.5938888343605591</v>
      </c>
      <c r="I760">
        <f t="shared" si="74"/>
        <v>0.98618364952885706</v>
      </c>
      <c r="J760">
        <f t="shared" si="70"/>
        <v>-1.7497479999999437E-2</v>
      </c>
      <c r="K760">
        <f t="shared" si="71"/>
        <v>2.6593764294148311E-3</v>
      </c>
      <c r="L760">
        <f t="shared" si="72"/>
        <v>2.036037507262143E-3</v>
      </c>
    </row>
    <row r="761" spans="1:12">
      <c r="A761">
        <v>102.994</v>
      </c>
      <c r="B761">
        <v>7.31</v>
      </c>
      <c r="C761">
        <v>-0.48831000000000002</v>
      </c>
      <c r="D761">
        <v>98.809290000000004</v>
      </c>
      <c r="E761">
        <v>-0.16055</v>
      </c>
      <c r="F761">
        <v>0.12496</v>
      </c>
      <c r="G761">
        <f t="shared" si="69"/>
        <v>9.9995001479999992</v>
      </c>
      <c r="H761">
        <f t="shared" si="73"/>
        <v>8.5937886463605579</v>
      </c>
      <c r="I761">
        <f t="shared" si="74"/>
        <v>0.98617215254892354</v>
      </c>
      <c r="J761">
        <f t="shared" si="70"/>
        <v>-1.6161639999990603E-2</v>
      </c>
      <c r="K761">
        <f t="shared" si="71"/>
        <v>2.6585562975881575E-3</v>
      </c>
      <c r="L761">
        <f t="shared" si="72"/>
        <v>1.8806187427980331E-3</v>
      </c>
    </row>
    <row r="762" spans="1:12">
      <c r="A762">
        <v>103.098</v>
      </c>
      <c r="B762">
        <v>7.32</v>
      </c>
      <c r="C762">
        <v>-0.48709999999999998</v>
      </c>
      <c r="D762">
        <v>98.807310000000001</v>
      </c>
      <c r="E762">
        <v>-0.16575000000000001</v>
      </c>
      <c r="F762">
        <v>0.12501000000000001</v>
      </c>
      <c r="G762">
        <f t="shared" si="69"/>
        <v>9.9992997719999988</v>
      </c>
      <c r="H762">
        <f t="shared" si="73"/>
        <v>8.5935882703605575</v>
      </c>
      <c r="I762">
        <f t="shared" si="74"/>
        <v>0.98614915858905661</v>
      </c>
      <c r="J762">
        <f t="shared" si="70"/>
        <v>-1.59997199999958E-2</v>
      </c>
      <c r="K762">
        <f t="shared" si="71"/>
        <v>2.6578214369245819E-3</v>
      </c>
      <c r="L762">
        <f t="shared" si="72"/>
        <v>1.8618206384379767E-3</v>
      </c>
    </row>
    <row r="763" spans="1:12">
      <c r="A763">
        <v>103.212</v>
      </c>
      <c r="B763">
        <v>7.33</v>
      </c>
      <c r="C763">
        <v>-0.47994999999999999</v>
      </c>
      <c r="D763">
        <v>98.806319999999999</v>
      </c>
      <c r="E763">
        <v>-0.17580999999999999</v>
      </c>
      <c r="F763">
        <v>0.12508</v>
      </c>
      <c r="G763">
        <f t="shared" si="69"/>
        <v>9.9991995839999994</v>
      </c>
      <c r="H763">
        <f t="shared" si="73"/>
        <v>8.5934880823605582</v>
      </c>
      <c r="I763">
        <f t="shared" si="74"/>
        <v>0.9861376616091232</v>
      </c>
      <c r="J763">
        <f t="shared" si="70"/>
        <v>-1.5667446666665048E-2</v>
      </c>
      <c r="K763">
        <f t="shared" si="71"/>
        <v>2.657016383163019E-3</v>
      </c>
      <c r="L763">
        <f t="shared" si="72"/>
        <v>1.8231766328768019E-3</v>
      </c>
    </row>
    <row r="764" spans="1:12">
      <c r="A764">
        <v>103.31399999999999</v>
      </c>
      <c r="B764">
        <v>7.34</v>
      </c>
      <c r="C764">
        <v>-0.47183999999999998</v>
      </c>
      <c r="D764">
        <v>98.804349999999999</v>
      </c>
      <c r="E764">
        <v>-0.18825</v>
      </c>
      <c r="F764">
        <v>0.12512999999999999</v>
      </c>
      <c r="G764">
        <f t="shared" si="69"/>
        <v>9.9990002199999992</v>
      </c>
      <c r="H764">
        <f t="shared" si="73"/>
        <v>8.593288718360558</v>
      </c>
      <c r="I764">
        <f t="shared" si="74"/>
        <v>0.98611478378036665</v>
      </c>
      <c r="J764">
        <f t="shared" si="70"/>
        <v>-1.5999719999992796E-2</v>
      </c>
      <c r="K764">
        <f t="shared" si="71"/>
        <v>2.6562964851884912E-3</v>
      </c>
      <c r="L764">
        <f t="shared" si="72"/>
        <v>1.8618855393287949E-3</v>
      </c>
    </row>
    <row r="765" spans="1:12">
      <c r="A765">
        <v>103.42100000000001</v>
      </c>
      <c r="B765">
        <v>7.35</v>
      </c>
      <c r="C765">
        <v>-0.46472000000000002</v>
      </c>
      <c r="D765">
        <v>98.802369999999996</v>
      </c>
      <c r="E765">
        <v>-0.19968</v>
      </c>
      <c r="F765">
        <v>0.12519</v>
      </c>
      <c r="G765">
        <f t="shared" si="69"/>
        <v>9.9987998439999988</v>
      </c>
      <c r="H765">
        <f t="shared" si="73"/>
        <v>8.5930883423605575</v>
      </c>
      <c r="I765">
        <f t="shared" si="74"/>
        <v>0.98609178982049972</v>
      </c>
      <c r="J765">
        <f t="shared" si="70"/>
        <v>-1.6170073333331803E-2</v>
      </c>
      <c r="K765">
        <f t="shared" si="71"/>
        <v>2.6555417172326071E-3</v>
      </c>
      <c r="L765">
        <f t="shared" si="72"/>
        <v>1.8817534149648712E-3</v>
      </c>
    </row>
    <row r="766" spans="1:12">
      <c r="A766">
        <v>103.518</v>
      </c>
      <c r="B766">
        <v>7.36</v>
      </c>
      <c r="C766">
        <v>-0.46156000000000003</v>
      </c>
      <c r="D766">
        <v>98.799409999999995</v>
      </c>
      <c r="E766">
        <v>-0.20799000000000001</v>
      </c>
      <c r="F766">
        <v>0.12523999999999999</v>
      </c>
      <c r="G766">
        <f t="shared" ref="G766:G829" si="75">(D766/100)*$B$16</f>
        <v>9.9985002919999992</v>
      </c>
      <c r="H766">
        <f t="shared" si="73"/>
        <v>8.592788790360558</v>
      </c>
      <c r="I766">
        <f t="shared" si="74"/>
        <v>0.98605741501180988</v>
      </c>
      <c r="J766">
        <f t="shared" ref="J766:J829" si="76">SLOPE(H758:H766,B758:B766)</f>
        <v>-1.7499166666669449E-2</v>
      </c>
      <c r="K766">
        <f t="shared" ref="K766:K829" si="77">1/(A766+273.15)</f>
        <v>2.6548578589102338E-3</v>
      </c>
      <c r="L766">
        <f t="shared" ref="L766:L829" si="78">-J766/H766</f>
        <v>2.0364944482634227E-3</v>
      </c>
    </row>
    <row r="767" spans="1:12">
      <c r="A767">
        <v>103.636</v>
      </c>
      <c r="B767">
        <v>7.37</v>
      </c>
      <c r="C767">
        <v>-0.46428999999999998</v>
      </c>
      <c r="D767">
        <v>98.798419999999993</v>
      </c>
      <c r="E767">
        <v>-0.21248</v>
      </c>
      <c r="F767">
        <v>0.12529999999999999</v>
      </c>
      <c r="G767">
        <f t="shared" si="75"/>
        <v>9.9984001039999999</v>
      </c>
      <c r="H767">
        <f t="shared" si="73"/>
        <v>8.5926886023605586</v>
      </c>
      <c r="I767">
        <f t="shared" si="74"/>
        <v>0.98604591803187647</v>
      </c>
      <c r="J767">
        <f t="shared" si="76"/>
        <v>-1.7664459999998258E-2</v>
      </c>
      <c r="K767">
        <f t="shared" si="77"/>
        <v>2.6540264234870725E-3</v>
      </c>
      <c r="L767">
        <f t="shared" si="78"/>
        <v>2.0557547023344392E-3</v>
      </c>
    </row>
    <row r="768" spans="1:12">
      <c r="A768">
        <v>103.738</v>
      </c>
      <c r="B768">
        <v>7.38</v>
      </c>
      <c r="C768">
        <v>-0.46013999999999999</v>
      </c>
      <c r="D768">
        <v>98.795450000000002</v>
      </c>
      <c r="E768">
        <v>-0.21476999999999999</v>
      </c>
      <c r="F768">
        <v>0.12536</v>
      </c>
      <c r="G768">
        <f t="shared" si="75"/>
        <v>9.9980995400000001</v>
      </c>
      <c r="H768">
        <f t="shared" si="73"/>
        <v>8.5923880383605589</v>
      </c>
      <c r="I768">
        <f t="shared" si="74"/>
        <v>0.98601142709207612</v>
      </c>
      <c r="J768">
        <f t="shared" si="76"/>
        <v>-1.8836693333330559E-2</v>
      </c>
      <c r="K768">
        <f t="shared" si="77"/>
        <v>2.6533081445946809E-3</v>
      </c>
      <c r="L768">
        <f t="shared" si="78"/>
        <v>2.192253567836379E-3</v>
      </c>
    </row>
    <row r="769" spans="1:12">
      <c r="A769">
        <v>103.836</v>
      </c>
      <c r="B769">
        <v>7.39</v>
      </c>
      <c r="C769">
        <v>-0.45501999999999998</v>
      </c>
      <c r="D769">
        <v>98.793480000000002</v>
      </c>
      <c r="E769">
        <v>-0.21659</v>
      </c>
      <c r="F769">
        <v>0.12540999999999999</v>
      </c>
      <c r="G769">
        <f t="shared" si="75"/>
        <v>9.9979001759999999</v>
      </c>
      <c r="H769">
        <f t="shared" si="73"/>
        <v>8.5921886743605587</v>
      </c>
      <c r="I769">
        <f t="shared" si="74"/>
        <v>0.98598854926331958</v>
      </c>
      <c r="J769">
        <f t="shared" si="76"/>
        <v>-2.0165786666653453E-2</v>
      </c>
      <c r="K769">
        <f t="shared" si="77"/>
        <v>2.6526183996222674E-3</v>
      </c>
      <c r="L769">
        <f t="shared" si="78"/>
        <v>2.3469906715187696E-3</v>
      </c>
    </row>
    <row r="770" spans="1:12">
      <c r="A770">
        <v>103.94199999999999</v>
      </c>
      <c r="B770">
        <v>7.4</v>
      </c>
      <c r="C770">
        <v>-0.45383000000000001</v>
      </c>
      <c r="D770">
        <v>98.791499999999999</v>
      </c>
      <c r="E770">
        <v>-0.21734000000000001</v>
      </c>
      <c r="F770">
        <v>0.12547</v>
      </c>
      <c r="G770">
        <f t="shared" si="75"/>
        <v>9.9976997999999995</v>
      </c>
      <c r="H770">
        <f t="shared" si="73"/>
        <v>8.5919882983605582</v>
      </c>
      <c r="I770">
        <f t="shared" si="74"/>
        <v>0.98596555530345265</v>
      </c>
      <c r="J770">
        <f t="shared" si="76"/>
        <v>-2.0832019999987871E-2</v>
      </c>
      <c r="K770">
        <f t="shared" si="77"/>
        <v>2.6518727525378424E-3</v>
      </c>
      <c r="L770">
        <f t="shared" si="78"/>
        <v>2.4245866354313866E-3</v>
      </c>
    </row>
    <row r="771" spans="1:12">
      <c r="A771">
        <v>104.045</v>
      </c>
      <c r="B771">
        <v>7.41</v>
      </c>
      <c r="C771">
        <v>-0.44871</v>
      </c>
      <c r="D771">
        <v>98.789529999999999</v>
      </c>
      <c r="E771">
        <v>-0.21493999999999999</v>
      </c>
      <c r="F771">
        <v>0.12551999999999999</v>
      </c>
      <c r="G771">
        <f t="shared" si="75"/>
        <v>9.9975004359999993</v>
      </c>
      <c r="H771">
        <f t="shared" si="73"/>
        <v>8.591788934360558</v>
      </c>
      <c r="I771">
        <f t="shared" si="74"/>
        <v>0.98594267747469622</v>
      </c>
      <c r="J771">
        <f t="shared" si="76"/>
        <v>-2.1496566666661061E-2</v>
      </c>
      <c r="K771">
        <f t="shared" si="77"/>
        <v>2.651148610135341E-3</v>
      </c>
      <c r="L771">
        <f t="shared" si="78"/>
        <v>2.5019896125114643E-3</v>
      </c>
    </row>
    <row r="772" spans="1:12">
      <c r="A772">
        <v>104.161</v>
      </c>
      <c r="B772">
        <v>7.42</v>
      </c>
      <c r="C772">
        <v>-0.44159999999999999</v>
      </c>
      <c r="D772">
        <v>98.786559999999994</v>
      </c>
      <c r="E772">
        <v>-0.20810000000000001</v>
      </c>
      <c r="F772">
        <v>0.12559000000000001</v>
      </c>
      <c r="G772">
        <f t="shared" si="75"/>
        <v>9.9971998719999977</v>
      </c>
      <c r="H772">
        <f t="shared" si="73"/>
        <v>8.5914883703605565</v>
      </c>
      <c r="I772">
        <f t="shared" si="74"/>
        <v>0.98590818653489565</v>
      </c>
      <c r="J772">
        <f t="shared" si="76"/>
        <v>-2.2000880000006683E-2</v>
      </c>
      <c r="K772">
        <f t="shared" si="77"/>
        <v>2.6503335444765727E-3</v>
      </c>
      <c r="L772">
        <f t="shared" si="78"/>
        <v>2.5607763232162041E-3</v>
      </c>
    </row>
    <row r="773" spans="1:12">
      <c r="A773">
        <v>104.25700000000001</v>
      </c>
      <c r="B773">
        <v>7.43</v>
      </c>
      <c r="C773">
        <v>-0.43552000000000002</v>
      </c>
      <c r="D773">
        <v>98.784580000000005</v>
      </c>
      <c r="E773">
        <v>-0.1976</v>
      </c>
      <c r="F773">
        <v>0.12564</v>
      </c>
      <c r="G773">
        <f t="shared" si="75"/>
        <v>9.9969994960000008</v>
      </c>
      <c r="H773">
        <f t="shared" si="73"/>
        <v>8.5912879943605596</v>
      </c>
      <c r="I773">
        <f t="shared" si="74"/>
        <v>0.98588519257502905</v>
      </c>
      <c r="J773">
        <f t="shared" si="76"/>
        <v>-2.216954666666383E-2</v>
      </c>
      <c r="K773">
        <f t="shared" si="77"/>
        <v>2.649659386285893E-3</v>
      </c>
      <c r="L773">
        <f t="shared" si="78"/>
        <v>2.5804683396967051E-3</v>
      </c>
    </row>
    <row r="774" spans="1:12">
      <c r="A774">
        <v>104.371</v>
      </c>
      <c r="B774">
        <v>7.44</v>
      </c>
      <c r="C774">
        <v>-0.42646000000000001</v>
      </c>
      <c r="D774">
        <v>98.782610000000005</v>
      </c>
      <c r="E774">
        <v>-0.18678</v>
      </c>
      <c r="F774">
        <v>0.12570000000000001</v>
      </c>
      <c r="G774">
        <f t="shared" si="75"/>
        <v>9.9968001319999988</v>
      </c>
      <c r="H774">
        <f t="shared" si="73"/>
        <v>8.5910886303605576</v>
      </c>
      <c r="I774">
        <f t="shared" si="74"/>
        <v>0.98586231474627239</v>
      </c>
      <c r="J774">
        <f t="shared" si="76"/>
        <v>-2.2002566666673821E-2</v>
      </c>
      <c r="K774">
        <f t="shared" si="77"/>
        <v>2.6488592687559107E-3</v>
      </c>
      <c r="L774">
        <f t="shared" si="78"/>
        <v>2.56109180260551E-3</v>
      </c>
    </row>
    <row r="775" spans="1:12">
      <c r="A775">
        <v>104.47199999999999</v>
      </c>
      <c r="B775">
        <v>7.45</v>
      </c>
      <c r="C775">
        <v>-0.42530000000000001</v>
      </c>
      <c r="D775">
        <v>98.781620000000004</v>
      </c>
      <c r="E775">
        <v>-0.17906</v>
      </c>
      <c r="F775">
        <v>0.12576000000000001</v>
      </c>
      <c r="G775">
        <f t="shared" si="75"/>
        <v>9.9966999439999995</v>
      </c>
      <c r="H775">
        <f t="shared" si="73"/>
        <v>8.5909884423605583</v>
      </c>
      <c r="I775">
        <f t="shared" si="74"/>
        <v>0.98585081776633898</v>
      </c>
      <c r="J775">
        <f t="shared" si="76"/>
        <v>-2.1666920000008895E-2</v>
      </c>
      <c r="K775">
        <f t="shared" si="77"/>
        <v>2.6481507962989449E-3</v>
      </c>
      <c r="L775">
        <f t="shared" si="78"/>
        <v>2.5220520485365063E-3</v>
      </c>
    </row>
    <row r="776" spans="1:12">
      <c r="A776">
        <v>104.581</v>
      </c>
      <c r="B776">
        <v>7.46</v>
      </c>
      <c r="C776">
        <v>-0.42116999999999999</v>
      </c>
      <c r="D776">
        <v>98.779640000000001</v>
      </c>
      <c r="E776">
        <v>-0.17504</v>
      </c>
      <c r="F776">
        <v>0.12581000000000001</v>
      </c>
      <c r="G776">
        <f t="shared" si="75"/>
        <v>9.9964995679999991</v>
      </c>
      <c r="H776">
        <f t="shared" si="73"/>
        <v>8.5907880663605578</v>
      </c>
      <c r="I776">
        <f t="shared" si="74"/>
        <v>0.98582782380647205</v>
      </c>
      <c r="J776">
        <f t="shared" si="76"/>
        <v>-2.0501433333341933E-2</v>
      </c>
      <c r="K776">
        <f t="shared" si="77"/>
        <v>2.6473866322859392E-3</v>
      </c>
      <c r="L776">
        <f t="shared" si="78"/>
        <v>2.3864438483380324E-3</v>
      </c>
    </row>
    <row r="777" spans="1:12">
      <c r="A777">
        <v>104.68</v>
      </c>
      <c r="B777">
        <v>7.47</v>
      </c>
      <c r="C777">
        <v>-0.41608000000000001</v>
      </c>
      <c r="D777">
        <v>98.777670000000001</v>
      </c>
      <c r="E777">
        <v>-0.1734</v>
      </c>
      <c r="F777">
        <v>0.12587000000000001</v>
      </c>
      <c r="G777">
        <f t="shared" si="75"/>
        <v>9.9963002039999989</v>
      </c>
      <c r="H777">
        <f t="shared" si="73"/>
        <v>8.5905887023605576</v>
      </c>
      <c r="I777">
        <f t="shared" si="74"/>
        <v>0.98580494597771551</v>
      </c>
      <c r="J777">
        <f t="shared" si="76"/>
        <v>-2.0002180000006472E-2</v>
      </c>
      <c r="K777">
        <f t="shared" si="77"/>
        <v>2.6466929571500411E-3</v>
      </c>
      <c r="L777">
        <f t="shared" si="78"/>
        <v>2.3283829191485085E-3</v>
      </c>
    </row>
    <row r="778" spans="1:12">
      <c r="A778">
        <v>104.78</v>
      </c>
      <c r="B778">
        <v>7.48</v>
      </c>
      <c r="C778">
        <v>-0.41198000000000001</v>
      </c>
      <c r="D778">
        <v>98.775689999999997</v>
      </c>
      <c r="E778">
        <v>-0.1729</v>
      </c>
      <c r="F778">
        <v>0.12592</v>
      </c>
      <c r="G778">
        <f t="shared" si="75"/>
        <v>9.9960998279999984</v>
      </c>
      <c r="H778">
        <f t="shared" si="73"/>
        <v>8.5903883263605572</v>
      </c>
      <c r="I778">
        <f t="shared" si="74"/>
        <v>0.98578195201784857</v>
      </c>
      <c r="J778">
        <f t="shared" si="76"/>
        <v>-1.9501240000006827E-2</v>
      </c>
      <c r="K778">
        <f t="shared" si="77"/>
        <v>2.6459926441404495E-3</v>
      </c>
      <c r="L778">
        <f t="shared" si="78"/>
        <v>2.2701232190127092E-3</v>
      </c>
    </row>
    <row r="779" spans="1:12">
      <c r="A779">
        <v>104.881</v>
      </c>
      <c r="B779">
        <v>7.49</v>
      </c>
      <c r="C779">
        <v>-0.40592</v>
      </c>
      <c r="D779">
        <v>98.774699999999996</v>
      </c>
      <c r="E779">
        <v>-0.17288000000000001</v>
      </c>
      <c r="F779">
        <v>0.12598000000000001</v>
      </c>
      <c r="G779">
        <f t="shared" si="75"/>
        <v>9.9959996399999991</v>
      </c>
      <c r="H779">
        <f t="shared" si="73"/>
        <v>8.5902881383605578</v>
      </c>
      <c r="I779">
        <f t="shared" si="74"/>
        <v>0.98577045503791516</v>
      </c>
      <c r="J779">
        <f t="shared" si="76"/>
        <v>-1.8337440000003917E-2</v>
      </c>
      <c r="K779">
        <f t="shared" si="77"/>
        <v>2.6452857040824697E-3</v>
      </c>
      <c r="L779">
        <f t="shared" si="78"/>
        <v>2.1346711198331919E-3</v>
      </c>
    </row>
    <row r="780" spans="1:12">
      <c r="A780">
        <v>104.98099999999999</v>
      </c>
      <c r="B780">
        <v>7.5</v>
      </c>
      <c r="C780">
        <v>-0.40183000000000002</v>
      </c>
      <c r="D780">
        <v>98.772729999999996</v>
      </c>
      <c r="E780">
        <v>-0.17299</v>
      </c>
      <c r="F780">
        <v>0.12603</v>
      </c>
      <c r="G780">
        <f t="shared" si="75"/>
        <v>9.9958002759999989</v>
      </c>
      <c r="H780">
        <f t="shared" si="73"/>
        <v>8.5900887743605576</v>
      </c>
      <c r="I780">
        <f t="shared" si="74"/>
        <v>0.98574757720915873</v>
      </c>
      <c r="J780">
        <f t="shared" si="76"/>
        <v>-1.733050000000343E-2</v>
      </c>
      <c r="K780">
        <f t="shared" si="77"/>
        <v>2.6445861354927264E-3</v>
      </c>
      <c r="L780">
        <f t="shared" si="78"/>
        <v>2.0174995224416063E-3</v>
      </c>
    </row>
    <row r="781" spans="1:12">
      <c r="A781">
        <v>105.083</v>
      </c>
      <c r="B781">
        <v>7.51</v>
      </c>
      <c r="C781">
        <v>-0.39380999999999999</v>
      </c>
      <c r="D781">
        <v>98.770750000000007</v>
      </c>
      <c r="E781">
        <v>-0.17335</v>
      </c>
      <c r="F781">
        <v>0.12609000000000001</v>
      </c>
      <c r="G781">
        <f t="shared" si="75"/>
        <v>9.9955999000000002</v>
      </c>
      <c r="H781">
        <f t="shared" si="73"/>
        <v>8.589888398360559</v>
      </c>
      <c r="I781">
        <f t="shared" si="74"/>
        <v>0.98572458324929191</v>
      </c>
      <c r="J781">
        <f t="shared" si="76"/>
        <v>-1.7330500000006441E-2</v>
      </c>
      <c r="K781">
        <f t="shared" si="77"/>
        <v>2.6438729566166889E-3</v>
      </c>
      <c r="L781">
        <f t="shared" si="78"/>
        <v>2.0175465845765923E-3</v>
      </c>
    </row>
    <row r="782" spans="1:12">
      <c r="A782">
        <v>105.16800000000001</v>
      </c>
      <c r="B782">
        <v>7.52</v>
      </c>
      <c r="C782">
        <v>-0.38583000000000001</v>
      </c>
      <c r="D782">
        <v>98.768770000000004</v>
      </c>
      <c r="E782">
        <v>-0.17413999999999999</v>
      </c>
      <c r="F782">
        <v>0.12612999999999999</v>
      </c>
      <c r="G782">
        <f t="shared" si="75"/>
        <v>9.9953995239999998</v>
      </c>
      <c r="H782">
        <f t="shared" si="73"/>
        <v>8.5896880223605585</v>
      </c>
      <c r="I782">
        <f t="shared" si="74"/>
        <v>0.98570158928942497</v>
      </c>
      <c r="J782">
        <f t="shared" si="76"/>
        <v>-1.7669519999990745E-2</v>
      </c>
      <c r="K782">
        <f t="shared" si="77"/>
        <v>2.6432789346528584E-3</v>
      </c>
      <c r="L782">
        <f t="shared" si="78"/>
        <v>2.0570619042267532E-3</v>
      </c>
    </row>
    <row r="783" spans="1:12">
      <c r="A783">
        <v>105.271</v>
      </c>
      <c r="B783">
        <v>7.53</v>
      </c>
      <c r="C783">
        <v>-0.38468999999999998</v>
      </c>
      <c r="D783">
        <v>98.767790000000005</v>
      </c>
      <c r="E783">
        <v>-0.17573</v>
      </c>
      <c r="F783">
        <v>0.12619</v>
      </c>
      <c r="G783">
        <f t="shared" si="75"/>
        <v>9.9953003479999989</v>
      </c>
      <c r="H783">
        <f t="shared" si="73"/>
        <v>8.5895888463605576</v>
      </c>
      <c r="I783">
        <f t="shared" si="74"/>
        <v>0.98569020844060184</v>
      </c>
      <c r="J783">
        <f t="shared" si="76"/>
        <v>-1.7664459999995361E-2</v>
      </c>
      <c r="K783">
        <f t="shared" si="77"/>
        <v>2.6425594774074379E-3</v>
      </c>
      <c r="L783">
        <f t="shared" si="78"/>
        <v>2.0564965699702686E-3</v>
      </c>
    </row>
    <row r="784" spans="1:12">
      <c r="A784">
        <v>105.372</v>
      </c>
      <c r="B784">
        <v>7.54</v>
      </c>
      <c r="C784">
        <v>-0.37180000000000002</v>
      </c>
      <c r="D784">
        <v>98.765810000000002</v>
      </c>
      <c r="E784">
        <v>-0.17781</v>
      </c>
      <c r="F784">
        <v>0.12623999999999999</v>
      </c>
      <c r="G784">
        <f t="shared" si="75"/>
        <v>9.9950999719999984</v>
      </c>
      <c r="H784">
        <f t="shared" si="73"/>
        <v>8.5893884703605572</v>
      </c>
      <c r="I784">
        <f t="shared" si="74"/>
        <v>0.98566721448073491</v>
      </c>
      <c r="J784">
        <f t="shared" si="76"/>
        <v>-1.7330499999997556E-2</v>
      </c>
      <c r="K784">
        <f t="shared" si="77"/>
        <v>2.6418543704196848E-3</v>
      </c>
      <c r="L784">
        <f t="shared" si="78"/>
        <v>2.0176640117978125E-3</v>
      </c>
    </row>
    <row r="785" spans="1:12">
      <c r="A785">
        <v>105.47499999999999</v>
      </c>
      <c r="B785">
        <v>7.55</v>
      </c>
      <c r="C785">
        <v>-0.37261</v>
      </c>
      <c r="D785">
        <v>98.763829999999999</v>
      </c>
      <c r="E785">
        <v>-0.17846000000000001</v>
      </c>
      <c r="F785">
        <v>0.1263</v>
      </c>
      <c r="G785">
        <f t="shared" si="75"/>
        <v>9.9948995959999998</v>
      </c>
      <c r="H785">
        <f t="shared" si="73"/>
        <v>8.5891880943605585</v>
      </c>
      <c r="I785">
        <f t="shared" si="74"/>
        <v>0.98564422052086809</v>
      </c>
      <c r="J785">
        <f t="shared" si="76"/>
        <v>-1.7335559999992881E-2</v>
      </c>
      <c r="K785">
        <f t="shared" si="77"/>
        <v>2.6411356883459889E-3</v>
      </c>
      <c r="L785">
        <f t="shared" si="78"/>
        <v>2.0183001943309365E-3</v>
      </c>
    </row>
    <row r="786" spans="1:12">
      <c r="A786">
        <v>105.586</v>
      </c>
      <c r="B786">
        <v>7.56</v>
      </c>
      <c r="C786">
        <v>-0.36853000000000002</v>
      </c>
      <c r="D786">
        <v>98.761859999999999</v>
      </c>
      <c r="E786">
        <v>-0.17616999999999999</v>
      </c>
      <c r="F786">
        <v>0.12636</v>
      </c>
      <c r="G786">
        <f t="shared" si="75"/>
        <v>9.9947002319999996</v>
      </c>
      <c r="H786">
        <f t="shared" si="73"/>
        <v>8.5889887303605583</v>
      </c>
      <c r="I786">
        <f t="shared" si="74"/>
        <v>0.98562134269211166</v>
      </c>
      <c r="J786">
        <f t="shared" si="76"/>
        <v>-1.7664459999992478E-2</v>
      </c>
      <c r="K786">
        <f t="shared" si="77"/>
        <v>2.6403616239280133E-3</v>
      </c>
      <c r="L786">
        <f t="shared" si="78"/>
        <v>2.0566402581891547E-3</v>
      </c>
    </row>
    <row r="787" spans="1:12">
      <c r="A787">
        <v>105.676</v>
      </c>
      <c r="B787">
        <v>7.57</v>
      </c>
      <c r="C787">
        <v>-0.35959000000000002</v>
      </c>
      <c r="D787">
        <v>98.759879999999995</v>
      </c>
      <c r="E787">
        <v>-0.17121</v>
      </c>
      <c r="F787">
        <v>0.12640999999999999</v>
      </c>
      <c r="G787">
        <f t="shared" si="75"/>
        <v>9.9944998559999991</v>
      </c>
      <c r="H787">
        <f t="shared" si="73"/>
        <v>8.5887883543605579</v>
      </c>
      <c r="I787">
        <f t="shared" si="74"/>
        <v>0.98559834873224461</v>
      </c>
      <c r="J787">
        <f t="shared" si="76"/>
        <v>-1.8332379999999784E-2</v>
      </c>
      <c r="K787">
        <f t="shared" si="77"/>
        <v>2.639734337136311E-3</v>
      </c>
      <c r="L787">
        <f t="shared" si="78"/>
        <v>2.1344547383907032E-3</v>
      </c>
    </row>
    <row r="788" spans="1:12">
      <c r="A788">
        <v>105.771</v>
      </c>
      <c r="B788">
        <v>7.58</v>
      </c>
      <c r="C788">
        <v>-0.35455999999999999</v>
      </c>
      <c r="D788">
        <v>98.758889999999994</v>
      </c>
      <c r="E788">
        <v>-0.16475999999999999</v>
      </c>
      <c r="F788">
        <v>0.12645999999999999</v>
      </c>
      <c r="G788">
        <f t="shared" si="75"/>
        <v>9.9943996679999998</v>
      </c>
      <c r="H788">
        <f t="shared" si="73"/>
        <v>8.5886881663605585</v>
      </c>
      <c r="I788">
        <f t="shared" si="74"/>
        <v>0.98558685175231131</v>
      </c>
      <c r="J788">
        <f t="shared" si="76"/>
        <v>-1.7836499999998357E-2</v>
      </c>
      <c r="K788">
        <f t="shared" si="77"/>
        <v>2.6390725243520419E-3</v>
      </c>
      <c r="L788">
        <f t="shared" si="78"/>
        <v>2.0767432295258825E-3</v>
      </c>
    </row>
    <row r="789" spans="1:12">
      <c r="A789">
        <v>105.872</v>
      </c>
      <c r="B789">
        <v>7.59</v>
      </c>
      <c r="C789">
        <v>-0.34855000000000003</v>
      </c>
      <c r="D789">
        <v>98.756919999999994</v>
      </c>
      <c r="E789">
        <v>-0.15806999999999999</v>
      </c>
      <c r="F789">
        <v>0.12651000000000001</v>
      </c>
      <c r="G789">
        <f t="shared" si="75"/>
        <v>9.9942003039999978</v>
      </c>
      <c r="H789">
        <f t="shared" si="73"/>
        <v>8.5884888023605566</v>
      </c>
      <c r="I789">
        <f t="shared" si="74"/>
        <v>0.98556397392355455</v>
      </c>
      <c r="J789">
        <f t="shared" si="76"/>
        <v>-1.7664460000013048E-2</v>
      </c>
      <c r="K789">
        <f t="shared" si="77"/>
        <v>2.6383692767174465E-3</v>
      </c>
      <c r="L789">
        <f t="shared" si="78"/>
        <v>2.0567599733212613E-3</v>
      </c>
    </row>
    <row r="790" spans="1:12">
      <c r="A790">
        <v>105.962</v>
      </c>
      <c r="B790">
        <v>7.6</v>
      </c>
      <c r="C790">
        <v>-0.34450999999999998</v>
      </c>
      <c r="D790">
        <v>98.754940000000005</v>
      </c>
      <c r="E790">
        <v>-0.15276000000000001</v>
      </c>
      <c r="F790">
        <v>0.12656000000000001</v>
      </c>
      <c r="G790">
        <f t="shared" si="75"/>
        <v>9.9939999279999991</v>
      </c>
      <c r="H790">
        <f t="shared" si="73"/>
        <v>8.5882884263605579</v>
      </c>
      <c r="I790">
        <f t="shared" si="74"/>
        <v>0.98554097996368784</v>
      </c>
      <c r="J790">
        <f t="shared" si="76"/>
        <v>-1.7831440000006069E-2</v>
      </c>
      <c r="K790">
        <f t="shared" si="77"/>
        <v>2.6377429361244173E-3</v>
      </c>
      <c r="L790">
        <f t="shared" si="78"/>
        <v>2.0762507166474454E-3</v>
      </c>
    </row>
    <row r="791" spans="1:12">
      <c r="A791">
        <v>106.057</v>
      </c>
      <c r="B791">
        <v>7.61</v>
      </c>
      <c r="C791">
        <v>-0.33656999999999998</v>
      </c>
      <c r="D791">
        <v>98.753950000000003</v>
      </c>
      <c r="E791">
        <v>-0.14976999999999999</v>
      </c>
      <c r="F791">
        <v>0.12661</v>
      </c>
      <c r="G791">
        <f t="shared" si="75"/>
        <v>9.9938997399999998</v>
      </c>
      <c r="H791">
        <f t="shared" si="73"/>
        <v>8.5881882383605586</v>
      </c>
      <c r="I791">
        <f t="shared" si="74"/>
        <v>0.98552948298375442</v>
      </c>
      <c r="J791">
        <f t="shared" si="76"/>
        <v>-1.7669519999996556E-2</v>
      </c>
      <c r="K791">
        <f t="shared" si="77"/>
        <v>2.6370821213743418E-3</v>
      </c>
      <c r="L791">
        <f t="shared" si="78"/>
        <v>2.057421135819163E-3</v>
      </c>
    </row>
    <row r="792" spans="1:12">
      <c r="A792">
        <v>106.146</v>
      </c>
      <c r="B792">
        <v>7.62</v>
      </c>
      <c r="C792">
        <v>-0.33449000000000001</v>
      </c>
      <c r="D792">
        <v>98.752960000000002</v>
      </c>
      <c r="E792">
        <v>-0.14824999999999999</v>
      </c>
      <c r="F792">
        <v>0.12665999999999999</v>
      </c>
      <c r="G792">
        <f t="shared" si="75"/>
        <v>9.9937995519999987</v>
      </c>
      <c r="H792">
        <f t="shared" si="73"/>
        <v>8.5880880503605574</v>
      </c>
      <c r="I792">
        <f t="shared" si="74"/>
        <v>0.9855179860038209</v>
      </c>
      <c r="J792">
        <f t="shared" si="76"/>
        <v>-1.6502346666668385E-2</v>
      </c>
      <c r="K792">
        <f t="shared" si="77"/>
        <v>2.6364633426136843E-3</v>
      </c>
      <c r="L792">
        <f t="shared" si="78"/>
        <v>1.9215390631650033E-3</v>
      </c>
    </row>
    <row r="793" spans="1:12">
      <c r="A793">
        <v>106.256</v>
      </c>
      <c r="B793">
        <v>7.63</v>
      </c>
      <c r="C793">
        <v>-0.32652999999999999</v>
      </c>
      <c r="D793">
        <v>98.750990000000002</v>
      </c>
      <c r="E793">
        <v>-0.14710000000000001</v>
      </c>
      <c r="F793">
        <v>0.12672</v>
      </c>
      <c r="G793">
        <f t="shared" si="75"/>
        <v>9.9936001880000003</v>
      </c>
      <c r="H793">
        <f t="shared" si="73"/>
        <v>8.587888686360559</v>
      </c>
      <c r="I793">
        <f t="shared" si="74"/>
        <v>0.98549510817506458</v>
      </c>
      <c r="J793">
        <f t="shared" si="76"/>
        <v>-1.5832739999999828E-2</v>
      </c>
      <c r="K793">
        <f t="shared" si="77"/>
        <v>2.6356989610074699E-3</v>
      </c>
      <c r="L793">
        <f t="shared" si="78"/>
        <v>1.8436126245028855E-3</v>
      </c>
    </row>
    <row r="794" spans="1:12">
      <c r="A794">
        <v>106.342</v>
      </c>
      <c r="B794">
        <v>7.64</v>
      </c>
      <c r="C794">
        <v>-0.32153999999999999</v>
      </c>
      <c r="D794">
        <v>98.749009999999998</v>
      </c>
      <c r="E794">
        <v>-0.14577999999999999</v>
      </c>
      <c r="F794">
        <v>0.12676999999999999</v>
      </c>
      <c r="G794">
        <f t="shared" si="75"/>
        <v>9.9933998119999998</v>
      </c>
      <c r="H794">
        <f t="shared" si="73"/>
        <v>8.5876883103605586</v>
      </c>
      <c r="I794">
        <f t="shared" si="74"/>
        <v>0.98547211421519765</v>
      </c>
      <c r="J794">
        <f t="shared" si="76"/>
        <v>-1.5669133333326243E-2</v>
      </c>
      <c r="K794">
        <f t="shared" si="77"/>
        <v>2.6351016622221286E-3</v>
      </c>
      <c r="L794">
        <f t="shared" si="78"/>
        <v>1.8246043367016853E-3</v>
      </c>
    </row>
    <row r="795" spans="1:12">
      <c r="A795">
        <v>106.441</v>
      </c>
      <c r="B795">
        <v>7.65</v>
      </c>
      <c r="C795">
        <v>-0.30679000000000001</v>
      </c>
      <c r="D795">
        <v>98.748019999999997</v>
      </c>
      <c r="E795">
        <v>-0.1449</v>
      </c>
      <c r="F795">
        <v>0.12681999999999999</v>
      </c>
      <c r="G795">
        <f t="shared" si="75"/>
        <v>9.9932996239999987</v>
      </c>
      <c r="H795">
        <f t="shared" si="73"/>
        <v>8.5875881223605575</v>
      </c>
      <c r="I795">
        <f t="shared" si="74"/>
        <v>0.98546061723526401</v>
      </c>
      <c r="J795">
        <f t="shared" si="76"/>
        <v>-1.5335173333328457E-2</v>
      </c>
      <c r="K795">
        <f t="shared" si="77"/>
        <v>2.6344144091930526E-3</v>
      </c>
      <c r="L795">
        <f t="shared" si="78"/>
        <v>1.7857369397349628E-3</v>
      </c>
    </row>
    <row r="796" spans="1:12">
      <c r="A796">
        <v>106.526</v>
      </c>
      <c r="B796">
        <v>7.66</v>
      </c>
      <c r="C796">
        <v>-0.30181000000000002</v>
      </c>
      <c r="D796">
        <v>98.747039999999998</v>
      </c>
      <c r="E796">
        <v>-0.14643999999999999</v>
      </c>
      <c r="F796">
        <v>0.12687000000000001</v>
      </c>
      <c r="G796">
        <f t="shared" si="75"/>
        <v>9.9932004479999996</v>
      </c>
      <c r="H796">
        <f t="shared" si="73"/>
        <v>8.5874889463605584</v>
      </c>
      <c r="I796">
        <f t="shared" si="74"/>
        <v>0.98544923638644111</v>
      </c>
      <c r="J796">
        <f t="shared" si="76"/>
        <v>-1.4997839999993521E-2</v>
      </c>
      <c r="K796">
        <f t="shared" si="77"/>
        <v>2.6338246294208747E-3</v>
      </c>
      <c r="L796">
        <f t="shared" si="78"/>
        <v>1.7464756104693115E-3</v>
      </c>
    </row>
    <row r="797" spans="1:12">
      <c r="A797">
        <v>106.628</v>
      </c>
      <c r="B797">
        <v>7.67</v>
      </c>
      <c r="C797">
        <v>-0.29681999999999997</v>
      </c>
      <c r="D797">
        <v>98.745059999999995</v>
      </c>
      <c r="E797">
        <v>-0.15109</v>
      </c>
      <c r="F797">
        <v>0.12692000000000001</v>
      </c>
      <c r="G797">
        <f t="shared" si="75"/>
        <v>9.9930000719999992</v>
      </c>
      <c r="H797">
        <f t="shared" si="73"/>
        <v>8.5872885703605579</v>
      </c>
      <c r="I797">
        <f t="shared" si="74"/>
        <v>0.98542624242657417</v>
      </c>
      <c r="J797">
        <f t="shared" si="76"/>
        <v>-1.4665566666656894E-2</v>
      </c>
      <c r="K797">
        <f t="shared" si="77"/>
        <v>2.6331172421783255E-3</v>
      </c>
      <c r="L797">
        <f t="shared" si="78"/>
        <v>1.7078227366523827E-3</v>
      </c>
    </row>
    <row r="798" spans="1:12">
      <c r="A798">
        <v>106.723</v>
      </c>
      <c r="B798">
        <v>7.68</v>
      </c>
      <c r="C798">
        <v>-0.29670000000000002</v>
      </c>
      <c r="D798">
        <v>98.744069999999994</v>
      </c>
      <c r="E798">
        <v>-0.15654000000000001</v>
      </c>
      <c r="F798">
        <v>0.12697</v>
      </c>
      <c r="G798">
        <f t="shared" si="75"/>
        <v>9.9928998839999981</v>
      </c>
      <c r="H798">
        <f t="shared" si="73"/>
        <v>8.5871883823605568</v>
      </c>
      <c r="I798">
        <f t="shared" si="74"/>
        <v>0.98541474544664054</v>
      </c>
      <c r="J798">
        <f t="shared" si="76"/>
        <v>-1.4329920000009842E-2</v>
      </c>
      <c r="K798">
        <f t="shared" si="77"/>
        <v>2.6324587427903538E-3</v>
      </c>
      <c r="L798">
        <f t="shared" si="78"/>
        <v>1.6687557512358485E-3</v>
      </c>
    </row>
    <row r="799" spans="1:12">
      <c r="A799">
        <v>106.816</v>
      </c>
      <c r="B799">
        <v>7.69</v>
      </c>
      <c r="C799">
        <v>-0.2888</v>
      </c>
      <c r="D799">
        <v>98.742090000000005</v>
      </c>
      <c r="E799">
        <v>-0.1595</v>
      </c>
      <c r="F799">
        <v>0.12703</v>
      </c>
      <c r="G799">
        <f t="shared" si="75"/>
        <v>9.9926995079999994</v>
      </c>
      <c r="H799">
        <f t="shared" ref="H799:H862" si="79">G799-G$27-E$27</f>
        <v>8.5869880063605581</v>
      </c>
      <c r="I799">
        <f t="shared" ref="I799:I862" si="80">H799/(G$30-G$27-E$27)</f>
        <v>0.98539175148677383</v>
      </c>
      <c r="J799">
        <f t="shared" si="76"/>
        <v>-1.4832546666676555E-2</v>
      </c>
      <c r="K799">
        <f t="shared" si="77"/>
        <v>2.631814425501229E-3</v>
      </c>
      <c r="L799">
        <f t="shared" si="78"/>
        <v>1.727328215165758E-3</v>
      </c>
    </row>
    <row r="800" spans="1:12">
      <c r="A800">
        <v>106.896</v>
      </c>
      <c r="B800">
        <v>7.7</v>
      </c>
      <c r="C800">
        <v>-0.28481000000000001</v>
      </c>
      <c r="D800">
        <v>98.740120000000005</v>
      </c>
      <c r="E800">
        <v>-0.16053999999999999</v>
      </c>
      <c r="F800">
        <v>0.12706999999999999</v>
      </c>
      <c r="G800">
        <f t="shared" si="75"/>
        <v>9.992500144000001</v>
      </c>
      <c r="H800">
        <f t="shared" si="79"/>
        <v>8.5867886423605597</v>
      </c>
      <c r="I800">
        <f t="shared" si="80"/>
        <v>0.98536887365801751</v>
      </c>
      <c r="J800">
        <f t="shared" si="76"/>
        <v>-1.533179999999427E-2</v>
      </c>
      <c r="K800">
        <f t="shared" si="77"/>
        <v>2.6312604263694396E-3</v>
      </c>
      <c r="L800">
        <f t="shared" si="78"/>
        <v>1.7855103506751117E-3</v>
      </c>
    </row>
    <row r="801" spans="1:12">
      <c r="A801">
        <v>106.99</v>
      </c>
      <c r="B801">
        <v>7.71</v>
      </c>
      <c r="C801">
        <v>-0.27400999999999998</v>
      </c>
      <c r="D801">
        <v>98.738140000000001</v>
      </c>
      <c r="E801">
        <v>-0.16286</v>
      </c>
      <c r="F801">
        <v>0.12712000000000001</v>
      </c>
      <c r="G801">
        <f t="shared" si="75"/>
        <v>9.9922997679999987</v>
      </c>
      <c r="H801">
        <f t="shared" si="79"/>
        <v>8.5865882663605575</v>
      </c>
      <c r="I801">
        <f t="shared" si="80"/>
        <v>0.98534587969815035</v>
      </c>
      <c r="J801">
        <f t="shared" si="76"/>
        <v>-1.5669133333338043E-2</v>
      </c>
      <c r="K801">
        <f t="shared" si="77"/>
        <v>2.6306097753459254E-3</v>
      </c>
      <c r="L801">
        <f t="shared" si="78"/>
        <v>1.8248380902022028E-3</v>
      </c>
    </row>
    <row r="802" spans="1:12">
      <c r="A802">
        <v>107.092</v>
      </c>
      <c r="B802">
        <v>7.72</v>
      </c>
      <c r="C802">
        <v>-0.27195000000000003</v>
      </c>
      <c r="D802">
        <v>98.738140000000001</v>
      </c>
      <c r="E802">
        <v>-0.16789999999999999</v>
      </c>
      <c r="F802">
        <v>0.12717000000000001</v>
      </c>
      <c r="G802">
        <f t="shared" si="75"/>
        <v>9.9922997679999987</v>
      </c>
      <c r="H802">
        <f t="shared" si="79"/>
        <v>8.5865882663605575</v>
      </c>
      <c r="I802">
        <f t="shared" si="80"/>
        <v>0.98534587969815035</v>
      </c>
      <c r="J802">
        <f t="shared" si="76"/>
        <v>-1.5168193333335498E-2</v>
      </c>
      <c r="K802">
        <f t="shared" si="77"/>
        <v>2.629904113696015E-3</v>
      </c>
      <c r="L802">
        <f t="shared" si="78"/>
        <v>1.766498271817634E-3</v>
      </c>
    </row>
    <row r="803" spans="1:12">
      <c r="A803">
        <v>107.17400000000001</v>
      </c>
      <c r="B803">
        <v>7.73</v>
      </c>
      <c r="C803">
        <v>-0.26408999999999999</v>
      </c>
      <c r="D803">
        <v>98.736170000000001</v>
      </c>
      <c r="E803">
        <v>-0.17382</v>
      </c>
      <c r="F803">
        <v>0.12722</v>
      </c>
      <c r="G803">
        <f t="shared" si="75"/>
        <v>9.9921004039999985</v>
      </c>
      <c r="H803">
        <f t="shared" si="79"/>
        <v>8.5863889023605573</v>
      </c>
      <c r="I803">
        <f t="shared" si="80"/>
        <v>0.98532300186939381</v>
      </c>
      <c r="J803">
        <f t="shared" si="76"/>
        <v>-1.5498780000002094E-2</v>
      </c>
      <c r="K803">
        <f t="shared" si="77"/>
        <v>2.6293370915324832E-3</v>
      </c>
      <c r="L803">
        <f t="shared" si="78"/>
        <v>1.8050405328998308E-3</v>
      </c>
    </row>
    <row r="804" spans="1:12">
      <c r="A804">
        <v>107.26300000000001</v>
      </c>
      <c r="B804">
        <v>7.74</v>
      </c>
      <c r="C804">
        <v>-0.25234000000000001</v>
      </c>
      <c r="D804">
        <v>98.733199999999997</v>
      </c>
      <c r="E804">
        <v>-0.17731</v>
      </c>
      <c r="F804">
        <v>0.12726999999999999</v>
      </c>
      <c r="G804">
        <f t="shared" si="75"/>
        <v>9.9917998399999988</v>
      </c>
      <c r="H804">
        <f t="shared" si="79"/>
        <v>8.5860883383605575</v>
      </c>
      <c r="I804">
        <f t="shared" si="80"/>
        <v>0.98528851092959346</v>
      </c>
      <c r="J804">
        <f t="shared" si="76"/>
        <v>-1.6502346666674314E-2</v>
      </c>
      <c r="K804">
        <f t="shared" si="77"/>
        <v>2.6287219416791748E-3</v>
      </c>
      <c r="L804">
        <f t="shared" si="78"/>
        <v>1.9219865923048843E-3</v>
      </c>
    </row>
    <row r="805" spans="1:12">
      <c r="A805">
        <v>107.36</v>
      </c>
      <c r="B805">
        <v>7.75</v>
      </c>
      <c r="C805">
        <v>-0.24932000000000001</v>
      </c>
      <c r="D805">
        <v>98.731229999999996</v>
      </c>
      <c r="E805">
        <v>-0.17734</v>
      </c>
      <c r="F805">
        <v>0.12731999999999999</v>
      </c>
      <c r="G805">
        <f t="shared" si="75"/>
        <v>9.9916004759999986</v>
      </c>
      <c r="H805">
        <f t="shared" si="79"/>
        <v>8.5858889743605573</v>
      </c>
      <c r="I805">
        <f t="shared" si="80"/>
        <v>0.98526563310083703</v>
      </c>
      <c r="J805">
        <f t="shared" si="76"/>
        <v>-1.7161833333340426E-2</v>
      </c>
      <c r="K805">
        <f t="shared" si="77"/>
        <v>2.6280518251819928E-3</v>
      </c>
      <c r="L805">
        <f t="shared" si="78"/>
        <v>1.9988417488963129E-3</v>
      </c>
    </row>
    <row r="806" spans="1:12">
      <c r="A806">
        <v>107.438</v>
      </c>
      <c r="B806">
        <v>7.76</v>
      </c>
      <c r="C806">
        <v>-0.24051</v>
      </c>
      <c r="D806">
        <v>98.730239999999995</v>
      </c>
      <c r="E806">
        <v>-0.17560999999999999</v>
      </c>
      <c r="F806">
        <v>0.12736</v>
      </c>
      <c r="G806">
        <f t="shared" si="75"/>
        <v>9.9915002879999992</v>
      </c>
      <c r="H806">
        <f t="shared" si="79"/>
        <v>8.585788786360558</v>
      </c>
      <c r="I806">
        <f t="shared" si="80"/>
        <v>0.98525413612090362</v>
      </c>
      <c r="J806">
        <f t="shared" si="76"/>
        <v>-1.7492420000004113E-2</v>
      </c>
      <c r="K806">
        <f t="shared" si="77"/>
        <v>2.6275132163914787E-3</v>
      </c>
      <c r="L806">
        <f t="shared" si="78"/>
        <v>2.037369010031168E-3</v>
      </c>
    </row>
    <row r="807" spans="1:12">
      <c r="A807">
        <v>107.53400000000001</v>
      </c>
      <c r="B807">
        <v>7.77</v>
      </c>
      <c r="C807">
        <v>-0.23848</v>
      </c>
      <c r="D807">
        <v>98.729249999999993</v>
      </c>
      <c r="E807">
        <v>-0.17423</v>
      </c>
      <c r="F807">
        <v>0.12741</v>
      </c>
      <c r="G807">
        <f t="shared" si="75"/>
        <v>9.9914000999999981</v>
      </c>
      <c r="H807">
        <f t="shared" si="79"/>
        <v>8.5856885983605569</v>
      </c>
      <c r="I807">
        <f t="shared" si="80"/>
        <v>0.98524263914096999</v>
      </c>
      <c r="J807">
        <f t="shared" si="76"/>
        <v>-1.6826186666684603E-2</v>
      </c>
      <c r="K807">
        <f t="shared" si="77"/>
        <v>2.6268506162591548E-3</v>
      </c>
      <c r="L807">
        <f t="shared" si="78"/>
        <v>1.9597946599062043E-3</v>
      </c>
    </row>
    <row r="808" spans="1:12">
      <c r="A808">
        <v>107.62</v>
      </c>
      <c r="B808">
        <v>7.78</v>
      </c>
      <c r="C808">
        <v>-0.23257</v>
      </c>
      <c r="D808">
        <v>98.726280000000003</v>
      </c>
      <c r="E808">
        <v>-0.17346</v>
      </c>
      <c r="F808">
        <v>0.12745999999999999</v>
      </c>
      <c r="G808">
        <f t="shared" si="75"/>
        <v>9.9910995359999983</v>
      </c>
      <c r="H808">
        <f t="shared" si="79"/>
        <v>8.5853880343605571</v>
      </c>
      <c r="I808">
        <f t="shared" si="80"/>
        <v>0.98520814820116964</v>
      </c>
      <c r="J808">
        <f t="shared" si="76"/>
        <v>-1.7333873333352463E-2</v>
      </c>
      <c r="K808">
        <f t="shared" si="77"/>
        <v>2.6262573206922817E-3</v>
      </c>
      <c r="L808">
        <f t="shared" si="78"/>
        <v>2.0189970754936875E-3</v>
      </c>
    </row>
    <row r="809" spans="1:12">
      <c r="A809">
        <v>107.697</v>
      </c>
      <c r="B809">
        <v>7.79</v>
      </c>
      <c r="C809">
        <v>-0.22572</v>
      </c>
      <c r="D809">
        <v>98.724310000000003</v>
      </c>
      <c r="E809">
        <v>-0.17327999999999999</v>
      </c>
      <c r="F809">
        <v>0.1275</v>
      </c>
      <c r="G809">
        <f t="shared" si="75"/>
        <v>9.9909001719999999</v>
      </c>
      <c r="H809">
        <f t="shared" si="79"/>
        <v>8.5851886703605587</v>
      </c>
      <c r="I809">
        <f t="shared" si="80"/>
        <v>0.98518527037241344</v>
      </c>
      <c r="J809">
        <f t="shared" si="76"/>
        <v>-1.8165399999994985E-2</v>
      </c>
      <c r="K809">
        <f t="shared" si="77"/>
        <v>2.6257263415492313E-3</v>
      </c>
      <c r="L809">
        <f t="shared" si="78"/>
        <v>2.1158999175765439E-3</v>
      </c>
    </row>
    <row r="810" spans="1:12">
      <c r="A810">
        <v>107.783</v>
      </c>
      <c r="B810">
        <v>7.8</v>
      </c>
      <c r="C810">
        <v>-0.22078999999999999</v>
      </c>
      <c r="D810">
        <v>98.723320000000001</v>
      </c>
      <c r="E810">
        <v>-0.17405000000000001</v>
      </c>
      <c r="F810">
        <v>0.12755</v>
      </c>
      <c r="G810">
        <f t="shared" si="75"/>
        <v>9.9907999839999988</v>
      </c>
      <c r="H810">
        <f t="shared" si="79"/>
        <v>8.5850884823605575</v>
      </c>
      <c r="I810">
        <f t="shared" si="80"/>
        <v>0.9851737733924798</v>
      </c>
      <c r="J810">
        <f t="shared" si="76"/>
        <v>-1.8668026666661723E-2</v>
      </c>
      <c r="K810">
        <f t="shared" si="77"/>
        <v>2.6251335536695429E-3</v>
      </c>
      <c r="L810">
        <f t="shared" si="78"/>
        <v>2.174471084953659E-3</v>
      </c>
    </row>
    <row r="811" spans="1:12">
      <c r="A811">
        <v>107.875</v>
      </c>
      <c r="B811">
        <v>7.81</v>
      </c>
      <c r="C811">
        <v>-0.21587000000000001</v>
      </c>
      <c r="D811">
        <v>98.722329999999999</v>
      </c>
      <c r="E811">
        <v>-0.17584</v>
      </c>
      <c r="F811">
        <v>0.12759999999999999</v>
      </c>
      <c r="G811">
        <f t="shared" si="75"/>
        <v>9.9906997959999995</v>
      </c>
      <c r="H811">
        <f t="shared" si="79"/>
        <v>8.5849882943605582</v>
      </c>
      <c r="I811">
        <f t="shared" si="80"/>
        <v>0.98516227641254639</v>
      </c>
      <c r="J811">
        <f t="shared" si="76"/>
        <v>-1.7338933333324154E-2</v>
      </c>
      <c r="K811">
        <f t="shared" si="77"/>
        <v>2.6244997047437835E-3</v>
      </c>
      <c r="L811">
        <f t="shared" si="78"/>
        <v>2.0196804863105082E-3</v>
      </c>
    </row>
    <row r="812" spans="1:12">
      <c r="A812">
        <v>107.96</v>
      </c>
      <c r="B812">
        <v>7.82</v>
      </c>
      <c r="C812">
        <v>-0.20805000000000001</v>
      </c>
      <c r="D812">
        <v>98.719369999999998</v>
      </c>
      <c r="E812">
        <v>-0.17831</v>
      </c>
      <c r="F812">
        <v>0.12765000000000001</v>
      </c>
      <c r="G812">
        <f t="shared" si="75"/>
        <v>9.9904002439999982</v>
      </c>
      <c r="H812">
        <f t="shared" si="79"/>
        <v>8.5846887423605569</v>
      </c>
      <c r="I812">
        <f t="shared" si="80"/>
        <v>0.98512790160385633</v>
      </c>
      <c r="J812">
        <f t="shared" si="76"/>
        <v>-1.7001599999998052E-2</v>
      </c>
      <c r="K812">
        <f t="shared" si="77"/>
        <v>2.6239143554354391E-3</v>
      </c>
      <c r="L812">
        <f t="shared" si="78"/>
        <v>1.9804561947720741E-3</v>
      </c>
    </row>
    <row r="813" spans="1:12">
      <c r="A813">
        <v>108.044</v>
      </c>
      <c r="B813">
        <v>7.83</v>
      </c>
      <c r="C813">
        <v>-0.19927</v>
      </c>
      <c r="D813">
        <v>98.717389999999995</v>
      </c>
      <c r="E813">
        <v>-0.18006</v>
      </c>
      <c r="F813">
        <v>0.12769</v>
      </c>
      <c r="G813">
        <f t="shared" si="75"/>
        <v>9.9901998679999995</v>
      </c>
      <c r="H813">
        <f t="shared" si="79"/>
        <v>8.5844883663605582</v>
      </c>
      <c r="I813">
        <f t="shared" si="80"/>
        <v>0.98510490764398961</v>
      </c>
      <c r="J813">
        <f t="shared" si="76"/>
        <v>-1.7671206666660642E-2</v>
      </c>
      <c r="K813">
        <f t="shared" si="77"/>
        <v>2.6233361490474671E-3</v>
      </c>
      <c r="L813">
        <f t="shared" si="78"/>
        <v>2.0585043525607862E-3</v>
      </c>
    </row>
    <row r="814" spans="1:12">
      <c r="A814">
        <v>108.13200000000001</v>
      </c>
      <c r="B814">
        <v>7.84</v>
      </c>
      <c r="C814">
        <v>-0.19531999999999999</v>
      </c>
      <c r="D814">
        <v>98.716399999999993</v>
      </c>
      <c r="E814">
        <v>-0.18099999999999999</v>
      </c>
      <c r="F814">
        <v>0.12773999999999999</v>
      </c>
      <c r="G814">
        <f t="shared" si="75"/>
        <v>9.9900996799999984</v>
      </c>
      <c r="H814">
        <f t="shared" si="79"/>
        <v>8.5843881783605571</v>
      </c>
      <c r="I814">
        <f t="shared" si="80"/>
        <v>0.98509341066405598</v>
      </c>
      <c r="J814">
        <f t="shared" si="76"/>
        <v>-1.8003480000000231E-2</v>
      </c>
      <c r="K814">
        <f t="shared" si="77"/>
        <v>2.6227306822771599E-3</v>
      </c>
      <c r="L814">
        <f t="shared" si="78"/>
        <v>2.0972350767388677E-3</v>
      </c>
    </row>
    <row r="815" spans="1:12">
      <c r="A815">
        <v>108.209</v>
      </c>
      <c r="B815">
        <v>7.85</v>
      </c>
      <c r="C815">
        <v>-0.18367</v>
      </c>
      <c r="D815">
        <v>98.714429999999993</v>
      </c>
      <c r="E815">
        <v>-0.18235000000000001</v>
      </c>
      <c r="F815">
        <v>0.12778</v>
      </c>
      <c r="G815">
        <f t="shared" si="75"/>
        <v>9.9899003159999982</v>
      </c>
      <c r="H815">
        <f t="shared" si="79"/>
        <v>8.5841888143605569</v>
      </c>
      <c r="I815">
        <f t="shared" si="80"/>
        <v>0.98507053283529955</v>
      </c>
      <c r="J815">
        <f t="shared" si="76"/>
        <v>-1.7998420000002024E-2</v>
      </c>
      <c r="K815">
        <f t="shared" si="77"/>
        <v>2.6222011280709256E-3</v>
      </c>
      <c r="L815">
        <f t="shared" si="78"/>
        <v>2.0966943282855481E-3</v>
      </c>
    </row>
    <row r="816" spans="1:12">
      <c r="A816">
        <v>108.29300000000001</v>
      </c>
      <c r="B816">
        <v>7.86</v>
      </c>
      <c r="C816">
        <v>-0.18456</v>
      </c>
      <c r="D816">
        <v>98.712450000000004</v>
      </c>
      <c r="E816">
        <v>-0.18465999999999999</v>
      </c>
      <c r="F816">
        <v>0.12783</v>
      </c>
      <c r="G816">
        <f t="shared" si="75"/>
        <v>9.9896999399999995</v>
      </c>
      <c r="H816">
        <f t="shared" si="79"/>
        <v>8.5839884383605582</v>
      </c>
      <c r="I816">
        <f t="shared" si="80"/>
        <v>0.98504753887543273</v>
      </c>
      <c r="J816">
        <f t="shared" si="76"/>
        <v>-1.7497480000002379E-2</v>
      </c>
      <c r="K816">
        <f t="shared" si="77"/>
        <v>2.6216236764077467E-3</v>
      </c>
      <c r="L816">
        <f t="shared" si="78"/>
        <v>2.0383857836770566E-3</v>
      </c>
    </row>
    <row r="817" spans="1:12">
      <c r="A817">
        <v>108.386</v>
      </c>
      <c r="B817">
        <v>7.87</v>
      </c>
      <c r="C817">
        <v>-0.17773</v>
      </c>
      <c r="D817">
        <v>98.710470000000001</v>
      </c>
      <c r="E817">
        <v>-0.18795000000000001</v>
      </c>
      <c r="F817">
        <v>0.12787999999999999</v>
      </c>
      <c r="G817">
        <f t="shared" si="75"/>
        <v>9.9894995639999991</v>
      </c>
      <c r="H817">
        <f t="shared" si="79"/>
        <v>8.5837880623605578</v>
      </c>
      <c r="I817">
        <f t="shared" si="80"/>
        <v>0.98502454491556579</v>
      </c>
      <c r="J817">
        <f t="shared" si="76"/>
        <v>-1.8003480000006147E-2</v>
      </c>
      <c r="K817">
        <f t="shared" si="77"/>
        <v>2.6209846515138813E-3</v>
      </c>
      <c r="L817">
        <f t="shared" si="78"/>
        <v>2.0973817001552525E-3</v>
      </c>
    </row>
    <row r="818" spans="1:12">
      <c r="A818">
        <v>108.456</v>
      </c>
      <c r="B818">
        <v>7.88</v>
      </c>
      <c r="C818">
        <v>-0.17766999999999999</v>
      </c>
      <c r="D818">
        <v>98.708500000000001</v>
      </c>
      <c r="E818">
        <v>-0.19189000000000001</v>
      </c>
      <c r="F818">
        <v>0.12792000000000001</v>
      </c>
      <c r="G818">
        <f t="shared" si="75"/>
        <v>9.9893001999999989</v>
      </c>
      <c r="H818">
        <f t="shared" si="79"/>
        <v>8.5835886983605576</v>
      </c>
      <c r="I818">
        <f t="shared" si="80"/>
        <v>0.98500166708680925</v>
      </c>
      <c r="J818">
        <f t="shared" si="76"/>
        <v>-1.8833319999999376E-2</v>
      </c>
      <c r="K818">
        <f t="shared" si="77"/>
        <v>2.6205038704842165E-3</v>
      </c>
      <c r="L818">
        <f t="shared" si="78"/>
        <v>2.1941079263963904E-3</v>
      </c>
    </row>
    <row r="819" spans="1:12">
      <c r="A819">
        <v>108.53100000000001</v>
      </c>
      <c r="B819">
        <v>7.89</v>
      </c>
      <c r="C819">
        <v>-0.17279</v>
      </c>
      <c r="D819">
        <v>98.707509999999999</v>
      </c>
      <c r="E819">
        <v>-0.19556000000000001</v>
      </c>
      <c r="F819">
        <v>0.12795999999999999</v>
      </c>
      <c r="G819">
        <f t="shared" si="75"/>
        <v>9.9892000119999995</v>
      </c>
      <c r="H819">
        <f t="shared" si="79"/>
        <v>8.5834885103605583</v>
      </c>
      <c r="I819">
        <f t="shared" si="80"/>
        <v>0.98499017010687595</v>
      </c>
      <c r="J819">
        <f t="shared" si="76"/>
        <v>-1.8499359999995732E-2</v>
      </c>
      <c r="K819">
        <f t="shared" si="77"/>
        <v>2.619988943646658E-3</v>
      </c>
      <c r="L819">
        <f t="shared" si="78"/>
        <v>2.1552262786472404E-3</v>
      </c>
    </row>
    <row r="820" spans="1:12">
      <c r="A820">
        <v>108.624</v>
      </c>
      <c r="B820">
        <v>7.9</v>
      </c>
      <c r="C820">
        <v>-0.15920999999999999</v>
      </c>
      <c r="D820">
        <v>98.704549999999998</v>
      </c>
      <c r="E820">
        <v>-0.19678999999999999</v>
      </c>
      <c r="F820">
        <v>0.12801000000000001</v>
      </c>
      <c r="G820">
        <f t="shared" si="75"/>
        <v>9.98890046</v>
      </c>
      <c r="H820">
        <f t="shared" si="79"/>
        <v>8.5831889583605587</v>
      </c>
      <c r="I820">
        <f t="shared" si="80"/>
        <v>0.984955795298186</v>
      </c>
      <c r="J820">
        <f t="shared" si="76"/>
        <v>-1.833069333331792E-2</v>
      </c>
      <c r="K820">
        <f t="shared" si="77"/>
        <v>2.6193507153446805E-3</v>
      </c>
      <c r="L820">
        <f t="shared" si="78"/>
        <v>2.135650679746796E-3</v>
      </c>
    </row>
    <row r="821" spans="1:12">
      <c r="A821">
        <v>108.699</v>
      </c>
      <c r="B821">
        <v>7.91</v>
      </c>
      <c r="C821">
        <v>-0.15916</v>
      </c>
      <c r="D821">
        <v>98.702569999999994</v>
      </c>
      <c r="E821">
        <v>-0.19378999999999999</v>
      </c>
      <c r="F821">
        <v>0.12805</v>
      </c>
      <c r="G821">
        <f t="shared" si="75"/>
        <v>9.9887000839999978</v>
      </c>
      <c r="H821">
        <f t="shared" si="79"/>
        <v>8.5829885823605565</v>
      </c>
      <c r="I821">
        <f t="shared" si="80"/>
        <v>0.98493280133831884</v>
      </c>
      <c r="J821">
        <f t="shared" si="76"/>
        <v>-1.899524000000001E-2</v>
      </c>
      <c r="K821">
        <f t="shared" si="77"/>
        <v>2.6188362415509796E-3</v>
      </c>
      <c r="L821">
        <f t="shared" si="78"/>
        <v>2.2131265604894701E-3</v>
      </c>
    </row>
    <row r="822" spans="1:12">
      <c r="A822">
        <v>108.78100000000001</v>
      </c>
      <c r="B822">
        <v>7.92</v>
      </c>
      <c r="C822">
        <v>-0.14946000000000001</v>
      </c>
      <c r="D822">
        <v>98.700590000000005</v>
      </c>
      <c r="E822">
        <v>-0.18756999999999999</v>
      </c>
      <c r="F822">
        <v>0.12809000000000001</v>
      </c>
      <c r="G822">
        <f t="shared" si="75"/>
        <v>9.9884997080000009</v>
      </c>
      <c r="H822">
        <f t="shared" si="79"/>
        <v>8.5827882063605596</v>
      </c>
      <c r="I822">
        <f t="shared" si="80"/>
        <v>0.98490980737845235</v>
      </c>
      <c r="J822">
        <f t="shared" si="76"/>
        <v>-1.9831826666649694E-2</v>
      </c>
      <c r="K822">
        <f t="shared" si="77"/>
        <v>2.6182739814259643E-3</v>
      </c>
      <c r="L822">
        <f t="shared" si="78"/>
        <v>2.3106508269600153E-3</v>
      </c>
    </row>
    <row r="823" spans="1:12">
      <c r="A823">
        <v>108.86199999999999</v>
      </c>
      <c r="B823">
        <v>7.93</v>
      </c>
      <c r="C823">
        <v>-0.13977000000000001</v>
      </c>
      <c r="D823">
        <v>98.698620000000005</v>
      </c>
      <c r="E823">
        <v>-0.18148</v>
      </c>
      <c r="F823">
        <v>0.12814</v>
      </c>
      <c r="G823">
        <f t="shared" si="75"/>
        <v>9.9883003439999989</v>
      </c>
      <c r="H823">
        <f t="shared" si="79"/>
        <v>8.5825888423605576</v>
      </c>
      <c r="I823">
        <f t="shared" si="80"/>
        <v>0.98488692954969559</v>
      </c>
      <c r="J823">
        <f t="shared" si="76"/>
        <v>-1.9998806666657525E-2</v>
      </c>
      <c r="K823">
        <f t="shared" si="77"/>
        <v>2.6177188151157559E-3</v>
      </c>
      <c r="L823">
        <f t="shared" si="78"/>
        <v>2.3301601689167074E-3</v>
      </c>
    </row>
    <row r="824" spans="1:12">
      <c r="A824">
        <v>108.935</v>
      </c>
      <c r="B824">
        <v>7.94</v>
      </c>
      <c r="C824">
        <v>-0.13877</v>
      </c>
      <c r="D824">
        <v>98.697630000000004</v>
      </c>
      <c r="E824">
        <v>-0.17824999999999999</v>
      </c>
      <c r="F824">
        <v>0.12817999999999999</v>
      </c>
      <c r="G824">
        <f t="shared" si="75"/>
        <v>9.9882001559999996</v>
      </c>
      <c r="H824">
        <f t="shared" si="79"/>
        <v>8.5824886543605583</v>
      </c>
      <c r="I824">
        <f t="shared" si="80"/>
        <v>0.98487543256976229</v>
      </c>
      <c r="J824">
        <f t="shared" si="76"/>
        <v>-1.949617999999673E-2</v>
      </c>
      <c r="K824">
        <f t="shared" si="77"/>
        <v>2.6172186817069502E-3</v>
      </c>
      <c r="L824">
        <f t="shared" si="78"/>
        <v>2.2716231602696248E-3</v>
      </c>
    </row>
    <row r="825" spans="1:12">
      <c r="A825">
        <v>109.01600000000001</v>
      </c>
      <c r="B825">
        <v>7.95</v>
      </c>
      <c r="C825">
        <v>-0.13100999999999999</v>
      </c>
      <c r="D825">
        <v>98.695650000000001</v>
      </c>
      <c r="E825">
        <v>-0.17696000000000001</v>
      </c>
      <c r="F825">
        <v>0.12822</v>
      </c>
      <c r="G825">
        <f t="shared" si="75"/>
        <v>9.9879997799999991</v>
      </c>
      <c r="H825">
        <f t="shared" si="79"/>
        <v>8.5822882783605579</v>
      </c>
      <c r="I825">
        <f t="shared" si="80"/>
        <v>0.98485243860989524</v>
      </c>
      <c r="J825">
        <f t="shared" si="76"/>
        <v>-1.9165593333330077E-2</v>
      </c>
      <c r="K825">
        <f t="shared" si="77"/>
        <v>2.6166639627805718E-3</v>
      </c>
      <c r="L825">
        <f t="shared" si="78"/>
        <v>2.2331565558866553E-3</v>
      </c>
    </row>
    <row r="826" spans="1:12">
      <c r="A826">
        <v>109.096</v>
      </c>
      <c r="B826">
        <v>7.96</v>
      </c>
      <c r="C826">
        <v>-0.12808</v>
      </c>
      <c r="D826">
        <v>98.693680000000001</v>
      </c>
      <c r="E826">
        <v>-0.17441999999999999</v>
      </c>
      <c r="F826">
        <v>0.12826000000000001</v>
      </c>
      <c r="G826">
        <f t="shared" si="75"/>
        <v>9.9878004160000007</v>
      </c>
      <c r="H826">
        <f t="shared" si="79"/>
        <v>8.5820889143605594</v>
      </c>
      <c r="I826">
        <f t="shared" si="80"/>
        <v>0.98482956078113892</v>
      </c>
      <c r="J826">
        <f t="shared" si="76"/>
        <v>-1.9000299999989381E-2</v>
      </c>
      <c r="K826">
        <f t="shared" si="77"/>
        <v>2.6161163229961857E-3</v>
      </c>
      <c r="L826">
        <f t="shared" si="78"/>
        <v>2.2139481645541853E-3</v>
      </c>
    </row>
    <row r="827" spans="1:12">
      <c r="A827">
        <v>109.176</v>
      </c>
      <c r="B827">
        <v>7.97</v>
      </c>
      <c r="C827">
        <v>-0.11744</v>
      </c>
      <c r="D827">
        <v>98.691699999999997</v>
      </c>
      <c r="E827">
        <v>-0.16886000000000001</v>
      </c>
      <c r="F827">
        <v>0.12831000000000001</v>
      </c>
      <c r="G827">
        <f t="shared" si="75"/>
        <v>9.9876000399999985</v>
      </c>
      <c r="H827">
        <f t="shared" si="79"/>
        <v>8.5818885383605572</v>
      </c>
      <c r="I827">
        <f t="shared" si="80"/>
        <v>0.98480656682127177</v>
      </c>
      <c r="J827">
        <f t="shared" si="76"/>
        <v>-1.9000300000001278E-2</v>
      </c>
      <c r="K827">
        <f t="shared" si="77"/>
        <v>2.615568912394135E-3</v>
      </c>
      <c r="L827">
        <f t="shared" si="78"/>
        <v>2.2139998573823243E-3</v>
      </c>
    </row>
    <row r="828" spans="1:12">
      <c r="A828">
        <v>109.259</v>
      </c>
      <c r="B828">
        <v>7.98</v>
      </c>
      <c r="C828">
        <v>-0.10874</v>
      </c>
      <c r="D828">
        <v>98.689719999999994</v>
      </c>
      <c r="E828">
        <v>-0.16211999999999999</v>
      </c>
      <c r="F828">
        <v>0.12834999999999999</v>
      </c>
      <c r="G828">
        <f t="shared" si="75"/>
        <v>9.987399663999998</v>
      </c>
      <c r="H828">
        <f t="shared" si="79"/>
        <v>8.5816881623605568</v>
      </c>
      <c r="I828">
        <f t="shared" si="80"/>
        <v>0.98478357286140483</v>
      </c>
      <c r="J828">
        <f t="shared" si="76"/>
        <v>-1.8337440000009888E-2</v>
      </c>
      <c r="K828">
        <f t="shared" si="77"/>
        <v>2.6150012159755656E-3</v>
      </c>
      <c r="L828">
        <f t="shared" si="78"/>
        <v>2.1368103400025928E-3</v>
      </c>
    </row>
    <row r="829" spans="1:12">
      <c r="A829">
        <v>109.33499999999999</v>
      </c>
      <c r="B829">
        <v>7.99</v>
      </c>
      <c r="C829">
        <v>-0.10871</v>
      </c>
      <c r="D829">
        <v>98.688739999999996</v>
      </c>
      <c r="E829">
        <v>-0.15842000000000001</v>
      </c>
      <c r="F829">
        <v>0.12839999999999999</v>
      </c>
      <c r="G829">
        <f t="shared" si="75"/>
        <v>9.9873004879999989</v>
      </c>
      <c r="H829">
        <f t="shared" si="79"/>
        <v>8.5815889863605577</v>
      </c>
      <c r="I829">
        <f t="shared" si="80"/>
        <v>0.98477219201258193</v>
      </c>
      <c r="J829">
        <f t="shared" si="76"/>
        <v>-1.783144000000602E-2</v>
      </c>
      <c r="K829">
        <f t="shared" si="77"/>
        <v>2.6144816136580524E-3</v>
      </c>
      <c r="L829">
        <f t="shared" si="78"/>
        <v>2.0778715956155706E-3</v>
      </c>
    </row>
    <row r="830" spans="1:12">
      <c r="A830">
        <v>109.399</v>
      </c>
      <c r="B830">
        <v>8</v>
      </c>
      <c r="C830">
        <v>-0.10483000000000001</v>
      </c>
      <c r="D830">
        <v>98.687749999999994</v>
      </c>
      <c r="E830">
        <v>-0.15964999999999999</v>
      </c>
      <c r="F830">
        <v>0.12842999999999999</v>
      </c>
      <c r="G830">
        <f t="shared" ref="G830:G893" si="81">(D830/100)*$B$16</f>
        <v>9.9872002999999996</v>
      </c>
      <c r="H830">
        <f t="shared" si="79"/>
        <v>8.5814887983605583</v>
      </c>
      <c r="I830">
        <f t="shared" si="80"/>
        <v>0.98476069503264851</v>
      </c>
      <c r="J830">
        <f t="shared" ref="J830:J893" si="82">SLOPE(H822:H830,B822:B830)</f>
        <v>-1.6996540000014524E-2</v>
      </c>
      <c r="K830">
        <f t="shared" ref="K830:K893" si="83">1/(A830+273.15)</f>
        <v>2.6140442139438347E-3</v>
      </c>
      <c r="L830">
        <f t="shared" ref="L830:L893" si="84">-J830/H830</f>
        <v>1.9806050441109487E-3</v>
      </c>
    </row>
    <row r="831" spans="1:12">
      <c r="A831">
        <v>109.47</v>
      </c>
      <c r="B831">
        <v>8.01</v>
      </c>
      <c r="C831" s="1">
        <v>-9.9030999999999994E-2</v>
      </c>
      <c r="D831">
        <v>98.685770000000005</v>
      </c>
      <c r="E831">
        <v>-0.16399</v>
      </c>
      <c r="F831">
        <v>0.12847</v>
      </c>
      <c r="G831">
        <f t="shared" si="81"/>
        <v>9.9869999239999991</v>
      </c>
      <c r="H831">
        <f t="shared" si="79"/>
        <v>8.5812884223605579</v>
      </c>
      <c r="I831">
        <f t="shared" si="80"/>
        <v>0.98473770107278158</v>
      </c>
      <c r="J831">
        <f t="shared" si="82"/>
        <v>-1.6667640000003214E-2</v>
      </c>
      <c r="K831">
        <f t="shared" si="83"/>
        <v>2.6135591448434477E-3</v>
      </c>
      <c r="L831">
        <f t="shared" si="84"/>
        <v>1.9423237140674321E-3</v>
      </c>
    </row>
    <row r="832" spans="1:12">
      <c r="A832">
        <v>109.548</v>
      </c>
      <c r="B832">
        <v>8.02</v>
      </c>
      <c r="C832" s="1">
        <v>-9.3230999999999994E-2</v>
      </c>
      <c r="D832">
        <v>98.683790000000002</v>
      </c>
      <c r="E832">
        <v>-0.1681</v>
      </c>
      <c r="F832">
        <v>0.12851000000000001</v>
      </c>
      <c r="G832">
        <f t="shared" si="81"/>
        <v>9.9867995480000005</v>
      </c>
      <c r="H832">
        <f t="shared" si="79"/>
        <v>8.5810880463605592</v>
      </c>
      <c r="I832">
        <f t="shared" si="80"/>
        <v>0.98471470711291487</v>
      </c>
      <c r="J832">
        <f t="shared" si="82"/>
        <v>-1.6836306666663359E-2</v>
      </c>
      <c r="K832">
        <f t="shared" si="83"/>
        <v>2.613026459505929E-3</v>
      </c>
      <c r="L832">
        <f t="shared" si="84"/>
        <v>1.9620246961344293E-3</v>
      </c>
    </row>
    <row r="833" spans="1:12">
      <c r="A833">
        <v>109.625</v>
      </c>
      <c r="B833">
        <v>8.0299999999999994</v>
      </c>
      <c r="C833" s="1">
        <v>-8.7436E-2</v>
      </c>
      <c r="D833">
        <v>98.681820000000002</v>
      </c>
      <c r="E833">
        <v>-0.16997999999999999</v>
      </c>
      <c r="F833">
        <v>0.12855</v>
      </c>
      <c r="G833">
        <f t="shared" si="81"/>
        <v>9.9866001839999985</v>
      </c>
      <c r="H833">
        <f t="shared" si="79"/>
        <v>8.5808886823605572</v>
      </c>
      <c r="I833">
        <f t="shared" si="80"/>
        <v>0.9846918292841581</v>
      </c>
      <c r="J833">
        <f t="shared" si="82"/>
        <v>-1.6667640000000376E-2</v>
      </c>
      <c r="K833">
        <f t="shared" si="83"/>
        <v>2.6125008164065051E-3</v>
      </c>
      <c r="L833">
        <f t="shared" si="84"/>
        <v>1.942414197059039E-3</v>
      </c>
    </row>
    <row r="834" spans="1:12">
      <c r="A834">
        <v>109.69499999999999</v>
      </c>
      <c r="B834">
        <v>8.0399999999999991</v>
      </c>
      <c r="C834" s="1">
        <v>-7.7803999999999998E-2</v>
      </c>
      <c r="D834">
        <v>98.68083</v>
      </c>
      <c r="E834">
        <v>-0.17000999999999999</v>
      </c>
      <c r="F834">
        <v>0.12859000000000001</v>
      </c>
      <c r="G834">
        <f t="shared" si="81"/>
        <v>9.9864999959999992</v>
      </c>
      <c r="H834">
        <f t="shared" si="79"/>
        <v>8.5807884943605579</v>
      </c>
      <c r="I834">
        <f t="shared" si="80"/>
        <v>0.9846803323042248</v>
      </c>
      <c r="J834">
        <f t="shared" si="82"/>
        <v>-1.6170073333334933E-2</v>
      </c>
      <c r="K834">
        <f t="shared" si="83"/>
        <v>2.6120231425250428E-3</v>
      </c>
      <c r="L834">
        <f t="shared" si="84"/>
        <v>1.8844507522778569E-3</v>
      </c>
    </row>
    <row r="835" spans="1:12">
      <c r="A835">
        <v>109.774</v>
      </c>
      <c r="B835">
        <v>8.0500000000000007</v>
      </c>
      <c r="C835" s="1">
        <v>-7.2977E-2</v>
      </c>
      <c r="D835">
        <v>98.678849999999997</v>
      </c>
      <c r="E835">
        <v>-0.16936000000000001</v>
      </c>
      <c r="F835">
        <v>0.12862999999999999</v>
      </c>
      <c r="G835">
        <f t="shared" si="81"/>
        <v>9.9862996199999987</v>
      </c>
      <c r="H835">
        <f t="shared" si="79"/>
        <v>8.5805881183605575</v>
      </c>
      <c r="I835">
        <f t="shared" si="80"/>
        <v>0.98465733834435776</v>
      </c>
      <c r="J835">
        <f t="shared" si="82"/>
        <v>-1.6170073333325936E-2</v>
      </c>
      <c r="K835">
        <f t="shared" si="83"/>
        <v>2.61148426319583E-3</v>
      </c>
      <c r="L835">
        <f t="shared" si="84"/>
        <v>1.8844947584333483E-3</v>
      </c>
    </row>
    <row r="836" spans="1:12">
      <c r="A836">
        <v>109.848</v>
      </c>
      <c r="B836">
        <v>8.06</v>
      </c>
      <c r="C836" s="1">
        <v>-7.0073999999999997E-2</v>
      </c>
      <c r="D836">
        <v>98.676879999999997</v>
      </c>
      <c r="E836">
        <v>-0.17030000000000001</v>
      </c>
      <c r="F836">
        <v>0.12867000000000001</v>
      </c>
      <c r="G836">
        <f t="shared" si="81"/>
        <v>9.9861002559999985</v>
      </c>
      <c r="H836">
        <f t="shared" si="79"/>
        <v>8.5803887543605573</v>
      </c>
      <c r="I836">
        <f t="shared" si="80"/>
        <v>0.98463446051560133</v>
      </c>
      <c r="J836">
        <f t="shared" si="82"/>
        <v>-1.6667640000000261E-2</v>
      </c>
      <c r="K836">
        <f t="shared" si="83"/>
        <v>2.6109796917999574E-3</v>
      </c>
      <c r="L836">
        <f t="shared" si="84"/>
        <v>1.942527369931783E-3</v>
      </c>
    </row>
    <row r="837" spans="1:12">
      <c r="A837">
        <v>109.91200000000001</v>
      </c>
      <c r="B837">
        <v>8.07</v>
      </c>
      <c r="C837" s="1">
        <v>-5.9499000000000003E-2</v>
      </c>
      <c r="D837">
        <v>98.674899999999994</v>
      </c>
      <c r="E837">
        <v>-0.17399999999999999</v>
      </c>
      <c r="F837">
        <v>0.12870999999999999</v>
      </c>
      <c r="G837">
        <f t="shared" si="81"/>
        <v>9.9858998799999998</v>
      </c>
      <c r="H837">
        <f t="shared" si="79"/>
        <v>8.5801883783605586</v>
      </c>
      <c r="I837">
        <f t="shared" si="80"/>
        <v>0.9846114665557345</v>
      </c>
      <c r="J837">
        <f t="shared" si="82"/>
        <v>-1.7671206666669458E-2</v>
      </c>
      <c r="K837">
        <f t="shared" si="83"/>
        <v>2.6105434629381144E-3</v>
      </c>
      <c r="L837">
        <f t="shared" si="84"/>
        <v>2.0595359783984074E-3</v>
      </c>
    </row>
    <row r="838" spans="1:12">
      <c r="A838">
        <v>109.99299999999999</v>
      </c>
      <c r="B838">
        <v>8.08</v>
      </c>
      <c r="C838" s="1">
        <v>-5.8519000000000002E-2</v>
      </c>
      <c r="D838">
        <v>98.674899999999994</v>
      </c>
      <c r="E838">
        <v>-0.17799000000000001</v>
      </c>
      <c r="F838">
        <v>0.12875</v>
      </c>
      <c r="G838">
        <f t="shared" si="81"/>
        <v>9.9858998799999998</v>
      </c>
      <c r="H838">
        <f t="shared" si="79"/>
        <v>8.5801883783605586</v>
      </c>
      <c r="I838">
        <f t="shared" si="80"/>
        <v>0.9846114665557345</v>
      </c>
      <c r="J838">
        <f t="shared" si="82"/>
        <v>-1.7001600000000849E-2</v>
      </c>
      <c r="K838">
        <f t="shared" si="83"/>
        <v>2.6099915697272301E-3</v>
      </c>
      <c r="L838">
        <f t="shared" si="84"/>
        <v>1.9814949567866472E-3</v>
      </c>
    </row>
    <row r="839" spans="1:12">
      <c r="A839">
        <v>110.047</v>
      </c>
      <c r="B839">
        <v>8.09</v>
      </c>
      <c r="C839" s="1">
        <v>-4.8915E-2</v>
      </c>
      <c r="D839">
        <v>98.671940000000006</v>
      </c>
      <c r="E839">
        <v>-0.17874999999999999</v>
      </c>
      <c r="F839">
        <v>0.12878000000000001</v>
      </c>
      <c r="G839">
        <f t="shared" si="81"/>
        <v>9.9856003280000003</v>
      </c>
      <c r="H839">
        <f t="shared" si="79"/>
        <v>8.5798888263605591</v>
      </c>
      <c r="I839">
        <f t="shared" si="80"/>
        <v>0.98457709174704466</v>
      </c>
      <c r="J839">
        <f t="shared" si="82"/>
        <v>-1.6829559999991854E-2</v>
      </c>
      <c r="K839">
        <f t="shared" si="83"/>
        <v>2.6096237705410009E-3</v>
      </c>
      <c r="L839">
        <f t="shared" si="84"/>
        <v>1.9615125953946263E-3</v>
      </c>
    </row>
    <row r="840" spans="1:12">
      <c r="A840">
        <v>110.124</v>
      </c>
      <c r="B840">
        <v>8.1</v>
      </c>
      <c r="C840" s="1">
        <v>-4.6022E-2</v>
      </c>
      <c r="D840">
        <v>98.668970000000002</v>
      </c>
      <c r="E840">
        <v>-0.17477999999999999</v>
      </c>
      <c r="F840">
        <v>0.12883</v>
      </c>
      <c r="G840">
        <f t="shared" si="81"/>
        <v>9.9852997639999987</v>
      </c>
      <c r="H840">
        <f t="shared" si="79"/>
        <v>8.5795882623605575</v>
      </c>
      <c r="I840">
        <f t="shared" si="80"/>
        <v>0.98454260080724409</v>
      </c>
      <c r="J840">
        <f t="shared" si="82"/>
        <v>-1.7664459999998192E-2</v>
      </c>
      <c r="K840">
        <f t="shared" si="83"/>
        <v>2.6090994954001577E-3</v>
      </c>
      <c r="L840">
        <f t="shared" si="84"/>
        <v>2.05889367412814E-3</v>
      </c>
    </row>
    <row r="841" spans="1:12">
      <c r="A841">
        <v>110.184</v>
      </c>
      <c r="B841">
        <v>8.11</v>
      </c>
      <c r="C841" s="1">
        <v>-3.9301000000000003E-2</v>
      </c>
      <c r="D841">
        <v>98.66798</v>
      </c>
      <c r="E841">
        <v>-0.16794999999999999</v>
      </c>
      <c r="F841">
        <v>0.12886</v>
      </c>
      <c r="G841">
        <f t="shared" si="81"/>
        <v>9.9851995759999994</v>
      </c>
      <c r="H841">
        <f t="shared" si="79"/>
        <v>8.5794880743605582</v>
      </c>
      <c r="I841">
        <f t="shared" si="80"/>
        <v>0.98453110382731068</v>
      </c>
      <c r="J841">
        <f t="shared" si="82"/>
        <v>-1.8003479999988418E-2</v>
      </c>
      <c r="K841">
        <f t="shared" si="83"/>
        <v>2.6086911153197999E-3</v>
      </c>
      <c r="L841">
        <f t="shared" si="84"/>
        <v>2.098432895290229E-3</v>
      </c>
    </row>
    <row r="842" spans="1:12">
      <c r="A842">
        <v>110.267</v>
      </c>
      <c r="B842">
        <v>8.1199999999999992</v>
      </c>
      <c r="C842" s="1">
        <v>-3.2579999999999998E-2</v>
      </c>
      <c r="D842">
        <v>98.667000000000002</v>
      </c>
      <c r="E842">
        <v>-0.16359000000000001</v>
      </c>
      <c r="F842">
        <v>0.12889999999999999</v>
      </c>
      <c r="G842">
        <f t="shared" si="81"/>
        <v>9.9851004000000003</v>
      </c>
      <c r="H842">
        <f t="shared" si="79"/>
        <v>8.5793888983605591</v>
      </c>
      <c r="I842">
        <f t="shared" si="80"/>
        <v>0.98451972297848778</v>
      </c>
      <c r="J842">
        <f t="shared" si="82"/>
        <v>-1.7998419999987369E-2</v>
      </c>
      <c r="K842">
        <f t="shared" si="83"/>
        <v>2.6081264002378612E-3</v>
      </c>
      <c r="L842">
        <f t="shared" si="84"/>
        <v>2.097867367153236E-3</v>
      </c>
    </row>
    <row r="843" spans="1:12">
      <c r="A843">
        <v>110.343</v>
      </c>
      <c r="B843">
        <v>8.1300000000000008</v>
      </c>
      <c r="C843" s="1">
        <v>-2.3948000000000001E-2</v>
      </c>
      <c r="D843">
        <v>98.665019999999998</v>
      </c>
      <c r="E843">
        <v>-0.16661000000000001</v>
      </c>
      <c r="F843">
        <v>0.12894</v>
      </c>
      <c r="G843">
        <f t="shared" si="81"/>
        <v>9.9849000239999999</v>
      </c>
      <c r="H843">
        <f t="shared" si="79"/>
        <v>8.5791885223605586</v>
      </c>
      <c r="I843">
        <f t="shared" si="80"/>
        <v>0.98449672901862084</v>
      </c>
      <c r="J843">
        <f t="shared" si="82"/>
        <v>-1.7664459999986608E-2</v>
      </c>
      <c r="K843">
        <f t="shared" si="83"/>
        <v>2.6076095261191208E-3</v>
      </c>
      <c r="L843">
        <f t="shared" si="84"/>
        <v>2.0589896065282224E-3</v>
      </c>
    </row>
    <row r="844" spans="1:12">
      <c r="A844">
        <v>110.4</v>
      </c>
      <c r="B844">
        <v>8.14</v>
      </c>
      <c r="C844" s="1">
        <v>-1.9154000000000001E-2</v>
      </c>
      <c r="D844">
        <v>98.664029999999997</v>
      </c>
      <c r="E844">
        <v>-0.17430999999999999</v>
      </c>
      <c r="F844">
        <v>0.12898000000000001</v>
      </c>
      <c r="G844">
        <f t="shared" si="81"/>
        <v>9.9847998359999988</v>
      </c>
      <c r="H844">
        <f t="shared" si="79"/>
        <v>8.5790883343605575</v>
      </c>
      <c r="I844">
        <f t="shared" si="80"/>
        <v>0.98448523203868732</v>
      </c>
      <c r="J844">
        <f t="shared" si="82"/>
        <v>-1.7001599999998025E-2</v>
      </c>
      <c r="K844">
        <f t="shared" si="83"/>
        <v>2.6072220049537221E-3</v>
      </c>
      <c r="L844">
        <f t="shared" si="84"/>
        <v>1.9817490317594728E-3</v>
      </c>
    </row>
    <row r="845" spans="1:12">
      <c r="A845">
        <v>110.461</v>
      </c>
      <c r="B845">
        <v>8.15</v>
      </c>
      <c r="C845" s="1">
        <v>-1.7233999999999999E-2</v>
      </c>
      <c r="D845">
        <v>98.662059999999997</v>
      </c>
      <c r="E845">
        <v>-0.17971000000000001</v>
      </c>
      <c r="F845">
        <v>0.12901000000000001</v>
      </c>
      <c r="G845">
        <f t="shared" si="81"/>
        <v>9.9846004719999986</v>
      </c>
      <c r="H845">
        <f t="shared" si="79"/>
        <v>8.5788889703605573</v>
      </c>
      <c r="I845">
        <f t="shared" si="80"/>
        <v>0.98446235420993078</v>
      </c>
      <c r="J845">
        <f t="shared" si="82"/>
        <v>-1.6829560000012608E-2</v>
      </c>
      <c r="K845">
        <f t="shared" si="83"/>
        <v>2.6068074168884626E-3</v>
      </c>
      <c r="L845">
        <f t="shared" si="84"/>
        <v>1.9617412066011723E-3</v>
      </c>
    </row>
    <row r="846" spans="1:12">
      <c r="A846">
        <v>110.52800000000001</v>
      </c>
      <c r="B846">
        <v>8.16</v>
      </c>
      <c r="C846" s="1">
        <v>-5.7429999999999998E-3</v>
      </c>
      <c r="D846">
        <v>98.659090000000006</v>
      </c>
      <c r="E846">
        <v>-0.17992</v>
      </c>
      <c r="F846">
        <v>0.12905</v>
      </c>
      <c r="G846">
        <f t="shared" si="81"/>
        <v>9.9842999080000006</v>
      </c>
      <c r="H846">
        <f t="shared" si="79"/>
        <v>8.5785884063605593</v>
      </c>
      <c r="I846">
        <f t="shared" si="80"/>
        <v>0.98442786327013065</v>
      </c>
      <c r="J846">
        <f t="shared" si="82"/>
        <v>-1.7831440000002936E-2</v>
      </c>
      <c r="K846">
        <f t="shared" si="83"/>
        <v>2.6063522015857049E-3</v>
      </c>
      <c r="L846">
        <f t="shared" si="84"/>
        <v>2.0785983841796031E-3</v>
      </c>
    </row>
    <row r="847" spans="1:12">
      <c r="A847">
        <v>110.592</v>
      </c>
      <c r="B847">
        <v>8.17</v>
      </c>
      <c r="C847" s="1">
        <v>2.8706999999999999E-3</v>
      </c>
      <c r="D847">
        <v>98.657110000000003</v>
      </c>
      <c r="E847">
        <v>-0.17635999999999999</v>
      </c>
      <c r="F847">
        <v>0.12908</v>
      </c>
      <c r="G847">
        <f t="shared" si="81"/>
        <v>9.9840995320000001</v>
      </c>
      <c r="H847">
        <f t="shared" si="79"/>
        <v>8.5783880303605589</v>
      </c>
      <c r="I847">
        <f t="shared" si="80"/>
        <v>0.98440486931026372</v>
      </c>
      <c r="J847">
        <f t="shared" si="82"/>
        <v>-1.7502539999997499E-2</v>
      </c>
      <c r="K847">
        <f t="shared" si="83"/>
        <v>2.6059175174987363E-3</v>
      </c>
      <c r="L847">
        <f t="shared" si="84"/>
        <v>2.0403063999964396E-3</v>
      </c>
    </row>
    <row r="848" spans="1:12">
      <c r="A848">
        <v>110.663</v>
      </c>
      <c r="B848">
        <v>8.18</v>
      </c>
      <c r="C848" s="1">
        <v>-9.5664000000000003E-4</v>
      </c>
      <c r="D848">
        <v>98.657110000000003</v>
      </c>
      <c r="E848">
        <v>-0.1739</v>
      </c>
      <c r="F848">
        <v>0.12912000000000001</v>
      </c>
      <c r="G848">
        <f t="shared" si="81"/>
        <v>9.9840995320000001</v>
      </c>
      <c r="H848">
        <f t="shared" si="79"/>
        <v>8.5783880303605589</v>
      </c>
      <c r="I848">
        <f t="shared" si="80"/>
        <v>0.98440486931026372</v>
      </c>
      <c r="J848">
        <f t="shared" si="82"/>
        <v>-1.6669326666655378E-2</v>
      </c>
      <c r="K848">
        <f t="shared" si="83"/>
        <v>2.6054354594555163E-3</v>
      </c>
      <c r="L848">
        <f t="shared" si="84"/>
        <v>1.9431770406817036E-3</v>
      </c>
    </row>
    <row r="849" spans="1:12">
      <c r="A849">
        <v>110.72799999999999</v>
      </c>
      <c r="B849">
        <v>8.19</v>
      </c>
      <c r="C849" s="1">
        <v>4.7818000000000001E-3</v>
      </c>
      <c r="D849">
        <v>98.654150000000001</v>
      </c>
      <c r="E849">
        <v>-0.17777000000000001</v>
      </c>
      <c r="F849">
        <v>0.12916</v>
      </c>
      <c r="G849">
        <f t="shared" si="81"/>
        <v>9.9837999799999988</v>
      </c>
      <c r="H849">
        <f t="shared" si="79"/>
        <v>8.5780884783605575</v>
      </c>
      <c r="I849">
        <f t="shared" si="80"/>
        <v>0.98437049450157355</v>
      </c>
      <c r="J849">
        <f t="shared" si="82"/>
        <v>-1.7836500000001365E-2</v>
      </c>
      <c r="K849">
        <f t="shared" si="83"/>
        <v>2.6049942950624938E-3</v>
      </c>
      <c r="L849">
        <f t="shared" si="84"/>
        <v>2.0793093991740073E-3</v>
      </c>
    </row>
    <row r="850" spans="1:12">
      <c r="A850">
        <v>110.783</v>
      </c>
      <c r="B850">
        <v>8.1999999999999993</v>
      </c>
      <c r="C850" s="1">
        <v>1.243E-2</v>
      </c>
      <c r="D850">
        <v>98.65316</v>
      </c>
      <c r="E850">
        <v>-0.18906000000000001</v>
      </c>
      <c r="F850">
        <v>0.12919</v>
      </c>
      <c r="G850">
        <f t="shared" si="81"/>
        <v>9.9836997919999995</v>
      </c>
      <c r="H850">
        <f t="shared" si="79"/>
        <v>8.5779882903605582</v>
      </c>
      <c r="I850">
        <f t="shared" si="80"/>
        <v>0.98435899752164024</v>
      </c>
      <c r="J850">
        <f t="shared" si="82"/>
        <v>-1.8006853333337538E-2</v>
      </c>
      <c r="K850">
        <f t="shared" si="83"/>
        <v>2.6046211187889553E-3</v>
      </c>
      <c r="L850">
        <f t="shared" si="84"/>
        <v>2.0991930419831171E-3</v>
      </c>
    </row>
    <row r="851" spans="1:12">
      <c r="A851">
        <v>110.855</v>
      </c>
      <c r="B851">
        <v>8.2100000000000009</v>
      </c>
      <c r="C851" s="1">
        <v>2.0073000000000001E-2</v>
      </c>
      <c r="D851">
        <v>98.65119</v>
      </c>
      <c r="E851">
        <v>-0.20318</v>
      </c>
      <c r="F851">
        <v>0.12922</v>
      </c>
      <c r="G851">
        <f t="shared" si="81"/>
        <v>9.9835004279999993</v>
      </c>
      <c r="H851">
        <f t="shared" si="79"/>
        <v>8.577788926360558</v>
      </c>
      <c r="I851">
        <f t="shared" si="80"/>
        <v>0.9843361196928837</v>
      </c>
      <c r="J851">
        <f t="shared" si="82"/>
        <v>-1.7833126666667386E-2</v>
      </c>
      <c r="K851">
        <f t="shared" si="83"/>
        <v>2.6041327586880381E-3</v>
      </c>
      <c r="L851">
        <f t="shared" si="84"/>
        <v>2.0789887487047019E-3</v>
      </c>
    </row>
    <row r="852" spans="1:12">
      <c r="A852">
        <v>110.922</v>
      </c>
      <c r="B852">
        <v>8.2200000000000006</v>
      </c>
      <c r="C852" s="1">
        <v>2.4844999999999999E-2</v>
      </c>
      <c r="D852">
        <v>98.649209999999997</v>
      </c>
      <c r="E852">
        <v>-0.21314</v>
      </c>
      <c r="F852">
        <v>0.12926000000000001</v>
      </c>
      <c r="G852">
        <f t="shared" si="81"/>
        <v>9.9833000519999988</v>
      </c>
      <c r="H852">
        <f t="shared" si="79"/>
        <v>8.5775885503605576</v>
      </c>
      <c r="I852">
        <f t="shared" si="80"/>
        <v>0.98431312573301677</v>
      </c>
      <c r="J852">
        <f t="shared" si="82"/>
        <v>-1.7998420000002003E-2</v>
      </c>
      <c r="K852">
        <f t="shared" si="83"/>
        <v>2.603678476952238E-3</v>
      </c>
      <c r="L852">
        <f t="shared" si="84"/>
        <v>2.0983076880326046E-3</v>
      </c>
    </row>
    <row r="853" spans="1:12">
      <c r="A853">
        <v>110.971</v>
      </c>
      <c r="B853">
        <v>8.23</v>
      </c>
      <c r="C853" s="1">
        <v>3.0571999999999998E-2</v>
      </c>
      <c r="D853">
        <v>98.646249999999995</v>
      </c>
      <c r="E853">
        <v>-0.21417</v>
      </c>
      <c r="F853">
        <v>0.12928999999999999</v>
      </c>
      <c r="G853">
        <f t="shared" si="81"/>
        <v>9.9830004999999975</v>
      </c>
      <c r="H853">
        <f t="shared" si="79"/>
        <v>8.5772889983605562</v>
      </c>
      <c r="I853">
        <f t="shared" si="80"/>
        <v>0.98427875092432671</v>
      </c>
      <c r="J853">
        <f t="shared" si="82"/>
        <v>-1.832900666668626E-2</v>
      </c>
      <c r="K853">
        <f t="shared" si="83"/>
        <v>2.6033463413872191E-3</v>
      </c>
      <c r="L853">
        <f t="shared" si="84"/>
        <v>2.1369230616095163E-3</v>
      </c>
    </row>
    <row r="854" spans="1:12">
      <c r="A854">
        <v>111.048</v>
      </c>
      <c r="B854">
        <v>8.24</v>
      </c>
      <c r="C854" s="1">
        <v>3.3426999999999998E-2</v>
      </c>
      <c r="D854">
        <v>98.643280000000004</v>
      </c>
      <c r="E854">
        <v>-0.20496</v>
      </c>
      <c r="F854">
        <v>0.12933</v>
      </c>
      <c r="G854">
        <f t="shared" si="81"/>
        <v>9.9826999359999995</v>
      </c>
      <c r="H854">
        <f t="shared" si="79"/>
        <v>8.5769884343605582</v>
      </c>
      <c r="I854">
        <f t="shared" si="80"/>
        <v>0.98424425998452647</v>
      </c>
      <c r="J854">
        <f t="shared" si="82"/>
        <v>-1.9325826666690169E-2</v>
      </c>
      <c r="K854">
        <f t="shared" si="83"/>
        <v>2.6028245852399027E-3</v>
      </c>
      <c r="L854">
        <f t="shared" si="84"/>
        <v>2.2532182262562385E-3</v>
      </c>
    </row>
    <row r="855" spans="1:12">
      <c r="A855">
        <v>111.10899999999999</v>
      </c>
      <c r="B855">
        <v>8.25</v>
      </c>
      <c r="C855" s="1">
        <v>3.3419999999999998E-2</v>
      </c>
      <c r="D855">
        <v>98.642290000000003</v>
      </c>
      <c r="E855">
        <v>-0.18823000000000001</v>
      </c>
      <c r="F855">
        <v>0.12936</v>
      </c>
      <c r="G855">
        <f t="shared" si="81"/>
        <v>9.9825997479999984</v>
      </c>
      <c r="H855">
        <f t="shared" si="79"/>
        <v>8.5768882463605571</v>
      </c>
      <c r="I855">
        <f t="shared" si="80"/>
        <v>0.98423276300459295</v>
      </c>
      <c r="J855">
        <f t="shared" si="82"/>
        <v>-2.0327706666686457E-2</v>
      </c>
      <c r="K855">
        <f t="shared" si="83"/>
        <v>2.6024113943980496E-3</v>
      </c>
      <c r="L855">
        <f t="shared" si="84"/>
        <v>2.3700561419011308E-3</v>
      </c>
    </row>
    <row r="856" spans="1:12">
      <c r="A856">
        <v>111.16800000000001</v>
      </c>
      <c r="B856">
        <v>8.26</v>
      </c>
      <c r="C856" s="1">
        <v>4.0092000000000003E-2</v>
      </c>
      <c r="D856">
        <v>98.640320000000003</v>
      </c>
      <c r="E856">
        <v>-0.16904</v>
      </c>
      <c r="F856">
        <v>0.12939999999999999</v>
      </c>
      <c r="G856">
        <f t="shared" si="81"/>
        <v>9.982400384</v>
      </c>
      <c r="H856">
        <f t="shared" si="79"/>
        <v>8.5766888823605587</v>
      </c>
      <c r="I856">
        <f t="shared" si="80"/>
        <v>0.98420988517583663</v>
      </c>
      <c r="J856">
        <f t="shared" si="82"/>
        <v>-2.1494880000005753E-2</v>
      </c>
      <c r="K856">
        <f t="shared" si="83"/>
        <v>2.6020118755822001E-3</v>
      </c>
      <c r="L856">
        <f t="shared" si="84"/>
        <v>2.5061979389521386E-3</v>
      </c>
    </row>
    <row r="857" spans="1:12">
      <c r="A857">
        <v>111.226</v>
      </c>
      <c r="B857">
        <v>8.27</v>
      </c>
      <c r="C857" s="1">
        <v>4.9626000000000003E-2</v>
      </c>
      <c r="D857">
        <v>98.638339999999999</v>
      </c>
      <c r="E857">
        <v>-0.15195</v>
      </c>
      <c r="F857">
        <v>0.12942999999999999</v>
      </c>
      <c r="G857">
        <f t="shared" si="81"/>
        <v>9.9822000079999995</v>
      </c>
      <c r="H857">
        <f t="shared" si="79"/>
        <v>8.5764885063605583</v>
      </c>
      <c r="I857">
        <f t="shared" si="80"/>
        <v>0.98418689121596969</v>
      </c>
      <c r="J857">
        <f t="shared" si="82"/>
        <v>-2.1165979999994523E-2</v>
      </c>
      <c r="K857">
        <f t="shared" si="83"/>
        <v>2.6016192478198431E-3</v>
      </c>
      <c r="L857">
        <f t="shared" si="84"/>
        <v>2.4679074640276441E-3</v>
      </c>
    </row>
    <row r="858" spans="1:12">
      <c r="A858">
        <v>111.279</v>
      </c>
      <c r="B858">
        <v>8.2799999999999994</v>
      </c>
      <c r="C858" s="1">
        <v>5.4385000000000003E-2</v>
      </c>
      <c r="D858">
        <v>98.637349999999998</v>
      </c>
      <c r="E858">
        <v>-0.1389</v>
      </c>
      <c r="F858">
        <v>0.12945999999999999</v>
      </c>
      <c r="G858">
        <f t="shared" si="81"/>
        <v>9.9820998200000002</v>
      </c>
      <c r="H858">
        <f t="shared" si="79"/>
        <v>8.5763883183605589</v>
      </c>
      <c r="I858">
        <f t="shared" si="80"/>
        <v>0.98417539423603628</v>
      </c>
      <c r="J858">
        <f t="shared" si="82"/>
        <v>-2.0835393333322211E-2</v>
      </c>
      <c r="K858">
        <f t="shared" si="83"/>
        <v>2.6012605708726449E-3</v>
      </c>
      <c r="L858">
        <f t="shared" si="84"/>
        <v>2.4293901535122017E-3</v>
      </c>
    </row>
    <row r="859" spans="1:12">
      <c r="A859">
        <v>111.345</v>
      </c>
      <c r="B859">
        <v>8.2899999999999991</v>
      </c>
      <c r="C859" s="1">
        <v>5.7231999999999998E-2</v>
      </c>
      <c r="D859">
        <v>98.636359999999996</v>
      </c>
      <c r="E859">
        <v>-0.13111</v>
      </c>
      <c r="F859">
        <v>0.12948999999999999</v>
      </c>
      <c r="G859">
        <f t="shared" si="81"/>
        <v>9.9819996319999991</v>
      </c>
      <c r="H859">
        <f t="shared" si="79"/>
        <v>8.5762881303605578</v>
      </c>
      <c r="I859">
        <f t="shared" si="80"/>
        <v>0.98416389725610276</v>
      </c>
      <c r="J859">
        <f t="shared" si="82"/>
        <v>-1.9174026666654062E-2</v>
      </c>
      <c r="K859">
        <f t="shared" si="83"/>
        <v>2.6008140547991521E-3</v>
      </c>
      <c r="L859">
        <f t="shared" si="84"/>
        <v>2.235702249645379E-3</v>
      </c>
    </row>
    <row r="860" spans="1:12">
      <c r="A860">
        <v>111.405</v>
      </c>
      <c r="B860">
        <v>8.3000000000000007</v>
      </c>
      <c r="C860" s="1">
        <v>6.3894000000000006E-2</v>
      </c>
      <c r="D860">
        <v>98.634389999999996</v>
      </c>
      <c r="E860">
        <v>-0.12925</v>
      </c>
      <c r="F860">
        <v>0.12952</v>
      </c>
      <c r="G860">
        <f t="shared" si="81"/>
        <v>9.9818002679999989</v>
      </c>
      <c r="H860">
        <f t="shared" si="79"/>
        <v>8.5760887663605576</v>
      </c>
      <c r="I860">
        <f t="shared" si="80"/>
        <v>0.98414101942734622</v>
      </c>
      <c r="J860">
        <f t="shared" si="82"/>
        <v>-1.7669519999987823E-2</v>
      </c>
      <c r="K860">
        <f t="shared" si="83"/>
        <v>2.6004082640974637E-3</v>
      </c>
      <c r="L860">
        <f t="shared" si="84"/>
        <v>2.060323823757045E-3</v>
      </c>
    </row>
    <row r="861" spans="1:12">
      <c r="A861">
        <v>111.473</v>
      </c>
      <c r="B861">
        <v>8.31</v>
      </c>
      <c r="C861" s="1">
        <v>6.8640999999999994E-2</v>
      </c>
      <c r="D861">
        <v>98.634389999999996</v>
      </c>
      <c r="E861">
        <v>-0.13025</v>
      </c>
      <c r="F861">
        <v>0.12956000000000001</v>
      </c>
      <c r="G861">
        <f t="shared" si="81"/>
        <v>9.9818002679999989</v>
      </c>
      <c r="H861">
        <f t="shared" si="79"/>
        <v>8.5760887663605576</v>
      </c>
      <c r="I861">
        <f t="shared" si="80"/>
        <v>0.98414101942734622</v>
      </c>
      <c r="J861">
        <f t="shared" si="82"/>
        <v>-1.500121333332474E-2</v>
      </c>
      <c r="K861">
        <f t="shared" si="83"/>
        <v>2.5999485210192841E-3</v>
      </c>
      <c r="L861">
        <f t="shared" si="84"/>
        <v>1.7491905391845447E-3</v>
      </c>
    </row>
    <row r="862" spans="1:12">
      <c r="A862">
        <v>111.52500000000001</v>
      </c>
      <c r="B862">
        <v>8.32</v>
      </c>
      <c r="C862" s="1">
        <v>7.0531999999999997E-2</v>
      </c>
      <c r="D862">
        <v>98.632409999999993</v>
      </c>
      <c r="E862">
        <v>-0.12958</v>
      </c>
      <c r="F862">
        <v>0.12959000000000001</v>
      </c>
      <c r="G862">
        <f t="shared" si="81"/>
        <v>9.9815998919999984</v>
      </c>
      <c r="H862">
        <f t="shared" si="79"/>
        <v>8.5758883903605572</v>
      </c>
      <c r="I862">
        <f t="shared" si="80"/>
        <v>0.98411802546747928</v>
      </c>
      <c r="J862">
        <f t="shared" si="82"/>
        <v>-1.3665373333342421E-2</v>
      </c>
      <c r="K862">
        <f t="shared" si="83"/>
        <v>2.5995970624553199E-3</v>
      </c>
      <c r="L862">
        <f t="shared" si="84"/>
        <v>1.5934644565456951E-3</v>
      </c>
    </row>
    <row r="863" spans="1:12">
      <c r="A863">
        <v>111.58799999999999</v>
      </c>
      <c r="B863">
        <v>8.33</v>
      </c>
      <c r="C863" s="1">
        <v>7.8136999999999998E-2</v>
      </c>
      <c r="D863">
        <v>98.630430000000004</v>
      </c>
      <c r="E863">
        <v>-0.12421</v>
      </c>
      <c r="F863">
        <v>0.12963</v>
      </c>
      <c r="G863">
        <f t="shared" si="81"/>
        <v>9.9813995159999997</v>
      </c>
      <c r="H863">
        <f t="shared" ref="H863:H926" si="85">G863-G$27-E$27</f>
        <v>8.5756880143605585</v>
      </c>
      <c r="I863">
        <f t="shared" ref="I863:I926" si="86">H863/(G$30-G$27-E$27)</f>
        <v>0.98409503150761246</v>
      </c>
      <c r="J863">
        <f t="shared" si="82"/>
        <v>-1.3835726666669497E-2</v>
      </c>
      <c r="K863">
        <f t="shared" si="83"/>
        <v>2.5991713841627294E-3</v>
      </c>
      <c r="L863">
        <f t="shared" si="84"/>
        <v>1.6133663728788471E-3</v>
      </c>
    </row>
    <row r="864" spans="1:12">
      <c r="A864">
        <v>111.634</v>
      </c>
      <c r="B864">
        <v>8.34</v>
      </c>
      <c r="C864" s="1">
        <v>8.0979999999999996E-2</v>
      </c>
      <c r="D864">
        <v>98.629450000000006</v>
      </c>
      <c r="E864">
        <v>-0.11412</v>
      </c>
      <c r="F864">
        <v>0.12964999999999999</v>
      </c>
      <c r="G864">
        <f t="shared" si="81"/>
        <v>9.9813003400000007</v>
      </c>
      <c r="H864">
        <f t="shared" si="85"/>
        <v>8.5755888383605594</v>
      </c>
      <c r="I864">
        <f t="shared" si="86"/>
        <v>0.98408365065878955</v>
      </c>
      <c r="J864">
        <f t="shared" si="82"/>
        <v>-1.3334786666666907E-2</v>
      </c>
      <c r="K864">
        <f t="shared" si="83"/>
        <v>2.598860659486881E-3</v>
      </c>
      <c r="L864">
        <f t="shared" si="84"/>
        <v>1.5549703837265812E-3</v>
      </c>
    </row>
    <row r="865" spans="1:12">
      <c r="A865">
        <v>111.706</v>
      </c>
      <c r="B865">
        <v>8.35</v>
      </c>
      <c r="C865" s="1">
        <v>9.0481000000000006E-2</v>
      </c>
      <c r="D865">
        <v>98.628460000000004</v>
      </c>
      <c r="E865">
        <v>-0.10346</v>
      </c>
      <c r="F865">
        <v>0.12969</v>
      </c>
      <c r="G865">
        <f t="shared" si="81"/>
        <v>9.9812001519999995</v>
      </c>
      <c r="H865">
        <f t="shared" si="85"/>
        <v>8.5754886503605583</v>
      </c>
      <c r="I865">
        <f t="shared" si="86"/>
        <v>0.98407215367885603</v>
      </c>
      <c r="J865">
        <f t="shared" si="82"/>
        <v>-1.2997453333329103E-2</v>
      </c>
      <c r="K865">
        <f t="shared" si="83"/>
        <v>2.5983744569397387E-3</v>
      </c>
      <c r="L865">
        <f t="shared" si="84"/>
        <v>1.5156516279433967E-3</v>
      </c>
    </row>
    <row r="866" spans="1:12">
      <c r="A866">
        <v>111.744</v>
      </c>
      <c r="B866">
        <v>8.36</v>
      </c>
      <c r="C866" s="1">
        <v>9.2369000000000007E-2</v>
      </c>
      <c r="D866">
        <v>98.627470000000002</v>
      </c>
      <c r="E866" s="1">
        <v>-9.7764000000000004E-2</v>
      </c>
      <c r="F866">
        <v>0.12970999999999999</v>
      </c>
      <c r="G866">
        <f t="shared" si="81"/>
        <v>9.9810999640000002</v>
      </c>
      <c r="H866">
        <f t="shared" si="85"/>
        <v>8.575388462360559</v>
      </c>
      <c r="I866">
        <f t="shared" si="86"/>
        <v>0.98406065669892262</v>
      </c>
      <c r="J866">
        <f t="shared" si="82"/>
        <v>-1.299745333332326E-2</v>
      </c>
      <c r="K866">
        <f t="shared" si="83"/>
        <v>2.598117923376306E-3</v>
      </c>
      <c r="L866">
        <f t="shared" si="84"/>
        <v>1.515669335607618E-3</v>
      </c>
    </row>
    <row r="867" spans="1:12">
      <c r="A867">
        <v>111.80500000000001</v>
      </c>
      <c r="B867">
        <v>8.3699999999999992</v>
      </c>
      <c r="C867" s="1">
        <v>9.3299000000000007E-2</v>
      </c>
      <c r="D867">
        <v>98.627470000000002</v>
      </c>
      <c r="E867">
        <v>-0.10026</v>
      </c>
      <c r="F867">
        <v>0.12973999999999999</v>
      </c>
      <c r="G867">
        <f t="shared" si="81"/>
        <v>9.9810999640000002</v>
      </c>
      <c r="H867">
        <f t="shared" si="85"/>
        <v>8.575388462360559</v>
      </c>
      <c r="I867">
        <f t="shared" si="86"/>
        <v>0.98406065669892262</v>
      </c>
      <c r="J867">
        <f t="shared" si="82"/>
        <v>-1.1998946666646413E-2</v>
      </c>
      <c r="K867">
        <f t="shared" si="83"/>
        <v>2.5977062254029693E-3</v>
      </c>
      <c r="L867">
        <f t="shared" si="84"/>
        <v>1.3992306843372373E-3</v>
      </c>
    </row>
    <row r="868" spans="1:12">
      <c r="A868">
        <v>111.86199999999999</v>
      </c>
      <c r="B868">
        <v>8.3800000000000008</v>
      </c>
      <c r="C868">
        <v>0.10564999999999999</v>
      </c>
      <c r="D868">
        <v>98.625489999999999</v>
      </c>
      <c r="E868">
        <v>-0.11026</v>
      </c>
      <c r="F868">
        <v>0.12977</v>
      </c>
      <c r="G868">
        <f t="shared" si="81"/>
        <v>9.9808995879999998</v>
      </c>
      <c r="H868">
        <f t="shared" si="85"/>
        <v>8.5751880863605585</v>
      </c>
      <c r="I868">
        <f t="shared" si="86"/>
        <v>0.98403766273905569</v>
      </c>
      <c r="J868">
        <f t="shared" si="82"/>
        <v>-1.1504753333315054E-2</v>
      </c>
      <c r="K868">
        <f t="shared" si="83"/>
        <v>2.5973216419228496E-3</v>
      </c>
      <c r="L868">
        <f t="shared" si="84"/>
        <v>1.34163276857031E-3</v>
      </c>
    </row>
    <row r="869" spans="1:12">
      <c r="A869">
        <v>111.917</v>
      </c>
      <c r="B869">
        <v>8.39</v>
      </c>
      <c r="C869">
        <v>0.10753</v>
      </c>
      <c r="D869">
        <v>98.625489999999999</v>
      </c>
      <c r="E869">
        <v>-0.12377000000000001</v>
      </c>
      <c r="F869">
        <v>0.12981000000000001</v>
      </c>
      <c r="G869">
        <f t="shared" si="81"/>
        <v>9.9808995879999998</v>
      </c>
      <c r="H869">
        <f t="shared" si="85"/>
        <v>8.5751880863605585</v>
      </c>
      <c r="I869">
        <f t="shared" si="86"/>
        <v>0.98403766273905569</v>
      </c>
      <c r="J869">
        <f t="shared" si="82"/>
        <v>-1.0838519999986449E-2</v>
      </c>
      <c r="K869">
        <f t="shared" si="83"/>
        <v>2.5969506605344004E-3</v>
      </c>
      <c r="L869">
        <f t="shared" si="84"/>
        <v>1.2639396233449247E-3</v>
      </c>
    </row>
    <row r="870" spans="1:12">
      <c r="A870">
        <v>111.962</v>
      </c>
      <c r="B870">
        <v>8.4</v>
      </c>
      <c r="C870">
        <v>0.11416999999999999</v>
      </c>
      <c r="D870">
        <v>98.623519999999999</v>
      </c>
      <c r="E870">
        <v>-0.13568</v>
      </c>
      <c r="F870">
        <v>0.12983</v>
      </c>
      <c r="G870">
        <f t="shared" si="81"/>
        <v>9.9807002239999996</v>
      </c>
      <c r="H870">
        <f t="shared" si="85"/>
        <v>8.5749887223605583</v>
      </c>
      <c r="I870">
        <f t="shared" si="86"/>
        <v>0.98401478491029915</v>
      </c>
      <c r="J870">
        <f t="shared" si="82"/>
        <v>-1.0000246666660755E-2</v>
      </c>
      <c r="K870">
        <f t="shared" si="83"/>
        <v>2.5966472091235797E-3</v>
      </c>
      <c r="L870">
        <f t="shared" si="84"/>
        <v>1.1662110575823411E-3</v>
      </c>
    </row>
    <row r="871" spans="1:12">
      <c r="A871">
        <v>112.03100000000001</v>
      </c>
      <c r="B871">
        <v>8.41</v>
      </c>
      <c r="C871">
        <v>0.11699</v>
      </c>
      <c r="D871">
        <v>98.621539999999996</v>
      </c>
      <c r="E871">
        <v>-0.14229</v>
      </c>
      <c r="F871">
        <v>0.12987000000000001</v>
      </c>
      <c r="G871">
        <f t="shared" si="81"/>
        <v>9.9804998479999991</v>
      </c>
      <c r="H871">
        <f t="shared" si="85"/>
        <v>8.5747883463605579</v>
      </c>
      <c r="I871">
        <f t="shared" si="86"/>
        <v>0.98399179095043221</v>
      </c>
      <c r="J871">
        <f t="shared" si="82"/>
        <v>-1.0334206666676275E-2</v>
      </c>
      <c r="K871">
        <f t="shared" si="83"/>
        <v>2.5961820546704017E-3</v>
      </c>
      <c r="L871">
        <f t="shared" si="84"/>
        <v>1.2051850435541626E-3</v>
      </c>
    </row>
    <row r="872" spans="1:12">
      <c r="A872">
        <v>112.071</v>
      </c>
      <c r="B872">
        <v>8.42</v>
      </c>
      <c r="C872">
        <v>0.13123000000000001</v>
      </c>
      <c r="D872">
        <v>98.620549999999994</v>
      </c>
      <c r="E872">
        <v>-0.1429</v>
      </c>
      <c r="F872">
        <v>0.12989000000000001</v>
      </c>
      <c r="G872">
        <f t="shared" si="81"/>
        <v>9.980399659999998</v>
      </c>
      <c r="H872">
        <f t="shared" si="85"/>
        <v>8.5746881583605568</v>
      </c>
      <c r="I872">
        <f t="shared" si="86"/>
        <v>0.98398029397049858</v>
      </c>
      <c r="J872">
        <f t="shared" si="82"/>
        <v>-1.1172480000022628E-2</v>
      </c>
      <c r="K872">
        <f t="shared" si="83"/>
        <v>2.5959124762149517E-3</v>
      </c>
      <c r="L872">
        <f t="shared" si="84"/>
        <v>1.3029605034824681E-3</v>
      </c>
    </row>
    <row r="873" spans="1:12">
      <c r="A873">
        <v>112.13200000000001</v>
      </c>
      <c r="B873">
        <v>8.43</v>
      </c>
      <c r="C873">
        <v>0.13120000000000001</v>
      </c>
      <c r="D873">
        <v>98.618579999999994</v>
      </c>
      <c r="E873">
        <v>-0.13975000000000001</v>
      </c>
      <c r="F873">
        <v>0.12992000000000001</v>
      </c>
      <c r="G873">
        <f t="shared" si="81"/>
        <v>9.9802002959999978</v>
      </c>
      <c r="H873">
        <f t="shared" si="85"/>
        <v>8.5744887943605566</v>
      </c>
      <c r="I873">
        <f t="shared" si="86"/>
        <v>0.98395741614174215</v>
      </c>
      <c r="J873">
        <f t="shared" si="82"/>
        <v>-1.2499886666693208E-2</v>
      </c>
      <c r="K873">
        <f t="shared" si="83"/>
        <v>2.5955014768403403E-3</v>
      </c>
      <c r="L873">
        <f t="shared" si="84"/>
        <v>1.4577996387276622E-3</v>
      </c>
    </row>
    <row r="874" spans="1:12">
      <c r="A874">
        <v>112.18899999999999</v>
      </c>
      <c r="B874">
        <v>8.44</v>
      </c>
      <c r="C874">
        <v>0.13117000000000001</v>
      </c>
      <c r="D874">
        <v>98.617590000000007</v>
      </c>
      <c r="E874">
        <v>-0.13644999999999999</v>
      </c>
      <c r="F874">
        <v>0.12995000000000001</v>
      </c>
      <c r="G874">
        <f t="shared" si="81"/>
        <v>9.9801001080000002</v>
      </c>
      <c r="H874">
        <f t="shared" si="85"/>
        <v>8.574388606360559</v>
      </c>
      <c r="I874">
        <f t="shared" si="86"/>
        <v>0.98394591916180896</v>
      </c>
      <c r="J874">
        <f t="shared" si="82"/>
        <v>-1.3496706666685409E-2</v>
      </c>
      <c r="K874">
        <f t="shared" si="83"/>
        <v>2.5951175458492396E-3</v>
      </c>
      <c r="L874">
        <f t="shared" si="84"/>
        <v>1.5740721917681022E-3</v>
      </c>
    </row>
    <row r="875" spans="1:12">
      <c r="A875">
        <v>112.229</v>
      </c>
      <c r="B875">
        <v>8.4499999999999993</v>
      </c>
      <c r="C875">
        <v>0.13875000000000001</v>
      </c>
      <c r="D875">
        <v>98.616600000000005</v>
      </c>
      <c r="E875">
        <v>-0.13536999999999999</v>
      </c>
      <c r="F875">
        <v>0.12998000000000001</v>
      </c>
      <c r="G875">
        <f t="shared" si="81"/>
        <v>9.9799999200000009</v>
      </c>
      <c r="H875">
        <f t="shared" si="85"/>
        <v>8.5742884183605597</v>
      </c>
      <c r="I875">
        <f t="shared" si="86"/>
        <v>0.98393442218187555</v>
      </c>
      <c r="J875">
        <f t="shared" si="82"/>
        <v>-1.4162940000002202E-2</v>
      </c>
      <c r="K875">
        <f t="shared" si="83"/>
        <v>2.5948481884067376E-3</v>
      </c>
      <c r="L875">
        <f t="shared" si="84"/>
        <v>1.6517918816066858E-3</v>
      </c>
    </row>
    <row r="876" spans="1:12">
      <c r="A876">
        <v>112.289</v>
      </c>
      <c r="B876">
        <v>8.4600000000000009</v>
      </c>
      <c r="C876">
        <v>0.14346</v>
      </c>
      <c r="D876">
        <v>98.614620000000002</v>
      </c>
      <c r="E876">
        <v>-0.13789000000000001</v>
      </c>
      <c r="F876">
        <v>0.13000999999999999</v>
      </c>
      <c r="G876">
        <f t="shared" si="81"/>
        <v>9.9797995439999987</v>
      </c>
      <c r="H876">
        <f t="shared" si="85"/>
        <v>8.5740880423605574</v>
      </c>
      <c r="I876">
        <f t="shared" si="86"/>
        <v>0.98391142822200839</v>
      </c>
      <c r="J876">
        <f t="shared" si="82"/>
        <v>-1.4331606666668174E-2</v>
      </c>
      <c r="K876">
        <f t="shared" si="83"/>
        <v>2.5944442570679151E-3</v>
      </c>
      <c r="L876">
        <f t="shared" si="84"/>
        <v>1.671502158114357E-3</v>
      </c>
    </row>
    <row r="877" spans="1:12">
      <c r="A877">
        <v>112.333</v>
      </c>
      <c r="B877">
        <v>8.4700000000000006</v>
      </c>
      <c r="C877">
        <v>0.14627999999999999</v>
      </c>
      <c r="D877">
        <v>98.613640000000004</v>
      </c>
      <c r="E877">
        <v>-0.14455000000000001</v>
      </c>
      <c r="F877">
        <v>0.13003000000000001</v>
      </c>
      <c r="G877">
        <f t="shared" si="81"/>
        <v>9.9797003679999996</v>
      </c>
      <c r="H877">
        <f t="shared" si="85"/>
        <v>8.5739888663605583</v>
      </c>
      <c r="I877">
        <f t="shared" si="86"/>
        <v>0.98390004737318548</v>
      </c>
      <c r="J877">
        <f t="shared" si="82"/>
        <v>-1.4663879999995787E-2</v>
      </c>
      <c r="K877">
        <f t="shared" si="83"/>
        <v>2.5941481206693943E-3</v>
      </c>
      <c r="L877">
        <f t="shared" si="84"/>
        <v>1.7102751389762689E-3</v>
      </c>
    </row>
    <row r="878" spans="1:12">
      <c r="A878">
        <v>112.373</v>
      </c>
      <c r="B878">
        <v>8.48</v>
      </c>
      <c r="C878">
        <v>0.14435999999999999</v>
      </c>
      <c r="D878">
        <v>98.612650000000002</v>
      </c>
      <c r="E878">
        <v>-0.15347</v>
      </c>
      <c r="F878">
        <v>0.13005</v>
      </c>
      <c r="G878">
        <f t="shared" si="81"/>
        <v>9.9796001800000003</v>
      </c>
      <c r="H878">
        <f t="shared" si="85"/>
        <v>8.573888678360559</v>
      </c>
      <c r="I878">
        <f t="shared" si="86"/>
        <v>0.98388855039325207</v>
      </c>
      <c r="J878">
        <f t="shared" si="82"/>
        <v>-1.3665373333318744E-2</v>
      </c>
      <c r="K878">
        <f t="shared" si="83"/>
        <v>2.5938789644197623E-3</v>
      </c>
      <c r="L878">
        <f t="shared" si="84"/>
        <v>1.5938361047080616E-3</v>
      </c>
    </row>
    <row r="879" spans="1:12">
      <c r="A879">
        <v>112.426</v>
      </c>
      <c r="B879">
        <v>8.49</v>
      </c>
      <c r="C879">
        <v>0.15382000000000001</v>
      </c>
      <c r="D879">
        <v>98.610669999999999</v>
      </c>
      <c r="E879">
        <v>-0.16195000000000001</v>
      </c>
      <c r="F879">
        <v>0.13008</v>
      </c>
      <c r="G879">
        <f t="shared" si="81"/>
        <v>9.9793998039999998</v>
      </c>
      <c r="H879">
        <f t="shared" si="85"/>
        <v>8.5736883023605586</v>
      </c>
      <c r="I879">
        <f t="shared" si="86"/>
        <v>0.98386555643338514</v>
      </c>
      <c r="J879">
        <f t="shared" si="82"/>
        <v>-1.3498393333313896E-2</v>
      </c>
      <c r="K879">
        <f t="shared" si="83"/>
        <v>2.593522418407785E-3</v>
      </c>
      <c r="L879">
        <f t="shared" si="84"/>
        <v>1.5743974888377315E-3</v>
      </c>
    </row>
    <row r="880" spans="1:12">
      <c r="A880">
        <v>112.48</v>
      </c>
      <c r="B880">
        <v>8.5</v>
      </c>
      <c r="C880">
        <v>0.15948000000000001</v>
      </c>
      <c r="D880">
        <v>98.608699999999999</v>
      </c>
      <c r="E880">
        <v>-0.16803000000000001</v>
      </c>
      <c r="F880">
        <v>0.13011</v>
      </c>
      <c r="G880">
        <f t="shared" si="81"/>
        <v>9.9792004399999978</v>
      </c>
      <c r="H880">
        <f t="shared" si="85"/>
        <v>8.5734889383605566</v>
      </c>
      <c r="I880">
        <f t="shared" si="86"/>
        <v>0.98384267860462848</v>
      </c>
      <c r="J880">
        <f t="shared" si="82"/>
        <v>-1.4162939999993069E-2</v>
      </c>
      <c r="K880">
        <f t="shared" si="83"/>
        <v>2.5931592459092915E-3</v>
      </c>
      <c r="L880">
        <f t="shared" si="84"/>
        <v>1.6519459116140576E-3</v>
      </c>
    </row>
    <row r="881" spans="1:12">
      <c r="A881">
        <v>112.529</v>
      </c>
      <c r="B881">
        <v>8.51</v>
      </c>
      <c r="C881">
        <v>0.16989000000000001</v>
      </c>
      <c r="D881">
        <v>98.606719999999996</v>
      </c>
      <c r="E881">
        <v>-0.17079</v>
      </c>
      <c r="F881">
        <v>0.13014000000000001</v>
      </c>
      <c r="G881">
        <f t="shared" si="81"/>
        <v>9.9790000639999992</v>
      </c>
      <c r="H881">
        <f t="shared" si="85"/>
        <v>8.5732885623605579</v>
      </c>
      <c r="I881">
        <f t="shared" si="86"/>
        <v>0.98381968464476166</v>
      </c>
      <c r="J881">
        <f t="shared" si="82"/>
        <v>-1.483254666667054E-2</v>
      </c>
      <c r="K881">
        <f t="shared" si="83"/>
        <v>2.5928297885028742E-3</v>
      </c>
      <c r="L881">
        <f t="shared" si="84"/>
        <v>1.7300883504365058E-3</v>
      </c>
    </row>
    <row r="882" spans="1:12">
      <c r="A882">
        <v>112.57</v>
      </c>
      <c r="B882">
        <v>8.52</v>
      </c>
      <c r="C882">
        <v>0.16227</v>
      </c>
      <c r="D882">
        <v>98.605729999999994</v>
      </c>
      <c r="E882">
        <v>-0.17080999999999999</v>
      </c>
      <c r="F882">
        <v>0.13016</v>
      </c>
      <c r="G882">
        <f t="shared" si="81"/>
        <v>9.9788998759999981</v>
      </c>
      <c r="H882">
        <f t="shared" si="85"/>
        <v>8.5731883743605568</v>
      </c>
      <c r="I882">
        <f t="shared" si="86"/>
        <v>0.98380818766482814</v>
      </c>
      <c r="J882">
        <f t="shared" si="82"/>
        <v>-1.5498780000025768E-2</v>
      </c>
      <c r="K882">
        <f t="shared" si="83"/>
        <v>2.5925541843824537E-3</v>
      </c>
      <c r="L882">
        <f t="shared" si="84"/>
        <v>1.807819835894107E-3</v>
      </c>
    </row>
    <row r="883" spans="1:12">
      <c r="A883">
        <v>112.614</v>
      </c>
      <c r="B883">
        <v>8.5299999999999994</v>
      </c>
      <c r="C883">
        <v>0.17646999999999999</v>
      </c>
      <c r="D883">
        <v>98.603750000000005</v>
      </c>
      <c r="E883">
        <v>-0.16846</v>
      </c>
      <c r="F883">
        <v>0.13019</v>
      </c>
      <c r="G883">
        <f t="shared" si="81"/>
        <v>9.9786994999999994</v>
      </c>
      <c r="H883">
        <f t="shared" si="85"/>
        <v>8.5729879983605581</v>
      </c>
      <c r="I883">
        <f t="shared" si="86"/>
        <v>0.98378519370496131</v>
      </c>
      <c r="J883">
        <f t="shared" si="82"/>
        <v>-1.6168386666685595E-2</v>
      </c>
      <c r="K883">
        <f t="shared" si="83"/>
        <v>2.5922584792774858E-3</v>
      </c>
      <c r="L883">
        <f t="shared" si="84"/>
        <v>1.8859686575762769E-3</v>
      </c>
    </row>
    <row r="884" spans="1:12">
      <c r="A884">
        <v>112.676</v>
      </c>
      <c r="B884">
        <v>8.5399999999999991</v>
      </c>
      <c r="C884">
        <v>0.17643</v>
      </c>
      <c r="D884">
        <v>98.601780000000005</v>
      </c>
      <c r="E884">
        <v>-0.16402</v>
      </c>
      <c r="F884">
        <v>0.13022</v>
      </c>
      <c r="G884">
        <f t="shared" si="81"/>
        <v>9.9785001359999992</v>
      </c>
      <c r="H884">
        <f t="shared" si="85"/>
        <v>8.5727886343605579</v>
      </c>
      <c r="I884">
        <f t="shared" si="86"/>
        <v>0.98376231587620488</v>
      </c>
      <c r="J884">
        <f t="shared" si="82"/>
        <v>-1.666764000000652E-2</v>
      </c>
      <c r="K884">
        <f t="shared" si="83"/>
        <v>2.5918419183777147E-3</v>
      </c>
      <c r="L884">
        <f t="shared" si="84"/>
        <v>1.9442494981389163E-3</v>
      </c>
    </row>
    <row r="885" spans="1:12">
      <c r="A885">
        <v>112.712</v>
      </c>
      <c r="B885">
        <v>8.5500000000000007</v>
      </c>
      <c r="C885">
        <v>0.18778</v>
      </c>
      <c r="D885">
        <v>98.599800000000002</v>
      </c>
      <c r="E885">
        <v>-0.15967000000000001</v>
      </c>
      <c r="F885">
        <v>0.13023999999999999</v>
      </c>
      <c r="G885">
        <f t="shared" si="81"/>
        <v>9.9782997600000005</v>
      </c>
      <c r="H885">
        <f t="shared" si="85"/>
        <v>8.5725882583605593</v>
      </c>
      <c r="I885">
        <f t="shared" si="86"/>
        <v>0.98373932191633806</v>
      </c>
      <c r="J885">
        <f t="shared" si="82"/>
        <v>-1.7672893333333838E-2</v>
      </c>
      <c r="K885">
        <f t="shared" si="83"/>
        <v>2.5916001057372847E-3</v>
      </c>
      <c r="L885">
        <f t="shared" si="84"/>
        <v>2.0615586332515218E-3</v>
      </c>
    </row>
    <row r="886" spans="1:12">
      <c r="A886">
        <v>112.76300000000001</v>
      </c>
      <c r="B886">
        <v>8.56</v>
      </c>
      <c r="C886">
        <v>0.19058</v>
      </c>
      <c r="D886">
        <v>98.59881</v>
      </c>
      <c r="E886">
        <v>-0.15875</v>
      </c>
      <c r="F886">
        <v>0.13027</v>
      </c>
      <c r="G886">
        <f t="shared" si="81"/>
        <v>9.9781995719999994</v>
      </c>
      <c r="H886">
        <f t="shared" si="85"/>
        <v>8.5724880703605582</v>
      </c>
      <c r="I886">
        <f t="shared" si="86"/>
        <v>0.98372782493640454</v>
      </c>
      <c r="J886">
        <f t="shared" si="82"/>
        <v>-1.7672893333330709E-2</v>
      </c>
      <c r="K886">
        <f t="shared" si="83"/>
        <v>2.5912576150583164E-3</v>
      </c>
      <c r="L886">
        <f t="shared" si="84"/>
        <v>2.0615827270072115E-3</v>
      </c>
    </row>
    <row r="887" spans="1:12">
      <c r="A887">
        <v>112.804</v>
      </c>
      <c r="B887">
        <v>8.57</v>
      </c>
      <c r="C887">
        <v>0.19245000000000001</v>
      </c>
      <c r="D887">
        <v>98.597830000000002</v>
      </c>
      <c r="E887">
        <v>-0.16256999999999999</v>
      </c>
      <c r="F887">
        <v>0.13028999999999999</v>
      </c>
      <c r="G887">
        <f t="shared" si="81"/>
        <v>9.9781003959999985</v>
      </c>
      <c r="H887">
        <f t="shared" si="85"/>
        <v>8.5723888943605573</v>
      </c>
      <c r="I887">
        <f t="shared" si="86"/>
        <v>0.98371644408758141</v>
      </c>
      <c r="J887">
        <f t="shared" si="82"/>
        <v>-1.6667639999994231E-2</v>
      </c>
      <c r="K887">
        <f t="shared" si="83"/>
        <v>2.5909823450463013E-3</v>
      </c>
      <c r="L887">
        <f t="shared" si="84"/>
        <v>1.9443401606475444E-3</v>
      </c>
    </row>
    <row r="888" spans="1:12">
      <c r="A888">
        <v>112.843</v>
      </c>
      <c r="B888">
        <v>8.58</v>
      </c>
      <c r="C888">
        <v>0.19242000000000001</v>
      </c>
      <c r="D888">
        <v>98.595849999999999</v>
      </c>
      <c r="E888">
        <v>-0.16835</v>
      </c>
      <c r="F888">
        <v>0.13031000000000001</v>
      </c>
      <c r="G888">
        <f t="shared" si="81"/>
        <v>9.9779000199999981</v>
      </c>
      <c r="H888">
        <f t="shared" si="85"/>
        <v>8.5721885183605568</v>
      </c>
      <c r="I888">
        <f t="shared" si="86"/>
        <v>0.98369345012771436</v>
      </c>
      <c r="J888">
        <f t="shared" si="82"/>
        <v>-1.6168386666661635E-2</v>
      </c>
      <c r="K888">
        <f t="shared" si="83"/>
        <v>2.5907205571085484E-3</v>
      </c>
      <c r="L888">
        <f t="shared" si="84"/>
        <v>1.8861445513046022E-3</v>
      </c>
    </row>
    <row r="889" spans="1:12">
      <c r="A889">
        <v>112.88500000000001</v>
      </c>
      <c r="B889">
        <v>8.59</v>
      </c>
      <c r="C889">
        <v>0.19711999999999999</v>
      </c>
      <c r="D889">
        <v>98.593869999999995</v>
      </c>
      <c r="E889">
        <v>-0.16979</v>
      </c>
      <c r="F889">
        <v>0.13034000000000001</v>
      </c>
      <c r="G889">
        <f t="shared" si="81"/>
        <v>9.9776996439999994</v>
      </c>
      <c r="H889">
        <f t="shared" si="85"/>
        <v>8.5719881423605582</v>
      </c>
      <c r="I889">
        <f t="shared" si="86"/>
        <v>0.98367045616784765</v>
      </c>
      <c r="J889">
        <f t="shared" si="82"/>
        <v>-1.6166700000000478E-2</v>
      </c>
      <c r="K889">
        <f t="shared" si="83"/>
        <v>2.5904386907922858E-3</v>
      </c>
      <c r="L889">
        <f t="shared" si="84"/>
        <v>1.8859918762729978E-3</v>
      </c>
    </row>
    <row r="890" spans="1:12">
      <c r="A890">
        <v>112.93600000000001</v>
      </c>
      <c r="B890">
        <v>8.6</v>
      </c>
      <c r="C890">
        <v>0.2094</v>
      </c>
      <c r="D890">
        <v>98.591899999999995</v>
      </c>
      <c r="E890">
        <v>-0.16131000000000001</v>
      </c>
      <c r="F890">
        <v>0.13036</v>
      </c>
      <c r="G890">
        <f t="shared" si="81"/>
        <v>9.9775002799999992</v>
      </c>
      <c r="H890">
        <f t="shared" si="85"/>
        <v>8.571788778360558</v>
      </c>
      <c r="I890">
        <f t="shared" si="86"/>
        <v>0.98364757833909111</v>
      </c>
      <c r="J890">
        <f t="shared" si="82"/>
        <v>-1.6662579999998931E-2</v>
      </c>
      <c r="K890">
        <f t="shared" si="83"/>
        <v>2.5900965069958507E-3</v>
      </c>
      <c r="L890">
        <f t="shared" si="84"/>
        <v>1.9438859765261061E-3</v>
      </c>
    </row>
    <row r="891" spans="1:12">
      <c r="A891">
        <v>112.97799999999999</v>
      </c>
      <c r="B891">
        <v>8.61</v>
      </c>
      <c r="C891">
        <v>0.20652000000000001</v>
      </c>
      <c r="D891">
        <v>98.589920000000006</v>
      </c>
      <c r="E891">
        <v>-0.14476</v>
      </c>
      <c r="F891">
        <v>0.13039000000000001</v>
      </c>
      <c r="G891">
        <f t="shared" si="81"/>
        <v>9.9772999040000006</v>
      </c>
      <c r="H891">
        <f t="shared" si="85"/>
        <v>8.5715884023605593</v>
      </c>
      <c r="I891">
        <f t="shared" si="86"/>
        <v>0.9836245843792244</v>
      </c>
      <c r="J891">
        <f t="shared" si="82"/>
        <v>-1.6829559999997915E-2</v>
      </c>
      <c r="K891">
        <f t="shared" si="83"/>
        <v>2.5898147764471884E-3</v>
      </c>
      <c r="L891">
        <f t="shared" si="84"/>
        <v>1.9634120550355832E-3</v>
      </c>
    </row>
    <row r="892" spans="1:12">
      <c r="A892">
        <v>113.018</v>
      </c>
      <c r="B892">
        <v>8.6199999999999992</v>
      </c>
      <c r="C892">
        <v>0.21595</v>
      </c>
      <c r="D892">
        <v>98.587940000000003</v>
      </c>
      <c r="E892">
        <v>-0.12759999999999999</v>
      </c>
      <c r="F892">
        <v>0.13041</v>
      </c>
      <c r="G892">
        <f t="shared" si="81"/>
        <v>9.9770995280000001</v>
      </c>
      <c r="H892">
        <f t="shared" si="85"/>
        <v>8.5713880263605589</v>
      </c>
      <c r="I892">
        <f t="shared" si="86"/>
        <v>0.98360159041935746</v>
      </c>
      <c r="J892">
        <f t="shared" si="82"/>
        <v>-1.7335559999993002E-2</v>
      </c>
      <c r="K892">
        <f t="shared" si="83"/>
        <v>2.5895465186136601E-3</v>
      </c>
      <c r="L892">
        <f t="shared" si="84"/>
        <v>2.0224915669059661E-3</v>
      </c>
    </row>
    <row r="893" spans="1:12">
      <c r="A893">
        <v>113.054</v>
      </c>
      <c r="B893">
        <v>8.6300000000000008</v>
      </c>
      <c r="C893">
        <v>0.21496999999999999</v>
      </c>
      <c r="D893">
        <v>98.588930000000005</v>
      </c>
      <c r="E893">
        <v>-0.11724</v>
      </c>
      <c r="F893">
        <v>0.13042999999999999</v>
      </c>
      <c r="G893">
        <f t="shared" si="81"/>
        <v>9.9771997159999994</v>
      </c>
      <c r="H893">
        <f t="shared" si="85"/>
        <v>8.5714882143605582</v>
      </c>
      <c r="I893">
        <f t="shared" si="86"/>
        <v>0.98361308739929076</v>
      </c>
      <c r="J893">
        <f t="shared" si="82"/>
        <v>-1.6168386666661868E-2</v>
      </c>
      <c r="K893">
        <f t="shared" si="83"/>
        <v>2.5893051340742201E-3</v>
      </c>
      <c r="L893">
        <f t="shared" si="84"/>
        <v>1.8862986522659585E-3</v>
      </c>
    </row>
    <row r="894" spans="1:12">
      <c r="A894">
        <v>113.1</v>
      </c>
      <c r="B894">
        <v>8.64</v>
      </c>
      <c r="C894">
        <v>0.21967</v>
      </c>
      <c r="D894">
        <v>98.586960000000005</v>
      </c>
      <c r="E894">
        <v>-0.11747</v>
      </c>
      <c r="F894">
        <v>0.13045000000000001</v>
      </c>
      <c r="G894">
        <f t="shared" ref="G894:G957" si="87">(D894/100)*$B$16</f>
        <v>9.9770003519999992</v>
      </c>
      <c r="H894">
        <f t="shared" si="85"/>
        <v>8.571288850360558</v>
      </c>
      <c r="I894">
        <f t="shared" si="86"/>
        <v>0.98359020957053434</v>
      </c>
      <c r="J894">
        <f t="shared" ref="J894:J957" si="88">SLOPE(H886:H894,B886:B894)</f>
        <v>-1.5832739999987973E-2</v>
      </c>
      <c r="K894">
        <f t="shared" ref="K894:K957" si="89">1/(A894+273.15)</f>
        <v>2.5889967637540453E-3</v>
      </c>
      <c r="L894">
        <f t="shared" ref="L894:L957" si="90">-J894/H894</f>
        <v>1.847183110544916E-3</v>
      </c>
    </row>
    <row r="895" spans="1:12">
      <c r="A895">
        <v>113.142</v>
      </c>
      <c r="B895">
        <v>8.65</v>
      </c>
      <c r="C895">
        <v>0.22247</v>
      </c>
      <c r="D895">
        <v>98.585970000000003</v>
      </c>
      <c r="E895">
        <v>-0.12581000000000001</v>
      </c>
      <c r="F895">
        <v>0.13048000000000001</v>
      </c>
      <c r="G895">
        <f t="shared" si="87"/>
        <v>9.9769001639999999</v>
      </c>
      <c r="H895">
        <f t="shared" si="85"/>
        <v>8.5711886623605587</v>
      </c>
      <c r="I895">
        <f t="shared" si="86"/>
        <v>0.98357871259060092</v>
      </c>
      <c r="J895">
        <f t="shared" si="88"/>
        <v>-1.4834233333316838E-2</v>
      </c>
      <c r="K895">
        <f t="shared" si="89"/>
        <v>2.588715272384621E-3</v>
      </c>
      <c r="L895">
        <f t="shared" si="90"/>
        <v>1.7307089970449207E-3</v>
      </c>
    </row>
    <row r="896" spans="1:12">
      <c r="A896">
        <v>113.193</v>
      </c>
      <c r="B896">
        <v>8.66</v>
      </c>
      <c r="C896">
        <v>0.22905</v>
      </c>
      <c r="D896">
        <v>98.584980000000002</v>
      </c>
      <c r="E896">
        <v>-0.13469999999999999</v>
      </c>
      <c r="F896">
        <v>0.1305</v>
      </c>
      <c r="G896">
        <f t="shared" si="87"/>
        <v>9.9767999759999988</v>
      </c>
      <c r="H896">
        <f t="shared" si="85"/>
        <v>8.5710884743605575</v>
      </c>
      <c r="I896">
        <f t="shared" si="86"/>
        <v>0.9835672156106674</v>
      </c>
      <c r="J896">
        <f t="shared" si="88"/>
        <v>-1.3164433333327908E-2</v>
      </c>
      <c r="K896">
        <f t="shared" si="89"/>
        <v>2.5883735437163351E-3</v>
      </c>
      <c r="L896">
        <f t="shared" si="90"/>
        <v>1.5359114974379069E-3</v>
      </c>
    </row>
    <row r="897" spans="1:12">
      <c r="A897">
        <v>113.23</v>
      </c>
      <c r="B897">
        <v>8.67</v>
      </c>
      <c r="C897">
        <v>0.23941999999999999</v>
      </c>
      <c r="D897">
        <v>98.582999999999998</v>
      </c>
      <c r="E897">
        <v>-0.13797000000000001</v>
      </c>
      <c r="F897">
        <v>0.13052</v>
      </c>
      <c r="G897">
        <f t="shared" si="87"/>
        <v>9.9765995999999983</v>
      </c>
      <c r="H897">
        <f t="shared" si="85"/>
        <v>8.5708880983605571</v>
      </c>
      <c r="I897">
        <f t="shared" si="86"/>
        <v>0.98354422165080035</v>
      </c>
      <c r="J897">
        <f t="shared" si="88"/>
        <v>-1.2332906666679459E-2</v>
      </c>
      <c r="K897">
        <f t="shared" si="89"/>
        <v>2.588125679382991E-3</v>
      </c>
      <c r="L897">
        <f t="shared" si="90"/>
        <v>1.4389298431090826E-3</v>
      </c>
    </row>
    <row r="898" spans="1:12">
      <c r="A898">
        <v>113.26900000000001</v>
      </c>
      <c r="B898">
        <v>8.68</v>
      </c>
      <c r="C898">
        <v>0.23938000000000001</v>
      </c>
      <c r="D898">
        <v>98.581029999999998</v>
      </c>
      <c r="E898">
        <v>-0.13483000000000001</v>
      </c>
      <c r="F898">
        <v>0.13055</v>
      </c>
      <c r="G898">
        <f t="shared" si="87"/>
        <v>9.9764002359999999</v>
      </c>
      <c r="H898">
        <f t="shared" si="85"/>
        <v>8.5706887343605587</v>
      </c>
      <c r="I898">
        <f t="shared" si="86"/>
        <v>0.98352134382204415</v>
      </c>
      <c r="J898">
        <f t="shared" si="88"/>
        <v>-1.2332906666676528E-2</v>
      </c>
      <c r="K898">
        <f t="shared" si="89"/>
        <v>2.5878644683620632E-3</v>
      </c>
      <c r="L898">
        <f t="shared" si="90"/>
        <v>1.4389633142588582E-3</v>
      </c>
    </row>
    <row r="899" spans="1:12">
      <c r="A899">
        <v>113.307</v>
      </c>
      <c r="B899">
        <v>8.69</v>
      </c>
      <c r="C899">
        <v>0.24596999999999999</v>
      </c>
      <c r="D899">
        <v>98.580039999999997</v>
      </c>
      <c r="E899">
        <v>-0.12828999999999999</v>
      </c>
      <c r="F899">
        <v>0.13056000000000001</v>
      </c>
      <c r="G899">
        <f t="shared" si="87"/>
        <v>9.9763000479999988</v>
      </c>
      <c r="H899">
        <f t="shared" si="85"/>
        <v>8.5705885463605576</v>
      </c>
      <c r="I899">
        <f t="shared" si="86"/>
        <v>0.98350984684211051</v>
      </c>
      <c r="J899">
        <f t="shared" si="88"/>
        <v>-1.249651333335022E-2</v>
      </c>
      <c r="K899">
        <f t="shared" si="89"/>
        <v>2.5876100057703705E-3</v>
      </c>
      <c r="L899">
        <f t="shared" si="90"/>
        <v>1.4580694506279594E-3</v>
      </c>
    </row>
    <row r="900" spans="1:12">
      <c r="A900">
        <v>113.345</v>
      </c>
      <c r="B900">
        <v>8.6999999999999993</v>
      </c>
      <c r="C900">
        <v>0.24592</v>
      </c>
      <c r="D900">
        <v>98.579049999999995</v>
      </c>
      <c r="E900">
        <v>-0.12335</v>
      </c>
      <c r="F900">
        <v>0.13059000000000001</v>
      </c>
      <c r="G900">
        <f t="shared" si="87"/>
        <v>9.9761998599999977</v>
      </c>
      <c r="H900">
        <f t="shared" si="85"/>
        <v>8.5704883583605564</v>
      </c>
      <c r="I900">
        <f t="shared" si="86"/>
        <v>0.98349834986217688</v>
      </c>
      <c r="J900">
        <f t="shared" si="88"/>
        <v>-1.2997453333352935E-2</v>
      </c>
      <c r="K900">
        <f t="shared" si="89"/>
        <v>2.5873555932159537E-3</v>
      </c>
      <c r="L900">
        <f t="shared" si="90"/>
        <v>1.5165359066935608E-3</v>
      </c>
    </row>
    <row r="901" spans="1:12">
      <c r="A901">
        <v>113.372</v>
      </c>
      <c r="B901">
        <v>8.7100000000000009</v>
      </c>
      <c r="C901">
        <v>0.24968000000000001</v>
      </c>
      <c r="D901">
        <v>98.578059999999994</v>
      </c>
      <c r="E901">
        <v>-0.12311999999999999</v>
      </c>
      <c r="F901">
        <v>0.13059999999999999</v>
      </c>
      <c r="G901">
        <f t="shared" si="87"/>
        <v>9.9760996719999984</v>
      </c>
      <c r="H901">
        <f t="shared" si="85"/>
        <v>8.5703881703605571</v>
      </c>
      <c r="I901">
        <f t="shared" si="86"/>
        <v>0.98348685288224358</v>
      </c>
      <c r="J901">
        <f t="shared" si="88"/>
        <v>-1.4002706666683434E-2</v>
      </c>
      <c r="K901">
        <f t="shared" si="89"/>
        <v>2.5871748567998717E-3</v>
      </c>
      <c r="L901">
        <f t="shared" si="90"/>
        <v>1.6338474277174239E-3</v>
      </c>
    </row>
    <row r="902" spans="1:12">
      <c r="A902">
        <v>113.414</v>
      </c>
      <c r="B902">
        <v>8.7200000000000006</v>
      </c>
      <c r="C902">
        <v>0.25908999999999999</v>
      </c>
      <c r="D902">
        <v>98.577079999999995</v>
      </c>
      <c r="E902">
        <v>-0.12595999999999999</v>
      </c>
      <c r="F902">
        <v>0.13063</v>
      </c>
      <c r="G902">
        <f t="shared" si="87"/>
        <v>9.9760004959999993</v>
      </c>
      <c r="H902">
        <f t="shared" si="85"/>
        <v>8.570288994360558</v>
      </c>
      <c r="I902">
        <f t="shared" si="86"/>
        <v>0.98347547203342067</v>
      </c>
      <c r="J902">
        <f t="shared" si="88"/>
        <v>-1.3167806666677004E-2</v>
      </c>
      <c r="K902">
        <f t="shared" si="89"/>
        <v>2.5868937614470051E-3</v>
      </c>
      <c r="L902">
        <f t="shared" si="90"/>
        <v>1.5364483829357115E-3</v>
      </c>
    </row>
    <row r="903" spans="1:12">
      <c r="A903">
        <v>113.45699999999999</v>
      </c>
      <c r="B903">
        <v>8.73</v>
      </c>
      <c r="C903">
        <v>0.26377</v>
      </c>
      <c r="D903">
        <v>98.575100000000006</v>
      </c>
      <c r="E903">
        <v>-0.12784000000000001</v>
      </c>
      <c r="F903">
        <v>0.13064999999999999</v>
      </c>
      <c r="G903">
        <f t="shared" si="87"/>
        <v>9.9758001199999988</v>
      </c>
      <c r="H903">
        <f t="shared" si="85"/>
        <v>8.5700886183605576</v>
      </c>
      <c r="I903">
        <f t="shared" si="86"/>
        <v>0.98345247807355363</v>
      </c>
      <c r="J903">
        <f t="shared" si="88"/>
        <v>-1.3331413333341664E-2</v>
      </c>
      <c r="K903">
        <f t="shared" si="89"/>
        <v>2.5866060366211683E-3</v>
      </c>
      <c r="L903">
        <f t="shared" si="90"/>
        <v>1.5555747352227426E-3</v>
      </c>
    </row>
    <row r="904" spans="1:12">
      <c r="A904">
        <v>113.494</v>
      </c>
      <c r="B904">
        <v>8.74</v>
      </c>
      <c r="C904">
        <v>0.26184000000000002</v>
      </c>
      <c r="D904">
        <v>98.574110000000005</v>
      </c>
      <c r="E904">
        <v>-0.12679000000000001</v>
      </c>
      <c r="F904">
        <v>0.13067000000000001</v>
      </c>
      <c r="G904">
        <f t="shared" si="87"/>
        <v>9.9756999319999995</v>
      </c>
      <c r="H904">
        <f t="shared" si="85"/>
        <v>8.5699884303605582</v>
      </c>
      <c r="I904">
        <f t="shared" si="86"/>
        <v>0.98344098109362033</v>
      </c>
      <c r="J904">
        <f t="shared" si="88"/>
        <v>-1.2997453333329046E-2</v>
      </c>
      <c r="K904">
        <f t="shared" si="89"/>
        <v>2.5863585106713151E-3</v>
      </c>
      <c r="L904">
        <f t="shared" si="90"/>
        <v>1.5166243734102934E-3</v>
      </c>
    </row>
    <row r="905" spans="1:12">
      <c r="A905">
        <v>113.523</v>
      </c>
      <c r="B905">
        <v>8.75</v>
      </c>
      <c r="C905">
        <v>0.26274999999999998</v>
      </c>
      <c r="D905">
        <v>98.572130000000001</v>
      </c>
      <c r="E905">
        <v>-0.12345</v>
      </c>
      <c r="F905">
        <v>0.13069</v>
      </c>
      <c r="G905">
        <f t="shared" si="87"/>
        <v>9.975499555999999</v>
      </c>
      <c r="H905">
        <f t="shared" si="85"/>
        <v>8.5697880543605578</v>
      </c>
      <c r="I905">
        <f t="shared" si="86"/>
        <v>0.98341798713375328</v>
      </c>
      <c r="J905">
        <f t="shared" si="88"/>
        <v>-1.2833846666661345E-2</v>
      </c>
      <c r="K905">
        <f t="shared" si="89"/>
        <v>2.5861645369601705E-3</v>
      </c>
      <c r="L905">
        <f t="shared" si="90"/>
        <v>1.4975687362689337E-3</v>
      </c>
    </row>
    <row r="906" spans="1:12">
      <c r="A906">
        <v>113.56699999999999</v>
      </c>
      <c r="B906">
        <v>8.76</v>
      </c>
      <c r="C906">
        <v>0.27026</v>
      </c>
      <c r="D906">
        <v>98.572130000000001</v>
      </c>
      <c r="E906">
        <v>-0.11987</v>
      </c>
      <c r="F906">
        <v>0.13070999999999999</v>
      </c>
      <c r="G906">
        <f t="shared" si="87"/>
        <v>9.975499555999999</v>
      </c>
      <c r="H906">
        <f t="shared" si="85"/>
        <v>8.5697880543605578</v>
      </c>
      <c r="I906">
        <f t="shared" si="86"/>
        <v>0.98341798713375328</v>
      </c>
      <c r="J906">
        <f t="shared" si="88"/>
        <v>-1.2172673333331163E-2</v>
      </c>
      <c r="K906">
        <f t="shared" si="89"/>
        <v>2.5858702875746348E-3</v>
      </c>
      <c r="L906">
        <f t="shared" si="90"/>
        <v>1.4204170810429031E-3</v>
      </c>
    </row>
    <row r="907" spans="1:12">
      <c r="A907">
        <v>113.611</v>
      </c>
      <c r="B907">
        <v>8.77</v>
      </c>
      <c r="C907">
        <v>0.26549</v>
      </c>
      <c r="D907">
        <v>98.570160000000001</v>
      </c>
      <c r="E907">
        <v>-0.11805</v>
      </c>
      <c r="F907">
        <v>0.13073000000000001</v>
      </c>
      <c r="G907">
        <f t="shared" si="87"/>
        <v>9.9753001920000006</v>
      </c>
      <c r="H907">
        <f t="shared" si="85"/>
        <v>8.5695886903605594</v>
      </c>
      <c r="I907">
        <f t="shared" si="86"/>
        <v>0.98339510930499707</v>
      </c>
      <c r="J907">
        <f t="shared" si="88"/>
        <v>-1.2668553333311886E-2</v>
      </c>
      <c r="K907">
        <f t="shared" si="89"/>
        <v>2.5855761051398669E-3</v>
      </c>
      <c r="L907">
        <f t="shared" si="90"/>
        <v>1.4783152133733112E-3</v>
      </c>
    </row>
    <row r="908" spans="1:12">
      <c r="A908">
        <v>113.642</v>
      </c>
      <c r="B908">
        <v>8.7799999999999994</v>
      </c>
      <c r="C908">
        <v>0.27489999999999998</v>
      </c>
      <c r="D908">
        <v>98.56917</v>
      </c>
      <c r="E908">
        <v>-0.11863</v>
      </c>
      <c r="F908">
        <v>0.13075000000000001</v>
      </c>
      <c r="G908">
        <f t="shared" si="87"/>
        <v>9.9752000039999995</v>
      </c>
      <c r="H908">
        <f t="shared" si="85"/>
        <v>8.5694885023605583</v>
      </c>
      <c r="I908">
        <f t="shared" si="86"/>
        <v>0.98338361232506344</v>
      </c>
      <c r="J908">
        <f t="shared" si="88"/>
        <v>-1.2833846666643823E-2</v>
      </c>
      <c r="K908">
        <f t="shared" si="89"/>
        <v>2.58536888043186E-3</v>
      </c>
      <c r="L908">
        <f t="shared" si="90"/>
        <v>1.4976210847483607E-3</v>
      </c>
    </row>
    <row r="909" spans="1:12">
      <c r="A909">
        <v>113.678</v>
      </c>
      <c r="B909">
        <v>8.7899999999999991</v>
      </c>
      <c r="C909">
        <v>0.28336</v>
      </c>
      <c r="D909">
        <v>98.568179999999998</v>
      </c>
      <c r="E909">
        <v>-0.12064999999999999</v>
      </c>
      <c r="F909">
        <v>0.13077</v>
      </c>
      <c r="G909">
        <f t="shared" si="87"/>
        <v>9.9750998159999984</v>
      </c>
      <c r="H909">
        <f t="shared" si="85"/>
        <v>8.5693883143605571</v>
      </c>
      <c r="I909">
        <f t="shared" si="86"/>
        <v>0.98337211534512992</v>
      </c>
      <c r="J909">
        <f t="shared" si="88"/>
        <v>-1.2668553333326961E-2</v>
      </c>
      <c r="K909">
        <f t="shared" si="89"/>
        <v>2.5851282740649594E-3</v>
      </c>
      <c r="L909">
        <f t="shared" si="90"/>
        <v>1.478349780473483E-3</v>
      </c>
    </row>
    <row r="910" spans="1:12">
      <c r="A910">
        <v>113.71</v>
      </c>
      <c r="B910">
        <v>8.8000000000000007</v>
      </c>
      <c r="C910">
        <v>0.28238999999999997</v>
      </c>
      <c r="D910">
        <v>98.567189999999997</v>
      </c>
      <c r="E910">
        <v>-0.1227</v>
      </c>
      <c r="F910">
        <v>0.13078000000000001</v>
      </c>
      <c r="G910">
        <f t="shared" si="87"/>
        <v>9.9749996279999991</v>
      </c>
      <c r="H910">
        <f t="shared" si="85"/>
        <v>8.5692881263605578</v>
      </c>
      <c r="I910">
        <f t="shared" si="86"/>
        <v>0.9833606183651965</v>
      </c>
      <c r="J910">
        <f t="shared" si="88"/>
        <v>-1.2172673333334305E-2</v>
      </c>
      <c r="K910">
        <f t="shared" si="89"/>
        <v>2.5849144393320584E-3</v>
      </c>
      <c r="L910">
        <f t="shared" si="90"/>
        <v>1.4204999474681139E-3</v>
      </c>
    </row>
    <row r="911" spans="1:12">
      <c r="A911">
        <v>113.747</v>
      </c>
      <c r="B911">
        <v>8.81</v>
      </c>
      <c r="C911">
        <v>0.28516999999999998</v>
      </c>
      <c r="D911">
        <v>98.565219999999997</v>
      </c>
      <c r="E911">
        <v>-0.12486999999999999</v>
      </c>
      <c r="F911">
        <v>0.13081000000000001</v>
      </c>
      <c r="G911">
        <f t="shared" si="87"/>
        <v>9.9748002639999989</v>
      </c>
      <c r="H911">
        <f t="shared" si="85"/>
        <v>8.5690887623605576</v>
      </c>
      <c r="I911">
        <f t="shared" si="86"/>
        <v>0.98333774053643996</v>
      </c>
      <c r="J911">
        <f t="shared" si="88"/>
        <v>-1.199894666666998E-2</v>
      </c>
      <c r="K911">
        <f t="shared" si="89"/>
        <v>2.5846672370165706E-3</v>
      </c>
      <c r="L911">
        <f t="shared" si="90"/>
        <v>1.4002593507229102E-3</v>
      </c>
    </row>
    <row r="912" spans="1:12">
      <c r="A912">
        <v>113.773</v>
      </c>
      <c r="B912">
        <v>8.82</v>
      </c>
      <c r="C912">
        <v>0.28231000000000001</v>
      </c>
      <c r="D912">
        <v>98.564229999999995</v>
      </c>
      <c r="E912">
        <v>-0.12831999999999999</v>
      </c>
      <c r="F912">
        <v>0.13081999999999999</v>
      </c>
      <c r="G912">
        <f t="shared" si="87"/>
        <v>9.9747000759999995</v>
      </c>
      <c r="H912">
        <f t="shared" si="85"/>
        <v>8.5689885743605583</v>
      </c>
      <c r="I912">
        <f t="shared" si="86"/>
        <v>0.98332624355650666</v>
      </c>
      <c r="J912">
        <f t="shared" si="88"/>
        <v>-1.2162553333337609E-2</v>
      </c>
      <c r="K912">
        <f t="shared" si="89"/>
        <v>2.5844935555653192E-3</v>
      </c>
      <c r="L912">
        <f t="shared" si="90"/>
        <v>1.4193686019992402E-3</v>
      </c>
    </row>
    <row r="913" spans="1:12">
      <c r="A913">
        <v>113.813</v>
      </c>
      <c r="B913">
        <v>8.83</v>
      </c>
      <c r="C913">
        <v>0.28792000000000001</v>
      </c>
      <c r="D913">
        <v>98.563239999999993</v>
      </c>
      <c r="E913">
        <v>-0.13371</v>
      </c>
      <c r="F913">
        <v>0.13084000000000001</v>
      </c>
      <c r="G913">
        <f t="shared" si="87"/>
        <v>9.9745998879999984</v>
      </c>
      <c r="H913">
        <f t="shared" si="85"/>
        <v>8.5688883863605572</v>
      </c>
      <c r="I913">
        <f t="shared" si="86"/>
        <v>0.98331474657657303</v>
      </c>
      <c r="J913">
        <f t="shared" si="88"/>
        <v>-1.1995573333341648E-2</v>
      </c>
      <c r="K913">
        <f t="shared" si="89"/>
        <v>2.5842263989063557E-3</v>
      </c>
      <c r="L913">
        <f t="shared" si="90"/>
        <v>1.3998984223479306E-3</v>
      </c>
    </row>
    <row r="914" spans="1:12">
      <c r="A914">
        <v>113.84699999999999</v>
      </c>
      <c r="B914">
        <v>8.84</v>
      </c>
      <c r="C914">
        <v>0.28977000000000003</v>
      </c>
      <c r="D914">
        <v>98.562250000000006</v>
      </c>
      <c r="E914">
        <v>-0.14005000000000001</v>
      </c>
      <c r="F914">
        <v>0.13086</v>
      </c>
      <c r="G914">
        <f t="shared" si="87"/>
        <v>9.9744996999999991</v>
      </c>
      <c r="H914">
        <f t="shared" si="85"/>
        <v>8.5687881983605578</v>
      </c>
      <c r="I914">
        <f t="shared" si="86"/>
        <v>0.98330324959663962</v>
      </c>
      <c r="J914">
        <f t="shared" si="88"/>
        <v>-1.2332906666676535E-2</v>
      </c>
      <c r="K914">
        <f t="shared" si="89"/>
        <v>2.5839993591681592E-3</v>
      </c>
      <c r="L914">
        <f t="shared" si="90"/>
        <v>1.439282472758068E-3</v>
      </c>
    </row>
    <row r="915" spans="1:12">
      <c r="A915">
        <v>113.86799999999999</v>
      </c>
      <c r="B915">
        <v>8.85</v>
      </c>
      <c r="C915">
        <v>0.29635</v>
      </c>
      <c r="D915">
        <v>98.560280000000006</v>
      </c>
      <c r="E915">
        <v>-0.14452999999999999</v>
      </c>
      <c r="F915">
        <v>0.13086999999999999</v>
      </c>
      <c r="G915">
        <f t="shared" si="87"/>
        <v>9.9743003360000007</v>
      </c>
      <c r="H915">
        <f t="shared" si="85"/>
        <v>8.5685888343605594</v>
      </c>
      <c r="I915">
        <f t="shared" si="86"/>
        <v>0.9832803717678833</v>
      </c>
      <c r="J915">
        <f t="shared" si="88"/>
        <v>-1.2332906666667687E-2</v>
      </c>
      <c r="K915">
        <f t="shared" si="89"/>
        <v>2.5838591486700879E-3</v>
      </c>
      <c r="L915">
        <f t="shared" si="90"/>
        <v>1.4393159603144903E-3</v>
      </c>
    </row>
    <row r="916" spans="1:12">
      <c r="A916">
        <v>113.907</v>
      </c>
      <c r="B916">
        <v>8.86</v>
      </c>
      <c r="C916">
        <v>0.30292000000000002</v>
      </c>
      <c r="D916">
        <v>98.558300000000003</v>
      </c>
      <c r="E916">
        <v>-0.14433000000000001</v>
      </c>
      <c r="F916">
        <v>0.13089000000000001</v>
      </c>
      <c r="G916">
        <f t="shared" si="87"/>
        <v>9.9740999599999984</v>
      </c>
      <c r="H916">
        <f t="shared" si="85"/>
        <v>8.5683884583605572</v>
      </c>
      <c r="I916">
        <f t="shared" si="86"/>
        <v>0.98325737780801614</v>
      </c>
      <c r="J916">
        <f t="shared" si="88"/>
        <v>-1.3331413333329913E-2</v>
      </c>
      <c r="K916">
        <f t="shared" si="89"/>
        <v>2.5835987981098394E-3</v>
      </c>
      <c r="L916">
        <f t="shared" si="90"/>
        <v>1.5558833960570334E-3</v>
      </c>
    </row>
    <row r="917" spans="1:12">
      <c r="A917">
        <v>113.932</v>
      </c>
      <c r="B917">
        <v>8.8699999999999992</v>
      </c>
      <c r="C917">
        <v>0.30381999999999998</v>
      </c>
      <c r="D917">
        <v>98.557310000000001</v>
      </c>
      <c r="E917">
        <v>-0.14027999999999999</v>
      </c>
      <c r="F917">
        <v>0.13091</v>
      </c>
      <c r="G917">
        <f t="shared" si="87"/>
        <v>9.9739997719999991</v>
      </c>
      <c r="H917">
        <f t="shared" si="85"/>
        <v>8.5682882703605578</v>
      </c>
      <c r="I917">
        <f t="shared" si="86"/>
        <v>0.98324588082808284</v>
      </c>
      <c r="J917">
        <f t="shared" si="88"/>
        <v>-1.3832353333326716E-2</v>
      </c>
      <c r="K917">
        <f t="shared" si="89"/>
        <v>2.5834319343188265E-3</v>
      </c>
      <c r="L917">
        <f t="shared" si="90"/>
        <v>1.6143660083398014E-3</v>
      </c>
    </row>
    <row r="918" spans="1:12">
      <c r="A918">
        <v>113.967</v>
      </c>
      <c r="B918">
        <v>8.8800000000000008</v>
      </c>
      <c r="C918">
        <v>0.3</v>
      </c>
      <c r="D918">
        <v>98.555340000000001</v>
      </c>
      <c r="E918">
        <v>-0.13605999999999999</v>
      </c>
      <c r="F918">
        <v>0.13092999999999999</v>
      </c>
      <c r="G918">
        <f t="shared" si="87"/>
        <v>9.9738004079999989</v>
      </c>
      <c r="H918">
        <f t="shared" si="85"/>
        <v>8.5680889063605576</v>
      </c>
      <c r="I918">
        <f t="shared" si="86"/>
        <v>0.9832230029993263</v>
      </c>
      <c r="J918">
        <f t="shared" si="88"/>
        <v>-1.4496899999999998E-2</v>
      </c>
      <c r="K918">
        <f t="shared" si="89"/>
        <v>2.5831983612189598E-3</v>
      </c>
      <c r="L918">
        <f t="shared" si="90"/>
        <v>1.6919642359497649E-3</v>
      </c>
    </row>
    <row r="919" spans="1:12">
      <c r="A919">
        <v>113.988</v>
      </c>
      <c r="B919">
        <v>8.89</v>
      </c>
      <c r="C919">
        <v>0.30469000000000002</v>
      </c>
      <c r="D919">
        <v>98.555340000000001</v>
      </c>
      <c r="E919">
        <v>-0.13356000000000001</v>
      </c>
      <c r="F919">
        <v>0.13094</v>
      </c>
      <c r="G919">
        <f t="shared" si="87"/>
        <v>9.9738004079999989</v>
      </c>
      <c r="H919">
        <f t="shared" si="85"/>
        <v>8.5680889063605576</v>
      </c>
      <c r="I919">
        <f t="shared" si="86"/>
        <v>0.9832230029993263</v>
      </c>
      <c r="J919">
        <f t="shared" si="88"/>
        <v>-1.3830666666668408E-2</v>
      </c>
      <c r="K919">
        <f t="shared" si="89"/>
        <v>2.5830582376310256E-3</v>
      </c>
      <c r="L919">
        <f t="shared" si="90"/>
        <v>1.6142067172530334E-3</v>
      </c>
    </row>
    <row r="920" spans="1:12">
      <c r="A920">
        <v>114.02</v>
      </c>
      <c r="B920">
        <v>8.9</v>
      </c>
      <c r="C920">
        <v>0.31030999999999997</v>
      </c>
      <c r="D920">
        <v>98.553359999999998</v>
      </c>
      <c r="E920">
        <v>-0.13217999999999999</v>
      </c>
      <c r="F920">
        <v>0.13095999999999999</v>
      </c>
      <c r="G920">
        <f t="shared" si="87"/>
        <v>9.9736000319999984</v>
      </c>
      <c r="H920">
        <f t="shared" si="85"/>
        <v>8.5678885303605572</v>
      </c>
      <c r="I920">
        <f t="shared" si="86"/>
        <v>0.98320000903945937</v>
      </c>
      <c r="J920">
        <f t="shared" si="88"/>
        <v>-1.4162940000007909E-2</v>
      </c>
      <c r="K920">
        <f t="shared" si="89"/>
        <v>2.5828447452023663E-3</v>
      </c>
      <c r="L920">
        <f t="shared" si="90"/>
        <v>1.6530257075382257E-3</v>
      </c>
    </row>
    <row r="921" spans="1:12">
      <c r="A921">
        <v>114.05800000000001</v>
      </c>
      <c r="B921">
        <v>8.91</v>
      </c>
      <c r="C921">
        <v>0.31497000000000003</v>
      </c>
      <c r="D921">
        <v>98.551379999999995</v>
      </c>
      <c r="E921">
        <v>-0.13167999999999999</v>
      </c>
      <c r="F921">
        <v>0.13098000000000001</v>
      </c>
      <c r="G921">
        <f t="shared" si="87"/>
        <v>9.9733996559999998</v>
      </c>
      <c r="H921">
        <f t="shared" si="85"/>
        <v>8.5676881543605585</v>
      </c>
      <c r="I921">
        <f t="shared" si="86"/>
        <v>0.98317701507959254</v>
      </c>
      <c r="J921">
        <f t="shared" si="88"/>
        <v>-1.4665566666665688E-2</v>
      </c>
      <c r="K921">
        <f t="shared" si="89"/>
        <v>2.5825912687754389E-3</v>
      </c>
      <c r="L921">
        <f t="shared" si="90"/>
        <v>1.7117297458126542E-3</v>
      </c>
    </row>
    <row r="922" spans="1:12">
      <c r="A922">
        <v>114.07899999999999</v>
      </c>
      <c r="B922">
        <v>8.92</v>
      </c>
      <c r="C922">
        <v>0.31966</v>
      </c>
      <c r="D922">
        <v>98.550399999999996</v>
      </c>
      <c r="E922">
        <v>-0.13144</v>
      </c>
      <c r="F922">
        <v>0.13099</v>
      </c>
      <c r="G922">
        <f t="shared" si="87"/>
        <v>9.9733004799999989</v>
      </c>
      <c r="H922">
        <f t="shared" si="85"/>
        <v>8.5675889783605577</v>
      </c>
      <c r="I922">
        <f t="shared" si="86"/>
        <v>0.98316563423076941</v>
      </c>
      <c r="J922">
        <f t="shared" si="88"/>
        <v>-1.4496900000005647E-2</v>
      </c>
      <c r="K922">
        <f t="shared" si="89"/>
        <v>2.5824512110404953E-3</v>
      </c>
      <c r="L922">
        <f t="shared" si="90"/>
        <v>1.6920629638771125E-3</v>
      </c>
    </row>
    <row r="923" spans="1:12">
      <c r="A923">
        <v>114.10899999999999</v>
      </c>
      <c r="B923">
        <v>8.93</v>
      </c>
      <c r="C923">
        <v>0.32151999999999997</v>
      </c>
      <c r="D923">
        <v>98.550399999999996</v>
      </c>
      <c r="E923">
        <v>-0.13078000000000001</v>
      </c>
      <c r="F923">
        <v>0.13100000000000001</v>
      </c>
      <c r="G923">
        <f t="shared" si="87"/>
        <v>9.9733004799999989</v>
      </c>
      <c r="H923">
        <f t="shared" si="85"/>
        <v>8.5675889783605577</v>
      </c>
      <c r="I923">
        <f t="shared" si="86"/>
        <v>0.98316563423076941</v>
      </c>
      <c r="J923">
        <f t="shared" si="88"/>
        <v>-1.2997453333340955E-2</v>
      </c>
      <c r="K923">
        <f t="shared" si="89"/>
        <v>2.5822511549118293E-3</v>
      </c>
      <c r="L923">
        <f t="shared" si="90"/>
        <v>1.5170491215403834E-3</v>
      </c>
    </row>
    <row r="924" spans="1:12">
      <c r="A924">
        <v>114.14400000000001</v>
      </c>
      <c r="B924">
        <v>8.94</v>
      </c>
      <c r="C924">
        <v>0.32523000000000002</v>
      </c>
      <c r="D924">
        <v>98.547430000000006</v>
      </c>
      <c r="E924">
        <v>-0.12981000000000001</v>
      </c>
      <c r="F924">
        <v>0.13103000000000001</v>
      </c>
      <c r="G924">
        <f t="shared" si="87"/>
        <v>9.9729999159999991</v>
      </c>
      <c r="H924">
        <f t="shared" si="85"/>
        <v>8.5672884143605579</v>
      </c>
      <c r="I924">
        <f t="shared" si="86"/>
        <v>0.98313114329096918</v>
      </c>
      <c r="J924">
        <f t="shared" si="88"/>
        <v>-1.316443333332807E-2</v>
      </c>
      <c r="K924">
        <f t="shared" si="89"/>
        <v>2.5820177952666449E-3</v>
      </c>
      <c r="L924">
        <f t="shared" si="90"/>
        <v>1.5365927580145125E-3</v>
      </c>
    </row>
    <row r="925" spans="1:12">
      <c r="A925">
        <v>114.172</v>
      </c>
      <c r="B925">
        <v>8.9499999999999993</v>
      </c>
      <c r="C925">
        <v>0.32990999999999998</v>
      </c>
      <c r="D925">
        <v>98.546440000000004</v>
      </c>
      <c r="E925">
        <v>-0.12864</v>
      </c>
      <c r="F925">
        <v>0.13103999999999999</v>
      </c>
      <c r="G925">
        <f t="shared" si="87"/>
        <v>9.9728997279999998</v>
      </c>
      <c r="H925">
        <f t="shared" si="85"/>
        <v>8.5671882263605585</v>
      </c>
      <c r="I925">
        <f t="shared" si="86"/>
        <v>0.98311964631103577</v>
      </c>
      <c r="J925">
        <f t="shared" si="88"/>
        <v>-1.3501766666660123E-2</v>
      </c>
      <c r="K925">
        <f t="shared" si="89"/>
        <v>2.5818311379162558E-3</v>
      </c>
      <c r="L925">
        <f t="shared" si="90"/>
        <v>1.5759857621799715E-3</v>
      </c>
    </row>
    <row r="926" spans="1:12">
      <c r="A926">
        <v>114.20099999999999</v>
      </c>
      <c r="B926">
        <v>8.9600000000000009</v>
      </c>
      <c r="C926">
        <v>0.33268999999999999</v>
      </c>
      <c r="D926">
        <v>98.545450000000002</v>
      </c>
      <c r="E926">
        <v>-0.12806999999999999</v>
      </c>
      <c r="F926">
        <v>0.13106000000000001</v>
      </c>
      <c r="G926">
        <f t="shared" si="87"/>
        <v>9.9727995399999987</v>
      </c>
      <c r="H926">
        <f t="shared" si="85"/>
        <v>8.5670880383605574</v>
      </c>
      <c r="I926">
        <f t="shared" si="86"/>
        <v>0.98310814933110213</v>
      </c>
      <c r="J926">
        <f t="shared" si="88"/>
        <v>-1.3341533333329525E-2</v>
      </c>
      <c r="K926">
        <f t="shared" si="89"/>
        <v>2.581637842680153E-3</v>
      </c>
      <c r="L926">
        <f t="shared" si="90"/>
        <v>1.5573008323937604E-3</v>
      </c>
    </row>
    <row r="927" spans="1:12">
      <c r="A927">
        <v>114.23099999999999</v>
      </c>
      <c r="B927">
        <v>8.9700000000000006</v>
      </c>
      <c r="C927">
        <v>0.33454</v>
      </c>
      <c r="D927">
        <v>98.544470000000004</v>
      </c>
      <c r="E927">
        <v>-0.12864</v>
      </c>
      <c r="F927">
        <v>0.13106999999999999</v>
      </c>
      <c r="G927">
        <f t="shared" si="87"/>
        <v>9.9727003639999996</v>
      </c>
      <c r="H927">
        <f t="shared" ref="H927:H990" si="91">G927-G$27-E$27</f>
        <v>8.5669888623605583</v>
      </c>
      <c r="I927">
        <f t="shared" ref="I927:I990" si="92">H927/(G$30-G$27-E$27)</f>
        <v>0.98309676848227923</v>
      </c>
      <c r="J927">
        <f t="shared" si="88"/>
        <v>-1.3503453333327064E-2</v>
      </c>
      <c r="K927">
        <f t="shared" si="89"/>
        <v>2.5814379125460468E-3</v>
      </c>
      <c r="L927">
        <f t="shared" si="90"/>
        <v>1.5762193169942217E-3</v>
      </c>
    </row>
    <row r="928" spans="1:12">
      <c r="A928">
        <v>114.25700000000001</v>
      </c>
      <c r="B928">
        <v>8.98</v>
      </c>
      <c r="C928">
        <v>0.34298000000000001</v>
      </c>
      <c r="D928">
        <v>98.543480000000002</v>
      </c>
      <c r="E928">
        <v>-0.12978000000000001</v>
      </c>
      <c r="F928">
        <v>0.13109000000000001</v>
      </c>
      <c r="G928">
        <f t="shared" si="87"/>
        <v>9.9726001760000003</v>
      </c>
      <c r="H928">
        <f t="shared" si="91"/>
        <v>8.566888674360559</v>
      </c>
      <c r="I928">
        <f t="shared" si="92"/>
        <v>0.98308527150234581</v>
      </c>
      <c r="J928">
        <f t="shared" si="88"/>
        <v>-1.2499886666654726E-2</v>
      </c>
      <c r="K928">
        <f t="shared" si="89"/>
        <v>2.5812646648098771E-3</v>
      </c>
      <c r="L928">
        <f t="shared" si="90"/>
        <v>1.4590929264745849E-3</v>
      </c>
    </row>
    <row r="929" spans="1:12">
      <c r="A929">
        <v>114.27800000000001</v>
      </c>
      <c r="B929">
        <v>8.99</v>
      </c>
      <c r="C929">
        <v>0.33823999999999999</v>
      </c>
      <c r="D929">
        <v>98.540509999999998</v>
      </c>
      <c r="E929">
        <v>-0.13039999999999999</v>
      </c>
      <c r="F929">
        <v>0.13109999999999999</v>
      </c>
      <c r="G929">
        <f t="shared" si="87"/>
        <v>9.9722996119999987</v>
      </c>
      <c r="H929">
        <f t="shared" si="91"/>
        <v>8.5665881103605575</v>
      </c>
      <c r="I929">
        <f t="shared" si="92"/>
        <v>0.98305078056254536</v>
      </c>
      <c r="J929">
        <f t="shared" si="88"/>
        <v>-1.316949333333213E-2</v>
      </c>
      <c r="K929">
        <f t="shared" si="89"/>
        <v>2.5811247509214615E-3</v>
      </c>
      <c r="L929">
        <f t="shared" si="90"/>
        <v>1.5373090387531007E-3</v>
      </c>
    </row>
    <row r="930" spans="1:12">
      <c r="A930">
        <v>114.31100000000001</v>
      </c>
      <c r="B930">
        <v>9</v>
      </c>
      <c r="C930">
        <v>0.34195999999999999</v>
      </c>
      <c r="D930">
        <v>98.540509999999998</v>
      </c>
      <c r="E930">
        <v>-0.13013</v>
      </c>
      <c r="F930">
        <v>0.13111999999999999</v>
      </c>
      <c r="G930">
        <f t="shared" si="87"/>
        <v>9.9722996119999987</v>
      </c>
      <c r="H930">
        <f t="shared" si="91"/>
        <v>8.5665881103605575</v>
      </c>
      <c r="I930">
        <f t="shared" si="92"/>
        <v>0.98305078056254536</v>
      </c>
      <c r="J930">
        <f t="shared" si="88"/>
        <v>-1.3341533333332239E-2</v>
      </c>
      <c r="K930">
        <f t="shared" si="89"/>
        <v>2.5809049168819573E-3</v>
      </c>
      <c r="L930">
        <f t="shared" si="90"/>
        <v>1.5573917131835478E-3</v>
      </c>
    </row>
    <row r="931" spans="1:12">
      <c r="A931">
        <v>114.33</v>
      </c>
      <c r="B931">
        <v>9.01</v>
      </c>
      <c r="C931">
        <v>0.34287000000000001</v>
      </c>
      <c r="D931">
        <v>98.539529999999999</v>
      </c>
      <c r="E931">
        <v>-0.12803</v>
      </c>
      <c r="F931">
        <v>0.13113</v>
      </c>
      <c r="G931">
        <f t="shared" si="87"/>
        <v>9.9722004359999996</v>
      </c>
      <c r="H931">
        <f t="shared" si="91"/>
        <v>8.5664889343605584</v>
      </c>
      <c r="I931">
        <f t="shared" si="92"/>
        <v>0.98303939971372245</v>
      </c>
      <c r="J931">
        <f t="shared" si="88"/>
        <v>-1.3167806666665095E-2</v>
      </c>
      <c r="K931">
        <f t="shared" si="89"/>
        <v>2.580778362754207E-3</v>
      </c>
      <c r="L931">
        <f t="shared" si="90"/>
        <v>1.5371299452507845E-3</v>
      </c>
    </row>
    <row r="932" spans="1:12">
      <c r="A932">
        <v>114.355</v>
      </c>
      <c r="B932">
        <v>9.02</v>
      </c>
      <c r="C932">
        <v>0.34472000000000003</v>
      </c>
      <c r="D932">
        <v>98.537549999999996</v>
      </c>
      <c r="E932">
        <v>-0.12403</v>
      </c>
      <c r="F932">
        <v>0.13114000000000001</v>
      </c>
      <c r="G932">
        <f t="shared" si="87"/>
        <v>9.9720000599999992</v>
      </c>
      <c r="H932">
        <f t="shared" si="91"/>
        <v>8.5662885583605579</v>
      </c>
      <c r="I932">
        <f t="shared" si="92"/>
        <v>0.9830164057538554</v>
      </c>
      <c r="J932">
        <f t="shared" si="88"/>
        <v>-1.2496513333335452E-2</v>
      </c>
      <c r="K932">
        <f t="shared" si="89"/>
        <v>2.5806118630727344E-3</v>
      </c>
      <c r="L932">
        <f t="shared" si="90"/>
        <v>1.4588013523241707E-3</v>
      </c>
    </row>
    <row r="933" spans="1:12">
      <c r="A933">
        <v>114.379</v>
      </c>
      <c r="B933">
        <v>9.0299999999999994</v>
      </c>
      <c r="C933">
        <v>0.34469</v>
      </c>
      <c r="D933">
        <v>98.535570000000007</v>
      </c>
      <c r="E933">
        <v>-0.11939</v>
      </c>
      <c r="F933">
        <v>0.13114999999999999</v>
      </c>
      <c r="G933">
        <f t="shared" si="87"/>
        <v>9.9717996840000005</v>
      </c>
      <c r="H933">
        <f t="shared" si="91"/>
        <v>8.5660881823605592</v>
      </c>
      <c r="I933">
        <f t="shared" si="92"/>
        <v>0.98299341179398869</v>
      </c>
      <c r="J933">
        <f t="shared" si="88"/>
        <v>-1.3498393333328923E-2</v>
      </c>
      <c r="K933">
        <f t="shared" si="89"/>
        <v>2.5804520435889961E-3</v>
      </c>
      <c r="L933">
        <f t="shared" si="90"/>
        <v>1.5757943469605011E-3</v>
      </c>
    </row>
    <row r="934" spans="1:12">
      <c r="A934">
        <v>114.404</v>
      </c>
      <c r="B934">
        <v>9.0399999999999991</v>
      </c>
      <c r="C934">
        <v>0.35031000000000001</v>
      </c>
      <c r="D934">
        <v>98.535570000000007</v>
      </c>
      <c r="E934">
        <v>-0.11493</v>
      </c>
      <c r="F934">
        <v>0.13117000000000001</v>
      </c>
      <c r="G934">
        <f t="shared" si="87"/>
        <v>9.9717996840000005</v>
      </c>
      <c r="H934">
        <f t="shared" si="91"/>
        <v>8.5660881823605592</v>
      </c>
      <c r="I934">
        <f t="shared" si="92"/>
        <v>0.98299341179398869</v>
      </c>
      <c r="J934">
        <f t="shared" si="88"/>
        <v>-1.3334786666652507E-2</v>
      </c>
      <c r="K934">
        <f t="shared" si="89"/>
        <v>2.5802855860086594E-3</v>
      </c>
      <c r="L934">
        <f t="shared" si="90"/>
        <v>1.5566950027565366E-3</v>
      </c>
    </row>
    <row r="935" spans="1:12">
      <c r="A935">
        <v>114.426</v>
      </c>
      <c r="B935">
        <v>9.0500000000000007</v>
      </c>
      <c r="C935">
        <v>0.35686000000000001</v>
      </c>
      <c r="D935">
        <v>98.534580000000005</v>
      </c>
      <c r="E935">
        <v>-0.11376</v>
      </c>
      <c r="F935">
        <v>0.13117999999999999</v>
      </c>
      <c r="G935">
        <f t="shared" si="87"/>
        <v>9.9716994959999994</v>
      </c>
      <c r="H935">
        <f t="shared" si="91"/>
        <v>8.5659879943605581</v>
      </c>
      <c r="I935">
        <f t="shared" si="92"/>
        <v>0.98298191481405506</v>
      </c>
      <c r="J935">
        <f t="shared" si="88"/>
        <v>-1.2840593333326909E-2</v>
      </c>
      <c r="K935">
        <f t="shared" si="89"/>
        <v>2.5801391211014101E-3</v>
      </c>
      <c r="L935">
        <f t="shared" si="90"/>
        <v>1.499020701614402E-3</v>
      </c>
    </row>
    <row r="936" spans="1:12">
      <c r="A936">
        <v>114.45</v>
      </c>
      <c r="B936">
        <v>9.06</v>
      </c>
      <c r="C936">
        <v>0.35587999999999997</v>
      </c>
      <c r="D936">
        <v>98.532610000000005</v>
      </c>
      <c r="E936">
        <v>-0.11697</v>
      </c>
      <c r="F936">
        <v>0.13119</v>
      </c>
      <c r="G936">
        <f t="shared" si="87"/>
        <v>9.971500132000001</v>
      </c>
      <c r="H936">
        <f t="shared" si="91"/>
        <v>8.5657886303605597</v>
      </c>
      <c r="I936">
        <f t="shared" si="92"/>
        <v>0.98295903698529885</v>
      </c>
      <c r="J936">
        <f t="shared" si="88"/>
        <v>-1.2668553333317803E-2</v>
      </c>
      <c r="K936">
        <f t="shared" si="89"/>
        <v>2.5799793601651191E-3</v>
      </c>
      <c r="L936">
        <f t="shared" si="90"/>
        <v>1.4789710416639765E-3</v>
      </c>
    </row>
    <row r="937" spans="1:12">
      <c r="A937">
        <v>114.47</v>
      </c>
      <c r="B937">
        <v>9.07</v>
      </c>
      <c r="C937">
        <v>0.36620999999999998</v>
      </c>
      <c r="D937">
        <v>98.532610000000005</v>
      </c>
      <c r="E937">
        <v>-0.12089</v>
      </c>
      <c r="F937">
        <v>0.13120000000000001</v>
      </c>
      <c r="G937">
        <f t="shared" si="87"/>
        <v>9.971500132000001</v>
      </c>
      <c r="H937">
        <f t="shared" si="91"/>
        <v>8.5657886303605597</v>
      </c>
      <c r="I937">
        <f t="shared" si="92"/>
        <v>0.98295903698529885</v>
      </c>
      <c r="J937">
        <f t="shared" si="88"/>
        <v>-1.1331026666638811E-2</v>
      </c>
      <c r="K937">
        <f t="shared" si="89"/>
        <v>2.5798462411640265E-3</v>
      </c>
      <c r="L937">
        <f t="shared" si="90"/>
        <v>1.3228235198890093E-3</v>
      </c>
    </row>
    <row r="938" spans="1:12">
      <c r="A938">
        <v>114.498</v>
      </c>
      <c r="B938">
        <v>9.08</v>
      </c>
      <c r="C938">
        <v>0.36427999999999999</v>
      </c>
      <c r="D938">
        <v>98.530630000000002</v>
      </c>
      <c r="E938">
        <v>-0.12242</v>
      </c>
      <c r="F938">
        <v>0.13122</v>
      </c>
      <c r="G938">
        <f t="shared" si="87"/>
        <v>9.9712997559999987</v>
      </c>
      <c r="H938">
        <f t="shared" si="91"/>
        <v>8.5655882543605575</v>
      </c>
      <c r="I938">
        <f t="shared" si="92"/>
        <v>0.98293604302543169</v>
      </c>
      <c r="J938">
        <f t="shared" si="88"/>
        <v>-1.200063333332213E-2</v>
      </c>
      <c r="K938">
        <f t="shared" si="89"/>
        <v>2.5796598976390956E-3</v>
      </c>
      <c r="L938">
        <f t="shared" si="90"/>
        <v>1.4010285081369474E-3</v>
      </c>
    </row>
    <row r="939" spans="1:12">
      <c r="A939">
        <v>114.52</v>
      </c>
      <c r="B939">
        <v>9.09</v>
      </c>
      <c r="C939">
        <v>0.36896000000000001</v>
      </c>
      <c r="D939">
        <v>98.528660000000002</v>
      </c>
      <c r="E939">
        <v>-0.12049</v>
      </c>
      <c r="F939">
        <v>0.13123000000000001</v>
      </c>
      <c r="G939">
        <f t="shared" si="87"/>
        <v>9.9711003919999985</v>
      </c>
      <c r="H939">
        <f t="shared" si="91"/>
        <v>8.5653888903605573</v>
      </c>
      <c r="I939">
        <f t="shared" si="92"/>
        <v>0.98291316519667515</v>
      </c>
      <c r="J939">
        <f t="shared" si="88"/>
        <v>-1.2332906666673554E-2</v>
      </c>
      <c r="K939">
        <f t="shared" si="89"/>
        <v>2.5795135037531922E-3</v>
      </c>
      <c r="L939">
        <f t="shared" si="90"/>
        <v>1.4398536744260311E-3</v>
      </c>
    </row>
    <row r="940" spans="1:12">
      <c r="A940">
        <v>114.54</v>
      </c>
      <c r="B940">
        <v>9.1</v>
      </c>
      <c r="C940">
        <v>0.37551000000000001</v>
      </c>
      <c r="D940">
        <v>98.528660000000002</v>
      </c>
      <c r="E940">
        <v>-0.1153</v>
      </c>
      <c r="F940">
        <v>0.13124</v>
      </c>
      <c r="G940">
        <f t="shared" si="87"/>
        <v>9.9711003919999985</v>
      </c>
      <c r="H940">
        <f t="shared" si="91"/>
        <v>8.5653888903605573</v>
      </c>
      <c r="I940">
        <f t="shared" si="92"/>
        <v>0.98291316519667515</v>
      </c>
      <c r="J940">
        <f t="shared" si="88"/>
        <v>-1.1492946666683846E-2</v>
      </c>
      <c r="K940">
        <f t="shared" si="89"/>
        <v>2.5793804328200368E-3</v>
      </c>
      <c r="L940">
        <f t="shared" si="90"/>
        <v>1.3417892420060397E-3</v>
      </c>
    </row>
    <row r="941" spans="1:12">
      <c r="A941">
        <v>114.562</v>
      </c>
      <c r="B941">
        <v>9.11</v>
      </c>
      <c r="C941">
        <v>0.37641999999999998</v>
      </c>
      <c r="D941">
        <v>98.526679999999999</v>
      </c>
      <c r="E941">
        <v>-0.10920000000000001</v>
      </c>
      <c r="F941">
        <v>0.13125999999999999</v>
      </c>
      <c r="G941">
        <f t="shared" si="87"/>
        <v>9.9709000159999999</v>
      </c>
      <c r="H941">
        <f t="shared" si="91"/>
        <v>8.5651885143605586</v>
      </c>
      <c r="I941">
        <f t="shared" si="92"/>
        <v>0.98289017123680833</v>
      </c>
      <c r="J941">
        <f t="shared" si="88"/>
        <v>-1.1825220000020537E-2</v>
      </c>
      <c r="K941">
        <f t="shared" si="89"/>
        <v>2.5792340706503798E-3</v>
      </c>
      <c r="L941">
        <f t="shared" si="90"/>
        <v>1.3806140962565093E-3</v>
      </c>
    </row>
    <row r="942" spans="1:12">
      <c r="A942">
        <v>114.581</v>
      </c>
      <c r="B942">
        <v>9.1199999999999992</v>
      </c>
      <c r="C942">
        <v>0.37545000000000001</v>
      </c>
      <c r="D942">
        <v>98.525689999999997</v>
      </c>
      <c r="E942">
        <v>-0.10477</v>
      </c>
      <c r="F942">
        <v>0.13127</v>
      </c>
      <c r="G942">
        <f t="shared" si="87"/>
        <v>9.9707998279999988</v>
      </c>
      <c r="H942">
        <f t="shared" si="91"/>
        <v>8.5650883263605575</v>
      </c>
      <c r="I942">
        <f t="shared" si="92"/>
        <v>0.98287867425687481</v>
      </c>
      <c r="J942">
        <f t="shared" si="88"/>
        <v>-1.2661806666688119E-2</v>
      </c>
      <c r="K942">
        <f t="shared" si="89"/>
        <v>2.5791076803247611E-3</v>
      </c>
      <c r="L942">
        <f t="shared" si="90"/>
        <v>1.4783042724403896E-3</v>
      </c>
    </row>
    <row r="943" spans="1:12">
      <c r="A943">
        <v>114.60299999999999</v>
      </c>
      <c r="B943">
        <v>9.1300000000000008</v>
      </c>
      <c r="C943">
        <v>0.37918000000000002</v>
      </c>
      <c r="D943">
        <v>98.525689999999997</v>
      </c>
      <c r="E943">
        <v>-0.10119</v>
      </c>
      <c r="F943">
        <v>0.13128000000000001</v>
      </c>
      <c r="G943">
        <f t="shared" si="87"/>
        <v>9.9707998279999988</v>
      </c>
      <c r="H943">
        <f t="shared" si="91"/>
        <v>8.5650883263605575</v>
      </c>
      <c r="I943">
        <f t="shared" si="92"/>
        <v>0.98287867425687481</v>
      </c>
      <c r="J943">
        <f t="shared" si="88"/>
        <v>-1.1831966666685968E-2</v>
      </c>
      <c r="K943">
        <f t="shared" si="89"/>
        <v>2.5789613491062611E-3</v>
      </c>
      <c r="L943">
        <f t="shared" si="90"/>
        <v>1.3814179394123726E-3</v>
      </c>
    </row>
    <row r="944" spans="1:12">
      <c r="A944">
        <v>114.624</v>
      </c>
      <c r="B944">
        <v>9.14</v>
      </c>
      <c r="C944">
        <v>0.38290999999999997</v>
      </c>
      <c r="D944">
        <v>98.523719999999997</v>
      </c>
      <c r="E944" s="1">
        <v>-9.6454999999999999E-2</v>
      </c>
      <c r="F944">
        <v>0.13128999999999999</v>
      </c>
      <c r="G944">
        <f t="shared" si="87"/>
        <v>9.9706004639999986</v>
      </c>
      <c r="H944">
        <f t="shared" si="91"/>
        <v>8.5648889623605573</v>
      </c>
      <c r="I944">
        <f t="shared" si="92"/>
        <v>0.98285579642811827</v>
      </c>
      <c r="J944">
        <f t="shared" si="88"/>
        <v>-1.1499693333358119E-2</v>
      </c>
      <c r="K944">
        <f t="shared" si="89"/>
        <v>2.5788216847957833E-3</v>
      </c>
      <c r="L944">
        <f t="shared" si="90"/>
        <v>1.3426552736287552E-3</v>
      </c>
    </row>
    <row r="945" spans="1:12">
      <c r="A945">
        <v>114.64</v>
      </c>
      <c r="B945">
        <v>9.15</v>
      </c>
      <c r="C945">
        <v>0.38663999999999998</v>
      </c>
      <c r="D945">
        <v>98.522729999999996</v>
      </c>
      <c r="E945" s="1">
        <v>-9.1121999999999995E-2</v>
      </c>
      <c r="F945">
        <v>0.1313</v>
      </c>
      <c r="G945">
        <f t="shared" si="87"/>
        <v>9.9705002759999992</v>
      </c>
      <c r="H945">
        <f t="shared" si="91"/>
        <v>8.564788774360558</v>
      </c>
      <c r="I945">
        <f t="shared" si="92"/>
        <v>0.98284429944818497</v>
      </c>
      <c r="J945">
        <f t="shared" si="88"/>
        <v>-1.1664986666678022E-2</v>
      </c>
      <c r="K945">
        <f t="shared" si="89"/>
        <v>2.5787152840454886E-3</v>
      </c>
      <c r="L945">
        <f t="shared" si="90"/>
        <v>1.3619701517448015E-3</v>
      </c>
    </row>
    <row r="946" spans="1:12">
      <c r="A946">
        <v>114.658</v>
      </c>
      <c r="B946">
        <v>9.16</v>
      </c>
      <c r="C946">
        <v>0.39601999999999998</v>
      </c>
      <c r="D946">
        <v>98.521739999999994</v>
      </c>
      <c r="E946" s="1">
        <v>-8.6752999999999997E-2</v>
      </c>
      <c r="F946">
        <v>0.13131000000000001</v>
      </c>
      <c r="G946">
        <f t="shared" si="87"/>
        <v>9.9704000879999981</v>
      </c>
      <c r="H946">
        <f t="shared" si="91"/>
        <v>8.5646885863605569</v>
      </c>
      <c r="I946">
        <f t="shared" si="92"/>
        <v>0.98283280246825133</v>
      </c>
      <c r="J946">
        <f t="shared" si="88"/>
        <v>-1.0831773333335818E-2</v>
      </c>
      <c r="K946">
        <f t="shared" si="89"/>
        <v>2.5785955936958494E-3</v>
      </c>
      <c r="L946">
        <f t="shared" si="90"/>
        <v>1.2647013635248385E-3</v>
      </c>
    </row>
    <row r="947" spans="1:12">
      <c r="A947">
        <v>114.679</v>
      </c>
      <c r="B947">
        <v>9.17</v>
      </c>
      <c r="C947">
        <v>0.39223000000000002</v>
      </c>
      <c r="D947">
        <v>98.521739999999994</v>
      </c>
      <c r="E947" s="1">
        <v>-8.6372000000000004E-2</v>
      </c>
      <c r="F947">
        <v>0.13131999999999999</v>
      </c>
      <c r="G947">
        <f t="shared" si="87"/>
        <v>9.9704000879999981</v>
      </c>
      <c r="H947">
        <f t="shared" si="91"/>
        <v>8.5646885863605569</v>
      </c>
      <c r="I947">
        <f t="shared" si="92"/>
        <v>0.98283280246825133</v>
      </c>
      <c r="J947">
        <f t="shared" si="88"/>
        <v>-9.8349533333407478E-3</v>
      </c>
      <c r="K947">
        <f t="shared" si="89"/>
        <v>2.5784559689966458E-3</v>
      </c>
      <c r="L947">
        <f t="shared" si="90"/>
        <v>1.1483141779379013E-3</v>
      </c>
    </row>
    <row r="948" spans="1:12">
      <c r="A948">
        <v>114.70099999999999</v>
      </c>
      <c r="B948">
        <v>9.18</v>
      </c>
      <c r="C948">
        <v>0.39689000000000002</v>
      </c>
      <c r="D948">
        <v>98.520750000000007</v>
      </c>
      <c r="E948" s="1">
        <v>-9.1734999999999997E-2</v>
      </c>
      <c r="F948">
        <v>0.13133</v>
      </c>
      <c r="G948">
        <f t="shared" si="87"/>
        <v>9.9702998999999988</v>
      </c>
      <c r="H948">
        <f t="shared" si="91"/>
        <v>8.5645883983605575</v>
      </c>
      <c r="I948">
        <f t="shared" si="92"/>
        <v>0.98282130548831792</v>
      </c>
      <c r="J948">
        <f t="shared" si="88"/>
        <v>-9.6679733333418921E-3</v>
      </c>
      <c r="K948">
        <f t="shared" si="89"/>
        <v>2.5783097117191909E-3</v>
      </c>
      <c r="L948">
        <f t="shared" si="90"/>
        <v>1.1288310521954032E-3</v>
      </c>
    </row>
    <row r="949" spans="1:12">
      <c r="A949">
        <v>114.72</v>
      </c>
      <c r="B949">
        <v>9.19</v>
      </c>
      <c r="C949">
        <v>0.40155999999999997</v>
      </c>
      <c r="D949">
        <v>98.519760000000005</v>
      </c>
      <c r="E949">
        <v>-0.10027</v>
      </c>
      <c r="F949">
        <v>0.13134000000000001</v>
      </c>
      <c r="G949">
        <f t="shared" si="87"/>
        <v>9.9701997119999994</v>
      </c>
      <c r="H949">
        <f t="shared" si="91"/>
        <v>8.5644882103605582</v>
      </c>
      <c r="I949">
        <f t="shared" si="92"/>
        <v>0.98280980850838462</v>
      </c>
      <c r="J949">
        <f t="shared" si="88"/>
        <v>-8.8347600000056817E-3</v>
      </c>
      <c r="K949">
        <f t="shared" si="89"/>
        <v>2.5781834119679272E-3</v>
      </c>
      <c r="L949">
        <f t="shared" si="90"/>
        <v>1.0315572609835779E-3</v>
      </c>
    </row>
    <row r="950" spans="1:12">
      <c r="A950">
        <v>114.72799999999999</v>
      </c>
      <c r="B950">
        <v>9.1999999999999993</v>
      </c>
      <c r="C950">
        <v>0.40625</v>
      </c>
      <c r="D950">
        <v>98.518770000000004</v>
      </c>
      <c r="E950">
        <v>-0.10904</v>
      </c>
      <c r="F950">
        <v>0.13134999999999999</v>
      </c>
      <c r="G950">
        <f t="shared" si="87"/>
        <v>9.9700995240000001</v>
      </c>
      <c r="H950">
        <f t="shared" si="91"/>
        <v>8.5643880223605588</v>
      </c>
      <c r="I950">
        <f t="shared" si="92"/>
        <v>0.98279831152845121</v>
      </c>
      <c r="J950">
        <f t="shared" si="88"/>
        <v>-8.8381333333221422E-3</v>
      </c>
      <c r="K950">
        <f t="shared" si="89"/>
        <v>2.5781302368270437E-3</v>
      </c>
      <c r="L950">
        <f t="shared" si="90"/>
        <v>1.0319632074407264E-3</v>
      </c>
    </row>
    <row r="951" spans="1:12">
      <c r="A951">
        <v>114.753</v>
      </c>
      <c r="B951">
        <v>9.2100000000000009</v>
      </c>
      <c r="C951">
        <v>0.40527000000000002</v>
      </c>
      <c r="D951">
        <v>98.516800000000003</v>
      </c>
      <c r="E951">
        <v>-0.11651</v>
      </c>
      <c r="F951">
        <v>0.13136</v>
      </c>
      <c r="G951">
        <f t="shared" si="87"/>
        <v>9.9699001599999999</v>
      </c>
      <c r="H951">
        <f t="shared" si="91"/>
        <v>8.5641886583605586</v>
      </c>
      <c r="I951">
        <f t="shared" si="92"/>
        <v>0.98277543369969467</v>
      </c>
      <c r="J951">
        <f t="shared" si="88"/>
        <v>-9.6713466666495593E-3</v>
      </c>
      <c r="K951">
        <f t="shared" si="89"/>
        <v>2.5779640786485285E-3</v>
      </c>
      <c r="L951">
        <f t="shared" si="90"/>
        <v>1.1292776294936201E-3</v>
      </c>
    </row>
    <row r="952" spans="1:12">
      <c r="A952">
        <v>114.767</v>
      </c>
      <c r="B952">
        <v>9.2200000000000006</v>
      </c>
      <c r="C952">
        <v>0.40523999999999999</v>
      </c>
      <c r="D952">
        <v>98.516800000000003</v>
      </c>
      <c r="E952">
        <v>-0.12224</v>
      </c>
      <c r="F952">
        <v>0.13136999999999999</v>
      </c>
      <c r="G952">
        <f t="shared" si="87"/>
        <v>9.9699001599999999</v>
      </c>
      <c r="H952">
        <f t="shared" si="91"/>
        <v>8.5641886583605586</v>
      </c>
      <c r="I952">
        <f t="shared" si="92"/>
        <v>0.98277543369969467</v>
      </c>
      <c r="J952">
        <f t="shared" si="88"/>
        <v>-9.0051133333121022E-3</v>
      </c>
      <c r="K952">
        <f t="shared" si="89"/>
        <v>2.5778710394233819E-3</v>
      </c>
      <c r="L952">
        <f t="shared" si="90"/>
        <v>1.0514846989645777E-3</v>
      </c>
    </row>
    <row r="953" spans="1:12">
      <c r="A953">
        <v>114.791</v>
      </c>
      <c r="B953">
        <v>9.23</v>
      </c>
      <c r="C953">
        <v>0.40895999999999999</v>
      </c>
      <c r="D953">
        <v>98.51482</v>
      </c>
      <c r="E953">
        <v>-0.12504999999999999</v>
      </c>
      <c r="F953">
        <v>0.13138</v>
      </c>
      <c r="G953">
        <f t="shared" si="87"/>
        <v>9.9696997839999995</v>
      </c>
      <c r="H953">
        <f t="shared" si="91"/>
        <v>8.5639882823605582</v>
      </c>
      <c r="I953">
        <f t="shared" si="92"/>
        <v>0.98275243973982773</v>
      </c>
      <c r="J953">
        <f t="shared" si="88"/>
        <v>-9.8366399999812362E-3</v>
      </c>
      <c r="K953">
        <f t="shared" si="89"/>
        <v>2.5777115592319454E-3</v>
      </c>
      <c r="L953">
        <f t="shared" si="90"/>
        <v>1.1486050278982736E-3</v>
      </c>
    </row>
    <row r="954" spans="1:12">
      <c r="A954">
        <v>114.80500000000001</v>
      </c>
      <c r="B954">
        <v>9.24</v>
      </c>
      <c r="C954">
        <v>0.40706999999999999</v>
      </c>
      <c r="D954">
        <v>98.513829999999999</v>
      </c>
      <c r="E954">
        <v>-0.12288</v>
      </c>
      <c r="F954">
        <v>0.13139000000000001</v>
      </c>
      <c r="G954">
        <f t="shared" si="87"/>
        <v>9.9695995960000001</v>
      </c>
      <c r="H954">
        <f t="shared" si="91"/>
        <v>8.5638880943605589</v>
      </c>
      <c r="I954">
        <f t="shared" si="92"/>
        <v>0.98274094275989432</v>
      </c>
      <c r="J954">
        <f t="shared" si="88"/>
        <v>-1.0669853333308577E-2</v>
      </c>
      <c r="K954">
        <f t="shared" si="89"/>
        <v>2.577618538232527E-3</v>
      </c>
      <c r="L954">
        <f t="shared" si="90"/>
        <v>1.2459122790657233E-3</v>
      </c>
    </row>
    <row r="955" spans="1:12">
      <c r="A955">
        <v>114.81699999999999</v>
      </c>
      <c r="B955">
        <v>9.25</v>
      </c>
      <c r="C955">
        <v>0.41361999999999999</v>
      </c>
      <c r="D955">
        <v>98.511859999999999</v>
      </c>
      <c r="E955">
        <v>-0.11413</v>
      </c>
      <c r="F955">
        <v>0.13139999999999999</v>
      </c>
      <c r="G955">
        <f t="shared" si="87"/>
        <v>9.9694002319999981</v>
      </c>
      <c r="H955">
        <f t="shared" si="91"/>
        <v>8.5636887303605569</v>
      </c>
      <c r="I955">
        <f t="shared" si="92"/>
        <v>0.98271806493113767</v>
      </c>
      <c r="J955">
        <f t="shared" si="88"/>
        <v>-1.2165926666659882E-2</v>
      </c>
      <c r="K955">
        <f t="shared" si="89"/>
        <v>2.5775388112906513E-3</v>
      </c>
      <c r="L955">
        <f t="shared" si="90"/>
        <v>1.4206409235226443E-3</v>
      </c>
    </row>
    <row r="956" spans="1:12">
      <c r="A956">
        <v>114.83499999999999</v>
      </c>
      <c r="B956">
        <v>9.26</v>
      </c>
      <c r="C956">
        <v>0.41829</v>
      </c>
      <c r="D956">
        <v>98.510869999999997</v>
      </c>
      <c r="E956">
        <v>-0.1004</v>
      </c>
      <c r="F956">
        <v>0.13141</v>
      </c>
      <c r="G956">
        <f t="shared" si="87"/>
        <v>9.9693000439999988</v>
      </c>
      <c r="H956">
        <f t="shared" si="91"/>
        <v>8.5635885423605576</v>
      </c>
      <c r="I956">
        <f t="shared" si="92"/>
        <v>0.98270656795120426</v>
      </c>
      <c r="J956">
        <f t="shared" si="88"/>
        <v>-1.2663493333340201E-2</v>
      </c>
      <c r="K956">
        <f t="shared" si="89"/>
        <v>2.5774192301248763E-3</v>
      </c>
      <c r="L956">
        <f t="shared" si="90"/>
        <v>1.4787601331730381E-3</v>
      </c>
    </row>
    <row r="957" spans="1:12">
      <c r="A957">
        <v>114.848</v>
      </c>
      <c r="B957">
        <v>9.27</v>
      </c>
      <c r="C957">
        <v>0.41732999999999998</v>
      </c>
      <c r="D957">
        <v>98.509879999999995</v>
      </c>
      <c r="E957" s="1">
        <v>-8.6348999999999995E-2</v>
      </c>
      <c r="F957">
        <v>0.13141</v>
      </c>
      <c r="G957">
        <f t="shared" si="87"/>
        <v>9.9691998559999995</v>
      </c>
      <c r="H957">
        <f t="shared" si="91"/>
        <v>8.5634883543605582</v>
      </c>
      <c r="I957">
        <f t="shared" si="92"/>
        <v>0.98269507097127085</v>
      </c>
      <c r="J957">
        <f t="shared" si="88"/>
        <v>-1.2830473333345091E-2</v>
      </c>
      <c r="K957">
        <f t="shared" si="89"/>
        <v>2.57733287284986E-3</v>
      </c>
      <c r="L957">
        <f t="shared" si="90"/>
        <v>1.4982764969618683E-3</v>
      </c>
    </row>
    <row r="958" spans="1:12">
      <c r="A958">
        <v>114.863</v>
      </c>
      <c r="B958">
        <v>9.2799999999999994</v>
      </c>
      <c r="C958">
        <v>0.41918</v>
      </c>
      <c r="D958">
        <v>98.509879999999995</v>
      </c>
      <c r="E958" s="1">
        <v>-7.5401999999999997E-2</v>
      </c>
      <c r="F958">
        <v>0.13142000000000001</v>
      </c>
      <c r="G958">
        <f t="shared" ref="G958:G1021" si="93">(D958/100)*$B$16</f>
        <v>9.9691998559999995</v>
      </c>
      <c r="H958">
        <f t="shared" si="91"/>
        <v>8.5634883543605582</v>
      </c>
      <c r="I958">
        <f t="shared" si="92"/>
        <v>0.98269507097127085</v>
      </c>
      <c r="J958">
        <f t="shared" ref="J958:J1021" si="94">SLOPE(H950:H958,B950:B958)</f>
        <v>-1.1998946666678976E-2</v>
      </c>
      <c r="K958">
        <f t="shared" ref="K958:K1021" si="95">1/(A958+273.15)</f>
        <v>2.5772332370307184E-3</v>
      </c>
      <c r="L958">
        <f t="shared" ref="L958:L1021" si="96">-J958/H958</f>
        <v>1.4011751017993818E-3</v>
      </c>
    </row>
    <row r="959" spans="1:12">
      <c r="A959">
        <v>114.877</v>
      </c>
      <c r="B959">
        <v>9.2899999999999991</v>
      </c>
      <c r="C959">
        <v>0.42103000000000002</v>
      </c>
      <c r="D959">
        <v>98.508889999999994</v>
      </c>
      <c r="E959" s="1">
        <v>-6.9471000000000005E-2</v>
      </c>
      <c r="F959">
        <v>0.13142999999999999</v>
      </c>
      <c r="G959">
        <f t="shared" si="93"/>
        <v>9.9690996679999984</v>
      </c>
      <c r="H959">
        <f t="shared" si="91"/>
        <v>8.5633881663605571</v>
      </c>
      <c r="I959">
        <f t="shared" si="92"/>
        <v>0.98268357399133732</v>
      </c>
      <c r="J959">
        <f t="shared" si="94"/>
        <v>-1.1003813333348114E-2</v>
      </c>
      <c r="K959">
        <f t="shared" si="95"/>
        <v>2.5771402505495753E-3</v>
      </c>
      <c r="L959">
        <f t="shared" si="96"/>
        <v>1.2849835975641331E-3</v>
      </c>
    </row>
    <row r="960" spans="1:12">
      <c r="A960">
        <v>114.893</v>
      </c>
      <c r="B960">
        <v>9.3000000000000007</v>
      </c>
      <c r="C960">
        <v>0.42852000000000001</v>
      </c>
      <c r="D960">
        <v>98.507909999999995</v>
      </c>
      <c r="E960" s="1">
        <v>-6.8038000000000001E-2</v>
      </c>
      <c r="F960">
        <v>0.13144</v>
      </c>
      <c r="G960">
        <f t="shared" si="93"/>
        <v>9.9690004919999993</v>
      </c>
      <c r="H960">
        <f t="shared" si="91"/>
        <v>8.563288990360558</v>
      </c>
      <c r="I960">
        <f t="shared" si="92"/>
        <v>0.98267219314251442</v>
      </c>
      <c r="J960">
        <f t="shared" si="94"/>
        <v>-1.0664793333343038E-2</v>
      </c>
      <c r="K960">
        <f t="shared" si="95"/>
        <v>2.5770339885012742E-3</v>
      </c>
      <c r="L960">
        <f t="shared" si="96"/>
        <v>1.2454085510074553E-3</v>
      </c>
    </row>
    <row r="961" spans="1:12">
      <c r="A961">
        <v>114.91</v>
      </c>
      <c r="B961">
        <v>9.31</v>
      </c>
      <c r="C961">
        <v>0.42660999999999999</v>
      </c>
      <c r="D961">
        <v>98.507909999999995</v>
      </c>
      <c r="E961" s="1">
        <v>-6.9222000000000006E-2</v>
      </c>
      <c r="F961">
        <v>0.13145000000000001</v>
      </c>
      <c r="G961">
        <f t="shared" si="93"/>
        <v>9.9690004919999993</v>
      </c>
      <c r="H961">
        <f t="shared" si="91"/>
        <v>8.563288990360558</v>
      </c>
      <c r="I961">
        <f t="shared" si="92"/>
        <v>0.98267219314251442</v>
      </c>
      <c r="J961">
        <f t="shared" si="94"/>
        <v>-8.8263266666702943E-3</v>
      </c>
      <c r="K961">
        <f t="shared" si="95"/>
        <v>2.5769210946760815E-3</v>
      </c>
      <c r="L961">
        <f t="shared" si="96"/>
        <v>1.030716898215841E-3</v>
      </c>
    </row>
    <row r="962" spans="1:12">
      <c r="A962">
        <v>114.92100000000001</v>
      </c>
      <c r="B962">
        <v>9.32</v>
      </c>
      <c r="C962">
        <v>0.42283999999999999</v>
      </c>
      <c r="D962">
        <v>98.506919999999994</v>
      </c>
      <c r="E962" s="1">
        <v>-7.1842000000000003E-2</v>
      </c>
      <c r="F962">
        <v>0.13145000000000001</v>
      </c>
      <c r="G962">
        <f t="shared" si="93"/>
        <v>9.9689003039999982</v>
      </c>
      <c r="H962">
        <f t="shared" si="91"/>
        <v>8.5631888023605569</v>
      </c>
      <c r="I962">
        <f t="shared" si="92"/>
        <v>0.98266069616258078</v>
      </c>
      <c r="J962">
        <f t="shared" si="94"/>
        <v>-7.8261333333410187E-3</v>
      </c>
      <c r="K962">
        <f t="shared" si="95"/>
        <v>2.576848051000977E-3</v>
      </c>
      <c r="L962">
        <f t="shared" si="96"/>
        <v>9.1392745319169427E-4</v>
      </c>
    </row>
    <row r="963" spans="1:12">
      <c r="A963">
        <v>114.928</v>
      </c>
      <c r="B963">
        <v>9.33</v>
      </c>
      <c r="C963">
        <v>0.42752000000000001</v>
      </c>
      <c r="D963">
        <v>98.505930000000006</v>
      </c>
      <c r="E963" s="1">
        <v>-7.4310000000000001E-2</v>
      </c>
      <c r="F963">
        <v>0.13145999999999999</v>
      </c>
      <c r="G963">
        <f t="shared" si="93"/>
        <v>9.9688001160000006</v>
      </c>
      <c r="H963">
        <f t="shared" si="91"/>
        <v>8.5630886143605593</v>
      </c>
      <c r="I963">
        <f t="shared" si="92"/>
        <v>0.98264919918264759</v>
      </c>
      <c r="J963">
        <f t="shared" si="94"/>
        <v>-6.9962933333211326E-3</v>
      </c>
      <c r="K963">
        <f t="shared" si="95"/>
        <v>2.5768015708182378E-3</v>
      </c>
      <c r="L963">
        <f t="shared" si="96"/>
        <v>8.1702918752798331E-4</v>
      </c>
    </row>
    <row r="964" spans="1:12">
      <c r="A964">
        <v>114.944</v>
      </c>
      <c r="B964">
        <v>9.34</v>
      </c>
      <c r="C964">
        <v>0.43876999999999999</v>
      </c>
      <c r="D964">
        <v>98.505930000000006</v>
      </c>
      <c r="E964" s="1">
        <v>-7.4483999999999995E-2</v>
      </c>
      <c r="F964">
        <v>0.13147</v>
      </c>
      <c r="G964">
        <f t="shared" si="93"/>
        <v>9.9688001160000006</v>
      </c>
      <c r="H964">
        <f t="shared" si="91"/>
        <v>8.5630886143605593</v>
      </c>
      <c r="I964">
        <f t="shared" si="92"/>
        <v>0.98264919918264759</v>
      </c>
      <c r="J964">
        <f t="shared" si="94"/>
        <v>-6.495353333318547E-3</v>
      </c>
      <c r="K964">
        <f t="shared" si="95"/>
        <v>2.5766953366967798E-3</v>
      </c>
      <c r="L964">
        <f t="shared" si="96"/>
        <v>7.5852926739840602E-4</v>
      </c>
    </row>
    <row r="965" spans="1:12">
      <c r="A965">
        <v>114.956</v>
      </c>
      <c r="B965">
        <v>9.35</v>
      </c>
      <c r="C965">
        <v>0.43310999999999999</v>
      </c>
      <c r="D965">
        <v>98.503950000000003</v>
      </c>
      <c r="E965" s="1">
        <v>-7.1253999999999998E-2</v>
      </c>
      <c r="F965">
        <v>0.13147</v>
      </c>
      <c r="G965">
        <f t="shared" si="93"/>
        <v>9.9685997400000002</v>
      </c>
      <c r="H965">
        <f t="shared" si="91"/>
        <v>8.5628882383605589</v>
      </c>
      <c r="I965">
        <f t="shared" si="92"/>
        <v>0.98262620522278066</v>
      </c>
      <c r="J965">
        <f t="shared" si="94"/>
        <v>-7.1649599999841539E-3</v>
      </c>
      <c r="K965">
        <f t="shared" si="95"/>
        <v>2.5766156668539006E-3</v>
      </c>
      <c r="L965">
        <f t="shared" si="96"/>
        <v>8.3674571015491259E-4</v>
      </c>
    </row>
    <row r="966" spans="1:12">
      <c r="A966">
        <v>114.967</v>
      </c>
      <c r="B966">
        <v>9.36</v>
      </c>
      <c r="C966">
        <v>0.44059999999999999</v>
      </c>
      <c r="D966">
        <v>98.503950000000003</v>
      </c>
      <c r="E966" s="1">
        <v>-6.5945000000000004E-2</v>
      </c>
      <c r="F966">
        <v>0.13148000000000001</v>
      </c>
      <c r="G966">
        <f t="shared" si="93"/>
        <v>9.9685997400000002</v>
      </c>
      <c r="H966">
        <f t="shared" si="91"/>
        <v>8.5628882383605589</v>
      </c>
      <c r="I966">
        <f t="shared" si="92"/>
        <v>0.98262620522278066</v>
      </c>
      <c r="J966">
        <f t="shared" si="94"/>
        <v>-7.5022933333131698E-3</v>
      </c>
      <c r="K966">
        <f t="shared" si="95"/>
        <v>2.5765426404924289E-3</v>
      </c>
      <c r="L966">
        <f t="shared" si="96"/>
        <v>8.7614051760058367E-4</v>
      </c>
    </row>
    <row r="967" spans="1:12">
      <c r="A967">
        <v>114.976</v>
      </c>
      <c r="B967">
        <v>9.3699999999999992</v>
      </c>
      <c r="C967">
        <v>0.43401000000000001</v>
      </c>
      <c r="D967">
        <v>98.502960000000002</v>
      </c>
      <c r="E967" s="1">
        <v>-6.0429999999999998E-2</v>
      </c>
      <c r="F967">
        <v>0.13148000000000001</v>
      </c>
      <c r="G967">
        <f t="shared" si="93"/>
        <v>9.968499551999999</v>
      </c>
      <c r="H967">
        <f t="shared" si="91"/>
        <v>8.5627880503605578</v>
      </c>
      <c r="I967">
        <f t="shared" si="92"/>
        <v>0.98261470824284713</v>
      </c>
      <c r="J967">
        <f t="shared" si="94"/>
        <v>-7.5073533333174184E-3</v>
      </c>
      <c r="K967">
        <f t="shared" si="95"/>
        <v>2.5764828947300619E-3</v>
      </c>
      <c r="L967">
        <f t="shared" si="96"/>
        <v>8.7674169781667109E-4</v>
      </c>
    </row>
    <row r="968" spans="1:12">
      <c r="A968">
        <v>114.991</v>
      </c>
      <c r="B968">
        <v>9.3800000000000008</v>
      </c>
      <c r="C968">
        <v>0.43586000000000003</v>
      </c>
      <c r="D968">
        <v>98.502960000000002</v>
      </c>
      <c r="E968" s="1">
        <v>-5.7199E-2</v>
      </c>
      <c r="F968">
        <v>0.13149</v>
      </c>
      <c r="G968">
        <f t="shared" si="93"/>
        <v>9.968499551999999</v>
      </c>
      <c r="H968">
        <f t="shared" si="91"/>
        <v>8.5627880503605578</v>
      </c>
      <c r="I968">
        <f t="shared" si="92"/>
        <v>0.98261470824284713</v>
      </c>
      <c r="J968">
        <f t="shared" si="94"/>
        <v>-7.1801399999968018E-3</v>
      </c>
      <c r="K968">
        <f t="shared" si="95"/>
        <v>2.57638332461657E-3</v>
      </c>
      <c r="L968">
        <f t="shared" si="96"/>
        <v>8.3852828748861349E-4</v>
      </c>
    </row>
    <row r="969" spans="1:12">
      <c r="A969">
        <v>115</v>
      </c>
      <c r="B969">
        <v>9.39</v>
      </c>
      <c r="C969">
        <v>0.44241999999999998</v>
      </c>
      <c r="D969">
        <v>98.501980000000003</v>
      </c>
      <c r="E969" s="1">
        <v>-5.7604000000000002E-2</v>
      </c>
      <c r="F969">
        <v>0.13150000000000001</v>
      </c>
      <c r="G969">
        <f t="shared" si="93"/>
        <v>9.968400376</v>
      </c>
      <c r="H969">
        <f t="shared" si="91"/>
        <v>8.5626888743605587</v>
      </c>
      <c r="I969">
        <f t="shared" si="92"/>
        <v>0.98260332739402423</v>
      </c>
      <c r="J969">
        <f t="shared" si="94"/>
        <v>-7.3403733333302886E-3</v>
      </c>
      <c r="K969">
        <f t="shared" si="95"/>
        <v>2.5763235862424324E-3</v>
      </c>
      <c r="L969">
        <f t="shared" si="96"/>
        <v>8.5725096882939707E-4</v>
      </c>
    </row>
    <row r="970" spans="1:12">
      <c r="A970">
        <v>115.01300000000001</v>
      </c>
      <c r="B970">
        <v>9.4</v>
      </c>
      <c r="C970">
        <v>0.43769999999999998</v>
      </c>
      <c r="D970">
        <v>98.501980000000003</v>
      </c>
      <c r="E970" s="1">
        <v>-6.0243999999999999E-2</v>
      </c>
      <c r="F970">
        <v>0.13150000000000001</v>
      </c>
      <c r="G970">
        <f t="shared" si="93"/>
        <v>9.968400376</v>
      </c>
      <c r="H970">
        <f t="shared" si="91"/>
        <v>8.5626888743605587</v>
      </c>
      <c r="I970">
        <f t="shared" si="92"/>
        <v>0.98260332739402423</v>
      </c>
      <c r="J970">
        <f t="shared" si="94"/>
        <v>-6.5004133333316097E-3</v>
      </c>
      <c r="K970">
        <f t="shared" si="95"/>
        <v>2.576237302370396E-3</v>
      </c>
      <c r="L970">
        <f t="shared" si="96"/>
        <v>7.5915561440004383E-4</v>
      </c>
    </row>
    <row r="971" spans="1:12">
      <c r="A971">
        <v>115.02</v>
      </c>
      <c r="B971">
        <v>9.41</v>
      </c>
      <c r="C971">
        <v>0.44519999999999998</v>
      </c>
      <c r="D971">
        <v>98.500990000000002</v>
      </c>
      <c r="E971" s="1">
        <v>-6.4199000000000006E-2</v>
      </c>
      <c r="F971">
        <v>0.13150999999999999</v>
      </c>
      <c r="G971">
        <f t="shared" si="93"/>
        <v>9.9683001879999988</v>
      </c>
      <c r="H971">
        <f t="shared" si="91"/>
        <v>8.5625886863605576</v>
      </c>
      <c r="I971">
        <f t="shared" si="92"/>
        <v>0.98259183041409059</v>
      </c>
      <c r="J971">
        <f t="shared" si="94"/>
        <v>-6.1630800000174292E-3</v>
      </c>
      <c r="K971">
        <f t="shared" si="95"/>
        <v>2.5761908442177399E-3</v>
      </c>
      <c r="L971">
        <f t="shared" si="96"/>
        <v>7.1976831140267987E-4</v>
      </c>
    </row>
    <row r="972" spans="1:12">
      <c r="A972">
        <v>115.02800000000001</v>
      </c>
      <c r="B972">
        <v>9.42</v>
      </c>
      <c r="C972">
        <v>0.45082</v>
      </c>
      <c r="D972">
        <v>98.5</v>
      </c>
      <c r="E972" s="1">
        <v>-6.9625999999999993E-2</v>
      </c>
      <c r="F972">
        <v>0.13150999999999999</v>
      </c>
      <c r="G972">
        <f t="shared" si="93"/>
        <v>9.9681999999999995</v>
      </c>
      <c r="H972">
        <f t="shared" si="91"/>
        <v>8.5624884983605583</v>
      </c>
      <c r="I972">
        <f t="shared" si="92"/>
        <v>0.98258033343415718</v>
      </c>
      <c r="J972">
        <f t="shared" si="94"/>
        <v>-6.3283733333462837E-3</v>
      </c>
      <c r="K972">
        <f t="shared" si="95"/>
        <v>2.5761377512378341E-3</v>
      </c>
      <c r="L972">
        <f t="shared" si="96"/>
        <v>7.3908109010108029E-4</v>
      </c>
    </row>
    <row r="973" spans="1:12">
      <c r="A973">
        <v>115.048</v>
      </c>
      <c r="B973">
        <v>9.43</v>
      </c>
      <c r="C973">
        <v>0.45173000000000002</v>
      </c>
      <c r="D973">
        <v>98.5</v>
      </c>
      <c r="E973" s="1">
        <v>-7.7370999999999995E-2</v>
      </c>
      <c r="F973">
        <v>0.13152</v>
      </c>
      <c r="G973">
        <f t="shared" si="93"/>
        <v>9.9681999999999995</v>
      </c>
      <c r="H973">
        <f t="shared" si="91"/>
        <v>8.5624884983605583</v>
      </c>
      <c r="I973">
        <f t="shared" si="92"/>
        <v>0.98258033343415718</v>
      </c>
      <c r="J973">
        <f t="shared" si="94"/>
        <v>-5.4934733333400123E-3</v>
      </c>
      <c r="K973">
        <f t="shared" si="95"/>
        <v>2.5760050283618156E-3</v>
      </c>
      <c r="L973">
        <f t="shared" si="96"/>
        <v>6.4157438978070869E-4</v>
      </c>
    </row>
    <row r="974" spans="1:12">
      <c r="A974">
        <v>115.056</v>
      </c>
      <c r="B974">
        <v>9.44</v>
      </c>
      <c r="C974">
        <v>0.44983000000000001</v>
      </c>
      <c r="D974">
        <v>98.499009999999998</v>
      </c>
      <c r="E974" s="1">
        <v>-8.8052000000000005E-2</v>
      </c>
      <c r="F974">
        <v>0.13153000000000001</v>
      </c>
      <c r="G974">
        <f t="shared" si="93"/>
        <v>9.9680998119999984</v>
      </c>
      <c r="H974">
        <f t="shared" si="91"/>
        <v>8.5623883103605571</v>
      </c>
      <c r="I974">
        <f t="shared" si="92"/>
        <v>0.98256883645422366</v>
      </c>
      <c r="J974">
        <f t="shared" si="94"/>
        <v>-5.9961000000097135E-3</v>
      </c>
      <c r="K974">
        <f t="shared" si="95"/>
        <v>2.575951943040551E-3</v>
      </c>
      <c r="L974">
        <f t="shared" si="96"/>
        <v>7.0028358708683943E-4</v>
      </c>
    </row>
    <row r="975" spans="1:12">
      <c r="A975">
        <v>115.062</v>
      </c>
      <c r="B975">
        <v>9.4499999999999993</v>
      </c>
      <c r="C975">
        <v>0.45733000000000001</v>
      </c>
      <c r="D975">
        <v>98.498019999999997</v>
      </c>
      <c r="E975">
        <v>-0.10166</v>
      </c>
      <c r="F975">
        <v>0.13153000000000001</v>
      </c>
      <c r="G975">
        <f t="shared" si="93"/>
        <v>9.9679996239999991</v>
      </c>
      <c r="H975">
        <f t="shared" si="91"/>
        <v>8.5622881223605578</v>
      </c>
      <c r="I975">
        <f t="shared" si="92"/>
        <v>0.98255733947429025</v>
      </c>
      <c r="J975">
        <f t="shared" si="94"/>
        <v>-6.3334333333387354E-3</v>
      </c>
      <c r="K975">
        <f t="shared" si="95"/>
        <v>2.5759121304854051E-3</v>
      </c>
      <c r="L975">
        <f t="shared" si="96"/>
        <v>7.3968934971936639E-4</v>
      </c>
    </row>
    <row r="976" spans="1:12">
      <c r="A976">
        <v>115.07</v>
      </c>
      <c r="B976">
        <v>9.4600000000000009</v>
      </c>
      <c r="C976">
        <v>0.45262000000000002</v>
      </c>
      <c r="D976">
        <v>98.497039999999998</v>
      </c>
      <c r="E976">
        <v>-0.11566</v>
      </c>
      <c r="F976">
        <v>0.13153000000000001</v>
      </c>
      <c r="G976">
        <f t="shared" si="93"/>
        <v>9.967900448</v>
      </c>
      <c r="H976">
        <f t="shared" si="91"/>
        <v>8.5621889463605587</v>
      </c>
      <c r="I976">
        <f t="shared" si="92"/>
        <v>0.98254595862546734</v>
      </c>
      <c r="J976">
        <f t="shared" si="94"/>
        <v>-7.1666466666691128E-3</v>
      </c>
      <c r="K976">
        <f t="shared" si="95"/>
        <v>2.5758590489928395E-3</v>
      </c>
      <c r="L976">
        <f t="shared" si="96"/>
        <v>8.3701103906558445E-4</v>
      </c>
    </row>
    <row r="977" spans="1:12">
      <c r="A977">
        <v>115.077</v>
      </c>
      <c r="B977">
        <v>9.4700000000000006</v>
      </c>
      <c r="C977">
        <v>0.45449000000000001</v>
      </c>
      <c r="D977">
        <v>98.496049999999997</v>
      </c>
      <c r="E977">
        <v>-0.12575</v>
      </c>
      <c r="F977">
        <v>0.13153999999999999</v>
      </c>
      <c r="G977">
        <f t="shared" si="93"/>
        <v>9.9678002599999989</v>
      </c>
      <c r="H977">
        <f t="shared" si="91"/>
        <v>8.5620887583605576</v>
      </c>
      <c r="I977">
        <f t="shared" si="92"/>
        <v>0.98253446164553371</v>
      </c>
      <c r="J977">
        <f t="shared" si="94"/>
        <v>-7.6692733333416849E-3</v>
      </c>
      <c r="K977">
        <f t="shared" si="95"/>
        <v>2.5758126044813988E-3</v>
      </c>
      <c r="L977">
        <f t="shared" si="96"/>
        <v>8.9572457723624131E-4</v>
      </c>
    </row>
    <row r="978" spans="1:12">
      <c r="A978">
        <v>115.092</v>
      </c>
      <c r="B978">
        <v>9.48</v>
      </c>
      <c r="C978">
        <v>0.45445999999999998</v>
      </c>
      <c r="D978">
        <v>98.494069999999994</v>
      </c>
      <c r="E978">
        <v>-0.13006000000000001</v>
      </c>
      <c r="F978">
        <v>0.13155</v>
      </c>
      <c r="G978">
        <f t="shared" si="93"/>
        <v>9.9675998839999984</v>
      </c>
      <c r="H978">
        <f t="shared" si="91"/>
        <v>8.5618883823605572</v>
      </c>
      <c r="I978">
        <f t="shared" si="92"/>
        <v>0.98251146768566677</v>
      </c>
      <c r="J978">
        <f t="shared" si="94"/>
        <v>-9.168720000009345E-3</v>
      </c>
      <c r="K978">
        <f t="shared" si="95"/>
        <v>2.575713086167906E-3</v>
      </c>
      <c r="L978">
        <f t="shared" si="96"/>
        <v>1.0708759085085715E-3</v>
      </c>
    </row>
    <row r="979" spans="1:12">
      <c r="A979">
        <v>115.096</v>
      </c>
      <c r="B979">
        <v>9.49</v>
      </c>
      <c r="C979">
        <v>0.45821000000000001</v>
      </c>
      <c r="D979">
        <v>98.492090000000005</v>
      </c>
      <c r="E979">
        <v>-0.12894</v>
      </c>
      <c r="F979">
        <v>0.13155</v>
      </c>
      <c r="G979">
        <f t="shared" si="93"/>
        <v>9.9673995079999997</v>
      </c>
      <c r="H979">
        <f t="shared" si="91"/>
        <v>8.5616880063605585</v>
      </c>
      <c r="I979">
        <f t="shared" si="92"/>
        <v>0.98248847372580006</v>
      </c>
      <c r="J979">
        <f t="shared" si="94"/>
        <v>-1.0669853333332249E-2</v>
      </c>
      <c r="K979">
        <f t="shared" si="95"/>
        <v>2.5756865492497028E-3</v>
      </c>
      <c r="L979">
        <f t="shared" si="96"/>
        <v>1.2462324398419464E-3</v>
      </c>
    </row>
    <row r="980" spans="1:12">
      <c r="A980">
        <v>115.098</v>
      </c>
      <c r="B980">
        <v>9.5</v>
      </c>
      <c r="C980">
        <v>0.46101999999999999</v>
      </c>
      <c r="D980">
        <v>98.492090000000005</v>
      </c>
      <c r="E980">
        <v>-0.12471</v>
      </c>
      <c r="F980">
        <v>0.13155</v>
      </c>
      <c r="G980">
        <f t="shared" si="93"/>
        <v>9.9673995079999997</v>
      </c>
      <c r="H980">
        <f t="shared" si="91"/>
        <v>8.5616880063605585</v>
      </c>
      <c r="I980">
        <f t="shared" si="92"/>
        <v>0.98248847372580006</v>
      </c>
      <c r="J980">
        <f t="shared" si="94"/>
        <v>-1.1337773333330761E-2</v>
      </c>
      <c r="K980">
        <f t="shared" si="95"/>
        <v>2.5756732809956522E-3</v>
      </c>
      <c r="L980">
        <f t="shared" si="96"/>
        <v>1.3242450933633441E-3</v>
      </c>
    </row>
    <row r="981" spans="1:12">
      <c r="A981">
        <v>115.111</v>
      </c>
      <c r="B981">
        <v>9.51</v>
      </c>
      <c r="C981">
        <v>0.46475</v>
      </c>
      <c r="D981">
        <v>98.490120000000005</v>
      </c>
      <c r="E981">
        <v>-0.12089999999999999</v>
      </c>
      <c r="F981">
        <v>0.13156000000000001</v>
      </c>
      <c r="G981">
        <f t="shared" si="93"/>
        <v>9.9672001439999995</v>
      </c>
      <c r="H981">
        <f t="shared" si="91"/>
        <v>8.5614886423605583</v>
      </c>
      <c r="I981">
        <f t="shared" si="92"/>
        <v>0.98246559589704352</v>
      </c>
      <c r="J981">
        <f t="shared" si="94"/>
        <v>-1.2668553333326608E-2</v>
      </c>
      <c r="K981">
        <f t="shared" si="95"/>
        <v>2.5755870406762465E-3</v>
      </c>
      <c r="L981">
        <f t="shared" si="96"/>
        <v>1.4797138514726403E-3</v>
      </c>
    </row>
    <row r="982" spans="1:12">
      <c r="A982">
        <v>115.119</v>
      </c>
      <c r="B982">
        <v>9.52</v>
      </c>
      <c r="C982">
        <v>0.46004</v>
      </c>
      <c r="D982">
        <v>98.489130000000003</v>
      </c>
      <c r="E982">
        <v>-0.11987</v>
      </c>
      <c r="F982">
        <v>0.13156000000000001</v>
      </c>
      <c r="G982">
        <f t="shared" si="93"/>
        <v>9.9670999560000002</v>
      </c>
      <c r="H982">
        <f t="shared" si="91"/>
        <v>8.561388454360559</v>
      </c>
      <c r="I982">
        <f t="shared" si="92"/>
        <v>0.98245409891711011</v>
      </c>
      <c r="J982">
        <f t="shared" si="94"/>
        <v>-1.3000826666651475E-2</v>
      </c>
      <c r="K982">
        <f t="shared" si="95"/>
        <v>2.5755339725808653E-3</v>
      </c>
      <c r="L982">
        <f t="shared" si="96"/>
        <v>1.5185418505370802E-3</v>
      </c>
    </row>
    <row r="983" spans="1:12">
      <c r="A983">
        <v>115.128</v>
      </c>
      <c r="B983">
        <v>9.5299999999999994</v>
      </c>
      <c r="C983">
        <v>0.46566000000000002</v>
      </c>
      <c r="D983">
        <v>98.488140000000001</v>
      </c>
      <c r="E983">
        <v>-0.1206</v>
      </c>
      <c r="F983">
        <v>0.13156999999999999</v>
      </c>
      <c r="G983">
        <f t="shared" si="93"/>
        <v>9.9669997679999991</v>
      </c>
      <c r="H983">
        <f t="shared" si="91"/>
        <v>8.5612882663605578</v>
      </c>
      <c r="I983">
        <f t="shared" si="92"/>
        <v>0.98244260193717659</v>
      </c>
      <c r="J983">
        <f t="shared" si="94"/>
        <v>-1.3002513333327555E-2</v>
      </c>
      <c r="K983">
        <f t="shared" si="95"/>
        <v>2.5754742735874816E-3</v>
      </c>
      <c r="L983">
        <f t="shared" si="96"/>
        <v>1.5187566320383908E-3</v>
      </c>
    </row>
    <row r="984" spans="1:12">
      <c r="A984">
        <v>115.131</v>
      </c>
      <c r="B984">
        <v>9.5399999999999991</v>
      </c>
      <c r="C984">
        <v>0.46659</v>
      </c>
      <c r="D984">
        <v>98.48715</v>
      </c>
      <c r="E984">
        <v>-0.12064</v>
      </c>
      <c r="F984">
        <v>0.13156999999999999</v>
      </c>
      <c r="G984">
        <f t="shared" si="93"/>
        <v>9.9668995799999998</v>
      </c>
      <c r="H984">
        <f t="shared" si="91"/>
        <v>8.5611880783605585</v>
      </c>
      <c r="I984">
        <f t="shared" si="92"/>
        <v>0.98243110495724317</v>
      </c>
      <c r="J984">
        <f t="shared" si="94"/>
        <v>-1.2673613333328185E-2</v>
      </c>
      <c r="K984">
        <f t="shared" si="95"/>
        <v>2.5754543745380282E-3</v>
      </c>
      <c r="L984">
        <f t="shared" si="96"/>
        <v>1.4803568403504977E-3</v>
      </c>
    </row>
    <row r="985" spans="1:12">
      <c r="A985">
        <v>115.137</v>
      </c>
      <c r="B985">
        <v>9.5500000000000007</v>
      </c>
      <c r="C985">
        <v>0.46751999999999999</v>
      </c>
      <c r="D985">
        <v>98.48518</v>
      </c>
      <c r="E985">
        <v>-0.11824</v>
      </c>
      <c r="F985">
        <v>0.13156999999999999</v>
      </c>
      <c r="G985">
        <f t="shared" si="93"/>
        <v>9.9667002159999978</v>
      </c>
      <c r="H985">
        <f t="shared" si="91"/>
        <v>8.5609887143605565</v>
      </c>
      <c r="I985">
        <f t="shared" si="92"/>
        <v>0.98240822712848652</v>
      </c>
      <c r="J985">
        <f t="shared" si="94"/>
        <v>-1.2666866666668624E-2</v>
      </c>
      <c r="K985">
        <f t="shared" si="95"/>
        <v>2.5754145773615911E-3</v>
      </c>
      <c r="L985">
        <f t="shared" si="96"/>
        <v>1.4796032431885697E-3</v>
      </c>
    </row>
    <row r="986" spans="1:12">
      <c r="A986">
        <v>115.142</v>
      </c>
      <c r="B986">
        <v>9.56</v>
      </c>
      <c r="C986">
        <v>0.47032000000000002</v>
      </c>
      <c r="D986">
        <v>98.484189999999998</v>
      </c>
      <c r="E986">
        <v>-0.112</v>
      </c>
      <c r="F986">
        <v>0.13156999999999999</v>
      </c>
      <c r="G986">
        <f t="shared" si="93"/>
        <v>9.9666000279999984</v>
      </c>
      <c r="H986">
        <f t="shared" si="91"/>
        <v>8.5608885263605572</v>
      </c>
      <c r="I986">
        <f t="shared" si="92"/>
        <v>0.98239673014855311</v>
      </c>
      <c r="J986">
        <f t="shared" si="94"/>
        <v>-1.2162553333343618E-2</v>
      </c>
      <c r="K986">
        <f t="shared" si="95"/>
        <v>2.5753814139874119E-3</v>
      </c>
      <c r="L986">
        <f t="shared" si="96"/>
        <v>1.4207115646808002E-3</v>
      </c>
    </row>
    <row r="987" spans="1:12">
      <c r="A987">
        <v>115.14700000000001</v>
      </c>
      <c r="B987">
        <v>9.57</v>
      </c>
      <c r="C987">
        <v>0.47406999999999999</v>
      </c>
      <c r="D987">
        <v>98.483199999999997</v>
      </c>
      <c r="E987">
        <v>-0.10202</v>
      </c>
      <c r="F987">
        <v>0.13158</v>
      </c>
      <c r="G987">
        <f t="shared" si="93"/>
        <v>9.9664998399999991</v>
      </c>
      <c r="H987">
        <f t="shared" si="91"/>
        <v>8.5607883383605579</v>
      </c>
      <c r="I987">
        <f t="shared" si="92"/>
        <v>0.9823852331686197</v>
      </c>
      <c r="J987">
        <f t="shared" si="94"/>
        <v>-1.1995573333350575E-2</v>
      </c>
      <c r="K987">
        <f t="shared" si="95"/>
        <v>2.5753482514673048E-3</v>
      </c>
      <c r="L987">
        <f t="shared" si="96"/>
        <v>1.4012229784491786E-3</v>
      </c>
    </row>
    <row r="988" spans="1:12">
      <c r="A988">
        <v>115.15</v>
      </c>
      <c r="B988">
        <v>9.58</v>
      </c>
      <c r="C988">
        <v>0.47876000000000002</v>
      </c>
      <c r="D988">
        <v>98.482209999999995</v>
      </c>
      <c r="E988" s="1">
        <v>-8.9408000000000001E-2</v>
      </c>
      <c r="F988">
        <v>0.13158</v>
      </c>
      <c r="G988">
        <f t="shared" si="93"/>
        <v>9.966399651999998</v>
      </c>
      <c r="H988">
        <f t="shared" si="91"/>
        <v>8.5606881503605567</v>
      </c>
      <c r="I988">
        <f t="shared" si="92"/>
        <v>0.98237373618868618</v>
      </c>
      <c r="J988">
        <f t="shared" si="94"/>
        <v>-1.2332906666688386E-2</v>
      </c>
      <c r="K988">
        <f t="shared" si="95"/>
        <v>2.5753283543651817E-3</v>
      </c>
      <c r="L988">
        <f t="shared" si="96"/>
        <v>1.4406443092041558E-3</v>
      </c>
    </row>
    <row r="989" spans="1:12">
      <c r="A989">
        <v>115.16</v>
      </c>
      <c r="B989">
        <v>9.59</v>
      </c>
      <c r="C989">
        <v>0.47216000000000002</v>
      </c>
      <c r="D989">
        <v>98.481229999999996</v>
      </c>
      <c r="E989" s="1">
        <v>-7.5467000000000006E-2</v>
      </c>
      <c r="F989">
        <v>0.13158</v>
      </c>
      <c r="G989">
        <f t="shared" si="93"/>
        <v>9.9663004759999989</v>
      </c>
      <c r="H989">
        <f t="shared" si="91"/>
        <v>8.5605889743605577</v>
      </c>
      <c r="I989">
        <f t="shared" si="92"/>
        <v>0.98236235533986327</v>
      </c>
      <c r="J989">
        <f t="shared" si="94"/>
        <v>-1.166498666668395E-2</v>
      </c>
      <c r="K989">
        <f t="shared" si="95"/>
        <v>2.5752620329118491E-3</v>
      </c>
      <c r="L989">
        <f t="shared" si="96"/>
        <v>1.3626383303323214E-3</v>
      </c>
    </row>
    <row r="990" spans="1:12">
      <c r="A990">
        <v>115.164</v>
      </c>
      <c r="B990">
        <v>9.6</v>
      </c>
      <c r="C990">
        <v>0.47872999999999999</v>
      </c>
      <c r="D990">
        <v>98.480239999999995</v>
      </c>
      <c r="E990" s="1">
        <v>-6.2824000000000005E-2</v>
      </c>
      <c r="F990">
        <v>0.13159000000000001</v>
      </c>
      <c r="G990">
        <f t="shared" si="93"/>
        <v>9.9662002879999996</v>
      </c>
      <c r="H990">
        <f t="shared" si="91"/>
        <v>8.5604887863605583</v>
      </c>
      <c r="I990">
        <f t="shared" si="92"/>
        <v>0.98235085835992986</v>
      </c>
      <c r="J990">
        <f t="shared" si="94"/>
        <v>-1.1494633333342066E-2</v>
      </c>
      <c r="K990">
        <f t="shared" si="95"/>
        <v>2.5752355052869589E-3</v>
      </c>
      <c r="L990">
        <f t="shared" si="96"/>
        <v>1.3427543239886589E-3</v>
      </c>
    </row>
    <row r="991" spans="1:12">
      <c r="A991">
        <v>115.16800000000001</v>
      </c>
      <c r="B991">
        <v>9.61</v>
      </c>
      <c r="C991">
        <v>0.47965999999999998</v>
      </c>
      <c r="D991">
        <v>98.480239999999995</v>
      </c>
      <c r="E991" s="1">
        <v>-5.3932000000000001E-2</v>
      </c>
      <c r="F991">
        <v>0.13159000000000001</v>
      </c>
      <c r="G991">
        <f t="shared" si="93"/>
        <v>9.9662002879999996</v>
      </c>
      <c r="H991">
        <f t="shared" ref="H991:H1054" si="97">G991-G$27-E$27</f>
        <v>8.5604887863605583</v>
      </c>
      <c r="I991">
        <f t="shared" ref="I991:I1054" si="98">H991/(G$30-G$27-E$27)</f>
        <v>0.98235085835992986</v>
      </c>
      <c r="J991">
        <f t="shared" si="94"/>
        <v>-1.0492753333328071E-2</v>
      </c>
      <c r="K991">
        <f t="shared" si="95"/>
        <v>2.5752089782085817E-3</v>
      </c>
      <c r="L991">
        <f t="shared" si="96"/>
        <v>1.2257189507737212E-3</v>
      </c>
    </row>
    <row r="992" spans="1:12">
      <c r="A992">
        <v>115.17700000000001</v>
      </c>
      <c r="B992">
        <v>9.6199999999999992</v>
      </c>
      <c r="C992">
        <v>0.47400999999999999</v>
      </c>
      <c r="D992">
        <v>98.480239999999995</v>
      </c>
      <c r="E992" s="1">
        <v>-4.9457000000000001E-2</v>
      </c>
      <c r="F992">
        <v>0.13159000000000001</v>
      </c>
      <c r="G992">
        <f t="shared" si="93"/>
        <v>9.9662002879999996</v>
      </c>
      <c r="H992">
        <f t="shared" si="97"/>
        <v>8.5604887863605583</v>
      </c>
      <c r="I992">
        <f t="shared" si="98"/>
        <v>0.98235085835992986</v>
      </c>
      <c r="J992">
        <f t="shared" si="94"/>
        <v>-8.8263266666556185E-3</v>
      </c>
      <c r="K992">
        <f t="shared" si="95"/>
        <v>2.5751492942803359E-3</v>
      </c>
      <c r="L992">
        <f t="shared" si="96"/>
        <v>1.0310540539132087E-3</v>
      </c>
    </row>
    <row r="993" spans="1:12">
      <c r="A993">
        <v>115.17700000000001</v>
      </c>
      <c r="B993">
        <v>9.6300000000000008</v>
      </c>
      <c r="C993">
        <v>0.48152</v>
      </c>
      <c r="D993">
        <v>98.479249999999993</v>
      </c>
      <c r="E993" s="1">
        <v>-4.8873E-2</v>
      </c>
      <c r="F993">
        <v>0.13159000000000001</v>
      </c>
      <c r="G993">
        <f t="shared" si="93"/>
        <v>9.9661000999999985</v>
      </c>
      <c r="H993">
        <f t="shared" si="97"/>
        <v>8.5603885983605572</v>
      </c>
      <c r="I993">
        <f t="shared" si="98"/>
        <v>0.98233936137999622</v>
      </c>
      <c r="J993">
        <f t="shared" si="94"/>
        <v>-7.3302533333190331E-3</v>
      </c>
      <c r="K993">
        <f t="shared" si="95"/>
        <v>2.5751492942803359E-3</v>
      </c>
      <c r="L993">
        <f t="shared" si="96"/>
        <v>8.562991328130695E-4</v>
      </c>
    </row>
    <row r="994" spans="1:12">
      <c r="A994">
        <v>115.182</v>
      </c>
      <c r="B994">
        <v>9.64</v>
      </c>
      <c r="C994">
        <v>0.48150999999999999</v>
      </c>
      <c r="D994">
        <v>98.478260000000006</v>
      </c>
      <c r="E994" s="1">
        <v>-4.9988999999999999E-2</v>
      </c>
      <c r="F994">
        <v>0.13159999999999999</v>
      </c>
      <c r="G994">
        <f t="shared" si="93"/>
        <v>9.9659999119999991</v>
      </c>
      <c r="H994">
        <f t="shared" si="97"/>
        <v>8.5602884103605579</v>
      </c>
      <c r="I994">
        <f t="shared" si="98"/>
        <v>0.98232786440006292</v>
      </c>
      <c r="J994">
        <f t="shared" si="94"/>
        <v>-6.8309999999923319E-3</v>
      </c>
      <c r="K994">
        <f t="shared" si="95"/>
        <v>2.5751161377378122E-3</v>
      </c>
      <c r="L994">
        <f t="shared" si="96"/>
        <v>7.9798713227053654E-4</v>
      </c>
    </row>
    <row r="995" spans="1:12">
      <c r="A995">
        <v>115.18600000000001</v>
      </c>
      <c r="B995">
        <v>9.65</v>
      </c>
      <c r="C995">
        <v>0.47961999999999999</v>
      </c>
      <c r="D995">
        <v>98.479249999999993</v>
      </c>
      <c r="E995" s="1">
        <v>-5.0162999999999999E-2</v>
      </c>
      <c r="F995">
        <v>0.13159999999999999</v>
      </c>
      <c r="G995">
        <f t="shared" si="93"/>
        <v>9.9661000999999985</v>
      </c>
      <c r="H995">
        <f t="shared" si="97"/>
        <v>8.5603885983605572</v>
      </c>
      <c r="I995">
        <f t="shared" si="98"/>
        <v>0.98233936137999622</v>
      </c>
      <c r="J995">
        <f t="shared" si="94"/>
        <v>-5.331553333333466E-3</v>
      </c>
      <c r="K995">
        <f t="shared" si="95"/>
        <v>2.5750896131185364E-3</v>
      </c>
      <c r="L995">
        <f t="shared" si="96"/>
        <v>6.2281674156177194E-4</v>
      </c>
    </row>
    <row r="996" spans="1:12">
      <c r="A996">
        <v>115.18899999999999</v>
      </c>
      <c r="B996">
        <v>9.66</v>
      </c>
      <c r="C996">
        <v>0.49275999999999998</v>
      </c>
      <c r="D996">
        <v>98.477270000000004</v>
      </c>
      <c r="E996" s="1">
        <v>-4.8259999999999997E-2</v>
      </c>
      <c r="F996">
        <v>0.13159999999999999</v>
      </c>
      <c r="G996">
        <f t="shared" si="93"/>
        <v>9.9658997239999998</v>
      </c>
      <c r="H996">
        <f t="shared" si="97"/>
        <v>8.5601882223605585</v>
      </c>
      <c r="I996">
        <f t="shared" si="98"/>
        <v>0.98231636742012951</v>
      </c>
      <c r="J996">
        <f t="shared" si="94"/>
        <v>-5.1696333333269067E-3</v>
      </c>
      <c r="K996">
        <f t="shared" si="95"/>
        <v>2.5750697200126699E-3</v>
      </c>
      <c r="L996">
        <f t="shared" si="96"/>
        <v>6.0391584846499185E-4</v>
      </c>
    </row>
    <row r="997" spans="1:12">
      <c r="A997">
        <v>115.19</v>
      </c>
      <c r="B997">
        <v>9.67</v>
      </c>
      <c r="C997">
        <v>0.49275000000000002</v>
      </c>
      <c r="D997">
        <v>98.477270000000004</v>
      </c>
      <c r="E997" s="1">
        <v>-4.5850000000000002E-2</v>
      </c>
      <c r="F997">
        <v>0.13159999999999999</v>
      </c>
      <c r="G997">
        <f t="shared" si="93"/>
        <v>9.9658997239999998</v>
      </c>
      <c r="H997">
        <f t="shared" si="97"/>
        <v>8.5601882223605585</v>
      </c>
      <c r="I997">
        <f t="shared" si="98"/>
        <v>0.98231636742012951</v>
      </c>
      <c r="J997">
        <f t="shared" si="94"/>
        <v>-4.8424199999974266E-3</v>
      </c>
      <c r="K997">
        <f t="shared" si="95"/>
        <v>2.5750630890456817E-3</v>
      </c>
      <c r="L997">
        <f t="shared" si="96"/>
        <v>5.6569083228196588E-4</v>
      </c>
    </row>
    <row r="998" spans="1:12">
      <c r="A998">
        <v>115.19199999999999</v>
      </c>
      <c r="B998">
        <v>9.68</v>
      </c>
      <c r="C998">
        <v>0.48243000000000003</v>
      </c>
      <c r="D998">
        <v>98.476280000000003</v>
      </c>
      <c r="E998" s="1">
        <v>-4.5844999999999997E-2</v>
      </c>
      <c r="F998">
        <v>0.13159999999999999</v>
      </c>
      <c r="G998">
        <f t="shared" si="93"/>
        <v>9.9657995360000005</v>
      </c>
      <c r="H998">
        <f t="shared" si="97"/>
        <v>8.5600880343605592</v>
      </c>
      <c r="I998">
        <f t="shared" si="98"/>
        <v>0.9823048704401961</v>
      </c>
      <c r="J998">
        <f t="shared" si="94"/>
        <v>-5.1763799999922566E-3</v>
      </c>
      <c r="K998">
        <f t="shared" si="95"/>
        <v>2.5750498272141568E-3</v>
      </c>
      <c r="L998">
        <f t="shared" si="96"/>
        <v>6.0471107063549416E-4</v>
      </c>
    </row>
    <row r="999" spans="1:12">
      <c r="A999">
        <v>115.197</v>
      </c>
      <c r="B999">
        <v>9.69</v>
      </c>
      <c r="C999">
        <v>0.48522999999999999</v>
      </c>
      <c r="D999">
        <v>98.477270000000004</v>
      </c>
      <c r="E999" s="1">
        <v>-5.0678000000000001E-2</v>
      </c>
      <c r="F999">
        <v>0.13159999999999999</v>
      </c>
      <c r="G999">
        <f t="shared" si="93"/>
        <v>9.9658997239999998</v>
      </c>
      <c r="H999">
        <f t="shared" si="97"/>
        <v>8.5601882223605585</v>
      </c>
      <c r="I999">
        <f t="shared" si="98"/>
        <v>0.98231636742012951</v>
      </c>
      <c r="J999">
        <f t="shared" si="94"/>
        <v>-4.8424199999885934E-3</v>
      </c>
      <c r="K999">
        <f t="shared" si="95"/>
        <v>2.5750166732329592E-3</v>
      </c>
      <c r="L999">
        <f t="shared" si="96"/>
        <v>5.6569083228093404E-4</v>
      </c>
    </row>
    <row r="1000" spans="1:12">
      <c r="A1000">
        <v>115.20099999999999</v>
      </c>
      <c r="B1000">
        <v>9.6999999999999993</v>
      </c>
      <c r="C1000">
        <v>0.50024000000000002</v>
      </c>
      <c r="D1000">
        <v>98.476280000000003</v>
      </c>
      <c r="E1000" s="1">
        <v>-6.0948000000000002E-2</v>
      </c>
      <c r="F1000">
        <v>0.13161</v>
      </c>
      <c r="G1000">
        <f t="shared" si="93"/>
        <v>9.9657995360000005</v>
      </c>
      <c r="H1000">
        <f t="shared" si="97"/>
        <v>8.5600880343605592</v>
      </c>
      <c r="I1000">
        <f t="shared" si="98"/>
        <v>0.9823048704401961</v>
      </c>
      <c r="J1000">
        <f t="shared" si="94"/>
        <v>-4.6754399999808629E-3</v>
      </c>
      <c r="K1000">
        <f t="shared" si="95"/>
        <v>2.5749901506626738E-3</v>
      </c>
      <c r="L1000">
        <f t="shared" si="96"/>
        <v>5.4619064444354389E-4</v>
      </c>
    </row>
    <row r="1001" spans="1:12">
      <c r="A1001">
        <v>115.20699999999999</v>
      </c>
      <c r="B1001">
        <v>9.7100000000000009</v>
      </c>
      <c r="C1001">
        <v>0.49742999999999998</v>
      </c>
      <c r="D1001">
        <v>98.475300000000004</v>
      </c>
      <c r="E1001" s="1">
        <v>-7.4535000000000004E-2</v>
      </c>
      <c r="F1001">
        <v>0.13161</v>
      </c>
      <c r="G1001">
        <f t="shared" si="93"/>
        <v>9.9657003599999996</v>
      </c>
      <c r="H1001">
        <f t="shared" si="97"/>
        <v>8.5599888583605583</v>
      </c>
      <c r="I1001">
        <f t="shared" si="98"/>
        <v>0.98229348959137297</v>
      </c>
      <c r="J1001">
        <f t="shared" si="94"/>
        <v>-4.5017133333136693E-3</v>
      </c>
      <c r="K1001">
        <f t="shared" si="95"/>
        <v>2.5749503678316604E-3</v>
      </c>
      <c r="L1001">
        <f t="shared" si="96"/>
        <v>5.2590177485065733E-4</v>
      </c>
    </row>
    <row r="1002" spans="1:12">
      <c r="A1002">
        <v>115.206</v>
      </c>
      <c r="B1002">
        <v>9.7200000000000006</v>
      </c>
      <c r="C1002">
        <v>0.49742999999999998</v>
      </c>
      <c r="D1002">
        <v>98.474310000000003</v>
      </c>
      <c r="E1002" s="1">
        <v>-8.856E-2</v>
      </c>
      <c r="F1002">
        <v>0.13161</v>
      </c>
      <c r="G1002">
        <f t="shared" si="93"/>
        <v>9.9656001719999985</v>
      </c>
      <c r="H1002">
        <f t="shared" si="97"/>
        <v>8.5598886703605572</v>
      </c>
      <c r="I1002">
        <f t="shared" si="98"/>
        <v>0.98228199261143945</v>
      </c>
      <c r="J1002">
        <f t="shared" si="94"/>
        <v>-4.997593333329815E-3</v>
      </c>
      <c r="K1002">
        <f t="shared" si="95"/>
        <v>2.5749569982181299E-3</v>
      </c>
      <c r="L1002">
        <f t="shared" si="96"/>
        <v>5.8383859017167655E-4</v>
      </c>
    </row>
    <row r="1003" spans="1:12">
      <c r="A1003">
        <v>115.20699999999999</v>
      </c>
      <c r="B1003">
        <v>9.73</v>
      </c>
      <c r="C1003">
        <v>0.49930000000000002</v>
      </c>
      <c r="D1003">
        <v>98.474310000000003</v>
      </c>
      <c r="E1003">
        <v>-0.10033</v>
      </c>
      <c r="F1003">
        <v>0.13161</v>
      </c>
      <c r="G1003">
        <f t="shared" si="93"/>
        <v>9.9656001719999985</v>
      </c>
      <c r="H1003">
        <f t="shared" si="97"/>
        <v>8.5598886703605572</v>
      </c>
      <c r="I1003">
        <f t="shared" si="98"/>
        <v>0.98228199261143945</v>
      </c>
      <c r="J1003">
        <f t="shared" si="94"/>
        <v>-5.4951600000071052E-3</v>
      </c>
      <c r="K1003">
        <f t="shared" si="95"/>
        <v>2.5749503678316604E-3</v>
      </c>
      <c r="L1003">
        <f t="shared" si="96"/>
        <v>6.4196629321063817E-4</v>
      </c>
    </row>
    <row r="1004" spans="1:12">
      <c r="A1004">
        <v>115.206</v>
      </c>
      <c r="B1004">
        <v>9.74</v>
      </c>
      <c r="C1004">
        <v>0.49648999999999999</v>
      </c>
      <c r="D1004">
        <v>98.472329999999999</v>
      </c>
      <c r="E1004">
        <v>-0.10761999999999999</v>
      </c>
      <c r="F1004">
        <v>0.13161</v>
      </c>
      <c r="G1004">
        <f t="shared" si="93"/>
        <v>9.965399795999998</v>
      </c>
      <c r="H1004">
        <f t="shared" si="97"/>
        <v>8.5596882943605568</v>
      </c>
      <c r="I1004">
        <f t="shared" si="98"/>
        <v>0.98225899865157251</v>
      </c>
      <c r="J1004">
        <f t="shared" si="94"/>
        <v>-5.827433333358523E-3</v>
      </c>
      <c r="K1004">
        <f t="shared" si="95"/>
        <v>2.5749569982181299E-3</v>
      </c>
      <c r="L1004">
        <f t="shared" si="96"/>
        <v>6.8079971290518307E-4</v>
      </c>
    </row>
    <row r="1005" spans="1:12">
      <c r="A1005">
        <v>115.20399999999999</v>
      </c>
      <c r="B1005">
        <v>9.75</v>
      </c>
      <c r="C1005">
        <v>0.49273</v>
      </c>
      <c r="D1005">
        <v>98.471339999999998</v>
      </c>
      <c r="E1005">
        <v>-0.10962</v>
      </c>
      <c r="F1005">
        <v>0.13161</v>
      </c>
      <c r="G1005">
        <f t="shared" si="93"/>
        <v>9.9652996079999987</v>
      </c>
      <c r="H1005">
        <f t="shared" si="97"/>
        <v>8.5595881063605574</v>
      </c>
      <c r="I1005">
        <f t="shared" si="98"/>
        <v>0.9822475016716391</v>
      </c>
      <c r="J1005">
        <f t="shared" si="94"/>
        <v>-7.3302533333603611E-3</v>
      </c>
      <c r="K1005">
        <f t="shared" si="95"/>
        <v>2.5749702590935077E-3</v>
      </c>
      <c r="L1005">
        <f t="shared" si="96"/>
        <v>8.563792138448008E-4</v>
      </c>
    </row>
    <row r="1006" spans="1:12">
      <c r="A1006">
        <v>115.21</v>
      </c>
      <c r="B1006">
        <v>9.76</v>
      </c>
      <c r="C1006">
        <v>0.50305999999999995</v>
      </c>
      <c r="D1006">
        <v>98.469369999999998</v>
      </c>
      <c r="E1006">
        <v>-0.10777</v>
      </c>
      <c r="F1006">
        <v>0.13161</v>
      </c>
      <c r="G1006">
        <f t="shared" si="93"/>
        <v>9.9651002439999985</v>
      </c>
      <c r="H1006">
        <f t="shared" si="97"/>
        <v>8.5593887423605572</v>
      </c>
      <c r="I1006">
        <f t="shared" si="98"/>
        <v>0.98222462384288256</v>
      </c>
      <c r="J1006">
        <f t="shared" si="94"/>
        <v>-9.1619733333617431E-3</v>
      </c>
      <c r="K1006">
        <f t="shared" si="95"/>
        <v>2.5749304768771246E-3</v>
      </c>
      <c r="L1006">
        <f t="shared" si="96"/>
        <v>1.0704004233408613E-3</v>
      </c>
    </row>
    <row r="1007" spans="1:12">
      <c r="A1007">
        <v>115.203</v>
      </c>
      <c r="B1007">
        <v>9.77</v>
      </c>
      <c r="C1007">
        <v>0.50492999999999999</v>
      </c>
      <c r="D1007">
        <v>98.469369999999998</v>
      </c>
      <c r="E1007">
        <v>-0.10564</v>
      </c>
      <c r="F1007">
        <v>0.13161</v>
      </c>
      <c r="G1007">
        <f t="shared" si="93"/>
        <v>9.9651002439999985</v>
      </c>
      <c r="H1007">
        <f t="shared" si="97"/>
        <v>8.5593887423605572</v>
      </c>
      <c r="I1007">
        <f t="shared" si="98"/>
        <v>0.98222462384288256</v>
      </c>
      <c r="J1007">
        <f t="shared" si="94"/>
        <v>-1.0496126666688825E-2</v>
      </c>
      <c r="K1007">
        <f t="shared" si="95"/>
        <v>2.5749768895824165E-3</v>
      </c>
      <c r="L1007">
        <f t="shared" si="96"/>
        <v>1.2262705880787164E-3</v>
      </c>
    </row>
    <row r="1008" spans="1:12">
      <c r="A1008">
        <v>115.191</v>
      </c>
      <c r="B1008">
        <v>9.7799999999999994</v>
      </c>
      <c r="C1008">
        <v>0.49745</v>
      </c>
      <c r="D1008">
        <v>98.468379999999996</v>
      </c>
      <c r="E1008">
        <v>-0.10452</v>
      </c>
      <c r="F1008">
        <v>0.13159999999999999</v>
      </c>
      <c r="G1008">
        <f t="shared" si="93"/>
        <v>9.9650000559999992</v>
      </c>
      <c r="H1008">
        <f t="shared" si="97"/>
        <v>8.5592885543605579</v>
      </c>
      <c r="I1008">
        <f t="shared" si="98"/>
        <v>0.98221312686294926</v>
      </c>
      <c r="J1008">
        <f t="shared" si="94"/>
        <v>-1.0497813333347115E-2</v>
      </c>
      <c r="K1008">
        <f t="shared" si="95"/>
        <v>2.5750564581128441E-3</v>
      </c>
      <c r="L1008">
        <f t="shared" si="96"/>
        <v>1.2264819986702014E-3</v>
      </c>
    </row>
    <row r="1009" spans="1:12">
      <c r="A1009">
        <v>115.191</v>
      </c>
      <c r="B1009">
        <v>9.7899999999999991</v>
      </c>
      <c r="C1009">
        <v>0.50402000000000002</v>
      </c>
      <c r="D1009">
        <v>98.467389999999995</v>
      </c>
      <c r="E1009">
        <v>-0.10187</v>
      </c>
      <c r="F1009">
        <v>0.13159999999999999</v>
      </c>
      <c r="G1009">
        <f t="shared" si="93"/>
        <v>9.9648998679999998</v>
      </c>
      <c r="H1009">
        <f t="shared" si="97"/>
        <v>8.5591883663605586</v>
      </c>
      <c r="I1009">
        <f t="shared" si="98"/>
        <v>0.98220162988301585</v>
      </c>
      <c r="J1009">
        <f t="shared" si="94"/>
        <v>-1.0502873333327745E-2</v>
      </c>
      <c r="K1009">
        <f t="shared" si="95"/>
        <v>2.5750564581128441E-3</v>
      </c>
      <c r="L1009">
        <f t="shared" si="96"/>
        <v>1.2270875325756684E-3</v>
      </c>
    </row>
    <row r="1010" spans="1:12">
      <c r="A1010">
        <v>115.194</v>
      </c>
      <c r="B1010">
        <v>9.8000000000000007</v>
      </c>
      <c r="C1010">
        <v>0.50775999999999999</v>
      </c>
      <c r="D1010">
        <v>98.465419999999995</v>
      </c>
      <c r="E1010" s="1">
        <v>-9.4768000000000005E-2</v>
      </c>
      <c r="F1010">
        <v>0.13159999999999999</v>
      </c>
      <c r="G1010">
        <f t="shared" si="93"/>
        <v>9.9647005039999978</v>
      </c>
      <c r="H1010">
        <f t="shared" si="97"/>
        <v>8.5589890023605566</v>
      </c>
      <c r="I1010">
        <f t="shared" si="98"/>
        <v>0.98217875205425909</v>
      </c>
      <c r="J1010">
        <f t="shared" si="94"/>
        <v>-1.1164046666660826E-2</v>
      </c>
      <c r="K1010">
        <f t="shared" si="95"/>
        <v>2.5750365655192306E-3</v>
      </c>
      <c r="L1010">
        <f t="shared" si="96"/>
        <v>1.3043651141018873E-3</v>
      </c>
    </row>
    <row r="1011" spans="1:12">
      <c r="A1011">
        <v>115.19499999999999</v>
      </c>
      <c r="B1011">
        <v>9.81</v>
      </c>
      <c r="C1011">
        <v>0.51058000000000003</v>
      </c>
      <c r="D1011">
        <v>98.464429999999993</v>
      </c>
      <c r="E1011" s="1">
        <v>-8.2834000000000005E-2</v>
      </c>
      <c r="F1011">
        <v>0.13159999999999999</v>
      </c>
      <c r="G1011">
        <f t="shared" si="93"/>
        <v>9.9646003159999985</v>
      </c>
      <c r="H1011">
        <f t="shared" si="97"/>
        <v>8.5588888143605573</v>
      </c>
      <c r="I1011">
        <f t="shared" si="98"/>
        <v>0.98216725507432578</v>
      </c>
      <c r="J1011">
        <f t="shared" si="94"/>
        <v>-1.1661613333329176E-2</v>
      </c>
      <c r="K1011">
        <f t="shared" si="95"/>
        <v>2.5750299347229912E-3</v>
      </c>
      <c r="L1011">
        <f t="shared" si="96"/>
        <v>1.3625148762024695E-3</v>
      </c>
    </row>
    <row r="1012" spans="1:12">
      <c r="A1012">
        <v>115.18899999999999</v>
      </c>
      <c r="B1012">
        <v>9.82</v>
      </c>
      <c r="C1012">
        <v>0.51246999999999998</v>
      </c>
      <c r="D1012">
        <v>98.464429999999993</v>
      </c>
      <c r="E1012" s="1">
        <v>-6.9834999999999994E-2</v>
      </c>
      <c r="F1012">
        <v>0.13159999999999999</v>
      </c>
      <c r="G1012">
        <f t="shared" si="93"/>
        <v>9.9646003159999985</v>
      </c>
      <c r="H1012">
        <f t="shared" si="97"/>
        <v>8.5588888143605573</v>
      </c>
      <c r="I1012">
        <f t="shared" si="98"/>
        <v>0.98216725507432578</v>
      </c>
      <c r="J1012">
        <f t="shared" si="94"/>
        <v>-1.0492753333330957E-2</v>
      </c>
      <c r="K1012">
        <f t="shared" si="95"/>
        <v>2.5750697200126699E-3</v>
      </c>
      <c r="L1012">
        <f t="shared" si="96"/>
        <v>1.2259480828545944E-3</v>
      </c>
    </row>
    <row r="1013" spans="1:12">
      <c r="A1013">
        <v>115.191</v>
      </c>
      <c r="B1013">
        <v>9.83</v>
      </c>
      <c r="C1013">
        <v>0.50777000000000005</v>
      </c>
      <c r="D1013">
        <v>98.463440000000006</v>
      </c>
      <c r="E1013" s="1">
        <v>-6.0455000000000002E-2</v>
      </c>
      <c r="F1013">
        <v>0.13159999999999999</v>
      </c>
      <c r="G1013">
        <f t="shared" si="93"/>
        <v>9.9645001279999992</v>
      </c>
      <c r="H1013">
        <f t="shared" si="97"/>
        <v>8.5587886263605579</v>
      </c>
      <c r="I1013">
        <f t="shared" si="98"/>
        <v>0.98215575809439237</v>
      </c>
      <c r="J1013">
        <f t="shared" si="94"/>
        <v>-9.9951866666654447E-3</v>
      </c>
      <c r="K1013">
        <f t="shared" si="95"/>
        <v>2.5750564581128441E-3</v>
      </c>
      <c r="L1013">
        <f t="shared" si="96"/>
        <v>1.1678272595587729E-3</v>
      </c>
    </row>
    <row r="1014" spans="1:12">
      <c r="A1014">
        <v>115.19</v>
      </c>
      <c r="B1014">
        <v>9.84</v>
      </c>
      <c r="C1014">
        <v>0.51339999999999997</v>
      </c>
      <c r="D1014">
        <v>98.463440000000006</v>
      </c>
      <c r="E1014" s="1">
        <v>-5.6896000000000002E-2</v>
      </c>
      <c r="F1014">
        <v>0.13159999999999999</v>
      </c>
      <c r="G1014">
        <f t="shared" si="93"/>
        <v>9.9645001279999992</v>
      </c>
      <c r="H1014">
        <f t="shared" si="97"/>
        <v>8.5587886263605579</v>
      </c>
      <c r="I1014">
        <f t="shared" si="98"/>
        <v>0.98215575809439237</v>
      </c>
      <c r="J1014">
        <f t="shared" si="94"/>
        <v>-8.8330733333296801E-3</v>
      </c>
      <c r="K1014">
        <f t="shared" si="95"/>
        <v>2.5750630890456817E-3</v>
      </c>
      <c r="L1014">
        <f t="shared" si="96"/>
        <v>1.0320471411251286E-3</v>
      </c>
    </row>
    <row r="1015" spans="1:12">
      <c r="A1015">
        <v>115.19</v>
      </c>
      <c r="B1015">
        <v>9.85</v>
      </c>
      <c r="C1015">
        <v>0.51997000000000004</v>
      </c>
      <c r="D1015">
        <v>98.462450000000004</v>
      </c>
      <c r="E1015" s="1">
        <v>-5.8333999999999997E-2</v>
      </c>
      <c r="F1015">
        <v>0.13159999999999999</v>
      </c>
      <c r="G1015">
        <f t="shared" si="93"/>
        <v>9.9643999399999998</v>
      </c>
      <c r="H1015">
        <f t="shared" si="97"/>
        <v>8.5586884383605586</v>
      </c>
      <c r="I1015">
        <f t="shared" si="98"/>
        <v>0.98214426111445896</v>
      </c>
      <c r="J1015">
        <f t="shared" si="94"/>
        <v>-8.6677799999919716E-3</v>
      </c>
      <c r="K1015">
        <f t="shared" si="95"/>
        <v>2.5750630890456817E-3</v>
      </c>
      <c r="L1015">
        <f t="shared" si="96"/>
        <v>1.0127462942969693E-3</v>
      </c>
    </row>
    <row r="1016" spans="1:12">
      <c r="A1016">
        <v>115.188</v>
      </c>
      <c r="B1016">
        <v>9.86</v>
      </c>
      <c r="C1016">
        <v>0.51998</v>
      </c>
      <c r="D1016">
        <v>98.462450000000004</v>
      </c>
      <c r="E1016" s="1">
        <v>-6.1883000000000001E-2</v>
      </c>
      <c r="F1016">
        <v>0.13159999999999999</v>
      </c>
      <c r="G1016">
        <f t="shared" si="93"/>
        <v>9.9643999399999998</v>
      </c>
      <c r="H1016">
        <f t="shared" si="97"/>
        <v>8.5586884383605586</v>
      </c>
      <c r="I1016">
        <f t="shared" si="98"/>
        <v>0.98214426111445896</v>
      </c>
      <c r="J1016">
        <f t="shared" si="94"/>
        <v>-7.3353133333232028E-3</v>
      </c>
      <c r="K1016">
        <f t="shared" si="95"/>
        <v>2.5750763510138078E-3</v>
      </c>
      <c r="L1016">
        <f t="shared" si="96"/>
        <v>8.5706044637001689E-4</v>
      </c>
    </row>
    <row r="1017" spans="1:12">
      <c r="A1017">
        <v>115.18600000000001</v>
      </c>
      <c r="B1017">
        <v>9.8699999999999992</v>
      </c>
      <c r="C1017">
        <v>0.52185999999999999</v>
      </c>
      <c r="D1017">
        <v>98.461460000000002</v>
      </c>
      <c r="E1017" s="1">
        <v>-6.4823000000000006E-2</v>
      </c>
      <c r="F1017">
        <v>0.13159999999999999</v>
      </c>
      <c r="G1017">
        <f t="shared" si="93"/>
        <v>9.9642997519999987</v>
      </c>
      <c r="H1017">
        <f t="shared" si="97"/>
        <v>8.5585882503605575</v>
      </c>
      <c r="I1017">
        <f t="shared" si="98"/>
        <v>0.98213276413452544</v>
      </c>
      <c r="J1017">
        <f t="shared" si="94"/>
        <v>-6.3384933333251996E-3</v>
      </c>
      <c r="K1017">
        <f t="shared" si="95"/>
        <v>2.5750896131185364E-3</v>
      </c>
      <c r="L1017">
        <f t="shared" si="96"/>
        <v>7.4060033593252605E-4</v>
      </c>
    </row>
    <row r="1018" spans="1:12">
      <c r="A1018">
        <v>115.184</v>
      </c>
      <c r="B1018">
        <v>9.8800000000000008</v>
      </c>
      <c r="C1018">
        <v>0.51905000000000001</v>
      </c>
      <c r="D1018">
        <v>98.460470000000001</v>
      </c>
      <c r="E1018" s="1">
        <v>-6.7378999999999994E-2</v>
      </c>
      <c r="F1018">
        <v>0.13159999999999999</v>
      </c>
      <c r="G1018">
        <f t="shared" si="93"/>
        <v>9.9641995639999994</v>
      </c>
      <c r="H1018">
        <f t="shared" si="97"/>
        <v>8.5584880623605581</v>
      </c>
      <c r="I1018">
        <f t="shared" si="98"/>
        <v>0.98212126715459203</v>
      </c>
      <c r="J1018">
        <f t="shared" si="94"/>
        <v>-5.6773199999831034E-3</v>
      </c>
      <c r="K1018">
        <f t="shared" si="95"/>
        <v>2.5751028753598711E-3</v>
      </c>
      <c r="L1018">
        <f t="shared" si="96"/>
        <v>6.6335548505949704E-4</v>
      </c>
    </row>
    <row r="1019" spans="1:12">
      <c r="A1019">
        <v>115.17700000000001</v>
      </c>
      <c r="B1019">
        <v>9.89</v>
      </c>
      <c r="C1019">
        <v>0.52281999999999995</v>
      </c>
      <c r="D1019">
        <v>98.459490000000002</v>
      </c>
      <c r="E1019" s="1">
        <v>-7.1631E-2</v>
      </c>
      <c r="F1019">
        <v>0.13159000000000001</v>
      </c>
      <c r="G1019">
        <f t="shared" si="93"/>
        <v>9.9641003880000003</v>
      </c>
      <c r="H1019">
        <f t="shared" si="97"/>
        <v>8.5583888863605591</v>
      </c>
      <c r="I1019">
        <f t="shared" si="98"/>
        <v>0.98210988630576912</v>
      </c>
      <c r="J1019">
        <f t="shared" si="94"/>
        <v>-6.171513333317359E-3</v>
      </c>
      <c r="K1019">
        <f t="shared" si="95"/>
        <v>2.5751492942803359E-3</v>
      </c>
      <c r="L1019">
        <f t="shared" si="96"/>
        <v>7.2110690636561917E-4</v>
      </c>
    </row>
    <row r="1020" spans="1:12">
      <c r="A1020">
        <v>115.176</v>
      </c>
      <c r="B1020">
        <v>9.9</v>
      </c>
      <c r="C1020">
        <v>0.52188000000000001</v>
      </c>
      <c r="D1020">
        <v>98.460470000000001</v>
      </c>
      <c r="E1020" s="1">
        <v>-7.8556000000000001E-2</v>
      </c>
      <c r="F1020">
        <v>0.13159000000000001</v>
      </c>
      <c r="G1020">
        <f t="shared" si="93"/>
        <v>9.9641995639999994</v>
      </c>
      <c r="H1020">
        <f t="shared" si="97"/>
        <v>8.5584880623605581</v>
      </c>
      <c r="I1020">
        <f t="shared" si="98"/>
        <v>0.98212126715459203</v>
      </c>
      <c r="J1020">
        <f t="shared" si="94"/>
        <v>-5.839239999989569E-3</v>
      </c>
      <c r="K1020">
        <f t="shared" si="95"/>
        <v>2.5751559256913009E-3</v>
      </c>
      <c r="L1020">
        <f t="shared" si="96"/>
        <v>6.8227471458072236E-4</v>
      </c>
    </row>
    <row r="1021" spans="1:12">
      <c r="A1021">
        <v>115.172</v>
      </c>
      <c r="B1021">
        <v>9.91</v>
      </c>
      <c r="C1021">
        <v>0.52000999999999997</v>
      </c>
      <c r="D1021">
        <v>98.458500000000001</v>
      </c>
      <c r="E1021" s="1">
        <v>-8.7234000000000006E-2</v>
      </c>
      <c r="F1021">
        <v>0.13159000000000001</v>
      </c>
      <c r="G1021">
        <f t="shared" si="93"/>
        <v>9.9640001999999992</v>
      </c>
      <c r="H1021">
        <f t="shared" si="97"/>
        <v>8.5582886983605579</v>
      </c>
      <c r="I1021">
        <f t="shared" si="98"/>
        <v>0.98209838932583549</v>
      </c>
      <c r="J1021">
        <f t="shared" si="94"/>
        <v>-6.1681399999979512E-3</v>
      </c>
      <c r="K1021">
        <f t="shared" si="95"/>
        <v>2.5751824516767013E-3</v>
      </c>
      <c r="L1021">
        <f t="shared" si="96"/>
        <v>7.2072118824170208E-4</v>
      </c>
    </row>
    <row r="1022" spans="1:12">
      <c r="A1022">
        <v>115.16500000000001</v>
      </c>
      <c r="B1022">
        <v>9.92</v>
      </c>
      <c r="C1022">
        <v>0.51909000000000005</v>
      </c>
      <c r="D1022">
        <v>98.457509999999999</v>
      </c>
      <c r="E1022" s="1">
        <v>-9.4948000000000005E-2</v>
      </c>
      <c r="F1022">
        <v>0.13159000000000001</v>
      </c>
      <c r="G1022">
        <f t="shared" ref="G1022:G1085" si="99">(D1022/100)*$B$16</f>
        <v>9.9639000119999999</v>
      </c>
      <c r="H1022">
        <f t="shared" si="97"/>
        <v>8.5581885103605586</v>
      </c>
      <c r="I1022">
        <f t="shared" si="98"/>
        <v>0.98208689234590218</v>
      </c>
      <c r="J1022">
        <f t="shared" ref="J1022:J1085" si="100">SLOPE(H1014:H1022,B1014:B1022)</f>
        <v>-6.9996666666641673E-3</v>
      </c>
      <c r="K1022">
        <f t="shared" ref="K1022:K1085" si="101">1/(A1022+273.15)</f>
        <v>2.5752288734661294E-3</v>
      </c>
      <c r="L1022">
        <f t="shared" ref="L1022:L1085" si="102">-J1022/H1022</f>
        <v>8.1789115280533474E-4</v>
      </c>
    </row>
    <row r="1023" spans="1:12">
      <c r="A1023">
        <v>115.166</v>
      </c>
      <c r="B1023">
        <v>9.93</v>
      </c>
      <c r="C1023">
        <v>0.52659999999999996</v>
      </c>
      <c r="D1023">
        <v>98.456519999999998</v>
      </c>
      <c r="E1023" s="1">
        <v>-9.9117999999999998E-2</v>
      </c>
      <c r="F1023">
        <v>0.13159000000000001</v>
      </c>
      <c r="G1023">
        <f t="shared" si="99"/>
        <v>9.9637998239999988</v>
      </c>
      <c r="H1023">
        <f t="shared" si="97"/>
        <v>8.5580883223605575</v>
      </c>
      <c r="I1023">
        <f t="shared" si="98"/>
        <v>0.98207539536596855</v>
      </c>
      <c r="J1023">
        <f t="shared" si="100"/>
        <v>-7.4989200000056214E-3</v>
      </c>
      <c r="K1023">
        <f t="shared" si="101"/>
        <v>2.5752222416794571E-3</v>
      </c>
      <c r="L1023">
        <f t="shared" si="102"/>
        <v>8.7623774347040295E-4</v>
      </c>
    </row>
    <row r="1024" spans="1:12">
      <c r="A1024">
        <v>115.158</v>
      </c>
      <c r="B1024">
        <v>9.94</v>
      </c>
      <c r="C1024">
        <v>0.51722999999999997</v>
      </c>
      <c r="D1024">
        <v>98.455529999999996</v>
      </c>
      <c r="E1024" s="1">
        <v>-9.9570000000000006E-2</v>
      </c>
      <c r="F1024">
        <v>0.13158</v>
      </c>
      <c r="G1024">
        <f t="shared" si="99"/>
        <v>9.9636996359999976</v>
      </c>
      <c r="H1024">
        <f t="shared" si="97"/>
        <v>8.5579881343605564</v>
      </c>
      <c r="I1024">
        <f t="shared" si="98"/>
        <v>0.98206389838603503</v>
      </c>
      <c r="J1024">
        <f t="shared" si="100"/>
        <v>-8.3338200000149243E-3</v>
      </c>
      <c r="K1024">
        <f t="shared" si="101"/>
        <v>2.5752752969292417E-3</v>
      </c>
      <c r="L1024">
        <f t="shared" si="102"/>
        <v>9.7380597742995328E-4</v>
      </c>
    </row>
    <row r="1025" spans="1:12">
      <c r="A1025">
        <v>115.149</v>
      </c>
      <c r="B1025">
        <v>9.9499999999999993</v>
      </c>
      <c r="C1025">
        <v>0.52756999999999998</v>
      </c>
      <c r="D1025">
        <v>98.454549999999998</v>
      </c>
      <c r="E1025" s="1">
        <v>-9.7603999999999996E-2</v>
      </c>
      <c r="F1025">
        <v>0.13158</v>
      </c>
      <c r="G1025">
        <f t="shared" si="99"/>
        <v>9.9636004599999985</v>
      </c>
      <c r="H1025">
        <f t="shared" si="97"/>
        <v>8.5578889583605573</v>
      </c>
      <c r="I1025">
        <f t="shared" si="98"/>
        <v>0.98205251753721212</v>
      </c>
      <c r="J1025">
        <f t="shared" si="100"/>
        <v>-8.6627200000145201E-3</v>
      </c>
      <c r="K1025">
        <f t="shared" si="101"/>
        <v>2.5753349866983947E-3</v>
      </c>
      <c r="L1025">
        <f t="shared" si="102"/>
        <v>1.0122496379847917E-3</v>
      </c>
    </row>
    <row r="1026" spans="1:12">
      <c r="A1026">
        <v>115.14700000000001</v>
      </c>
      <c r="B1026">
        <v>9.9600000000000009</v>
      </c>
      <c r="C1026">
        <v>0.53039000000000003</v>
      </c>
      <c r="D1026">
        <v>98.453559999999996</v>
      </c>
      <c r="E1026" s="1">
        <v>-9.2965000000000006E-2</v>
      </c>
      <c r="F1026">
        <v>0.13158</v>
      </c>
      <c r="G1026">
        <f t="shared" si="99"/>
        <v>9.9635002719999992</v>
      </c>
      <c r="H1026">
        <f t="shared" si="97"/>
        <v>8.557788770360558</v>
      </c>
      <c r="I1026">
        <f t="shared" si="98"/>
        <v>0.98204102055727871</v>
      </c>
      <c r="J1026">
        <f t="shared" si="100"/>
        <v>-9.1619733333500614E-3</v>
      </c>
      <c r="K1026">
        <f t="shared" si="101"/>
        <v>2.5753482514673048E-3</v>
      </c>
      <c r="L1026">
        <f t="shared" si="102"/>
        <v>1.0706005463796985E-3</v>
      </c>
    </row>
    <row r="1027" spans="1:12">
      <c r="A1027">
        <v>115.142</v>
      </c>
      <c r="B1027">
        <v>9.9700000000000006</v>
      </c>
      <c r="C1027">
        <v>0.52571000000000001</v>
      </c>
      <c r="D1027">
        <v>98.452569999999994</v>
      </c>
      <c r="E1027" s="1">
        <v>-8.4564E-2</v>
      </c>
      <c r="F1027">
        <v>0.13156999999999999</v>
      </c>
      <c r="G1027">
        <f t="shared" si="99"/>
        <v>9.9634000839999981</v>
      </c>
      <c r="H1027">
        <f t="shared" si="97"/>
        <v>8.5576885823605569</v>
      </c>
      <c r="I1027">
        <f t="shared" si="98"/>
        <v>0.98202952357734508</v>
      </c>
      <c r="J1027">
        <f t="shared" si="100"/>
        <v>-9.8315800000214996E-3</v>
      </c>
      <c r="K1027">
        <f t="shared" si="101"/>
        <v>2.5753814139874119E-3</v>
      </c>
      <c r="L1027">
        <f t="shared" si="102"/>
        <v>1.1488592866404064E-3</v>
      </c>
    </row>
    <row r="1028" spans="1:12">
      <c r="A1028">
        <v>115.13200000000001</v>
      </c>
      <c r="B1028">
        <v>9.98</v>
      </c>
      <c r="C1028">
        <v>0.52478999999999998</v>
      </c>
      <c r="D1028">
        <v>98.451580000000007</v>
      </c>
      <c r="E1028" s="1">
        <v>-7.2918999999999998E-2</v>
      </c>
      <c r="F1028">
        <v>0.13156999999999999</v>
      </c>
      <c r="G1028">
        <f t="shared" si="99"/>
        <v>9.9632998960000005</v>
      </c>
      <c r="H1028">
        <f t="shared" si="97"/>
        <v>8.5575883943605593</v>
      </c>
      <c r="I1028">
        <f t="shared" si="98"/>
        <v>0.98201802659741189</v>
      </c>
      <c r="J1028">
        <f t="shared" si="100"/>
        <v>-1.0663106666666932E-2</v>
      </c>
      <c r="K1028">
        <f t="shared" si="101"/>
        <v>2.5754477415898757E-3</v>
      </c>
      <c r="L1028">
        <f t="shared" si="102"/>
        <v>1.2460410778454719E-3</v>
      </c>
    </row>
    <row r="1029" spans="1:12">
      <c r="A1029">
        <v>115.131</v>
      </c>
      <c r="B1029">
        <v>9.99</v>
      </c>
      <c r="C1029">
        <v>0.52573000000000003</v>
      </c>
      <c r="D1029">
        <v>98.450590000000005</v>
      </c>
      <c r="E1029" s="1">
        <v>-6.0808000000000001E-2</v>
      </c>
      <c r="F1029">
        <v>0.13156999999999999</v>
      </c>
      <c r="G1029">
        <f t="shared" si="99"/>
        <v>9.9631997079999994</v>
      </c>
      <c r="H1029">
        <f t="shared" si="97"/>
        <v>8.5574882063605582</v>
      </c>
      <c r="I1029">
        <f t="shared" si="98"/>
        <v>0.98200652961747836</v>
      </c>
      <c r="J1029">
        <f t="shared" si="100"/>
        <v>-1.00019333333278E-2</v>
      </c>
      <c r="K1029">
        <f t="shared" si="101"/>
        <v>2.5754543745380282E-3</v>
      </c>
      <c r="L1029">
        <f t="shared" si="102"/>
        <v>1.1687931192115022E-3</v>
      </c>
    </row>
    <row r="1030" spans="1:12">
      <c r="A1030">
        <v>115.12</v>
      </c>
      <c r="B1030">
        <v>10</v>
      </c>
      <c r="C1030">
        <v>0.52951000000000004</v>
      </c>
      <c r="D1030">
        <v>98.450590000000005</v>
      </c>
      <c r="E1030" s="1">
        <v>-5.1511000000000001E-2</v>
      </c>
      <c r="F1030">
        <v>0.13156000000000001</v>
      </c>
      <c r="G1030">
        <f t="shared" si="99"/>
        <v>9.9631997079999994</v>
      </c>
      <c r="H1030">
        <f t="shared" si="97"/>
        <v>8.5574882063605582</v>
      </c>
      <c r="I1030">
        <f t="shared" si="98"/>
        <v>0.98200652961747836</v>
      </c>
      <c r="J1030">
        <f t="shared" si="100"/>
        <v>-9.3356999999904405E-3</v>
      </c>
      <c r="K1030">
        <f t="shared" si="101"/>
        <v>2.5755273392227061E-3</v>
      </c>
      <c r="L1030">
        <f t="shared" si="102"/>
        <v>1.0909392773748093E-3</v>
      </c>
    </row>
    <row r="1031" spans="1:12">
      <c r="A1031">
        <v>115.11799999999999</v>
      </c>
      <c r="B1031">
        <v>10.01</v>
      </c>
      <c r="C1031">
        <v>0.53046000000000004</v>
      </c>
      <c r="D1031">
        <v>98.450590000000005</v>
      </c>
      <c r="E1031" s="1">
        <v>-4.7120000000000002E-2</v>
      </c>
      <c r="F1031">
        <v>0.13156000000000001</v>
      </c>
      <c r="G1031">
        <f t="shared" si="99"/>
        <v>9.9631997079999994</v>
      </c>
      <c r="H1031">
        <f t="shared" si="97"/>
        <v>8.5574882063605582</v>
      </c>
      <c r="I1031">
        <f t="shared" si="98"/>
        <v>0.98200652961747836</v>
      </c>
      <c r="J1031">
        <f t="shared" si="100"/>
        <v>-8.1702133333146285E-3</v>
      </c>
      <c r="K1031">
        <f t="shared" si="101"/>
        <v>2.5755406059731938E-3</v>
      </c>
      <c r="L1031">
        <f t="shared" si="102"/>
        <v>9.5474432874379205E-4</v>
      </c>
    </row>
    <row r="1032" spans="1:12">
      <c r="A1032">
        <v>115.111</v>
      </c>
      <c r="B1032">
        <v>10.02</v>
      </c>
      <c r="C1032">
        <v>0.53047</v>
      </c>
      <c r="D1032">
        <v>98.449600000000004</v>
      </c>
      <c r="E1032" s="1">
        <v>-4.6203000000000001E-2</v>
      </c>
      <c r="F1032">
        <v>0.13156000000000001</v>
      </c>
      <c r="G1032">
        <f t="shared" si="99"/>
        <v>9.9630995200000001</v>
      </c>
      <c r="H1032">
        <f t="shared" si="97"/>
        <v>8.5573880183605588</v>
      </c>
      <c r="I1032">
        <f t="shared" si="98"/>
        <v>0.98199503263754495</v>
      </c>
      <c r="J1032">
        <f t="shared" si="100"/>
        <v>-7.3403733333096029E-3</v>
      </c>
      <c r="K1032">
        <f t="shared" si="101"/>
        <v>2.5755870406762465E-3</v>
      </c>
      <c r="L1032">
        <f t="shared" si="102"/>
        <v>8.5778199113564161E-4</v>
      </c>
    </row>
    <row r="1033" spans="1:12">
      <c r="A1033">
        <v>115.102</v>
      </c>
      <c r="B1033">
        <v>10.029999999999999</v>
      </c>
      <c r="C1033">
        <v>0.53330999999999995</v>
      </c>
      <c r="D1033">
        <v>98.449600000000004</v>
      </c>
      <c r="E1033" s="1">
        <v>-4.4707999999999998E-2</v>
      </c>
      <c r="F1033">
        <v>0.13155</v>
      </c>
      <c r="G1033">
        <f t="shared" si="99"/>
        <v>9.9630995200000001</v>
      </c>
      <c r="H1033">
        <f t="shared" si="97"/>
        <v>8.5573880183605588</v>
      </c>
      <c r="I1033">
        <f t="shared" si="98"/>
        <v>0.98199503263754495</v>
      </c>
      <c r="J1033">
        <f t="shared" si="100"/>
        <v>-6.1782599999827504E-3</v>
      </c>
      <c r="K1033">
        <f t="shared" si="101"/>
        <v>2.575646744897644E-3</v>
      </c>
      <c r="L1033">
        <f t="shared" si="102"/>
        <v>7.2197964924890635E-4</v>
      </c>
    </row>
    <row r="1034" spans="1:12">
      <c r="A1034">
        <v>115.102</v>
      </c>
      <c r="B1034">
        <v>10.039999999999999</v>
      </c>
      <c r="C1034">
        <v>0.53237999999999996</v>
      </c>
      <c r="D1034">
        <v>98.448620000000005</v>
      </c>
      <c r="E1034" s="1">
        <v>-4.0249E-2</v>
      </c>
      <c r="F1034">
        <v>0.13155</v>
      </c>
      <c r="G1034">
        <f t="shared" si="99"/>
        <v>9.963000344000001</v>
      </c>
      <c r="H1034">
        <f t="shared" si="97"/>
        <v>8.5572888423605598</v>
      </c>
      <c r="I1034">
        <f t="shared" si="98"/>
        <v>0.98198365178872205</v>
      </c>
      <c r="J1034">
        <f t="shared" si="100"/>
        <v>-5.5035933333130059E-3</v>
      </c>
      <c r="K1034">
        <f t="shared" si="101"/>
        <v>2.575646744897644E-3</v>
      </c>
      <c r="L1034">
        <f t="shared" si="102"/>
        <v>6.4314684647185749E-4</v>
      </c>
    </row>
    <row r="1035" spans="1:12">
      <c r="A1035">
        <v>115.089</v>
      </c>
      <c r="B1035">
        <v>10.050000000000001</v>
      </c>
      <c r="C1035">
        <v>0.52958000000000005</v>
      </c>
      <c r="D1035">
        <v>98.447630000000004</v>
      </c>
      <c r="E1035" s="1">
        <v>-3.4360000000000002E-2</v>
      </c>
      <c r="F1035">
        <v>0.13155</v>
      </c>
      <c r="G1035">
        <f t="shared" si="99"/>
        <v>9.9629001559999999</v>
      </c>
      <c r="H1035">
        <f t="shared" si="97"/>
        <v>8.5571886543605586</v>
      </c>
      <c r="I1035">
        <f t="shared" si="98"/>
        <v>0.98197215480878852</v>
      </c>
      <c r="J1035">
        <f t="shared" si="100"/>
        <v>-5.3315533333157961E-3</v>
      </c>
      <c r="K1035">
        <f t="shared" si="101"/>
        <v>2.5757329892154061E-3</v>
      </c>
      <c r="L1035">
        <f t="shared" si="102"/>
        <v>6.2304964266493665E-4</v>
      </c>
    </row>
    <row r="1036" spans="1:12">
      <c r="A1036">
        <v>115.08</v>
      </c>
      <c r="B1036">
        <v>10.06</v>
      </c>
      <c r="C1036">
        <v>0.53335999999999995</v>
      </c>
      <c r="D1036">
        <v>98.448620000000005</v>
      </c>
      <c r="E1036" s="1">
        <v>-3.1426000000000003E-2</v>
      </c>
      <c r="F1036">
        <v>0.13153999999999999</v>
      </c>
      <c r="G1036">
        <f t="shared" si="99"/>
        <v>9.963000344000001</v>
      </c>
      <c r="H1036">
        <f t="shared" si="97"/>
        <v>8.5572888423605598</v>
      </c>
      <c r="I1036">
        <f t="shared" si="98"/>
        <v>0.98198365178872205</v>
      </c>
      <c r="J1036">
        <f t="shared" si="100"/>
        <v>-4.3262999999882455E-3</v>
      </c>
      <c r="K1036">
        <f t="shared" si="101"/>
        <v>2.575792700203488E-3</v>
      </c>
      <c r="L1036">
        <f t="shared" si="102"/>
        <v>5.0556900435241349E-4</v>
      </c>
    </row>
    <row r="1037" spans="1:12">
      <c r="A1037">
        <v>115.066</v>
      </c>
      <c r="B1037">
        <v>10.07</v>
      </c>
      <c r="C1037">
        <v>0.53527000000000002</v>
      </c>
      <c r="D1037">
        <v>98.447630000000004</v>
      </c>
      <c r="E1037" s="1">
        <v>-3.4065999999999999E-2</v>
      </c>
      <c r="F1037">
        <v>0.13153000000000001</v>
      </c>
      <c r="G1037">
        <f t="shared" si="99"/>
        <v>9.9629001559999999</v>
      </c>
      <c r="H1037">
        <f t="shared" si="97"/>
        <v>8.5571886543605586</v>
      </c>
      <c r="I1037">
        <f t="shared" si="98"/>
        <v>0.98197215480878852</v>
      </c>
      <c r="J1037">
        <f t="shared" si="100"/>
        <v>-4.1576333333192958E-3</v>
      </c>
      <c r="K1037">
        <f t="shared" si="101"/>
        <v>2.5758855894656581E-3</v>
      </c>
      <c r="L1037">
        <f t="shared" si="102"/>
        <v>4.8586440024325696E-4</v>
      </c>
    </row>
    <row r="1038" spans="1:12">
      <c r="A1038">
        <v>115.059</v>
      </c>
      <c r="B1038">
        <v>10.08</v>
      </c>
      <c r="C1038">
        <v>0.53810000000000002</v>
      </c>
      <c r="D1038">
        <v>98.448620000000005</v>
      </c>
      <c r="E1038" s="1">
        <v>-4.1334999999999997E-2</v>
      </c>
      <c r="F1038">
        <v>0.13153000000000001</v>
      </c>
      <c r="G1038">
        <f t="shared" si="99"/>
        <v>9.963000344000001</v>
      </c>
      <c r="H1038">
        <f t="shared" si="97"/>
        <v>8.5572888423605598</v>
      </c>
      <c r="I1038">
        <f t="shared" si="98"/>
        <v>0.98198365178872205</v>
      </c>
      <c r="J1038">
        <f t="shared" si="100"/>
        <v>-3.4897133333178024E-3</v>
      </c>
      <c r="K1038">
        <f t="shared" si="101"/>
        <v>2.5759320366091467E-3</v>
      </c>
      <c r="L1038">
        <f t="shared" si="102"/>
        <v>4.0780595321767262E-4</v>
      </c>
    </row>
    <row r="1039" spans="1:12">
      <c r="A1039">
        <v>115.05</v>
      </c>
      <c r="B1039">
        <v>10.09</v>
      </c>
      <c r="C1039">
        <v>0.54188000000000003</v>
      </c>
      <c r="D1039">
        <v>98.446640000000002</v>
      </c>
      <c r="E1039" s="1">
        <v>-4.8992000000000001E-2</v>
      </c>
      <c r="F1039">
        <v>0.13152</v>
      </c>
      <c r="G1039">
        <f t="shared" si="99"/>
        <v>9.9627999680000006</v>
      </c>
      <c r="H1039">
        <f t="shared" si="97"/>
        <v>8.5570884663605593</v>
      </c>
      <c r="I1039">
        <f t="shared" si="98"/>
        <v>0.98196065782885511</v>
      </c>
      <c r="J1039">
        <f t="shared" si="100"/>
        <v>-3.825359999988575E-3</v>
      </c>
      <c r="K1039">
        <f t="shared" si="101"/>
        <v>2.5759917568263782E-3</v>
      </c>
      <c r="L1039">
        <f t="shared" si="102"/>
        <v>4.4703990323656783E-4</v>
      </c>
    </row>
    <row r="1040" spans="1:12">
      <c r="A1040">
        <v>115.048</v>
      </c>
      <c r="B1040">
        <v>10.1</v>
      </c>
      <c r="C1040">
        <v>0.54093999999999998</v>
      </c>
      <c r="D1040">
        <v>98.446640000000002</v>
      </c>
      <c r="E1040" s="1">
        <v>-5.3710000000000001E-2</v>
      </c>
      <c r="F1040">
        <v>0.13152</v>
      </c>
      <c r="G1040">
        <f t="shared" si="99"/>
        <v>9.9627999680000006</v>
      </c>
      <c r="H1040">
        <f t="shared" si="97"/>
        <v>8.5570884663605593</v>
      </c>
      <c r="I1040">
        <f t="shared" si="98"/>
        <v>0.98196065782885511</v>
      </c>
      <c r="J1040">
        <f t="shared" si="100"/>
        <v>-3.4947733333279139E-3</v>
      </c>
      <c r="K1040">
        <f t="shared" si="101"/>
        <v>2.5760050283618156E-3</v>
      </c>
      <c r="L1040">
        <f t="shared" si="102"/>
        <v>4.0840682517967312E-4</v>
      </c>
    </row>
    <row r="1041" spans="1:12">
      <c r="A1041">
        <v>115.03400000000001</v>
      </c>
      <c r="B1041">
        <v>10.11</v>
      </c>
      <c r="C1041">
        <v>0.53910000000000002</v>
      </c>
      <c r="D1041">
        <v>98.445650000000001</v>
      </c>
      <c r="E1041" s="1">
        <v>-5.5890000000000002E-2</v>
      </c>
      <c r="F1041">
        <v>0.13150999999999999</v>
      </c>
      <c r="G1041">
        <f t="shared" si="99"/>
        <v>9.9626997799999994</v>
      </c>
      <c r="H1041">
        <f t="shared" si="97"/>
        <v>8.5569882783605582</v>
      </c>
      <c r="I1041">
        <f t="shared" si="98"/>
        <v>0.98194916084892148</v>
      </c>
      <c r="J1041">
        <f t="shared" si="100"/>
        <v>-4.0007733333376682E-3</v>
      </c>
      <c r="K1041">
        <f t="shared" si="101"/>
        <v>2.5760979329390189E-3</v>
      </c>
      <c r="L1041">
        <f t="shared" si="102"/>
        <v>4.6754456161346761E-4</v>
      </c>
    </row>
    <row r="1042" spans="1:12">
      <c r="A1042">
        <v>115.024</v>
      </c>
      <c r="B1042">
        <v>10.119999999999999</v>
      </c>
      <c r="C1042">
        <v>0.53912000000000004</v>
      </c>
      <c r="D1042">
        <v>98.445650000000001</v>
      </c>
      <c r="E1042" s="1">
        <v>-5.8007000000000003E-2</v>
      </c>
      <c r="F1042">
        <v>0.13150999999999999</v>
      </c>
      <c r="G1042">
        <f t="shared" si="99"/>
        <v>9.9626997799999994</v>
      </c>
      <c r="H1042">
        <f t="shared" si="97"/>
        <v>8.5569882783605582</v>
      </c>
      <c r="I1042">
        <f t="shared" si="98"/>
        <v>0.98194916084892148</v>
      </c>
      <c r="J1042">
        <f t="shared" si="100"/>
        <v>-3.8405400000130238E-3</v>
      </c>
      <c r="K1042">
        <f t="shared" si="101"/>
        <v>2.5761642974542346E-3</v>
      </c>
      <c r="L1042">
        <f t="shared" si="102"/>
        <v>4.4881912596809548E-4</v>
      </c>
    </row>
    <row r="1043" spans="1:12">
      <c r="A1043">
        <v>115.02</v>
      </c>
      <c r="B1043">
        <v>10.130000000000001</v>
      </c>
      <c r="C1043">
        <v>0.54476000000000002</v>
      </c>
      <c r="D1043">
        <v>98.444659999999999</v>
      </c>
      <c r="E1043" s="1">
        <v>-6.2898999999999997E-2</v>
      </c>
      <c r="F1043">
        <v>0.13150999999999999</v>
      </c>
      <c r="G1043">
        <f t="shared" si="99"/>
        <v>9.9625995919999983</v>
      </c>
      <c r="H1043">
        <f t="shared" si="97"/>
        <v>8.5568880903605571</v>
      </c>
      <c r="I1043">
        <f t="shared" si="98"/>
        <v>0.98193766386898795</v>
      </c>
      <c r="J1043">
        <f t="shared" si="100"/>
        <v>-4.5084600000204573E-3</v>
      </c>
      <c r="K1043">
        <f t="shared" si="101"/>
        <v>2.5761908442177399E-3</v>
      </c>
      <c r="L1043">
        <f t="shared" si="102"/>
        <v>5.2688079502866169E-4</v>
      </c>
    </row>
    <row r="1044" spans="1:12">
      <c r="A1044">
        <v>115.00700000000001</v>
      </c>
      <c r="B1044">
        <v>10.14</v>
      </c>
      <c r="C1044">
        <v>0.54105000000000003</v>
      </c>
      <c r="D1044">
        <v>98.444659999999999</v>
      </c>
      <c r="E1044" s="1">
        <v>-6.9930000000000006E-2</v>
      </c>
      <c r="F1044">
        <v>0.13150000000000001</v>
      </c>
      <c r="G1044">
        <f t="shared" si="99"/>
        <v>9.9625995919999983</v>
      </c>
      <c r="H1044">
        <f t="shared" si="97"/>
        <v>8.5568880903605571</v>
      </c>
      <c r="I1044">
        <f t="shared" si="98"/>
        <v>0.98193766386898795</v>
      </c>
      <c r="J1044">
        <f t="shared" si="100"/>
        <v>-5.3433600000326277E-3</v>
      </c>
      <c r="K1044">
        <f t="shared" si="101"/>
        <v>2.5762771249777799E-3</v>
      </c>
      <c r="L1044">
        <f t="shared" si="102"/>
        <v>6.2445131262754163E-4</v>
      </c>
    </row>
    <row r="1045" spans="1:12">
      <c r="A1045">
        <v>115.004</v>
      </c>
      <c r="B1045">
        <v>10.15</v>
      </c>
      <c r="C1045">
        <v>0.55044000000000004</v>
      </c>
      <c r="D1045">
        <v>98.443680000000001</v>
      </c>
      <c r="E1045" s="1">
        <v>-7.5584999999999999E-2</v>
      </c>
      <c r="F1045">
        <v>0.13150000000000001</v>
      </c>
      <c r="G1045">
        <f t="shared" si="99"/>
        <v>9.9625004159999992</v>
      </c>
      <c r="H1045">
        <f t="shared" si="97"/>
        <v>8.556788914360558</v>
      </c>
      <c r="I1045">
        <f t="shared" si="98"/>
        <v>0.98192628302016505</v>
      </c>
      <c r="J1045">
        <f t="shared" si="100"/>
        <v>-5.5035933333602302E-3</v>
      </c>
      <c r="K1045">
        <f t="shared" si="101"/>
        <v>2.5762970367431484E-3</v>
      </c>
      <c r="L1045">
        <f t="shared" si="102"/>
        <v>6.4318442215206958E-4</v>
      </c>
    </row>
    <row r="1046" spans="1:12">
      <c r="A1046">
        <v>114.991</v>
      </c>
      <c r="B1046">
        <v>10.16</v>
      </c>
      <c r="C1046">
        <v>0.54859000000000002</v>
      </c>
      <c r="D1046">
        <v>98.442689999999999</v>
      </c>
      <c r="E1046" s="1">
        <v>-7.7852000000000005E-2</v>
      </c>
      <c r="F1046">
        <v>0.13149</v>
      </c>
      <c r="G1046">
        <f t="shared" si="99"/>
        <v>9.9624002279999999</v>
      </c>
      <c r="H1046">
        <f t="shared" si="97"/>
        <v>8.5566887263605587</v>
      </c>
      <c r="I1046">
        <f t="shared" si="98"/>
        <v>0.98191478604023164</v>
      </c>
      <c r="J1046">
        <f t="shared" si="100"/>
        <v>-6.3334333333563949E-3</v>
      </c>
      <c r="K1046">
        <f t="shared" si="101"/>
        <v>2.57638332461657E-3</v>
      </c>
      <c r="L1046">
        <f t="shared" si="102"/>
        <v>7.4017339369200272E-4</v>
      </c>
    </row>
    <row r="1047" spans="1:12">
      <c r="A1047">
        <v>114.98</v>
      </c>
      <c r="B1047">
        <v>10.17</v>
      </c>
      <c r="C1047">
        <v>0.54484999999999995</v>
      </c>
      <c r="D1047">
        <v>98.440709999999996</v>
      </c>
      <c r="E1047" s="1">
        <v>-7.8175999999999995E-2</v>
      </c>
      <c r="F1047">
        <v>0.13149</v>
      </c>
      <c r="G1047">
        <f t="shared" si="99"/>
        <v>9.9621998519999995</v>
      </c>
      <c r="H1047">
        <f t="shared" si="97"/>
        <v>8.5564883503605582</v>
      </c>
      <c r="I1047">
        <f t="shared" si="98"/>
        <v>0.9818917920803647</v>
      </c>
      <c r="J1047">
        <f t="shared" si="100"/>
        <v>-6.8310000000129907E-3</v>
      </c>
      <c r="K1047">
        <f t="shared" si="101"/>
        <v>2.5764563419472856E-3</v>
      </c>
      <c r="L1047">
        <f t="shared" si="102"/>
        <v>7.9834152987833407E-4</v>
      </c>
    </row>
    <row r="1048" spans="1:12">
      <c r="A1048">
        <v>114.965</v>
      </c>
      <c r="B1048">
        <v>10.18</v>
      </c>
      <c r="C1048">
        <v>0.54207000000000005</v>
      </c>
      <c r="D1048">
        <v>98.441699999999997</v>
      </c>
      <c r="E1048" s="1">
        <v>-7.9701999999999995E-2</v>
      </c>
      <c r="F1048">
        <v>0.13148000000000001</v>
      </c>
      <c r="G1048">
        <f t="shared" si="99"/>
        <v>9.9623000399999988</v>
      </c>
      <c r="H1048">
        <f t="shared" si="97"/>
        <v>8.5565885383605575</v>
      </c>
      <c r="I1048">
        <f t="shared" si="98"/>
        <v>0.981903289060298</v>
      </c>
      <c r="J1048">
        <f t="shared" si="100"/>
        <v>-6.9962933333418695E-3</v>
      </c>
      <c r="K1048">
        <f t="shared" si="101"/>
        <v>2.576555917704804E-3</v>
      </c>
      <c r="L1048">
        <f t="shared" si="102"/>
        <v>8.176498498176423E-4</v>
      </c>
    </row>
    <row r="1049" spans="1:12">
      <c r="A1049">
        <v>114.958</v>
      </c>
      <c r="B1049">
        <v>10.19</v>
      </c>
      <c r="C1049">
        <v>0.54490000000000005</v>
      </c>
      <c r="D1049">
        <v>98.440709999999996</v>
      </c>
      <c r="E1049" s="1">
        <v>-8.3513000000000004E-2</v>
      </c>
      <c r="F1049">
        <v>0.13147</v>
      </c>
      <c r="G1049">
        <f t="shared" si="99"/>
        <v>9.9621998519999995</v>
      </c>
      <c r="H1049">
        <f t="shared" si="97"/>
        <v>8.5564883503605582</v>
      </c>
      <c r="I1049">
        <f t="shared" si="98"/>
        <v>0.9818917920803647</v>
      </c>
      <c r="J1049">
        <f t="shared" si="100"/>
        <v>-6.9962933333300708E-3</v>
      </c>
      <c r="K1049">
        <f t="shared" si="101"/>
        <v>2.5766023890257356E-3</v>
      </c>
      <c r="L1049">
        <f t="shared" si="102"/>
        <v>8.1765942368579943E-4</v>
      </c>
    </row>
    <row r="1050" spans="1:12">
      <c r="A1050">
        <v>114.94499999999999</v>
      </c>
      <c r="B1050">
        <v>10.199999999999999</v>
      </c>
      <c r="C1050">
        <v>0.54681000000000002</v>
      </c>
      <c r="D1050">
        <v>98.439719999999994</v>
      </c>
      <c r="E1050" s="1">
        <v>-8.7906999999999999E-2</v>
      </c>
      <c r="F1050">
        <v>0.13147</v>
      </c>
      <c r="G1050">
        <f t="shared" si="99"/>
        <v>9.9620996639999984</v>
      </c>
      <c r="H1050">
        <f t="shared" si="97"/>
        <v>8.5563881623605571</v>
      </c>
      <c r="I1050">
        <f t="shared" si="98"/>
        <v>0.98188029510043107</v>
      </c>
      <c r="J1050">
        <f t="shared" si="100"/>
        <v>-7.4989199999998127E-3</v>
      </c>
      <c r="K1050">
        <f t="shared" si="101"/>
        <v>2.5766886973550293E-3</v>
      </c>
      <c r="L1050">
        <f t="shared" si="102"/>
        <v>8.7641185249022089E-4</v>
      </c>
    </row>
    <row r="1051" spans="1:12">
      <c r="A1051">
        <v>114.93300000000001</v>
      </c>
      <c r="B1051">
        <v>10.210000000000001</v>
      </c>
      <c r="C1051">
        <v>0.54590000000000005</v>
      </c>
      <c r="D1051">
        <v>98.437749999999994</v>
      </c>
      <c r="E1051" s="1">
        <v>-9.0189000000000005E-2</v>
      </c>
      <c r="F1051">
        <v>0.13145999999999999</v>
      </c>
      <c r="G1051">
        <f t="shared" si="99"/>
        <v>9.9619002999999982</v>
      </c>
      <c r="H1051">
        <f t="shared" si="97"/>
        <v>8.5561887983605569</v>
      </c>
      <c r="I1051">
        <f t="shared" si="98"/>
        <v>0.98185741727167464</v>
      </c>
      <c r="J1051">
        <f t="shared" si="100"/>
        <v>-8.330446666669036E-3</v>
      </c>
      <c r="K1051">
        <f t="shared" si="101"/>
        <v>2.5767683717142983E-3</v>
      </c>
      <c r="L1051">
        <f t="shared" si="102"/>
        <v>9.7361650882051888E-4</v>
      </c>
    </row>
    <row r="1052" spans="1:12">
      <c r="A1052">
        <v>114.925</v>
      </c>
      <c r="B1052">
        <v>10.220000000000001</v>
      </c>
      <c r="C1052">
        <v>0.54591999999999996</v>
      </c>
      <c r="D1052">
        <v>98.437749999999994</v>
      </c>
      <c r="E1052" s="1">
        <v>-8.9342000000000005E-2</v>
      </c>
      <c r="F1052">
        <v>0.13145999999999999</v>
      </c>
      <c r="G1052">
        <f t="shared" si="99"/>
        <v>9.9619002999999982</v>
      </c>
      <c r="H1052">
        <f t="shared" si="97"/>
        <v>8.5561887983605569</v>
      </c>
      <c r="I1052">
        <f t="shared" si="98"/>
        <v>0.98185741727167464</v>
      </c>
      <c r="J1052">
        <f t="shared" si="100"/>
        <v>-8.6644066666785816E-3</v>
      </c>
      <c r="K1052">
        <f t="shared" si="101"/>
        <v>2.5768214906912324E-3</v>
      </c>
      <c r="L1052">
        <f t="shared" si="102"/>
        <v>1.0126479056117555E-3</v>
      </c>
    </row>
    <row r="1053" spans="1:12">
      <c r="A1053">
        <v>114.914</v>
      </c>
      <c r="B1053">
        <v>10.23</v>
      </c>
      <c r="C1053">
        <v>0.54688000000000003</v>
      </c>
      <c r="D1053">
        <v>98.436760000000007</v>
      </c>
      <c r="E1053" s="1">
        <v>-8.7673000000000001E-2</v>
      </c>
      <c r="F1053">
        <v>0.13145000000000001</v>
      </c>
      <c r="G1053">
        <f t="shared" si="99"/>
        <v>9.9618001120000006</v>
      </c>
      <c r="H1053">
        <f t="shared" si="97"/>
        <v>8.5560886103605593</v>
      </c>
      <c r="I1053">
        <f t="shared" si="98"/>
        <v>0.98184592029174145</v>
      </c>
      <c r="J1053">
        <f t="shared" si="100"/>
        <v>-8.5008000000049086E-3</v>
      </c>
      <c r="K1053">
        <f t="shared" si="101"/>
        <v>2.5768945328605592E-3</v>
      </c>
      <c r="L1053">
        <f t="shared" si="102"/>
        <v>9.9353809750302234E-4</v>
      </c>
    </row>
    <row r="1054" spans="1:12">
      <c r="A1054">
        <v>114.90300000000001</v>
      </c>
      <c r="B1054">
        <v>10.24</v>
      </c>
      <c r="C1054">
        <v>0.54598000000000002</v>
      </c>
      <c r="D1054">
        <v>98.435770000000005</v>
      </c>
      <c r="E1054" s="1">
        <v>-8.8406999999999999E-2</v>
      </c>
      <c r="F1054">
        <v>0.13144</v>
      </c>
      <c r="G1054">
        <f t="shared" si="99"/>
        <v>9.9616999239999995</v>
      </c>
      <c r="H1054">
        <f t="shared" si="97"/>
        <v>8.5559884223605582</v>
      </c>
      <c r="I1054">
        <f t="shared" si="98"/>
        <v>0.98183442331180781</v>
      </c>
      <c r="J1054">
        <f t="shared" si="100"/>
        <v>-8.4991133333348502E-3</v>
      </c>
      <c r="K1054">
        <f t="shared" si="101"/>
        <v>2.5769675791708865E-3</v>
      </c>
      <c r="L1054">
        <f t="shared" si="102"/>
        <v>9.9335259864575458E-4</v>
      </c>
    </row>
    <row r="1055" spans="1:12">
      <c r="A1055">
        <v>114.896</v>
      </c>
      <c r="B1055">
        <v>10.25</v>
      </c>
      <c r="C1055">
        <v>0.54786999999999997</v>
      </c>
      <c r="D1055">
        <v>98.434780000000003</v>
      </c>
      <c r="E1055" s="1">
        <v>-9.2219999999999996E-2</v>
      </c>
      <c r="F1055">
        <v>0.13144</v>
      </c>
      <c r="G1055">
        <f t="shared" si="99"/>
        <v>9.9615997359999984</v>
      </c>
      <c r="H1055">
        <f t="shared" ref="H1055:H1118" si="103">G1055-G$27-E$27</f>
        <v>8.5558882343605571</v>
      </c>
      <c r="I1055">
        <f t="shared" ref="I1055:I1118" si="104">H1055/(G$30-G$27-E$27)</f>
        <v>0.98182292633187429</v>
      </c>
      <c r="J1055">
        <f t="shared" si="100"/>
        <v>-8.6660933333337388E-3</v>
      </c>
      <c r="K1055">
        <f t="shared" si="101"/>
        <v>2.5770140653427688E-3</v>
      </c>
      <c r="L1055">
        <f t="shared" si="102"/>
        <v>1.0128806146076799E-3</v>
      </c>
    </row>
    <row r="1056" spans="1:12">
      <c r="A1056">
        <v>114.883</v>
      </c>
      <c r="B1056">
        <v>10.26</v>
      </c>
      <c r="C1056">
        <v>0.54601999999999995</v>
      </c>
      <c r="D1056">
        <v>98.434780000000003</v>
      </c>
      <c r="E1056" s="1">
        <v>-9.6745999999999999E-2</v>
      </c>
      <c r="F1056">
        <v>0.13142999999999999</v>
      </c>
      <c r="G1056">
        <f t="shared" si="99"/>
        <v>9.9615997359999984</v>
      </c>
      <c r="H1056">
        <f t="shared" si="103"/>
        <v>8.5558882343605571</v>
      </c>
      <c r="I1056">
        <f t="shared" si="104"/>
        <v>0.98182292633187429</v>
      </c>
      <c r="J1056">
        <f t="shared" si="100"/>
        <v>-9.1687200000004736E-3</v>
      </c>
      <c r="K1056">
        <f t="shared" si="101"/>
        <v>2.5771004012545328E-3</v>
      </c>
      <c r="L1056">
        <f t="shared" si="102"/>
        <v>1.0716269017141641E-3</v>
      </c>
    </row>
    <row r="1057" spans="1:12">
      <c r="A1057">
        <v>114.873</v>
      </c>
      <c r="B1057">
        <v>10.27</v>
      </c>
      <c r="C1057">
        <v>0.55167999999999995</v>
      </c>
      <c r="D1057">
        <v>98.432810000000003</v>
      </c>
      <c r="E1057" s="1">
        <v>-9.8802000000000001E-2</v>
      </c>
      <c r="F1057">
        <v>0.13142999999999999</v>
      </c>
      <c r="G1057">
        <f t="shared" si="99"/>
        <v>9.9614003719999999</v>
      </c>
      <c r="H1057">
        <f t="shared" si="103"/>
        <v>8.5556888703605587</v>
      </c>
      <c r="I1057">
        <f t="shared" si="104"/>
        <v>0.98180004850311797</v>
      </c>
      <c r="J1057">
        <f t="shared" si="100"/>
        <v>-9.1653466666604538E-3</v>
      </c>
      <c r="K1057">
        <f t="shared" si="101"/>
        <v>2.5771668174309256E-3</v>
      </c>
      <c r="L1057">
        <f t="shared" si="102"/>
        <v>1.0712575931099986E-3</v>
      </c>
    </row>
    <row r="1058" spans="1:12">
      <c r="A1058">
        <v>114.86</v>
      </c>
      <c r="B1058">
        <v>10.28</v>
      </c>
      <c r="C1058">
        <v>0.55171000000000003</v>
      </c>
      <c r="D1058">
        <v>98.431820000000002</v>
      </c>
      <c r="E1058" s="1">
        <v>-9.5277000000000001E-2</v>
      </c>
      <c r="F1058">
        <v>0.13142000000000001</v>
      </c>
      <c r="G1058">
        <f t="shared" si="99"/>
        <v>9.9613001839999988</v>
      </c>
      <c r="H1058">
        <f t="shared" si="103"/>
        <v>8.5555886823605576</v>
      </c>
      <c r="I1058">
        <f t="shared" si="104"/>
        <v>0.98178855152318434</v>
      </c>
      <c r="J1058">
        <f t="shared" si="100"/>
        <v>-9.165346666657569E-3</v>
      </c>
      <c r="K1058">
        <f t="shared" si="101"/>
        <v>2.5772531635782584E-3</v>
      </c>
      <c r="L1058">
        <f t="shared" si="102"/>
        <v>1.0712701377935778E-3</v>
      </c>
    </row>
    <row r="1059" spans="1:12">
      <c r="A1059">
        <v>114.84099999999999</v>
      </c>
      <c r="B1059">
        <v>10.29</v>
      </c>
      <c r="C1059">
        <v>0.55174999999999996</v>
      </c>
      <c r="D1059">
        <v>98.43083</v>
      </c>
      <c r="E1059" s="1">
        <v>-8.4917999999999993E-2</v>
      </c>
      <c r="F1059">
        <v>0.13141</v>
      </c>
      <c r="G1059">
        <f t="shared" si="99"/>
        <v>9.9611999959999995</v>
      </c>
      <c r="H1059">
        <f t="shared" si="103"/>
        <v>8.5554884943605582</v>
      </c>
      <c r="I1059">
        <f t="shared" si="104"/>
        <v>0.98177705454325104</v>
      </c>
      <c r="J1059">
        <f t="shared" si="100"/>
        <v>-9.1687199999918156E-3</v>
      </c>
      <c r="K1059">
        <f t="shared" si="101"/>
        <v>2.5773793722019328E-3</v>
      </c>
      <c r="L1059">
        <f t="shared" si="102"/>
        <v>1.0716769715762549E-3</v>
      </c>
    </row>
    <row r="1060" spans="1:12">
      <c r="A1060">
        <v>114.831</v>
      </c>
      <c r="B1060">
        <v>10.3</v>
      </c>
      <c r="C1060">
        <v>0.55176999999999998</v>
      </c>
      <c r="D1060">
        <v>98.429839999999999</v>
      </c>
      <c r="E1060" s="1">
        <v>-7.1488999999999997E-2</v>
      </c>
      <c r="F1060">
        <v>0.13139999999999999</v>
      </c>
      <c r="G1060">
        <f t="shared" si="99"/>
        <v>9.9610998080000002</v>
      </c>
      <c r="H1060">
        <f t="shared" si="103"/>
        <v>8.5553883063605589</v>
      </c>
      <c r="I1060">
        <f t="shared" si="104"/>
        <v>0.98176555756331763</v>
      </c>
      <c r="J1060">
        <f t="shared" si="100"/>
        <v>-1.0001933333325021E-2</v>
      </c>
      <c r="K1060">
        <f t="shared" si="101"/>
        <v>2.5774458027583826E-3</v>
      </c>
      <c r="L1060">
        <f t="shared" si="102"/>
        <v>1.1690799967418216E-3</v>
      </c>
    </row>
    <row r="1061" spans="1:12">
      <c r="A1061">
        <v>114.82299999999999</v>
      </c>
      <c r="B1061">
        <v>10.31</v>
      </c>
      <c r="C1061">
        <v>0.55461000000000005</v>
      </c>
      <c r="D1061">
        <v>98.428849999999997</v>
      </c>
      <c r="E1061" s="1">
        <v>-6.0867999999999998E-2</v>
      </c>
      <c r="F1061">
        <v>0.13139999999999999</v>
      </c>
      <c r="G1061">
        <f t="shared" si="99"/>
        <v>9.9609996199999991</v>
      </c>
      <c r="H1061">
        <f t="shared" si="103"/>
        <v>8.5552881183605578</v>
      </c>
      <c r="I1061">
        <f t="shared" si="104"/>
        <v>0.98175406058338399</v>
      </c>
      <c r="J1061">
        <f t="shared" si="100"/>
        <v>-1.0168913333335666E-2</v>
      </c>
      <c r="K1061">
        <f t="shared" si="101"/>
        <v>2.5774989496691785E-3</v>
      </c>
      <c r="L1061">
        <f t="shared" si="102"/>
        <v>1.1886114403922992E-3</v>
      </c>
    </row>
    <row r="1062" spans="1:12">
      <c r="A1062">
        <v>114.801</v>
      </c>
      <c r="B1062">
        <v>10.32</v>
      </c>
      <c r="C1062">
        <v>0.55091000000000001</v>
      </c>
      <c r="D1062">
        <v>98.429839999999999</v>
      </c>
      <c r="E1062" s="1">
        <v>-5.5875000000000001E-2</v>
      </c>
      <c r="F1062">
        <v>0.13139000000000001</v>
      </c>
      <c r="G1062">
        <f t="shared" si="99"/>
        <v>9.9610998080000002</v>
      </c>
      <c r="H1062">
        <f t="shared" si="103"/>
        <v>8.5553883063605589</v>
      </c>
      <c r="I1062">
        <f t="shared" si="104"/>
        <v>0.98176555756331763</v>
      </c>
      <c r="J1062">
        <f t="shared" si="100"/>
        <v>-9.001739999986753E-3</v>
      </c>
      <c r="K1062">
        <f t="shared" si="101"/>
        <v>2.5776451149758608E-3</v>
      </c>
      <c r="L1062">
        <f t="shared" si="102"/>
        <v>1.0521719970669654E-3</v>
      </c>
    </row>
    <row r="1063" spans="1:12">
      <c r="A1063">
        <v>114.79</v>
      </c>
      <c r="B1063">
        <v>10.33</v>
      </c>
      <c r="C1063">
        <v>0.55374999999999996</v>
      </c>
      <c r="D1063">
        <v>98.428849999999997</v>
      </c>
      <c r="E1063" s="1">
        <v>-5.5196000000000002E-2</v>
      </c>
      <c r="F1063">
        <v>0.13138</v>
      </c>
      <c r="G1063">
        <f t="shared" si="99"/>
        <v>9.9609996199999991</v>
      </c>
      <c r="H1063">
        <f t="shared" si="103"/>
        <v>8.5552881183605578</v>
      </c>
      <c r="I1063">
        <f t="shared" si="104"/>
        <v>0.98175406058338399</v>
      </c>
      <c r="J1063">
        <f t="shared" si="100"/>
        <v>-8.1702133333205109E-3</v>
      </c>
      <c r="K1063">
        <f t="shared" si="101"/>
        <v>2.5777182038459554E-3</v>
      </c>
      <c r="L1063">
        <f t="shared" si="102"/>
        <v>9.54989851924024E-4</v>
      </c>
    </row>
    <row r="1064" spans="1:12">
      <c r="A1064">
        <v>114.776</v>
      </c>
      <c r="B1064">
        <v>10.34</v>
      </c>
      <c r="C1064">
        <v>0.55659999999999998</v>
      </c>
      <c r="D1064">
        <v>98.427869999999999</v>
      </c>
      <c r="E1064" s="1">
        <v>-5.5466000000000001E-2</v>
      </c>
      <c r="F1064">
        <v>0.13136999999999999</v>
      </c>
      <c r="G1064">
        <f t="shared" si="99"/>
        <v>9.9609004439999982</v>
      </c>
      <c r="H1064">
        <f t="shared" si="103"/>
        <v>8.5551889423605569</v>
      </c>
      <c r="I1064">
        <f t="shared" si="104"/>
        <v>0.98174267973456086</v>
      </c>
      <c r="J1064">
        <f t="shared" si="100"/>
        <v>-7.6675866666686123E-3</v>
      </c>
      <c r="K1064">
        <f t="shared" si="101"/>
        <v>2.5778112320391003E-3</v>
      </c>
      <c r="L1064">
        <f t="shared" si="102"/>
        <v>8.9624983367731013E-4</v>
      </c>
    </row>
    <row r="1065" spans="1:12">
      <c r="A1065">
        <v>114.761</v>
      </c>
      <c r="B1065">
        <v>10.35</v>
      </c>
      <c r="C1065">
        <v>0.54910999999999999</v>
      </c>
      <c r="D1065">
        <v>98.426879999999997</v>
      </c>
      <c r="E1065" s="1">
        <v>-5.4654000000000001E-2</v>
      </c>
      <c r="F1065">
        <v>0.13136</v>
      </c>
      <c r="G1065">
        <f t="shared" si="99"/>
        <v>9.9608002559999989</v>
      </c>
      <c r="H1065">
        <f t="shared" si="103"/>
        <v>8.5550887543605576</v>
      </c>
      <c r="I1065">
        <f t="shared" si="104"/>
        <v>0.98173118275462756</v>
      </c>
      <c r="J1065">
        <f t="shared" si="100"/>
        <v>-6.6673933333453285E-3</v>
      </c>
      <c r="K1065">
        <f t="shared" si="101"/>
        <v>2.5779109125546843E-3</v>
      </c>
      <c r="L1065">
        <f t="shared" si="102"/>
        <v>7.7934823644546479E-4</v>
      </c>
    </row>
    <row r="1066" spans="1:12">
      <c r="A1066">
        <v>114.748</v>
      </c>
      <c r="B1066">
        <v>10.36</v>
      </c>
      <c r="C1066">
        <v>0.55008999999999997</v>
      </c>
      <c r="D1066">
        <v>98.426879999999997</v>
      </c>
      <c r="E1066" s="1">
        <v>-5.3428000000000003E-2</v>
      </c>
      <c r="F1066">
        <v>0.13136</v>
      </c>
      <c r="G1066">
        <f t="shared" si="99"/>
        <v>9.9608002559999989</v>
      </c>
      <c r="H1066">
        <f t="shared" si="103"/>
        <v>8.5550887543605576</v>
      </c>
      <c r="I1066">
        <f t="shared" si="104"/>
        <v>0.98173118275462756</v>
      </c>
      <c r="J1066">
        <f t="shared" si="100"/>
        <v>-5.9961000000097325E-3</v>
      </c>
      <c r="K1066">
        <f t="shared" si="101"/>
        <v>2.5779973085708102E-3</v>
      </c>
      <c r="L1066">
        <f t="shared" si="102"/>
        <v>7.0088109804278774E-4</v>
      </c>
    </row>
    <row r="1067" spans="1:12">
      <c r="A1067">
        <v>114.735</v>
      </c>
      <c r="B1067">
        <v>10.37</v>
      </c>
      <c r="C1067">
        <v>0.55669999999999997</v>
      </c>
      <c r="D1067">
        <v>98.426879999999997</v>
      </c>
      <c r="E1067" s="1">
        <v>-5.3543E-2</v>
      </c>
      <c r="F1067">
        <v>0.13134999999999999</v>
      </c>
      <c r="G1067">
        <f t="shared" si="99"/>
        <v>9.9608002559999989</v>
      </c>
      <c r="H1067">
        <f t="shared" si="103"/>
        <v>8.5550887543605576</v>
      </c>
      <c r="I1067">
        <f t="shared" si="104"/>
        <v>0.98173118275462756</v>
      </c>
      <c r="J1067">
        <f t="shared" si="100"/>
        <v>-5.159513333348245E-3</v>
      </c>
      <c r="K1067">
        <f t="shared" si="101"/>
        <v>2.5780837103780759E-3</v>
      </c>
      <c r="L1067">
        <f t="shared" si="102"/>
        <v>6.0309290546149198E-4</v>
      </c>
    </row>
    <row r="1068" spans="1:12">
      <c r="A1068">
        <v>114.723</v>
      </c>
      <c r="B1068">
        <v>10.38</v>
      </c>
      <c r="C1068">
        <v>0.55108000000000001</v>
      </c>
      <c r="D1068">
        <v>98.425889999999995</v>
      </c>
      <c r="E1068" s="1">
        <v>-5.5099000000000002E-2</v>
      </c>
      <c r="F1068">
        <v>0.13134000000000001</v>
      </c>
      <c r="G1068">
        <f t="shared" si="99"/>
        <v>9.9607000679999977</v>
      </c>
      <c r="H1068">
        <f t="shared" si="103"/>
        <v>8.5549885663605565</v>
      </c>
      <c r="I1068">
        <f t="shared" si="104"/>
        <v>0.98171968577469393</v>
      </c>
      <c r="J1068">
        <f t="shared" si="100"/>
        <v>-4.9925333333552674E-3</v>
      </c>
      <c r="K1068">
        <f t="shared" si="101"/>
        <v>2.5781634710330442E-3</v>
      </c>
      <c r="L1068">
        <f t="shared" si="102"/>
        <v>5.83581531948111E-4</v>
      </c>
    </row>
    <row r="1069" spans="1:12">
      <c r="A1069">
        <v>114.711</v>
      </c>
      <c r="B1069">
        <v>10.39</v>
      </c>
      <c r="C1069">
        <v>0.54923</v>
      </c>
      <c r="D1069">
        <v>98.424899999999994</v>
      </c>
      <c r="E1069" s="1">
        <v>-5.6209000000000002E-2</v>
      </c>
      <c r="F1069">
        <v>0.13134000000000001</v>
      </c>
      <c r="G1069">
        <f t="shared" si="99"/>
        <v>9.9605998799999984</v>
      </c>
      <c r="H1069">
        <f t="shared" si="103"/>
        <v>8.5548883783605572</v>
      </c>
      <c r="I1069">
        <f t="shared" si="104"/>
        <v>0.98170818879476052</v>
      </c>
      <c r="J1069">
        <f t="shared" si="100"/>
        <v>-5.4951600000160165E-3</v>
      </c>
      <c r="K1069">
        <f t="shared" si="101"/>
        <v>2.5782432366234296E-3</v>
      </c>
      <c r="L1069">
        <f t="shared" si="102"/>
        <v>6.4234151948912961E-4</v>
      </c>
    </row>
    <row r="1070" spans="1:12">
      <c r="A1070">
        <v>114.697</v>
      </c>
      <c r="B1070">
        <v>10.4</v>
      </c>
      <c r="C1070">
        <v>0.55113999999999996</v>
      </c>
      <c r="D1070">
        <v>98.424899999999994</v>
      </c>
      <c r="E1070" s="1">
        <v>-5.5862000000000002E-2</v>
      </c>
      <c r="F1070">
        <v>0.13133</v>
      </c>
      <c r="G1070">
        <f t="shared" si="99"/>
        <v>9.9605998799999984</v>
      </c>
      <c r="H1070">
        <f t="shared" si="103"/>
        <v>8.5548883783605572</v>
      </c>
      <c r="I1070">
        <f t="shared" si="104"/>
        <v>0.98170818879476052</v>
      </c>
      <c r="J1070">
        <f t="shared" si="100"/>
        <v>-5.9994733333497549E-3</v>
      </c>
      <c r="K1070">
        <f t="shared" si="101"/>
        <v>2.5783363027173088E-3</v>
      </c>
      <c r="L1070">
        <f t="shared" si="102"/>
        <v>7.0129183082333596E-4</v>
      </c>
    </row>
    <row r="1071" spans="1:12">
      <c r="A1071">
        <v>114.679</v>
      </c>
      <c r="B1071">
        <v>10.41</v>
      </c>
      <c r="C1071">
        <v>0.55118</v>
      </c>
      <c r="D1071">
        <v>98.423910000000006</v>
      </c>
      <c r="E1071" s="1">
        <v>-5.4225000000000002E-2</v>
      </c>
      <c r="F1071">
        <v>0.13131999999999999</v>
      </c>
      <c r="G1071">
        <f t="shared" si="99"/>
        <v>9.9604996919999991</v>
      </c>
      <c r="H1071">
        <f t="shared" si="103"/>
        <v>8.5547881903605578</v>
      </c>
      <c r="I1071">
        <f t="shared" si="104"/>
        <v>0.98169669181482722</v>
      </c>
      <c r="J1071">
        <f t="shared" si="100"/>
        <v>-5.6705733333354208E-3</v>
      </c>
      <c r="K1071">
        <f t="shared" si="101"/>
        <v>2.5784559689966458E-3</v>
      </c>
      <c r="L1071">
        <f t="shared" si="102"/>
        <v>6.6285373841575186E-4</v>
      </c>
    </row>
    <row r="1072" spans="1:12">
      <c r="A1072">
        <v>114.663</v>
      </c>
      <c r="B1072">
        <v>10.42</v>
      </c>
      <c r="C1072">
        <v>0.56345000000000001</v>
      </c>
      <c r="D1072">
        <v>98.423910000000006</v>
      </c>
      <c r="E1072" s="1">
        <v>-5.0937999999999997E-2</v>
      </c>
      <c r="F1072">
        <v>0.13131000000000001</v>
      </c>
      <c r="G1072">
        <f t="shared" si="99"/>
        <v>9.9604996919999991</v>
      </c>
      <c r="H1072">
        <f t="shared" si="103"/>
        <v>8.5547881903605578</v>
      </c>
      <c r="I1072">
        <f t="shared" si="104"/>
        <v>0.98169669181482722</v>
      </c>
      <c r="J1072">
        <f t="shared" si="100"/>
        <v>-5.1763799999952091E-3</v>
      </c>
      <c r="K1072">
        <f t="shared" si="101"/>
        <v>2.578562348348302E-3</v>
      </c>
      <c r="L1072">
        <f t="shared" si="102"/>
        <v>6.0508569993911686E-4</v>
      </c>
    </row>
    <row r="1073" spans="1:12">
      <c r="A1073">
        <v>114.645</v>
      </c>
      <c r="B1073">
        <v>10.43</v>
      </c>
      <c r="C1073">
        <v>0.56442999999999999</v>
      </c>
      <c r="D1073">
        <v>98.422920000000005</v>
      </c>
      <c r="E1073" s="1">
        <v>-4.6325999999999999E-2</v>
      </c>
      <c r="F1073">
        <v>0.1313</v>
      </c>
      <c r="G1073">
        <f t="shared" si="99"/>
        <v>9.9603995039999997</v>
      </c>
      <c r="H1073">
        <f t="shared" si="103"/>
        <v>8.5546880023605585</v>
      </c>
      <c r="I1073">
        <f t="shared" si="104"/>
        <v>0.9816851948348938</v>
      </c>
      <c r="J1073">
        <f t="shared" si="100"/>
        <v>-5.343359999991153E-3</v>
      </c>
      <c r="K1073">
        <f t="shared" si="101"/>
        <v>2.5786820356115993E-3</v>
      </c>
      <c r="L1073">
        <f t="shared" si="102"/>
        <v>6.2461190852509409E-4</v>
      </c>
    </row>
    <row r="1074" spans="1:12">
      <c r="A1074">
        <v>114.63</v>
      </c>
      <c r="B1074">
        <v>10.44</v>
      </c>
      <c r="C1074">
        <v>0.55318000000000001</v>
      </c>
      <c r="D1074">
        <v>98.421940000000006</v>
      </c>
      <c r="E1074" s="1">
        <v>-4.1599999999999998E-2</v>
      </c>
      <c r="F1074">
        <v>0.13128999999999999</v>
      </c>
      <c r="G1074">
        <f t="shared" si="99"/>
        <v>9.9603003280000006</v>
      </c>
      <c r="H1074">
        <f t="shared" si="103"/>
        <v>8.5545888263605594</v>
      </c>
      <c r="I1074">
        <f t="shared" si="104"/>
        <v>0.9816738139860709</v>
      </c>
      <c r="J1074">
        <f t="shared" si="100"/>
        <v>-6.1715133333114219E-3</v>
      </c>
      <c r="K1074">
        <f t="shared" si="101"/>
        <v>2.5787817834854818E-3</v>
      </c>
      <c r="L1074">
        <f t="shared" si="102"/>
        <v>7.2142723146367902E-4</v>
      </c>
    </row>
    <row r="1075" spans="1:12">
      <c r="A1075">
        <v>114.61799999999999</v>
      </c>
      <c r="B1075">
        <v>10.45</v>
      </c>
      <c r="C1075">
        <v>0.55603000000000002</v>
      </c>
      <c r="D1075">
        <v>98.422920000000005</v>
      </c>
      <c r="E1075" s="1">
        <v>-3.7638999999999999E-2</v>
      </c>
      <c r="F1075">
        <v>0.13128999999999999</v>
      </c>
      <c r="G1075">
        <f t="shared" si="99"/>
        <v>9.9603995039999997</v>
      </c>
      <c r="H1075">
        <f t="shared" si="103"/>
        <v>8.5546880023605585</v>
      </c>
      <c r="I1075">
        <f t="shared" si="104"/>
        <v>0.9816851948348938</v>
      </c>
      <c r="J1075">
        <f t="shared" si="100"/>
        <v>-5.5052799999741071E-3</v>
      </c>
      <c r="K1075">
        <f t="shared" si="101"/>
        <v>2.5788615873408843E-3</v>
      </c>
      <c r="L1075">
        <f t="shared" si="102"/>
        <v>6.4353954211480231E-4</v>
      </c>
    </row>
    <row r="1076" spans="1:12">
      <c r="A1076">
        <v>114.607</v>
      </c>
      <c r="B1076">
        <v>10.46</v>
      </c>
      <c r="C1076">
        <v>0.55984</v>
      </c>
      <c r="D1076">
        <v>98.421940000000006</v>
      </c>
      <c r="E1076" s="1">
        <v>-3.5966999999999999E-2</v>
      </c>
      <c r="F1076">
        <v>0.13128000000000001</v>
      </c>
      <c r="G1076">
        <f t="shared" si="99"/>
        <v>9.9603003280000006</v>
      </c>
      <c r="H1076">
        <f t="shared" si="103"/>
        <v>8.5545888263605594</v>
      </c>
      <c r="I1076">
        <f t="shared" si="104"/>
        <v>0.9816738139860709</v>
      </c>
      <c r="J1076">
        <f t="shared" si="100"/>
        <v>-4.8322999999654507E-3</v>
      </c>
      <c r="K1076">
        <f t="shared" si="101"/>
        <v>2.5789347452141423E-3</v>
      </c>
      <c r="L1076">
        <f t="shared" si="102"/>
        <v>5.6487811372943461E-4</v>
      </c>
    </row>
    <row r="1077" spans="1:12">
      <c r="A1077">
        <v>114.58499999999999</v>
      </c>
      <c r="B1077">
        <v>10.47</v>
      </c>
      <c r="C1077">
        <v>0.55986999999999998</v>
      </c>
      <c r="D1077">
        <v>98.420950000000005</v>
      </c>
      <c r="E1077" s="1">
        <v>-3.8018000000000003E-2</v>
      </c>
      <c r="F1077">
        <v>0.13127</v>
      </c>
      <c r="G1077">
        <f t="shared" si="99"/>
        <v>9.9602001399999995</v>
      </c>
      <c r="H1077">
        <f t="shared" si="103"/>
        <v>8.5544886383605583</v>
      </c>
      <c r="I1077">
        <f t="shared" si="104"/>
        <v>0.98166231700613726</v>
      </c>
      <c r="J1077">
        <f t="shared" si="100"/>
        <v>-4.8289266666431086E-3</v>
      </c>
      <c r="K1077">
        <f t="shared" si="101"/>
        <v>2.579081073413543E-3</v>
      </c>
      <c r="L1077">
        <f t="shared" si="102"/>
        <v>5.6449039455017125E-4</v>
      </c>
    </row>
    <row r="1078" spans="1:12">
      <c r="A1078">
        <v>114.569</v>
      </c>
      <c r="B1078">
        <v>10.48</v>
      </c>
      <c r="C1078">
        <v>0.55803000000000003</v>
      </c>
      <c r="D1078">
        <v>98.421940000000006</v>
      </c>
      <c r="E1078" s="1">
        <v>-4.2861000000000003E-2</v>
      </c>
      <c r="F1078">
        <v>0.13125999999999999</v>
      </c>
      <c r="G1078">
        <f t="shared" si="99"/>
        <v>9.9603003280000006</v>
      </c>
      <c r="H1078">
        <f t="shared" si="103"/>
        <v>8.5545888263605594</v>
      </c>
      <c r="I1078">
        <f t="shared" si="104"/>
        <v>0.9816738139860709</v>
      </c>
      <c r="J1078">
        <f t="shared" si="100"/>
        <v>-4.1593199999774783E-3</v>
      </c>
      <c r="K1078">
        <f t="shared" si="101"/>
        <v>2.579187504352379E-3</v>
      </c>
      <c r="L1078">
        <f t="shared" si="102"/>
        <v>4.8620922459308987E-4</v>
      </c>
    </row>
    <row r="1079" spans="1:12">
      <c r="A1079">
        <v>114.547</v>
      </c>
      <c r="B1079">
        <v>10.49</v>
      </c>
      <c r="C1079">
        <v>0.55996000000000001</v>
      </c>
      <c r="D1079">
        <v>98.420950000000005</v>
      </c>
      <c r="E1079" s="1">
        <v>-4.9200000000000001E-2</v>
      </c>
      <c r="F1079">
        <v>0.13125000000000001</v>
      </c>
      <c r="G1079">
        <f t="shared" si="99"/>
        <v>9.9602001399999995</v>
      </c>
      <c r="H1079">
        <f t="shared" si="103"/>
        <v>8.5544886383605583</v>
      </c>
      <c r="I1079">
        <f t="shared" si="104"/>
        <v>0.98166231700613726</v>
      </c>
      <c r="J1079">
        <f t="shared" si="100"/>
        <v>-3.6583799999896833E-3</v>
      </c>
      <c r="K1079">
        <f t="shared" si="101"/>
        <v>2.5793338612369967E-3</v>
      </c>
      <c r="L1079">
        <f t="shared" si="102"/>
        <v>4.2765618783857553E-4</v>
      </c>
    </row>
    <row r="1080" spans="1:12">
      <c r="A1080">
        <v>114.532</v>
      </c>
      <c r="B1080">
        <v>10.5</v>
      </c>
      <c r="C1080">
        <v>0.55623</v>
      </c>
      <c r="D1080">
        <v>98.419960000000003</v>
      </c>
      <c r="E1080" s="1">
        <v>-5.6209000000000002E-2</v>
      </c>
      <c r="F1080">
        <v>0.13124</v>
      </c>
      <c r="G1080">
        <f t="shared" si="99"/>
        <v>9.9600999520000002</v>
      </c>
      <c r="H1080">
        <f t="shared" si="103"/>
        <v>8.5543884503605589</v>
      </c>
      <c r="I1080">
        <f t="shared" si="104"/>
        <v>0.98165082002620396</v>
      </c>
      <c r="J1080">
        <f t="shared" si="100"/>
        <v>-3.9940266666604555E-3</v>
      </c>
      <c r="K1080">
        <f t="shared" si="101"/>
        <v>2.5794336595457105E-3</v>
      </c>
      <c r="L1080">
        <f t="shared" si="102"/>
        <v>4.6689797755117274E-4</v>
      </c>
    </row>
    <row r="1081" spans="1:12">
      <c r="A1081">
        <v>114.52</v>
      </c>
      <c r="B1081">
        <v>10.51</v>
      </c>
      <c r="C1081">
        <v>0.56567000000000001</v>
      </c>
      <c r="D1081">
        <v>98.419960000000003</v>
      </c>
      <c r="E1081" s="1">
        <v>-6.1785E-2</v>
      </c>
      <c r="F1081">
        <v>0.13123000000000001</v>
      </c>
      <c r="G1081">
        <f t="shared" si="99"/>
        <v>9.9600999520000002</v>
      </c>
      <c r="H1081">
        <f t="shared" si="103"/>
        <v>8.5543884503605589</v>
      </c>
      <c r="I1081">
        <f t="shared" si="104"/>
        <v>0.98165082002620396</v>
      </c>
      <c r="J1081">
        <f t="shared" si="100"/>
        <v>-3.6634399999997953E-3</v>
      </c>
      <c r="K1081">
        <f t="shared" si="101"/>
        <v>2.5795135037531922E-3</v>
      </c>
      <c r="L1081">
        <f t="shared" si="102"/>
        <v>4.2825270576126161E-4</v>
      </c>
    </row>
    <row r="1082" spans="1:12">
      <c r="A1082">
        <v>114.503</v>
      </c>
      <c r="B1082">
        <v>10.52</v>
      </c>
      <c r="C1082">
        <v>0.56477999999999995</v>
      </c>
      <c r="D1082">
        <v>98.418970000000002</v>
      </c>
      <c r="E1082" s="1">
        <v>-6.5310000000000007E-2</v>
      </c>
      <c r="F1082">
        <v>0.13122</v>
      </c>
      <c r="G1082">
        <f t="shared" si="99"/>
        <v>9.9599997639999991</v>
      </c>
      <c r="H1082">
        <f t="shared" si="103"/>
        <v>8.5542882623605578</v>
      </c>
      <c r="I1082">
        <f t="shared" si="104"/>
        <v>0.98163932304627033</v>
      </c>
      <c r="J1082">
        <f t="shared" si="100"/>
        <v>-4.1694400000095522E-3</v>
      </c>
      <c r="K1082">
        <f t="shared" si="101"/>
        <v>2.5796266248423205E-3</v>
      </c>
      <c r="L1082">
        <f t="shared" si="102"/>
        <v>4.8740934045388298E-4</v>
      </c>
    </row>
    <row r="1083" spans="1:12">
      <c r="A1083">
        <v>114.486</v>
      </c>
      <c r="B1083">
        <v>10.53</v>
      </c>
      <c r="C1083">
        <v>0.56669000000000003</v>
      </c>
      <c r="D1083">
        <v>98.41798</v>
      </c>
      <c r="E1083" s="1">
        <v>-6.8012000000000003E-2</v>
      </c>
      <c r="F1083">
        <v>0.13120999999999999</v>
      </c>
      <c r="G1083">
        <f t="shared" si="99"/>
        <v>9.9598995759999998</v>
      </c>
      <c r="H1083">
        <f t="shared" si="103"/>
        <v>8.5541880743605585</v>
      </c>
      <c r="I1083">
        <f t="shared" si="104"/>
        <v>0.98162782606633692</v>
      </c>
      <c r="J1083">
        <f t="shared" si="100"/>
        <v>-5.5035933333395896E-3</v>
      </c>
      <c r="K1083">
        <f t="shared" si="101"/>
        <v>2.5797397558534299E-3</v>
      </c>
      <c r="L1083">
        <f t="shared" si="102"/>
        <v>6.4337997779537876E-4</v>
      </c>
    </row>
    <row r="1084" spans="1:12">
      <c r="A1084">
        <v>114.46299999999999</v>
      </c>
      <c r="B1084">
        <v>10.54</v>
      </c>
      <c r="C1084">
        <v>0.56391999999999998</v>
      </c>
      <c r="D1084">
        <v>98.41798</v>
      </c>
      <c r="E1084" s="1">
        <v>-6.9477999999999998E-2</v>
      </c>
      <c r="F1084">
        <v>0.13120000000000001</v>
      </c>
      <c r="G1084">
        <f t="shared" si="99"/>
        <v>9.9598995759999998</v>
      </c>
      <c r="H1084">
        <f t="shared" si="103"/>
        <v>8.5541880743605585</v>
      </c>
      <c r="I1084">
        <f t="shared" si="104"/>
        <v>0.98162782606633692</v>
      </c>
      <c r="J1084">
        <f t="shared" si="100"/>
        <v>-5.3433600000090519E-3</v>
      </c>
      <c r="K1084">
        <f t="shared" si="101"/>
        <v>2.5798928312517904E-3</v>
      </c>
      <c r="L1084">
        <f t="shared" si="102"/>
        <v>6.2464841239868085E-4</v>
      </c>
    </row>
    <row r="1085" spans="1:12">
      <c r="A1085">
        <v>114.45</v>
      </c>
      <c r="B1085">
        <v>10.55</v>
      </c>
      <c r="C1085">
        <v>0.56394999999999995</v>
      </c>
      <c r="D1085">
        <v>98.417000000000002</v>
      </c>
      <c r="E1085" s="1">
        <v>-6.8001000000000006E-2</v>
      </c>
      <c r="F1085">
        <v>0.13119</v>
      </c>
      <c r="G1085">
        <f t="shared" si="99"/>
        <v>9.9598003999999989</v>
      </c>
      <c r="H1085">
        <f t="shared" si="103"/>
        <v>8.5540888983605576</v>
      </c>
      <c r="I1085">
        <f t="shared" si="104"/>
        <v>0.9816164452175139</v>
      </c>
      <c r="J1085">
        <f t="shared" si="100"/>
        <v>-5.8375533333432988E-3</v>
      </c>
      <c r="K1085">
        <f t="shared" si="101"/>
        <v>2.5799793601651191E-3</v>
      </c>
      <c r="L1085">
        <f t="shared" si="102"/>
        <v>6.8242841554547098E-4</v>
      </c>
    </row>
    <row r="1086" spans="1:12">
      <c r="A1086">
        <v>114.428</v>
      </c>
      <c r="B1086">
        <v>10.56</v>
      </c>
      <c r="C1086">
        <v>0.56777</v>
      </c>
      <c r="D1086">
        <v>98.41601</v>
      </c>
      <c r="E1086" s="1">
        <v>-6.3158000000000006E-2</v>
      </c>
      <c r="F1086">
        <v>0.13117999999999999</v>
      </c>
      <c r="G1086">
        <f t="shared" ref="G1086:G1149" si="105">(D1086/100)*$B$16</f>
        <v>9.9597002119999996</v>
      </c>
      <c r="H1086">
        <f t="shared" si="103"/>
        <v>8.5539887103605583</v>
      </c>
      <c r="I1086">
        <f t="shared" si="104"/>
        <v>0.98160494823758049</v>
      </c>
      <c r="J1086">
        <f t="shared" ref="J1086:J1149" si="106">SLOPE(H1078:H1086,B1078:B1086)</f>
        <v>-7.0013533333461051E-3</v>
      </c>
      <c r="K1086">
        <f t="shared" ref="K1086:K1149" si="107">1/(A1086+273.15)</f>
        <v>2.5801258069343461E-3</v>
      </c>
      <c r="L1086">
        <f t="shared" ref="L1086:L1149" si="108">-J1086/H1086</f>
        <v>8.1848989639957007E-4</v>
      </c>
    </row>
    <row r="1087" spans="1:12">
      <c r="A1087">
        <v>114.41500000000001</v>
      </c>
      <c r="B1087">
        <v>10.57</v>
      </c>
      <c r="C1087">
        <v>0.56969000000000003</v>
      </c>
      <c r="D1087">
        <v>98.415019999999998</v>
      </c>
      <c r="E1087" s="1">
        <v>-5.6293999999999997E-2</v>
      </c>
      <c r="F1087">
        <v>0.13117000000000001</v>
      </c>
      <c r="G1087">
        <f t="shared" si="105"/>
        <v>9.9596000239999984</v>
      </c>
      <c r="H1087">
        <f t="shared" si="103"/>
        <v>8.5538885223605572</v>
      </c>
      <c r="I1087">
        <f t="shared" si="104"/>
        <v>0.98159345125764685</v>
      </c>
      <c r="J1087">
        <f t="shared" si="106"/>
        <v>-7.1649600000137691E-3</v>
      </c>
      <c r="K1087">
        <f t="shared" si="107"/>
        <v>2.5802123514765264E-3</v>
      </c>
      <c r="L1087">
        <f t="shared" si="108"/>
        <v>8.376260669383268E-4</v>
      </c>
    </row>
    <row r="1088" spans="1:12">
      <c r="A1088">
        <v>114.398</v>
      </c>
      <c r="B1088">
        <v>10.58</v>
      </c>
      <c r="C1088">
        <v>0.56689999999999996</v>
      </c>
      <c r="D1088">
        <v>98.415019999999998</v>
      </c>
      <c r="E1088" s="1">
        <v>-5.0224999999999999E-2</v>
      </c>
      <c r="F1088">
        <v>0.13117000000000001</v>
      </c>
      <c r="G1088">
        <f t="shared" si="105"/>
        <v>9.9596000239999984</v>
      </c>
      <c r="H1088">
        <f t="shared" si="103"/>
        <v>8.5538885223605572</v>
      </c>
      <c r="I1088">
        <f t="shared" si="104"/>
        <v>0.98159345125764685</v>
      </c>
      <c r="J1088">
        <f t="shared" si="106"/>
        <v>-6.9962933333537064E-3</v>
      </c>
      <c r="K1088">
        <f t="shared" si="107"/>
        <v>2.5803255338693529E-3</v>
      </c>
      <c r="L1088">
        <f t="shared" si="108"/>
        <v>8.1790793918635118E-4</v>
      </c>
    </row>
    <row r="1089" spans="1:12">
      <c r="A1089">
        <v>114.375</v>
      </c>
      <c r="B1089">
        <v>10.59</v>
      </c>
      <c r="C1089">
        <v>0.57072000000000001</v>
      </c>
      <c r="D1089">
        <v>98.415019999999998</v>
      </c>
      <c r="E1089" s="1">
        <v>-4.8002000000000003E-2</v>
      </c>
      <c r="F1089">
        <v>0.13114999999999999</v>
      </c>
      <c r="G1089">
        <f t="shared" si="105"/>
        <v>9.9596000239999984</v>
      </c>
      <c r="H1089">
        <f t="shared" si="103"/>
        <v>8.5538885223605572</v>
      </c>
      <c r="I1089">
        <f t="shared" si="104"/>
        <v>0.98159345125764685</v>
      </c>
      <c r="J1089">
        <f t="shared" si="106"/>
        <v>-6.6623333333529697E-3</v>
      </c>
      <c r="K1089">
        <f t="shared" si="107"/>
        <v>2.5804786787949167E-3</v>
      </c>
      <c r="L1089">
        <f t="shared" si="108"/>
        <v>7.7886604623582487E-4</v>
      </c>
    </row>
    <row r="1090" spans="1:12">
      <c r="A1090">
        <v>114.355</v>
      </c>
      <c r="B1090">
        <v>10.6</v>
      </c>
      <c r="C1090">
        <v>0.57171000000000005</v>
      </c>
      <c r="D1090">
        <v>98.414029999999997</v>
      </c>
      <c r="E1090" s="1">
        <v>-4.9383000000000003E-2</v>
      </c>
      <c r="F1090">
        <v>0.13114000000000001</v>
      </c>
      <c r="G1090">
        <f t="shared" si="105"/>
        <v>9.9594998359999991</v>
      </c>
      <c r="H1090">
        <f t="shared" si="103"/>
        <v>8.5537883343605579</v>
      </c>
      <c r="I1090">
        <f t="shared" si="104"/>
        <v>0.98158195427771355</v>
      </c>
      <c r="J1090">
        <f t="shared" si="106"/>
        <v>-6.1630800000115503E-3</v>
      </c>
      <c r="K1090">
        <f t="shared" si="107"/>
        <v>2.5806118630727344E-3</v>
      </c>
      <c r="L1090">
        <f t="shared" si="108"/>
        <v>7.2050882709529592E-4</v>
      </c>
    </row>
    <row r="1091" spans="1:12">
      <c r="A1091">
        <v>114.336</v>
      </c>
      <c r="B1091">
        <v>10.61</v>
      </c>
      <c r="C1091">
        <v>0.56705000000000005</v>
      </c>
      <c r="D1091">
        <v>98.414029999999997</v>
      </c>
      <c r="E1091" s="1">
        <v>-5.0432999999999999E-2</v>
      </c>
      <c r="F1091">
        <v>0.13113</v>
      </c>
      <c r="G1091">
        <f t="shared" si="105"/>
        <v>9.9594998359999991</v>
      </c>
      <c r="H1091">
        <f t="shared" si="103"/>
        <v>8.5537883343605579</v>
      </c>
      <c r="I1091">
        <f t="shared" si="104"/>
        <v>0.98158195427771355</v>
      </c>
      <c r="J1091">
        <f t="shared" si="106"/>
        <v>-5.4985333333442523E-3</v>
      </c>
      <c r="K1091">
        <f t="shared" si="107"/>
        <v>2.5807384008712572E-3</v>
      </c>
      <c r="L1091">
        <f t="shared" si="108"/>
        <v>6.4281849379609383E-4</v>
      </c>
    </row>
    <row r="1092" spans="1:12">
      <c r="A1092">
        <v>114.322</v>
      </c>
      <c r="B1092">
        <v>10.62</v>
      </c>
      <c r="C1092">
        <v>0.56425999999999998</v>
      </c>
      <c r="D1092">
        <v>98.413039999999995</v>
      </c>
      <c r="E1092" s="1">
        <v>-4.7351999999999998E-2</v>
      </c>
      <c r="F1092">
        <v>0.13111999999999999</v>
      </c>
      <c r="G1092">
        <f t="shared" si="105"/>
        <v>9.959399647999998</v>
      </c>
      <c r="H1092">
        <f t="shared" si="103"/>
        <v>8.5536881463605567</v>
      </c>
      <c r="I1092">
        <f t="shared" si="104"/>
        <v>0.98157045729777992</v>
      </c>
      <c r="J1092">
        <f t="shared" si="106"/>
        <v>-5.5035933333455233E-3</v>
      </c>
      <c r="K1092">
        <f t="shared" si="107"/>
        <v>2.5808316471899908E-3</v>
      </c>
      <c r="L1092">
        <f t="shared" si="108"/>
        <v>6.4341758071776388E-4</v>
      </c>
    </row>
    <row r="1093" spans="1:12">
      <c r="A1093">
        <v>114.309</v>
      </c>
      <c r="B1093">
        <v>10.63</v>
      </c>
      <c r="C1093">
        <v>0.56430999999999998</v>
      </c>
      <c r="D1093">
        <v>98.412059999999997</v>
      </c>
      <c r="E1093" s="1">
        <v>-4.0050000000000002E-2</v>
      </c>
      <c r="F1093">
        <v>0.13111</v>
      </c>
      <c r="G1093">
        <f t="shared" si="105"/>
        <v>9.9593004719999989</v>
      </c>
      <c r="H1093">
        <f t="shared" si="103"/>
        <v>8.5535889703605577</v>
      </c>
      <c r="I1093">
        <f t="shared" si="104"/>
        <v>0.98155907644895701</v>
      </c>
      <c r="J1093">
        <f t="shared" si="106"/>
        <v>-5.336613333337745E-3</v>
      </c>
      <c r="K1093">
        <f t="shared" si="107"/>
        <v>2.5809182390911043E-3</v>
      </c>
      <c r="L1093">
        <f t="shared" si="108"/>
        <v>6.2390341081736502E-4</v>
      </c>
    </row>
    <row r="1094" spans="1:12">
      <c r="A1094">
        <v>114.286</v>
      </c>
      <c r="B1094">
        <v>10.64</v>
      </c>
      <c r="C1094">
        <v>0.57469999999999999</v>
      </c>
      <c r="D1094">
        <v>98.412059999999997</v>
      </c>
      <c r="E1094" s="1">
        <v>-3.2099999999999997E-2</v>
      </c>
      <c r="F1094">
        <v>0.13109999999999999</v>
      </c>
      <c r="G1094">
        <f t="shared" si="105"/>
        <v>9.9593004719999989</v>
      </c>
      <c r="H1094">
        <f t="shared" si="103"/>
        <v>8.5535889703605577</v>
      </c>
      <c r="I1094">
        <f t="shared" si="104"/>
        <v>0.98155907644895701</v>
      </c>
      <c r="J1094">
        <f t="shared" si="106"/>
        <v>-4.997593333335733E-3</v>
      </c>
      <c r="K1094">
        <f t="shared" si="107"/>
        <v>2.5810714543821433E-3</v>
      </c>
      <c r="L1094">
        <f t="shared" si="108"/>
        <v>5.8426858604652715E-4</v>
      </c>
    </row>
    <row r="1095" spans="1:12">
      <c r="A1095">
        <v>114.26300000000001</v>
      </c>
      <c r="B1095">
        <v>10.65</v>
      </c>
      <c r="C1095">
        <v>0.56816</v>
      </c>
      <c r="D1095">
        <v>98.412059999999997</v>
      </c>
      <c r="E1095" s="1">
        <v>-2.8575E-2</v>
      </c>
      <c r="F1095">
        <v>0.13109000000000001</v>
      </c>
      <c r="G1095">
        <f t="shared" si="105"/>
        <v>9.9593004719999989</v>
      </c>
      <c r="H1095">
        <f t="shared" si="103"/>
        <v>8.5535889703605577</v>
      </c>
      <c r="I1095">
        <f t="shared" si="104"/>
        <v>0.98155907644895701</v>
      </c>
      <c r="J1095">
        <f t="shared" si="106"/>
        <v>-4.6602599999948906E-3</v>
      </c>
      <c r="K1095">
        <f t="shared" si="107"/>
        <v>2.5812246878654044E-3</v>
      </c>
      <c r="L1095">
        <f t="shared" si="108"/>
        <v>5.4483094945798494E-4</v>
      </c>
    </row>
    <row r="1096" spans="1:12">
      <c r="A1096">
        <v>114.245</v>
      </c>
      <c r="B1096">
        <v>10.66</v>
      </c>
      <c r="C1096">
        <v>0.56915000000000004</v>
      </c>
      <c r="D1096">
        <v>98.412059999999997</v>
      </c>
      <c r="E1096" s="1">
        <v>-3.2528000000000001E-2</v>
      </c>
      <c r="F1096">
        <v>0.13108</v>
      </c>
      <c r="G1096">
        <f t="shared" si="105"/>
        <v>9.9593004719999989</v>
      </c>
      <c r="H1096">
        <f t="shared" si="103"/>
        <v>8.5535889703605577</v>
      </c>
      <c r="I1096">
        <f t="shared" si="104"/>
        <v>0.98155907644895701</v>
      </c>
      <c r="J1096">
        <f t="shared" si="106"/>
        <v>-4.4915933333289099E-3</v>
      </c>
      <c r="K1096">
        <f t="shared" si="107"/>
        <v>2.5813446224138155E-3</v>
      </c>
      <c r="L1096">
        <f t="shared" si="108"/>
        <v>5.2511213116423301E-4</v>
      </c>
    </row>
    <row r="1097" spans="1:12">
      <c r="A1097">
        <v>114.226</v>
      </c>
      <c r="B1097">
        <v>10.67</v>
      </c>
      <c r="C1097">
        <v>0.56637000000000004</v>
      </c>
      <c r="D1097">
        <v>98.412059999999997</v>
      </c>
      <c r="E1097" s="1">
        <v>-4.2093999999999999E-2</v>
      </c>
      <c r="F1097">
        <v>0.13106999999999999</v>
      </c>
      <c r="G1097">
        <f t="shared" si="105"/>
        <v>9.9593004719999989</v>
      </c>
      <c r="H1097">
        <f t="shared" si="103"/>
        <v>8.5535889703605577</v>
      </c>
      <c r="I1097">
        <f t="shared" si="104"/>
        <v>0.98155907644895701</v>
      </c>
      <c r="J1097">
        <f t="shared" si="106"/>
        <v>-3.8236733333303959E-3</v>
      </c>
      <c r="K1097">
        <f t="shared" si="107"/>
        <v>2.5814712320845899E-3</v>
      </c>
      <c r="L1097">
        <f t="shared" si="108"/>
        <v>4.4702561072083142E-4</v>
      </c>
    </row>
    <row r="1098" spans="1:12">
      <c r="A1098">
        <v>114.20399999999999</v>
      </c>
      <c r="B1098">
        <v>10.68</v>
      </c>
      <c r="C1098">
        <v>0.57208000000000003</v>
      </c>
      <c r="D1098">
        <v>98.411069999999995</v>
      </c>
      <c r="E1098" s="1">
        <v>-5.3128000000000002E-2</v>
      </c>
      <c r="F1098">
        <v>0.13106000000000001</v>
      </c>
      <c r="G1098">
        <f t="shared" si="105"/>
        <v>9.9592002839999996</v>
      </c>
      <c r="H1098">
        <f t="shared" si="103"/>
        <v>8.5534887823605583</v>
      </c>
      <c r="I1098">
        <f t="shared" si="104"/>
        <v>0.9815475794690236</v>
      </c>
      <c r="J1098">
        <f t="shared" si="106"/>
        <v>-3.3244199999948897E-3</v>
      </c>
      <c r="K1098">
        <f t="shared" si="107"/>
        <v>2.5816178482731557E-3</v>
      </c>
      <c r="L1098">
        <f t="shared" si="108"/>
        <v>3.8866246096571478E-4</v>
      </c>
    </row>
    <row r="1099" spans="1:12">
      <c r="A1099">
        <v>114.179</v>
      </c>
      <c r="B1099">
        <v>10.69</v>
      </c>
      <c r="C1099">
        <v>0.56835999999999998</v>
      </c>
      <c r="D1099">
        <v>98.410079999999994</v>
      </c>
      <c r="E1099" s="1">
        <v>-6.2639E-2</v>
      </c>
      <c r="F1099">
        <v>0.13105</v>
      </c>
      <c r="G1099">
        <f t="shared" si="105"/>
        <v>9.9591000959999985</v>
      </c>
      <c r="H1099">
        <f t="shared" si="103"/>
        <v>8.5533885943605572</v>
      </c>
      <c r="I1099">
        <f t="shared" si="104"/>
        <v>0.98153608248909008</v>
      </c>
      <c r="J1099">
        <f t="shared" si="106"/>
        <v>-3.6617533333297946E-3</v>
      </c>
      <c r="K1099">
        <f t="shared" si="107"/>
        <v>2.5817844777953629E-3</v>
      </c>
      <c r="L1099">
        <f t="shared" si="108"/>
        <v>4.2810557394107774E-4</v>
      </c>
    </row>
    <row r="1100" spans="1:12">
      <c r="A1100">
        <v>114.16500000000001</v>
      </c>
      <c r="B1100">
        <v>10.7</v>
      </c>
      <c r="C1100">
        <v>0.56367999999999996</v>
      </c>
      <c r="D1100">
        <v>98.410079999999994</v>
      </c>
      <c r="E1100" s="1">
        <v>-6.9072999999999996E-2</v>
      </c>
      <c r="F1100">
        <v>0.13103999999999999</v>
      </c>
      <c r="G1100">
        <f t="shared" si="105"/>
        <v>9.9591000959999985</v>
      </c>
      <c r="H1100">
        <f t="shared" si="103"/>
        <v>8.5533885943605572</v>
      </c>
      <c r="I1100">
        <f t="shared" si="104"/>
        <v>0.98153608248909008</v>
      </c>
      <c r="J1100">
        <f t="shared" si="106"/>
        <v>-3.3328533333302928E-3</v>
      </c>
      <c r="K1100">
        <f t="shared" si="107"/>
        <v>2.5818777997237393E-3</v>
      </c>
      <c r="L1100">
        <f t="shared" si="108"/>
        <v>3.8965297747932539E-4</v>
      </c>
    </row>
    <row r="1101" spans="1:12">
      <c r="A1101">
        <v>114.14400000000001</v>
      </c>
      <c r="B1101">
        <v>10.71</v>
      </c>
      <c r="C1101">
        <v>0.56279000000000001</v>
      </c>
      <c r="D1101">
        <v>98.409090000000006</v>
      </c>
      <c r="E1101" s="1">
        <v>-7.1682999999999997E-2</v>
      </c>
      <c r="F1101">
        <v>0.13103000000000001</v>
      </c>
      <c r="G1101">
        <f t="shared" si="105"/>
        <v>9.9589999080000009</v>
      </c>
      <c r="H1101">
        <f t="shared" si="103"/>
        <v>8.5532884063605596</v>
      </c>
      <c r="I1101">
        <f t="shared" si="104"/>
        <v>0.98152458550915689</v>
      </c>
      <c r="J1101">
        <f t="shared" si="106"/>
        <v>-3.8405399999893622E-3</v>
      </c>
      <c r="K1101">
        <f t="shared" si="107"/>
        <v>2.5820177952666449E-3</v>
      </c>
      <c r="L1101">
        <f t="shared" si="108"/>
        <v>4.4901327039707751E-4</v>
      </c>
    </row>
    <row r="1102" spans="1:12">
      <c r="A1102">
        <v>114.124</v>
      </c>
      <c r="B1102">
        <v>10.72</v>
      </c>
      <c r="C1102">
        <v>0.56660999999999995</v>
      </c>
      <c r="D1102">
        <v>98.408100000000005</v>
      </c>
      <c r="E1102" s="1">
        <v>-7.0801000000000003E-2</v>
      </c>
      <c r="F1102">
        <v>0.13100999999999999</v>
      </c>
      <c r="G1102">
        <f t="shared" si="105"/>
        <v>9.9588997199999998</v>
      </c>
      <c r="H1102">
        <f t="shared" si="103"/>
        <v>8.5531882183605585</v>
      </c>
      <c r="I1102">
        <f t="shared" si="104"/>
        <v>0.98151308852922325</v>
      </c>
      <c r="J1102">
        <f t="shared" si="106"/>
        <v>-5.1763799999863863E-3</v>
      </c>
      <c r="K1102">
        <f t="shared" si="107"/>
        <v>2.5821511384704369E-3</v>
      </c>
      <c r="L1102">
        <f t="shared" si="108"/>
        <v>6.051988881613287E-4</v>
      </c>
    </row>
    <row r="1103" spans="1:12">
      <c r="A1103">
        <v>114.108</v>
      </c>
      <c r="B1103">
        <v>10.73</v>
      </c>
      <c r="C1103">
        <v>0.57043999999999995</v>
      </c>
      <c r="D1103">
        <v>98.407110000000003</v>
      </c>
      <c r="E1103" s="1">
        <v>-6.6274E-2</v>
      </c>
      <c r="F1103">
        <v>0.13100000000000001</v>
      </c>
      <c r="G1103">
        <f t="shared" si="105"/>
        <v>9.9587995319999987</v>
      </c>
      <c r="H1103">
        <f t="shared" si="103"/>
        <v>8.5530880303605574</v>
      </c>
      <c r="I1103">
        <f t="shared" si="104"/>
        <v>0.98150159154928973</v>
      </c>
      <c r="J1103">
        <f t="shared" si="106"/>
        <v>-6.512219999992277E-3</v>
      </c>
      <c r="K1103">
        <f t="shared" si="107"/>
        <v>2.582257822950075E-3</v>
      </c>
      <c r="L1103">
        <f t="shared" si="108"/>
        <v>7.6138816493833664E-4</v>
      </c>
    </row>
    <row r="1104" spans="1:12">
      <c r="A1104">
        <v>114.083</v>
      </c>
      <c r="B1104">
        <v>10.74</v>
      </c>
      <c r="C1104">
        <v>0.56764999999999999</v>
      </c>
      <c r="D1104">
        <v>98.407110000000003</v>
      </c>
      <c r="E1104" s="1">
        <v>-5.8175999999999999E-2</v>
      </c>
      <c r="F1104">
        <v>0.13099</v>
      </c>
      <c r="G1104">
        <f t="shared" si="105"/>
        <v>9.9587995319999987</v>
      </c>
      <c r="H1104">
        <f t="shared" si="103"/>
        <v>8.5530880303605574</v>
      </c>
      <c r="I1104">
        <f t="shared" si="104"/>
        <v>0.98150159154928973</v>
      </c>
      <c r="J1104">
        <f t="shared" si="106"/>
        <v>-7.013159999997803E-3</v>
      </c>
      <c r="K1104">
        <f t="shared" si="107"/>
        <v>2.5824245350990235E-3</v>
      </c>
      <c r="L1104">
        <f t="shared" si="108"/>
        <v>8.199564853189242E-4</v>
      </c>
    </row>
    <row r="1105" spans="1:12">
      <c r="A1105">
        <v>114.069</v>
      </c>
      <c r="B1105">
        <v>10.75</v>
      </c>
      <c r="C1105">
        <v>0.57428000000000001</v>
      </c>
      <c r="D1105">
        <v>98.406130000000005</v>
      </c>
      <c r="E1105" s="1">
        <v>-4.8874000000000001E-2</v>
      </c>
      <c r="F1105">
        <v>0.13098000000000001</v>
      </c>
      <c r="G1105">
        <f t="shared" si="105"/>
        <v>9.9587003559999996</v>
      </c>
      <c r="H1105">
        <f t="shared" si="103"/>
        <v>8.5529888543605583</v>
      </c>
      <c r="I1105">
        <f t="shared" si="104"/>
        <v>0.98149021070046683</v>
      </c>
      <c r="J1105">
        <f t="shared" si="106"/>
        <v>-7.3403733333302426E-3</v>
      </c>
      <c r="K1105">
        <f t="shared" si="107"/>
        <v>2.5825179033053649E-3</v>
      </c>
      <c r="L1105">
        <f t="shared" si="108"/>
        <v>8.5822318470436332E-4</v>
      </c>
    </row>
    <row r="1106" spans="1:12">
      <c r="A1106">
        <v>114.04600000000001</v>
      </c>
      <c r="B1106">
        <v>10.76</v>
      </c>
      <c r="C1106">
        <v>0.57340000000000002</v>
      </c>
      <c r="D1106">
        <v>98.405140000000003</v>
      </c>
      <c r="E1106" s="1">
        <v>-4.1246999999999999E-2</v>
      </c>
      <c r="F1106">
        <v>0.13097</v>
      </c>
      <c r="G1106">
        <f t="shared" si="105"/>
        <v>9.9586001680000003</v>
      </c>
      <c r="H1106">
        <f t="shared" si="103"/>
        <v>8.552888666360559</v>
      </c>
      <c r="I1106">
        <f t="shared" si="104"/>
        <v>0.98147871372053341</v>
      </c>
      <c r="J1106">
        <f t="shared" si="106"/>
        <v>-7.3353133333260798E-3</v>
      </c>
      <c r="K1106">
        <f t="shared" si="107"/>
        <v>2.5826713085878986E-3</v>
      </c>
      <c r="L1106">
        <f t="shared" si="108"/>
        <v>8.5764162489062495E-4</v>
      </c>
    </row>
    <row r="1107" spans="1:12">
      <c r="A1107">
        <v>114.027</v>
      </c>
      <c r="B1107">
        <v>10.77</v>
      </c>
      <c r="C1107">
        <v>0.57060999999999995</v>
      </c>
      <c r="D1107">
        <v>98.406130000000005</v>
      </c>
      <c r="E1107" s="1">
        <v>-3.7345999999999997E-2</v>
      </c>
      <c r="F1107">
        <v>0.13095999999999999</v>
      </c>
      <c r="G1107">
        <f t="shared" si="105"/>
        <v>9.9587003559999996</v>
      </c>
      <c r="H1107">
        <f t="shared" si="103"/>
        <v>8.5529888543605583</v>
      </c>
      <c r="I1107">
        <f t="shared" si="104"/>
        <v>0.98149021070046683</v>
      </c>
      <c r="J1107">
        <f t="shared" si="106"/>
        <v>-6.3300599999897567E-3</v>
      </c>
      <c r="K1107">
        <f t="shared" si="107"/>
        <v>2.5827980484377949E-3</v>
      </c>
      <c r="L1107">
        <f t="shared" si="108"/>
        <v>7.4009917559550084E-4</v>
      </c>
    </row>
    <row r="1108" spans="1:12">
      <c r="A1108">
        <v>114.005</v>
      </c>
      <c r="B1108">
        <v>10.78</v>
      </c>
      <c r="C1108">
        <v>0.56689999999999996</v>
      </c>
      <c r="D1108">
        <v>98.405140000000003</v>
      </c>
      <c r="E1108" s="1">
        <v>-3.7407999999999997E-2</v>
      </c>
      <c r="F1108">
        <v>0.13095000000000001</v>
      </c>
      <c r="G1108">
        <f t="shared" si="105"/>
        <v>9.9586001680000003</v>
      </c>
      <c r="H1108">
        <f t="shared" si="103"/>
        <v>8.552888666360559</v>
      </c>
      <c r="I1108">
        <f t="shared" si="104"/>
        <v>0.98147871372053341</v>
      </c>
      <c r="J1108">
        <f t="shared" si="106"/>
        <v>-5.9944133333249567E-3</v>
      </c>
      <c r="K1108">
        <f t="shared" si="107"/>
        <v>2.5829448153840196E-3</v>
      </c>
      <c r="L1108">
        <f t="shared" si="108"/>
        <v>7.0086418368821236E-4</v>
      </c>
    </row>
    <row r="1109" spans="1:12">
      <c r="A1109">
        <v>113.979</v>
      </c>
      <c r="B1109">
        <v>10.79</v>
      </c>
      <c r="C1109">
        <v>0.57543999999999995</v>
      </c>
      <c r="D1109">
        <v>98.405140000000003</v>
      </c>
      <c r="E1109" s="1">
        <v>-4.0051000000000003E-2</v>
      </c>
      <c r="F1109">
        <v>0.13094</v>
      </c>
      <c r="G1109">
        <f t="shared" si="105"/>
        <v>9.9586001680000003</v>
      </c>
      <c r="H1109">
        <f t="shared" si="103"/>
        <v>8.552888666360559</v>
      </c>
      <c r="I1109">
        <f t="shared" si="104"/>
        <v>0.98147871372053341</v>
      </c>
      <c r="J1109">
        <f t="shared" si="106"/>
        <v>-4.8255533333297828E-3</v>
      </c>
      <c r="K1109">
        <f t="shared" si="107"/>
        <v>2.5831182887357963E-3</v>
      </c>
      <c r="L1109">
        <f t="shared" si="108"/>
        <v>5.6420158399924096E-4</v>
      </c>
    </row>
    <row r="1110" spans="1:12">
      <c r="A1110">
        <v>113.961</v>
      </c>
      <c r="B1110">
        <v>10.8</v>
      </c>
      <c r="C1110">
        <v>0.57643</v>
      </c>
      <c r="D1110">
        <v>98.404150000000001</v>
      </c>
      <c r="E1110" s="1">
        <v>-4.2043999999999998E-2</v>
      </c>
      <c r="F1110">
        <v>0.13092999999999999</v>
      </c>
      <c r="G1110">
        <f t="shared" si="105"/>
        <v>9.9584999799999991</v>
      </c>
      <c r="H1110">
        <f t="shared" si="103"/>
        <v>8.5527884783605579</v>
      </c>
      <c r="I1110">
        <f t="shared" si="104"/>
        <v>0.98146721674059978</v>
      </c>
      <c r="J1110">
        <f t="shared" si="106"/>
        <v>-4.3262999999912431E-3</v>
      </c>
      <c r="K1110">
        <f t="shared" si="107"/>
        <v>2.5832383993221585E-3</v>
      </c>
      <c r="L1110">
        <f t="shared" si="108"/>
        <v>5.0583502806566898E-4</v>
      </c>
    </row>
    <row r="1111" spans="1:12">
      <c r="A1111">
        <v>113.94</v>
      </c>
      <c r="B1111">
        <v>10.81</v>
      </c>
      <c r="C1111">
        <v>0.57081999999999999</v>
      </c>
      <c r="D1111">
        <v>98.404150000000001</v>
      </c>
      <c r="E1111" s="1">
        <v>-4.1662999999999999E-2</v>
      </c>
      <c r="F1111">
        <v>0.13091</v>
      </c>
      <c r="G1111">
        <f t="shared" si="105"/>
        <v>9.9584999799999991</v>
      </c>
      <c r="H1111">
        <f t="shared" si="103"/>
        <v>8.5527884783605579</v>
      </c>
      <c r="I1111">
        <f t="shared" si="104"/>
        <v>0.98146721674059978</v>
      </c>
      <c r="J1111">
        <f t="shared" si="106"/>
        <v>-3.8287333333257194E-3</v>
      </c>
      <c r="K1111">
        <f t="shared" si="107"/>
        <v>2.5833785424578264E-3</v>
      </c>
      <c r="L1111">
        <f t="shared" si="108"/>
        <v>4.4765906967216739E-4</v>
      </c>
    </row>
    <row r="1112" spans="1:12">
      <c r="A1112">
        <v>113.923</v>
      </c>
      <c r="B1112">
        <v>10.82</v>
      </c>
      <c r="C1112">
        <v>0.56896999999999998</v>
      </c>
      <c r="D1112">
        <v>98.40316</v>
      </c>
      <c r="E1112" s="1">
        <v>-4.0638000000000001E-2</v>
      </c>
      <c r="F1112">
        <v>0.13089999999999999</v>
      </c>
      <c r="G1112">
        <f t="shared" si="105"/>
        <v>9.9583997919999998</v>
      </c>
      <c r="H1112">
        <f t="shared" si="103"/>
        <v>8.5526882903605586</v>
      </c>
      <c r="I1112">
        <f t="shared" si="104"/>
        <v>0.98145571976066648</v>
      </c>
      <c r="J1112">
        <f t="shared" si="106"/>
        <v>-4.1677533333306224E-3</v>
      </c>
      <c r="K1112">
        <f t="shared" si="107"/>
        <v>2.5834920028005057E-3</v>
      </c>
      <c r="L1112">
        <f t="shared" si="108"/>
        <v>4.8730331234308566E-4</v>
      </c>
    </row>
    <row r="1113" spans="1:12">
      <c r="A1113">
        <v>113.896</v>
      </c>
      <c r="B1113">
        <v>10.83</v>
      </c>
      <c r="C1113">
        <v>0.57469999999999999</v>
      </c>
      <c r="D1113">
        <v>98.40316</v>
      </c>
      <c r="E1113" s="1">
        <v>-4.0842000000000003E-2</v>
      </c>
      <c r="F1113">
        <v>0.13089000000000001</v>
      </c>
      <c r="G1113">
        <f t="shared" si="105"/>
        <v>9.9583997919999998</v>
      </c>
      <c r="H1113">
        <f t="shared" si="103"/>
        <v>8.5526882903605586</v>
      </c>
      <c r="I1113">
        <f t="shared" si="104"/>
        <v>0.98145571976066648</v>
      </c>
      <c r="J1113">
        <f t="shared" si="106"/>
        <v>-3.8405400000040908E-3</v>
      </c>
      <c r="K1113">
        <f t="shared" si="107"/>
        <v>2.5836722250068469E-3</v>
      </c>
      <c r="L1113">
        <f t="shared" si="108"/>
        <v>4.4904477628778211E-4</v>
      </c>
    </row>
    <row r="1114" spans="1:12">
      <c r="A1114">
        <v>113.87</v>
      </c>
      <c r="B1114">
        <v>10.84</v>
      </c>
      <c r="C1114">
        <v>0.57476000000000005</v>
      </c>
      <c r="D1114">
        <v>98.40316</v>
      </c>
      <c r="E1114" s="1">
        <v>-4.3914000000000002E-2</v>
      </c>
      <c r="F1114">
        <v>0.13088</v>
      </c>
      <c r="G1114">
        <f t="shared" si="105"/>
        <v>9.9583997919999998</v>
      </c>
      <c r="H1114">
        <f t="shared" si="103"/>
        <v>8.5526882903605586</v>
      </c>
      <c r="I1114">
        <f t="shared" si="104"/>
        <v>0.98145571976066648</v>
      </c>
      <c r="J1114">
        <f t="shared" si="106"/>
        <v>-3.6735600000052026E-3</v>
      </c>
      <c r="K1114">
        <f t="shared" si="107"/>
        <v>2.5838457960828897E-3</v>
      </c>
      <c r="L1114">
        <f t="shared" si="108"/>
        <v>4.2952109036237718E-4</v>
      </c>
    </row>
    <row r="1115" spans="1:12">
      <c r="A1115">
        <v>113.85299999999999</v>
      </c>
      <c r="B1115">
        <v>10.85</v>
      </c>
      <c r="C1115">
        <v>0.57764000000000004</v>
      </c>
      <c r="D1115">
        <v>98.402169999999998</v>
      </c>
      <c r="E1115" s="1">
        <v>-4.9785000000000003E-2</v>
      </c>
      <c r="F1115">
        <v>0.13086999999999999</v>
      </c>
      <c r="G1115">
        <f t="shared" si="105"/>
        <v>9.9582996039999987</v>
      </c>
      <c r="H1115">
        <f t="shared" si="103"/>
        <v>8.5525881023605574</v>
      </c>
      <c r="I1115">
        <f t="shared" si="104"/>
        <v>0.98144422278073284</v>
      </c>
      <c r="J1115">
        <f t="shared" si="106"/>
        <v>-4.5084600000085432E-3</v>
      </c>
      <c r="K1115">
        <f t="shared" si="107"/>
        <v>2.5839592974731462E-3</v>
      </c>
      <c r="L1115">
        <f t="shared" si="108"/>
        <v>5.271456950866353E-4</v>
      </c>
    </row>
    <row r="1116" spans="1:12">
      <c r="A1116">
        <v>113.827</v>
      </c>
      <c r="B1116">
        <v>10.86</v>
      </c>
      <c r="C1116">
        <v>0.57769999999999999</v>
      </c>
      <c r="D1116">
        <v>98.402169999999998</v>
      </c>
      <c r="E1116" s="1">
        <v>-5.6208000000000001E-2</v>
      </c>
      <c r="F1116">
        <v>0.13084999999999999</v>
      </c>
      <c r="G1116">
        <f t="shared" si="105"/>
        <v>9.9582996039999987</v>
      </c>
      <c r="H1116">
        <f t="shared" si="103"/>
        <v>8.5525881023605574</v>
      </c>
      <c r="I1116">
        <f t="shared" si="104"/>
        <v>0.98144422278073284</v>
      </c>
      <c r="J1116">
        <f t="shared" si="106"/>
        <v>-4.0075200000148567E-3</v>
      </c>
      <c r="K1116">
        <f t="shared" si="107"/>
        <v>2.5841329071236794E-3</v>
      </c>
      <c r="L1116">
        <f t="shared" si="108"/>
        <v>4.6857395118896945E-4</v>
      </c>
    </row>
    <row r="1117" spans="1:12">
      <c r="A1117">
        <v>113.804</v>
      </c>
      <c r="B1117">
        <v>10.87</v>
      </c>
      <c r="C1117">
        <v>0.57965</v>
      </c>
      <c r="D1117">
        <v>98.40119</v>
      </c>
      <c r="E1117" s="1">
        <v>-6.1199999999999997E-2</v>
      </c>
      <c r="F1117">
        <v>0.13084000000000001</v>
      </c>
      <c r="G1117">
        <f t="shared" si="105"/>
        <v>9.9582004279999996</v>
      </c>
      <c r="H1117">
        <f t="shared" si="103"/>
        <v>8.5524889263605584</v>
      </c>
      <c r="I1117">
        <f t="shared" si="104"/>
        <v>0.98143284193190994</v>
      </c>
      <c r="J1117">
        <f t="shared" si="106"/>
        <v>-4.3347333333414208E-3</v>
      </c>
      <c r="K1117">
        <f t="shared" si="107"/>
        <v>2.5842865043390175E-3</v>
      </c>
      <c r="L1117">
        <f t="shared" si="108"/>
        <v>5.0683881273214711E-4</v>
      </c>
    </row>
    <row r="1118" spans="1:12">
      <c r="A1118">
        <v>113.78</v>
      </c>
      <c r="B1118">
        <v>10.88</v>
      </c>
      <c r="C1118">
        <v>0.58159000000000005</v>
      </c>
      <c r="D1118">
        <v>98.400199999999998</v>
      </c>
      <c r="E1118" s="1">
        <v>-6.4281000000000005E-2</v>
      </c>
      <c r="F1118">
        <v>0.13083</v>
      </c>
      <c r="G1118">
        <f t="shared" si="105"/>
        <v>9.9581002399999985</v>
      </c>
      <c r="H1118">
        <f t="shared" si="103"/>
        <v>8.5523887383605572</v>
      </c>
      <c r="I1118">
        <f t="shared" si="104"/>
        <v>0.98142134495197642</v>
      </c>
      <c r="J1118">
        <f t="shared" si="106"/>
        <v>-4.6636333333409533E-3</v>
      </c>
      <c r="K1118">
        <f t="shared" si="107"/>
        <v>2.5844467991626395E-3</v>
      </c>
      <c r="L1118">
        <f t="shared" si="108"/>
        <v>5.4530184209504776E-4</v>
      </c>
    </row>
    <row r="1119" spans="1:12">
      <c r="A1119">
        <v>113.76300000000001</v>
      </c>
      <c r="B1119">
        <v>10.89</v>
      </c>
      <c r="C1119">
        <v>0.57501999999999998</v>
      </c>
      <c r="D1119">
        <v>98.400199999999998</v>
      </c>
      <c r="E1119" s="1">
        <v>-6.5543000000000004E-2</v>
      </c>
      <c r="F1119">
        <v>0.13081999999999999</v>
      </c>
      <c r="G1119">
        <f t="shared" si="105"/>
        <v>9.9581002399999985</v>
      </c>
      <c r="H1119">
        <f t="shared" ref="H1119:H1182" si="109">G1119-G$27-E$27</f>
        <v>8.5523887383605572</v>
      </c>
      <c r="I1119">
        <f t="shared" ref="I1119:I1182" si="110">H1119/(G$30-G$27-E$27)</f>
        <v>0.98142134495197642</v>
      </c>
      <c r="J1119">
        <f t="shared" si="106"/>
        <v>-4.9942200000134265E-3</v>
      </c>
      <c r="K1119">
        <f t="shared" si="107"/>
        <v>2.5845603533610913E-3</v>
      </c>
      <c r="L1119">
        <f t="shared" si="108"/>
        <v>5.8395614988974282E-4</v>
      </c>
    </row>
    <row r="1120" spans="1:12">
      <c r="A1120">
        <v>113.73399999999999</v>
      </c>
      <c r="B1120">
        <v>10.9</v>
      </c>
      <c r="C1120">
        <v>0.57604</v>
      </c>
      <c r="D1120">
        <v>98.399209999999997</v>
      </c>
      <c r="E1120" s="1">
        <v>-6.5689999999999998E-2</v>
      </c>
      <c r="F1120">
        <v>0.1308</v>
      </c>
      <c r="G1120">
        <f t="shared" si="105"/>
        <v>9.9580000519999992</v>
      </c>
      <c r="H1120">
        <f t="shared" si="109"/>
        <v>8.5522885503605579</v>
      </c>
      <c r="I1120">
        <f t="shared" si="110"/>
        <v>0.981409847972043</v>
      </c>
      <c r="J1120">
        <f t="shared" si="106"/>
        <v>-5.3264933333470659E-3</v>
      </c>
      <c r="K1120">
        <f t="shared" si="107"/>
        <v>2.5847540864962111E-3</v>
      </c>
      <c r="L1120">
        <f t="shared" si="108"/>
        <v>6.2281496958173908E-4</v>
      </c>
    </row>
    <row r="1121" spans="1:12">
      <c r="A1121">
        <v>113.718</v>
      </c>
      <c r="B1121">
        <v>10.91</v>
      </c>
      <c r="C1121">
        <v>0.57701999999999998</v>
      </c>
      <c r="D1121">
        <v>98.398219999999995</v>
      </c>
      <c r="E1121" s="1">
        <v>-6.5542000000000003E-2</v>
      </c>
      <c r="F1121">
        <v>0.13078999999999999</v>
      </c>
      <c r="G1121">
        <f t="shared" si="105"/>
        <v>9.957899863999998</v>
      </c>
      <c r="H1121">
        <f t="shared" si="109"/>
        <v>8.5521883623605568</v>
      </c>
      <c r="I1121">
        <f t="shared" si="110"/>
        <v>0.98139835099210937</v>
      </c>
      <c r="J1121">
        <f t="shared" si="106"/>
        <v>-6.328373333349264E-3</v>
      </c>
      <c r="K1121">
        <f t="shared" si="107"/>
        <v>2.5848609861761633E-3</v>
      </c>
      <c r="L1121">
        <f t="shared" si="108"/>
        <v>7.3997122902500238E-4</v>
      </c>
    </row>
    <row r="1122" spans="1:12">
      <c r="A1122">
        <v>113.69199999999999</v>
      </c>
      <c r="B1122">
        <v>10.92</v>
      </c>
      <c r="C1122">
        <v>0.57425000000000004</v>
      </c>
      <c r="D1122">
        <v>98.398219999999995</v>
      </c>
      <c r="E1122" s="1">
        <v>-6.4255000000000007E-2</v>
      </c>
      <c r="F1122">
        <v>0.13078000000000001</v>
      </c>
      <c r="G1122">
        <f t="shared" si="105"/>
        <v>9.957899863999998</v>
      </c>
      <c r="H1122">
        <f t="shared" si="109"/>
        <v>8.5521883623605568</v>
      </c>
      <c r="I1122">
        <f t="shared" si="110"/>
        <v>0.98139835099210937</v>
      </c>
      <c r="J1122">
        <f t="shared" si="106"/>
        <v>-6.4970400000152273E-3</v>
      </c>
      <c r="K1122">
        <f t="shared" si="107"/>
        <v>2.5850347170162497E-3</v>
      </c>
      <c r="L1122">
        <f t="shared" si="108"/>
        <v>7.5969327670677358E-4</v>
      </c>
    </row>
    <row r="1123" spans="1:12">
      <c r="A1123">
        <v>113.664</v>
      </c>
      <c r="B1123">
        <v>10.93</v>
      </c>
      <c r="C1123">
        <v>0.57715000000000005</v>
      </c>
      <c r="D1123">
        <v>98.397229999999993</v>
      </c>
      <c r="E1123" s="1">
        <v>-6.0818999999999998E-2</v>
      </c>
      <c r="F1123">
        <v>0.13075999999999999</v>
      </c>
      <c r="G1123">
        <f t="shared" si="105"/>
        <v>9.9577996759999987</v>
      </c>
      <c r="H1123">
        <f t="shared" si="109"/>
        <v>8.5520881743605575</v>
      </c>
      <c r="I1123">
        <f t="shared" si="110"/>
        <v>0.98138685401217607</v>
      </c>
      <c r="J1123">
        <f t="shared" si="106"/>
        <v>-6.5004133333405115E-3</v>
      </c>
      <c r="K1123">
        <f t="shared" si="107"/>
        <v>2.5852218378859091E-3</v>
      </c>
      <c r="L1123">
        <f t="shared" si="108"/>
        <v>7.6009662211259292E-4</v>
      </c>
    </row>
    <row r="1124" spans="1:12">
      <c r="A1124">
        <v>113.646</v>
      </c>
      <c r="B1124">
        <v>10.94</v>
      </c>
      <c r="C1124">
        <v>0.57718999999999998</v>
      </c>
      <c r="D1124">
        <v>98.396249999999995</v>
      </c>
      <c r="E1124" s="1">
        <v>-5.4920999999999998E-2</v>
      </c>
      <c r="F1124">
        <v>0.13075000000000001</v>
      </c>
      <c r="G1124">
        <f t="shared" si="105"/>
        <v>9.9577004999999996</v>
      </c>
      <c r="H1124">
        <f t="shared" si="109"/>
        <v>8.5519889983605584</v>
      </c>
      <c r="I1124">
        <f t="shared" si="110"/>
        <v>0.98137547316335305</v>
      </c>
      <c r="J1124">
        <f t="shared" si="106"/>
        <v>-6.9996666666671883E-3</v>
      </c>
      <c r="K1124">
        <f t="shared" si="107"/>
        <v>2.5853421441793607E-3</v>
      </c>
      <c r="L1124">
        <f t="shared" si="108"/>
        <v>8.184840588556703E-4</v>
      </c>
    </row>
    <row r="1125" spans="1:12">
      <c r="A1125">
        <v>113.623</v>
      </c>
      <c r="B1125">
        <v>10.95</v>
      </c>
      <c r="C1125">
        <v>0.57535999999999998</v>
      </c>
      <c r="D1125">
        <v>98.396249999999995</v>
      </c>
      <c r="E1125" s="1">
        <v>-4.6531999999999997E-2</v>
      </c>
      <c r="F1125">
        <v>0.13074</v>
      </c>
      <c r="G1125">
        <f t="shared" si="105"/>
        <v>9.9577004999999996</v>
      </c>
      <c r="H1125">
        <f t="shared" si="109"/>
        <v>8.5519889983605584</v>
      </c>
      <c r="I1125">
        <f t="shared" si="110"/>
        <v>0.98137547316335305</v>
      </c>
      <c r="J1125">
        <f t="shared" si="106"/>
        <v>-6.5004133333287622E-3</v>
      </c>
      <c r="K1125">
        <f t="shared" si="107"/>
        <v>2.5854958851832988E-3</v>
      </c>
      <c r="L1125">
        <f t="shared" si="108"/>
        <v>7.601054368258554E-4</v>
      </c>
    </row>
    <row r="1126" spans="1:12">
      <c r="A1126">
        <v>113.599</v>
      </c>
      <c r="B1126">
        <v>10.96</v>
      </c>
      <c r="C1126">
        <v>0.57542000000000004</v>
      </c>
      <c r="D1126">
        <v>98.395259999999993</v>
      </c>
      <c r="E1126" s="1">
        <v>-3.7407000000000003E-2</v>
      </c>
      <c r="F1126">
        <v>0.13073000000000001</v>
      </c>
      <c r="G1126">
        <f t="shared" si="105"/>
        <v>9.9576003119999985</v>
      </c>
      <c r="H1126">
        <f t="shared" si="109"/>
        <v>8.5518888103605573</v>
      </c>
      <c r="I1126">
        <f t="shared" si="110"/>
        <v>0.98136397618341953</v>
      </c>
      <c r="J1126">
        <f t="shared" si="106"/>
        <v>-6.4970399999916542E-3</v>
      </c>
      <c r="K1126">
        <f t="shared" si="107"/>
        <v>2.5856563300745445E-3</v>
      </c>
      <c r="L1126">
        <f t="shared" si="108"/>
        <v>7.5971988692375575E-4</v>
      </c>
    </row>
    <row r="1127" spans="1:12">
      <c r="A1127">
        <v>113.577</v>
      </c>
      <c r="B1127">
        <v>10.97</v>
      </c>
      <c r="C1127">
        <v>0.57264000000000004</v>
      </c>
      <c r="D1127">
        <v>98.395259999999993</v>
      </c>
      <c r="E1127" s="1">
        <v>-3.0813E-2</v>
      </c>
      <c r="F1127">
        <v>0.13070999999999999</v>
      </c>
      <c r="G1127">
        <f t="shared" si="105"/>
        <v>9.9576003119999985</v>
      </c>
      <c r="H1127">
        <f t="shared" si="109"/>
        <v>8.5518888103605573</v>
      </c>
      <c r="I1127">
        <f t="shared" si="110"/>
        <v>0.98136397618341953</v>
      </c>
      <c r="J1127">
        <f t="shared" si="106"/>
        <v>-6.3283733333285835E-3</v>
      </c>
      <c r="K1127">
        <f t="shared" si="107"/>
        <v>2.5858034220522489E-3</v>
      </c>
      <c r="L1127">
        <f t="shared" si="108"/>
        <v>7.3999714842664939E-4</v>
      </c>
    </row>
    <row r="1128" spans="1:12">
      <c r="A1128">
        <v>113.55200000000001</v>
      </c>
      <c r="B1128">
        <v>10.98</v>
      </c>
      <c r="C1128">
        <v>0.57364000000000004</v>
      </c>
      <c r="D1128">
        <v>98.395259999999993</v>
      </c>
      <c r="E1128" s="1">
        <v>-2.7560000000000001E-2</v>
      </c>
      <c r="F1128">
        <v>0.13070000000000001</v>
      </c>
      <c r="G1128">
        <f t="shared" si="105"/>
        <v>9.9576003119999985</v>
      </c>
      <c r="H1128">
        <f t="shared" si="109"/>
        <v>8.5518888103605573</v>
      </c>
      <c r="I1128">
        <f t="shared" si="110"/>
        <v>0.98136397618341953</v>
      </c>
      <c r="J1128">
        <f t="shared" si="106"/>
        <v>-5.3264933333322436E-3</v>
      </c>
      <c r="K1128">
        <f t="shared" si="107"/>
        <v>2.5859705923424237E-3</v>
      </c>
      <c r="L1128">
        <f t="shared" si="108"/>
        <v>6.2284408175176833E-4</v>
      </c>
    </row>
    <row r="1129" spans="1:12">
      <c r="A1129">
        <v>113.523</v>
      </c>
      <c r="B1129">
        <v>10.99</v>
      </c>
      <c r="C1129">
        <v>0.57748999999999995</v>
      </c>
      <c r="D1129">
        <v>98.395259999999993</v>
      </c>
      <c r="E1129" s="1">
        <v>-2.6386E-2</v>
      </c>
      <c r="F1129">
        <v>0.13069</v>
      </c>
      <c r="G1129">
        <f t="shared" si="105"/>
        <v>9.9576003119999985</v>
      </c>
      <c r="H1129">
        <f t="shared" si="109"/>
        <v>8.5518888103605573</v>
      </c>
      <c r="I1129">
        <f t="shared" si="110"/>
        <v>0.98136397618341953</v>
      </c>
      <c r="J1129">
        <f t="shared" si="106"/>
        <v>-4.3262999999970865E-3</v>
      </c>
      <c r="K1129">
        <f t="shared" si="107"/>
        <v>2.5861645369601705E-3</v>
      </c>
      <c r="L1129">
        <f t="shared" si="108"/>
        <v>5.0588824246122126E-4</v>
      </c>
    </row>
    <row r="1130" spans="1:12">
      <c r="A1130">
        <v>113.504</v>
      </c>
      <c r="B1130">
        <v>11</v>
      </c>
      <c r="C1130">
        <v>0.57848999999999995</v>
      </c>
      <c r="D1130">
        <v>98.394270000000006</v>
      </c>
      <c r="E1130" s="1">
        <v>-2.5482000000000001E-2</v>
      </c>
      <c r="F1130">
        <v>0.13067000000000001</v>
      </c>
      <c r="G1130">
        <f t="shared" si="105"/>
        <v>9.9575001239999992</v>
      </c>
      <c r="H1130">
        <f t="shared" si="109"/>
        <v>8.5517886223605579</v>
      </c>
      <c r="I1130">
        <f t="shared" si="110"/>
        <v>0.98135247920348612</v>
      </c>
      <c r="J1130">
        <f t="shared" si="106"/>
        <v>-4.1626933333323464E-3</v>
      </c>
      <c r="K1130">
        <f t="shared" si="107"/>
        <v>2.5862916198978931E-3</v>
      </c>
      <c r="L1130">
        <f t="shared" si="108"/>
        <v>4.8676288869536097E-4</v>
      </c>
    </row>
    <row r="1131" spans="1:12">
      <c r="A1131">
        <v>113.476</v>
      </c>
      <c r="B1131">
        <v>11.01</v>
      </c>
      <c r="C1131">
        <v>0.57950000000000002</v>
      </c>
      <c r="D1131">
        <v>98.394270000000006</v>
      </c>
      <c r="E1131" s="1">
        <v>-2.2079000000000001E-2</v>
      </c>
      <c r="F1131">
        <v>0.13066</v>
      </c>
      <c r="G1131">
        <f t="shared" si="105"/>
        <v>9.9575001239999992</v>
      </c>
      <c r="H1131">
        <f t="shared" si="109"/>
        <v>8.5517886223605579</v>
      </c>
      <c r="I1131">
        <f t="shared" si="110"/>
        <v>0.98135247920348612</v>
      </c>
      <c r="J1131">
        <f t="shared" si="106"/>
        <v>-3.3328533333361722E-3</v>
      </c>
      <c r="K1131">
        <f t="shared" si="107"/>
        <v>2.5864789227832584E-3</v>
      </c>
      <c r="L1131">
        <f t="shared" si="108"/>
        <v>3.8972587846964365E-4</v>
      </c>
    </row>
    <row r="1132" spans="1:12">
      <c r="A1132">
        <v>113.44799999999999</v>
      </c>
      <c r="B1132">
        <v>11.02</v>
      </c>
      <c r="C1132">
        <v>0.57389000000000001</v>
      </c>
      <c r="D1132">
        <v>98.394270000000006</v>
      </c>
      <c r="E1132" s="1">
        <v>-1.6331999999999999E-2</v>
      </c>
      <c r="F1132">
        <v>0.13064000000000001</v>
      </c>
      <c r="G1132">
        <f t="shared" si="105"/>
        <v>9.9575001239999992</v>
      </c>
      <c r="H1132">
        <f t="shared" si="109"/>
        <v>8.5517886223605579</v>
      </c>
      <c r="I1132">
        <f t="shared" si="110"/>
        <v>0.98135247920348612</v>
      </c>
      <c r="J1132">
        <f t="shared" si="106"/>
        <v>-2.6716800000030011E-3</v>
      </c>
      <c r="K1132">
        <f t="shared" si="107"/>
        <v>2.5866662528000665E-3</v>
      </c>
      <c r="L1132">
        <f t="shared" si="108"/>
        <v>3.1241183780166156E-4</v>
      </c>
    </row>
    <row r="1133" spans="1:12">
      <c r="A1133">
        <v>113.42400000000001</v>
      </c>
      <c r="B1133">
        <v>11.03</v>
      </c>
      <c r="C1133">
        <v>0.57584000000000002</v>
      </c>
      <c r="D1133">
        <v>98.393280000000004</v>
      </c>
      <c r="E1133" s="1">
        <v>-1.1048000000000001E-2</v>
      </c>
      <c r="F1133">
        <v>0.13063</v>
      </c>
      <c r="G1133">
        <f t="shared" si="105"/>
        <v>9.9573999359999998</v>
      </c>
      <c r="H1133">
        <f t="shared" si="109"/>
        <v>8.5516884343605586</v>
      </c>
      <c r="I1133">
        <f t="shared" si="110"/>
        <v>0.9813409822235527</v>
      </c>
      <c r="J1133">
        <f t="shared" si="106"/>
        <v>-3.0056399999919257E-3</v>
      </c>
      <c r="K1133">
        <f t="shared" si="107"/>
        <v>2.5868268429847844E-3</v>
      </c>
      <c r="L1133">
        <f t="shared" si="108"/>
        <v>3.5146743512255523E-4</v>
      </c>
    </row>
    <row r="1134" spans="1:12">
      <c r="A1134">
        <v>113.4</v>
      </c>
      <c r="B1134">
        <v>11.04</v>
      </c>
      <c r="C1134">
        <v>0.57494999999999996</v>
      </c>
      <c r="D1134">
        <v>98.394270000000006</v>
      </c>
      <c r="E1134" s="1">
        <v>-8.4030000000000007E-3</v>
      </c>
      <c r="F1134">
        <v>0.13062000000000001</v>
      </c>
      <c r="G1134">
        <f t="shared" si="105"/>
        <v>9.9575001239999992</v>
      </c>
      <c r="H1134">
        <f t="shared" si="109"/>
        <v>8.5517886223605579</v>
      </c>
      <c r="I1134">
        <f t="shared" si="110"/>
        <v>0.98135247920348612</v>
      </c>
      <c r="J1134">
        <f t="shared" si="106"/>
        <v>-2.1707399999856369E-3</v>
      </c>
      <c r="K1134">
        <f t="shared" si="107"/>
        <v>2.5869874531108529E-3</v>
      </c>
      <c r="L1134">
        <f t="shared" si="108"/>
        <v>2.5383461821188531E-4</v>
      </c>
    </row>
    <row r="1135" spans="1:12">
      <c r="A1135">
        <v>113.375</v>
      </c>
      <c r="B1135">
        <v>11.05</v>
      </c>
      <c r="C1135">
        <v>0.58069000000000004</v>
      </c>
      <c r="D1135">
        <v>98.394270000000006</v>
      </c>
      <c r="E1135" s="1">
        <v>-9.6068999999999998E-3</v>
      </c>
      <c r="F1135">
        <v>0.13059999999999999</v>
      </c>
      <c r="G1135">
        <f t="shared" si="105"/>
        <v>9.9575001239999992</v>
      </c>
      <c r="H1135">
        <f t="shared" si="109"/>
        <v>8.5517886223605579</v>
      </c>
      <c r="I1135">
        <f t="shared" si="110"/>
        <v>0.98135247920348612</v>
      </c>
      <c r="J1135">
        <f t="shared" si="106"/>
        <v>-1.8367799999878089E-3</v>
      </c>
      <c r="K1135">
        <f t="shared" si="107"/>
        <v>2.5871547765345063E-3</v>
      </c>
      <c r="L1135">
        <f t="shared" si="108"/>
        <v>2.1478313848697546E-4</v>
      </c>
    </row>
    <row r="1136" spans="1:12">
      <c r="A1136">
        <v>113.358</v>
      </c>
      <c r="B1136">
        <v>11.06</v>
      </c>
      <c r="C1136">
        <v>0.58072999999999997</v>
      </c>
      <c r="D1136">
        <v>98.393280000000004</v>
      </c>
      <c r="E1136" s="1">
        <v>-1.4593999999999999E-2</v>
      </c>
      <c r="F1136">
        <v>0.13059000000000001</v>
      </c>
      <c r="G1136">
        <f t="shared" si="105"/>
        <v>9.9573999359999998</v>
      </c>
      <c r="H1136">
        <f t="shared" si="109"/>
        <v>8.5516884343605586</v>
      </c>
      <c r="I1136">
        <f t="shared" si="110"/>
        <v>0.9813409822235527</v>
      </c>
      <c r="J1136">
        <f t="shared" si="106"/>
        <v>-2.003759999986688E-3</v>
      </c>
      <c r="K1136">
        <f t="shared" si="107"/>
        <v>2.5872685688265186E-3</v>
      </c>
      <c r="L1136">
        <f t="shared" si="108"/>
        <v>2.3431162341410963E-4</v>
      </c>
    </row>
    <row r="1137" spans="1:12">
      <c r="A1137">
        <v>113.333</v>
      </c>
      <c r="B1137">
        <v>11.07</v>
      </c>
      <c r="C1137">
        <v>0.57794999999999996</v>
      </c>
      <c r="D1137">
        <v>98.394270000000006</v>
      </c>
      <c r="E1137" s="1">
        <v>-2.1808999999999999E-2</v>
      </c>
      <c r="F1137">
        <v>0.13058</v>
      </c>
      <c r="G1137">
        <f t="shared" si="105"/>
        <v>9.9575001239999992</v>
      </c>
      <c r="H1137">
        <f t="shared" si="109"/>
        <v>8.5517886223605579</v>
      </c>
      <c r="I1137">
        <f t="shared" si="110"/>
        <v>0.98135247920348612</v>
      </c>
      <c r="J1137">
        <f t="shared" si="106"/>
        <v>-1.1688599999922231E-3</v>
      </c>
      <c r="K1137">
        <f t="shared" si="107"/>
        <v>2.587435928617818E-3</v>
      </c>
      <c r="L1137">
        <f t="shared" si="108"/>
        <v>1.36680179037164E-4</v>
      </c>
    </row>
    <row r="1138" spans="1:12">
      <c r="A1138">
        <v>113.301</v>
      </c>
      <c r="B1138">
        <v>11.08</v>
      </c>
      <c r="C1138">
        <v>0.57518999999999998</v>
      </c>
      <c r="D1138">
        <v>98.393280000000004</v>
      </c>
      <c r="E1138" s="1">
        <v>-2.8757999999999999E-2</v>
      </c>
      <c r="F1138">
        <v>0.13056000000000001</v>
      </c>
      <c r="G1138">
        <f t="shared" si="105"/>
        <v>9.9573999359999998</v>
      </c>
      <c r="H1138">
        <f t="shared" si="109"/>
        <v>8.5516884343605586</v>
      </c>
      <c r="I1138">
        <f t="shared" si="110"/>
        <v>0.9813409822235527</v>
      </c>
      <c r="J1138">
        <f t="shared" si="106"/>
        <v>-8.3489999999444592E-4</v>
      </c>
      <c r="K1138">
        <f t="shared" si="107"/>
        <v>2.5876501807473654E-3</v>
      </c>
      <c r="L1138">
        <f t="shared" si="108"/>
        <v>9.7629843089211478E-5</v>
      </c>
    </row>
    <row r="1139" spans="1:12">
      <c r="A1139">
        <v>113.28100000000001</v>
      </c>
      <c r="B1139">
        <v>11.09</v>
      </c>
      <c r="C1139">
        <v>0.57618999999999998</v>
      </c>
      <c r="D1139">
        <v>98.393280000000004</v>
      </c>
      <c r="E1139" s="1">
        <v>-3.4803000000000001E-2</v>
      </c>
      <c r="F1139">
        <v>0.13055</v>
      </c>
      <c r="G1139">
        <f t="shared" si="105"/>
        <v>9.9573999359999998</v>
      </c>
      <c r="H1139">
        <f t="shared" si="109"/>
        <v>8.5516884343605586</v>
      </c>
      <c r="I1139">
        <f t="shared" si="110"/>
        <v>0.9813409822235527</v>
      </c>
      <c r="J1139">
        <f t="shared" si="106"/>
        <v>-1.0018799999933345E-3</v>
      </c>
      <c r="K1139">
        <f t="shared" si="107"/>
        <v>2.5877841063475758E-3</v>
      </c>
      <c r="L1139">
        <f t="shared" si="108"/>
        <v>1.171558117070537E-4</v>
      </c>
    </row>
    <row r="1140" spans="1:12">
      <c r="A1140">
        <v>113.252</v>
      </c>
      <c r="B1140">
        <v>11.1</v>
      </c>
      <c r="C1140">
        <v>0.58004</v>
      </c>
      <c r="D1140">
        <v>98.392290000000003</v>
      </c>
      <c r="E1140" s="1">
        <v>-4.0589E-2</v>
      </c>
      <c r="F1140">
        <v>0.13053999999999999</v>
      </c>
      <c r="G1140">
        <f t="shared" si="105"/>
        <v>9.9572997480000005</v>
      </c>
      <c r="H1140">
        <f t="shared" si="109"/>
        <v>8.5515882463605593</v>
      </c>
      <c r="I1140">
        <f t="shared" si="110"/>
        <v>0.9813294852436194</v>
      </c>
      <c r="J1140">
        <f t="shared" si="106"/>
        <v>-1.6697999999888916E-3</v>
      </c>
      <c r="K1140">
        <f t="shared" si="107"/>
        <v>2.5879783230935657E-3</v>
      </c>
      <c r="L1140">
        <f t="shared" si="108"/>
        <v>1.9526197378592637E-4</v>
      </c>
    </row>
    <row r="1141" spans="1:12">
      <c r="A1141">
        <v>113.229</v>
      </c>
      <c r="B1141">
        <v>11.11</v>
      </c>
      <c r="C1141">
        <v>0.57157999999999998</v>
      </c>
      <c r="D1141">
        <v>98.392290000000003</v>
      </c>
      <c r="E1141" s="1">
        <v>-4.6893999999999998E-2</v>
      </c>
      <c r="F1141">
        <v>0.13052</v>
      </c>
      <c r="G1141">
        <f t="shared" si="105"/>
        <v>9.9572997480000005</v>
      </c>
      <c r="H1141">
        <f t="shared" si="109"/>
        <v>8.5515882463605593</v>
      </c>
      <c r="I1141">
        <f t="shared" si="110"/>
        <v>0.9813294852436194</v>
      </c>
      <c r="J1141">
        <f t="shared" si="106"/>
        <v>-2.0037599999866811E-3</v>
      </c>
      <c r="K1141">
        <f t="shared" si="107"/>
        <v>2.5881323777948596E-3</v>
      </c>
      <c r="L1141">
        <f t="shared" si="108"/>
        <v>2.3431436854311294E-4</v>
      </c>
    </row>
    <row r="1142" spans="1:12">
      <c r="A1142">
        <v>113.194</v>
      </c>
      <c r="B1142">
        <v>11.12</v>
      </c>
      <c r="C1142">
        <v>0.57828999999999997</v>
      </c>
      <c r="D1142">
        <v>98.392290000000003</v>
      </c>
      <c r="E1142" s="1">
        <v>-5.3870000000000001E-2</v>
      </c>
      <c r="F1142">
        <v>0.1305</v>
      </c>
      <c r="G1142">
        <f t="shared" si="105"/>
        <v>9.9572997480000005</v>
      </c>
      <c r="H1142">
        <f t="shared" si="109"/>
        <v>8.5515882463605593</v>
      </c>
      <c r="I1142">
        <f t="shared" si="110"/>
        <v>0.9813294852436194</v>
      </c>
      <c r="J1142">
        <f t="shared" si="106"/>
        <v>-2.8386599999811793E-3</v>
      </c>
      <c r="K1142">
        <f t="shared" si="107"/>
        <v>2.5883668440560745E-3</v>
      </c>
      <c r="L1142">
        <f t="shared" si="108"/>
        <v>3.3194535543608225E-4</v>
      </c>
    </row>
    <row r="1143" spans="1:12">
      <c r="A1143">
        <v>113.175</v>
      </c>
      <c r="B1143">
        <v>11.13</v>
      </c>
      <c r="C1143">
        <v>0.57455000000000001</v>
      </c>
      <c r="D1143">
        <v>98.391300000000001</v>
      </c>
      <c r="E1143" s="1">
        <v>-5.8949000000000001E-2</v>
      </c>
      <c r="F1143">
        <v>0.13048999999999999</v>
      </c>
      <c r="G1143">
        <f t="shared" si="105"/>
        <v>9.9571995599999994</v>
      </c>
      <c r="H1143">
        <f t="shared" si="109"/>
        <v>8.5514880583605581</v>
      </c>
      <c r="I1143">
        <f t="shared" si="110"/>
        <v>0.98131798826368577</v>
      </c>
      <c r="J1143">
        <f t="shared" si="106"/>
        <v>-3.3395999999897147E-3</v>
      </c>
      <c r="K1143">
        <f t="shared" si="107"/>
        <v>2.5884941435320003E-3</v>
      </c>
      <c r="L1143">
        <f t="shared" si="108"/>
        <v>3.9052852289546007E-4</v>
      </c>
    </row>
    <row r="1144" spans="1:12">
      <c r="A1144">
        <v>113.148</v>
      </c>
      <c r="B1144">
        <v>11.14</v>
      </c>
      <c r="C1144">
        <v>0.57650999999999997</v>
      </c>
      <c r="D1144">
        <v>98.390320000000003</v>
      </c>
      <c r="E1144" s="1">
        <v>-5.9501999999999999E-2</v>
      </c>
      <c r="F1144">
        <v>0.13048000000000001</v>
      </c>
      <c r="G1144">
        <f t="shared" si="105"/>
        <v>9.9571003839999985</v>
      </c>
      <c r="H1144">
        <f t="shared" si="109"/>
        <v>8.5513888823605573</v>
      </c>
      <c r="I1144">
        <f t="shared" si="110"/>
        <v>0.98130660741486264</v>
      </c>
      <c r="J1144">
        <f t="shared" si="106"/>
        <v>-4.0007733333376891E-3</v>
      </c>
      <c r="K1144">
        <f t="shared" si="107"/>
        <v>2.5886750643285754E-3</v>
      </c>
      <c r="L1144">
        <f t="shared" si="108"/>
        <v>4.6785070687058975E-4</v>
      </c>
    </row>
    <row r="1145" spans="1:12">
      <c r="A1145">
        <v>113.11799999999999</v>
      </c>
      <c r="B1145">
        <v>11.15</v>
      </c>
      <c r="C1145">
        <v>0.57657999999999998</v>
      </c>
      <c r="D1145">
        <v>98.389330000000001</v>
      </c>
      <c r="E1145" s="1">
        <v>-5.5839E-2</v>
      </c>
      <c r="F1145">
        <v>0.13045999999999999</v>
      </c>
      <c r="G1145">
        <f t="shared" si="105"/>
        <v>9.9570001959999992</v>
      </c>
      <c r="H1145">
        <f t="shared" si="109"/>
        <v>8.5512886943605579</v>
      </c>
      <c r="I1145">
        <f t="shared" si="110"/>
        <v>0.98129511043492934</v>
      </c>
      <c r="J1145">
        <f t="shared" si="106"/>
        <v>-5.4985333333412538E-3</v>
      </c>
      <c r="K1145">
        <f t="shared" si="107"/>
        <v>2.5888761171000449E-3</v>
      </c>
      <c r="L1145">
        <f t="shared" si="108"/>
        <v>6.4300639703199951E-4</v>
      </c>
    </row>
    <row r="1146" spans="1:12">
      <c r="A1146">
        <v>113.101</v>
      </c>
      <c r="B1146">
        <v>11.16</v>
      </c>
      <c r="C1146">
        <v>0.58040999999999998</v>
      </c>
      <c r="D1146">
        <v>98.389330000000001</v>
      </c>
      <c r="E1146" s="1">
        <v>-5.0555000000000003E-2</v>
      </c>
      <c r="F1146">
        <v>0.13045000000000001</v>
      </c>
      <c r="G1146">
        <f t="shared" si="105"/>
        <v>9.9570001959999992</v>
      </c>
      <c r="H1146">
        <f t="shared" si="109"/>
        <v>8.5512886943605579</v>
      </c>
      <c r="I1146">
        <f t="shared" si="110"/>
        <v>0.98129511043492934</v>
      </c>
      <c r="J1146">
        <f t="shared" si="106"/>
        <v>-5.4951600000159705E-3</v>
      </c>
      <c r="K1146">
        <f t="shared" si="107"/>
        <v>2.5889900608671566E-3</v>
      </c>
      <c r="L1146">
        <f t="shared" si="108"/>
        <v>6.4261191458077458E-4</v>
      </c>
    </row>
    <row r="1147" spans="1:12">
      <c r="A1147">
        <v>113.077</v>
      </c>
      <c r="B1147">
        <v>11.17</v>
      </c>
      <c r="C1147">
        <v>0.57762999999999998</v>
      </c>
      <c r="D1147">
        <v>98.389330000000001</v>
      </c>
      <c r="E1147" s="1">
        <v>-4.5802000000000002E-2</v>
      </c>
      <c r="F1147">
        <v>0.13044</v>
      </c>
      <c r="G1147">
        <f t="shared" si="105"/>
        <v>9.9570001959999992</v>
      </c>
      <c r="H1147">
        <f t="shared" si="109"/>
        <v>8.5512886943605579</v>
      </c>
      <c r="I1147">
        <f t="shared" si="110"/>
        <v>0.98129511043492934</v>
      </c>
      <c r="J1147">
        <f t="shared" si="106"/>
        <v>-5.493473333351857E-3</v>
      </c>
      <c r="K1147">
        <f t="shared" si="107"/>
        <v>2.5891509397323337E-3</v>
      </c>
      <c r="L1147">
        <f t="shared" si="108"/>
        <v>6.4241467335499004E-4</v>
      </c>
    </row>
    <row r="1148" spans="1:12">
      <c r="A1148">
        <v>113.04</v>
      </c>
      <c r="B1148">
        <v>11.18</v>
      </c>
      <c r="C1148">
        <v>0.58150000000000002</v>
      </c>
      <c r="D1148">
        <v>98.388339999999999</v>
      </c>
      <c r="E1148" s="1">
        <v>-4.2745999999999999E-2</v>
      </c>
      <c r="F1148">
        <v>0.13042000000000001</v>
      </c>
      <c r="G1148">
        <f t="shared" si="105"/>
        <v>9.9569000079999981</v>
      </c>
      <c r="H1148">
        <f t="shared" si="109"/>
        <v>8.5511885063605568</v>
      </c>
      <c r="I1148">
        <f t="shared" si="110"/>
        <v>0.98128361345499571</v>
      </c>
      <c r="J1148">
        <f t="shared" si="106"/>
        <v>-5.4934733333607553E-3</v>
      </c>
      <c r="K1148">
        <f t="shared" si="107"/>
        <v>2.5893990004919858E-3</v>
      </c>
      <c r="L1148">
        <f t="shared" si="108"/>
        <v>6.4242220005728933E-4</v>
      </c>
    </row>
    <row r="1149" spans="1:12">
      <c r="A1149">
        <v>113.015</v>
      </c>
      <c r="B1149">
        <v>11.19</v>
      </c>
      <c r="C1149">
        <v>0.57587999999999995</v>
      </c>
      <c r="D1149">
        <v>98.387349999999998</v>
      </c>
      <c r="E1149" s="1">
        <v>-4.1600999999999999E-2</v>
      </c>
      <c r="F1149">
        <v>0.13041</v>
      </c>
      <c r="G1149">
        <f t="shared" si="105"/>
        <v>9.9567998199999987</v>
      </c>
      <c r="H1149">
        <f t="shared" si="109"/>
        <v>8.5510883183605575</v>
      </c>
      <c r="I1149">
        <f t="shared" si="110"/>
        <v>0.98127211647506229</v>
      </c>
      <c r="J1149">
        <f t="shared" si="106"/>
        <v>-6.163080000023427E-3</v>
      </c>
      <c r="K1149">
        <f t="shared" si="107"/>
        <v>2.5895666360234615E-3</v>
      </c>
      <c r="L1149">
        <f t="shared" si="108"/>
        <v>7.2073632858993004E-4</v>
      </c>
    </row>
    <row r="1150" spans="1:12">
      <c r="A1150">
        <v>112.994</v>
      </c>
      <c r="B1150">
        <v>11.2</v>
      </c>
      <c r="C1150">
        <v>0.57782999999999995</v>
      </c>
      <c r="D1150">
        <v>98.388339999999999</v>
      </c>
      <c r="E1150" s="1">
        <v>-4.1222000000000002E-2</v>
      </c>
      <c r="F1150">
        <v>0.13039000000000001</v>
      </c>
      <c r="G1150">
        <f t="shared" ref="G1150:G1213" si="111">(D1150/100)*$B$16</f>
        <v>9.9569000079999981</v>
      </c>
      <c r="H1150">
        <f t="shared" si="109"/>
        <v>8.5511885063605568</v>
      </c>
      <c r="I1150">
        <f t="shared" si="110"/>
        <v>0.98128361345499571</v>
      </c>
      <c r="J1150">
        <f t="shared" ref="J1150:J1213" si="112">SLOPE(H1142:H1150,B1142:B1150)</f>
        <v>-5.3315533333542914E-3</v>
      </c>
      <c r="K1150">
        <f t="shared" ref="K1150:K1213" si="113">1/(A1150+273.15)</f>
        <v>2.5897074666445677E-3</v>
      </c>
      <c r="L1150">
        <f t="shared" ref="L1150:L1213" si="114">-J1150/H1150</f>
        <v>6.2348682050320469E-4</v>
      </c>
    </row>
    <row r="1151" spans="1:12">
      <c r="A1151">
        <v>112.967</v>
      </c>
      <c r="B1151">
        <v>11.21</v>
      </c>
      <c r="C1151">
        <v>0.57316</v>
      </c>
      <c r="D1151">
        <v>98.387349999999998</v>
      </c>
      <c r="E1151" s="1">
        <v>-4.1079999999999998E-2</v>
      </c>
      <c r="F1151">
        <v>0.13038</v>
      </c>
      <c r="G1151">
        <f t="shared" si="111"/>
        <v>9.9567998199999987</v>
      </c>
      <c r="H1151">
        <f t="shared" si="109"/>
        <v>8.5510883183605575</v>
      </c>
      <c r="I1151">
        <f t="shared" si="110"/>
        <v>0.98127211647506229</v>
      </c>
      <c r="J1151">
        <f t="shared" si="112"/>
        <v>-4.5017133333432628E-3</v>
      </c>
      <c r="K1151">
        <f t="shared" si="113"/>
        <v>2.5898885570953883E-3</v>
      </c>
      <c r="L1151">
        <f t="shared" si="114"/>
        <v>5.2644916830964813E-4</v>
      </c>
    </row>
    <row r="1152" spans="1:12">
      <c r="A1152">
        <v>112.94</v>
      </c>
      <c r="B1152">
        <v>11.22</v>
      </c>
      <c r="C1152">
        <v>0.57321999999999995</v>
      </c>
      <c r="D1152">
        <v>98.386359999999996</v>
      </c>
      <c r="E1152" s="1">
        <v>-4.1309999999999999E-2</v>
      </c>
      <c r="F1152">
        <v>0.13037000000000001</v>
      </c>
      <c r="G1152">
        <f t="shared" si="111"/>
        <v>9.9566996319999994</v>
      </c>
      <c r="H1152">
        <f t="shared" si="109"/>
        <v>8.5509881303605582</v>
      </c>
      <c r="I1152">
        <f t="shared" si="110"/>
        <v>0.98126061949512899</v>
      </c>
      <c r="J1152">
        <f t="shared" si="112"/>
        <v>-4.3414800000007945E-3</v>
      </c>
      <c r="K1152">
        <f t="shared" si="113"/>
        <v>2.5900696728742003E-3</v>
      </c>
      <c r="L1152">
        <f t="shared" si="114"/>
        <v>5.0771676136307921E-4</v>
      </c>
    </row>
    <row r="1153" spans="1:12">
      <c r="A1153">
        <v>112.91</v>
      </c>
      <c r="B1153">
        <v>11.23</v>
      </c>
      <c r="C1153">
        <v>0.57140000000000002</v>
      </c>
      <c r="D1153">
        <v>98.386359999999996</v>
      </c>
      <c r="E1153" s="1">
        <v>-4.1549000000000003E-2</v>
      </c>
      <c r="F1153">
        <v>0.13034999999999999</v>
      </c>
      <c r="G1153">
        <f t="shared" si="111"/>
        <v>9.9566996319999994</v>
      </c>
      <c r="H1153">
        <f t="shared" si="109"/>
        <v>8.5509881303605582</v>
      </c>
      <c r="I1153">
        <f t="shared" si="110"/>
        <v>0.98126061949512899</v>
      </c>
      <c r="J1153">
        <f t="shared" si="112"/>
        <v>-4.1744999999989195E-3</v>
      </c>
      <c r="K1153">
        <f t="shared" si="113"/>
        <v>2.5902709423405693E-3</v>
      </c>
      <c r="L1153">
        <f t="shared" si="114"/>
        <v>4.8818919361812971E-4</v>
      </c>
    </row>
    <row r="1154" spans="1:12">
      <c r="A1154">
        <v>112.884</v>
      </c>
      <c r="B1154">
        <v>11.24</v>
      </c>
      <c r="C1154">
        <v>0.57620000000000005</v>
      </c>
      <c r="D1154">
        <v>98.386359999999996</v>
      </c>
      <c r="E1154" s="1">
        <v>-4.1820999999999997E-2</v>
      </c>
      <c r="F1154">
        <v>0.13033</v>
      </c>
      <c r="G1154">
        <f t="shared" si="111"/>
        <v>9.9566996319999994</v>
      </c>
      <c r="H1154">
        <f t="shared" si="109"/>
        <v>8.5509881303605582</v>
      </c>
      <c r="I1154">
        <f t="shared" si="110"/>
        <v>0.98126061949512899</v>
      </c>
      <c r="J1154">
        <f t="shared" si="112"/>
        <v>-4.1744999999929833E-3</v>
      </c>
      <c r="K1154">
        <f t="shared" si="113"/>
        <v>2.5904454011822795E-3</v>
      </c>
      <c r="L1154">
        <f t="shared" si="114"/>
        <v>4.8818919361743549E-4</v>
      </c>
    </row>
    <row r="1155" spans="1:12">
      <c r="A1155">
        <v>112.85599999999999</v>
      </c>
      <c r="B1155">
        <v>11.25</v>
      </c>
      <c r="C1155">
        <v>0.57626999999999995</v>
      </c>
      <c r="D1155">
        <v>98.385379999999998</v>
      </c>
      <c r="E1155" s="1">
        <v>-4.2139999999999997E-2</v>
      </c>
      <c r="F1155">
        <v>0.13031999999999999</v>
      </c>
      <c r="G1155">
        <f t="shared" si="111"/>
        <v>9.9566004559999985</v>
      </c>
      <c r="H1155">
        <f t="shared" si="109"/>
        <v>8.5508889543605573</v>
      </c>
      <c r="I1155">
        <f t="shared" si="110"/>
        <v>0.98124923864630587</v>
      </c>
      <c r="J1155">
        <f t="shared" si="112"/>
        <v>-4.334733333326536E-3</v>
      </c>
      <c r="K1155">
        <f t="shared" si="113"/>
        <v>2.5906333062180381E-3</v>
      </c>
      <c r="L1155">
        <f t="shared" si="114"/>
        <v>5.0693364823969824E-4</v>
      </c>
    </row>
    <row r="1156" spans="1:12">
      <c r="A1156">
        <v>112.822</v>
      </c>
      <c r="B1156">
        <v>11.26</v>
      </c>
      <c r="C1156">
        <v>0.57445000000000002</v>
      </c>
      <c r="D1156">
        <v>98.385379999999998</v>
      </c>
      <c r="E1156" s="1">
        <v>-4.1135999999999999E-2</v>
      </c>
      <c r="F1156">
        <v>0.1303</v>
      </c>
      <c r="G1156">
        <f t="shared" si="111"/>
        <v>9.9566004559999985</v>
      </c>
      <c r="H1156">
        <f t="shared" si="109"/>
        <v>8.5508889543605573</v>
      </c>
      <c r="I1156">
        <f t="shared" si="110"/>
        <v>0.98124923864630587</v>
      </c>
      <c r="J1156">
        <f t="shared" si="112"/>
        <v>-3.8287333333256969E-3</v>
      </c>
      <c r="K1156">
        <f t="shared" si="113"/>
        <v>2.5908615132703926E-3</v>
      </c>
      <c r="L1156">
        <f t="shared" si="114"/>
        <v>4.4775851420374488E-4</v>
      </c>
    </row>
    <row r="1157" spans="1:12">
      <c r="A1157">
        <v>112.79900000000001</v>
      </c>
      <c r="B1157">
        <v>11.27</v>
      </c>
      <c r="C1157">
        <v>0.57355999999999996</v>
      </c>
      <c r="D1157">
        <v>98.384389999999996</v>
      </c>
      <c r="E1157" s="1">
        <v>-3.7200999999999998E-2</v>
      </c>
      <c r="F1157">
        <v>0.13028999999999999</v>
      </c>
      <c r="G1157">
        <f t="shared" si="111"/>
        <v>9.9565002679999992</v>
      </c>
      <c r="H1157">
        <f t="shared" si="109"/>
        <v>8.550788766360558</v>
      </c>
      <c r="I1157">
        <f t="shared" si="110"/>
        <v>0.98123774166637245</v>
      </c>
      <c r="J1157">
        <f t="shared" si="112"/>
        <v>-4.1593199999952713E-3</v>
      </c>
      <c r="K1157">
        <f t="shared" si="113"/>
        <v>2.5910159114287123E-3</v>
      </c>
      <c r="L1157">
        <f t="shared" si="114"/>
        <v>4.8642530106208999E-4</v>
      </c>
    </row>
    <row r="1158" spans="1:12">
      <c r="A1158">
        <v>112.774</v>
      </c>
      <c r="B1158">
        <v>11.28</v>
      </c>
      <c r="C1158">
        <v>0.57647000000000004</v>
      </c>
      <c r="D1158">
        <v>98.384389999999996</v>
      </c>
      <c r="E1158" s="1">
        <v>-3.2138E-2</v>
      </c>
      <c r="F1158">
        <v>0.13027</v>
      </c>
      <c r="G1158">
        <f t="shared" si="111"/>
        <v>9.9565002679999992</v>
      </c>
      <c r="H1158">
        <f t="shared" si="109"/>
        <v>8.550788766360558</v>
      </c>
      <c r="I1158">
        <f t="shared" si="110"/>
        <v>0.98123774166637245</v>
      </c>
      <c r="J1158">
        <f t="shared" si="112"/>
        <v>-4.6585733333278862E-3</v>
      </c>
      <c r="K1158">
        <f t="shared" si="113"/>
        <v>2.5911837563872683E-3</v>
      </c>
      <c r="L1158">
        <f t="shared" si="114"/>
        <v>5.4481211741015776E-4</v>
      </c>
    </row>
    <row r="1159" spans="1:12">
      <c r="A1159">
        <v>112.75</v>
      </c>
      <c r="B1159">
        <v>11.29</v>
      </c>
      <c r="C1159">
        <v>0.57272999999999996</v>
      </c>
      <c r="D1159">
        <v>98.383399999999995</v>
      </c>
      <c r="E1159" s="1">
        <v>-2.9762E-2</v>
      </c>
      <c r="F1159">
        <v>0.13025999999999999</v>
      </c>
      <c r="G1159">
        <f t="shared" si="111"/>
        <v>9.9564000799999999</v>
      </c>
      <c r="H1159">
        <f t="shared" si="109"/>
        <v>8.5506885783605586</v>
      </c>
      <c r="I1159">
        <f t="shared" si="110"/>
        <v>0.98122624468643904</v>
      </c>
      <c r="J1159">
        <f t="shared" si="112"/>
        <v>-4.4915933333290322E-3</v>
      </c>
      <c r="K1159">
        <f t="shared" si="113"/>
        <v>2.591344908007256E-3</v>
      </c>
      <c r="L1159">
        <f t="shared" si="114"/>
        <v>5.2529024910298095E-4</v>
      </c>
    </row>
    <row r="1160" spans="1:12">
      <c r="A1160">
        <v>112.721</v>
      </c>
      <c r="B1160">
        <v>11.3</v>
      </c>
      <c r="C1160">
        <v>0.58323000000000003</v>
      </c>
      <c r="D1160">
        <v>98.384389999999996</v>
      </c>
      <c r="E1160" s="1">
        <v>-3.1348000000000001E-2</v>
      </c>
      <c r="F1160">
        <v>0.13025</v>
      </c>
      <c r="G1160">
        <f t="shared" si="111"/>
        <v>9.9565002679999992</v>
      </c>
      <c r="H1160">
        <f t="shared" si="109"/>
        <v>8.550788766360558</v>
      </c>
      <c r="I1160">
        <f t="shared" si="110"/>
        <v>0.98123774166637245</v>
      </c>
      <c r="J1160">
        <f t="shared" si="112"/>
        <v>-3.6583799999986063E-3</v>
      </c>
      <c r="K1160">
        <f t="shared" si="113"/>
        <v>2.5915396596271813E-3</v>
      </c>
      <c r="L1160">
        <f t="shared" si="114"/>
        <v>4.2784123195639527E-4</v>
      </c>
    </row>
    <row r="1161" spans="1:12">
      <c r="A1161">
        <v>112.691</v>
      </c>
      <c r="B1161">
        <v>11.31</v>
      </c>
      <c r="C1161">
        <v>0.57477</v>
      </c>
      <c r="D1161">
        <v>98.384389999999996</v>
      </c>
      <c r="E1161" s="1">
        <v>-3.4599999999999999E-2</v>
      </c>
      <c r="F1161">
        <v>0.13023000000000001</v>
      </c>
      <c r="G1161">
        <f t="shared" si="111"/>
        <v>9.9565002679999992</v>
      </c>
      <c r="H1161">
        <f t="shared" si="109"/>
        <v>8.550788766360558</v>
      </c>
      <c r="I1161">
        <f t="shared" si="110"/>
        <v>0.98123774166637245</v>
      </c>
      <c r="J1161">
        <f t="shared" si="112"/>
        <v>-3.1608133333301137E-3</v>
      </c>
      <c r="K1161">
        <f t="shared" si="113"/>
        <v>2.5917411576271052E-3</v>
      </c>
      <c r="L1161">
        <f t="shared" si="114"/>
        <v>3.6965166836596286E-4</v>
      </c>
    </row>
    <row r="1162" spans="1:12">
      <c r="A1162">
        <v>112.66500000000001</v>
      </c>
      <c r="B1162">
        <v>11.32</v>
      </c>
      <c r="C1162">
        <v>0.57957999999999998</v>
      </c>
      <c r="D1162">
        <v>98.382409999999993</v>
      </c>
      <c r="E1162" s="1">
        <v>-3.5952999999999999E-2</v>
      </c>
      <c r="F1162">
        <v>0.13020999999999999</v>
      </c>
      <c r="G1162">
        <f t="shared" si="111"/>
        <v>9.9562998919999988</v>
      </c>
      <c r="H1162">
        <f t="shared" si="109"/>
        <v>8.5505883903605575</v>
      </c>
      <c r="I1162">
        <f t="shared" si="110"/>
        <v>0.98121474770650552</v>
      </c>
      <c r="J1162">
        <f t="shared" si="112"/>
        <v>-3.6668133333309541E-3</v>
      </c>
      <c r="K1162">
        <f t="shared" si="113"/>
        <v>2.5919158145743426E-3</v>
      </c>
      <c r="L1162">
        <f t="shared" si="114"/>
        <v>4.2883754496529257E-4</v>
      </c>
    </row>
    <row r="1163" spans="1:12">
      <c r="A1163">
        <v>112.63</v>
      </c>
      <c r="B1163">
        <v>11.33</v>
      </c>
      <c r="C1163">
        <v>0.57776000000000005</v>
      </c>
      <c r="D1163">
        <v>98.382409999999993</v>
      </c>
      <c r="E1163" s="1">
        <v>-3.3430000000000001E-2</v>
      </c>
      <c r="F1163">
        <v>0.13020000000000001</v>
      </c>
      <c r="G1163">
        <f t="shared" si="111"/>
        <v>9.9562998919999988</v>
      </c>
      <c r="H1163">
        <f t="shared" si="109"/>
        <v>8.5505883903605575</v>
      </c>
      <c r="I1163">
        <f t="shared" si="110"/>
        <v>0.98121474770650552</v>
      </c>
      <c r="J1163">
        <f t="shared" si="112"/>
        <v>-3.5065799999973932E-3</v>
      </c>
      <c r="K1163">
        <f t="shared" si="113"/>
        <v>2.5921509668723106E-3</v>
      </c>
      <c r="L1163">
        <f t="shared" si="114"/>
        <v>4.1009809382831596E-4</v>
      </c>
    </row>
    <row r="1164" spans="1:12">
      <c r="A1164">
        <v>112.595</v>
      </c>
      <c r="B1164">
        <v>11.34</v>
      </c>
      <c r="C1164">
        <v>0.58069999999999999</v>
      </c>
      <c r="D1164">
        <v>98.382409999999993</v>
      </c>
      <c r="E1164" s="1">
        <v>-2.7508000000000001E-2</v>
      </c>
      <c r="F1164">
        <v>0.13017999999999999</v>
      </c>
      <c r="G1164">
        <f t="shared" si="111"/>
        <v>9.9562998919999988</v>
      </c>
      <c r="H1164">
        <f t="shared" si="109"/>
        <v>8.5505883903605575</v>
      </c>
      <c r="I1164">
        <f t="shared" si="110"/>
        <v>0.98121474770650552</v>
      </c>
      <c r="J1164">
        <f t="shared" si="112"/>
        <v>-3.5065800000033142E-3</v>
      </c>
      <c r="K1164">
        <f t="shared" si="113"/>
        <v>2.5923861618426681E-3</v>
      </c>
      <c r="L1164">
        <f t="shared" si="114"/>
        <v>4.1009809382900844E-4</v>
      </c>
    </row>
    <row r="1165" spans="1:12">
      <c r="A1165">
        <v>112.577</v>
      </c>
      <c r="B1165">
        <v>11.35</v>
      </c>
      <c r="C1165">
        <v>0.58169000000000004</v>
      </c>
      <c r="D1165">
        <v>98.382409999999993</v>
      </c>
      <c r="E1165" s="1">
        <v>-2.2131000000000001E-2</v>
      </c>
      <c r="F1165">
        <v>0.13017000000000001</v>
      </c>
      <c r="G1165">
        <f t="shared" si="111"/>
        <v>9.9562998919999988</v>
      </c>
      <c r="H1165">
        <f t="shared" si="109"/>
        <v>8.5505883903605575</v>
      </c>
      <c r="I1165">
        <f t="shared" si="110"/>
        <v>0.98121474770650552</v>
      </c>
      <c r="J1165">
        <f t="shared" si="112"/>
        <v>-3.0056400000096173E-3</v>
      </c>
      <c r="K1165">
        <f t="shared" si="113"/>
        <v>2.5925071358758917E-3</v>
      </c>
      <c r="L1165">
        <f t="shared" si="114"/>
        <v>3.5151265185422832E-4</v>
      </c>
    </row>
    <row r="1166" spans="1:12">
      <c r="A1166">
        <v>112.548</v>
      </c>
      <c r="B1166">
        <v>11.36</v>
      </c>
      <c r="C1166">
        <v>0.57891000000000004</v>
      </c>
      <c r="D1166">
        <v>98.381420000000006</v>
      </c>
      <c r="E1166" s="1">
        <v>-2.0247000000000001E-2</v>
      </c>
      <c r="F1166">
        <v>0.13014999999999999</v>
      </c>
      <c r="G1166">
        <f t="shared" si="111"/>
        <v>9.9561997039999994</v>
      </c>
      <c r="H1166">
        <f t="shared" si="109"/>
        <v>8.5504882023605582</v>
      </c>
      <c r="I1166">
        <f t="shared" si="110"/>
        <v>0.98120325072657211</v>
      </c>
      <c r="J1166">
        <f t="shared" si="112"/>
        <v>-3.506580000006307E-3</v>
      </c>
      <c r="K1166">
        <f t="shared" si="113"/>
        <v>2.5927020622352206E-3</v>
      </c>
      <c r="L1166">
        <f t="shared" si="114"/>
        <v>4.1010289904127759E-4</v>
      </c>
    </row>
    <row r="1167" spans="1:12">
      <c r="A1167">
        <v>112.51300000000001</v>
      </c>
      <c r="B1167">
        <v>11.37</v>
      </c>
      <c r="C1167">
        <v>0.57994999999999997</v>
      </c>
      <c r="D1167">
        <v>98.382409999999993</v>
      </c>
      <c r="E1167" s="1">
        <v>-2.1857999999999999E-2</v>
      </c>
      <c r="F1167">
        <v>0.13013</v>
      </c>
      <c r="G1167">
        <f t="shared" si="111"/>
        <v>9.9562998919999988</v>
      </c>
      <c r="H1167">
        <f t="shared" si="109"/>
        <v>8.5505883903605575</v>
      </c>
      <c r="I1167">
        <f t="shared" si="110"/>
        <v>0.98121474770650552</v>
      </c>
      <c r="J1167">
        <f t="shared" si="112"/>
        <v>-2.8386600000078113E-3</v>
      </c>
      <c r="K1167">
        <f t="shared" si="113"/>
        <v>2.5929373572263865E-3</v>
      </c>
      <c r="L1167">
        <f t="shared" si="114"/>
        <v>3.3198417119551134E-4</v>
      </c>
    </row>
    <row r="1168" spans="1:12">
      <c r="A1168">
        <v>112.488</v>
      </c>
      <c r="B1168">
        <v>11.38</v>
      </c>
      <c r="C1168">
        <v>0.58096000000000003</v>
      </c>
      <c r="D1168">
        <v>98.381420000000006</v>
      </c>
      <c r="E1168" s="1">
        <v>-2.6971999999999999E-2</v>
      </c>
      <c r="F1168">
        <v>0.13012000000000001</v>
      </c>
      <c r="G1168">
        <f t="shared" si="111"/>
        <v>9.9561997039999994</v>
      </c>
      <c r="H1168">
        <f t="shared" si="109"/>
        <v>8.5504882023605582</v>
      </c>
      <c r="I1168">
        <f t="shared" si="110"/>
        <v>0.98120325072657211</v>
      </c>
      <c r="J1168">
        <f t="shared" si="112"/>
        <v>-3.339599999998583E-3</v>
      </c>
      <c r="K1168">
        <f t="shared" si="113"/>
        <v>2.5931054512262799E-3</v>
      </c>
      <c r="L1168">
        <f t="shared" si="114"/>
        <v>3.905741895622533E-4</v>
      </c>
    </row>
    <row r="1169" spans="1:12">
      <c r="A1169">
        <v>112.44799999999999</v>
      </c>
      <c r="B1169">
        <v>11.39</v>
      </c>
      <c r="C1169">
        <v>0.58106000000000002</v>
      </c>
      <c r="D1169">
        <v>98.381420000000006</v>
      </c>
      <c r="E1169" s="1">
        <v>-3.4283000000000001E-2</v>
      </c>
      <c r="F1169">
        <v>0.13009999999999999</v>
      </c>
      <c r="G1169">
        <f t="shared" si="111"/>
        <v>9.9561997039999994</v>
      </c>
      <c r="H1169">
        <f t="shared" si="109"/>
        <v>8.5504882023605582</v>
      </c>
      <c r="I1169">
        <f t="shared" si="110"/>
        <v>0.98120325072657211</v>
      </c>
      <c r="J1169">
        <f t="shared" si="112"/>
        <v>-2.6716799999941063E-3</v>
      </c>
      <c r="K1169">
        <f t="shared" si="113"/>
        <v>2.5933744469628993E-3</v>
      </c>
      <c r="L1169">
        <f t="shared" si="114"/>
        <v>3.1245935164924592E-4</v>
      </c>
    </row>
    <row r="1170" spans="1:12">
      <c r="A1170">
        <v>112.431</v>
      </c>
      <c r="B1170">
        <v>11.4</v>
      </c>
      <c r="C1170">
        <v>0.57445000000000002</v>
      </c>
      <c r="D1170">
        <v>98.381420000000006</v>
      </c>
      <c r="E1170" s="1">
        <v>-4.0353E-2</v>
      </c>
      <c r="F1170">
        <v>0.13009000000000001</v>
      </c>
      <c r="G1170">
        <f t="shared" si="111"/>
        <v>9.9561997039999994</v>
      </c>
      <c r="H1170">
        <f t="shared" si="109"/>
        <v>8.5504882023605582</v>
      </c>
      <c r="I1170">
        <f t="shared" si="110"/>
        <v>0.98120325072657211</v>
      </c>
      <c r="J1170">
        <f t="shared" si="112"/>
        <v>-1.5028199999900255E-3</v>
      </c>
      <c r="K1170">
        <f t="shared" si="113"/>
        <v>2.5934887870512294E-3</v>
      </c>
      <c r="L1170">
        <f t="shared" si="114"/>
        <v>1.7575838530192202E-4</v>
      </c>
    </row>
    <row r="1171" spans="1:12">
      <c r="A1171">
        <v>112.40900000000001</v>
      </c>
      <c r="B1171">
        <v>11.41</v>
      </c>
      <c r="C1171">
        <v>0.57737000000000005</v>
      </c>
      <c r="D1171">
        <v>98.380430000000004</v>
      </c>
      <c r="E1171" s="1">
        <v>-4.2081E-2</v>
      </c>
      <c r="F1171">
        <v>0.13006999999999999</v>
      </c>
      <c r="G1171">
        <f t="shared" si="111"/>
        <v>9.9560995160000001</v>
      </c>
      <c r="H1171">
        <f t="shared" si="109"/>
        <v>8.5503880143605588</v>
      </c>
      <c r="I1171">
        <f t="shared" si="110"/>
        <v>0.9811917537466387</v>
      </c>
      <c r="J1171">
        <f t="shared" si="112"/>
        <v>-2.1707399999855771E-3</v>
      </c>
      <c r="K1171">
        <f t="shared" si="113"/>
        <v>2.5936367715446926E-3</v>
      </c>
      <c r="L1171">
        <f t="shared" si="114"/>
        <v>2.538761979385933E-4</v>
      </c>
    </row>
    <row r="1172" spans="1:12">
      <c r="A1172">
        <v>112.374</v>
      </c>
      <c r="B1172">
        <v>11.42</v>
      </c>
      <c r="C1172">
        <v>0.57743999999999995</v>
      </c>
      <c r="D1172">
        <v>98.379450000000006</v>
      </c>
      <c r="E1172" s="1">
        <v>-3.9670999999999998E-2</v>
      </c>
      <c r="F1172">
        <v>0.13006000000000001</v>
      </c>
      <c r="G1172">
        <f t="shared" si="111"/>
        <v>9.9560003399999992</v>
      </c>
      <c r="H1172">
        <f t="shared" si="109"/>
        <v>8.550288838360558</v>
      </c>
      <c r="I1172">
        <f t="shared" si="110"/>
        <v>0.98118037289781557</v>
      </c>
      <c r="J1172">
        <f t="shared" si="112"/>
        <v>-3.1658733333224539E-3</v>
      </c>
      <c r="K1172">
        <f t="shared" si="113"/>
        <v>2.5938722362291323E-3</v>
      </c>
      <c r="L1172">
        <f t="shared" si="114"/>
        <v>3.7026507445209092E-4</v>
      </c>
    </row>
    <row r="1173" spans="1:12">
      <c r="A1173">
        <v>112.343</v>
      </c>
      <c r="B1173">
        <v>11.43</v>
      </c>
      <c r="C1173">
        <v>0.57940999999999998</v>
      </c>
      <c r="D1173">
        <v>98.379450000000006</v>
      </c>
      <c r="E1173" s="1">
        <v>-3.6035999999999999E-2</v>
      </c>
      <c r="F1173">
        <v>0.13003999999999999</v>
      </c>
      <c r="G1173">
        <f t="shared" si="111"/>
        <v>9.9560003399999992</v>
      </c>
      <c r="H1173">
        <f t="shared" si="109"/>
        <v>8.550288838360558</v>
      </c>
      <c r="I1173">
        <f t="shared" si="110"/>
        <v>0.98118037289781557</v>
      </c>
      <c r="J1173">
        <f t="shared" si="112"/>
        <v>-3.6617533333267913E-3</v>
      </c>
      <c r="K1173">
        <f t="shared" si="113"/>
        <v>2.5940808263703883E-3</v>
      </c>
      <c r="L1173">
        <f t="shared" si="114"/>
        <v>4.2826077604518679E-4</v>
      </c>
    </row>
    <row r="1174" spans="1:12">
      <c r="A1174">
        <v>112.31399999999999</v>
      </c>
      <c r="B1174">
        <v>11.44</v>
      </c>
      <c r="C1174">
        <v>0.57757999999999998</v>
      </c>
      <c r="D1174">
        <v>98.379450000000006</v>
      </c>
      <c r="E1174" s="1">
        <v>-3.4972999999999997E-2</v>
      </c>
      <c r="F1174">
        <v>0.13002</v>
      </c>
      <c r="G1174">
        <f t="shared" si="111"/>
        <v>9.9560003399999992</v>
      </c>
      <c r="H1174">
        <f t="shared" si="109"/>
        <v>8.550288838360558</v>
      </c>
      <c r="I1174">
        <f t="shared" si="110"/>
        <v>0.98118037289781557</v>
      </c>
      <c r="J1174">
        <f t="shared" si="112"/>
        <v>-3.6583799999985881E-3</v>
      </c>
      <c r="K1174">
        <f t="shared" si="113"/>
        <v>2.5942759894568629E-3</v>
      </c>
      <c r="L1174">
        <f t="shared" si="114"/>
        <v>4.2786624746352428E-4</v>
      </c>
    </row>
    <row r="1175" spans="1:12">
      <c r="A1175">
        <v>112.28100000000001</v>
      </c>
      <c r="B1175">
        <v>11.45</v>
      </c>
      <c r="C1175">
        <v>0.57291000000000003</v>
      </c>
      <c r="D1175">
        <v>98.379450000000006</v>
      </c>
      <c r="E1175" s="1">
        <v>-3.9024000000000003E-2</v>
      </c>
      <c r="F1175">
        <v>0.13</v>
      </c>
      <c r="G1175">
        <f t="shared" si="111"/>
        <v>9.9560003399999992</v>
      </c>
      <c r="H1175">
        <f t="shared" si="109"/>
        <v>8.550288838360558</v>
      </c>
      <c r="I1175">
        <f t="shared" si="110"/>
        <v>0.98118037289781557</v>
      </c>
      <c r="J1175">
        <f t="shared" si="112"/>
        <v>-3.9906533333323082E-3</v>
      </c>
      <c r="K1175">
        <f t="shared" si="113"/>
        <v>2.5944981073136308E-3</v>
      </c>
      <c r="L1175">
        <f t="shared" si="114"/>
        <v>4.6672731281642652E-4</v>
      </c>
    </row>
    <row r="1176" spans="1:12">
      <c r="A1176">
        <v>112.25700000000001</v>
      </c>
      <c r="B1176">
        <v>11.46</v>
      </c>
      <c r="C1176">
        <v>0.57486999999999999</v>
      </c>
      <c r="D1176">
        <v>98.378460000000004</v>
      </c>
      <c r="E1176" s="1">
        <v>-4.6559000000000003E-2</v>
      </c>
      <c r="F1176">
        <v>0.12998999999999999</v>
      </c>
      <c r="G1176">
        <f t="shared" si="111"/>
        <v>9.9559001519999999</v>
      </c>
      <c r="H1176">
        <f t="shared" si="109"/>
        <v>8.5501886503605586</v>
      </c>
      <c r="I1176">
        <f t="shared" si="110"/>
        <v>0.98116887591788227</v>
      </c>
      <c r="J1176">
        <f t="shared" si="112"/>
        <v>-3.8236733333334104E-3</v>
      </c>
      <c r="K1176">
        <f t="shared" si="113"/>
        <v>2.5946596714641924E-3</v>
      </c>
      <c r="L1176">
        <f t="shared" si="114"/>
        <v>4.4720338809976638E-4</v>
      </c>
    </row>
    <row r="1177" spans="1:12">
      <c r="A1177">
        <v>112.233</v>
      </c>
      <c r="B1177">
        <v>11.47</v>
      </c>
      <c r="C1177">
        <v>0.57777999999999996</v>
      </c>
      <c r="D1177">
        <v>98.378460000000004</v>
      </c>
      <c r="E1177" s="1">
        <v>-5.3662000000000001E-2</v>
      </c>
      <c r="F1177">
        <v>0.12998000000000001</v>
      </c>
      <c r="G1177">
        <f t="shared" si="111"/>
        <v>9.9559001519999999</v>
      </c>
      <c r="H1177">
        <f t="shared" si="109"/>
        <v>8.5501886503605586</v>
      </c>
      <c r="I1177">
        <f t="shared" si="110"/>
        <v>0.98116887591788227</v>
      </c>
      <c r="J1177">
        <f t="shared" si="112"/>
        <v>-3.8253599999974858E-3</v>
      </c>
      <c r="K1177">
        <f t="shared" si="113"/>
        <v>2.5948212557377988E-3</v>
      </c>
      <c r="L1177">
        <f t="shared" si="114"/>
        <v>4.4740065470206576E-4</v>
      </c>
    </row>
    <row r="1178" spans="1:12">
      <c r="A1178">
        <v>112.197</v>
      </c>
      <c r="B1178">
        <v>11.48</v>
      </c>
      <c r="C1178">
        <v>0.57786999999999999</v>
      </c>
      <c r="D1178">
        <v>98.377470000000002</v>
      </c>
      <c r="E1178" s="1">
        <v>-5.7568000000000001E-2</v>
      </c>
      <c r="F1178">
        <v>0.12995999999999999</v>
      </c>
      <c r="G1178">
        <f t="shared" si="111"/>
        <v>9.9557999639999988</v>
      </c>
      <c r="H1178">
        <f t="shared" si="109"/>
        <v>8.5500884623605575</v>
      </c>
      <c r="I1178">
        <f t="shared" si="110"/>
        <v>0.98115737893794863</v>
      </c>
      <c r="J1178">
        <f t="shared" si="112"/>
        <v>-3.995713333336425E-3</v>
      </c>
      <c r="K1178">
        <f t="shared" si="113"/>
        <v>2.5950636698871409E-3</v>
      </c>
      <c r="L1178">
        <f t="shared" si="114"/>
        <v>4.6733005756916641E-4</v>
      </c>
    </row>
    <row r="1179" spans="1:12">
      <c r="A1179">
        <v>112.16800000000001</v>
      </c>
      <c r="B1179">
        <v>11.49</v>
      </c>
      <c r="C1179">
        <v>0.57889000000000002</v>
      </c>
      <c r="D1179">
        <v>98.376480000000001</v>
      </c>
      <c r="E1179" s="1">
        <v>-5.7749000000000002E-2</v>
      </c>
      <c r="F1179">
        <v>0.12994</v>
      </c>
      <c r="G1179">
        <f t="shared" si="111"/>
        <v>9.9556997759999994</v>
      </c>
      <c r="H1179">
        <f t="shared" si="109"/>
        <v>8.5499882743605582</v>
      </c>
      <c r="I1179">
        <f t="shared" si="110"/>
        <v>0.98114588195801522</v>
      </c>
      <c r="J1179">
        <f t="shared" si="112"/>
        <v>-4.16775333333653E-3</v>
      </c>
      <c r="K1179">
        <f t="shared" si="113"/>
        <v>2.5952589808937035E-3</v>
      </c>
      <c r="L1179">
        <f t="shared" si="114"/>
        <v>4.8745719872326148E-4</v>
      </c>
    </row>
    <row r="1180" spans="1:12">
      <c r="A1180">
        <v>112.146</v>
      </c>
      <c r="B1180">
        <v>11.5</v>
      </c>
      <c r="C1180">
        <v>0.57608999999999999</v>
      </c>
      <c r="D1180">
        <v>98.376480000000001</v>
      </c>
      <c r="E1180" s="1">
        <v>-5.5511999999999999E-2</v>
      </c>
      <c r="F1180">
        <v>0.12992999999999999</v>
      </c>
      <c r="G1180">
        <f t="shared" si="111"/>
        <v>9.9556997759999994</v>
      </c>
      <c r="H1180">
        <f t="shared" si="109"/>
        <v>8.5499882743605582</v>
      </c>
      <c r="I1180">
        <f t="shared" si="110"/>
        <v>0.98114588195801522</v>
      </c>
      <c r="J1180">
        <f t="shared" si="112"/>
        <v>-4.3414799999977926E-3</v>
      </c>
      <c r="K1180">
        <f t="shared" si="113"/>
        <v>2.5954071674764339E-3</v>
      </c>
      <c r="L1180">
        <f t="shared" si="114"/>
        <v>5.0777613497048752E-4</v>
      </c>
    </row>
    <row r="1181" spans="1:12">
      <c r="A1181">
        <v>112.113</v>
      </c>
      <c r="B1181">
        <v>11.51</v>
      </c>
      <c r="C1181">
        <v>0.57616999999999996</v>
      </c>
      <c r="D1181">
        <v>98.375489999999999</v>
      </c>
      <c r="E1181" s="1">
        <v>-5.2658999999999997E-2</v>
      </c>
      <c r="F1181">
        <v>0.12991</v>
      </c>
      <c r="G1181">
        <f t="shared" si="111"/>
        <v>9.9555995879999983</v>
      </c>
      <c r="H1181">
        <f t="shared" si="109"/>
        <v>8.5498880863605571</v>
      </c>
      <c r="I1181">
        <f t="shared" si="110"/>
        <v>0.9811343849780817</v>
      </c>
      <c r="J1181">
        <f t="shared" si="112"/>
        <v>-5.3433600000059459E-3</v>
      </c>
      <c r="K1181">
        <f t="shared" si="113"/>
        <v>2.5956294790831199E-3</v>
      </c>
      <c r="L1181">
        <f t="shared" si="114"/>
        <v>6.2496256629722294E-4</v>
      </c>
    </row>
    <row r="1182" spans="1:12">
      <c r="A1182">
        <v>112.071</v>
      </c>
      <c r="B1182">
        <v>11.52</v>
      </c>
      <c r="C1182">
        <v>0.57342000000000004</v>
      </c>
      <c r="D1182">
        <v>98.375489999999999</v>
      </c>
      <c r="E1182" s="1">
        <v>-5.1046000000000001E-2</v>
      </c>
      <c r="F1182">
        <v>0.12989000000000001</v>
      </c>
      <c r="G1182">
        <f t="shared" si="111"/>
        <v>9.9555995879999983</v>
      </c>
      <c r="H1182">
        <f t="shared" si="109"/>
        <v>8.5498880863605571</v>
      </c>
      <c r="I1182">
        <f t="shared" si="110"/>
        <v>0.9811343849780817</v>
      </c>
      <c r="J1182">
        <f t="shared" si="112"/>
        <v>-5.6773200000126475E-3</v>
      </c>
      <c r="K1182">
        <f t="shared" si="113"/>
        <v>2.5959124762149517E-3</v>
      </c>
      <c r="L1182">
        <f t="shared" si="114"/>
        <v>6.6402272669153974E-4</v>
      </c>
    </row>
    <row r="1183" spans="1:12">
      <c r="A1183">
        <v>112.04300000000001</v>
      </c>
      <c r="B1183">
        <v>11.53</v>
      </c>
      <c r="C1183">
        <v>0.57254000000000005</v>
      </c>
      <c r="D1183">
        <v>98.374510000000001</v>
      </c>
      <c r="E1183" s="1">
        <v>-5.0643000000000001E-2</v>
      </c>
      <c r="F1183">
        <v>0.12987000000000001</v>
      </c>
      <c r="G1183">
        <f t="shared" si="111"/>
        <v>9.9555004119999992</v>
      </c>
      <c r="H1183">
        <f t="shared" ref="H1183:H1246" si="115">G1183-G$27-E$27</f>
        <v>8.549788910360558</v>
      </c>
      <c r="I1183">
        <f t="shared" ref="I1183:I1246" si="116">H1183/(G$30-G$27-E$27)</f>
        <v>0.98112300412925879</v>
      </c>
      <c r="J1183">
        <f t="shared" si="112"/>
        <v>-6.004533333345153E-3</v>
      </c>
      <c r="K1183">
        <f t="shared" si="113"/>
        <v>2.5961011752550023E-3</v>
      </c>
      <c r="L1183">
        <f t="shared" si="114"/>
        <v>7.0230193941617821E-4</v>
      </c>
    </row>
    <row r="1184" spans="1:12">
      <c r="A1184">
        <v>112.018</v>
      </c>
      <c r="B1184">
        <v>11.54</v>
      </c>
      <c r="C1184">
        <v>0.57830000000000004</v>
      </c>
      <c r="D1184">
        <v>98.374510000000001</v>
      </c>
      <c r="E1184" s="1">
        <v>-5.0615E-2</v>
      </c>
      <c r="F1184">
        <v>0.12986</v>
      </c>
      <c r="G1184">
        <f t="shared" si="111"/>
        <v>9.9555004119999992</v>
      </c>
      <c r="H1184">
        <f t="shared" si="115"/>
        <v>8.549788910360558</v>
      </c>
      <c r="I1184">
        <f t="shared" si="116"/>
        <v>0.98112300412925879</v>
      </c>
      <c r="J1184">
        <f t="shared" si="112"/>
        <v>-5.4985333333443494E-3</v>
      </c>
      <c r="K1184">
        <f t="shared" si="113"/>
        <v>2.5962696797241724E-3</v>
      </c>
      <c r="L1184">
        <f t="shared" si="114"/>
        <v>6.4311919171259019E-4</v>
      </c>
    </row>
    <row r="1185" spans="1:12">
      <c r="A1185">
        <v>111.989</v>
      </c>
      <c r="B1185">
        <v>11.55</v>
      </c>
      <c r="C1185">
        <v>0.58123000000000002</v>
      </c>
      <c r="D1185">
        <v>98.373519999999999</v>
      </c>
      <c r="E1185" s="1">
        <v>-4.9735000000000001E-2</v>
      </c>
      <c r="F1185">
        <v>0.12984000000000001</v>
      </c>
      <c r="G1185">
        <f t="shared" si="111"/>
        <v>9.9554002239999999</v>
      </c>
      <c r="H1185">
        <f t="shared" si="115"/>
        <v>8.5496887223605587</v>
      </c>
      <c r="I1185">
        <f t="shared" si="116"/>
        <v>0.98111150714932538</v>
      </c>
      <c r="J1185">
        <f t="shared" si="112"/>
        <v>-5.6621400000001487E-3</v>
      </c>
      <c r="K1185">
        <f t="shared" si="113"/>
        <v>2.5964651723144111E-3</v>
      </c>
      <c r="L1185">
        <f t="shared" si="114"/>
        <v>6.6226270731840615E-4</v>
      </c>
    </row>
    <row r="1186" spans="1:12">
      <c r="A1186">
        <v>111.958</v>
      </c>
      <c r="B1186">
        <v>11.56</v>
      </c>
      <c r="C1186">
        <v>0.58035000000000003</v>
      </c>
      <c r="D1186">
        <v>98.373519999999999</v>
      </c>
      <c r="E1186" s="1">
        <v>-4.5540999999999998E-2</v>
      </c>
      <c r="F1186">
        <v>0.12983</v>
      </c>
      <c r="G1186">
        <f t="shared" si="111"/>
        <v>9.9554002239999999</v>
      </c>
      <c r="H1186">
        <f t="shared" si="115"/>
        <v>8.5496887223605587</v>
      </c>
      <c r="I1186">
        <f t="shared" si="116"/>
        <v>0.98111150714932538</v>
      </c>
      <c r="J1186">
        <f t="shared" si="112"/>
        <v>-4.9925333333226546E-3</v>
      </c>
      <c r="K1186">
        <f t="shared" si="113"/>
        <v>2.5966741797106268E-3</v>
      </c>
      <c r="L1186">
        <f t="shared" si="114"/>
        <v>5.839432867614649E-4</v>
      </c>
    </row>
    <row r="1187" spans="1:12">
      <c r="A1187">
        <v>111.932</v>
      </c>
      <c r="B1187">
        <v>11.57</v>
      </c>
      <c r="C1187">
        <v>0.57947000000000004</v>
      </c>
      <c r="D1187">
        <v>98.372529999999998</v>
      </c>
      <c r="E1187" s="1">
        <v>-3.7851999999999997E-2</v>
      </c>
      <c r="F1187">
        <v>0.12981000000000001</v>
      </c>
      <c r="G1187">
        <f t="shared" si="111"/>
        <v>9.9553000359999988</v>
      </c>
      <c r="H1187">
        <f t="shared" si="115"/>
        <v>8.5495885343605575</v>
      </c>
      <c r="I1187">
        <f t="shared" si="116"/>
        <v>0.98110001016939186</v>
      </c>
      <c r="J1187">
        <f t="shared" si="112"/>
        <v>-4.9925333333285492E-3</v>
      </c>
      <c r="K1187">
        <f t="shared" si="113"/>
        <v>2.5968495021839503E-3</v>
      </c>
      <c r="L1187">
        <f t="shared" si="114"/>
        <v>5.839501296774339E-4</v>
      </c>
    </row>
    <row r="1188" spans="1:12">
      <c r="A1188">
        <v>111.899</v>
      </c>
      <c r="B1188">
        <v>11.58</v>
      </c>
      <c r="C1188">
        <v>0.57764000000000004</v>
      </c>
      <c r="D1188">
        <v>98.371539999999996</v>
      </c>
      <c r="E1188" s="1">
        <v>-2.9527999999999999E-2</v>
      </c>
      <c r="F1188">
        <v>0.1298</v>
      </c>
      <c r="G1188">
        <f t="shared" si="111"/>
        <v>9.9551998479999977</v>
      </c>
      <c r="H1188">
        <f t="shared" si="115"/>
        <v>8.5494883463605564</v>
      </c>
      <c r="I1188">
        <f t="shared" si="116"/>
        <v>0.98108851318945822</v>
      </c>
      <c r="J1188">
        <f t="shared" si="112"/>
        <v>-5.6621400000030058E-3</v>
      </c>
      <c r="K1188">
        <f t="shared" si="113"/>
        <v>2.5970720609584754E-3</v>
      </c>
      <c r="L1188">
        <f t="shared" si="114"/>
        <v>6.62278228896976E-4</v>
      </c>
    </row>
    <row r="1189" spans="1:12">
      <c r="A1189">
        <v>111.864</v>
      </c>
      <c r="B1189">
        <v>11.59</v>
      </c>
      <c r="C1189">
        <v>0.57486999999999999</v>
      </c>
      <c r="D1189">
        <v>98.372529999999998</v>
      </c>
      <c r="E1189" s="1">
        <v>-2.3484999999999999E-2</v>
      </c>
      <c r="F1189">
        <v>0.12978000000000001</v>
      </c>
      <c r="G1189">
        <f t="shared" si="111"/>
        <v>9.9553000359999988</v>
      </c>
      <c r="H1189">
        <f t="shared" si="115"/>
        <v>8.5495885343605575</v>
      </c>
      <c r="I1189">
        <f t="shared" si="116"/>
        <v>0.98110001016939186</v>
      </c>
      <c r="J1189">
        <f t="shared" si="112"/>
        <v>-4.8306133333338311E-3</v>
      </c>
      <c r="K1189">
        <f t="shared" si="113"/>
        <v>2.5973081498335123E-3</v>
      </c>
      <c r="L1189">
        <f t="shared" si="114"/>
        <v>5.6501120655335995E-4</v>
      </c>
    </row>
    <row r="1190" spans="1:12">
      <c r="A1190">
        <v>111.84</v>
      </c>
      <c r="B1190">
        <v>11.6</v>
      </c>
      <c r="C1190">
        <v>0.57208000000000003</v>
      </c>
      <c r="D1190">
        <v>98.372529999999998</v>
      </c>
      <c r="E1190" s="1">
        <v>-2.0846E-2</v>
      </c>
      <c r="F1190">
        <v>0.12975999999999999</v>
      </c>
      <c r="G1190">
        <f t="shared" si="111"/>
        <v>9.9553000359999988</v>
      </c>
      <c r="H1190">
        <f t="shared" si="115"/>
        <v>8.5495885343605575</v>
      </c>
      <c r="I1190">
        <f t="shared" si="116"/>
        <v>0.98110001016939186</v>
      </c>
      <c r="J1190">
        <f t="shared" si="112"/>
        <v>-4.1677533333395137E-3</v>
      </c>
      <c r="K1190">
        <f t="shared" si="113"/>
        <v>2.5974700641575106E-3</v>
      </c>
      <c r="L1190">
        <f t="shared" si="114"/>
        <v>4.8747999001231808E-4</v>
      </c>
    </row>
    <row r="1191" spans="1:12">
      <c r="A1191">
        <v>111.80800000000001</v>
      </c>
      <c r="B1191">
        <v>11.61</v>
      </c>
      <c r="C1191">
        <v>0.57216999999999996</v>
      </c>
      <c r="D1191">
        <v>98.371539999999996</v>
      </c>
      <c r="E1191" s="1">
        <v>-2.0638E-2</v>
      </c>
      <c r="F1191">
        <v>0.12973999999999999</v>
      </c>
      <c r="G1191">
        <f t="shared" si="111"/>
        <v>9.9551998479999977</v>
      </c>
      <c r="H1191">
        <f t="shared" si="115"/>
        <v>8.5494883463605564</v>
      </c>
      <c r="I1191">
        <f t="shared" si="116"/>
        <v>0.98108851318945822</v>
      </c>
      <c r="J1191">
        <f t="shared" si="112"/>
        <v>-3.6735600000200402E-3</v>
      </c>
      <c r="K1191">
        <f t="shared" si="113"/>
        <v>2.5976859813278334E-3</v>
      </c>
      <c r="L1191">
        <f t="shared" si="114"/>
        <v>4.2968185360283496E-4</v>
      </c>
    </row>
    <row r="1192" spans="1:12">
      <c r="A1192">
        <v>111.774</v>
      </c>
      <c r="B1192">
        <v>11.62</v>
      </c>
      <c r="C1192">
        <v>0.58176000000000005</v>
      </c>
      <c r="D1192">
        <v>98.371539999999996</v>
      </c>
      <c r="E1192" s="1">
        <v>-1.9230000000000001E-2</v>
      </c>
      <c r="F1192">
        <v>0.12973000000000001</v>
      </c>
      <c r="G1192">
        <f t="shared" si="111"/>
        <v>9.9551998479999977</v>
      </c>
      <c r="H1192">
        <f t="shared" si="115"/>
        <v>8.5494883463605564</v>
      </c>
      <c r="I1192">
        <f t="shared" si="116"/>
        <v>0.98108851318945822</v>
      </c>
      <c r="J1192">
        <f t="shared" si="112"/>
        <v>-3.3396000000252488E-3</v>
      </c>
      <c r="K1192">
        <f t="shared" si="113"/>
        <v>2.5979154326568363E-3</v>
      </c>
      <c r="L1192">
        <f t="shared" si="114"/>
        <v>3.9061986691249045E-4</v>
      </c>
    </row>
    <row r="1193" spans="1:12">
      <c r="A1193">
        <v>111.741</v>
      </c>
      <c r="B1193">
        <v>11.63</v>
      </c>
      <c r="C1193">
        <v>0.57803000000000004</v>
      </c>
      <c r="D1193">
        <v>98.371539999999996</v>
      </c>
      <c r="E1193" s="1">
        <v>-1.507E-2</v>
      </c>
      <c r="F1193">
        <v>0.12970999999999999</v>
      </c>
      <c r="G1193">
        <f t="shared" si="111"/>
        <v>9.9551998479999977</v>
      </c>
      <c r="H1193">
        <f t="shared" si="115"/>
        <v>8.5494883463605564</v>
      </c>
      <c r="I1193">
        <f t="shared" si="116"/>
        <v>0.98108851318945822</v>
      </c>
      <c r="J1193">
        <f t="shared" si="112"/>
        <v>-2.5047000000277993E-3</v>
      </c>
      <c r="K1193">
        <f t="shared" si="113"/>
        <v>2.5981381741843799E-3</v>
      </c>
      <c r="L1193">
        <f t="shared" si="114"/>
        <v>2.9296490018540451E-4</v>
      </c>
    </row>
    <row r="1194" spans="1:12">
      <c r="A1194">
        <v>111.714</v>
      </c>
      <c r="B1194">
        <v>11.64</v>
      </c>
      <c r="C1194">
        <v>0.57808999999999999</v>
      </c>
      <c r="D1194">
        <v>98.370549999999994</v>
      </c>
      <c r="E1194" s="1">
        <v>-1.0619999999999999E-2</v>
      </c>
      <c r="F1194">
        <v>0.12969</v>
      </c>
      <c r="G1194">
        <f t="shared" si="111"/>
        <v>9.9550996599999984</v>
      </c>
      <c r="H1194">
        <f t="shared" si="115"/>
        <v>8.5493881583605571</v>
      </c>
      <c r="I1194">
        <f t="shared" si="116"/>
        <v>0.98107701620952481</v>
      </c>
      <c r="J1194">
        <f t="shared" si="112"/>
        <v>-2.6716800000177944E-3</v>
      </c>
      <c r="K1194">
        <f t="shared" si="113"/>
        <v>2.5983204456639232E-3</v>
      </c>
      <c r="L1194">
        <f t="shared" si="114"/>
        <v>3.1249955558575545E-4</v>
      </c>
    </row>
    <row r="1195" spans="1:12">
      <c r="A1195">
        <v>111.681</v>
      </c>
      <c r="B1195">
        <v>11.65</v>
      </c>
      <c r="C1195">
        <v>0.57435999999999998</v>
      </c>
      <c r="D1195">
        <v>98.371539999999996</v>
      </c>
      <c r="E1195" s="1">
        <v>-7.5960999999999997E-3</v>
      </c>
      <c r="F1195">
        <v>0.12967999999999999</v>
      </c>
      <c r="G1195">
        <f t="shared" si="111"/>
        <v>9.9551998479999977</v>
      </c>
      <c r="H1195">
        <f t="shared" si="115"/>
        <v>8.5494883463605564</v>
      </c>
      <c r="I1195">
        <f t="shared" si="116"/>
        <v>0.98108851318945822</v>
      </c>
      <c r="J1195">
        <f t="shared" si="112"/>
        <v>-1.6698000000096357E-3</v>
      </c>
      <c r="K1195">
        <f t="shared" si="113"/>
        <v>2.5985432566503221E-3</v>
      </c>
      <c r="L1195">
        <f t="shared" si="114"/>
        <v>1.9530993345589565E-4</v>
      </c>
    </row>
    <row r="1196" spans="1:12">
      <c r="A1196">
        <v>111.646</v>
      </c>
      <c r="B1196">
        <v>11.66</v>
      </c>
      <c r="C1196">
        <v>0.57540000000000002</v>
      </c>
      <c r="D1196">
        <v>98.371539999999996</v>
      </c>
      <c r="E1196" s="1">
        <v>-6.6806000000000001E-3</v>
      </c>
      <c r="F1196">
        <v>0.12966</v>
      </c>
      <c r="G1196">
        <f t="shared" si="111"/>
        <v>9.9551998479999977</v>
      </c>
      <c r="H1196">
        <f t="shared" si="115"/>
        <v>8.5494883463605564</v>
      </c>
      <c r="I1196">
        <f t="shared" si="116"/>
        <v>0.98108851318945822</v>
      </c>
      <c r="J1196">
        <f t="shared" si="112"/>
        <v>-1.1688600000070424E-3</v>
      </c>
      <c r="K1196">
        <f t="shared" si="113"/>
        <v>2.5987796130936911E-3</v>
      </c>
      <c r="L1196">
        <f t="shared" si="114"/>
        <v>1.3671695341916176E-4</v>
      </c>
    </row>
    <row r="1197" spans="1:12">
      <c r="A1197">
        <v>111.617</v>
      </c>
      <c r="B1197">
        <v>11.67</v>
      </c>
      <c r="C1197">
        <v>0.57833000000000001</v>
      </c>
      <c r="D1197">
        <v>98.370549999999994</v>
      </c>
      <c r="E1197" s="1">
        <v>-7.1814000000000001E-3</v>
      </c>
      <c r="F1197">
        <v>0.12964000000000001</v>
      </c>
      <c r="G1197">
        <f t="shared" si="111"/>
        <v>9.9550996599999984</v>
      </c>
      <c r="H1197">
        <f t="shared" si="115"/>
        <v>8.5493881583605571</v>
      </c>
      <c r="I1197">
        <f t="shared" si="116"/>
        <v>0.98107701620952481</v>
      </c>
      <c r="J1197">
        <f t="shared" si="112"/>
        <v>-2.0037600000074062E-3</v>
      </c>
      <c r="K1197">
        <f t="shared" si="113"/>
        <v>2.5989754838642606E-3</v>
      </c>
      <c r="L1197">
        <f t="shared" si="114"/>
        <v>2.3437466668862185E-4</v>
      </c>
    </row>
    <row r="1198" spans="1:12">
      <c r="A1198">
        <v>111.59099999999999</v>
      </c>
      <c r="B1198">
        <v>11.68</v>
      </c>
      <c r="C1198">
        <v>0.57743999999999995</v>
      </c>
      <c r="D1198">
        <v>98.371539999999996</v>
      </c>
      <c r="E1198" s="1">
        <v>-6.8024000000000001E-3</v>
      </c>
      <c r="F1198">
        <v>0.12963</v>
      </c>
      <c r="G1198">
        <f t="shared" si="111"/>
        <v>9.9551998479999977</v>
      </c>
      <c r="H1198">
        <f t="shared" si="115"/>
        <v>8.5494883463605564</v>
      </c>
      <c r="I1198">
        <f t="shared" si="116"/>
        <v>0.98108851318945822</v>
      </c>
      <c r="J1198">
        <f t="shared" si="112"/>
        <v>-1.1688600000040854E-3</v>
      </c>
      <c r="K1198">
        <f t="shared" si="113"/>
        <v>2.5991511172451078E-3</v>
      </c>
      <c r="L1198">
        <f t="shared" si="114"/>
        <v>1.3671695341881587E-4</v>
      </c>
    </row>
    <row r="1199" spans="1:12">
      <c r="A1199">
        <v>111.55800000000001</v>
      </c>
      <c r="B1199">
        <v>11.69</v>
      </c>
      <c r="C1199">
        <v>0.57179999999999997</v>
      </c>
      <c r="D1199">
        <v>98.370549999999994</v>
      </c>
      <c r="E1199" s="1">
        <v>-5.0156000000000003E-3</v>
      </c>
      <c r="F1199">
        <v>0.12961</v>
      </c>
      <c r="G1199">
        <f t="shared" si="111"/>
        <v>9.9550996599999984</v>
      </c>
      <c r="H1199">
        <f t="shared" si="115"/>
        <v>8.5493881583605571</v>
      </c>
      <c r="I1199">
        <f t="shared" si="116"/>
        <v>0.98107701620952481</v>
      </c>
      <c r="J1199">
        <f t="shared" si="112"/>
        <v>-8.3489999999446078E-4</v>
      </c>
      <c r="K1199">
        <f t="shared" si="113"/>
        <v>2.5993740707237699E-3</v>
      </c>
      <c r="L1199">
        <f t="shared" si="114"/>
        <v>9.765611111925025E-5</v>
      </c>
    </row>
    <row r="1200" spans="1:12">
      <c r="A1200">
        <v>111.52500000000001</v>
      </c>
      <c r="B1200">
        <v>11.7</v>
      </c>
      <c r="C1200">
        <v>0.57474000000000003</v>
      </c>
      <c r="D1200">
        <v>98.370549999999994</v>
      </c>
      <c r="E1200" s="1">
        <v>-3.1059E-3</v>
      </c>
      <c r="F1200">
        <v>0.12959000000000001</v>
      </c>
      <c r="G1200">
        <f t="shared" si="111"/>
        <v>9.9550996599999984</v>
      </c>
      <c r="H1200">
        <f t="shared" si="115"/>
        <v>8.5493881583605571</v>
      </c>
      <c r="I1200">
        <f t="shared" si="116"/>
        <v>0.98107701620952481</v>
      </c>
      <c r="J1200">
        <f t="shared" si="112"/>
        <v>-1.00187999999336E-3</v>
      </c>
      <c r="K1200">
        <f t="shared" si="113"/>
        <v>2.5995970624553199E-3</v>
      </c>
      <c r="L1200">
        <f t="shared" si="114"/>
        <v>1.1718733334310113E-4</v>
      </c>
    </row>
    <row r="1201" spans="1:12">
      <c r="A1201">
        <v>111.502</v>
      </c>
      <c r="B1201">
        <v>11.71</v>
      </c>
      <c r="C1201">
        <v>0.57099</v>
      </c>
      <c r="D1201">
        <v>98.371539999999996</v>
      </c>
      <c r="E1201" s="1">
        <v>-1.6405E-3</v>
      </c>
      <c r="F1201">
        <v>0.12958</v>
      </c>
      <c r="G1201">
        <f t="shared" si="111"/>
        <v>9.9551998479999977</v>
      </c>
      <c r="H1201">
        <f t="shared" si="115"/>
        <v>8.5494883463605564</v>
      </c>
      <c r="I1201">
        <f t="shared" si="116"/>
        <v>0.98108851318945822</v>
      </c>
      <c r="J1201">
        <f t="shared" si="112"/>
        <v>-3.3395999999776904E-4</v>
      </c>
      <c r="K1201">
        <f t="shared" si="113"/>
        <v>2.599752503561661E-3</v>
      </c>
      <c r="L1201">
        <f t="shared" si="114"/>
        <v>3.9061986690692778E-5</v>
      </c>
    </row>
    <row r="1202" spans="1:12">
      <c r="A1202">
        <v>111.46599999999999</v>
      </c>
      <c r="B1202">
        <v>11.72</v>
      </c>
      <c r="C1202">
        <v>0.57489000000000001</v>
      </c>
      <c r="D1202">
        <v>98.370549999999994</v>
      </c>
      <c r="E1202" s="1">
        <v>-1.4326E-3</v>
      </c>
      <c r="F1202">
        <v>0.12956000000000001</v>
      </c>
      <c r="G1202">
        <f t="shared" si="111"/>
        <v>9.9550996599999984</v>
      </c>
      <c r="H1202">
        <f t="shared" si="115"/>
        <v>8.5493881583605571</v>
      </c>
      <c r="I1202">
        <f t="shared" si="116"/>
        <v>0.98107701620952481</v>
      </c>
      <c r="J1202">
        <f t="shared" si="112"/>
        <v>-3.33959999997773E-4</v>
      </c>
      <c r="K1202">
        <f t="shared" si="113"/>
        <v>2.5999958400066562E-3</v>
      </c>
      <c r="L1202">
        <f t="shared" si="114"/>
        <v>3.9062444447698777E-5</v>
      </c>
    </row>
    <row r="1203" spans="1:12">
      <c r="A1203">
        <v>111.43600000000001</v>
      </c>
      <c r="B1203">
        <v>11.73</v>
      </c>
      <c r="C1203">
        <v>0.57496000000000003</v>
      </c>
      <c r="D1203">
        <v>98.370549999999994</v>
      </c>
      <c r="E1203" s="1">
        <v>-3.1280000000000001E-3</v>
      </c>
      <c r="F1203">
        <v>0.12953999999999999</v>
      </c>
      <c r="G1203">
        <f t="shared" si="111"/>
        <v>9.9550996599999984</v>
      </c>
      <c r="H1203">
        <f t="shared" si="115"/>
        <v>8.5493881583605571</v>
      </c>
      <c r="I1203">
        <f t="shared" si="116"/>
        <v>0.98107701620952481</v>
      </c>
      <c r="J1203">
        <f t="shared" si="112"/>
        <v>-1.0018799999933271E-3</v>
      </c>
      <c r="K1203">
        <f t="shared" si="113"/>
        <v>2.6001986551772555E-3</v>
      </c>
      <c r="L1203">
        <f t="shared" si="114"/>
        <v>1.1718733334309727E-4</v>
      </c>
    </row>
    <row r="1204" spans="1:12">
      <c r="A1204">
        <v>111.395</v>
      </c>
      <c r="B1204">
        <v>11.74</v>
      </c>
      <c r="C1204">
        <v>0.56838</v>
      </c>
      <c r="D1204">
        <v>98.371539999999996</v>
      </c>
      <c r="E1204" s="1">
        <v>-5.5986999999999999E-3</v>
      </c>
      <c r="F1204">
        <v>0.12952</v>
      </c>
      <c r="G1204">
        <f t="shared" si="111"/>
        <v>9.9551998479999977</v>
      </c>
      <c r="H1204">
        <f t="shared" si="115"/>
        <v>8.5494883463605564</v>
      </c>
      <c r="I1204">
        <f t="shared" si="116"/>
        <v>0.98108851318945822</v>
      </c>
      <c r="J1204">
        <f t="shared" si="112"/>
        <v>-1.6697999999887872E-4</v>
      </c>
      <c r="K1204">
        <f t="shared" si="113"/>
        <v>2.6004758870873373E-3</v>
      </c>
      <c r="L1204">
        <f t="shared" si="114"/>
        <v>1.9530993345345711E-5</v>
      </c>
    </row>
    <row r="1205" spans="1:12">
      <c r="A1205">
        <v>111.366</v>
      </c>
      <c r="B1205">
        <v>11.75</v>
      </c>
      <c r="C1205">
        <v>0.57704</v>
      </c>
      <c r="D1205">
        <v>98.370549999999994</v>
      </c>
      <c r="E1205" s="1">
        <v>-7.8539000000000005E-3</v>
      </c>
      <c r="F1205">
        <v>0.1295</v>
      </c>
      <c r="G1205">
        <f t="shared" si="111"/>
        <v>9.9550996599999984</v>
      </c>
      <c r="H1205">
        <f t="shared" si="115"/>
        <v>8.5493881583605571</v>
      </c>
      <c r="I1205">
        <f t="shared" si="116"/>
        <v>0.98107701620952481</v>
      </c>
      <c r="J1205">
        <f t="shared" si="112"/>
        <v>9.8820510513000083E-18</v>
      </c>
      <c r="K1205">
        <f t="shared" si="113"/>
        <v>2.6006720136483269E-3</v>
      </c>
      <c r="L1205">
        <f t="shared" si="114"/>
        <v>-1.1558781597296203E-18</v>
      </c>
    </row>
    <row r="1206" spans="1:12">
      <c r="A1206">
        <v>111.331</v>
      </c>
      <c r="B1206">
        <v>11.76</v>
      </c>
      <c r="C1206">
        <v>0.57616999999999996</v>
      </c>
      <c r="D1206">
        <v>98.370549999999994</v>
      </c>
      <c r="E1206" s="1">
        <v>-1.0029E-2</v>
      </c>
      <c r="F1206">
        <v>0.12948000000000001</v>
      </c>
      <c r="G1206">
        <f t="shared" si="111"/>
        <v>9.9550996599999984</v>
      </c>
      <c r="H1206">
        <f t="shared" si="115"/>
        <v>8.5493881583605571</v>
      </c>
      <c r="I1206">
        <f t="shared" si="116"/>
        <v>0.98107701620952481</v>
      </c>
      <c r="J1206">
        <f t="shared" si="112"/>
        <v>-5.0093999999665866E-4</v>
      </c>
      <c r="K1206">
        <f t="shared" si="113"/>
        <v>2.6009087575198774E-3</v>
      </c>
      <c r="L1206">
        <f t="shared" si="114"/>
        <v>5.8593666671548064E-5</v>
      </c>
    </row>
    <row r="1207" spans="1:12">
      <c r="A1207">
        <v>111.29600000000001</v>
      </c>
      <c r="B1207">
        <v>11.77</v>
      </c>
      <c r="C1207">
        <v>0.57433999999999996</v>
      </c>
      <c r="D1207">
        <v>98.370549999999994</v>
      </c>
      <c r="E1207" s="1">
        <v>-1.1754000000000001E-2</v>
      </c>
      <c r="F1207">
        <v>0.12947</v>
      </c>
      <c r="G1207">
        <f t="shared" si="111"/>
        <v>9.9550996599999984</v>
      </c>
      <c r="H1207">
        <f t="shared" si="115"/>
        <v>8.5493881583605571</v>
      </c>
      <c r="I1207">
        <f t="shared" si="116"/>
        <v>0.98107701620952481</v>
      </c>
      <c r="J1207">
        <f t="shared" si="112"/>
        <v>-1.6697999999887504E-4</v>
      </c>
      <c r="K1207">
        <f t="shared" si="113"/>
        <v>2.6011455444977971E-3</v>
      </c>
      <c r="L1207">
        <f t="shared" si="114"/>
        <v>1.9531222223848047E-5</v>
      </c>
    </row>
    <row r="1208" spans="1:12">
      <c r="A1208">
        <v>111.273</v>
      </c>
      <c r="B1208">
        <v>11.78</v>
      </c>
      <c r="C1208">
        <v>0.58108000000000004</v>
      </c>
      <c r="D1208">
        <v>98.370549999999994</v>
      </c>
      <c r="E1208" s="1">
        <v>-1.3308E-2</v>
      </c>
      <c r="F1208">
        <v>0.12945000000000001</v>
      </c>
      <c r="G1208">
        <f t="shared" si="111"/>
        <v>9.9550996599999984</v>
      </c>
      <c r="H1208">
        <f t="shared" si="115"/>
        <v>8.5493881583605571</v>
      </c>
      <c r="I1208">
        <f t="shared" si="116"/>
        <v>0.98107701620952481</v>
      </c>
      <c r="J1208">
        <f t="shared" si="112"/>
        <v>-5.009399999966669E-4</v>
      </c>
      <c r="K1208">
        <f t="shared" si="113"/>
        <v>2.6013011708456569E-3</v>
      </c>
      <c r="L1208">
        <f t="shared" si="114"/>
        <v>5.8593666671549027E-5</v>
      </c>
    </row>
    <row r="1209" spans="1:12">
      <c r="A1209">
        <v>111.24</v>
      </c>
      <c r="B1209">
        <v>11.79</v>
      </c>
      <c r="C1209">
        <v>0.57830000000000004</v>
      </c>
      <c r="D1209">
        <v>98.370549999999994</v>
      </c>
      <c r="E1209" s="1">
        <v>-1.5980999999999999E-2</v>
      </c>
      <c r="F1209">
        <v>0.12942999999999999</v>
      </c>
      <c r="G1209">
        <f t="shared" si="111"/>
        <v>9.9550996599999984</v>
      </c>
      <c r="H1209">
        <f t="shared" si="115"/>
        <v>8.5493881583605571</v>
      </c>
      <c r="I1209">
        <f t="shared" si="116"/>
        <v>0.98107701620952481</v>
      </c>
      <c r="J1209">
        <f t="shared" si="112"/>
        <v>-8.3489999999447563E-4</v>
      </c>
      <c r="K1209">
        <f t="shared" si="113"/>
        <v>2.6015244933531049E-3</v>
      </c>
      <c r="L1209">
        <f t="shared" si="114"/>
        <v>9.7656111119251985E-5</v>
      </c>
    </row>
    <row r="1210" spans="1:12">
      <c r="A1210">
        <v>111.203</v>
      </c>
      <c r="B1210">
        <v>11.8</v>
      </c>
      <c r="C1210">
        <v>0.57840000000000003</v>
      </c>
      <c r="D1210">
        <v>98.369569999999996</v>
      </c>
      <c r="E1210" s="1">
        <v>-1.9792000000000001E-2</v>
      </c>
      <c r="F1210">
        <v>0.12941</v>
      </c>
      <c r="G1210">
        <f t="shared" si="111"/>
        <v>9.9550004839999993</v>
      </c>
      <c r="H1210">
        <f t="shared" si="115"/>
        <v>8.549288982360558</v>
      </c>
      <c r="I1210">
        <f t="shared" si="116"/>
        <v>0.9810656353607019</v>
      </c>
      <c r="J1210">
        <f t="shared" si="112"/>
        <v>-9.951333333250796E-4</v>
      </c>
      <c r="K1210">
        <f t="shared" si="113"/>
        <v>2.6017749308578316E-3</v>
      </c>
      <c r="L1210">
        <f t="shared" si="114"/>
        <v>1.1639954332790745E-4</v>
      </c>
    </row>
    <row r="1211" spans="1:12">
      <c r="A1211">
        <v>111.18</v>
      </c>
      <c r="B1211">
        <v>11.81</v>
      </c>
      <c r="C1211">
        <v>0.57367000000000001</v>
      </c>
      <c r="D1211">
        <v>98.370549999999994</v>
      </c>
      <c r="E1211" s="1">
        <v>-2.4635000000000001E-2</v>
      </c>
      <c r="F1211">
        <v>0.12939999999999999</v>
      </c>
      <c r="G1211">
        <f t="shared" si="111"/>
        <v>9.9550996599999984</v>
      </c>
      <c r="H1211">
        <f t="shared" si="115"/>
        <v>8.5493881583605571</v>
      </c>
      <c r="I1211">
        <f t="shared" si="116"/>
        <v>0.98107701620952481</v>
      </c>
      <c r="J1211">
        <f t="shared" si="112"/>
        <v>-9.9681999999213632E-4</v>
      </c>
      <c r="K1211">
        <f t="shared" si="113"/>
        <v>2.6019306325293368E-3</v>
      </c>
      <c r="L1211">
        <f t="shared" si="114"/>
        <v>1.1659547812404951E-4</v>
      </c>
    </row>
    <row r="1212" spans="1:12">
      <c r="A1212">
        <v>111.13500000000001</v>
      </c>
      <c r="B1212">
        <v>11.82</v>
      </c>
      <c r="C1212">
        <v>0.57186999999999999</v>
      </c>
      <c r="D1212">
        <v>98.369569999999996</v>
      </c>
      <c r="E1212" s="1">
        <v>-2.9189E-2</v>
      </c>
      <c r="F1212">
        <v>0.12938</v>
      </c>
      <c r="G1212">
        <f t="shared" si="111"/>
        <v>9.9550004839999993</v>
      </c>
      <c r="H1212">
        <f t="shared" si="115"/>
        <v>8.549288982360558</v>
      </c>
      <c r="I1212">
        <f t="shared" si="116"/>
        <v>0.9810656353607019</v>
      </c>
      <c r="J1212">
        <f t="shared" si="112"/>
        <v>-1.6596799999864665E-3</v>
      </c>
      <c r="K1212">
        <f t="shared" si="113"/>
        <v>2.6022353201400005E-3</v>
      </c>
      <c r="L1212">
        <f t="shared" si="114"/>
        <v>1.9413076378758804E-4</v>
      </c>
    </row>
    <row r="1213" spans="1:12">
      <c r="A1213">
        <v>111.11499999999999</v>
      </c>
      <c r="B1213">
        <v>11.83</v>
      </c>
      <c r="C1213">
        <v>0.57382999999999995</v>
      </c>
      <c r="D1213">
        <v>98.369569999999996</v>
      </c>
      <c r="E1213" s="1">
        <v>-3.1449999999999999E-2</v>
      </c>
      <c r="F1213">
        <v>0.12937000000000001</v>
      </c>
      <c r="G1213">
        <f t="shared" si="111"/>
        <v>9.9550004839999993</v>
      </c>
      <c r="H1213">
        <f t="shared" si="115"/>
        <v>8.549288982360558</v>
      </c>
      <c r="I1213">
        <f t="shared" si="116"/>
        <v>0.9810656353607019</v>
      </c>
      <c r="J1213">
        <f t="shared" si="112"/>
        <v>-1.3223466666545381E-3</v>
      </c>
      <c r="K1213">
        <f t="shared" si="113"/>
        <v>2.6023707597621435E-3</v>
      </c>
      <c r="L1213">
        <f t="shared" si="114"/>
        <v>1.546732914728802E-4</v>
      </c>
    </row>
    <row r="1214" spans="1:12">
      <c r="A1214">
        <v>111.07599999999999</v>
      </c>
      <c r="B1214">
        <v>11.84</v>
      </c>
      <c r="C1214">
        <v>0.56818999999999997</v>
      </c>
      <c r="D1214">
        <v>98.368579999999994</v>
      </c>
      <c r="E1214" s="1">
        <v>-2.9921E-2</v>
      </c>
      <c r="F1214">
        <v>0.12934999999999999</v>
      </c>
      <c r="G1214">
        <f t="shared" ref="G1214:G1277" si="117">(D1214/100)*$B$16</f>
        <v>9.9549002959999981</v>
      </c>
      <c r="H1214">
        <f t="shared" si="115"/>
        <v>8.5491887943605569</v>
      </c>
      <c r="I1214">
        <f t="shared" si="116"/>
        <v>0.98105413838076838</v>
      </c>
      <c r="J1214">
        <f t="shared" ref="J1214:J1277" si="118">SLOPE(H1206:H1214,B1206:B1214)</f>
        <v>-2.1555599999937493E-3</v>
      </c>
      <c r="K1214">
        <f t="shared" ref="K1214:K1277" si="119">1/(A1214+273.15)</f>
        <v>2.6026349075804344E-3</v>
      </c>
      <c r="L1214">
        <f t="shared" ref="L1214:L1277" si="120">-J1214/H1214</f>
        <v>2.5213620284250324E-4</v>
      </c>
    </row>
    <row r="1215" spans="1:12">
      <c r="A1215">
        <v>111.04</v>
      </c>
      <c r="B1215">
        <v>11.85</v>
      </c>
      <c r="C1215">
        <v>0.57496999999999998</v>
      </c>
      <c r="D1215">
        <v>98.368579999999994</v>
      </c>
      <c r="E1215" s="1">
        <v>-2.3667000000000001E-2</v>
      </c>
      <c r="F1215">
        <v>0.12933</v>
      </c>
      <c r="G1215">
        <f t="shared" si="117"/>
        <v>9.9549002959999981</v>
      </c>
      <c r="H1215">
        <f t="shared" si="115"/>
        <v>8.5491887943605569</v>
      </c>
      <c r="I1215">
        <f t="shared" si="116"/>
        <v>0.98105413838076838</v>
      </c>
      <c r="J1215">
        <f t="shared" si="118"/>
        <v>-2.6564999999993053E-3</v>
      </c>
      <c r="K1215">
        <f t="shared" si="119"/>
        <v>2.6028787839350322E-3</v>
      </c>
      <c r="L1215">
        <f t="shared" si="120"/>
        <v>3.1073123589827099E-4</v>
      </c>
    </row>
    <row r="1216" spans="1:12">
      <c r="A1216">
        <v>111.018</v>
      </c>
      <c r="B1216">
        <v>11.86</v>
      </c>
      <c r="C1216">
        <v>0.56833</v>
      </c>
      <c r="D1216">
        <v>98.368579999999994</v>
      </c>
      <c r="E1216" s="1">
        <v>-1.4718999999999999E-2</v>
      </c>
      <c r="F1216">
        <v>0.12931000000000001</v>
      </c>
      <c r="G1216">
        <f t="shared" si="117"/>
        <v>9.9549002959999981</v>
      </c>
      <c r="H1216">
        <f t="shared" si="115"/>
        <v>8.5491887943605569</v>
      </c>
      <c r="I1216">
        <f t="shared" si="116"/>
        <v>0.98105413838076838</v>
      </c>
      <c r="J1216">
        <f t="shared" si="118"/>
        <v>-2.82516666667121E-3</v>
      </c>
      <c r="K1216">
        <f t="shared" si="119"/>
        <v>2.6030278419857979E-3</v>
      </c>
      <c r="L1216">
        <f t="shared" si="120"/>
        <v>3.3046020325750927E-4</v>
      </c>
    </row>
    <row r="1217" spans="1:12">
      <c r="A1217">
        <v>110.97799999999999</v>
      </c>
      <c r="B1217">
        <v>11.87</v>
      </c>
      <c r="C1217">
        <v>0.57130000000000003</v>
      </c>
      <c r="D1217">
        <v>98.367590000000007</v>
      </c>
      <c r="E1217" s="1">
        <v>-6.1796000000000004E-3</v>
      </c>
      <c r="F1217">
        <v>0.12928999999999999</v>
      </c>
      <c r="G1217">
        <f t="shared" si="117"/>
        <v>9.9548001080000006</v>
      </c>
      <c r="H1217">
        <f t="shared" si="115"/>
        <v>8.5490886063605593</v>
      </c>
      <c r="I1217">
        <f t="shared" si="116"/>
        <v>0.98104264140083519</v>
      </c>
      <c r="J1217">
        <f t="shared" si="118"/>
        <v>-3.3294799999931818E-3</v>
      </c>
      <c r="K1217">
        <f t="shared" si="119"/>
        <v>2.6032989003665448E-3</v>
      </c>
      <c r="L1217">
        <f t="shared" si="120"/>
        <v>3.8945437967692067E-4</v>
      </c>
    </row>
    <row r="1218" spans="1:12">
      <c r="A1218">
        <v>110.94</v>
      </c>
      <c r="B1218">
        <v>11.88</v>
      </c>
      <c r="C1218">
        <v>0.57233999999999996</v>
      </c>
      <c r="D1218">
        <v>98.368579999999994</v>
      </c>
      <c r="E1218" s="1">
        <v>-1.2210999999999999E-3</v>
      </c>
      <c r="F1218">
        <v>0.12927</v>
      </c>
      <c r="G1218">
        <f t="shared" si="117"/>
        <v>9.9549002959999981</v>
      </c>
      <c r="H1218">
        <f t="shared" si="115"/>
        <v>8.5491887943605569</v>
      </c>
      <c r="I1218">
        <f t="shared" si="116"/>
        <v>0.98105413838076838</v>
      </c>
      <c r="J1218">
        <f t="shared" si="118"/>
        <v>-2.6666200000017735E-3</v>
      </c>
      <c r="K1218">
        <f t="shared" si="119"/>
        <v>2.6035564581217943E-3</v>
      </c>
      <c r="L1218">
        <f t="shared" si="120"/>
        <v>3.1191497394007724E-4</v>
      </c>
    </row>
    <row r="1219" spans="1:12">
      <c r="A1219">
        <v>110.913</v>
      </c>
      <c r="B1219">
        <v>11.89</v>
      </c>
      <c r="C1219">
        <v>0.57240999999999997</v>
      </c>
      <c r="D1219">
        <v>98.368579999999994</v>
      </c>
      <c r="E1219" s="1">
        <v>-1.0154000000000001E-3</v>
      </c>
      <c r="F1219">
        <v>0.12926000000000001</v>
      </c>
      <c r="G1219">
        <f t="shared" si="117"/>
        <v>9.9549002959999981</v>
      </c>
      <c r="H1219">
        <f t="shared" si="115"/>
        <v>8.5491887943605569</v>
      </c>
      <c r="I1219">
        <f t="shared" si="116"/>
        <v>0.98105413838076838</v>
      </c>
      <c r="J1219">
        <f t="shared" si="118"/>
        <v>-2.4979533333357702E-3</v>
      </c>
      <c r="K1219">
        <f t="shared" si="119"/>
        <v>2.603739490656481E-3</v>
      </c>
      <c r="L1219">
        <f t="shared" si="120"/>
        <v>2.9218600658152932E-4</v>
      </c>
    </row>
    <row r="1220" spans="1:12">
      <c r="A1220">
        <v>110.875</v>
      </c>
      <c r="B1220">
        <v>11.9</v>
      </c>
      <c r="C1220">
        <v>0.57440999999999998</v>
      </c>
      <c r="D1220">
        <v>98.368579999999994</v>
      </c>
      <c r="E1220" s="1">
        <v>-3.9484999999999998E-3</v>
      </c>
      <c r="F1220">
        <v>0.12923999999999999</v>
      </c>
      <c r="G1220">
        <f t="shared" si="117"/>
        <v>9.9549002959999981</v>
      </c>
      <c r="H1220">
        <f t="shared" si="115"/>
        <v>8.5491887943605569</v>
      </c>
      <c r="I1220">
        <f t="shared" si="116"/>
        <v>0.98105413838076838</v>
      </c>
      <c r="J1220">
        <f t="shared" si="118"/>
        <v>-1.3358400000088629E-3</v>
      </c>
      <c r="K1220">
        <f t="shared" si="119"/>
        <v>2.6039971356031509E-3</v>
      </c>
      <c r="L1220">
        <f t="shared" si="120"/>
        <v>1.5625342148135098E-4</v>
      </c>
    </row>
    <row r="1221" spans="1:12">
      <c r="A1221">
        <v>110.84099999999999</v>
      </c>
      <c r="B1221">
        <v>11.91</v>
      </c>
      <c r="C1221">
        <v>0.57354000000000005</v>
      </c>
      <c r="D1221">
        <v>98.368579999999994</v>
      </c>
      <c r="E1221" s="1">
        <v>-7.3772000000000004E-3</v>
      </c>
      <c r="F1221">
        <v>0.12922</v>
      </c>
      <c r="G1221">
        <f t="shared" si="117"/>
        <v>9.9549002959999981</v>
      </c>
      <c r="H1221">
        <f t="shared" si="115"/>
        <v>8.5491887943605569</v>
      </c>
      <c r="I1221">
        <f t="shared" si="116"/>
        <v>0.98105413838076838</v>
      </c>
      <c r="J1221">
        <f t="shared" si="118"/>
        <v>-6.6792000000738332E-4</v>
      </c>
      <c r="K1221">
        <f t="shared" si="119"/>
        <v>2.6042277032534617E-3</v>
      </c>
      <c r="L1221">
        <f t="shared" si="120"/>
        <v>7.8126710741020769E-5</v>
      </c>
    </row>
    <row r="1222" spans="1:12">
      <c r="A1222">
        <v>110.80800000000001</v>
      </c>
      <c r="B1222">
        <v>11.92</v>
      </c>
      <c r="C1222">
        <v>0.57459000000000005</v>
      </c>
      <c r="D1222">
        <v>98.367590000000007</v>
      </c>
      <c r="E1222" s="1">
        <v>-9.1702999999999993E-3</v>
      </c>
      <c r="F1222">
        <v>0.12919</v>
      </c>
      <c r="G1222">
        <f t="shared" si="117"/>
        <v>9.9548001080000006</v>
      </c>
      <c r="H1222">
        <f t="shared" si="115"/>
        <v>8.5490886063605593</v>
      </c>
      <c r="I1222">
        <f t="shared" si="116"/>
        <v>0.98104264140083519</v>
      </c>
      <c r="J1222">
        <f t="shared" si="118"/>
        <v>-5.0093999998777059E-4</v>
      </c>
      <c r="K1222">
        <f t="shared" si="119"/>
        <v>2.6044515285526021E-3</v>
      </c>
      <c r="L1222">
        <f t="shared" si="120"/>
        <v>5.8595719737314341E-5</v>
      </c>
    </row>
    <row r="1223" spans="1:12">
      <c r="A1223">
        <v>110.77800000000001</v>
      </c>
      <c r="B1223">
        <v>11.93</v>
      </c>
      <c r="C1223">
        <v>0.57464999999999999</v>
      </c>
      <c r="D1223">
        <v>98.368579999999994</v>
      </c>
      <c r="E1223" s="1">
        <v>-1.0666E-2</v>
      </c>
      <c r="F1223">
        <v>0.12917999999999999</v>
      </c>
      <c r="G1223">
        <f t="shared" si="117"/>
        <v>9.9549002959999981</v>
      </c>
      <c r="H1223">
        <f t="shared" si="115"/>
        <v>8.5491887943605569</v>
      </c>
      <c r="I1223">
        <f t="shared" si="116"/>
        <v>0.98105413838076838</v>
      </c>
      <c r="J1223">
        <f t="shared" si="118"/>
        <v>-1.6697999999591579E-4</v>
      </c>
      <c r="K1223">
        <f t="shared" si="119"/>
        <v>2.6046550394865703E-3</v>
      </c>
      <c r="L1223">
        <f t="shared" si="120"/>
        <v>1.9531677684561554E-5</v>
      </c>
    </row>
    <row r="1224" spans="1:12">
      <c r="A1224">
        <v>110.749</v>
      </c>
      <c r="B1224">
        <v>11.94</v>
      </c>
      <c r="C1224">
        <v>0.57089000000000001</v>
      </c>
      <c r="D1224">
        <v>98.367590000000007</v>
      </c>
      <c r="E1224" s="1">
        <v>-1.4250000000000001E-2</v>
      </c>
      <c r="F1224">
        <v>0.12917000000000001</v>
      </c>
      <c r="G1224">
        <f t="shared" si="117"/>
        <v>9.9548001080000006</v>
      </c>
      <c r="H1224">
        <f t="shared" si="115"/>
        <v>8.5490886063605593</v>
      </c>
      <c r="I1224">
        <f t="shared" si="116"/>
        <v>0.98104264140083519</v>
      </c>
      <c r="J1224">
        <f t="shared" si="118"/>
        <v>-5.0093999998777287E-4</v>
      </c>
      <c r="K1224">
        <f t="shared" si="119"/>
        <v>2.6048517969570121E-3</v>
      </c>
      <c r="L1224">
        <f t="shared" si="120"/>
        <v>5.8595719737314605E-5</v>
      </c>
    </row>
    <row r="1225" spans="1:12">
      <c r="A1225">
        <v>110.711</v>
      </c>
      <c r="B1225">
        <v>11.95</v>
      </c>
      <c r="C1225">
        <v>0.57289999999999996</v>
      </c>
      <c r="D1225">
        <v>98.368579999999994</v>
      </c>
      <c r="E1225" s="1">
        <v>-2.1028000000000002E-2</v>
      </c>
      <c r="F1225">
        <v>0.12914999999999999</v>
      </c>
      <c r="G1225">
        <f t="shared" si="117"/>
        <v>9.9549002959999981</v>
      </c>
      <c r="H1225">
        <f t="shared" si="115"/>
        <v>8.5491887943605569</v>
      </c>
      <c r="I1225">
        <f t="shared" si="116"/>
        <v>0.98105413838076838</v>
      </c>
      <c r="J1225">
        <f t="shared" si="118"/>
        <v>1.9728809063131786E-17</v>
      </c>
      <c r="K1225">
        <f t="shared" si="119"/>
        <v>2.605109662091226E-3</v>
      </c>
      <c r="L1225">
        <f t="shared" si="120"/>
        <v>-2.3076819962317158E-18</v>
      </c>
    </row>
    <row r="1226" spans="1:12">
      <c r="A1226">
        <v>110.678</v>
      </c>
      <c r="B1226">
        <v>11.96</v>
      </c>
      <c r="C1226">
        <v>0.57393000000000005</v>
      </c>
      <c r="D1226">
        <v>98.367590000000007</v>
      </c>
      <c r="E1226" s="1">
        <v>-2.9212999999999999E-2</v>
      </c>
      <c r="F1226">
        <v>0.12912999999999999</v>
      </c>
      <c r="G1226">
        <f t="shared" si="117"/>
        <v>9.9548001080000006</v>
      </c>
      <c r="H1226">
        <f t="shared" si="115"/>
        <v>8.5490886063605593</v>
      </c>
      <c r="I1226">
        <f t="shared" si="116"/>
        <v>0.98104264140083519</v>
      </c>
      <c r="J1226">
        <f t="shared" si="118"/>
        <v>-1.001879999975603E-3</v>
      </c>
      <c r="K1226">
        <f t="shared" si="119"/>
        <v>2.6053336390258136E-3</v>
      </c>
      <c r="L1226">
        <f t="shared" si="120"/>
        <v>1.1719143947463592E-4</v>
      </c>
    </row>
    <row r="1227" spans="1:12">
      <c r="A1227">
        <v>110.643</v>
      </c>
      <c r="B1227">
        <v>11.97</v>
      </c>
      <c r="C1227">
        <v>0.56732000000000005</v>
      </c>
      <c r="D1227">
        <v>98.367590000000007</v>
      </c>
      <c r="E1227" s="1">
        <v>-3.5435000000000001E-2</v>
      </c>
      <c r="F1227">
        <v>0.12911</v>
      </c>
      <c r="G1227">
        <f t="shared" si="117"/>
        <v>9.9548001080000006</v>
      </c>
      <c r="H1227">
        <f t="shared" si="115"/>
        <v>8.5490886063605593</v>
      </c>
      <c r="I1227">
        <f t="shared" si="116"/>
        <v>0.98104264140083519</v>
      </c>
      <c r="J1227">
        <f t="shared" si="118"/>
        <v>-1.1688599999715261E-3</v>
      </c>
      <c r="K1227">
        <f t="shared" si="119"/>
        <v>2.6055712324091372E-3</v>
      </c>
      <c r="L1227">
        <f t="shared" si="120"/>
        <v>1.3672334605374065E-4</v>
      </c>
    </row>
    <row r="1228" spans="1:12">
      <c r="A1228">
        <v>110.60899999999999</v>
      </c>
      <c r="B1228">
        <v>11.98</v>
      </c>
      <c r="C1228">
        <v>0.56933999999999996</v>
      </c>
      <c r="D1228">
        <v>98.366600000000005</v>
      </c>
      <c r="E1228" s="1">
        <v>-3.6747000000000002E-2</v>
      </c>
      <c r="F1228">
        <v>0.12909000000000001</v>
      </c>
      <c r="G1228">
        <f t="shared" si="117"/>
        <v>9.9546999199999995</v>
      </c>
      <c r="H1228">
        <f t="shared" si="115"/>
        <v>8.5489884183605582</v>
      </c>
      <c r="I1228">
        <f t="shared" si="116"/>
        <v>0.98103114442090156</v>
      </c>
      <c r="J1228">
        <f t="shared" si="118"/>
        <v>-1.836779999978926E-3</v>
      </c>
      <c r="K1228">
        <f t="shared" si="119"/>
        <v>2.6058020789088989E-3</v>
      </c>
      <c r="L1228">
        <f t="shared" si="120"/>
        <v>2.1485349027191287E-4</v>
      </c>
    </row>
    <row r="1229" spans="1:12">
      <c r="A1229">
        <v>110.57599999999999</v>
      </c>
      <c r="B1229">
        <v>11.99</v>
      </c>
      <c r="C1229">
        <v>0.57321999999999995</v>
      </c>
      <c r="D1229">
        <v>98.366600000000005</v>
      </c>
      <c r="E1229" s="1">
        <v>-3.2232999999999998E-2</v>
      </c>
      <c r="F1229">
        <v>0.12906999999999999</v>
      </c>
      <c r="G1229">
        <f t="shared" si="117"/>
        <v>9.9546999199999995</v>
      </c>
      <c r="H1229">
        <f t="shared" si="115"/>
        <v>8.5489884183605582</v>
      </c>
      <c r="I1229">
        <f t="shared" si="116"/>
        <v>0.98103114442090156</v>
      </c>
      <c r="J1229">
        <f t="shared" si="118"/>
        <v>-2.1707399999885408E-3</v>
      </c>
      <c r="K1229">
        <f t="shared" si="119"/>
        <v>2.6060261749269011E-3</v>
      </c>
      <c r="L1229">
        <f t="shared" si="120"/>
        <v>2.5391776123201534E-4</v>
      </c>
    </row>
    <row r="1230" spans="1:12">
      <c r="A1230">
        <v>110.547</v>
      </c>
      <c r="B1230">
        <v>12</v>
      </c>
      <c r="C1230">
        <v>0.56947000000000003</v>
      </c>
      <c r="D1230">
        <v>98.365610000000004</v>
      </c>
      <c r="E1230" s="1">
        <v>-2.5387E-2</v>
      </c>
      <c r="F1230">
        <v>0.12906000000000001</v>
      </c>
      <c r="G1230">
        <f t="shared" si="117"/>
        <v>9.9545997320000001</v>
      </c>
      <c r="H1230">
        <f t="shared" si="115"/>
        <v>8.5488882303605589</v>
      </c>
      <c r="I1230">
        <f t="shared" si="116"/>
        <v>0.98101964744096826</v>
      </c>
      <c r="J1230">
        <f t="shared" si="118"/>
        <v>-2.8386599999959371E-3</v>
      </c>
      <c r="K1230">
        <f t="shared" si="119"/>
        <v>2.6062231396127675E-3</v>
      </c>
      <c r="L1230">
        <f t="shared" si="120"/>
        <v>3.3205019454046758E-4</v>
      </c>
    </row>
    <row r="1231" spans="1:12">
      <c r="A1231">
        <v>110.51</v>
      </c>
      <c r="B1231">
        <v>12.01</v>
      </c>
      <c r="C1231">
        <v>0.56667999999999996</v>
      </c>
      <c r="D1231">
        <v>98.365610000000004</v>
      </c>
      <c r="E1231" s="1">
        <v>-2.0989000000000001E-2</v>
      </c>
      <c r="F1231">
        <v>0.12903999999999999</v>
      </c>
      <c r="G1231">
        <f t="shared" si="117"/>
        <v>9.9545997320000001</v>
      </c>
      <c r="H1231">
        <f t="shared" si="115"/>
        <v>8.5488882303605589</v>
      </c>
      <c r="I1231">
        <f t="shared" si="116"/>
        <v>0.98101964744096826</v>
      </c>
      <c r="J1231">
        <f t="shared" si="118"/>
        <v>-3.8405399999863238E-3</v>
      </c>
      <c r="K1231">
        <f t="shared" si="119"/>
        <v>2.6064744826148154E-3</v>
      </c>
      <c r="L1231">
        <f t="shared" si="120"/>
        <v>4.4924438084791111E-4</v>
      </c>
    </row>
    <row r="1232" spans="1:12">
      <c r="A1232">
        <v>110.482</v>
      </c>
      <c r="B1232">
        <v>12.02</v>
      </c>
      <c r="C1232">
        <v>0.57154000000000005</v>
      </c>
      <c r="D1232">
        <v>98.366600000000005</v>
      </c>
      <c r="E1232" s="1">
        <v>-2.2093999999999999E-2</v>
      </c>
      <c r="F1232">
        <v>0.12902</v>
      </c>
      <c r="G1232">
        <f t="shared" si="117"/>
        <v>9.9546999199999995</v>
      </c>
      <c r="H1232">
        <f t="shared" si="115"/>
        <v>8.5489884183605582</v>
      </c>
      <c r="I1232">
        <f t="shared" si="116"/>
        <v>0.98103114442090156</v>
      </c>
      <c r="J1232">
        <f t="shared" si="118"/>
        <v>-3.0056400000007806E-3</v>
      </c>
      <c r="K1232">
        <f t="shared" si="119"/>
        <v>2.6066647203570091E-3</v>
      </c>
      <c r="L1232">
        <f t="shared" si="120"/>
        <v>3.5157843863089161E-4</v>
      </c>
    </row>
    <row r="1233" spans="1:12">
      <c r="A1233">
        <v>110.447</v>
      </c>
      <c r="B1233">
        <v>12.03</v>
      </c>
      <c r="C1233">
        <v>0.57065999999999995</v>
      </c>
      <c r="D1233">
        <v>98.365610000000004</v>
      </c>
      <c r="E1233" s="1">
        <v>-2.8406000000000001E-2</v>
      </c>
      <c r="F1233">
        <v>0.129</v>
      </c>
      <c r="G1233">
        <f t="shared" si="117"/>
        <v>9.9545997320000001</v>
      </c>
      <c r="H1233">
        <f t="shared" si="115"/>
        <v>8.5488882303605589</v>
      </c>
      <c r="I1233">
        <f t="shared" si="116"/>
        <v>0.98101964744096826</v>
      </c>
      <c r="J1233">
        <f t="shared" si="118"/>
        <v>-3.3395999999926824E-3</v>
      </c>
      <c r="K1233">
        <f t="shared" si="119"/>
        <v>2.6069025565893375E-3</v>
      </c>
      <c r="L1233">
        <f t="shared" si="120"/>
        <v>3.9064728769437086E-4</v>
      </c>
    </row>
    <row r="1234" spans="1:12">
      <c r="A1234">
        <v>110.405</v>
      </c>
      <c r="B1234">
        <v>12.04</v>
      </c>
      <c r="C1234">
        <v>0.56981999999999999</v>
      </c>
      <c r="D1234">
        <v>98.365610000000004</v>
      </c>
      <c r="E1234" s="1">
        <v>-3.6846999999999998E-2</v>
      </c>
      <c r="F1234">
        <v>0.12898000000000001</v>
      </c>
      <c r="G1234">
        <f t="shared" si="117"/>
        <v>9.9545997320000001</v>
      </c>
      <c r="H1234">
        <f t="shared" si="115"/>
        <v>8.5488882303605589</v>
      </c>
      <c r="I1234">
        <f t="shared" si="116"/>
        <v>0.98101964744096826</v>
      </c>
      <c r="J1234">
        <f t="shared" si="118"/>
        <v>-2.5047000000041507E-3</v>
      </c>
      <c r="K1234">
        <f t="shared" si="119"/>
        <v>2.6071880173638724E-3</v>
      </c>
      <c r="L1234">
        <f t="shared" si="120"/>
        <v>2.9298546577190564E-4</v>
      </c>
    </row>
    <row r="1235" spans="1:12">
      <c r="A1235">
        <v>110.373</v>
      </c>
      <c r="B1235">
        <v>12.05</v>
      </c>
      <c r="C1235">
        <v>0.56989000000000001</v>
      </c>
      <c r="D1235">
        <v>98.364620000000002</v>
      </c>
      <c r="E1235" s="1">
        <v>-4.3986999999999998E-2</v>
      </c>
      <c r="F1235">
        <v>0.12895999999999999</v>
      </c>
      <c r="G1235">
        <f t="shared" si="117"/>
        <v>9.954499543999999</v>
      </c>
      <c r="H1235">
        <f t="shared" si="115"/>
        <v>8.5487880423605578</v>
      </c>
      <c r="I1235">
        <f t="shared" si="116"/>
        <v>0.98100815046103462</v>
      </c>
      <c r="J1235">
        <f t="shared" si="118"/>
        <v>-2.6716800000059857E-3</v>
      </c>
      <c r="K1235">
        <f t="shared" si="119"/>
        <v>2.6074055532523477E-3</v>
      </c>
      <c r="L1235">
        <f t="shared" si="120"/>
        <v>3.1252149272708609E-4</v>
      </c>
    </row>
    <row r="1236" spans="1:12">
      <c r="A1236">
        <v>110.34099999999999</v>
      </c>
      <c r="B1236">
        <v>12.06</v>
      </c>
      <c r="C1236">
        <v>0.56996000000000002</v>
      </c>
      <c r="D1236">
        <v>98.364620000000002</v>
      </c>
      <c r="E1236" s="1">
        <v>-4.8600999999999998E-2</v>
      </c>
      <c r="F1236">
        <v>0.12894</v>
      </c>
      <c r="G1236">
        <f t="shared" si="117"/>
        <v>9.954499543999999</v>
      </c>
      <c r="H1236">
        <f t="shared" si="115"/>
        <v>8.5487880423605578</v>
      </c>
      <c r="I1236">
        <f t="shared" si="116"/>
        <v>0.98100815046103462</v>
      </c>
      <c r="J1236">
        <f t="shared" si="118"/>
        <v>-2.3377200000052247E-3</v>
      </c>
      <c r="K1236">
        <f t="shared" si="119"/>
        <v>2.6076231254449256E-3</v>
      </c>
      <c r="L1236">
        <f t="shared" si="120"/>
        <v>2.7345630613619885E-4</v>
      </c>
    </row>
    <row r="1237" spans="1:12">
      <c r="A1237">
        <v>110.30800000000001</v>
      </c>
      <c r="B1237">
        <v>12.07</v>
      </c>
      <c r="C1237">
        <v>0.56430999999999998</v>
      </c>
      <c r="D1237">
        <v>98.363640000000004</v>
      </c>
      <c r="E1237" s="1">
        <v>-5.1424999999999998E-2</v>
      </c>
      <c r="F1237">
        <v>0.12892000000000001</v>
      </c>
      <c r="G1237">
        <f t="shared" si="117"/>
        <v>9.9544003679999999</v>
      </c>
      <c r="H1237">
        <f t="shared" si="115"/>
        <v>8.5486888663605587</v>
      </c>
      <c r="I1237">
        <f t="shared" si="116"/>
        <v>0.98099676961221172</v>
      </c>
      <c r="J1237">
        <f t="shared" si="118"/>
        <v>-2.9988933333383989E-3</v>
      </c>
      <c r="K1237">
        <f t="shared" si="119"/>
        <v>2.6078475348017254E-3</v>
      </c>
      <c r="L1237">
        <f t="shared" si="120"/>
        <v>3.5080155333985389E-4</v>
      </c>
    </row>
    <row r="1238" spans="1:12">
      <c r="A1238">
        <v>110.271</v>
      </c>
      <c r="B1238">
        <v>12.08</v>
      </c>
      <c r="C1238">
        <v>0.56437999999999999</v>
      </c>
      <c r="D1238">
        <v>98.363640000000004</v>
      </c>
      <c r="E1238" s="1">
        <v>-5.2535999999999999E-2</v>
      </c>
      <c r="F1238">
        <v>0.12891</v>
      </c>
      <c r="G1238">
        <f t="shared" si="117"/>
        <v>9.9544003679999999</v>
      </c>
      <c r="H1238">
        <f t="shared" si="115"/>
        <v>8.5486888663605587</v>
      </c>
      <c r="I1238">
        <f t="shared" si="116"/>
        <v>0.98099676961221172</v>
      </c>
      <c r="J1238">
        <f t="shared" si="118"/>
        <v>-3.160813333339018E-3</v>
      </c>
      <c r="K1238">
        <f t="shared" si="119"/>
        <v>2.6080991912284406E-3</v>
      </c>
      <c r="L1238">
        <f t="shared" si="120"/>
        <v>3.6974246960571325E-4</v>
      </c>
    </row>
    <row r="1239" spans="1:12">
      <c r="A1239">
        <v>110.242</v>
      </c>
      <c r="B1239">
        <v>12.09</v>
      </c>
      <c r="C1239">
        <v>0.56540999999999997</v>
      </c>
      <c r="D1239">
        <v>98.362650000000002</v>
      </c>
      <c r="E1239" s="1">
        <v>-5.0004E-2</v>
      </c>
      <c r="F1239">
        <v>0.12889</v>
      </c>
      <c r="G1239">
        <f t="shared" si="117"/>
        <v>9.9543001800000006</v>
      </c>
      <c r="H1239">
        <f t="shared" si="115"/>
        <v>8.5485886783605594</v>
      </c>
      <c r="I1239">
        <f t="shared" si="116"/>
        <v>0.9809852726322783</v>
      </c>
      <c r="J1239">
        <f t="shared" si="118"/>
        <v>-4.3262999999970899E-3</v>
      </c>
      <c r="K1239">
        <f t="shared" si="119"/>
        <v>2.6082964694098989E-3</v>
      </c>
      <c r="L1239">
        <f t="shared" si="120"/>
        <v>5.0608353761930958E-4</v>
      </c>
    </row>
    <row r="1240" spans="1:12">
      <c r="A1240">
        <v>110.196</v>
      </c>
      <c r="B1240">
        <v>12.1</v>
      </c>
      <c r="C1240">
        <v>0.56647999999999998</v>
      </c>
      <c r="D1240">
        <v>98.362650000000002</v>
      </c>
      <c r="E1240" s="1">
        <v>-4.2029999999999998E-2</v>
      </c>
      <c r="F1240">
        <v>0.12886</v>
      </c>
      <c r="G1240">
        <f t="shared" si="117"/>
        <v>9.9543001800000006</v>
      </c>
      <c r="H1240">
        <f t="shared" si="115"/>
        <v>8.5485886783605594</v>
      </c>
      <c r="I1240">
        <f t="shared" si="116"/>
        <v>0.9809852726322783</v>
      </c>
      <c r="J1240">
        <f t="shared" si="118"/>
        <v>-4.9925333333226277E-3</v>
      </c>
      <c r="K1240">
        <f t="shared" si="119"/>
        <v>2.6086094546441075E-3</v>
      </c>
      <c r="L1240">
        <f t="shared" si="120"/>
        <v>5.8401842937658936E-4</v>
      </c>
    </row>
    <row r="1241" spans="1:12">
      <c r="A1241">
        <v>110.173</v>
      </c>
      <c r="B1241">
        <v>12.11</v>
      </c>
      <c r="C1241">
        <v>0.56269999999999998</v>
      </c>
      <c r="D1241">
        <v>98.360669999999999</v>
      </c>
      <c r="E1241" s="1">
        <v>-2.921E-2</v>
      </c>
      <c r="F1241">
        <v>0.12884999999999999</v>
      </c>
      <c r="G1241">
        <f t="shared" si="117"/>
        <v>9.9540998039999984</v>
      </c>
      <c r="H1241">
        <f t="shared" si="115"/>
        <v>8.5483883023605571</v>
      </c>
      <c r="I1241">
        <f t="shared" si="116"/>
        <v>0.98096227867241115</v>
      </c>
      <c r="J1241">
        <f t="shared" si="118"/>
        <v>-5.6604533333359771E-3</v>
      </c>
      <c r="K1241">
        <f t="shared" si="119"/>
        <v>2.6087659754306424E-3</v>
      </c>
      <c r="L1241">
        <f t="shared" si="120"/>
        <v>6.6216614560816057E-4</v>
      </c>
    </row>
    <row r="1242" spans="1:12">
      <c r="A1242">
        <v>110.139</v>
      </c>
      <c r="B1242">
        <v>12.12</v>
      </c>
      <c r="C1242">
        <v>0.56374000000000002</v>
      </c>
      <c r="D1242">
        <v>98.361660000000001</v>
      </c>
      <c r="E1242" s="1">
        <v>-1.4428E-2</v>
      </c>
      <c r="F1242">
        <v>0.12883</v>
      </c>
      <c r="G1242">
        <f t="shared" si="117"/>
        <v>9.9541999919999995</v>
      </c>
      <c r="H1242">
        <f t="shared" si="115"/>
        <v>8.5484884903605582</v>
      </c>
      <c r="I1242">
        <f t="shared" si="116"/>
        <v>0.98097377565234478</v>
      </c>
      <c r="J1242">
        <f t="shared" si="118"/>
        <v>-5.4951600000012583E-3</v>
      </c>
      <c r="K1242">
        <f t="shared" si="119"/>
        <v>2.6089973883936142E-3</v>
      </c>
      <c r="L1242">
        <f t="shared" si="120"/>
        <v>6.4282241313159722E-4</v>
      </c>
    </row>
    <row r="1243" spans="1:12">
      <c r="A1243">
        <v>110.099</v>
      </c>
      <c r="B1243">
        <v>12.13</v>
      </c>
      <c r="C1243">
        <v>0.55808000000000002</v>
      </c>
      <c r="D1243">
        <v>98.361660000000001</v>
      </c>
      <c r="E1243" s="1">
        <v>-1.0150999999999999E-3</v>
      </c>
      <c r="F1243">
        <v>0.12881000000000001</v>
      </c>
      <c r="G1243">
        <f t="shared" si="117"/>
        <v>9.9541999919999995</v>
      </c>
      <c r="H1243">
        <f t="shared" si="115"/>
        <v>8.5484884903605582</v>
      </c>
      <c r="I1243">
        <f t="shared" si="116"/>
        <v>0.98097377565234478</v>
      </c>
      <c r="J1243">
        <f t="shared" si="118"/>
        <v>-4.6636333333320351E-3</v>
      </c>
      <c r="K1243">
        <f t="shared" si="119"/>
        <v>2.6092696915060447E-3</v>
      </c>
      <c r="L1243">
        <f t="shared" si="120"/>
        <v>5.4555063606751518E-4</v>
      </c>
    </row>
    <row r="1244" spans="1:12">
      <c r="A1244">
        <v>110.059</v>
      </c>
      <c r="B1244">
        <v>12.14</v>
      </c>
      <c r="C1244">
        <v>0.55625999999999998</v>
      </c>
      <c r="D1244">
        <v>98.361660000000001</v>
      </c>
      <c r="E1244" s="1">
        <v>9.3322000000000006E-3</v>
      </c>
      <c r="F1244">
        <v>0.12878999999999999</v>
      </c>
      <c r="G1244">
        <f t="shared" si="117"/>
        <v>9.9541999919999995</v>
      </c>
      <c r="H1244">
        <f t="shared" si="115"/>
        <v>8.5484884903605582</v>
      </c>
      <c r="I1244">
        <f t="shared" si="116"/>
        <v>0.98097377565234478</v>
      </c>
      <c r="J1244">
        <f t="shared" si="118"/>
        <v>-4.0007733333376387E-3</v>
      </c>
      <c r="K1244">
        <f t="shared" si="119"/>
        <v>2.6095420514653887E-3</v>
      </c>
      <c r="L1244">
        <f t="shared" si="120"/>
        <v>4.6800944258730515E-4</v>
      </c>
    </row>
    <row r="1245" spans="1:12">
      <c r="A1245">
        <v>110.02500000000001</v>
      </c>
      <c r="B1245">
        <v>12.15</v>
      </c>
      <c r="C1245">
        <v>0.56016999999999995</v>
      </c>
      <c r="D1245">
        <v>98.361660000000001</v>
      </c>
      <c r="E1245" s="1">
        <v>1.6865000000000002E-2</v>
      </c>
      <c r="F1245">
        <v>0.12877</v>
      </c>
      <c r="G1245">
        <f t="shared" si="117"/>
        <v>9.9541999919999995</v>
      </c>
      <c r="H1245">
        <f t="shared" si="115"/>
        <v>8.5484884903605582</v>
      </c>
      <c r="I1245">
        <f t="shared" si="116"/>
        <v>0.98097377565234478</v>
      </c>
      <c r="J1245">
        <f t="shared" si="118"/>
        <v>-2.8386600000107208E-3</v>
      </c>
      <c r="K1245">
        <f t="shared" si="119"/>
        <v>2.6097736021400146E-3</v>
      </c>
      <c r="L1245">
        <f t="shared" si="120"/>
        <v>3.3206572170175455E-4</v>
      </c>
    </row>
    <row r="1246" spans="1:12">
      <c r="A1246">
        <v>109.995</v>
      </c>
      <c r="B1246">
        <v>12.16</v>
      </c>
      <c r="C1246">
        <v>0.56503999999999999</v>
      </c>
      <c r="D1246">
        <v>98.361660000000001</v>
      </c>
      <c r="E1246" s="1">
        <v>2.3161000000000001E-2</v>
      </c>
      <c r="F1246">
        <v>0.12875</v>
      </c>
      <c r="G1246">
        <f t="shared" si="117"/>
        <v>9.9541999919999995</v>
      </c>
      <c r="H1246">
        <f t="shared" si="115"/>
        <v>8.5484884903605582</v>
      </c>
      <c r="I1246">
        <f t="shared" si="116"/>
        <v>0.98097377565234478</v>
      </c>
      <c r="J1246">
        <f t="shared" si="118"/>
        <v>-2.0037600000103475E-3</v>
      </c>
      <c r="K1246">
        <f t="shared" si="119"/>
        <v>2.609977945686359E-3</v>
      </c>
      <c r="L1246">
        <f t="shared" si="120"/>
        <v>2.3439933296626956E-4</v>
      </c>
    </row>
    <row r="1247" spans="1:12">
      <c r="A1247">
        <v>109.953</v>
      </c>
      <c r="B1247">
        <v>12.17</v>
      </c>
      <c r="C1247">
        <v>0.56225999999999998</v>
      </c>
      <c r="D1247">
        <v>98.362650000000002</v>
      </c>
      <c r="E1247" s="1">
        <v>2.9617000000000001E-2</v>
      </c>
      <c r="F1247">
        <v>0.12873000000000001</v>
      </c>
      <c r="G1247">
        <f t="shared" si="117"/>
        <v>9.9543001800000006</v>
      </c>
      <c r="H1247">
        <f t="shared" ref="H1247:H1310" si="121">G1247-G$27-E$27</f>
        <v>8.5485886783605594</v>
      </c>
      <c r="I1247">
        <f t="shared" ref="I1247:I1310" si="122">H1247/(G$30-G$27-E$27)</f>
        <v>0.9809852726322783</v>
      </c>
      <c r="J1247">
        <f t="shared" si="118"/>
        <v>-1.6698000000184906E-4</v>
      </c>
      <c r="K1247">
        <f t="shared" si="119"/>
        <v>2.6102640804170161E-3</v>
      </c>
      <c r="L1247">
        <f t="shared" si="120"/>
        <v>1.9533048820623841E-5</v>
      </c>
    </row>
    <row r="1248" spans="1:12">
      <c r="A1248">
        <v>109.92100000000001</v>
      </c>
      <c r="B1248">
        <v>12.18</v>
      </c>
      <c r="C1248">
        <v>0.56137999999999999</v>
      </c>
      <c r="D1248">
        <v>98.362650000000002</v>
      </c>
      <c r="E1248" s="1">
        <v>3.8124999999999999E-2</v>
      </c>
      <c r="F1248">
        <v>0.12870999999999999</v>
      </c>
      <c r="G1248">
        <f t="shared" si="117"/>
        <v>9.9543001800000006</v>
      </c>
      <c r="H1248">
        <f t="shared" si="121"/>
        <v>8.5485886783605594</v>
      </c>
      <c r="I1248">
        <f t="shared" si="122"/>
        <v>0.9809852726322783</v>
      </c>
      <c r="J1248">
        <f t="shared" si="118"/>
        <v>1.0018800000111004E-3</v>
      </c>
      <c r="K1248">
        <f t="shared" si="119"/>
        <v>2.6104821299445797E-3</v>
      </c>
      <c r="L1248">
        <f t="shared" si="120"/>
        <v>-1.1719829292374377E-4</v>
      </c>
    </row>
    <row r="1249" spans="1:12">
      <c r="A1249">
        <v>109.892</v>
      </c>
      <c r="B1249">
        <v>12.19</v>
      </c>
      <c r="C1249">
        <v>0.56720999999999999</v>
      </c>
      <c r="D1249">
        <v>98.362650000000002</v>
      </c>
      <c r="E1249" s="1">
        <v>4.8459000000000002E-2</v>
      </c>
      <c r="F1249">
        <v>0.12870000000000001</v>
      </c>
      <c r="G1249">
        <f t="shared" si="117"/>
        <v>9.9543001800000006</v>
      </c>
      <c r="H1249">
        <f t="shared" si="121"/>
        <v>8.5485886783605594</v>
      </c>
      <c r="I1249">
        <f t="shared" si="122"/>
        <v>0.9809852726322783</v>
      </c>
      <c r="J1249">
        <f t="shared" si="118"/>
        <v>2.1707400000240767E-3</v>
      </c>
      <c r="K1249">
        <f t="shared" si="119"/>
        <v>2.6106797687981999E-3</v>
      </c>
      <c r="L1249">
        <f t="shared" si="120"/>
        <v>-2.5392963466811452E-4</v>
      </c>
    </row>
    <row r="1250" spans="1:12">
      <c r="A1250">
        <v>109.858</v>
      </c>
      <c r="B1250">
        <v>12.2</v>
      </c>
      <c r="C1250">
        <v>0.56440999999999997</v>
      </c>
      <c r="D1250">
        <v>98.362650000000002</v>
      </c>
      <c r="E1250" s="1">
        <v>5.6500000000000002E-2</v>
      </c>
      <c r="F1250">
        <v>0.12867999999999999</v>
      </c>
      <c r="G1250">
        <f t="shared" si="117"/>
        <v>9.9543001800000006</v>
      </c>
      <c r="H1250">
        <f t="shared" si="121"/>
        <v>8.5485886783605594</v>
      </c>
      <c r="I1250">
        <f t="shared" si="122"/>
        <v>0.9809852726322783</v>
      </c>
      <c r="J1250">
        <f t="shared" si="118"/>
        <v>1.6698000000185305E-3</v>
      </c>
      <c r="K1250">
        <f t="shared" si="119"/>
        <v>2.610911521430362E-3</v>
      </c>
      <c r="L1250">
        <f t="shared" si="120"/>
        <v>-1.9533048820624308E-4</v>
      </c>
    </row>
    <row r="1251" spans="1:12">
      <c r="A1251">
        <v>109.815</v>
      </c>
      <c r="B1251">
        <v>12.21</v>
      </c>
      <c r="C1251">
        <v>0.56355</v>
      </c>
      <c r="D1251">
        <v>98.364620000000002</v>
      </c>
      <c r="E1251" s="1">
        <v>5.6967999999999998E-2</v>
      </c>
      <c r="F1251">
        <v>0.12866</v>
      </c>
      <c r="G1251">
        <f t="shared" si="117"/>
        <v>9.954499543999999</v>
      </c>
      <c r="H1251">
        <f t="shared" si="121"/>
        <v>8.5487880423605578</v>
      </c>
      <c r="I1251">
        <f t="shared" si="122"/>
        <v>0.98100815046103462</v>
      </c>
      <c r="J1251">
        <f t="shared" si="118"/>
        <v>2.998893333341416E-3</v>
      </c>
      <c r="K1251">
        <f t="shared" si="119"/>
        <v>2.6112046792787853E-3</v>
      </c>
      <c r="L1251">
        <f t="shared" si="120"/>
        <v>-3.5079748362942662E-4</v>
      </c>
    </row>
    <row r="1252" spans="1:12">
      <c r="A1252">
        <v>109.78100000000001</v>
      </c>
      <c r="B1252">
        <v>12.22</v>
      </c>
      <c r="C1252">
        <v>0.56267</v>
      </c>
      <c r="D1252">
        <v>98.365610000000004</v>
      </c>
      <c r="E1252" s="1">
        <v>4.7052999999999998E-2</v>
      </c>
      <c r="F1252">
        <v>0.12864</v>
      </c>
      <c r="G1252">
        <f t="shared" si="117"/>
        <v>9.9545997320000001</v>
      </c>
      <c r="H1252">
        <f t="shared" si="121"/>
        <v>8.5488882303605589</v>
      </c>
      <c r="I1252">
        <f t="shared" si="122"/>
        <v>0.98101964744096826</v>
      </c>
      <c r="J1252">
        <f t="shared" si="118"/>
        <v>4.4966533333390853E-3</v>
      </c>
      <c r="K1252">
        <f t="shared" si="119"/>
        <v>2.6114365251181022E-3</v>
      </c>
      <c r="L1252">
        <f t="shared" si="120"/>
        <v>-5.259927621195995E-4</v>
      </c>
    </row>
    <row r="1253" spans="1:12">
      <c r="A1253">
        <v>109.747</v>
      </c>
      <c r="B1253">
        <v>12.23</v>
      </c>
      <c r="C1253">
        <v>0.55988000000000004</v>
      </c>
      <c r="D1253">
        <v>98.365610000000004</v>
      </c>
      <c r="E1253" s="1">
        <v>2.9097000000000001E-2</v>
      </c>
      <c r="F1253">
        <v>0.12862000000000001</v>
      </c>
      <c r="G1253">
        <f t="shared" si="117"/>
        <v>9.9545997320000001</v>
      </c>
      <c r="H1253">
        <f t="shared" si="121"/>
        <v>8.5488882303605589</v>
      </c>
      <c r="I1253">
        <f t="shared" si="122"/>
        <v>0.98101964744096826</v>
      </c>
      <c r="J1253">
        <f t="shared" si="118"/>
        <v>5.3281800000023168E-3</v>
      </c>
      <c r="K1253">
        <f t="shared" si="119"/>
        <v>2.6116684121317221E-3</v>
      </c>
      <c r="L1253">
        <f t="shared" si="120"/>
        <v>-6.2325999082311022E-4</v>
      </c>
    </row>
    <row r="1254" spans="1:12">
      <c r="A1254">
        <v>109.71299999999999</v>
      </c>
      <c r="B1254">
        <v>12.24</v>
      </c>
      <c r="C1254">
        <v>0.56091999999999997</v>
      </c>
      <c r="D1254">
        <v>98.365610000000004</v>
      </c>
      <c r="E1254" s="1">
        <v>9.0293000000000005E-3</v>
      </c>
      <c r="F1254">
        <v>0.12859999999999999</v>
      </c>
      <c r="G1254">
        <f t="shared" si="117"/>
        <v>9.9545997320000001</v>
      </c>
      <c r="H1254">
        <f t="shared" si="121"/>
        <v>8.5488882303605589</v>
      </c>
      <c r="I1254">
        <f t="shared" si="122"/>
        <v>0.98101964744096826</v>
      </c>
      <c r="J1254">
        <f t="shared" si="118"/>
        <v>5.4934733333311531E-3</v>
      </c>
      <c r="K1254">
        <f t="shared" si="119"/>
        <v>2.6119003403306147E-3</v>
      </c>
      <c r="L1254">
        <f t="shared" si="120"/>
        <v>-6.4259505859739845E-4</v>
      </c>
    </row>
    <row r="1255" spans="1:12">
      <c r="A1255">
        <v>109.669</v>
      </c>
      <c r="B1255">
        <v>12.25</v>
      </c>
      <c r="C1255">
        <v>0.56006</v>
      </c>
      <c r="D1255">
        <v>98.365610000000004</v>
      </c>
      <c r="E1255" s="1">
        <v>-7.0273999999999996E-3</v>
      </c>
      <c r="F1255">
        <v>0.12858</v>
      </c>
      <c r="G1255">
        <f t="shared" si="117"/>
        <v>9.9545997320000001</v>
      </c>
      <c r="H1255">
        <f t="shared" si="121"/>
        <v>8.5488882303605589</v>
      </c>
      <c r="I1255">
        <f t="shared" si="122"/>
        <v>0.98101964744096826</v>
      </c>
      <c r="J1255">
        <f t="shared" si="118"/>
        <v>4.9925333333256054E-3</v>
      </c>
      <c r="K1255">
        <f t="shared" si="119"/>
        <v>2.6122005438601534E-3</v>
      </c>
      <c r="L1255">
        <f t="shared" si="120"/>
        <v>-5.839979654424655E-4</v>
      </c>
    </row>
    <row r="1256" spans="1:12">
      <c r="A1256">
        <v>109.642</v>
      </c>
      <c r="B1256">
        <v>12.26</v>
      </c>
      <c r="C1256">
        <v>0.55147999999999997</v>
      </c>
      <c r="D1256">
        <v>98.365610000000004</v>
      </c>
      <c r="E1256" s="1">
        <v>-1.6095999999999999E-2</v>
      </c>
      <c r="F1256">
        <v>0.12856000000000001</v>
      </c>
      <c r="G1256">
        <f t="shared" si="117"/>
        <v>9.9545997320000001</v>
      </c>
      <c r="H1256">
        <f t="shared" si="121"/>
        <v>8.5488882303605589</v>
      </c>
      <c r="I1256">
        <f t="shared" si="122"/>
        <v>0.98101964744096826</v>
      </c>
      <c r="J1256">
        <f t="shared" si="118"/>
        <v>4.660259999994921E-3</v>
      </c>
      <c r="K1256">
        <f t="shared" si="119"/>
        <v>2.6123847938305921E-3</v>
      </c>
      <c r="L1256">
        <f t="shared" si="120"/>
        <v>-5.4513053328319972E-4</v>
      </c>
    </row>
    <row r="1257" spans="1:12">
      <c r="A1257">
        <v>109.602</v>
      </c>
      <c r="B1257">
        <v>12.27</v>
      </c>
      <c r="C1257">
        <v>0.55254000000000003</v>
      </c>
      <c r="D1257">
        <v>98.364620000000002</v>
      </c>
      <c r="E1257" s="1">
        <v>-1.8114999999999999E-2</v>
      </c>
      <c r="F1257">
        <v>0.12853999999999999</v>
      </c>
      <c r="G1257">
        <f t="shared" si="117"/>
        <v>9.954499543999999</v>
      </c>
      <c r="H1257">
        <f t="shared" si="121"/>
        <v>8.5487880423605578</v>
      </c>
      <c r="I1257">
        <f t="shared" si="122"/>
        <v>0.98100815046103462</v>
      </c>
      <c r="J1257">
        <f t="shared" si="118"/>
        <v>3.1608133333242846E-3</v>
      </c>
      <c r="K1257">
        <f t="shared" si="119"/>
        <v>2.6126578045313942E-3</v>
      </c>
      <c r="L1257">
        <f t="shared" si="120"/>
        <v>-3.6973818015629455E-4</v>
      </c>
    </row>
    <row r="1258" spans="1:12">
      <c r="A1258">
        <v>109.566</v>
      </c>
      <c r="B1258">
        <v>12.28</v>
      </c>
      <c r="C1258">
        <v>0.55933999999999995</v>
      </c>
      <c r="D1258">
        <v>98.364620000000002</v>
      </c>
      <c r="E1258" s="1">
        <v>-1.4872E-2</v>
      </c>
      <c r="F1258">
        <v>0.12852</v>
      </c>
      <c r="G1258">
        <f t="shared" si="117"/>
        <v>9.954499543999999</v>
      </c>
      <c r="H1258">
        <f t="shared" si="121"/>
        <v>8.5487880423605578</v>
      </c>
      <c r="I1258">
        <f t="shared" si="122"/>
        <v>0.98100815046103462</v>
      </c>
      <c r="J1258">
        <f t="shared" si="118"/>
        <v>1.3290933333229016E-3</v>
      </c>
      <c r="K1258">
        <f t="shared" si="119"/>
        <v>2.6129035629552985E-3</v>
      </c>
      <c r="L1258">
        <f t="shared" si="120"/>
        <v>-1.554715506732697E-4</v>
      </c>
    </row>
    <row r="1259" spans="1:12">
      <c r="A1259">
        <v>109.536</v>
      </c>
      <c r="B1259">
        <v>12.29</v>
      </c>
      <c r="C1259">
        <v>0.55940999999999996</v>
      </c>
      <c r="D1259">
        <v>98.364620000000002</v>
      </c>
      <c r="E1259" s="1">
        <v>-9.7602000000000001E-3</v>
      </c>
      <c r="F1259">
        <v>0.1285</v>
      </c>
      <c r="G1259">
        <f t="shared" si="117"/>
        <v>9.954499543999999</v>
      </c>
      <c r="H1259">
        <f t="shared" si="121"/>
        <v>8.5487880423605578</v>
      </c>
      <c r="I1259">
        <f t="shared" si="122"/>
        <v>0.98100815046103462</v>
      </c>
      <c r="J1259">
        <f t="shared" si="118"/>
        <v>-8.3490000000927846E-4</v>
      </c>
      <c r="K1259">
        <f t="shared" si="119"/>
        <v>2.613108396962523E-3</v>
      </c>
      <c r="L1259">
        <f t="shared" si="120"/>
        <v>9.7662966478080957E-5</v>
      </c>
    </row>
    <row r="1260" spans="1:12">
      <c r="A1260">
        <v>109.502</v>
      </c>
      <c r="B1260">
        <v>12.3</v>
      </c>
      <c r="C1260">
        <v>0.56142000000000003</v>
      </c>
      <c r="D1260">
        <v>98.364620000000002</v>
      </c>
      <c r="E1260" s="1">
        <v>-6.1792000000000001E-3</v>
      </c>
      <c r="F1260">
        <v>0.12848000000000001</v>
      </c>
      <c r="G1260">
        <f t="shared" si="117"/>
        <v>9.954499543999999</v>
      </c>
      <c r="H1260">
        <f t="shared" si="121"/>
        <v>8.5487880423605578</v>
      </c>
      <c r="I1260">
        <f t="shared" si="122"/>
        <v>0.98100815046103462</v>
      </c>
      <c r="J1260">
        <f t="shared" si="118"/>
        <v>-1.6698000000185339E-3</v>
      </c>
      <c r="K1260">
        <f t="shared" si="119"/>
        <v>2.6133405809978779E-3</v>
      </c>
      <c r="L1260">
        <f t="shared" si="120"/>
        <v>1.9532593295615923E-4</v>
      </c>
    </row>
    <row r="1261" spans="1:12">
      <c r="A1261">
        <v>109.456</v>
      </c>
      <c r="B1261">
        <v>12.31</v>
      </c>
      <c r="C1261">
        <v>0.55767999999999995</v>
      </c>
      <c r="D1261">
        <v>98.364620000000002</v>
      </c>
      <c r="E1261" s="1">
        <v>-6.2039E-3</v>
      </c>
      <c r="F1261">
        <v>0.12845999999999999</v>
      </c>
      <c r="G1261">
        <f t="shared" si="117"/>
        <v>9.954499543999999</v>
      </c>
      <c r="H1261">
        <f t="shared" si="121"/>
        <v>8.5487880423605578</v>
      </c>
      <c r="I1261">
        <f t="shared" si="122"/>
        <v>0.98100815046103462</v>
      </c>
      <c r="J1261">
        <f t="shared" si="118"/>
        <v>-1.669800000018514E-3</v>
      </c>
      <c r="K1261">
        <f t="shared" si="119"/>
        <v>2.6136547780222998E-3</v>
      </c>
      <c r="L1261">
        <f t="shared" si="120"/>
        <v>1.9532593295615687E-4</v>
      </c>
    </row>
    <row r="1262" spans="1:12">
      <c r="A1262">
        <v>109.41500000000001</v>
      </c>
      <c r="B1262">
        <v>12.32</v>
      </c>
      <c r="C1262">
        <v>0.55778000000000005</v>
      </c>
      <c r="D1262">
        <v>98.364620000000002</v>
      </c>
      <c r="E1262" s="1">
        <v>-1.0165E-2</v>
      </c>
      <c r="F1262">
        <v>0.12844</v>
      </c>
      <c r="G1262">
        <f t="shared" si="117"/>
        <v>9.954499543999999</v>
      </c>
      <c r="H1262">
        <f t="shared" si="121"/>
        <v>8.5487880423605578</v>
      </c>
      <c r="I1262">
        <f t="shared" si="122"/>
        <v>0.98100815046103462</v>
      </c>
      <c r="J1262">
        <f t="shared" si="118"/>
        <v>-1.5028200000166507E-3</v>
      </c>
      <c r="K1262">
        <f t="shared" si="119"/>
        <v>2.6139348868819677E-3</v>
      </c>
      <c r="L1262">
        <f t="shared" si="120"/>
        <v>1.7579333966053981E-4</v>
      </c>
    </row>
    <row r="1263" spans="1:12">
      <c r="A1263">
        <v>109.389</v>
      </c>
      <c r="B1263">
        <v>12.33</v>
      </c>
      <c r="C1263">
        <v>0.56361000000000006</v>
      </c>
      <c r="D1263">
        <v>98.364620000000002</v>
      </c>
      <c r="E1263" s="1">
        <v>-1.6587000000000001E-2</v>
      </c>
      <c r="F1263">
        <v>0.12842000000000001</v>
      </c>
      <c r="G1263">
        <f t="shared" si="117"/>
        <v>9.954499543999999</v>
      </c>
      <c r="H1263">
        <f t="shared" si="121"/>
        <v>8.5487880423605578</v>
      </c>
      <c r="I1263">
        <f t="shared" si="122"/>
        <v>0.98100815046103462</v>
      </c>
      <c r="J1263">
        <f t="shared" si="118"/>
        <v>-1.168860000012947E-3</v>
      </c>
      <c r="K1263">
        <f t="shared" si="119"/>
        <v>2.6141125480016419E-3</v>
      </c>
      <c r="L1263">
        <f t="shared" si="120"/>
        <v>1.3672815306930831E-4</v>
      </c>
    </row>
    <row r="1264" spans="1:12">
      <c r="A1264">
        <v>109.357</v>
      </c>
      <c r="B1264">
        <v>12.34</v>
      </c>
      <c r="C1264">
        <v>0.56079999999999997</v>
      </c>
      <c r="D1264">
        <v>98.364620000000002</v>
      </c>
      <c r="E1264" s="1">
        <v>-2.3512999999999999E-2</v>
      </c>
      <c r="F1264">
        <v>0.12841</v>
      </c>
      <c r="G1264">
        <f t="shared" si="117"/>
        <v>9.954499543999999</v>
      </c>
      <c r="H1264">
        <f t="shared" si="121"/>
        <v>8.5487880423605578</v>
      </c>
      <c r="I1264">
        <f t="shared" si="122"/>
        <v>0.98100815046103462</v>
      </c>
      <c r="J1264">
        <f t="shared" si="118"/>
        <v>-6.679200000073998E-4</v>
      </c>
      <c r="K1264">
        <f t="shared" si="119"/>
        <v>2.614331240996897E-3</v>
      </c>
      <c r="L1264">
        <f t="shared" si="120"/>
        <v>7.8130373182462077E-5</v>
      </c>
    </row>
    <row r="1265" spans="1:12">
      <c r="A1265">
        <v>109.325</v>
      </c>
      <c r="B1265">
        <v>12.35</v>
      </c>
      <c r="C1265">
        <v>0.55703000000000003</v>
      </c>
      <c r="D1265">
        <v>98.363640000000004</v>
      </c>
      <c r="E1265" s="1">
        <v>-2.9971999999999999E-2</v>
      </c>
      <c r="F1265">
        <v>0.12839</v>
      </c>
      <c r="G1265">
        <f t="shared" si="117"/>
        <v>9.9544003679999999</v>
      </c>
      <c r="H1265">
        <f t="shared" si="121"/>
        <v>8.5486888663605587</v>
      </c>
      <c r="I1265">
        <f t="shared" si="122"/>
        <v>0.98099676961221172</v>
      </c>
      <c r="J1265">
        <f t="shared" si="118"/>
        <v>-6.6117333332725819E-4</v>
      </c>
      <c r="K1265">
        <f t="shared" si="119"/>
        <v>2.614549970586313E-3</v>
      </c>
      <c r="L1265">
        <f t="shared" si="120"/>
        <v>7.7342074751252489E-5</v>
      </c>
    </row>
    <row r="1266" spans="1:12">
      <c r="A1266">
        <v>109.292</v>
      </c>
      <c r="B1266">
        <v>12.36</v>
      </c>
      <c r="C1266">
        <v>0.55615000000000003</v>
      </c>
      <c r="D1266">
        <v>98.363640000000004</v>
      </c>
      <c r="E1266" s="1">
        <v>-3.5548000000000003E-2</v>
      </c>
      <c r="F1266">
        <v>0.12837000000000001</v>
      </c>
      <c r="G1266">
        <f t="shared" si="117"/>
        <v>9.9544003679999999</v>
      </c>
      <c r="H1266">
        <f t="shared" si="121"/>
        <v>8.5486888663605587</v>
      </c>
      <c r="I1266">
        <f t="shared" si="122"/>
        <v>0.98099676961221172</v>
      </c>
      <c r="J1266">
        <f t="shared" si="118"/>
        <v>-1.1570533333227116E-3</v>
      </c>
      <c r="K1266">
        <f t="shared" si="119"/>
        <v>2.6147755738124994E-3</v>
      </c>
      <c r="L1266">
        <f t="shared" si="120"/>
        <v>1.3534863081469299E-4</v>
      </c>
    </row>
    <row r="1267" spans="1:12">
      <c r="A1267">
        <v>109.252</v>
      </c>
      <c r="B1267">
        <v>12.37</v>
      </c>
      <c r="C1267">
        <v>0.55817000000000005</v>
      </c>
      <c r="D1267">
        <v>98.363640000000004</v>
      </c>
      <c r="E1267" s="1">
        <v>-4.0537999999999998E-2</v>
      </c>
      <c r="F1267">
        <v>0.12834999999999999</v>
      </c>
      <c r="G1267">
        <f t="shared" si="117"/>
        <v>9.9544003679999999</v>
      </c>
      <c r="H1267">
        <f t="shared" si="121"/>
        <v>8.5486888663605587</v>
      </c>
      <c r="I1267">
        <f t="shared" si="122"/>
        <v>0.98099676961221172</v>
      </c>
      <c r="J1267">
        <f t="shared" si="118"/>
        <v>-1.487639999986363E-3</v>
      </c>
      <c r="K1267">
        <f t="shared" si="119"/>
        <v>2.6150490844713157E-3</v>
      </c>
      <c r="L1267">
        <f t="shared" si="120"/>
        <v>1.7401966819032184E-4</v>
      </c>
    </row>
    <row r="1268" spans="1:12">
      <c r="A1268">
        <v>109.217</v>
      </c>
      <c r="B1268">
        <v>12.38</v>
      </c>
      <c r="C1268">
        <v>0.55150999999999994</v>
      </c>
      <c r="D1268">
        <v>98.362650000000002</v>
      </c>
      <c r="E1268" s="1">
        <v>-4.4465999999999999E-2</v>
      </c>
      <c r="F1268">
        <v>0.12833</v>
      </c>
      <c r="G1268">
        <f t="shared" si="117"/>
        <v>9.9543001800000006</v>
      </c>
      <c r="H1268">
        <f t="shared" si="121"/>
        <v>8.5485886783605594</v>
      </c>
      <c r="I1268">
        <f t="shared" si="122"/>
        <v>0.9809852726322783</v>
      </c>
      <c r="J1268">
        <f t="shared" si="118"/>
        <v>-2.3208533333137771E-3</v>
      </c>
      <c r="K1268">
        <f t="shared" si="119"/>
        <v>2.6152884532399502E-3</v>
      </c>
      <c r="L1268">
        <f t="shared" si="120"/>
        <v>2.7148964824903337E-4</v>
      </c>
    </row>
    <row r="1269" spans="1:12">
      <c r="A1269">
        <v>109.173</v>
      </c>
      <c r="B1269">
        <v>12.39</v>
      </c>
      <c r="C1269">
        <v>0.55161000000000004</v>
      </c>
      <c r="D1269">
        <v>98.362650000000002</v>
      </c>
      <c r="E1269" s="1">
        <v>-4.5138999999999999E-2</v>
      </c>
      <c r="F1269">
        <v>0.12831000000000001</v>
      </c>
      <c r="G1269">
        <f t="shared" si="117"/>
        <v>9.9543001800000006</v>
      </c>
      <c r="H1269">
        <f t="shared" si="121"/>
        <v>8.5485886783605594</v>
      </c>
      <c r="I1269">
        <f t="shared" si="122"/>
        <v>0.9809852726322783</v>
      </c>
      <c r="J1269">
        <f t="shared" si="118"/>
        <v>-2.82179333331043E-3</v>
      </c>
      <c r="K1269">
        <f t="shared" si="119"/>
        <v>2.6155894361573856E-3</v>
      </c>
      <c r="L1269">
        <f t="shared" si="120"/>
        <v>3.3008879470986446E-4</v>
      </c>
    </row>
    <row r="1270" spans="1:12">
      <c r="A1270">
        <v>109.133</v>
      </c>
      <c r="B1270">
        <v>12.4</v>
      </c>
      <c r="C1270">
        <v>0.55845</v>
      </c>
      <c r="D1270">
        <v>98.361660000000001</v>
      </c>
      <c r="E1270" s="1">
        <v>-4.1409000000000001E-2</v>
      </c>
      <c r="F1270">
        <v>0.12828000000000001</v>
      </c>
      <c r="G1270">
        <f t="shared" si="117"/>
        <v>9.9541999919999995</v>
      </c>
      <c r="H1270">
        <f t="shared" si="121"/>
        <v>8.5484884903605582</v>
      </c>
      <c r="I1270">
        <f t="shared" si="122"/>
        <v>0.98097377565234478</v>
      </c>
      <c r="J1270">
        <f t="shared" si="118"/>
        <v>-3.6583799999837805E-3</v>
      </c>
      <c r="K1270">
        <f t="shared" si="119"/>
        <v>2.6158631171148078E-3</v>
      </c>
      <c r="L1270">
        <f t="shared" si="120"/>
        <v>4.2795635791158178E-4</v>
      </c>
    </row>
    <row r="1271" spans="1:12">
      <c r="A1271">
        <v>109.10599999999999</v>
      </c>
      <c r="B1271">
        <v>12.41</v>
      </c>
      <c r="C1271">
        <v>0.55371000000000004</v>
      </c>
      <c r="D1271">
        <v>98.360669999999999</v>
      </c>
      <c r="E1271" s="1">
        <v>-3.4688999999999998E-2</v>
      </c>
      <c r="F1271">
        <v>0.12827</v>
      </c>
      <c r="G1271">
        <f t="shared" si="117"/>
        <v>9.9540998039999984</v>
      </c>
      <c r="H1271">
        <f t="shared" si="121"/>
        <v>8.5483883023605571</v>
      </c>
      <c r="I1271">
        <f t="shared" si="122"/>
        <v>0.98096227867241115</v>
      </c>
      <c r="J1271">
        <f t="shared" si="118"/>
        <v>-4.6636333333319752E-3</v>
      </c>
      <c r="K1271">
        <f t="shared" si="119"/>
        <v>2.6160478841404716E-3</v>
      </c>
      <c r="L1271">
        <f t="shared" si="120"/>
        <v>5.4555702997770425E-4</v>
      </c>
    </row>
    <row r="1272" spans="1:12">
      <c r="A1272">
        <v>109.06100000000001</v>
      </c>
      <c r="B1272">
        <v>12.42</v>
      </c>
      <c r="C1272">
        <v>0.55188000000000004</v>
      </c>
      <c r="D1272">
        <v>98.361660000000001</v>
      </c>
      <c r="E1272" s="1">
        <v>-2.7535E-2</v>
      </c>
      <c r="F1272">
        <v>0.12825</v>
      </c>
      <c r="G1272">
        <f t="shared" si="117"/>
        <v>9.9541999919999995</v>
      </c>
      <c r="H1272">
        <f t="shared" si="121"/>
        <v>8.5484884903605582</v>
      </c>
      <c r="I1272">
        <f t="shared" si="122"/>
        <v>0.98097377565234478</v>
      </c>
      <c r="J1272">
        <f t="shared" si="118"/>
        <v>-4.3347333333383824E-3</v>
      </c>
      <c r="K1272">
        <f t="shared" si="119"/>
        <v>2.6163558871931994E-3</v>
      </c>
      <c r="L1272">
        <f t="shared" si="120"/>
        <v>5.0707599808156873E-4</v>
      </c>
    </row>
    <row r="1273" spans="1:12">
      <c r="A1273">
        <v>109.029</v>
      </c>
      <c r="B1273">
        <v>12.43</v>
      </c>
      <c r="C1273">
        <v>0.55195000000000005</v>
      </c>
      <c r="D1273">
        <v>98.360669999999999</v>
      </c>
      <c r="E1273" s="1">
        <v>-2.2079999999999999E-2</v>
      </c>
      <c r="F1273">
        <v>0.12823000000000001</v>
      </c>
      <c r="G1273">
        <f t="shared" si="117"/>
        <v>9.9540998039999984</v>
      </c>
      <c r="H1273">
        <f t="shared" si="121"/>
        <v>8.5483883023605571</v>
      </c>
      <c r="I1273">
        <f t="shared" si="122"/>
        <v>0.98096227867241115</v>
      </c>
      <c r="J1273">
        <f t="shared" si="118"/>
        <v>-4.1745000000196434E-3</v>
      </c>
      <c r="K1273">
        <f t="shared" si="119"/>
        <v>2.6165749557144689E-3</v>
      </c>
      <c r="L1273">
        <f t="shared" si="120"/>
        <v>4.883376669806745E-4</v>
      </c>
    </row>
    <row r="1274" spans="1:12">
      <c r="A1274">
        <v>108.995</v>
      </c>
      <c r="B1274">
        <v>12.44</v>
      </c>
      <c r="C1274">
        <v>0.55203000000000002</v>
      </c>
      <c r="D1274">
        <v>98.360669999999999</v>
      </c>
      <c r="E1274" s="1">
        <v>-1.9434E-2</v>
      </c>
      <c r="F1274">
        <v>0.12820999999999999</v>
      </c>
      <c r="G1274">
        <f t="shared" si="117"/>
        <v>9.9540998039999984</v>
      </c>
      <c r="H1274">
        <f t="shared" si="121"/>
        <v>8.5483883023605571</v>
      </c>
      <c r="I1274">
        <f t="shared" si="122"/>
        <v>0.98096227867241115</v>
      </c>
      <c r="J1274">
        <f t="shared" si="118"/>
        <v>-4.1745000000255944E-3</v>
      </c>
      <c r="K1274">
        <f t="shared" si="119"/>
        <v>2.6168077562181897E-3</v>
      </c>
      <c r="L1274">
        <f t="shared" si="120"/>
        <v>4.8833766698137067E-4</v>
      </c>
    </row>
    <row r="1275" spans="1:12">
      <c r="A1275">
        <v>108.95099999999999</v>
      </c>
      <c r="B1275">
        <v>12.45</v>
      </c>
      <c r="C1275">
        <v>0.55406</v>
      </c>
      <c r="D1275">
        <v>98.360669999999999</v>
      </c>
      <c r="E1275" s="1">
        <v>-1.7670999999999999E-2</v>
      </c>
      <c r="F1275">
        <v>0.12819</v>
      </c>
      <c r="G1275">
        <f t="shared" si="117"/>
        <v>9.9540998039999984</v>
      </c>
      <c r="H1275">
        <f t="shared" si="121"/>
        <v>8.5483883023605571</v>
      </c>
      <c r="I1275">
        <f t="shared" si="122"/>
        <v>0.98096227867241115</v>
      </c>
      <c r="J1275">
        <f t="shared" si="118"/>
        <v>-3.6735600000289553E-3</v>
      </c>
      <c r="K1275">
        <f t="shared" si="119"/>
        <v>2.6171090889581549E-3</v>
      </c>
      <c r="L1275">
        <f t="shared" si="120"/>
        <v>4.2973714694435867E-4</v>
      </c>
    </row>
    <row r="1276" spans="1:12">
      <c r="A1276">
        <v>108.92</v>
      </c>
      <c r="B1276">
        <v>12.46</v>
      </c>
      <c r="C1276">
        <v>0.55220999999999998</v>
      </c>
      <c r="D1276">
        <v>98.360669999999999</v>
      </c>
      <c r="E1276" s="1">
        <v>-1.4177E-2</v>
      </c>
      <c r="F1276">
        <v>0.12817000000000001</v>
      </c>
      <c r="G1276">
        <f t="shared" si="117"/>
        <v>9.9540998039999984</v>
      </c>
      <c r="H1276">
        <f t="shared" si="121"/>
        <v>8.5483883023605571</v>
      </c>
      <c r="I1276">
        <f t="shared" si="122"/>
        <v>0.98096227867241115</v>
      </c>
      <c r="J1276">
        <f t="shared" si="118"/>
        <v>-2.6716800000296478E-3</v>
      </c>
      <c r="K1276">
        <f t="shared" si="119"/>
        <v>2.6173214332452168E-3</v>
      </c>
      <c r="L1276">
        <f t="shared" si="120"/>
        <v>3.1253610686962928E-4</v>
      </c>
    </row>
    <row r="1277" spans="1:12">
      <c r="A1277">
        <v>108.88200000000001</v>
      </c>
      <c r="B1277">
        <v>12.47</v>
      </c>
      <c r="C1277">
        <v>0.55422000000000005</v>
      </c>
      <c r="D1277">
        <v>98.359679999999997</v>
      </c>
      <c r="E1277" s="1">
        <v>-9.9238E-3</v>
      </c>
      <c r="F1277">
        <v>0.12814999999999999</v>
      </c>
      <c r="G1277">
        <f t="shared" si="117"/>
        <v>9.9539996159999991</v>
      </c>
      <c r="H1277">
        <f t="shared" si="121"/>
        <v>8.5482881143605578</v>
      </c>
      <c r="I1277">
        <f t="shared" si="122"/>
        <v>0.98095078169247774</v>
      </c>
      <c r="J1277">
        <f t="shared" si="118"/>
        <v>-2.6716800000177875E-3</v>
      </c>
      <c r="K1277">
        <f t="shared" si="119"/>
        <v>2.6175817732545965E-3</v>
      </c>
      <c r="L1277">
        <f t="shared" si="120"/>
        <v>3.1253976986685112E-4</v>
      </c>
    </row>
    <row r="1278" spans="1:12">
      <c r="A1278">
        <v>108.849</v>
      </c>
      <c r="B1278">
        <v>12.48</v>
      </c>
      <c r="C1278">
        <v>0.55430000000000001</v>
      </c>
      <c r="D1278">
        <v>98.359679999999997</v>
      </c>
      <c r="E1278" s="1">
        <v>-8.1084999999999994E-3</v>
      </c>
      <c r="F1278">
        <v>0.12812999999999999</v>
      </c>
      <c r="G1278">
        <f t="shared" ref="G1278:G1341" si="123">(D1278/100)*$B$16</f>
        <v>9.9539996159999991</v>
      </c>
      <c r="H1278">
        <f t="shared" si="121"/>
        <v>8.5482881143605578</v>
      </c>
      <c r="I1278">
        <f t="shared" si="122"/>
        <v>0.98095078169247774</v>
      </c>
      <c r="J1278">
        <f t="shared" ref="J1278:J1341" si="124">SLOPE(H1270:H1278,B1270:B1278)</f>
        <v>-2.1707400000033437E-3</v>
      </c>
      <c r="K1278">
        <f t="shared" ref="K1278:K1341" si="125">1/(A1278+273.15)</f>
        <v>2.617807900020681E-3</v>
      </c>
      <c r="L1278">
        <f t="shared" ref="L1278:L1341" si="126">-J1278/H1278</f>
        <v>2.5393856301551701E-4</v>
      </c>
    </row>
    <row r="1279" spans="1:12">
      <c r="A1279">
        <v>108.804</v>
      </c>
      <c r="B1279">
        <v>12.49</v>
      </c>
      <c r="C1279">
        <v>0.55249000000000004</v>
      </c>
      <c r="D1279">
        <v>98.360669999999999</v>
      </c>
      <c r="E1279" s="1">
        <v>-1.189E-2</v>
      </c>
      <c r="F1279">
        <v>0.12809999999999999</v>
      </c>
      <c r="G1279">
        <f t="shared" si="123"/>
        <v>9.9540998039999984</v>
      </c>
      <c r="H1279">
        <f t="shared" si="121"/>
        <v>8.5483883023605571</v>
      </c>
      <c r="I1279">
        <f t="shared" si="122"/>
        <v>0.98096227867241115</v>
      </c>
      <c r="J1279">
        <f t="shared" si="124"/>
        <v>-1.3358400000000098E-3</v>
      </c>
      <c r="K1279">
        <f t="shared" si="125"/>
        <v>2.6181163176717619E-3</v>
      </c>
      <c r="L1279">
        <f t="shared" si="126"/>
        <v>1.5626805343308165E-4</v>
      </c>
    </row>
    <row r="1280" spans="1:12">
      <c r="A1280">
        <v>108.768</v>
      </c>
      <c r="B1280">
        <v>12.5</v>
      </c>
      <c r="C1280">
        <v>0.54966999999999999</v>
      </c>
      <c r="D1280">
        <v>98.360669999999999</v>
      </c>
      <c r="E1280" s="1">
        <v>-2.2461999999999999E-2</v>
      </c>
      <c r="F1280">
        <v>0.12809000000000001</v>
      </c>
      <c r="G1280">
        <f t="shared" si="123"/>
        <v>9.9540998039999984</v>
      </c>
      <c r="H1280">
        <f t="shared" si="121"/>
        <v>8.5483883023605571</v>
      </c>
      <c r="I1280">
        <f t="shared" si="122"/>
        <v>0.98096227867241115</v>
      </c>
      <c r="J1280">
        <f t="shared" si="124"/>
        <v>-1.1688600000040821E-3</v>
      </c>
      <c r="K1280">
        <f t="shared" si="125"/>
        <v>2.6183631041218273E-3</v>
      </c>
      <c r="L1280">
        <f t="shared" si="126"/>
        <v>1.3673454675442297E-4</v>
      </c>
    </row>
    <row r="1281" spans="1:12">
      <c r="A1281">
        <v>108.729</v>
      </c>
      <c r="B1281">
        <v>12.51</v>
      </c>
      <c r="C1281">
        <v>0.55073000000000005</v>
      </c>
      <c r="D1281">
        <v>98.359679999999997</v>
      </c>
      <c r="E1281" s="1">
        <v>-3.6394000000000003E-2</v>
      </c>
      <c r="F1281">
        <v>0.12806000000000001</v>
      </c>
      <c r="G1281">
        <f t="shared" si="123"/>
        <v>9.9539996159999991</v>
      </c>
      <c r="H1281">
        <f t="shared" si="121"/>
        <v>8.5482881143605578</v>
      </c>
      <c r="I1281">
        <f t="shared" si="122"/>
        <v>0.98095078169247774</v>
      </c>
      <c r="J1281">
        <f t="shared" si="124"/>
        <v>-8.3489999999446088E-4</v>
      </c>
      <c r="K1281">
        <f t="shared" si="125"/>
        <v>2.618630508616604E-3</v>
      </c>
      <c r="L1281">
        <f t="shared" si="126"/>
        <v>9.7668678082092741E-5</v>
      </c>
    </row>
    <row r="1282" spans="1:12">
      <c r="A1282">
        <v>108.69799999999999</v>
      </c>
      <c r="B1282">
        <v>12.52</v>
      </c>
      <c r="C1282">
        <v>0.55369000000000002</v>
      </c>
      <c r="D1282">
        <v>98.359679999999997</v>
      </c>
      <c r="E1282" s="1">
        <v>-4.7459000000000001E-2</v>
      </c>
      <c r="F1282">
        <v>0.12805</v>
      </c>
      <c r="G1282">
        <f t="shared" si="123"/>
        <v>9.9539996159999991</v>
      </c>
      <c r="H1282">
        <f t="shared" si="121"/>
        <v>8.5482881143605578</v>
      </c>
      <c r="I1282">
        <f t="shared" si="122"/>
        <v>0.98095078169247774</v>
      </c>
      <c r="J1282">
        <f t="shared" si="124"/>
        <v>-1.0018799999933555E-3</v>
      </c>
      <c r="K1282">
        <f t="shared" si="125"/>
        <v>2.6188430998722008E-3</v>
      </c>
      <c r="L1282">
        <f t="shared" si="126"/>
        <v>1.1720241369851157E-4</v>
      </c>
    </row>
    <row r="1283" spans="1:12">
      <c r="A1283">
        <v>108.65300000000001</v>
      </c>
      <c r="B1283">
        <v>12.53</v>
      </c>
      <c r="C1283">
        <v>0.55379999999999996</v>
      </c>
      <c r="D1283">
        <v>98.358699999999999</v>
      </c>
      <c r="E1283" s="1">
        <v>-5.1388999999999997E-2</v>
      </c>
      <c r="F1283">
        <v>0.12801999999999999</v>
      </c>
      <c r="G1283">
        <f t="shared" si="123"/>
        <v>9.95390044</v>
      </c>
      <c r="H1283">
        <f t="shared" si="121"/>
        <v>8.5481889383605587</v>
      </c>
      <c r="I1283">
        <f t="shared" si="122"/>
        <v>0.98093940084365483</v>
      </c>
      <c r="J1283">
        <f t="shared" si="124"/>
        <v>-1.6630533333206348E-3</v>
      </c>
      <c r="K1283">
        <f t="shared" si="125"/>
        <v>2.6191517615105171E-3</v>
      </c>
      <c r="L1283">
        <f t="shared" si="126"/>
        <v>1.9455037146612119E-4</v>
      </c>
    </row>
    <row r="1284" spans="1:12">
      <c r="A1284">
        <v>108.617</v>
      </c>
      <c r="B1284">
        <v>12.54</v>
      </c>
      <c r="C1284">
        <v>0.55774000000000001</v>
      </c>
      <c r="D1284">
        <v>98.357709999999997</v>
      </c>
      <c r="E1284" s="1">
        <v>-4.7988000000000003E-2</v>
      </c>
      <c r="F1284">
        <v>0.128</v>
      </c>
      <c r="G1284">
        <f t="shared" si="123"/>
        <v>9.9538002519999988</v>
      </c>
      <c r="H1284">
        <f t="shared" si="121"/>
        <v>8.5480887503605576</v>
      </c>
      <c r="I1284">
        <f t="shared" si="122"/>
        <v>0.98092790386372131</v>
      </c>
      <c r="J1284">
        <f t="shared" si="124"/>
        <v>-2.6598733333246453E-3</v>
      </c>
      <c r="K1284">
        <f t="shared" si="125"/>
        <v>2.6193987432124831E-3</v>
      </c>
      <c r="L1284">
        <f t="shared" si="126"/>
        <v>3.1116585367839709E-4</v>
      </c>
    </row>
    <row r="1285" spans="1:12">
      <c r="A1285">
        <v>108.58799999999999</v>
      </c>
      <c r="B1285">
        <v>12.55</v>
      </c>
      <c r="C1285">
        <v>0.55395000000000005</v>
      </c>
      <c r="D1285">
        <v>98.357709999999997</v>
      </c>
      <c r="E1285" s="1">
        <v>-4.0590000000000001E-2</v>
      </c>
      <c r="F1285">
        <v>0.12798999999999999</v>
      </c>
      <c r="G1285">
        <f t="shared" si="123"/>
        <v>9.9538002519999988</v>
      </c>
      <c r="H1285">
        <f t="shared" si="121"/>
        <v>8.5480887503605576</v>
      </c>
      <c r="I1285">
        <f t="shared" si="122"/>
        <v>0.98092790386372131</v>
      </c>
      <c r="J1285">
        <f t="shared" si="124"/>
        <v>-3.1574399999960375E-3</v>
      </c>
      <c r="K1285">
        <f t="shared" si="125"/>
        <v>2.6195977345718794E-3</v>
      </c>
      <c r="L1285">
        <f t="shared" si="126"/>
        <v>3.6937379713832018E-4</v>
      </c>
    </row>
    <row r="1286" spans="1:12">
      <c r="A1286">
        <v>108.54300000000001</v>
      </c>
      <c r="B1286">
        <v>12.56</v>
      </c>
      <c r="C1286">
        <v>0.55020000000000002</v>
      </c>
      <c r="D1286">
        <v>98.356719999999996</v>
      </c>
      <c r="E1286" s="1">
        <v>-3.3662999999999998E-2</v>
      </c>
      <c r="F1286">
        <v>0.12795999999999999</v>
      </c>
      <c r="G1286">
        <f t="shared" si="123"/>
        <v>9.9537000639999995</v>
      </c>
      <c r="H1286">
        <f t="shared" si="121"/>
        <v>8.5479885623605583</v>
      </c>
      <c r="I1286">
        <f t="shared" si="122"/>
        <v>0.98091640688378789</v>
      </c>
      <c r="J1286">
        <f t="shared" si="124"/>
        <v>-4.6585733333248816E-3</v>
      </c>
      <c r="K1286">
        <f t="shared" si="125"/>
        <v>2.6199065741315665E-3</v>
      </c>
      <c r="L1286">
        <f t="shared" si="126"/>
        <v>5.4499059039901188E-4</v>
      </c>
    </row>
    <row r="1287" spans="1:12">
      <c r="A1287">
        <v>108.51600000000001</v>
      </c>
      <c r="B1287">
        <v>12.57</v>
      </c>
      <c r="C1287">
        <v>0.55123</v>
      </c>
      <c r="D1287">
        <v>98.357709999999997</v>
      </c>
      <c r="E1287" s="1">
        <v>-3.0435E-2</v>
      </c>
      <c r="F1287">
        <v>0.12795000000000001</v>
      </c>
      <c r="G1287">
        <f t="shared" si="123"/>
        <v>9.9538002519999988</v>
      </c>
      <c r="H1287">
        <f t="shared" si="121"/>
        <v>8.5480887503605576</v>
      </c>
      <c r="I1287">
        <f t="shared" si="122"/>
        <v>0.98092790386372131</v>
      </c>
      <c r="J1287">
        <f t="shared" si="124"/>
        <v>-4.9925333333255785E-3</v>
      </c>
      <c r="K1287">
        <f t="shared" si="125"/>
        <v>2.620091912824302E-3</v>
      </c>
      <c r="L1287">
        <f t="shared" si="126"/>
        <v>5.840525852185372E-4</v>
      </c>
    </row>
    <row r="1288" spans="1:12">
      <c r="A1288">
        <v>108.47199999999999</v>
      </c>
      <c r="B1288">
        <v>12.58</v>
      </c>
      <c r="C1288">
        <v>0.55325999999999997</v>
      </c>
      <c r="D1288">
        <v>98.356719999999996</v>
      </c>
      <c r="E1288" s="1">
        <v>-2.9995999999999998E-2</v>
      </c>
      <c r="F1288">
        <v>0.12792999999999999</v>
      </c>
      <c r="G1288">
        <f t="shared" si="123"/>
        <v>9.9537000639999995</v>
      </c>
      <c r="H1288">
        <f t="shared" si="121"/>
        <v>8.5479885623605583</v>
      </c>
      <c r="I1288">
        <f t="shared" si="122"/>
        <v>0.98091640688378789</v>
      </c>
      <c r="J1288">
        <f t="shared" si="124"/>
        <v>-4.8272399999937481E-3</v>
      </c>
      <c r="K1288">
        <f t="shared" si="125"/>
        <v>2.6203940024422073E-3</v>
      </c>
      <c r="L1288">
        <f t="shared" si="126"/>
        <v>5.6472232792280298E-4</v>
      </c>
    </row>
    <row r="1289" spans="1:12">
      <c r="A1289">
        <v>108.443</v>
      </c>
      <c r="B1289">
        <v>12.59</v>
      </c>
      <c r="C1289">
        <v>0.5514</v>
      </c>
      <c r="D1289">
        <v>98.356719999999996</v>
      </c>
      <c r="E1289" s="1">
        <v>-2.9028000000000002E-2</v>
      </c>
      <c r="F1289">
        <v>0.12791</v>
      </c>
      <c r="G1289">
        <f t="shared" si="123"/>
        <v>9.9537000639999995</v>
      </c>
      <c r="H1289">
        <f t="shared" si="121"/>
        <v>8.5479885623605583</v>
      </c>
      <c r="I1289">
        <f t="shared" si="122"/>
        <v>0.98091640688378789</v>
      </c>
      <c r="J1289">
        <f t="shared" si="124"/>
        <v>-3.9957133333304931E-3</v>
      </c>
      <c r="K1289">
        <f t="shared" si="125"/>
        <v>2.6205931450524514E-3</v>
      </c>
      <c r="L1289">
        <f t="shared" si="126"/>
        <v>4.6744486193218098E-4</v>
      </c>
    </row>
    <row r="1290" spans="1:12">
      <c r="A1290">
        <v>108.402</v>
      </c>
      <c r="B1290">
        <v>12.6</v>
      </c>
      <c r="C1290">
        <v>0.55439000000000005</v>
      </c>
      <c r="D1290">
        <v>98.355729999999994</v>
      </c>
      <c r="E1290" s="1">
        <v>-2.5101999999999999E-2</v>
      </c>
      <c r="F1290">
        <v>0.12789</v>
      </c>
      <c r="G1290">
        <f t="shared" si="123"/>
        <v>9.9535998759999984</v>
      </c>
      <c r="H1290">
        <f t="shared" si="121"/>
        <v>8.5478883743605572</v>
      </c>
      <c r="I1290">
        <f t="shared" si="122"/>
        <v>0.98090490990385437</v>
      </c>
      <c r="J1290">
        <f t="shared" si="124"/>
        <v>-4.0007733333376474E-3</v>
      </c>
      <c r="K1290">
        <f t="shared" si="125"/>
        <v>2.6208747431542756E-3</v>
      </c>
      <c r="L1290">
        <f t="shared" si="126"/>
        <v>4.6804229981968308E-4</v>
      </c>
    </row>
    <row r="1291" spans="1:12">
      <c r="A1291">
        <v>108.363</v>
      </c>
      <c r="B1291">
        <v>12.61</v>
      </c>
      <c r="C1291">
        <v>0.55157999999999996</v>
      </c>
      <c r="D1291">
        <v>98.355729999999994</v>
      </c>
      <c r="E1291" s="1">
        <v>-1.8126E-2</v>
      </c>
      <c r="F1291">
        <v>0.12787000000000001</v>
      </c>
      <c r="G1291">
        <f t="shared" si="123"/>
        <v>9.9535998759999984</v>
      </c>
      <c r="H1291">
        <f t="shared" si="121"/>
        <v>8.5478883743605572</v>
      </c>
      <c r="I1291">
        <f t="shared" si="122"/>
        <v>0.98090490990385437</v>
      </c>
      <c r="J1291">
        <f t="shared" si="124"/>
        <v>-3.3396000000103991E-3</v>
      </c>
      <c r="K1291">
        <f t="shared" si="125"/>
        <v>2.6211426609316067E-3</v>
      </c>
      <c r="L1291">
        <f t="shared" si="126"/>
        <v>3.9069298214370105E-4</v>
      </c>
    </row>
    <row r="1292" spans="1:12">
      <c r="A1292">
        <v>108.331</v>
      </c>
      <c r="B1292">
        <v>12.62</v>
      </c>
      <c r="C1292">
        <v>0.54586000000000001</v>
      </c>
      <c r="D1292">
        <v>98.355729999999994</v>
      </c>
      <c r="E1292" s="1">
        <v>-1.0642E-2</v>
      </c>
      <c r="F1292">
        <v>0.12784999999999999</v>
      </c>
      <c r="G1292">
        <f t="shared" si="123"/>
        <v>9.9535998759999984</v>
      </c>
      <c r="H1292">
        <f t="shared" si="121"/>
        <v>8.5478883743605572</v>
      </c>
      <c r="I1292">
        <f t="shared" si="122"/>
        <v>0.98090490990385437</v>
      </c>
      <c r="J1292">
        <f t="shared" si="124"/>
        <v>-2.8386600000078247E-3</v>
      </c>
      <c r="K1292">
        <f t="shared" si="125"/>
        <v>2.6213625318167876E-3</v>
      </c>
      <c r="L1292">
        <f t="shared" si="126"/>
        <v>3.3208903482202724E-4</v>
      </c>
    </row>
    <row r="1293" spans="1:12">
      <c r="A1293">
        <v>108.288</v>
      </c>
      <c r="B1293">
        <v>12.63</v>
      </c>
      <c r="C1293">
        <v>0.54693000000000003</v>
      </c>
      <c r="D1293">
        <v>98.355729999999994</v>
      </c>
      <c r="E1293" s="1">
        <v>-4.8913000000000003E-3</v>
      </c>
      <c r="F1293">
        <v>0.12781999999999999</v>
      </c>
      <c r="G1293">
        <f t="shared" si="123"/>
        <v>9.9535998759999984</v>
      </c>
      <c r="H1293">
        <f t="shared" si="121"/>
        <v>8.5478883743605572</v>
      </c>
      <c r="I1293">
        <f t="shared" si="122"/>
        <v>0.98090490990385437</v>
      </c>
      <c r="J1293">
        <f t="shared" si="124"/>
        <v>-2.6716800000118873E-3</v>
      </c>
      <c r="K1293">
        <f t="shared" si="125"/>
        <v>2.6216580414117107E-3</v>
      </c>
      <c r="L1293">
        <f t="shared" si="126"/>
        <v>3.1255438571537825E-4</v>
      </c>
    </row>
    <row r="1294" spans="1:12">
      <c r="A1294">
        <v>108.249</v>
      </c>
      <c r="B1294">
        <v>12.64</v>
      </c>
      <c r="C1294">
        <v>0.54218999999999995</v>
      </c>
      <c r="D1294">
        <v>98.355729999999994</v>
      </c>
      <c r="E1294" s="1">
        <v>-1.6871E-3</v>
      </c>
      <c r="F1294">
        <v>0.1278</v>
      </c>
      <c r="G1294">
        <f t="shared" si="123"/>
        <v>9.9535998759999984</v>
      </c>
      <c r="H1294">
        <f t="shared" si="121"/>
        <v>8.5478883743605572</v>
      </c>
      <c r="I1294">
        <f t="shared" si="122"/>
        <v>0.98090490990385437</v>
      </c>
      <c r="J1294">
        <f t="shared" si="124"/>
        <v>-2.1707400000151853E-3</v>
      </c>
      <c r="K1294">
        <f t="shared" si="125"/>
        <v>2.6219261193658086E-3</v>
      </c>
      <c r="L1294">
        <f t="shared" si="126"/>
        <v>2.5395043839439145E-4</v>
      </c>
    </row>
    <row r="1295" spans="1:12">
      <c r="A1295">
        <v>108.215</v>
      </c>
      <c r="B1295">
        <v>12.65</v>
      </c>
      <c r="C1295">
        <v>0.54322999999999999</v>
      </c>
      <c r="D1295">
        <v>98.355729999999994</v>
      </c>
      <c r="E1295" s="1">
        <v>-4.0173999999999999E-4</v>
      </c>
      <c r="F1295">
        <v>0.12778999999999999</v>
      </c>
      <c r="G1295">
        <f t="shared" si="123"/>
        <v>9.9535998759999984</v>
      </c>
      <c r="H1295">
        <f t="shared" si="121"/>
        <v>8.5478883743605572</v>
      </c>
      <c r="I1295">
        <f t="shared" si="122"/>
        <v>0.98090490990385437</v>
      </c>
      <c r="J1295">
        <f t="shared" si="124"/>
        <v>-2.1707400000122059E-3</v>
      </c>
      <c r="K1295">
        <f t="shared" si="125"/>
        <v>2.6221598730874619E-3</v>
      </c>
      <c r="L1295">
        <f t="shared" si="126"/>
        <v>2.5395043839404288E-4</v>
      </c>
    </row>
    <row r="1296" spans="1:12">
      <c r="A1296">
        <v>108.175</v>
      </c>
      <c r="B1296">
        <v>12.66</v>
      </c>
      <c r="C1296">
        <v>0.54235999999999995</v>
      </c>
      <c r="D1296">
        <v>98.355729999999994</v>
      </c>
      <c r="E1296" s="1">
        <v>-2.3533E-5</v>
      </c>
      <c r="F1296">
        <v>0.12776000000000001</v>
      </c>
      <c r="G1296">
        <f t="shared" si="123"/>
        <v>9.9535998759999984</v>
      </c>
      <c r="H1296">
        <f t="shared" si="121"/>
        <v>8.5478883743605572</v>
      </c>
      <c r="I1296">
        <f t="shared" si="122"/>
        <v>0.98090490990385437</v>
      </c>
      <c r="J1296">
        <f t="shared" si="124"/>
        <v>-1.168860000012947E-3</v>
      </c>
      <c r="K1296">
        <f t="shared" si="125"/>
        <v>2.6224349308332788E-3</v>
      </c>
      <c r="L1296">
        <f t="shared" si="126"/>
        <v>1.3674254375138422E-4</v>
      </c>
    </row>
    <row r="1297" spans="1:12">
      <c r="A1297">
        <v>108.14400000000001</v>
      </c>
      <c r="B1297">
        <v>12.67</v>
      </c>
      <c r="C1297">
        <v>0.53856000000000004</v>
      </c>
      <c r="D1297">
        <v>98.355729999999994</v>
      </c>
      <c r="E1297" s="1">
        <v>-2.4297000000000001E-5</v>
      </c>
      <c r="F1297">
        <v>0.12775</v>
      </c>
      <c r="G1297">
        <f t="shared" si="123"/>
        <v>9.9535998759999984</v>
      </c>
      <c r="H1297">
        <f t="shared" si="121"/>
        <v>8.5478883743605572</v>
      </c>
      <c r="I1297">
        <f t="shared" si="122"/>
        <v>0.98090490990385437</v>
      </c>
      <c r="J1297">
        <f t="shared" si="124"/>
        <v>-6.679200000073998E-4</v>
      </c>
      <c r="K1297">
        <f t="shared" si="125"/>
        <v>2.6226481402802037E-3</v>
      </c>
      <c r="L1297">
        <f t="shared" si="126"/>
        <v>7.8138596429362593E-5</v>
      </c>
    </row>
    <row r="1298" spans="1:12">
      <c r="A1298">
        <v>108.104</v>
      </c>
      <c r="B1298">
        <v>12.68</v>
      </c>
      <c r="C1298">
        <v>0.54349999999999998</v>
      </c>
      <c r="D1298">
        <v>98.355729999999994</v>
      </c>
      <c r="E1298" s="1">
        <v>-4.0379000000000001E-4</v>
      </c>
      <c r="F1298">
        <v>0.12772</v>
      </c>
      <c r="G1298">
        <f t="shared" si="123"/>
        <v>9.9535998759999984</v>
      </c>
      <c r="H1298">
        <f t="shared" si="121"/>
        <v>8.5478883743605572</v>
      </c>
      <c r="I1298">
        <f t="shared" si="122"/>
        <v>0.98090490990385437</v>
      </c>
      <c r="J1298">
        <f t="shared" si="124"/>
        <v>3.1554436208840139E-27</v>
      </c>
      <c r="K1298">
        <f t="shared" si="125"/>
        <v>2.6229233004768479E-3</v>
      </c>
      <c r="L1298">
        <f t="shared" si="126"/>
        <v>-3.6914890352906175E-28</v>
      </c>
    </row>
    <row r="1299" spans="1:12">
      <c r="A1299">
        <v>108.057</v>
      </c>
      <c r="B1299">
        <v>12.69</v>
      </c>
      <c r="C1299">
        <v>0.54457</v>
      </c>
      <c r="D1299">
        <v>98.355729999999994</v>
      </c>
      <c r="E1299" s="1">
        <v>-1.6898E-3</v>
      </c>
      <c r="F1299">
        <v>0.12770000000000001</v>
      </c>
      <c r="G1299">
        <f t="shared" si="123"/>
        <v>9.9535998759999984</v>
      </c>
      <c r="H1299">
        <f t="shared" si="121"/>
        <v>8.5478883743605572</v>
      </c>
      <c r="I1299">
        <f t="shared" si="122"/>
        <v>0.98090490990385437</v>
      </c>
      <c r="J1299">
        <f t="shared" si="124"/>
        <v>3.681350891031393E-27</v>
      </c>
      <c r="K1299">
        <f t="shared" si="125"/>
        <v>2.6232466874952453E-3</v>
      </c>
      <c r="L1299">
        <f t="shared" si="126"/>
        <v>-4.3067372078391049E-28</v>
      </c>
    </row>
    <row r="1300" spans="1:12">
      <c r="A1300">
        <v>108.029</v>
      </c>
      <c r="B1300">
        <v>12.7</v>
      </c>
      <c r="C1300">
        <v>0.54269999999999996</v>
      </c>
      <c r="D1300">
        <v>98.355729999999994</v>
      </c>
      <c r="E1300" s="1">
        <v>-4.9182999999999996E-3</v>
      </c>
      <c r="F1300">
        <v>0.12767999999999999</v>
      </c>
      <c r="G1300">
        <f t="shared" si="123"/>
        <v>9.9535998759999984</v>
      </c>
      <c r="H1300">
        <f t="shared" si="121"/>
        <v>8.5478883743605572</v>
      </c>
      <c r="I1300">
        <f t="shared" si="122"/>
        <v>0.98090490990385437</v>
      </c>
      <c r="J1300">
        <f t="shared" si="124"/>
        <v>-5.2590727014735113E-27</v>
      </c>
      <c r="K1300">
        <f t="shared" si="125"/>
        <v>2.6234393814979317E-3</v>
      </c>
      <c r="L1300">
        <f t="shared" si="126"/>
        <v>6.1524817254845436E-28</v>
      </c>
    </row>
    <row r="1301" spans="1:12">
      <c r="A1301">
        <v>107.982</v>
      </c>
      <c r="B1301">
        <v>12.71</v>
      </c>
      <c r="C1301">
        <v>0.54279999999999995</v>
      </c>
      <c r="D1301">
        <v>98.355729999999994</v>
      </c>
      <c r="E1301" s="1">
        <v>-1.0998000000000001E-2</v>
      </c>
      <c r="F1301">
        <v>0.12766</v>
      </c>
      <c r="G1301">
        <f t="shared" si="123"/>
        <v>9.9535998759999984</v>
      </c>
      <c r="H1301">
        <f t="shared" si="121"/>
        <v>8.5478883743605572</v>
      </c>
      <c r="I1301">
        <f t="shared" si="122"/>
        <v>0.98090490990385437</v>
      </c>
      <c r="J1301">
        <f t="shared" si="124"/>
        <v>5.2590727014735122E-28</v>
      </c>
      <c r="K1301">
        <f t="shared" si="125"/>
        <v>2.6237628957946333E-3</v>
      </c>
      <c r="L1301">
        <f t="shared" si="126"/>
        <v>-6.1524817254845452E-29</v>
      </c>
    </row>
    <row r="1302" spans="1:12">
      <c r="A1302">
        <v>107.947</v>
      </c>
      <c r="B1302">
        <v>12.72</v>
      </c>
      <c r="C1302">
        <v>0.54288000000000003</v>
      </c>
      <c r="D1302">
        <v>98.355729999999994</v>
      </c>
      <c r="E1302" s="1">
        <v>-1.9009000000000002E-2</v>
      </c>
      <c r="F1302">
        <v>0.12764</v>
      </c>
      <c r="G1302">
        <f t="shared" si="123"/>
        <v>9.9535998759999984</v>
      </c>
      <c r="H1302">
        <f t="shared" si="121"/>
        <v>8.5478883743605572</v>
      </c>
      <c r="I1302">
        <f t="shared" si="122"/>
        <v>0.98090490990385437</v>
      </c>
      <c r="J1302">
        <f t="shared" si="124"/>
        <v>1.0518145402946838E-27</v>
      </c>
      <c r="K1302">
        <f t="shared" si="125"/>
        <v>2.6240038625336857E-3</v>
      </c>
      <c r="L1302">
        <f t="shared" si="126"/>
        <v>-1.2304963450968871E-28</v>
      </c>
    </row>
    <row r="1303" spans="1:12">
      <c r="A1303">
        <v>107.913</v>
      </c>
      <c r="B1303">
        <v>12.73</v>
      </c>
      <c r="C1303">
        <v>0.54103000000000001</v>
      </c>
      <c r="D1303">
        <v>98.355729999999994</v>
      </c>
      <c r="E1303" s="1">
        <v>-2.6665999999999999E-2</v>
      </c>
      <c r="F1303">
        <v>0.12762000000000001</v>
      </c>
      <c r="G1303">
        <f t="shared" si="123"/>
        <v>9.9535998759999984</v>
      </c>
      <c r="H1303">
        <f t="shared" si="121"/>
        <v>8.5478883743605572</v>
      </c>
      <c r="I1303">
        <f t="shared" si="122"/>
        <v>0.98090490990385437</v>
      </c>
      <c r="J1303">
        <f t="shared" si="124"/>
        <v>1.5777218104420069E-27</v>
      </c>
      <c r="K1303">
        <f t="shared" si="125"/>
        <v>2.6242379868945554E-3</v>
      </c>
      <c r="L1303">
        <f t="shared" si="126"/>
        <v>-1.8457445176453087E-28</v>
      </c>
    </row>
    <row r="1304" spans="1:12">
      <c r="A1304">
        <v>107.879</v>
      </c>
      <c r="B1304">
        <v>12.74</v>
      </c>
      <c r="C1304">
        <v>0.54498000000000002</v>
      </c>
      <c r="D1304">
        <v>98.354740000000007</v>
      </c>
      <c r="E1304" s="1">
        <v>-3.0594E-2</v>
      </c>
      <c r="F1304">
        <v>0.12759999999999999</v>
      </c>
      <c r="G1304">
        <f t="shared" si="123"/>
        <v>9.9534996879999991</v>
      </c>
      <c r="H1304">
        <f t="shared" si="121"/>
        <v>8.5477881863605578</v>
      </c>
      <c r="I1304">
        <f t="shared" si="122"/>
        <v>0.98089341292392096</v>
      </c>
      <c r="J1304">
        <f t="shared" si="124"/>
        <v>-6.6791999999555739E-4</v>
      </c>
      <c r="K1304">
        <f t="shared" si="125"/>
        <v>2.6244721530382202E-3</v>
      </c>
      <c r="L1304">
        <f t="shared" si="126"/>
        <v>7.8139512284749498E-5</v>
      </c>
    </row>
    <row r="1305" spans="1:12">
      <c r="A1305">
        <v>107.83499999999999</v>
      </c>
      <c r="B1305">
        <v>12.75</v>
      </c>
      <c r="C1305">
        <v>0.54410999999999998</v>
      </c>
      <c r="D1305">
        <v>98.354740000000007</v>
      </c>
      <c r="E1305" s="1">
        <v>-2.8625000000000001E-2</v>
      </c>
      <c r="F1305">
        <v>0.12758</v>
      </c>
      <c r="G1305">
        <f t="shared" si="123"/>
        <v>9.9534996879999991</v>
      </c>
      <c r="H1305">
        <f t="shared" si="121"/>
        <v>8.5477881863605578</v>
      </c>
      <c r="I1305">
        <f t="shared" si="122"/>
        <v>0.98089341292392096</v>
      </c>
      <c r="J1305">
        <f t="shared" si="124"/>
        <v>-1.1688599999922229E-3</v>
      </c>
      <c r="K1305">
        <f t="shared" si="125"/>
        <v>2.6247752536189091E-3</v>
      </c>
      <c r="L1305">
        <f t="shared" si="126"/>
        <v>1.3674414649831132E-4</v>
      </c>
    </row>
    <row r="1306" spans="1:12">
      <c r="A1306">
        <v>107.791</v>
      </c>
      <c r="B1306">
        <v>12.76</v>
      </c>
      <c r="C1306">
        <v>0.54420999999999997</v>
      </c>
      <c r="D1306">
        <v>98.353750000000005</v>
      </c>
      <c r="E1306" s="1">
        <v>-2.2814999999999998E-2</v>
      </c>
      <c r="F1306">
        <v>0.12755</v>
      </c>
      <c r="G1306">
        <f t="shared" si="123"/>
        <v>9.9533994999999997</v>
      </c>
      <c r="H1306">
        <f t="shared" si="121"/>
        <v>8.5476879983605585</v>
      </c>
      <c r="I1306">
        <f t="shared" si="122"/>
        <v>0.98088191594398755</v>
      </c>
      <c r="J1306">
        <f t="shared" si="124"/>
        <v>-2.1707399999855606E-3</v>
      </c>
      <c r="K1306">
        <f t="shared" si="125"/>
        <v>2.6250784242179237E-3</v>
      </c>
      <c r="L1306">
        <f t="shared" si="126"/>
        <v>2.5395639152972212E-4</v>
      </c>
    </row>
    <row r="1307" spans="1:12">
      <c r="A1307">
        <v>107.761</v>
      </c>
      <c r="B1307">
        <v>12.77</v>
      </c>
      <c r="C1307">
        <v>0.54137999999999997</v>
      </c>
      <c r="D1307">
        <v>98.353750000000005</v>
      </c>
      <c r="E1307" s="1">
        <v>-1.7332E-2</v>
      </c>
      <c r="F1307">
        <v>0.12753999999999999</v>
      </c>
      <c r="G1307">
        <f t="shared" si="123"/>
        <v>9.9533994999999997</v>
      </c>
      <c r="H1307">
        <f t="shared" si="121"/>
        <v>8.5476879983605585</v>
      </c>
      <c r="I1307">
        <f t="shared" si="122"/>
        <v>0.98088191594398755</v>
      </c>
      <c r="J1307">
        <f t="shared" si="124"/>
        <v>-2.8386599999811386E-3</v>
      </c>
      <c r="K1307">
        <f t="shared" si="125"/>
        <v>2.6252851716017656E-3</v>
      </c>
      <c r="L1307">
        <f t="shared" si="126"/>
        <v>3.3209681969271598E-4</v>
      </c>
    </row>
    <row r="1308" spans="1:12">
      <c r="A1308">
        <v>107.717</v>
      </c>
      <c r="B1308">
        <v>12.78</v>
      </c>
      <c r="C1308">
        <v>0.54244999999999999</v>
      </c>
      <c r="D1308">
        <v>98.354740000000007</v>
      </c>
      <c r="E1308" s="1">
        <v>-1.5134E-2</v>
      </c>
      <c r="F1308">
        <v>0.12751000000000001</v>
      </c>
      <c r="G1308">
        <f t="shared" si="123"/>
        <v>9.9534996879999991</v>
      </c>
      <c r="H1308">
        <f t="shared" si="121"/>
        <v>8.5477881863605578</v>
      </c>
      <c r="I1308">
        <f t="shared" si="122"/>
        <v>0.98089341292392096</v>
      </c>
      <c r="J1308">
        <f t="shared" si="124"/>
        <v>-2.5046999999833904E-3</v>
      </c>
      <c r="K1308">
        <f t="shared" si="125"/>
        <v>2.6255884600136009E-3</v>
      </c>
      <c r="L1308">
        <f t="shared" si="126"/>
        <v>2.9302317106781644E-4</v>
      </c>
    </row>
    <row r="1309" spans="1:12">
      <c r="A1309">
        <v>107.67100000000001</v>
      </c>
      <c r="B1309">
        <v>12.79</v>
      </c>
      <c r="C1309">
        <v>0.53964999999999996</v>
      </c>
      <c r="D1309">
        <v>98.353750000000005</v>
      </c>
      <c r="E1309" s="1">
        <v>-1.6331999999999999E-2</v>
      </c>
      <c r="F1309">
        <v>0.12748999999999999</v>
      </c>
      <c r="G1309">
        <f t="shared" si="123"/>
        <v>9.9533994999999997</v>
      </c>
      <c r="H1309">
        <f t="shared" si="121"/>
        <v>8.5476879983605585</v>
      </c>
      <c r="I1309">
        <f t="shared" si="122"/>
        <v>0.98088191594398755</v>
      </c>
      <c r="J1309">
        <f t="shared" si="124"/>
        <v>-2.6716799999823219E-3</v>
      </c>
      <c r="K1309">
        <f t="shared" si="125"/>
        <v>2.6259056091969719E-3</v>
      </c>
      <c r="L1309">
        <f t="shared" si="126"/>
        <v>3.1256171265197659E-4</v>
      </c>
    </row>
    <row r="1310" spans="1:12">
      <c r="A1310">
        <v>107.643</v>
      </c>
      <c r="B1310">
        <v>12.8</v>
      </c>
      <c r="C1310">
        <v>0.53874</v>
      </c>
      <c r="D1310">
        <v>98.353750000000005</v>
      </c>
      <c r="E1310" s="1">
        <v>-1.7944000000000002E-2</v>
      </c>
      <c r="F1310">
        <v>0.12747</v>
      </c>
      <c r="G1310">
        <f t="shared" si="123"/>
        <v>9.9533994999999997</v>
      </c>
      <c r="H1310">
        <f t="shared" si="121"/>
        <v>8.5476879983605585</v>
      </c>
      <c r="I1310">
        <f t="shared" si="122"/>
        <v>0.98088191594398755</v>
      </c>
      <c r="J1310">
        <f t="shared" si="124"/>
        <v>-2.5046999999833904E-3</v>
      </c>
      <c r="K1310">
        <f t="shared" si="125"/>
        <v>2.6260986940411196E-3</v>
      </c>
      <c r="L1310">
        <f t="shared" si="126"/>
        <v>2.9302660561122382E-4</v>
      </c>
    </row>
    <row r="1311" spans="1:12">
      <c r="A1311">
        <v>107.61499999999999</v>
      </c>
      <c r="B1311">
        <v>12.81</v>
      </c>
      <c r="C1311">
        <v>0.53202000000000005</v>
      </c>
      <c r="D1311">
        <v>98.353750000000005</v>
      </c>
      <c r="E1311" s="1">
        <v>-1.5744999999999999E-2</v>
      </c>
      <c r="F1311">
        <v>0.12745999999999999</v>
      </c>
      <c r="G1311">
        <f t="shared" si="123"/>
        <v>9.9533994999999997</v>
      </c>
      <c r="H1311">
        <f t="shared" ref="H1311:H1374" si="127">G1311-G$27-E$27</f>
        <v>8.5476879983605585</v>
      </c>
      <c r="I1311">
        <f t="shared" ref="I1311:I1374" si="128">H1311/(G$30-G$27-E$27)</f>
        <v>0.98088191594398755</v>
      </c>
      <c r="J1311">
        <f t="shared" si="124"/>
        <v>-2.003759999986691E-3</v>
      </c>
      <c r="K1311">
        <f t="shared" si="125"/>
        <v>2.6262918072827075E-3</v>
      </c>
      <c r="L1311">
        <f t="shared" si="126"/>
        <v>2.3442128448897655E-4</v>
      </c>
    </row>
    <row r="1312" spans="1:12">
      <c r="A1312">
        <v>107.572</v>
      </c>
      <c r="B1312">
        <v>12.82</v>
      </c>
      <c r="C1312">
        <v>0.53017999999999998</v>
      </c>
      <c r="D1312">
        <v>98.352770000000007</v>
      </c>
      <c r="E1312" s="1">
        <v>-9.8236E-3</v>
      </c>
      <c r="F1312">
        <v>0.12744</v>
      </c>
      <c r="G1312">
        <f t="shared" si="123"/>
        <v>9.9533003240000006</v>
      </c>
      <c r="H1312">
        <f t="shared" si="127"/>
        <v>8.5475888223605594</v>
      </c>
      <c r="I1312">
        <f t="shared" si="128"/>
        <v>0.98087053509516464</v>
      </c>
      <c r="J1312">
        <f t="shared" si="124"/>
        <v>-1.8300333333195009E-3</v>
      </c>
      <c r="K1312">
        <f t="shared" si="125"/>
        <v>2.6265884293526511E-3</v>
      </c>
      <c r="L1312">
        <f t="shared" si="126"/>
        <v>2.1409936431805417E-4</v>
      </c>
    </row>
    <row r="1313" spans="1:12">
      <c r="A1313">
        <v>107.539</v>
      </c>
      <c r="B1313">
        <v>12.83</v>
      </c>
      <c r="C1313">
        <v>0.53703999999999996</v>
      </c>
      <c r="D1313">
        <v>98.352770000000007</v>
      </c>
      <c r="E1313" s="1">
        <v>-4.0489999999999996E-3</v>
      </c>
      <c r="F1313">
        <v>0.12742000000000001</v>
      </c>
      <c r="G1313">
        <f t="shared" si="123"/>
        <v>9.9533003240000006</v>
      </c>
      <c r="H1313">
        <f t="shared" si="127"/>
        <v>8.5475888223605594</v>
      </c>
      <c r="I1313">
        <f t="shared" si="128"/>
        <v>0.98087053509516464</v>
      </c>
      <c r="J1313">
        <f t="shared" si="124"/>
        <v>-1.9919533333171632E-3</v>
      </c>
      <c r="K1313">
        <f t="shared" si="125"/>
        <v>2.6268161149915026E-3</v>
      </c>
      <c r="L1313">
        <f t="shared" si="126"/>
        <v>2.3304271821150284E-4</v>
      </c>
    </row>
    <row r="1314" spans="1:12">
      <c r="A1314">
        <v>107.489</v>
      </c>
      <c r="B1314">
        <v>12.84</v>
      </c>
      <c r="C1314">
        <v>0.53230999999999995</v>
      </c>
      <c r="D1314">
        <v>98.353750000000005</v>
      </c>
      <c r="E1314" s="1">
        <v>-8.1844999999999997E-4</v>
      </c>
      <c r="F1314">
        <v>0.12739</v>
      </c>
      <c r="G1314">
        <f t="shared" si="123"/>
        <v>9.9533994999999997</v>
      </c>
      <c r="H1314">
        <f t="shared" si="127"/>
        <v>8.5476879983605585</v>
      </c>
      <c r="I1314">
        <f t="shared" si="128"/>
        <v>0.98088191594398755</v>
      </c>
      <c r="J1314">
        <f t="shared" si="124"/>
        <v>-1.1604266666568686E-3</v>
      </c>
      <c r="K1314">
        <f t="shared" si="125"/>
        <v>2.6271611684562011E-3</v>
      </c>
      <c r="L1314">
        <f t="shared" si="126"/>
        <v>1.3575912771727721E-4</v>
      </c>
    </row>
    <row r="1315" spans="1:12">
      <c r="A1315">
        <v>107.461</v>
      </c>
      <c r="B1315">
        <v>12.85</v>
      </c>
      <c r="C1315">
        <v>0.53139999999999998</v>
      </c>
      <c r="D1315">
        <v>98.353750000000005</v>
      </c>
      <c r="E1315" s="1">
        <v>-1.4584000000000001E-3</v>
      </c>
      <c r="F1315">
        <v>0.12737999999999999</v>
      </c>
      <c r="G1315">
        <f t="shared" si="123"/>
        <v>9.9533994999999997</v>
      </c>
      <c r="H1315">
        <f t="shared" si="127"/>
        <v>8.5476879983605585</v>
      </c>
      <c r="I1315">
        <f t="shared" si="128"/>
        <v>0.98088191594398755</v>
      </c>
      <c r="J1315">
        <f t="shared" si="124"/>
        <v>-9.9681999999213437E-4</v>
      </c>
      <c r="K1315">
        <f t="shared" si="125"/>
        <v>2.6273544379957492E-3</v>
      </c>
      <c r="L1315">
        <f t="shared" si="126"/>
        <v>1.1661866930371392E-4</v>
      </c>
    </row>
    <row r="1316" spans="1:12">
      <c r="A1316">
        <v>107.42400000000001</v>
      </c>
      <c r="B1316">
        <v>12.86</v>
      </c>
      <c r="C1316">
        <v>0.53051999999999999</v>
      </c>
      <c r="D1316">
        <v>98.352770000000007</v>
      </c>
      <c r="E1316" s="1">
        <v>-4.3318000000000002E-3</v>
      </c>
      <c r="F1316">
        <v>0.12736</v>
      </c>
      <c r="G1316">
        <f t="shared" si="123"/>
        <v>9.9533003240000006</v>
      </c>
      <c r="H1316">
        <f t="shared" si="127"/>
        <v>8.5475888223605594</v>
      </c>
      <c r="I1316">
        <f t="shared" si="128"/>
        <v>0.98087053509516464</v>
      </c>
      <c r="J1316">
        <f t="shared" si="124"/>
        <v>-1.4943866666546654E-3</v>
      </c>
      <c r="K1316">
        <f t="shared" si="125"/>
        <v>2.627609873506861E-3</v>
      </c>
      <c r="L1316">
        <f t="shared" si="126"/>
        <v>1.748313703094068E-4</v>
      </c>
    </row>
    <row r="1317" spans="1:12">
      <c r="A1317">
        <v>107.38800000000001</v>
      </c>
      <c r="B1317">
        <v>12.87</v>
      </c>
      <c r="C1317">
        <v>0.53254000000000001</v>
      </c>
      <c r="D1317">
        <v>98.353750000000005</v>
      </c>
      <c r="E1317" s="1">
        <v>-5.9438E-3</v>
      </c>
      <c r="F1317">
        <v>0.12734000000000001</v>
      </c>
      <c r="G1317">
        <f t="shared" si="123"/>
        <v>9.9533994999999997</v>
      </c>
      <c r="H1317">
        <f t="shared" si="127"/>
        <v>8.5476879983605585</v>
      </c>
      <c r="I1317">
        <f t="shared" si="128"/>
        <v>0.98088191594398755</v>
      </c>
      <c r="J1317">
        <f t="shared" si="124"/>
        <v>-3.3058666666364379E-4</v>
      </c>
      <c r="K1317">
        <f t="shared" si="125"/>
        <v>2.627858453032286E-3</v>
      </c>
      <c r="L1317">
        <f t="shared" si="126"/>
        <v>3.8675565454313504E-5</v>
      </c>
    </row>
    <row r="1318" spans="1:12">
      <c r="A1318">
        <v>107.349</v>
      </c>
      <c r="B1318">
        <v>12.88</v>
      </c>
      <c r="C1318">
        <v>0.53359999999999996</v>
      </c>
      <c r="D1318">
        <v>98.352770000000007</v>
      </c>
      <c r="E1318" s="1">
        <v>-6.2756000000000001E-3</v>
      </c>
      <c r="F1318">
        <v>0.12731000000000001</v>
      </c>
      <c r="G1318">
        <f t="shared" si="123"/>
        <v>9.9533003240000006</v>
      </c>
      <c r="H1318">
        <f t="shared" si="127"/>
        <v>8.5475888223605594</v>
      </c>
      <c r="I1318">
        <f t="shared" si="128"/>
        <v>0.98087053509516464</v>
      </c>
      <c r="J1318">
        <f t="shared" si="124"/>
        <v>-4.9587999999546725E-4</v>
      </c>
      <c r="K1318">
        <f t="shared" si="125"/>
        <v>2.6281278005986877E-3</v>
      </c>
      <c r="L1318">
        <f t="shared" si="126"/>
        <v>5.801402129899385E-5</v>
      </c>
    </row>
    <row r="1319" spans="1:12">
      <c r="A1319">
        <v>107.30800000000001</v>
      </c>
      <c r="B1319">
        <v>12.89</v>
      </c>
      <c r="C1319">
        <v>0.53371000000000002</v>
      </c>
      <c r="D1319">
        <v>98.352770000000007</v>
      </c>
      <c r="E1319" s="1">
        <v>-7.2145999999999998E-3</v>
      </c>
      <c r="F1319">
        <v>0.12728999999999999</v>
      </c>
      <c r="G1319">
        <f t="shared" si="123"/>
        <v>9.9533003240000006</v>
      </c>
      <c r="H1319">
        <f t="shared" si="127"/>
        <v>8.5475888223605594</v>
      </c>
      <c r="I1319">
        <f t="shared" si="128"/>
        <v>0.98087053509516464</v>
      </c>
      <c r="J1319">
        <f t="shared" si="124"/>
        <v>-4.9587999999546834E-4</v>
      </c>
      <c r="K1319">
        <f t="shared" si="125"/>
        <v>2.6284110204017265E-3</v>
      </c>
      <c r="L1319">
        <f t="shared" si="126"/>
        <v>5.8014021298993978E-5</v>
      </c>
    </row>
    <row r="1320" spans="1:12">
      <c r="A1320">
        <v>107.267</v>
      </c>
      <c r="B1320">
        <v>12.9</v>
      </c>
      <c r="C1320">
        <v>0.53378999999999999</v>
      </c>
      <c r="D1320">
        <v>98.353750000000005</v>
      </c>
      <c r="E1320" s="1">
        <v>-9.7342000000000001E-3</v>
      </c>
      <c r="F1320">
        <v>0.12726999999999999</v>
      </c>
      <c r="G1320">
        <f t="shared" si="123"/>
        <v>9.9533994999999997</v>
      </c>
      <c r="H1320">
        <f t="shared" si="127"/>
        <v>8.5476879983605585</v>
      </c>
      <c r="I1320">
        <f t="shared" si="128"/>
        <v>0.98088191594398755</v>
      </c>
      <c r="J1320">
        <f t="shared" si="124"/>
        <v>3.3058666666361446E-4</v>
      </c>
      <c r="K1320">
        <f t="shared" si="125"/>
        <v>2.6286943012536245E-3</v>
      </c>
      <c r="L1320">
        <f t="shared" si="126"/>
        <v>-3.8675565454310076E-5</v>
      </c>
    </row>
    <row r="1321" spans="1:12">
      <c r="A1321">
        <v>107.229</v>
      </c>
      <c r="B1321">
        <v>12.91</v>
      </c>
      <c r="C1321">
        <v>0.53290000000000004</v>
      </c>
      <c r="D1321">
        <v>98.352770000000007</v>
      </c>
      <c r="E1321" s="1">
        <v>-1.3455E-2</v>
      </c>
      <c r="F1321">
        <v>0.12725</v>
      </c>
      <c r="G1321">
        <f t="shared" si="123"/>
        <v>9.9533003240000006</v>
      </c>
      <c r="H1321">
        <f t="shared" si="127"/>
        <v>8.5475888223605594</v>
      </c>
      <c r="I1321">
        <f t="shared" si="128"/>
        <v>0.98087053509516464</v>
      </c>
      <c r="J1321">
        <f t="shared" si="124"/>
        <v>-3.3058666666364514E-4</v>
      </c>
      <c r="K1321">
        <f t="shared" si="125"/>
        <v>2.6289569087673088E-3</v>
      </c>
      <c r="L1321">
        <f t="shared" si="126"/>
        <v>3.8676014199329267E-5</v>
      </c>
    </row>
    <row r="1322" spans="1:12">
      <c r="A1322">
        <v>107.197</v>
      </c>
      <c r="B1322">
        <v>12.92</v>
      </c>
      <c r="C1322">
        <v>0.53395000000000004</v>
      </c>
      <c r="D1322">
        <v>98.352770000000007</v>
      </c>
      <c r="E1322" s="1">
        <v>-1.6830000000000001E-2</v>
      </c>
      <c r="F1322">
        <v>0.12723000000000001</v>
      </c>
      <c r="G1322">
        <f t="shared" si="123"/>
        <v>9.9533003240000006</v>
      </c>
      <c r="H1322">
        <f t="shared" si="127"/>
        <v>8.5475888223605594</v>
      </c>
      <c r="I1322">
        <f t="shared" si="128"/>
        <v>0.98087053509516464</v>
      </c>
      <c r="J1322">
        <f t="shared" si="124"/>
        <v>-9.9175999999090263E-4</v>
      </c>
      <c r="K1322">
        <f t="shared" si="125"/>
        <v>2.6291780926364612E-3</v>
      </c>
      <c r="L1322">
        <f t="shared" si="126"/>
        <v>1.1602804259798397E-4</v>
      </c>
    </row>
    <row r="1323" spans="1:12">
      <c r="A1323">
        <v>107.158</v>
      </c>
      <c r="B1323">
        <v>12.93</v>
      </c>
      <c r="C1323">
        <v>0.53598000000000001</v>
      </c>
      <c r="D1323">
        <v>98.352770000000007</v>
      </c>
      <c r="E1323" s="1">
        <v>-1.8275E-2</v>
      </c>
      <c r="F1323">
        <v>0.12720999999999999</v>
      </c>
      <c r="G1323">
        <f t="shared" si="123"/>
        <v>9.9533003240000006</v>
      </c>
      <c r="H1323">
        <f t="shared" si="127"/>
        <v>8.5475888223605594</v>
      </c>
      <c r="I1323">
        <f t="shared" si="128"/>
        <v>0.98087053509516464</v>
      </c>
      <c r="J1323">
        <f t="shared" si="124"/>
        <v>-8.264666666590899E-4</v>
      </c>
      <c r="K1323">
        <f t="shared" si="125"/>
        <v>2.6294477108028229E-3</v>
      </c>
      <c r="L1323">
        <f t="shared" si="126"/>
        <v>9.6690035498320481E-5</v>
      </c>
    </row>
    <row r="1324" spans="1:12">
      <c r="A1324">
        <v>107.104</v>
      </c>
      <c r="B1324">
        <v>12.94</v>
      </c>
      <c r="C1324">
        <v>0.53222000000000003</v>
      </c>
      <c r="D1324">
        <v>98.351780000000005</v>
      </c>
      <c r="E1324" s="1">
        <v>-1.7722999999999999E-2</v>
      </c>
      <c r="F1324">
        <v>0.12717999999999999</v>
      </c>
      <c r="G1324">
        <f t="shared" si="123"/>
        <v>9.9532001359999995</v>
      </c>
      <c r="H1324">
        <f t="shared" si="127"/>
        <v>8.5474886343605583</v>
      </c>
      <c r="I1324">
        <f t="shared" si="128"/>
        <v>0.98085903811523112</v>
      </c>
      <c r="J1324">
        <f t="shared" si="124"/>
        <v>-1.1638000000028601E-3</v>
      </c>
      <c r="K1324">
        <f t="shared" si="125"/>
        <v>2.6298211195674472E-3</v>
      </c>
      <c r="L1324">
        <f t="shared" si="126"/>
        <v>1.3615695203435911E-4</v>
      </c>
    </row>
    <row r="1325" spans="1:12">
      <c r="A1325">
        <v>107.077</v>
      </c>
      <c r="B1325">
        <v>12.95</v>
      </c>
      <c r="C1325">
        <v>0.53032999999999997</v>
      </c>
      <c r="D1325">
        <v>98.352770000000007</v>
      </c>
      <c r="E1325" s="1">
        <v>-1.5755999999999999E-2</v>
      </c>
      <c r="F1325">
        <v>0.12717000000000001</v>
      </c>
      <c r="G1325">
        <f t="shared" si="123"/>
        <v>9.9533003240000006</v>
      </c>
      <c r="H1325">
        <f t="shared" si="127"/>
        <v>8.5475888223605594</v>
      </c>
      <c r="I1325">
        <f t="shared" si="128"/>
        <v>0.98087053509516464</v>
      </c>
      <c r="J1325">
        <f t="shared" si="124"/>
        <v>-1.3274066666646663E-3</v>
      </c>
      <c r="K1325">
        <f t="shared" si="125"/>
        <v>2.6300078637235126E-3</v>
      </c>
      <c r="L1325">
        <f t="shared" si="126"/>
        <v>1.5529603660767585E-4</v>
      </c>
    </row>
    <row r="1326" spans="1:12">
      <c r="A1326">
        <v>107.038</v>
      </c>
      <c r="B1326">
        <v>12.96</v>
      </c>
      <c r="C1326">
        <v>0.53139000000000003</v>
      </c>
      <c r="D1326">
        <v>98.351780000000005</v>
      </c>
      <c r="E1326" s="1">
        <v>-1.2172000000000001E-2</v>
      </c>
      <c r="F1326">
        <v>0.12715000000000001</v>
      </c>
      <c r="G1326">
        <f t="shared" si="123"/>
        <v>9.9532001359999995</v>
      </c>
      <c r="H1326">
        <f t="shared" si="127"/>
        <v>8.5474886343605583</v>
      </c>
      <c r="I1326">
        <f t="shared" si="128"/>
        <v>0.98085903811523112</v>
      </c>
      <c r="J1326">
        <f t="shared" si="124"/>
        <v>-1.3324666666747708E-3</v>
      </c>
      <c r="K1326">
        <f t="shared" si="125"/>
        <v>2.6302776521089566E-3</v>
      </c>
      <c r="L1326">
        <f t="shared" si="126"/>
        <v>1.5588984363410659E-4</v>
      </c>
    </row>
    <row r="1327" spans="1:12">
      <c r="A1327">
        <v>107.006</v>
      </c>
      <c r="B1327">
        <v>12.97</v>
      </c>
      <c r="C1327">
        <v>0.53342000000000001</v>
      </c>
      <c r="D1327">
        <v>98.351780000000005</v>
      </c>
      <c r="E1327" s="1">
        <v>-7.1815000000000004E-3</v>
      </c>
      <c r="F1327">
        <v>0.12712000000000001</v>
      </c>
      <c r="G1327">
        <f t="shared" si="123"/>
        <v>9.9532001359999995</v>
      </c>
      <c r="H1327">
        <f t="shared" si="127"/>
        <v>8.5474886343605583</v>
      </c>
      <c r="I1327">
        <f t="shared" si="128"/>
        <v>0.98085903811523112</v>
      </c>
      <c r="J1327">
        <f t="shared" si="124"/>
        <v>-1.8317200000102787E-3</v>
      </c>
      <c r="K1327">
        <f t="shared" si="125"/>
        <v>2.6304990582813373E-3</v>
      </c>
      <c r="L1327">
        <f t="shared" si="126"/>
        <v>2.142992027677976E-4</v>
      </c>
    </row>
    <row r="1328" spans="1:12">
      <c r="A1328">
        <v>106.96299999999999</v>
      </c>
      <c r="B1328">
        <v>12.98</v>
      </c>
      <c r="C1328">
        <v>0.53447999999999996</v>
      </c>
      <c r="D1328">
        <v>98.351780000000005</v>
      </c>
      <c r="E1328" s="1">
        <v>-1.2865000000000001E-3</v>
      </c>
      <c r="F1328">
        <v>0.12709999999999999</v>
      </c>
      <c r="G1328">
        <f t="shared" si="123"/>
        <v>9.9532001359999995</v>
      </c>
      <c r="H1328">
        <f t="shared" si="127"/>
        <v>8.5474886343605583</v>
      </c>
      <c r="I1328">
        <f t="shared" si="128"/>
        <v>0.98085903811523112</v>
      </c>
      <c r="J1328">
        <f t="shared" si="124"/>
        <v>-2.1639933333439288E-3</v>
      </c>
      <c r="K1328">
        <f t="shared" si="125"/>
        <v>2.6307966315279934E-3</v>
      </c>
      <c r="L1328">
        <f t="shared" si="126"/>
        <v>2.5317299921812862E-4</v>
      </c>
    </row>
    <row r="1329" spans="1:12">
      <c r="A1329">
        <v>106.92100000000001</v>
      </c>
      <c r="B1329">
        <v>12.99</v>
      </c>
      <c r="C1329">
        <v>0.52971000000000001</v>
      </c>
      <c r="D1329">
        <v>98.351780000000005</v>
      </c>
      <c r="E1329" s="1">
        <v>3.5238999999999999E-3</v>
      </c>
      <c r="F1329">
        <v>0.12708</v>
      </c>
      <c r="G1329">
        <f t="shared" si="123"/>
        <v>9.9532001359999995</v>
      </c>
      <c r="H1329">
        <f t="shared" si="127"/>
        <v>8.5474886343605583</v>
      </c>
      <c r="I1329">
        <f t="shared" si="128"/>
        <v>0.98085903811523112</v>
      </c>
      <c r="J1329">
        <f t="shared" si="124"/>
        <v>-1.502820000016665E-3</v>
      </c>
      <c r="K1329">
        <f t="shared" si="125"/>
        <v>2.631087349468915E-3</v>
      </c>
      <c r="L1329">
        <f t="shared" si="126"/>
        <v>1.758200641502335E-4</v>
      </c>
    </row>
    <row r="1330" spans="1:12">
      <c r="A1330">
        <v>106.886</v>
      </c>
      <c r="B1330">
        <v>13</v>
      </c>
      <c r="C1330">
        <v>0.52590999999999999</v>
      </c>
      <c r="D1330">
        <v>98.351780000000005</v>
      </c>
      <c r="E1330" s="1">
        <v>5.2350000000000001E-3</v>
      </c>
      <c r="F1330">
        <v>0.12706000000000001</v>
      </c>
      <c r="G1330">
        <f t="shared" si="123"/>
        <v>9.9532001359999995</v>
      </c>
      <c r="H1330">
        <f t="shared" si="127"/>
        <v>8.5474886343605583</v>
      </c>
      <c r="I1330">
        <f t="shared" si="128"/>
        <v>0.98085903811523112</v>
      </c>
      <c r="J1330">
        <f t="shared" si="124"/>
        <v>-1.3358400000148159E-3</v>
      </c>
      <c r="K1330">
        <f t="shared" si="125"/>
        <v>2.631329663505563E-3</v>
      </c>
      <c r="L1330">
        <f t="shared" si="126"/>
        <v>1.562845014668745E-4</v>
      </c>
    </row>
    <row r="1331" spans="1:12">
      <c r="A1331">
        <v>106.848</v>
      </c>
      <c r="B1331">
        <v>13.01</v>
      </c>
      <c r="C1331">
        <v>0.52502000000000004</v>
      </c>
      <c r="D1331">
        <v>98.352770000000007</v>
      </c>
      <c r="E1331" s="1">
        <v>4.0599E-3</v>
      </c>
      <c r="F1331">
        <v>0.12703999999999999</v>
      </c>
      <c r="G1331">
        <f t="shared" si="123"/>
        <v>9.9533003240000006</v>
      </c>
      <c r="H1331">
        <f t="shared" si="127"/>
        <v>8.5475888223605594</v>
      </c>
      <c r="I1331">
        <f t="shared" si="128"/>
        <v>0.98087053509516464</v>
      </c>
      <c r="J1331">
        <f t="shared" si="124"/>
        <v>-3.3396000000372321E-4</v>
      </c>
      <c r="K1331">
        <f t="shared" si="125"/>
        <v>2.6315927978568308E-3</v>
      </c>
      <c r="L1331">
        <f t="shared" si="126"/>
        <v>3.9070667406237559E-5</v>
      </c>
    </row>
    <row r="1332" spans="1:12">
      <c r="A1332">
        <v>106.809</v>
      </c>
      <c r="B1332">
        <v>13.02</v>
      </c>
      <c r="C1332">
        <v>0.52902000000000005</v>
      </c>
      <c r="D1332">
        <v>98.351780000000005</v>
      </c>
      <c r="E1332" s="1">
        <v>1.5399000000000001E-4</v>
      </c>
      <c r="F1332">
        <v>0.12701999999999999</v>
      </c>
      <c r="G1332">
        <f t="shared" si="123"/>
        <v>9.9532001359999995</v>
      </c>
      <c r="H1332">
        <f t="shared" si="127"/>
        <v>8.5474886343605583</v>
      </c>
      <c r="I1332">
        <f t="shared" si="128"/>
        <v>0.98085903811523112</v>
      </c>
      <c r="J1332">
        <f t="shared" si="124"/>
        <v>-1.6428909872786554E-17</v>
      </c>
      <c r="K1332">
        <f t="shared" si="125"/>
        <v>2.6318629115246648E-3</v>
      </c>
      <c r="L1332">
        <f t="shared" si="126"/>
        <v>1.9220744917686117E-18</v>
      </c>
    </row>
    <row r="1333" spans="1:12">
      <c r="A1333">
        <v>106.76900000000001</v>
      </c>
      <c r="B1333">
        <v>13.03</v>
      </c>
      <c r="C1333">
        <v>0.53200000000000003</v>
      </c>
      <c r="D1333">
        <v>98.351780000000005</v>
      </c>
      <c r="E1333" s="1">
        <v>-5.9553999999999996E-3</v>
      </c>
      <c r="F1333">
        <v>0.127</v>
      </c>
      <c r="G1333">
        <f t="shared" si="123"/>
        <v>9.9532001359999995</v>
      </c>
      <c r="H1333">
        <f t="shared" si="127"/>
        <v>8.5474886343605583</v>
      </c>
      <c r="I1333">
        <f t="shared" si="128"/>
        <v>0.98085903811523112</v>
      </c>
      <c r="J1333">
        <f t="shared" si="124"/>
        <v>-3.3396000000372652E-4</v>
      </c>
      <c r="K1333">
        <f t="shared" si="125"/>
        <v>2.6321400087913477E-3</v>
      </c>
      <c r="L1333">
        <f t="shared" si="126"/>
        <v>3.9071125366721269E-5</v>
      </c>
    </row>
    <row r="1334" spans="1:12">
      <c r="A1334">
        <v>106.72799999999999</v>
      </c>
      <c r="B1334">
        <v>13.04</v>
      </c>
      <c r="C1334">
        <v>0.52820999999999996</v>
      </c>
      <c r="D1334">
        <v>98.352770000000007</v>
      </c>
      <c r="E1334" s="1">
        <v>-1.2939000000000001E-2</v>
      </c>
      <c r="F1334">
        <v>0.12698000000000001</v>
      </c>
      <c r="G1334">
        <f t="shared" si="123"/>
        <v>9.9533003240000006</v>
      </c>
      <c r="H1334">
        <f t="shared" si="127"/>
        <v>8.5475888223605594</v>
      </c>
      <c r="I1334">
        <f t="shared" si="128"/>
        <v>0.98087053509516464</v>
      </c>
      <c r="J1334">
        <f t="shared" si="124"/>
        <v>8.3490000000927846E-4</v>
      </c>
      <c r="K1334">
        <f t="shared" si="125"/>
        <v>2.6324240940512481E-3</v>
      </c>
      <c r="L1334">
        <f t="shared" si="126"/>
        <v>-9.7676668515590451E-5</v>
      </c>
    </row>
    <row r="1335" spans="1:12">
      <c r="A1335">
        <v>106.685</v>
      </c>
      <c r="B1335">
        <v>13.05</v>
      </c>
      <c r="C1335">
        <v>0.52344000000000002</v>
      </c>
      <c r="D1335">
        <v>98.351780000000005</v>
      </c>
      <c r="E1335" s="1">
        <v>-1.8595E-2</v>
      </c>
      <c r="F1335">
        <v>0.12695000000000001</v>
      </c>
      <c r="G1335">
        <f t="shared" si="123"/>
        <v>9.9532001359999995</v>
      </c>
      <c r="H1335">
        <f t="shared" si="127"/>
        <v>8.5474886343605583</v>
      </c>
      <c r="I1335">
        <f t="shared" si="128"/>
        <v>0.98085903811523112</v>
      </c>
      <c r="J1335">
        <f t="shared" si="124"/>
        <v>5.0094000000554858E-4</v>
      </c>
      <c r="K1335">
        <f t="shared" si="125"/>
        <v>2.6327221030184159E-3</v>
      </c>
      <c r="L1335">
        <f t="shared" si="126"/>
        <v>-5.8606688050077079E-5</v>
      </c>
    </row>
    <row r="1336" spans="1:12">
      <c r="A1336">
        <v>106.651</v>
      </c>
      <c r="B1336">
        <v>13.06</v>
      </c>
      <c r="C1336">
        <v>0.52449000000000001</v>
      </c>
      <c r="D1336">
        <v>98.351780000000005</v>
      </c>
      <c r="E1336" s="1">
        <v>-2.0908E-2</v>
      </c>
      <c r="F1336">
        <v>0.12694</v>
      </c>
      <c r="G1336">
        <f t="shared" si="123"/>
        <v>9.9532001359999995</v>
      </c>
      <c r="H1336">
        <f t="shared" si="127"/>
        <v>8.5474886343605583</v>
      </c>
      <c r="I1336">
        <f t="shared" si="128"/>
        <v>0.98085903811523112</v>
      </c>
      <c r="J1336">
        <f t="shared" si="124"/>
        <v>1.6698000000183559E-4</v>
      </c>
      <c r="K1336">
        <f t="shared" si="125"/>
        <v>2.6329577857878207E-3</v>
      </c>
      <c r="L1336">
        <f t="shared" si="126"/>
        <v>-1.9535562683357395E-5</v>
      </c>
    </row>
    <row r="1337" spans="1:12">
      <c r="A1337">
        <v>106.61</v>
      </c>
      <c r="B1337">
        <v>13.07</v>
      </c>
      <c r="C1337">
        <v>0.52361000000000002</v>
      </c>
      <c r="D1337">
        <v>98.350790000000003</v>
      </c>
      <c r="E1337" s="1">
        <v>-1.9965E-2</v>
      </c>
      <c r="F1337">
        <v>0.12691</v>
      </c>
      <c r="G1337">
        <f t="shared" si="123"/>
        <v>9.9530999479999984</v>
      </c>
      <c r="H1337">
        <f t="shared" si="127"/>
        <v>8.5473884463605572</v>
      </c>
      <c r="I1337">
        <f t="shared" si="128"/>
        <v>0.98084754113529748</v>
      </c>
      <c r="J1337">
        <f t="shared" si="124"/>
        <v>-8.3490000000927336E-4</v>
      </c>
      <c r="K1337">
        <f t="shared" si="125"/>
        <v>2.6332420476090162E-3</v>
      </c>
      <c r="L1337">
        <f t="shared" si="126"/>
        <v>9.7678958344846293E-5</v>
      </c>
    </row>
    <row r="1338" spans="1:12">
      <c r="A1338">
        <v>106.575</v>
      </c>
      <c r="B1338">
        <v>13.08</v>
      </c>
      <c r="C1338">
        <v>0.52368000000000003</v>
      </c>
      <c r="D1338">
        <v>98.350790000000003</v>
      </c>
      <c r="E1338" s="1">
        <v>-1.8943999999999999E-2</v>
      </c>
      <c r="F1338">
        <v>0.12689</v>
      </c>
      <c r="G1338">
        <f t="shared" si="123"/>
        <v>9.9530999479999984</v>
      </c>
      <c r="H1338">
        <f t="shared" si="127"/>
        <v>8.5473884463605572</v>
      </c>
      <c r="I1338">
        <f t="shared" si="128"/>
        <v>0.98084754113529748</v>
      </c>
      <c r="J1338">
        <f t="shared" si="124"/>
        <v>-1.6698000000185172E-3</v>
      </c>
      <c r="K1338">
        <f t="shared" si="125"/>
        <v>2.6334847587069594E-3</v>
      </c>
      <c r="L1338">
        <f t="shared" si="126"/>
        <v>1.9535791668968914E-4</v>
      </c>
    </row>
    <row r="1339" spans="1:12">
      <c r="A1339">
        <v>106.54300000000001</v>
      </c>
      <c r="B1339">
        <v>13.09</v>
      </c>
      <c r="C1339">
        <v>0.52181</v>
      </c>
      <c r="D1339">
        <v>98.351780000000005</v>
      </c>
      <c r="E1339" s="1">
        <v>-2.1236000000000001E-2</v>
      </c>
      <c r="F1339">
        <v>0.12687999999999999</v>
      </c>
      <c r="G1339">
        <f t="shared" si="123"/>
        <v>9.9532001359999995</v>
      </c>
      <c r="H1339">
        <f t="shared" si="127"/>
        <v>8.5474886343605583</v>
      </c>
      <c r="I1339">
        <f t="shared" si="128"/>
        <v>0.98085903811523112</v>
      </c>
      <c r="J1339">
        <f t="shared" si="124"/>
        <v>-1.6698000000185172E-3</v>
      </c>
      <c r="K1339">
        <f t="shared" si="125"/>
        <v>2.633706705153901E-3</v>
      </c>
      <c r="L1339">
        <f t="shared" si="126"/>
        <v>1.9535562683359282E-4</v>
      </c>
    </row>
    <row r="1340" spans="1:12">
      <c r="A1340">
        <v>106.494</v>
      </c>
      <c r="B1340">
        <v>13.1</v>
      </c>
      <c r="C1340">
        <v>0.52581</v>
      </c>
      <c r="D1340">
        <v>98.350790000000003</v>
      </c>
      <c r="E1340" s="1">
        <v>-2.6335000000000001E-2</v>
      </c>
      <c r="F1340">
        <v>0.12684999999999999</v>
      </c>
      <c r="G1340">
        <f t="shared" si="123"/>
        <v>9.9530999479999984</v>
      </c>
      <c r="H1340">
        <f t="shared" si="127"/>
        <v>8.5473884463605572</v>
      </c>
      <c r="I1340">
        <f t="shared" si="128"/>
        <v>0.98084754113529748</v>
      </c>
      <c r="J1340">
        <f t="shared" si="124"/>
        <v>-1.5028200000166707E-3</v>
      </c>
      <c r="K1340">
        <f t="shared" si="125"/>
        <v>2.6340466331615936E-3</v>
      </c>
      <c r="L1340">
        <f t="shared" si="126"/>
        <v>1.7582212502072084E-4</v>
      </c>
    </row>
    <row r="1341" spans="1:12">
      <c r="A1341">
        <v>106.462</v>
      </c>
      <c r="B1341">
        <v>13.11</v>
      </c>
      <c r="C1341">
        <v>0.52490999999999999</v>
      </c>
      <c r="D1341">
        <v>98.350790000000003</v>
      </c>
      <c r="E1341" s="1">
        <v>-3.0995000000000002E-2</v>
      </c>
      <c r="F1341">
        <v>0.12683</v>
      </c>
      <c r="G1341">
        <f t="shared" si="123"/>
        <v>9.9530999479999984</v>
      </c>
      <c r="H1341">
        <f t="shared" si="127"/>
        <v>8.5473884463605572</v>
      </c>
      <c r="I1341">
        <f t="shared" si="128"/>
        <v>0.98084754113529748</v>
      </c>
      <c r="J1341">
        <f t="shared" si="124"/>
        <v>-1.8367800000203857E-3</v>
      </c>
      <c r="K1341">
        <f t="shared" si="125"/>
        <v>2.6342686743306325E-3</v>
      </c>
      <c r="L1341">
        <f t="shared" si="126"/>
        <v>2.1489370835866002E-4</v>
      </c>
    </row>
    <row r="1342" spans="1:12">
      <c r="A1342">
        <v>106.413</v>
      </c>
      <c r="B1342">
        <v>13.12</v>
      </c>
      <c r="C1342">
        <v>0.52793999999999996</v>
      </c>
      <c r="D1342">
        <v>98.349800000000002</v>
      </c>
      <c r="E1342" s="1">
        <v>-3.0591E-2</v>
      </c>
      <c r="F1342">
        <v>0.12681000000000001</v>
      </c>
      <c r="G1342">
        <f t="shared" ref="G1342:G1405" si="129">(D1342/100)*$B$16</f>
        <v>9.9529997599999991</v>
      </c>
      <c r="H1342">
        <f t="shared" si="127"/>
        <v>8.5472882583605578</v>
      </c>
      <c r="I1342">
        <f t="shared" si="128"/>
        <v>0.98083604415536407</v>
      </c>
      <c r="J1342">
        <f t="shared" ref="J1342:J1405" si="130">SLOPE(H1334:H1342,B1334:B1342)</f>
        <v>-2.6716800000178317E-3</v>
      </c>
      <c r="K1342">
        <f t="shared" ref="K1342:K1405" si="131">1/(A1342+273.15)</f>
        <v>2.6346087474279634E-3</v>
      </c>
      <c r="L1342">
        <f t="shared" ref="L1342:L1405" si="132">-J1342/H1342</f>
        <v>3.1257633055776715E-4</v>
      </c>
    </row>
    <row r="1343" spans="1:12">
      <c r="A1343">
        <v>106.378</v>
      </c>
      <c r="B1343">
        <v>13.13</v>
      </c>
      <c r="C1343">
        <v>0.52315</v>
      </c>
      <c r="D1343">
        <v>98.349800000000002</v>
      </c>
      <c r="E1343" s="1">
        <v>-2.4267E-2</v>
      </c>
      <c r="F1343">
        <v>0.12679000000000001</v>
      </c>
      <c r="G1343">
        <f t="shared" si="129"/>
        <v>9.9529997599999991</v>
      </c>
      <c r="H1343">
        <f t="shared" si="127"/>
        <v>8.5472882583605578</v>
      </c>
      <c r="I1343">
        <f t="shared" si="128"/>
        <v>0.98083604415536407</v>
      </c>
      <c r="J1343">
        <f t="shared" si="130"/>
        <v>-2.337720000005233E-3</v>
      </c>
      <c r="K1343">
        <f t="shared" si="131"/>
        <v>2.6348517105457309E-3</v>
      </c>
      <c r="L1343">
        <f t="shared" si="132"/>
        <v>2.7350428923683304E-4</v>
      </c>
    </row>
    <row r="1344" spans="1:12">
      <c r="A1344">
        <v>106.34099999999999</v>
      </c>
      <c r="B1344">
        <v>13.14</v>
      </c>
      <c r="C1344">
        <v>0.52225999999999995</v>
      </c>
      <c r="D1344">
        <v>98.34881</v>
      </c>
      <c r="E1344" s="1">
        <v>-1.5082E-2</v>
      </c>
      <c r="F1344">
        <v>0.12676999999999999</v>
      </c>
      <c r="G1344">
        <f t="shared" si="129"/>
        <v>9.9528995719999998</v>
      </c>
      <c r="H1344">
        <f t="shared" si="127"/>
        <v>8.5471880703605585</v>
      </c>
      <c r="I1344">
        <f t="shared" si="128"/>
        <v>0.98082454717543077</v>
      </c>
      <c r="J1344">
        <f t="shared" si="130"/>
        <v>-3.005639999994866E-3</v>
      </c>
      <c r="K1344">
        <f t="shared" si="131"/>
        <v>2.6351086060011964E-3</v>
      </c>
      <c r="L1344">
        <f t="shared" si="132"/>
        <v>3.5165249380877082E-4</v>
      </c>
    </row>
    <row r="1345" spans="1:12">
      <c r="A1345">
        <v>106.298</v>
      </c>
      <c r="B1345">
        <v>13.15</v>
      </c>
      <c r="C1345">
        <v>0.51748000000000005</v>
      </c>
      <c r="D1345">
        <v>98.349800000000002</v>
      </c>
      <c r="E1345" s="1">
        <v>-5.4514000000000003E-3</v>
      </c>
      <c r="F1345">
        <v>0.12673999999999999</v>
      </c>
      <c r="G1345">
        <f t="shared" si="129"/>
        <v>9.9529997599999991</v>
      </c>
      <c r="H1345">
        <f t="shared" si="127"/>
        <v>8.5472882583605578</v>
      </c>
      <c r="I1345">
        <f t="shared" si="128"/>
        <v>0.98083604415536407</v>
      </c>
      <c r="J1345">
        <f t="shared" si="130"/>
        <v>-2.5046999999892936E-3</v>
      </c>
      <c r="K1345">
        <f t="shared" si="131"/>
        <v>2.6354072231241175E-3</v>
      </c>
      <c r="L1345">
        <f t="shared" si="132"/>
        <v>2.9304030989469828E-4</v>
      </c>
    </row>
    <row r="1346" spans="1:12">
      <c r="A1346">
        <v>106.26300000000001</v>
      </c>
      <c r="B1346">
        <v>13.16</v>
      </c>
      <c r="C1346">
        <v>0.51561000000000001</v>
      </c>
      <c r="D1346">
        <v>98.349800000000002</v>
      </c>
      <c r="E1346" s="1">
        <v>2.9792E-3</v>
      </c>
      <c r="F1346">
        <v>0.12673000000000001</v>
      </c>
      <c r="G1346">
        <f t="shared" si="129"/>
        <v>9.9529997599999991</v>
      </c>
      <c r="H1346">
        <f t="shared" si="127"/>
        <v>8.5472882583605578</v>
      </c>
      <c r="I1346">
        <f t="shared" si="128"/>
        <v>0.98083604415536407</v>
      </c>
      <c r="J1346">
        <f t="shared" si="130"/>
        <v>-2.5046999999922422E-3</v>
      </c>
      <c r="K1346">
        <f t="shared" si="131"/>
        <v>2.6356503335415496E-3</v>
      </c>
      <c r="L1346">
        <f t="shared" si="132"/>
        <v>2.9304030989504322E-4</v>
      </c>
    </row>
    <row r="1347" spans="1:12">
      <c r="A1347">
        <v>106.21599999999999</v>
      </c>
      <c r="B1347">
        <v>13.17</v>
      </c>
      <c r="C1347">
        <v>0.51473999999999998</v>
      </c>
      <c r="D1347">
        <v>98.34881</v>
      </c>
      <c r="E1347" s="1">
        <v>9.2820000000000003E-3</v>
      </c>
      <c r="F1347">
        <v>0.12670000000000001</v>
      </c>
      <c r="G1347">
        <f t="shared" si="129"/>
        <v>9.9528995719999998</v>
      </c>
      <c r="H1347">
        <f t="shared" si="127"/>
        <v>8.5471880703605585</v>
      </c>
      <c r="I1347">
        <f t="shared" si="128"/>
        <v>0.98082454717543077</v>
      </c>
      <c r="J1347">
        <f t="shared" si="130"/>
        <v>-3.0056399999918684E-3</v>
      </c>
      <c r="K1347">
        <f t="shared" si="131"/>
        <v>2.635976866667018E-3</v>
      </c>
      <c r="L1347">
        <f t="shared" si="132"/>
        <v>3.5165249380842009E-4</v>
      </c>
    </row>
    <row r="1348" spans="1:12">
      <c r="A1348">
        <v>106.181</v>
      </c>
      <c r="B1348">
        <v>13.18</v>
      </c>
      <c r="C1348">
        <v>0.51676999999999995</v>
      </c>
      <c r="D1348">
        <v>98.349800000000002</v>
      </c>
      <c r="E1348" s="1">
        <v>1.2037000000000001E-2</v>
      </c>
      <c r="F1348">
        <v>0.12667999999999999</v>
      </c>
      <c r="G1348">
        <f t="shared" si="129"/>
        <v>9.9529997599999991</v>
      </c>
      <c r="H1348">
        <f t="shared" si="127"/>
        <v>8.5472882583605578</v>
      </c>
      <c r="I1348">
        <f t="shared" si="128"/>
        <v>0.98083604415536407</v>
      </c>
      <c r="J1348">
        <f t="shared" si="130"/>
        <v>-1.6697999999889216E-3</v>
      </c>
      <c r="K1348">
        <f t="shared" si="131"/>
        <v>2.6362200821973426E-3</v>
      </c>
      <c r="L1348">
        <f t="shared" si="132"/>
        <v>1.9536020659600444E-4</v>
      </c>
    </row>
    <row r="1349" spans="1:12">
      <c r="A1349">
        <v>106.142</v>
      </c>
      <c r="B1349">
        <v>13.19</v>
      </c>
      <c r="C1349">
        <v>0.51393</v>
      </c>
      <c r="D1349">
        <v>98.349800000000002</v>
      </c>
      <c r="E1349" s="1">
        <v>1.0473E-2</v>
      </c>
      <c r="F1349">
        <v>0.12665999999999999</v>
      </c>
      <c r="G1349">
        <f t="shared" si="129"/>
        <v>9.9529997599999991</v>
      </c>
      <c r="H1349">
        <f t="shared" si="127"/>
        <v>8.5472882583605578</v>
      </c>
      <c r="I1349">
        <f t="shared" si="128"/>
        <v>0.98083604415536407</v>
      </c>
      <c r="J1349">
        <f t="shared" si="130"/>
        <v>-8.3489999999447715E-4</v>
      </c>
      <c r="K1349">
        <f t="shared" si="131"/>
        <v>2.6364911466627296E-3</v>
      </c>
      <c r="L1349">
        <f t="shared" si="132"/>
        <v>9.7680103298004129E-5</v>
      </c>
    </row>
    <row r="1350" spans="1:12">
      <c r="A1350">
        <v>106.1</v>
      </c>
      <c r="B1350">
        <v>13.2</v>
      </c>
      <c r="C1350">
        <v>0.51987000000000005</v>
      </c>
      <c r="D1350">
        <v>98.350790000000003</v>
      </c>
      <c r="E1350" s="1">
        <v>5.2214999999999996E-3</v>
      </c>
      <c r="F1350">
        <v>0.12664</v>
      </c>
      <c r="G1350">
        <f t="shared" si="129"/>
        <v>9.9530999479999984</v>
      </c>
      <c r="H1350">
        <f t="shared" si="127"/>
        <v>8.5473884463605572</v>
      </c>
      <c r="I1350">
        <f t="shared" si="128"/>
        <v>0.98084754113529748</v>
      </c>
      <c r="J1350">
        <f t="shared" si="130"/>
        <v>8.3489999999445243E-4</v>
      </c>
      <c r="K1350">
        <f t="shared" si="131"/>
        <v>2.6367831245880024E-3</v>
      </c>
      <c r="L1350">
        <f t="shared" si="132"/>
        <v>-9.7678958343112328E-5</v>
      </c>
    </row>
    <row r="1351" spans="1:12">
      <c r="A1351">
        <v>106.06</v>
      </c>
      <c r="B1351">
        <v>13.21</v>
      </c>
      <c r="C1351">
        <v>0.51704000000000006</v>
      </c>
      <c r="D1351">
        <v>98.349800000000002</v>
      </c>
      <c r="E1351" s="1">
        <v>-8.2311999999999999E-4</v>
      </c>
      <c r="F1351">
        <v>0.12662000000000001</v>
      </c>
      <c r="G1351">
        <f t="shared" si="129"/>
        <v>9.9529997599999991</v>
      </c>
      <c r="H1351">
        <f t="shared" si="127"/>
        <v>8.5472882583605578</v>
      </c>
      <c r="I1351">
        <f t="shared" si="128"/>
        <v>0.98083604415536407</v>
      </c>
      <c r="J1351">
        <f t="shared" si="130"/>
        <v>1.0018799999933503E-3</v>
      </c>
      <c r="K1351">
        <f t="shared" si="131"/>
        <v>2.6370612589330451E-3</v>
      </c>
      <c r="L1351">
        <f t="shared" si="132"/>
        <v>-1.1721612395760236E-4</v>
      </c>
    </row>
    <row r="1352" spans="1:12">
      <c r="A1352">
        <v>106.012</v>
      </c>
      <c r="B1352">
        <v>13.22</v>
      </c>
      <c r="C1352">
        <v>0.51519000000000004</v>
      </c>
      <c r="D1352">
        <v>98.349800000000002</v>
      </c>
      <c r="E1352" s="1">
        <v>-4.2550000000000001E-3</v>
      </c>
      <c r="F1352">
        <v>0.12659000000000001</v>
      </c>
      <c r="G1352">
        <f t="shared" si="129"/>
        <v>9.9529997599999991</v>
      </c>
      <c r="H1352">
        <f t="shared" si="127"/>
        <v>8.5472882583605578</v>
      </c>
      <c r="I1352">
        <f t="shared" si="128"/>
        <v>0.98083604415536407</v>
      </c>
      <c r="J1352">
        <f t="shared" si="130"/>
        <v>1.168859999992224E-3</v>
      </c>
      <c r="K1352">
        <f t="shared" si="131"/>
        <v>2.6373950976099928E-3</v>
      </c>
      <c r="L1352">
        <f t="shared" si="132"/>
        <v>-1.3675214461720064E-4</v>
      </c>
    </row>
    <row r="1353" spans="1:12">
      <c r="A1353">
        <v>105.98</v>
      </c>
      <c r="B1353">
        <v>13.23</v>
      </c>
      <c r="C1353">
        <v>0.52209000000000005</v>
      </c>
      <c r="D1353">
        <v>98.349800000000002</v>
      </c>
      <c r="E1353" s="1">
        <v>-4.4888999999999997E-3</v>
      </c>
      <c r="F1353">
        <v>0.12656999999999999</v>
      </c>
      <c r="G1353">
        <f t="shared" si="129"/>
        <v>9.9529997599999991</v>
      </c>
      <c r="H1353">
        <f t="shared" si="127"/>
        <v>8.5472882583605578</v>
      </c>
      <c r="I1353">
        <f t="shared" si="128"/>
        <v>0.98083604415536407</v>
      </c>
      <c r="J1353">
        <f t="shared" si="130"/>
        <v>5.0093999999665855E-4</v>
      </c>
      <c r="K1353">
        <f t="shared" si="131"/>
        <v>2.6376177036900273E-3</v>
      </c>
      <c r="L1353">
        <f t="shared" si="132"/>
        <v>-5.8608061978799234E-5</v>
      </c>
    </row>
    <row r="1354" spans="1:12">
      <c r="A1354">
        <v>105.953</v>
      </c>
      <c r="B1354">
        <v>13.24</v>
      </c>
      <c r="C1354">
        <v>0.51727000000000001</v>
      </c>
      <c r="D1354">
        <v>98.349800000000002</v>
      </c>
      <c r="E1354" s="1">
        <v>-3.2288999999999998E-3</v>
      </c>
      <c r="F1354">
        <v>0.12656000000000001</v>
      </c>
      <c r="G1354">
        <f t="shared" si="129"/>
        <v>9.9529997599999991</v>
      </c>
      <c r="H1354">
        <f t="shared" si="127"/>
        <v>8.5472882583605578</v>
      </c>
      <c r="I1354">
        <f t="shared" si="128"/>
        <v>0.98083604415536407</v>
      </c>
      <c r="J1354">
        <f t="shared" si="130"/>
        <v>5.0093999999665563E-4</v>
      </c>
      <c r="K1354">
        <f t="shared" si="131"/>
        <v>2.6378055568011863E-3</v>
      </c>
      <c r="L1354">
        <f t="shared" si="132"/>
        <v>-5.8608061978798896E-5</v>
      </c>
    </row>
    <row r="1355" spans="1:12">
      <c r="A1355">
        <v>105.90900000000001</v>
      </c>
      <c r="B1355">
        <v>13.25</v>
      </c>
      <c r="C1355">
        <v>0.51349</v>
      </c>
      <c r="D1355">
        <v>98.349800000000002</v>
      </c>
      <c r="E1355" s="1">
        <v>-2.9023999999999999E-3</v>
      </c>
      <c r="F1355">
        <v>0.12653</v>
      </c>
      <c r="G1355">
        <f t="shared" si="129"/>
        <v>9.9529997599999991</v>
      </c>
      <c r="H1355">
        <f t="shared" si="127"/>
        <v>8.5472882583605578</v>
      </c>
      <c r="I1355">
        <f t="shared" si="128"/>
        <v>0.98083604415536407</v>
      </c>
      <c r="J1355">
        <f t="shared" si="130"/>
        <v>5.0093999999665563E-4</v>
      </c>
      <c r="K1355">
        <f t="shared" si="131"/>
        <v>2.6381117451373007E-3</v>
      </c>
      <c r="L1355">
        <f t="shared" si="132"/>
        <v>-5.8608061978798896E-5</v>
      </c>
    </row>
    <row r="1356" spans="1:12">
      <c r="A1356">
        <v>105.86499999999999</v>
      </c>
      <c r="B1356">
        <v>13.26</v>
      </c>
      <c r="C1356">
        <v>0.51356000000000002</v>
      </c>
      <c r="D1356">
        <v>98.349800000000002</v>
      </c>
      <c r="E1356" s="1">
        <v>-4.5148000000000002E-3</v>
      </c>
      <c r="F1356">
        <v>0.12651000000000001</v>
      </c>
      <c r="G1356">
        <f t="shared" si="129"/>
        <v>9.9529997599999991</v>
      </c>
      <c r="H1356">
        <f t="shared" si="127"/>
        <v>8.5472882583605578</v>
      </c>
      <c r="I1356">
        <f t="shared" si="128"/>
        <v>0.98083604415536407</v>
      </c>
      <c r="J1356">
        <f t="shared" si="130"/>
        <v>-3.3395999999779214E-4</v>
      </c>
      <c r="K1356">
        <f t="shared" si="131"/>
        <v>2.6384180045644634E-3</v>
      </c>
      <c r="L1356">
        <f t="shared" si="132"/>
        <v>3.9072041319201805E-5</v>
      </c>
    </row>
    <row r="1357" spans="1:12">
      <c r="A1357">
        <v>105.833</v>
      </c>
      <c r="B1357">
        <v>13.27</v>
      </c>
      <c r="C1357">
        <v>0.50973000000000002</v>
      </c>
      <c r="D1357">
        <v>98.349800000000002</v>
      </c>
      <c r="E1357" s="1">
        <v>-8.1209000000000003E-3</v>
      </c>
      <c r="F1357">
        <v>0.12648999999999999</v>
      </c>
      <c r="G1357">
        <f t="shared" si="129"/>
        <v>9.9529997599999991</v>
      </c>
      <c r="H1357">
        <f t="shared" si="127"/>
        <v>8.5472882583605578</v>
      </c>
      <c r="I1357">
        <f t="shared" si="128"/>
        <v>0.98083604415536407</v>
      </c>
      <c r="J1357">
        <f t="shared" si="130"/>
        <v>-5.0093999999668772E-4</v>
      </c>
      <c r="K1357">
        <f t="shared" si="131"/>
        <v>2.638640783359676E-3</v>
      </c>
      <c r="L1357">
        <f t="shared" si="132"/>
        <v>5.860806197880265E-5</v>
      </c>
    </row>
    <row r="1358" spans="1:12">
      <c r="A1358">
        <v>105.78100000000001</v>
      </c>
      <c r="B1358">
        <v>13.28</v>
      </c>
      <c r="C1358">
        <v>0.50983999999999996</v>
      </c>
      <c r="D1358">
        <v>98.349800000000002</v>
      </c>
      <c r="E1358" s="1">
        <v>-1.2E-2</v>
      </c>
      <c r="F1358">
        <v>0.12645999999999999</v>
      </c>
      <c r="G1358">
        <f t="shared" si="129"/>
        <v>9.9529997599999991</v>
      </c>
      <c r="H1358">
        <f t="shared" si="127"/>
        <v>8.5472882583605578</v>
      </c>
      <c r="I1358">
        <f t="shared" si="128"/>
        <v>0.98083604415536407</v>
      </c>
      <c r="J1358">
        <f t="shared" si="130"/>
        <v>-6.6791999999559111E-4</v>
      </c>
      <c r="K1358">
        <f t="shared" si="131"/>
        <v>2.6390028791521414E-3</v>
      </c>
      <c r="L1358">
        <f t="shared" si="132"/>
        <v>7.8144082638404409E-5</v>
      </c>
    </row>
    <row r="1359" spans="1:12">
      <c r="A1359">
        <v>105.745</v>
      </c>
      <c r="B1359">
        <v>13.29</v>
      </c>
      <c r="C1359">
        <v>0.51773000000000002</v>
      </c>
      <c r="D1359">
        <v>98.349800000000002</v>
      </c>
      <c r="E1359" s="1">
        <v>-1.3324000000000001E-2</v>
      </c>
      <c r="F1359">
        <v>0.12644</v>
      </c>
      <c r="G1359">
        <f t="shared" si="129"/>
        <v>9.9529997599999991</v>
      </c>
      <c r="H1359">
        <f t="shared" si="127"/>
        <v>8.5472882583605578</v>
      </c>
      <c r="I1359">
        <f t="shared" si="128"/>
        <v>0.98083604415536407</v>
      </c>
      <c r="J1359">
        <f t="shared" si="130"/>
        <v>0</v>
      </c>
      <c r="K1359">
        <f t="shared" si="131"/>
        <v>2.6392536190765251E-3</v>
      </c>
      <c r="L1359">
        <f t="shared" si="132"/>
        <v>0</v>
      </c>
    </row>
    <row r="1360" spans="1:12">
      <c r="A1360">
        <v>105.714</v>
      </c>
      <c r="B1360">
        <v>13.3</v>
      </c>
      <c r="C1360">
        <v>0.51193999999999995</v>
      </c>
      <c r="D1360">
        <v>98.34881</v>
      </c>
      <c r="E1360" s="1">
        <v>-1.1414000000000001E-2</v>
      </c>
      <c r="F1360">
        <v>0.12642999999999999</v>
      </c>
      <c r="G1360">
        <f t="shared" si="129"/>
        <v>9.9528995719999998</v>
      </c>
      <c r="H1360">
        <f t="shared" si="127"/>
        <v>8.5471880703605585</v>
      </c>
      <c r="I1360">
        <f t="shared" si="128"/>
        <v>0.98082454717543077</v>
      </c>
      <c r="J1360">
        <f t="shared" si="130"/>
        <v>-6.6791999999559078E-4</v>
      </c>
      <c r="K1360">
        <f t="shared" si="131"/>
        <v>2.6394695721947718E-3</v>
      </c>
      <c r="L1360">
        <f t="shared" si="132"/>
        <v>7.8144998623788902E-5</v>
      </c>
    </row>
    <row r="1361" spans="1:12">
      <c r="A1361">
        <v>105.672</v>
      </c>
      <c r="B1361">
        <v>13.31</v>
      </c>
      <c r="C1361">
        <v>0.51593999999999995</v>
      </c>
      <c r="D1361">
        <v>98.34881</v>
      </c>
      <c r="E1361" s="1">
        <v>-7.0666000000000001E-3</v>
      </c>
      <c r="F1361">
        <v>0.12640000000000001</v>
      </c>
      <c r="G1361">
        <f t="shared" si="129"/>
        <v>9.9528995719999998</v>
      </c>
      <c r="H1361">
        <f t="shared" si="127"/>
        <v>8.5471880703605585</v>
      </c>
      <c r="I1361">
        <f t="shared" si="128"/>
        <v>0.98082454717543077</v>
      </c>
      <c r="J1361">
        <f t="shared" si="130"/>
        <v>-1.1688599999922634E-3</v>
      </c>
      <c r="K1361">
        <f t="shared" si="131"/>
        <v>2.6397622102201034E-3</v>
      </c>
      <c r="L1361">
        <f t="shared" si="132"/>
        <v>1.3675374759162818E-4</v>
      </c>
    </row>
    <row r="1362" spans="1:12">
      <c r="A1362">
        <v>105.64</v>
      </c>
      <c r="B1362">
        <v>13.32</v>
      </c>
      <c r="C1362">
        <v>0.51600999999999997</v>
      </c>
      <c r="D1362">
        <v>98.349800000000002</v>
      </c>
      <c r="E1362" s="1">
        <v>-1.6655000000000001E-3</v>
      </c>
      <c r="F1362">
        <v>0.12639</v>
      </c>
      <c r="G1362">
        <f t="shared" si="129"/>
        <v>9.9529997599999991</v>
      </c>
      <c r="H1362">
        <f t="shared" si="127"/>
        <v>8.5472882583605578</v>
      </c>
      <c r="I1362">
        <f t="shared" si="128"/>
        <v>0.98083604415536407</v>
      </c>
      <c r="J1362">
        <f t="shared" si="130"/>
        <v>-8.3489999999447053E-4</v>
      </c>
      <c r="K1362">
        <f t="shared" si="131"/>
        <v>2.6399852160827902E-3</v>
      </c>
      <c r="L1362">
        <f t="shared" si="132"/>
        <v>9.7680103298003357E-5</v>
      </c>
    </row>
    <row r="1363" spans="1:12">
      <c r="A1363">
        <v>105.584</v>
      </c>
      <c r="B1363">
        <v>13.33</v>
      </c>
      <c r="C1363">
        <v>0.51417999999999997</v>
      </c>
      <c r="D1363">
        <v>98.34881</v>
      </c>
      <c r="E1363" s="1">
        <v>2.1475999999999999E-3</v>
      </c>
      <c r="F1363">
        <v>0.12636</v>
      </c>
      <c r="G1363">
        <f t="shared" si="129"/>
        <v>9.9528995719999998</v>
      </c>
      <c r="H1363">
        <f t="shared" si="127"/>
        <v>8.5471880703605585</v>
      </c>
      <c r="I1363">
        <f t="shared" si="128"/>
        <v>0.98082454717543077</v>
      </c>
      <c r="J1363">
        <f t="shared" si="130"/>
        <v>-1.1688599999922461E-3</v>
      </c>
      <c r="K1363">
        <f t="shared" si="131"/>
        <v>2.640375567020653E-3</v>
      </c>
      <c r="L1363">
        <f t="shared" si="132"/>
        <v>1.3675374759162617E-4</v>
      </c>
    </row>
    <row r="1364" spans="1:12">
      <c r="A1364">
        <v>105.54900000000001</v>
      </c>
      <c r="B1364">
        <v>13.34</v>
      </c>
      <c r="C1364">
        <v>0.51132</v>
      </c>
      <c r="D1364">
        <v>98.34881</v>
      </c>
      <c r="E1364" s="1">
        <v>2.0309999999999998E-3</v>
      </c>
      <c r="F1364">
        <v>0.12634000000000001</v>
      </c>
      <c r="G1364">
        <f t="shared" si="129"/>
        <v>9.9528995719999998</v>
      </c>
      <c r="H1364">
        <f t="shared" si="127"/>
        <v>8.5471880703605585</v>
      </c>
      <c r="I1364">
        <f t="shared" si="128"/>
        <v>0.98082454717543077</v>
      </c>
      <c r="J1364">
        <f t="shared" si="130"/>
        <v>-1.3358399999911345E-3</v>
      </c>
      <c r="K1364">
        <f t="shared" si="131"/>
        <v>2.6406195949817668E-3</v>
      </c>
      <c r="L1364">
        <f t="shared" si="132"/>
        <v>1.562899972475723E-4</v>
      </c>
    </row>
    <row r="1365" spans="1:12">
      <c r="A1365">
        <v>105.50700000000001</v>
      </c>
      <c r="B1365">
        <v>13.35</v>
      </c>
      <c r="C1365">
        <v>0.50751999999999997</v>
      </c>
      <c r="D1365">
        <v>98.349800000000002</v>
      </c>
      <c r="E1365" s="1">
        <v>-1.5505E-3</v>
      </c>
      <c r="F1365">
        <v>0.12631000000000001</v>
      </c>
      <c r="G1365">
        <f t="shared" si="129"/>
        <v>9.9529997599999991</v>
      </c>
      <c r="H1365">
        <f t="shared" si="127"/>
        <v>8.5472882583605578</v>
      </c>
      <c r="I1365">
        <f t="shared" si="128"/>
        <v>0.98083604415536407</v>
      </c>
      <c r="J1365">
        <f t="shared" si="130"/>
        <v>-6.6791999999558428E-4</v>
      </c>
      <c r="K1365">
        <f t="shared" si="131"/>
        <v>2.6409124880828827E-3</v>
      </c>
      <c r="L1365">
        <f t="shared" si="132"/>
        <v>7.814408263840361E-5</v>
      </c>
    </row>
    <row r="1366" spans="1:12">
      <c r="A1366">
        <v>105.468</v>
      </c>
      <c r="B1366">
        <v>13.36</v>
      </c>
      <c r="C1366">
        <v>0.50758999999999999</v>
      </c>
      <c r="D1366">
        <v>98.349800000000002</v>
      </c>
      <c r="E1366" s="1">
        <v>-6.5462000000000003E-3</v>
      </c>
      <c r="F1366">
        <v>0.12629000000000001</v>
      </c>
      <c r="G1366">
        <f t="shared" si="129"/>
        <v>9.9529997599999991</v>
      </c>
      <c r="H1366">
        <f t="shared" si="127"/>
        <v>8.5472882583605578</v>
      </c>
      <c r="I1366">
        <f t="shared" si="128"/>
        <v>0.98083604415536407</v>
      </c>
      <c r="J1366">
        <f t="shared" si="130"/>
        <v>-2.6434486562227986E-17</v>
      </c>
      <c r="K1366">
        <f t="shared" si="131"/>
        <v>2.6411845184328266E-3</v>
      </c>
      <c r="L1366">
        <f t="shared" si="132"/>
        <v>3.0927337142714248E-18</v>
      </c>
    </row>
    <row r="1367" spans="1:12">
      <c r="A1367">
        <v>105.422</v>
      </c>
      <c r="B1367">
        <v>13.37</v>
      </c>
      <c r="C1367">
        <v>0.51063000000000003</v>
      </c>
      <c r="D1367">
        <v>98.34881</v>
      </c>
      <c r="E1367" s="1">
        <v>-1.0071E-2</v>
      </c>
      <c r="F1367">
        <v>0.12626999999999999</v>
      </c>
      <c r="G1367">
        <f t="shared" si="129"/>
        <v>9.9528995719999998</v>
      </c>
      <c r="H1367">
        <f t="shared" si="127"/>
        <v>8.5471880703605585</v>
      </c>
      <c r="I1367">
        <f t="shared" si="128"/>
        <v>0.98082454717543077</v>
      </c>
      <c r="J1367">
        <f t="shared" si="130"/>
        <v>-1.6481849431990241E-17</v>
      </c>
      <c r="K1367">
        <f t="shared" si="131"/>
        <v>2.6415054467842313E-3</v>
      </c>
      <c r="L1367">
        <f t="shared" si="132"/>
        <v>1.9283358803282963E-18</v>
      </c>
    </row>
    <row r="1368" spans="1:12">
      <c r="A1368">
        <v>105.393</v>
      </c>
      <c r="B1368">
        <v>13.38</v>
      </c>
      <c r="C1368">
        <v>0.50873000000000002</v>
      </c>
      <c r="D1368">
        <v>98.34881</v>
      </c>
      <c r="E1368" s="1">
        <v>-9.0977000000000002E-3</v>
      </c>
      <c r="F1368">
        <v>0.12625</v>
      </c>
      <c r="G1368">
        <f t="shared" si="129"/>
        <v>9.9528995719999998</v>
      </c>
      <c r="H1368">
        <f t="shared" si="127"/>
        <v>8.5471880703605585</v>
      </c>
      <c r="I1368">
        <f t="shared" si="128"/>
        <v>0.98082454717543077</v>
      </c>
      <c r="J1368">
        <f t="shared" si="130"/>
        <v>1.669799999988813E-4</v>
      </c>
      <c r="K1368">
        <f t="shared" si="131"/>
        <v>2.6417078112658272E-3</v>
      </c>
      <c r="L1368">
        <f t="shared" si="132"/>
        <v>-1.9536249655945308E-5</v>
      </c>
    </row>
    <row r="1369" spans="1:12">
      <c r="A1369">
        <v>105.351</v>
      </c>
      <c r="B1369">
        <v>13.39</v>
      </c>
      <c r="C1369">
        <v>0.50687000000000004</v>
      </c>
      <c r="D1369">
        <v>98.34881</v>
      </c>
      <c r="E1369" s="1">
        <v>-3.6061000000000001E-3</v>
      </c>
      <c r="F1369">
        <v>0.12623000000000001</v>
      </c>
      <c r="G1369">
        <f t="shared" si="129"/>
        <v>9.9528995719999998</v>
      </c>
      <c r="H1369">
        <f t="shared" si="127"/>
        <v>8.5471880703605585</v>
      </c>
      <c r="I1369">
        <f t="shared" si="128"/>
        <v>0.98082454717543077</v>
      </c>
      <c r="J1369">
        <f t="shared" si="130"/>
        <v>-3.3395999999779615E-4</v>
      </c>
      <c r="K1369">
        <f t="shared" si="131"/>
        <v>2.6420009458363388E-3</v>
      </c>
      <c r="L1369">
        <f t="shared" si="132"/>
        <v>3.9072499311894539E-5</v>
      </c>
    </row>
    <row r="1370" spans="1:12">
      <c r="A1370">
        <v>105.313</v>
      </c>
      <c r="B1370">
        <v>13.4</v>
      </c>
      <c r="C1370">
        <v>0.50597000000000003</v>
      </c>
      <c r="D1370">
        <v>98.34881</v>
      </c>
      <c r="E1370" s="1">
        <v>3.5571999999999999E-3</v>
      </c>
      <c r="F1370">
        <v>0.12620999999999999</v>
      </c>
      <c r="G1370">
        <f t="shared" si="129"/>
        <v>9.9528995719999998</v>
      </c>
      <c r="H1370">
        <f t="shared" si="127"/>
        <v>8.5471880703605585</v>
      </c>
      <c r="I1370">
        <f t="shared" si="128"/>
        <v>0.98082454717543077</v>
      </c>
      <c r="J1370">
        <f t="shared" si="130"/>
        <v>-8.3489999999446078E-4</v>
      </c>
      <c r="K1370">
        <f t="shared" si="131"/>
        <v>2.6422662188906182E-3</v>
      </c>
      <c r="L1370">
        <f t="shared" si="132"/>
        <v>9.7681248279732889E-5</v>
      </c>
    </row>
    <row r="1371" spans="1:12">
      <c r="A1371">
        <v>105.26900000000001</v>
      </c>
      <c r="B1371">
        <v>13.41</v>
      </c>
      <c r="C1371">
        <v>0.50704000000000005</v>
      </c>
      <c r="D1371">
        <v>98.34881</v>
      </c>
      <c r="E1371" s="1">
        <v>8.3154000000000006E-3</v>
      </c>
      <c r="F1371">
        <v>0.12619</v>
      </c>
      <c r="G1371">
        <f t="shared" si="129"/>
        <v>9.9528995719999998</v>
      </c>
      <c r="H1371">
        <f t="shared" si="127"/>
        <v>8.5471880703605585</v>
      </c>
      <c r="I1371">
        <f t="shared" si="128"/>
        <v>0.98082454717543077</v>
      </c>
      <c r="J1371">
        <f t="shared" si="130"/>
        <v>-5.0093999999668197E-4</v>
      </c>
      <c r="K1371">
        <f t="shared" si="131"/>
        <v>2.6425734437224347E-3</v>
      </c>
      <c r="L1371">
        <f t="shared" si="132"/>
        <v>5.8608748967840376E-5</v>
      </c>
    </row>
    <row r="1372" spans="1:12">
      <c r="A1372">
        <v>105.235</v>
      </c>
      <c r="B1372">
        <v>13.42</v>
      </c>
      <c r="C1372">
        <v>0.51005999999999996</v>
      </c>
      <c r="D1372">
        <v>98.34881</v>
      </c>
      <c r="E1372" s="1">
        <v>7.1450999999999997E-3</v>
      </c>
      <c r="F1372">
        <v>0.12617</v>
      </c>
      <c r="G1372">
        <f t="shared" si="129"/>
        <v>9.9528995719999998</v>
      </c>
      <c r="H1372">
        <f t="shared" si="127"/>
        <v>8.5471880703605585</v>
      </c>
      <c r="I1372">
        <f t="shared" si="128"/>
        <v>0.98082454717543077</v>
      </c>
      <c r="J1372">
        <f t="shared" si="130"/>
        <v>-8.3489999999445904E-4</v>
      </c>
      <c r="K1372">
        <f t="shared" si="131"/>
        <v>2.6428108936665039E-3</v>
      </c>
      <c r="L1372">
        <f t="shared" si="132"/>
        <v>9.7681248279732686E-5</v>
      </c>
    </row>
    <row r="1373" spans="1:12">
      <c r="A1373">
        <v>105.197</v>
      </c>
      <c r="B1373">
        <v>13.43</v>
      </c>
      <c r="C1373">
        <v>0.50231000000000003</v>
      </c>
      <c r="D1373">
        <v>98.349800000000002</v>
      </c>
      <c r="E1373" s="1">
        <v>-8.6492999999999997E-4</v>
      </c>
      <c r="F1373">
        <v>0.12615000000000001</v>
      </c>
      <c r="G1373">
        <f t="shared" si="129"/>
        <v>9.9529997599999991</v>
      </c>
      <c r="H1373">
        <f t="shared" si="127"/>
        <v>8.5472882583605578</v>
      </c>
      <c r="I1373">
        <f t="shared" si="128"/>
        <v>0.98083604415536407</v>
      </c>
      <c r="J1373">
        <f t="shared" si="130"/>
        <v>-5.0093999999668826E-4</v>
      </c>
      <c r="K1373">
        <f t="shared" si="131"/>
        <v>2.6430763294013168E-3</v>
      </c>
      <c r="L1373">
        <f t="shared" si="132"/>
        <v>5.8608061978802711E-5</v>
      </c>
    </row>
    <row r="1374" spans="1:12">
      <c r="A1374">
        <v>105.14400000000001</v>
      </c>
      <c r="B1374">
        <v>13.44</v>
      </c>
      <c r="C1374">
        <v>0.50634000000000001</v>
      </c>
      <c r="D1374">
        <v>98.349800000000002</v>
      </c>
      <c r="E1374" s="1">
        <v>-1.3429999999999999E-2</v>
      </c>
      <c r="F1374">
        <v>0.12612000000000001</v>
      </c>
      <c r="G1374">
        <f t="shared" si="129"/>
        <v>9.9529997599999991</v>
      </c>
      <c r="H1374">
        <f t="shared" si="127"/>
        <v>8.5472882583605578</v>
      </c>
      <c r="I1374">
        <f t="shared" si="128"/>
        <v>0.98083604415536407</v>
      </c>
      <c r="J1374">
        <f t="shared" si="130"/>
        <v>5.0093999999665465E-4</v>
      </c>
      <c r="K1374">
        <f t="shared" si="131"/>
        <v>2.6434466314559577E-3</v>
      </c>
      <c r="L1374">
        <f t="shared" si="132"/>
        <v>-5.860806197879878E-5</v>
      </c>
    </row>
    <row r="1375" spans="1:12">
      <c r="A1375">
        <v>105.11199999999999</v>
      </c>
      <c r="B1375">
        <v>13.45</v>
      </c>
      <c r="C1375">
        <v>0.50934999999999997</v>
      </c>
      <c r="D1375">
        <v>98.34881</v>
      </c>
      <c r="E1375" s="1">
        <v>-2.5344999999999999E-2</v>
      </c>
      <c r="F1375">
        <v>0.12609999999999999</v>
      </c>
      <c r="G1375">
        <f t="shared" si="129"/>
        <v>9.9528995719999998</v>
      </c>
      <c r="H1375">
        <f t="shared" ref="H1375:H1438" si="133">G1375-G$27-E$27</f>
        <v>8.5471880703605585</v>
      </c>
      <c r="I1375">
        <f t="shared" ref="I1375:I1438" si="134">H1375/(G$30-G$27-E$27)</f>
        <v>0.98082454717543077</v>
      </c>
      <c r="J1375">
        <f t="shared" si="130"/>
        <v>8.3489999999446229E-4</v>
      </c>
      <c r="K1375">
        <f t="shared" si="131"/>
        <v>2.6436702602957744E-3</v>
      </c>
      <c r="L1375">
        <f t="shared" si="132"/>
        <v>-9.7681248279733065E-5</v>
      </c>
    </row>
    <row r="1376" spans="1:12">
      <c r="A1376">
        <v>105.07899999999999</v>
      </c>
      <c r="B1376">
        <v>13.46</v>
      </c>
      <c r="C1376">
        <v>0.49962000000000001</v>
      </c>
      <c r="D1376">
        <v>98.34881</v>
      </c>
      <c r="E1376" s="1">
        <v>-3.1801000000000003E-2</v>
      </c>
      <c r="F1376">
        <v>0.12608</v>
      </c>
      <c r="G1376">
        <f t="shared" si="129"/>
        <v>9.9528995719999998</v>
      </c>
      <c r="H1376">
        <f t="shared" si="133"/>
        <v>8.5471880703605585</v>
      </c>
      <c r="I1376">
        <f t="shared" si="134"/>
        <v>0.98082454717543077</v>
      </c>
      <c r="J1376">
        <f t="shared" si="130"/>
        <v>5.0093999999666679E-4</v>
      </c>
      <c r="K1376">
        <f t="shared" si="131"/>
        <v>2.6439009171692284E-3</v>
      </c>
      <c r="L1376">
        <f t="shared" si="132"/>
        <v>-5.86087489678386E-5</v>
      </c>
    </row>
    <row r="1377" spans="1:12">
      <c r="A1377">
        <v>105.035</v>
      </c>
      <c r="B1377">
        <v>13.47</v>
      </c>
      <c r="C1377">
        <v>0.50168000000000001</v>
      </c>
      <c r="D1377">
        <v>98.347830000000002</v>
      </c>
      <c r="E1377" s="1">
        <v>-3.1508000000000001E-2</v>
      </c>
      <c r="F1377">
        <v>0.12606000000000001</v>
      </c>
      <c r="G1377">
        <f t="shared" si="129"/>
        <v>9.9528003959999989</v>
      </c>
      <c r="H1377">
        <f t="shared" si="133"/>
        <v>8.5470888943605576</v>
      </c>
      <c r="I1377">
        <f t="shared" si="134"/>
        <v>0.98081316632660764</v>
      </c>
      <c r="J1377">
        <f t="shared" si="130"/>
        <v>-4.9419333334024655E-4</v>
      </c>
      <c r="K1377">
        <f t="shared" si="131"/>
        <v>2.6442085222840679E-3</v>
      </c>
      <c r="L1377">
        <f t="shared" si="132"/>
        <v>5.782007645507461E-5</v>
      </c>
    </row>
    <row r="1378" spans="1:12">
      <c r="A1378">
        <v>104.991</v>
      </c>
      <c r="B1378">
        <v>13.48</v>
      </c>
      <c r="C1378">
        <v>0.50275000000000003</v>
      </c>
      <c r="D1378">
        <v>98.347830000000002</v>
      </c>
      <c r="E1378" s="1">
        <v>-2.6165000000000001E-2</v>
      </c>
      <c r="F1378">
        <v>0.12604000000000001</v>
      </c>
      <c r="G1378">
        <f t="shared" si="129"/>
        <v>9.9528003959999989</v>
      </c>
      <c r="H1378">
        <f t="shared" si="133"/>
        <v>8.5470888943605576</v>
      </c>
      <c r="I1378">
        <f t="shared" si="134"/>
        <v>0.98081316632660764</v>
      </c>
      <c r="J1378">
        <f t="shared" si="130"/>
        <v>-1.3240333333423538E-3</v>
      </c>
      <c r="K1378">
        <f t="shared" si="131"/>
        <v>2.6445161989839773E-3</v>
      </c>
      <c r="L1378">
        <f t="shared" si="132"/>
        <v>1.5491044374371283E-4</v>
      </c>
    </row>
    <row r="1379" spans="1:12">
      <c r="A1379">
        <v>104.952</v>
      </c>
      <c r="B1379">
        <v>13.49</v>
      </c>
      <c r="C1379">
        <v>0.50577000000000005</v>
      </c>
      <c r="D1379">
        <v>98.347830000000002</v>
      </c>
      <c r="E1379" s="1">
        <v>-1.9184E-2</v>
      </c>
      <c r="F1379">
        <v>0.12601000000000001</v>
      </c>
      <c r="G1379">
        <f t="shared" si="129"/>
        <v>9.9528003959999989</v>
      </c>
      <c r="H1379">
        <f t="shared" si="133"/>
        <v>8.5470888943605576</v>
      </c>
      <c r="I1379">
        <f t="shared" si="134"/>
        <v>0.98081316632660764</v>
      </c>
      <c r="J1379">
        <f t="shared" si="130"/>
        <v>-1.9885800000096765E-3</v>
      </c>
      <c r="K1379">
        <f t="shared" si="131"/>
        <v>2.6447889722879011E-3</v>
      </c>
      <c r="L1379">
        <f t="shared" si="132"/>
        <v>2.3266167283246094E-4</v>
      </c>
    </row>
    <row r="1380" spans="1:12">
      <c r="A1380">
        <v>104.919</v>
      </c>
      <c r="B1380">
        <v>13.5</v>
      </c>
      <c r="C1380">
        <v>0.50976999999999995</v>
      </c>
      <c r="D1380">
        <v>98.34684</v>
      </c>
      <c r="E1380" s="1">
        <v>-1.3897E-2</v>
      </c>
      <c r="F1380">
        <v>0.126</v>
      </c>
      <c r="G1380">
        <f t="shared" si="129"/>
        <v>9.9527002079999995</v>
      </c>
      <c r="H1380">
        <f t="shared" si="133"/>
        <v>8.5469887063605583</v>
      </c>
      <c r="I1380">
        <f t="shared" si="134"/>
        <v>0.98080166934667423</v>
      </c>
      <c r="J1380">
        <f t="shared" si="130"/>
        <v>-3.1557533333377826E-3</v>
      </c>
      <c r="K1380">
        <f t="shared" si="131"/>
        <v>2.6450198244235843E-3</v>
      </c>
      <c r="L1380">
        <f t="shared" si="132"/>
        <v>3.6922399710079317E-4</v>
      </c>
    </row>
    <row r="1381" spans="1:12">
      <c r="A1381">
        <v>104.872</v>
      </c>
      <c r="B1381">
        <v>13.51</v>
      </c>
      <c r="C1381">
        <v>0.50888999999999995</v>
      </c>
      <c r="D1381">
        <v>98.347830000000002</v>
      </c>
      <c r="E1381" s="1">
        <v>-1.1605000000000001E-2</v>
      </c>
      <c r="F1381">
        <v>0.12597</v>
      </c>
      <c r="G1381">
        <f t="shared" si="129"/>
        <v>9.9528003959999989</v>
      </c>
      <c r="H1381">
        <f t="shared" si="133"/>
        <v>8.5470888943605576</v>
      </c>
      <c r="I1381">
        <f t="shared" si="134"/>
        <v>0.98081316632660764</v>
      </c>
      <c r="J1381">
        <f t="shared" si="130"/>
        <v>-3.3227333333366873E-3</v>
      </c>
      <c r="K1381">
        <f t="shared" si="131"/>
        <v>2.6453486834099602E-3</v>
      </c>
      <c r="L1381">
        <f t="shared" si="132"/>
        <v>3.8875614544374931E-4</v>
      </c>
    </row>
    <row r="1382" spans="1:12">
      <c r="A1382">
        <v>104.833</v>
      </c>
      <c r="B1382">
        <v>13.52</v>
      </c>
      <c r="C1382">
        <v>0.50700999999999996</v>
      </c>
      <c r="D1382">
        <v>98.347830000000002</v>
      </c>
      <c r="E1382" s="1">
        <v>-1.0584E-2</v>
      </c>
      <c r="F1382">
        <v>0.12595000000000001</v>
      </c>
      <c r="G1382">
        <f t="shared" si="129"/>
        <v>9.9528003959999989</v>
      </c>
      <c r="H1382">
        <f t="shared" si="133"/>
        <v>8.5470888943605576</v>
      </c>
      <c r="I1382">
        <f t="shared" si="134"/>
        <v>0.98081316632660764</v>
      </c>
      <c r="J1382">
        <f t="shared" si="130"/>
        <v>-2.4895200000063697E-3</v>
      </c>
      <c r="K1382">
        <f t="shared" si="131"/>
        <v>2.6456216284859377E-3</v>
      </c>
      <c r="L1382">
        <f t="shared" si="132"/>
        <v>2.9127110186592028E-4</v>
      </c>
    </row>
    <row r="1383" spans="1:12">
      <c r="A1383">
        <v>104.785</v>
      </c>
      <c r="B1383">
        <v>13.53</v>
      </c>
      <c r="C1383">
        <v>0.5081</v>
      </c>
      <c r="D1383">
        <v>98.34684</v>
      </c>
      <c r="E1383" s="1">
        <v>-8.5050999999999998E-3</v>
      </c>
      <c r="F1383">
        <v>0.12592</v>
      </c>
      <c r="G1383">
        <f t="shared" si="129"/>
        <v>9.9527002079999995</v>
      </c>
      <c r="H1383">
        <f t="shared" si="133"/>
        <v>8.5469887063605583</v>
      </c>
      <c r="I1383">
        <f t="shared" si="134"/>
        <v>0.98080166934667423</v>
      </c>
      <c r="J1383">
        <f t="shared" si="130"/>
        <v>-1.9919533333379283E-3</v>
      </c>
      <c r="K1383">
        <f t="shared" si="131"/>
        <v>2.6459576382182126E-3</v>
      </c>
      <c r="L1383">
        <f t="shared" si="132"/>
        <v>2.3305908101359048E-4</v>
      </c>
    </row>
    <row r="1384" spans="1:12">
      <c r="A1384">
        <v>104.755</v>
      </c>
      <c r="B1384">
        <v>13.54</v>
      </c>
      <c r="C1384">
        <v>0.50619999999999998</v>
      </c>
      <c r="D1384">
        <v>98.34684</v>
      </c>
      <c r="E1384" s="1">
        <v>-4.8434000000000003E-3</v>
      </c>
      <c r="F1384">
        <v>0.12590999999999999</v>
      </c>
      <c r="G1384">
        <f t="shared" si="129"/>
        <v>9.9527002079999995</v>
      </c>
      <c r="H1384">
        <f t="shared" si="133"/>
        <v>8.5469887063605583</v>
      </c>
      <c r="I1384">
        <f t="shared" si="134"/>
        <v>0.98080166934667423</v>
      </c>
      <c r="J1384">
        <f t="shared" si="130"/>
        <v>-1.830033333331392E-3</v>
      </c>
      <c r="K1384">
        <f t="shared" si="131"/>
        <v>2.6461676876463665E-3</v>
      </c>
      <c r="L1384">
        <f t="shared" si="132"/>
        <v>2.1411439703547343E-4</v>
      </c>
    </row>
    <row r="1385" spans="1:12">
      <c r="A1385">
        <v>104.72</v>
      </c>
      <c r="B1385">
        <v>13.55</v>
      </c>
      <c r="C1385">
        <v>0.49548999999999999</v>
      </c>
      <c r="D1385">
        <v>98.34684</v>
      </c>
      <c r="E1385" s="1">
        <v>1.1449E-4</v>
      </c>
      <c r="F1385">
        <v>0.12589</v>
      </c>
      <c r="G1385">
        <f t="shared" si="129"/>
        <v>9.9527002079999995</v>
      </c>
      <c r="H1385">
        <f t="shared" si="133"/>
        <v>8.5469887063605583</v>
      </c>
      <c r="I1385">
        <f t="shared" si="134"/>
        <v>0.98080166934667423</v>
      </c>
      <c r="J1385">
        <f t="shared" si="130"/>
        <v>-1.3358399999911456E-3</v>
      </c>
      <c r="K1385">
        <f t="shared" si="131"/>
        <v>2.6464127874665888E-3</v>
      </c>
      <c r="L1385">
        <f t="shared" si="132"/>
        <v>1.5629364281212057E-4</v>
      </c>
    </row>
    <row r="1386" spans="1:12">
      <c r="A1386">
        <v>104.673</v>
      </c>
      <c r="B1386">
        <v>13.56</v>
      </c>
      <c r="C1386">
        <v>0.50441999999999998</v>
      </c>
      <c r="D1386">
        <v>98.347830000000002</v>
      </c>
      <c r="E1386" s="1">
        <v>5.2217000000000001E-3</v>
      </c>
      <c r="F1386">
        <v>0.12586</v>
      </c>
      <c r="G1386">
        <f t="shared" si="129"/>
        <v>9.9528003959999989</v>
      </c>
      <c r="H1386">
        <f t="shared" si="133"/>
        <v>8.5470888943605576</v>
      </c>
      <c r="I1386">
        <f t="shared" si="134"/>
        <v>0.98081316632660764</v>
      </c>
      <c r="J1386">
        <f t="shared" si="130"/>
        <v>-6.6791999999555598E-4</v>
      </c>
      <c r="K1386">
        <f t="shared" si="131"/>
        <v>2.646741992943786E-3</v>
      </c>
      <c r="L1386">
        <f t="shared" si="132"/>
        <v>7.8145905377941636E-5</v>
      </c>
    </row>
    <row r="1387" spans="1:12">
      <c r="A1387">
        <v>104.624</v>
      </c>
      <c r="B1387">
        <v>13.57</v>
      </c>
      <c r="C1387">
        <v>0.49962000000000001</v>
      </c>
      <c r="D1387">
        <v>98.34684</v>
      </c>
      <c r="E1387" s="1">
        <v>9.5361999999999999E-3</v>
      </c>
      <c r="F1387">
        <v>0.12584000000000001</v>
      </c>
      <c r="G1387">
        <f t="shared" si="129"/>
        <v>9.9527002079999995</v>
      </c>
      <c r="H1387">
        <f t="shared" si="133"/>
        <v>8.5469887063605583</v>
      </c>
      <c r="I1387">
        <f t="shared" si="134"/>
        <v>0.98080166934667423</v>
      </c>
      <c r="J1387">
        <f t="shared" si="130"/>
        <v>-6.6791999999555468E-4</v>
      </c>
      <c r="K1387">
        <f t="shared" si="131"/>
        <v>2.6470852943823557E-3</v>
      </c>
      <c r="L1387">
        <f t="shared" si="132"/>
        <v>7.8146821406058169E-5</v>
      </c>
    </row>
    <row r="1388" spans="1:12">
      <c r="A1388">
        <v>104.58499999999999</v>
      </c>
      <c r="B1388">
        <v>13.58</v>
      </c>
      <c r="C1388">
        <v>0.50265000000000004</v>
      </c>
      <c r="D1388">
        <v>98.34684</v>
      </c>
      <c r="E1388" s="1">
        <v>1.2626E-2</v>
      </c>
      <c r="F1388">
        <v>0.12581999999999999</v>
      </c>
      <c r="G1388">
        <f t="shared" si="129"/>
        <v>9.9527002079999995</v>
      </c>
      <c r="H1388">
        <f t="shared" si="133"/>
        <v>8.5469887063605583</v>
      </c>
      <c r="I1388">
        <f t="shared" si="134"/>
        <v>0.98080166934667423</v>
      </c>
      <c r="J1388">
        <f t="shared" si="130"/>
        <v>-5.009399999966656E-4</v>
      </c>
      <c r="K1388">
        <f t="shared" si="131"/>
        <v>2.6473585979588867E-3</v>
      </c>
      <c r="L1388">
        <f t="shared" si="132"/>
        <v>5.8610116054543576E-5</v>
      </c>
    </row>
    <row r="1389" spans="1:12">
      <c r="A1389">
        <v>104.55200000000001</v>
      </c>
      <c r="B1389">
        <v>13.59</v>
      </c>
      <c r="C1389">
        <v>0.49584</v>
      </c>
      <c r="D1389">
        <v>98.347830000000002</v>
      </c>
      <c r="E1389" s="1">
        <v>1.3299E-2</v>
      </c>
      <c r="F1389">
        <v>0.1258</v>
      </c>
      <c r="G1389">
        <f t="shared" si="129"/>
        <v>9.9528003959999989</v>
      </c>
      <c r="H1389">
        <f t="shared" si="133"/>
        <v>8.5470888943605576</v>
      </c>
      <c r="I1389">
        <f t="shared" si="134"/>
        <v>0.98081316632660764</v>
      </c>
      <c r="J1389">
        <f t="shared" si="130"/>
        <v>-3.3395999999777718E-4</v>
      </c>
      <c r="K1389">
        <f t="shared" si="131"/>
        <v>2.6475898989150176E-3</v>
      </c>
      <c r="L1389">
        <f t="shared" si="132"/>
        <v>3.9072952688970723E-5</v>
      </c>
    </row>
    <row r="1390" spans="1:12">
      <c r="A1390">
        <v>104.50700000000001</v>
      </c>
      <c r="B1390">
        <v>13.6</v>
      </c>
      <c r="C1390">
        <v>0.50185000000000002</v>
      </c>
      <c r="D1390">
        <v>98.347830000000002</v>
      </c>
      <c r="E1390" s="1">
        <v>1.0383E-2</v>
      </c>
      <c r="F1390">
        <v>0.12576999999999999</v>
      </c>
      <c r="G1390">
        <f t="shared" si="129"/>
        <v>9.9528003959999989</v>
      </c>
      <c r="H1390">
        <f t="shared" si="133"/>
        <v>8.5470888943605576</v>
      </c>
      <c r="I1390">
        <f t="shared" si="134"/>
        <v>0.98081316632660764</v>
      </c>
      <c r="J1390">
        <f t="shared" si="130"/>
        <v>5.0093999999666842E-4</v>
      </c>
      <c r="K1390">
        <f t="shared" si="131"/>
        <v>2.6479053744535388E-3</v>
      </c>
      <c r="L1390">
        <f t="shared" si="132"/>
        <v>-5.86094290334564E-5</v>
      </c>
    </row>
    <row r="1391" spans="1:12">
      <c r="A1391">
        <v>104.47199999999999</v>
      </c>
      <c r="B1391">
        <v>13.61</v>
      </c>
      <c r="C1391">
        <v>0.49994</v>
      </c>
      <c r="D1391">
        <v>98.347830000000002</v>
      </c>
      <c r="E1391" s="1">
        <v>3.9602999999999999E-3</v>
      </c>
      <c r="F1391">
        <v>0.12576000000000001</v>
      </c>
      <c r="G1391">
        <f t="shared" si="129"/>
        <v>9.9528003959999989</v>
      </c>
      <c r="H1391">
        <f t="shared" si="133"/>
        <v>8.5470888943605576</v>
      </c>
      <c r="I1391">
        <f t="shared" si="134"/>
        <v>0.98081316632660764</v>
      </c>
      <c r="J1391">
        <f t="shared" si="130"/>
        <v>1.3358399999911317E-3</v>
      </c>
      <c r="K1391">
        <f t="shared" si="131"/>
        <v>2.6481507962989449E-3</v>
      </c>
      <c r="L1391">
        <f t="shared" si="132"/>
        <v>-1.562918107558856E-4</v>
      </c>
    </row>
    <row r="1392" spans="1:12">
      <c r="A1392">
        <v>104.422</v>
      </c>
      <c r="B1392">
        <v>13.62</v>
      </c>
      <c r="C1392">
        <v>0.50202000000000002</v>
      </c>
      <c r="D1392">
        <v>98.347830000000002</v>
      </c>
      <c r="E1392" s="1">
        <v>-3.9610000000000001E-3</v>
      </c>
      <c r="F1392">
        <v>0.12573000000000001</v>
      </c>
      <c r="G1392">
        <f t="shared" si="129"/>
        <v>9.9528003959999989</v>
      </c>
      <c r="H1392">
        <f t="shared" si="133"/>
        <v>8.5470888943605576</v>
      </c>
      <c r="I1392">
        <f t="shared" si="134"/>
        <v>0.98081316632660764</v>
      </c>
      <c r="J1392">
        <f t="shared" si="130"/>
        <v>1.335839999991146E-3</v>
      </c>
      <c r="K1392">
        <f t="shared" si="131"/>
        <v>2.6485014778638246E-3</v>
      </c>
      <c r="L1392">
        <f t="shared" si="132"/>
        <v>-1.5629181075588726E-4</v>
      </c>
    </row>
    <row r="1393" spans="1:12">
      <c r="A1393">
        <v>104.39100000000001</v>
      </c>
      <c r="B1393">
        <v>13.63</v>
      </c>
      <c r="C1393">
        <v>0.50307000000000002</v>
      </c>
      <c r="D1393">
        <v>98.347830000000002</v>
      </c>
      <c r="E1393" s="1">
        <v>-1.0359E-2</v>
      </c>
      <c r="F1393">
        <v>0.12570999999999999</v>
      </c>
      <c r="G1393">
        <f t="shared" si="129"/>
        <v>9.9528003959999989</v>
      </c>
      <c r="H1393">
        <f t="shared" si="133"/>
        <v>8.5470888943605576</v>
      </c>
      <c r="I1393">
        <f t="shared" si="134"/>
        <v>0.98081316632660764</v>
      </c>
      <c r="J1393">
        <f t="shared" si="130"/>
        <v>1.1688599999922478E-3</v>
      </c>
      <c r="K1393">
        <f t="shared" si="131"/>
        <v>2.6487189470812442E-3</v>
      </c>
      <c r="L1393">
        <f t="shared" si="132"/>
        <v>-1.3675533441140079E-4</v>
      </c>
    </row>
    <row r="1394" spans="1:12">
      <c r="A1394">
        <v>104.35</v>
      </c>
      <c r="B1394">
        <v>13.64</v>
      </c>
      <c r="C1394">
        <v>0.49922</v>
      </c>
      <c r="D1394">
        <v>98.347830000000002</v>
      </c>
      <c r="E1394" s="1">
        <v>-1.2919999999999999E-2</v>
      </c>
      <c r="F1394">
        <v>0.12569</v>
      </c>
      <c r="G1394">
        <f t="shared" si="129"/>
        <v>9.9528003959999989</v>
      </c>
      <c r="H1394">
        <f t="shared" si="133"/>
        <v>8.5470888943605576</v>
      </c>
      <c r="I1394">
        <f t="shared" si="134"/>
        <v>0.98081316632660764</v>
      </c>
      <c r="J1394">
        <f t="shared" si="130"/>
        <v>8.3489999999445405E-4</v>
      </c>
      <c r="K1394">
        <f t="shared" si="131"/>
        <v>2.6490066225165563E-3</v>
      </c>
      <c r="L1394">
        <f t="shared" si="132"/>
        <v>-9.7682381722428112E-5</v>
      </c>
    </row>
    <row r="1395" spans="1:12">
      <c r="A1395">
        <v>104.312</v>
      </c>
      <c r="B1395">
        <v>13.65</v>
      </c>
      <c r="C1395">
        <v>0.49636000000000002</v>
      </c>
      <c r="D1395">
        <v>98.34684</v>
      </c>
      <c r="E1395" s="1">
        <v>-1.1365E-2</v>
      </c>
      <c r="F1395">
        <v>0.12567</v>
      </c>
      <c r="G1395">
        <f t="shared" si="129"/>
        <v>9.9527002079999995</v>
      </c>
      <c r="H1395">
        <f t="shared" si="133"/>
        <v>8.5469887063605583</v>
      </c>
      <c r="I1395">
        <f t="shared" si="134"/>
        <v>0.98080166934667423</v>
      </c>
      <c r="J1395">
        <f t="shared" si="130"/>
        <v>5.0093999999665866E-4</v>
      </c>
      <c r="K1395">
        <f t="shared" si="131"/>
        <v>2.6492733043326218E-3</v>
      </c>
      <c r="L1395">
        <f t="shared" si="132"/>
        <v>-5.8610116054542769E-5</v>
      </c>
    </row>
    <row r="1396" spans="1:12">
      <c r="A1396">
        <v>104.265</v>
      </c>
      <c r="B1396">
        <v>13.66</v>
      </c>
      <c r="C1396">
        <v>0.50234999999999996</v>
      </c>
      <c r="D1396">
        <v>98.34684</v>
      </c>
      <c r="E1396" s="1">
        <v>-6.6874999999999999E-3</v>
      </c>
      <c r="F1396">
        <v>0.12564</v>
      </c>
      <c r="G1396">
        <f t="shared" si="129"/>
        <v>9.9527002079999995</v>
      </c>
      <c r="H1396">
        <f t="shared" si="133"/>
        <v>8.5469887063605583</v>
      </c>
      <c r="I1396">
        <f t="shared" si="134"/>
        <v>0.98080166934667423</v>
      </c>
      <c r="J1396">
        <f t="shared" si="130"/>
        <v>-5.0093999999667547E-4</v>
      </c>
      <c r="K1396">
        <f t="shared" si="131"/>
        <v>2.6496032219175182E-3</v>
      </c>
      <c r="L1396">
        <f t="shared" si="132"/>
        <v>5.8610116054544734E-5</v>
      </c>
    </row>
    <row r="1397" spans="1:12">
      <c r="A1397">
        <v>104.21599999999999</v>
      </c>
      <c r="B1397">
        <v>13.67</v>
      </c>
      <c r="C1397">
        <v>0.50048999999999999</v>
      </c>
      <c r="D1397">
        <v>98.347830000000002</v>
      </c>
      <c r="E1397" s="1">
        <v>-3.7960000000000001E-4</v>
      </c>
      <c r="F1397">
        <v>0.12562000000000001</v>
      </c>
      <c r="G1397">
        <f t="shared" si="129"/>
        <v>9.9528003959999989</v>
      </c>
      <c r="H1397">
        <f t="shared" si="133"/>
        <v>8.5470888943605576</v>
      </c>
      <c r="I1397">
        <f t="shared" si="134"/>
        <v>0.98081316632660764</v>
      </c>
      <c r="J1397">
        <f t="shared" si="130"/>
        <v>-8.3489999999445243E-4</v>
      </c>
      <c r="K1397">
        <f t="shared" si="131"/>
        <v>2.6499472660494057E-3</v>
      </c>
      <c r="L1397">
        <f t="shared" si="132"/>
        <v>9.7682381722427922E-5</v>
      </c>
    </row>
    <row r="1398" spans="1:12">
      <c r="A1398">
        <v>104.18600000000001</v>
      </c>
      <c r="B1398">
        <v>13.68</v>
      </c>
      <c r="C1398">
        <v>0.50153999999999999</v>
      </c>
      <c r="D1398">
        <v>98.34684</v>
      </c>
      <c r="E1398" s="1">
        <v>5.4004999999999999E-3</v>
      </c>
      <c r="F1398">
        <v>0.12559999999999999</v>
      </c>
      <c r="G1398">
        <f t="shared" si="129"/>
        <v>9.9527002079999995</v>
      </c>
      <c r="H1398">
        <f t="shared" si="133"/>
        <v>8.5469887063605583</v>
      </c>
      <c r="I1398">
        <f t="shared" si="134"/>
        <v>0.98080166934667423</v>
      </c>
      <c r="J1398">
        <f t="shared" si="130"/>
        <v>-1.1688599999922333E-3</v>
      </c>
      <c r="K1398">
        <f t="shared" si="131"/>
        <v>2.6501579494137848E-3</v>
      </c>
      <c r="L1398">
        <f t="shared" si="132"/>
        <v>1.3675693746060326E-4</v>
      </c>
    </row>
    <row r="1399" spans="1:12">
      <c r="A1399">
        <v>104.152</v>
      </c>
      <c r="B1399">
        <v>13.69</v>
      </c>
      <c r="C1399">
        <v>0.50161999999999995</v>
      </c>
      <c r="D1399">
        <v>98.34684</v>
      </c>
      <c r="E1399" s="1">
        <v>8.5144999999999995E-3</v>
      </c>
      <c r="F1399">
        <v>0.12558</v>
      </c>
      <c r="G1399">
        <f t="shared" si="129"/>
        <v>9.9527002079999995</v>
      </c>
      <c r="H1399">
        <f t="shared" si="133"/>
        <v>8.5469887063605583</v>
      </c>
      <c r="I1399">
        <f t="shared" si="134"/>
        <v>0.98080166934667423</v>
      </c>
      <c r="J1399">
        <f t="shared" si="130"/>
        <v>-1.3358399999911319E-3</v>
      </c>
      <c r="K1399">
        <f t="shared" si="131"/>
        <v>2.6503967643956303E-3</v>
      </c>
      <c r="L1399">
        <f t="shared" si="132"/>
        <v>1.5629364281211897E-4</v>
      </c>
    </row>
    <row r="1400" spans="1:12">
      <c r="A1400">
        <v>104.105</v>
      </c>
      <c r="B1400">
        <v>13.7</v>
      </c>
      <c r="C1400">
        <v>0.50173000000000001</v>
      </c>
      <c r="D1400">
        <v>98.347830000000002</v>
      </c>
      <c r="E1400" s="1">
        <v>8.0762999999999998E-3</v>
      </c>
      <c r="F1400">
        <v>0.12554999999999999</v>
      </c>
      <c r="G1400">
        <f t="shared" si="129"/>
        <v>9.9528003959999989</v>
      </c>
      <c r="H1400">
        <f t="shared" si="133"/>
        <v>8.5470888943605576</v>
      </c>
      <c r="I1400">
        <f t="shared" si="134"/>
        <v>0.98081316632660764</v>
      </c>
      <c r="J1400">
        <f t="shared" si="130"/>
        <v>-6.6791999999557766E-4</v>
      </c>
      <c r="K1400">
        <f t="shared" si="131"/>
        <v>2.6507269618692925E-3</v>
      </c>
      <c r="L1400">
        <f t="shared" si="132"/>
        <v>7.8145905377944184E-5</v>
      </c>
    </row>
    <row r="1401" spans="1:12">
      <c r="A1401">
        <v>104.066</v>
      </c>
      <c r="B1401">
        <v>13.71</v>
      </c>
      <c r="C1401">
        <v>0.50082000000000004</v>
      </c>
      <c r="D1401">
        <v>98.347830000000002</v>
      </c>
      <c r="E1401" s="1">
        <v>4.8428000000000004E-3</v>
      </c>
      <c r="F1401">
        <v>0.12554000000000001</v>
      </c>
      <c r="G1401">
        <f t="shared" si="129"/>
        <v>9.9528003959999989</v>
      </c>
      <c r="H1401">
        <f t="shared" si="133"/>
        <v>8.5470888943605576</v>
      </c>
      <c r="I1401">
        <f t="shared" si="134"/>
        <v>0.98081316632660764</v>
      </c>
      <c r="J1401">
        <f t="shared" si="130"/>
        <v>1.3234889800848695E-17</v>
      </c>
      <c r="K1401">
        <f t="shared" si="131"/>
        <v>2.6510010179843909E-3</v>
      </c>
      <c r="L1401">
        <f t="shared" si="132"/>
        <v>-1.5484675501130203E-18</v>
      </c>
    </row>
    <row r="1402" spans="1:12">
      <c r="A1402">
        <v>104.027</v>
      </c>
      <c r="B1402">
        <v>13.72</v>
      </c>
      <c r="C1402">
        <v>0.49795</v>
      </c>
      <c r="D1402">
        <v>98.347830000000002</v>
      </c>
      <c r="E1402" s="1">
        <v>2.6438999999999998E-4</v>
      </c>
      <c r="F1402">
        <v>0.12551000000000001</v>
      </c>
      <c r="G1402">
        <f t="shared" si="129"/>
        <v>9.9528003959999989</v>
      </c>
      <c r="H1402">
        <f t="shared" si="133"/>
        <v>8.5470888943605576</v>
      </c>
      <c r="I1402">
        <f t="shared" si="134"/>
        <v>0.98081316632660764</v>
      </c>
      <c r="J1402">
        <f t="shared" si="130"/>
        <v>6.6791999999557918E-4</v>
      </c>
      <c r="K1402">
        <f t="shared" si="131"/>
        <v>2.6512751307741461E-3</v>
      </c>
      <c r="L1402">
        <f t="shared" si="132"/>
        <v>-7.814590537794436E-5</v>
      </c>
    </row>
    <row r="1403" spans="1:12">
      <c r="A1403">
        <v>103.989</v>
      </c>
      <c r="B1403">
        <v>13.73</v>
      </c>
      <c r="C1403">
        <v>0.50197000000000003</v>
      </c>
      <c r="D1403">
        <v>98.34684</v>
      </c>
      <c r="E1403" s="1">
        <v>-3.9597E-3</v>
      </c>
      <c r="F1403">
        <v>0.12548999999999999</v>
      </c>
      <c r="G1403">
        <f t="shared" si="129"/>
        <v>9.9527002079999995</v>
      </c>
      <c r="H1403">
        <f t="shared" si="133"/>
        <v>8.5469887063605583</v>
      </c>
      <c r="I1403">
        <f t="shared" si="134"/>
        <v>0.98080166934667423</v>
      </c>
      <c r="J1403">
        <f t="shared" si="130"/>
        <v>6.6791999999556444E-4</v>
      </c>
      <c r="K1403">
        <f t="shared" si="131"/>
        <v>2.6515422695610903E-3</v>
      </c>
      <c r="L1403">
        <f t="shared" si="132"/>
        <v>-7.8146821406059307E-5</v>
      </c>
    </row>
    <row r="1404" spans="1:12">
      <c r="A1404">
        <v>103.959</v>
      </c>
      <c r="B1404">
        <v>13.74</v>
      </c>
      <c r="C1404">
        <v>0.49613000000000002</v>
      </c>
      <c r="D1404">
        <v>98.347830000000002</v>
      </c>
      <c r="E1404" s="1">
        <v>-6.6607999999999997E-3</v>
      </c>
      <c r="F1404">
        <v>0.12548000000000001</v>
      </c>
      <c r="G1404">
        <f t="shared" si="129"/>
        <v>9.9528003959999989</v>
      </c>
      <c r="H1404">
        <f t="shared" si="133"/>
        <v>8.5470888943605576</v>
      </c>
      <c r="I1404">
        <f t="shared" si="134"/>
        <v>0.98081316632660764</v>
      </c>
      <c r="J1404">
        <f t="shared" si="130"/>
        <v>6.6791999999556411E-4</v>
      </c>
      <c r="K1404">
        <f t="shared" si="131"/>
        <v>2.6517532066325654E-3</v>
      </c>
      <c r="L1404">
        <f t="shared" si="132"/>
        <v>-7.8145905377942598E-5</v>
      </c>
    </row>
    <row r="1405" spans="1:12">
      <c r="A1405">
        <v>103.908</v>
      </c>
      <c r="B1405">
        <v>13.75</v>
      </c>
      <c r="C1405">
        <v>0.49526999999999999</v>
      </c>
      <c r="D1405">
        <v>98.347830000000002</v>
      </c>
      <c r="E1405" s="1">
        <v>-7.4260000000000003E-3</v>
      </c>
      <c r="F1405">
        <v>0.12545000000000001</v>
      </c>
      <c r="G1405">
        <f t="shared" si="129"/>
        <v>9.9528003959999989</v>
      </c>
      <c r="H1405">
        <f t="shared" si="133"/>
        <v>8.5470888943605576</v>
      </c>
      <c r="I1405">
        <f t="shared" si="134"/>
        <v>0.98081316632660764</v>
      </c>
      <c r="J1405">
        <f t="shared" si="130"/>
        <v>5.0093999999667547E-4</v>
      </c>
      <c r="K1405">
        <f t="shared" si="131"/>
        <v>2.6521118766874062E-3</v>
      </c>
      <c r="L1405">
        <f t="shared" si="132"/>
        <v>-5.8609429033457226E-5</v>
      </c>
    </row>
    <row r="1406" spans="1:12">
      <c r="A1406">
        <v>103.879</v>
      </c>
      <c r="B1406">
        <v>13.76</v>
      </c>
      <c r="C1406">
        <v>0.49432999999999999</v>
      </c>
      <c r="D1406">
        <v>98.34684</v>
      </c>
      <c r="E1406" s="1">
        <v>-6.9227000000000004E-3</v>
      </c>
      <c r="F1406">
        <v>0.12543000000000001</v>
      </c>
      <c r="G1406">
        <f t="shared" ref="G1406:G1469" si="135">(D1406/100)*$B$16</f>
        <v>9.9527002079999995</v>
      </c>
      <c r="H1406">
        <f t="shared" si="133"/>
        <v>8.5469887063605583</v>
      </c>
      <c r="I1406">
        <f t="shared" si="134"/>
        <v>0.98080166934667423</v>
      </c>
      <c r="J1406">
        <f t="shared" ref="J1406:J1469" si="136">SLOPE(H1398:H1406,B1398:B1406)</f>
        <v>3.3395999999779219E-4</v>
      </c>
      <c r="K1406">
        <f t="shared" ref="K1406:K1469" si="137">1/(A1406+273.15)</f>
        <v>2.6523158696015428E-3</v>
      </c>
      <c r="L1406">
        <f t="shared" ref="L1406:L1469" si="138">-J1406/H1406</f>
        <v>-3.9073410703030819E-5</v>
      </c>
    </row>
    <row r="1407" spans="1:12">
      <c r="A1407">
        <v>103.825</v>
      </c>
      <c r="B1407">
        <v>13.77</v>
      </c>
      <c r="C1407">
        <v>0.49049999999999999</v>
      </c>
      <c r="D1407">
        <v>98.34684</v>
      </c>
      <c r="E1407" s="1">
        <v>-5.4764000000000002E-3</v>
      </c>
      <c r="F1407">
        <v>0.12540999999999999</v>
      </c>
      <c r="G1407">
        <f t="shared" si="135"/>
        <v>9.9527002079999995</v>
      </c>
      <c r="H1407">
        <f t="shared" si="133"/>
        <v>8.5469887063605583</v>
      </c>
      <c r="I1407">
        <f t="shared" si="134"/>
        <v>0.98080166934667423</v>
      </c>
      <c r="J1407">
        <f t="shared" si="136"/>
        <v>-5.0093999999666137E-4</v>
      </c>
      <c r="K1407">
        <f t="shared" si="137"/>
        <v>2.6526958021088932E-3</v>
      </c>
      <c r="L1407">
        <f t="shared" si="138"/>
        <v>5.8610116054543081E-5</v>
      </c>
    </row>
    <row r="1408" spans="1:12">
      <c r="A1408">
        <v>103.78400000000001</v>
      </c>
      <c r="B1408">
        <v>13.78</v>
      </c>
      <c r="C1408">
        <v>0.49453000000000003</v>
      </c>
      <c r="D1408">
        <v>98.347830000000002</v>
      </c>
      <c r="E1408" s="1">
        <v>-3.2764999999999999E-3</v>
      </c>
      <c r="F1408">
        <v>0.12537999999999999</v>
      </c>
      <c r="G1408">
        <f t="shared" si="135"/>
        <v>9.9528003959999989</v>
      </c>
      <c r="H1408">
        <f t="shared" si="133"/>
        <v>8.5470888943605576</v>
      </c>
      <c r="I1408">
        <f t="shared" si="134"/>
        <v>0.98081316632660764</v>
      </c>
      <c r="J1408">
        <f t="shared" si="136"/>
        <v>-6.6791999999557452E-4</v>
      </c>
      <c r="K1408">
        <f t="shared" si="137"/>
        <v>2.6529843420864132E-3</v>
      </c>
      <c r="L1408">
        <f t="shared" si="138"/>
        <v>7.8145905377943804E-5</v>
      </c>
    </row>
    <row r="1409" spans="1:12">
      <c r="A1409">
        <v>103.75</v>
      </c>
      <c r="B1409">
        <v>13.79</v>
      </c>
      <c r="C1409">
        <v>0.48770999999999998</v>
      </c>
      <c r="D1409">
        <v>98.34684</v>
      </c>
      <c r="E1409" s="1">
        <v>-2.6947999999999998E-3</v>
      </c>
      <c r="F1409">
        <v>0.12537000000000001</v>
      </c>
      <c r="G1409">
        <f t="shared" si="135"/>
        <v>9.9527002079999995</v>
      </c>
      <c r="H1409">
        <f t="shared" si="133"/>
        <v>8.5469887063605583</v>
      </c>
      <c r="I1409">
        <f t="shared" si="134"/>
        <v>0.98080166934667423</v>
      </c>
      <c r="J1409">
        <f t="shared" si="136"/>
        <v>-8.3489999999447563E-4</v>
      </c>
      <c r="K1409">
        <f t="shared" si="137"/>
        <v>2.6532236667551074E-3</v>
      </c>
      <c r="L1409">
        <f t="shared" si="138"/>
        <v>9.7683526757576488E-5</v>
      </c>
    </row>
    <row r="1410" spans="1:12">
      <c r="A1410">
        <v>103.697</v>
      </c>
      <c r="B1410">
        <v>13.8</v>
      </c>
      <c r="C1410">
        <v>0.48387000000000002</v>
      </c>
      <c r="D1410">
        <v>98.34684</v>
      </c>
      <c r="E1410" s="1">
        <v>-4.7218E-3</v>
      </c>
      <c r="F1410">
        <v>0.12534000000000001</v>
      </c>
      <c r="G1410">
        <f t="shared" si="135"/>
        <v>9.9527002079999995</v>
      </c>
      <c r="H1410">
        <f t="shared" si="133"/>
        <v>8.5469887063605583</v>
      </c>
      <c r="I1410">
        <f t="shared" si="134"/>
        <v>0.98080166934667423</v>
      </c>
      <c r="J1410">
        <f t="shared" si="136"/>
        <v>-8.348999999944688E-4</v>
      </c>
      <c r="K1410">
        <f t="shared" si="137"/>
        <v>2.6535968178066963E-3</v>
      </c>
      <c r="L1410">
        <f t="shared" si="138"/>
        <v>9.7683526757575689E-5</v>
      </c>
    </row>
    <row r="1411" spans="1:12">
      <c r="A1411">
        <v>103.66500000000001</v>
      </c>
      <c r="B1411">
        <v>13.81</v>
      </c>
      <c r="C1411">
        <v>0.48296</v>
      </c>
      <c r="D1411">
        <v>98.347830000000002</v>
      </c>
      <c r="E1411" s="1">
        <v>-8.0964000000000001E-3</v>
      </c>
      <c r="F1411">
        <v>0.12531999999999999</v>
      </c>
      <c r="G1411">
        <f t="shared" si="135"/>
        <v>9.9528003959999989</v>
      </c>
      <c r="H1411">
        <f t="shared" si="133"/>
        <v>8.5470888943605576</v>
      </c>
      <c r="I1411">
        <f t="shared" si="134"/>
        <v>0.98081316632660764</v>
      </c>
      <c r="J1411">
        <f t="shared" si="136"/>
        <v>3.3175457100793471E-18</v>
      </c>
      <c r="K1411">
        <f t="shared" si="137"/>
        <v>2.6538221673765641E-3</v>
      </c>
      <c r="L1411">
        <f t="shared" si="138"/>
        <v>-3.8814919922832349E-19</v>
      </c>
    </row>
    <row r="1412" spans="1:12">
      <c r="A1412">
        <v>103.63200000000001</v>
      </c>
      <c r="B1412">
        <v>13.82</v>
      </c>
      <c r="C1412">
        <v>0.48598000000000002</v>
      </c>
      <c r="D1412">
        <v>98.34684</v>
      </c>
      <c r="E1412" s="1">
        <v>-1.1438E-2</v>
      </c>
      <c r="F1412">
        <v>0.12529999999999999</v>
      </c>
      <c r="G1412">
        <f t="shared" si="135"/>
        <v>9.9527002079999995</v>
      </c>
      <c r="H1412">
        <f t="shared" si="133"/>
        <v>8.5469887063605583</v>
      </c>
      <c r="I1412">
        <f t="shared" si="134"/>
        <v>0.98080166934667423</v>
      </c>
      <c r="J1412">
        <f t="shared" si="136"/>
        <v>-6.6791999999555468E-4</v>
      </c>
      <c r="K1412">
        <f t="shared" si="137"/>
        <v>2.6540545992112152E-3</v>
      </c>
      <c r="L1412">
        <f t="shared" si="138"/>
        <v>7.8146821406058169E-5</v>
      </c>
    </row>
    <row r="1413" spans="1:12">
      <c r="A1413">
        <v>103.58499999999999</v>
      </c>
      <c r="B1413">
        <v>13.83</v>
      </c>
      <c r="C1413">
        <v>0.48608000000000001</v>
      </c>
      <c r="D1413">
        <v>98.34684</v>
      </c>
      <c r="E1413" s="1">
        <v>-1.2697E-2</v>
      </c>
      <c r="F1413">
        <v>0.12528</v>
      </c>
      <c r="G1413">
        <f t="shared" si="135"/>
        <v>9.9527002079999995</v>
      </c>
      <c r="H1413">
        <f t="shared" si="133"/>
        <v>8.5469887063605583</v>
      </c>
      <c r="I1413">
        <f t="shared" si="134"/>
        <v>0.98080166934667423</v>
      </c>
      <c r="J1413">
        <f t="shared" si="136"/>
        <v>-5.009399999966656E-4</v>
      </c>
      <c r="K1413">
        <f t="shared" si="137"/>
        <v>2.6543857087873443E-3</v>
      </c>
      <c r="L1413">
        <f t="shared" si="138"/>
        <v>5.8610116054543576E-5</v>
      </c>
    </row>
    <row r="1414" spans="1:12">
      <c r="A1414">
        <v>103.548</v>
      </c>
      <c r="B1414">
        <v>13.84</v>
      </c>
      <c r="C1414">
        <v>0.48122999999999999</v>
      </c>
      <c r="D1414">
        <v>98.34684</v>
      </c>
      <c r="E1414" s="1">
        <v>-1.0584E-2</v>
      </c>
      <c r="F1414">
        <v>0.12526000000000001</v>
      </c>
      <c r="G1414">
        <f t="shared" si="135"/>
        <v>9.9527002079999995</v>
      </c>
      <c r="H1414">
        <f t="shared" si="133"/>
        <v>8.5469887063605583</v>
      </c>
      <c r="I1414">
        <f t="shared" si="134"/>
        <v>0.98080166934667423</v>
      </c>
      <c r="J1414">
        <f t="shared" si="136"/>
        <v>-1.6697999999888848E-4</v>
      </c>
      <c r="K1414">
        <f t="shared" si="137"/>
        <v>2.6546464276423023E-3</v>
      </c>
      <c r="L1414">
        <f t="shared" si="138"/>
        <v>1.9536705351514518E-5</v>
      </c>
    </row>
    <row r="1415" spans="1:12">
      <c r="A1415">
        <v>103.506</v>
      </c>
      <c r="B1415">
        <v>13.85</v>
      </c>
      <c r="C1415">
        <v>0.47837000000000002</v>
      </c>
      <c r="D1415">
        <v>98.345849999999999</v>
      </c>
      <c r="E1415" s="1">
        <v>-7.3642000000000004E-3</v>
      </c>
      <c r="F1415">
        <v>0.12523000000000001</v>
      </c>
      <c r="G1415">
        <f t="shared" si="135"/>
        <v>9.9526000200000002</v>
      </c>
      <c r="H1415">
        <f t="shared" si="133"/>
        <v>8.546888518360559</v>
      </c>
      <c r="I1415">
        <f t="shared" si="134"/>
        <v>0.98079017236674082</v>
      </c>
      <c r="J1415">
        <f t="shared" si="136"/>
        <v>-1.1688599999922229E-3</v>
      </c>
      <c r="K1415">
        <f t="shared" si="137"/>
        <v>2.6549424408478829E-3</v>
      </c>
      <c r="L1415">
        <f t="shared" si="138"/>
        <v>1.3675854054738862E-4</v>
      </c>
    </row>
    <row r="1416" spans="1:12">
      <c r="A1416">
        <v>103.46299999999999</v>
      </c>
      <c r="B1416">
        <v>13.86</v>
      </c>
      <c r="C1416">
        <v>0.47647</v>
      </c>
      <c r="D1416">
        <v>98.34684</v>
      </c>
      <c r="E1416" s="1">
        <v>-6.5192999999999996E-3</v>
      </c>
      <c r="F1416">
        <v>0.12520999999999999</v>
      </c>
      <c r="G1416">
        <f t="shared" si="135"/>
        <v>9.9527002079999995</v>
      </c>
      <c r="H1416">
        <f t="shared" si="133"/>
        <v>8.5469887063605583</v>
      </c>
      <c r="I1416">
        <f t="shared" si="134"/>
        <v>0.98080166934667423</v>
      </c>
      <c r="J1416">
        <f t="shared" si="136"/>
        <v>-1.3358399999911284E-3</v>
      </c>
      <c r="K1416">
        <f t="shared" si="137"/>
        <v>2.6552455703865775E-3</v>
      </c>
      <c r="L1416">
        <f t="shared" si="138"/>
        <v>1.5629364281211856E-4</v>
      </c>
    </row>
    <row r="1417" spans="1:12">
      <c r="A1417">
        <v>103.419</v>
      </c>
      <c r="B1417">
        <v>13.87</v>
      </c>
      <c r="C1417">
        <v>0.48248000000000002</v>
      </c>
      <c r="D1417">
        <v>98.34684</v>
      </c>
      <c r="E1417" s="1">
        <v>-8.0963000000000007E-3</v>
      </c>
      <c r="F1417">
        <v>0.12519</v>
      </c>
      <c r="G1417">
        <f t="shared" si="135"/>
        <v>9.9527002079999995</v>
      </c>
      <c r="H1417">
        <f t="shared" si="133"/>
        <v>8.5469887063605583</v>
      </c>
      <c r="I1417">
        <f t="shared" si="134"/>
        <v>0.98080166934667423</v>
      </c>
      <c r="J1417">
        <f t="shared" si="136"/>
        <v>-6.6791999999556465E-4</v>
      </c>
      <c r="K1417">
        <f t="shared" si="137"/>
        <v>2.6555558211111378E-3</v>
      </c>
      <c r="L1417">
        <f t="shared" si="138"/>
        <v>7.8146821406059334E-5</v>
      </c>
    </row>
    <row r="1418" spans="1:12">
      <c r="A1418">
        <v>103.379</v>
      </c>
      <c r="B1418">
        <v>13.88</v>
      </c>
      <c r="C1418">
        <v>0.48947000000000002</v>
      </c>
      <c r="D1418">
        <v>98.34684</v>
      </c>
      <c r="E1418" s="1">
        <v>-9.6405999999999992E-3</v>
      </c>
      <c r="F1418">
        <v>0.12517</v>
      </c>
      <c r="G1418">
        <f t="shared" si="135"/>
        <v>9.9527002079999995</v>
      </c>
      <c r="H1418">
        <f t="shared" si="133"/>
        <v>8.5469887063605583</v>
      </c>
      <c r="I1418">
        <f t="shared" si="134"/>
        <v>0.98080166934667423</v>
      </c>
      <c r="J1418">
        <f t="shared" si="136"/>
        <v>-6.6791999999556454E-4</v>
      </c>
      <c r="K1418">
        <f t="shared" si="137"/>
        <v>2.6558379301461509E-3</v>
      </c>
      <c r="L1418">
        <f t="shared" si="138"/>
        <v>7.814682140605932E-5</v>
      </c>
    </row>
    <row r="1419" spans="1:12">
      <c r="A1419">
        <v>103.354</v>
      </c>
      <c r="B1419">
        <v>13.89</v>
      </c>
      <c r="C1419">
        <v>0.48655999999999999</v>
      </c>
      <c r="D1419">
        <v>98.345849999999999</v>
      </c>
      <c r="E1419" s="1">
        <v>-8.0038000000000002E-3</v>
      </c>
      <c r="F1419">
        <v>0.12515000000000001</v>
      </c>
      <c r="G1419">
        <f t="shared" si="135"/>
        <v>9.9526000200000002</v>
      </c>
      <c r="H1419">
        <f t="shared" si="133"/>
        <v>8.546888518360559</v>
      </c>
      <c r="I1419">
        <f t="shared" si="134"/>
        <v>0.98079017236674082</v>
      </c>
      <c r="J1419">
        <f t="shared" si="136"/>
        <v>-1.3358399999911287E-3</v>
      </c>
      <c r="K1419">
        <f t="shared" si="137"/>
        <v>2.6560142787327629E-3</v>
      </c>
      <c r="L1419">
        <f t="shared" si="138"/>
        <v>1.5629547491130327E-4</v>
      </c>
    </row>
    <row r="1420" spans="1:12">
      <c r="A1420">
        <v>103.30500000000001</v>
      </c>
      <c r="B1420">
        <v>13.9</v>
      </c>
      <c r="C1420">
        <v>0.48470000000000002</v>
      </c>
      <c r="D1420">
        <v>98.345849999999999</v>
      </c>
      <c r="E1420" s="1">
        <v>-2.8498E-3</v>
      </c>
      <c r="F1420">
        <v>0.12512000000000001</v>
      </c>
      <c r="G1420">
        <f t="shared" si="135"/>
        <v>9.9526000200000002</v>
      </c>
      <c r="H1420">
        <f t="shared" si="133"/>
        <v>8.546888518360559</v>
      </c>
      <c r="I1420">
        <f t="shared" si="134"/>
        <v>0.98079017236674082</v>
      </c>
      <c r="J1420">
        <f t="shared" si="136"/>
        <v>-1.001879999993347E-3</v>
      </c>
      <c r="K1420">
        <f t="shared" si="137"/>
        <v>2.6563599899058323E-3</v>
      </c>
      <c r="L1420">
        <f t="shared" si="138"/>
        <v>1.1722160618347751E-4</v>
      </c>
    </row>
    <row r="1421" spans="1:12">
      <c r="A1421">
        <v>103.255</v>
      </c>
      <c r="B1421">
        <v>13.91</v>
      </c>
      <c r="C1421">
        <v>0.48282000000000003</v>
      </c>
      <c r="D1421">
        <v>98.345849999999999</v>
      </c>
      <c r="E1421" s="1">
        <v>1.8741999999999999E-3</v>
      </c>
      <c r="F1421">
        <v>0.12509999999999999</v>
      </c>
      <c r="G1421">
        <f t="shared" si="135"/>
        <v>9.9526000200000002</v>
      </c>
      <c r="H1421">
        <f t="shared" si="133"/>
        <v>8.546888518360559</v>
      </c>
      <c r="I1421">
        <f t="shared" si="134"/>
        <v>0.98079017236674082</v>
      </c>
      <c r="J1421">
        <f t="shared" si="136"/>
        <v>-1.1688599999922329E-3</v>
      </c>
      <c r="K1421">
        <f t="shared" si="137"/>
        <v>2.6567128491916951E-3</v>
      </c>
      <c r="L1421">
        <f t="shared" si="138"/>
        <v>1.3675854054738982E-4</v>
      </c>
    </row>
    <row r="1422" spans="1:12">
      <c r="A1422">
        <v>103.229</v>
      </c>
      <c r="B1422">
        <v>13.92</v>
      </c>
      <c r="C1422">
        <v>0.48485</v>
      </c>
      <c r="D1422">
        <v>98.34684</v>
      </c>
      <c r="E1422" s="1">
        <v>3.3170000000000001E-3</v>
      </c>
      <c r="F1422">
        <v>0.12508</v>
      </c>
      <c r="G1422">
        <f t="shared" si="135"/>
        <v>9.9527002079999995</v>
      </c>
      <c r="H1422">
        <f t="shared" si="133"/>
        <v>8.5469887063605583</v>
      </c>
      <c r="I1422">
        <f t="shared" si="134"/>
        <v>0.98080166934667423</v>
      </c>
      <c r="J1422">
        <f t="shared" si="136"/>
        <v>-5.0093999999667883E-4</v>
      </c>
      <c r="K1422">
        <f t="shared" si="137"/>
        <v>2.6568963730707615E-3</v>
      </c>
      <c r="L1422">
        <f t="shared" si="138"/>
        <v>5.8610116054545127E-5</v>
      </c>
    </row>
    <row r="1423" spans="1:12">
      <c r="A1423">
        <v>103.17700000000001</v>
      </c>
      <c r="B1423">
        <v>13.93</v>
      </c>
      <c r="C1423">
        <v>0.48792000000000002</v>
      </c>
      <c r="D1423">
        <v>98.34684</v>
      </c>
      <c r="E1423" s="1">
        <v>2.3551000000000002E-3</v>
      </c>
      <c r="F1423">
        <v>0.12506</v>
      </c>
      <c r="G1423">
        <f t="shared" si="135"/>
        <v>9.9527002079999995</v>
      </c>
      <c r="H1423">
        <f t="shared" si="133"/>
        <v>8.5469887063605583</v>
      </c>
      <c r="I1423">
        <f t="shared" si="134"/>
        <v>0.98080166934667423</v>
      </c>
      <c r="J1423">
        <f t="shared" si="136"/>
        <v>1.6697999999887623E-4</v>
      </c>
      <c r="K1423">
        <f t="shared" si="137"/>
        <v>2.6572634969056165E-3</v>
      </c>
      <c r="L1423">
        <f t="shared" si="138"/>
        <v>-1.9536705351513085E-5</v>
      </c>
    </row>
    <row r="1424" spans="1:12">
      <c r="A1424">
        <v>103.146</v>
      </c>
      <c r="B1424">
        <v>13.94</v>
      </c>
      <c r="C1424">
        <v>0.48798999999999998</v>
      </c>
      <c r="D1424">
        <v>98.345849999999999</v>
      </c>
      <c r="E1424" s="1">
        <v>1.1460999999999999E-3</v>
      </c>
      <c r="F1424">
        <v>0.12504000000000001</v>
      </c>
      <c r="G1424">
        <f t="shared" si="135"/>
        <v>9.9526000200000002</v>
      </c>
      <c r="H1424">
        <f t="shared" si="133"/>
        <v>8.546888518360559</v>
      </c>
      <c r="I1424">
        <f t="shared" si="134"/>
        <v>0.98079017236674082</v>
      </c>
      <c r="J1424">
        <f t="shared" si="136"/>
        <v>-6.6791999999557918E-4</v>
      </c>
      <c r="K1424">
        <f t="shared" si="137"/>
        <v>2.6574824074664626E-3</v>
      </c>
      <c r="L1424">
        <f t="shared" si="138"/>
        <v>7.814773745565337E-5</v>
      </c>
    </row>
    <row r="1425" spans="1:12">
      <c r="A1425">
        <v>103.101</v>
      </c>
      <c r="B1425">
        <v>13.95</v>
      </c>
      <c r="C1425">
        <v>0.48315000000000002</v>
      </c>
      <c r="D1425">
        <v>98.345849999999999</v>
      </c>
      <c r="E1425" s="1">
        <v>4.9344999999999999E-4</v>
      </c>
      <c r="F1425">
        <v>0.12501000000000001</v>
      </c>
      <c r="G1425">
        <f t="shared" si="135"/>
        <v>9.9526000200000002</v>
      </c>
      <c r="H1425">
        <f t="shared" si="133"/>
        <v>8.546888518360559</v>
      </c>
      <c r="I1425">
        <f t="shared" si="134"/>
        <v>0.98079017236674082</v>
      </c>
      <c r="J1425">
        <f t="shared" si="136"/>
        <v>-6.6791999999558113E-4</v>
      </c>
      <c r="K1425">
        <f t="shared" si="137"/>
        <v>2.6578002450491829E-3</v>
      </c>
      <c r="L1425">
        <f t="shared" si="138"/>
        <v>7.81477374556536E-5</v>
      </c>
    </row>
    <row r="1426" spans="1:12">
      <c r="A1426">
        <v>103.053</v>
      </c>
      <c r="B1426">
        <v>13.96</v>
      </c>
      <c r="C1426">
        <v>0.48620999999999998</v>
      </c>
      <c r="D1426">
        <v>98.34684</v>
      </c>
      <c r="E1426" s="1">
        <v>5.1787999999999997E-4</v>
      </c>
      <c r="F1426">
        <v>0.12499</v>
      </c>
      <c r="G1426">
        <f t="shared" si="135"/>
        <v>9.9527002079999995</v>
      </c>
      <c r="H1426">
        <f t="shared" si="133"/>
        <v>8.5469887063605583</v>
      </c>
      <c r="I1426">
        <f t="shared" si="134"/>
        <v>0.98080166934667423</v>
      </c>
      <c r="J1426">
        <f t="shared" si="136"/>
        <v>1.6697999999890767E-4</v>
      </c>
      <c r="K1426">
        <f t="shared" si="137"/>
        <v>2.6581393556138577E-3</v>
      </c>
      <c r="L1426">
        <f t="shared" si="138"/>
        <v>-1.9536705351516765E-5</v>
      </c>
    </row>
    <row r="1427" spans="1:12">
      <c r="A1427">
        <v>103.01</v>
      </c>
      <c r="B1427">
        <v>13.97</v>
      </c>
      <c r="C1427">
        <v>0.48729</v>
      </c>
      <c r="D1427">
        <v>98.34684</v>
      </c>
      <c r="E1427" s="1">
        <v>1.5252E-3</v>
      </c>
      <c r="F1427">
        <v>0.12497</v>
      </c>
      <c r="G1427">
        <f t="shared" si="135"/>
        <v>9.9527002079999995</v>
      </c>
      <c r="H1427">
        <f t="shared" si="133"/>
        <v>8.5469887063605583</v>
      </c>
      <c r="I1427">
        <f t="shared" si="134"/>
        <v>0.98080166934667423</v>
      </c>
      <c r="J1427">
        <f t="shared" si="136"/>
        <v>1.0018799999933622E-3</v>
      </c>
      <c r="K1427">
        <f t="shared" si="137"/>
        <v>2.6584432156529138E-3</v>
      </c>
      <c r="L1427">
        <f t="shared" si="138"/>
        <v>-1.1722023210909078E-4</v>
      </c>
    </row>
    <row r="1428" spans="1:12">
      <c r="A1428">
        <v>102.977</v>
      </c>
      <c r="B1428">
        <v>13.98</v>
      </c>
      <c r="C1428">
        <v>0.48438999999999999</v>
      </c>
      <c r="D1428">
        <v>98.345849999999999</v>
      </c>
      <c r="E1428" s="1">
        <v>3.6164999999999999E-3</v>
      </c>
      <c r="F1428">
        <v>0.12495000000000001</v>
      </c>
      <c r="G1428">
        <f t="shared" si="135"/>
        <v>9.9526000200000002</v>
      </c>
      <c r="H1428">
        <f t="shared" si="133"/>
        <v>8.546888518360559</v>
      </c>
      <c r="I1428">
        <f t="shared" si="134"/>
        <v>0.98079017236674082</v>
      </c>
      <c r="J1428">
        <f t="shared" si="136"/>
        <v>3.3395999999779214E-4</v>
      </c>
      <c r="K1428">
        <f t="shared" si="137"/>
        <v>2.658676457685835E-3</v>
      </c>
      <c r="L1428">
        <f t="shared" si="138"/>
        <v>-3.9073868727826983E-5</v>
      </c>
    </row>
    <row r="1429" spans="1:12">
      <c r="A1429">
        <v>102.93899999999999</v>
      </c>
      <c r="B1429">
        <v>13.99</v>
      </c>
      <c r="C1429">
        <v>0.48052</v>
      </c>
      <c r="D1429">
        <v>98.345849999999999</v>
      </c>
      <c r="E1429" s="1">
        <v>6.1419999999999999E-3</v>
      </c>
      <c r="F1429">
        <v>0.12493</v>
      </c>
      <c r="G1429">
        <f t="shared" si="135"/>
        <v>9.9526000200000002</v>
      </c>
      <c r="H1429">
        <f t="shared" si="133"/>
        <v>8.546888518360559</v>
      </c>
      <c r="I1429">
        <f t="shared" si="134"/>
        <v>0.98079017236674082</v>
      </c>
      <c r="J1429">
        <f t="shared" si="136"/>
        <v>-3.3395999999776384E-4</v>
      </c>
      <c r="K1429">
        <f t="shared" si="137"/>
        <v>2.6589450901249442E-3</v>
      </c>
      <c r="L1429">
        <f t="shared" si="138"/>
        <v>3.9073868727823669E-5</v>
      </c>
    </row>
    <row r="1430" spans="1:12">
      <c r="A1430">
        <v>102.896</v>
      </c>
      <c r="B1430">
        <v>14</v>
      </c>
      <c r="C1430">
        <v>0.48060000000000003</v>
      </c>
      <c r="D1430">
        <v>98.34684</v>
      </c>
      <c r="E1430" s="1">
        <v>6.3382000000000004E-3</v>
      </c>
      <c r="F1430">
        <v>0.1249</v>
      </c>
      <c r="G1430">
        <f t="shared" si="135"/>
        <v>9.9527002079999995</v>
      </c>
      <c r="H1430">
        <f t="shared" si="133"/>
        <v>8.5469887063605583</v>
      </c>
      <c r="I1430">
        <f t="shared" si="134"/>
        <v>0.98080166934667423</v>
      </c>
      <c r="J1430">
        <f t="shared" si="136"/>
        <v>-3.3395999999776389E-4</v>
      </c>
      <c r="K1430">
        <f t="shared" si="137"/>
        <v>2.6592491344144069E-3</v>
      </c>
      <c r="L1430">
        <f t="shared" si="138"/>
        <v>3.9073410703027512E-5</v>
      </c>
    </row>
    <row r="1431" spans="1:12">
      <c r="A1431">
        <v>102.85599999999999</v>
      </c>
      <c r="B1431">
        <v>14.01</v>
      </c>
      <c r="C1431">
        <v>0.47771999999999998</v>
      </c>
      <c r="D1431">
        <v>98.34684</v>
      </c>
      <c r="E1431" s="1">
        <v>1.4048000000000001E-3</v>
      </c>
      <c r="F1431">
        <v>0.12488</v>
      </c>
      <c r="G1431">
        <f t="shared" si="135"/>
        <v>9.9527002079999995</v>
      </c>
      <c r="H1431">
        <f t="shared" si="133"/>
        <v>8.5469887063605583</v>
      </c>
      <c r="I1431">
        <f t="shared" si="134"/>
        <v>0.98080166934667423</v>
      </c>
      <c r="J1431">
        <f t="shared" si="136"/>
        <v>3.3395999999779214E-4</v>
      </c>
      <c r="K1431">
        <f t="shared" si="137"/>
        <v>2.6595320287442223E-3</v>
      </c>
      <c r="L1431">
        <f t="shared" si="138"/>
        <v>-3.9073410703030812E-5</v>
      </c>
    </row>
    <row r="1432" spans="1:12">
      <c r="A1432">
        <v>102.813</v>
      </c>
      <c r="B1432">
        <v>14.02</v>
      </c>
      <c r="C1432">
        <v>0.48176999999999998</v>
      </c>
      <c r="D1432">
        <v>98.34684</v>
      </c>
      <c r="E1432" s="1">
        <v>-7.1567000000000002E-3</v>
      </c>
      <c r="F1432">
        <v>0.12486</v>
      </c>
      <c r="G1432">
        <f t="shared" si="135"/>
        <v>9.9527002079999995</v>
      </c>
      <c r="H1432">
        <f t="shared" si="133"/>
        <v>8.5469887063605583</v>
      </c>
      <c r="I1432">
        <f t="shared" si="134"/>
        <v>0.98080166934667423</v>
      </c>
      <c r="J1432">
        <f t="shared" si="136"/>
        <v>1.0018799999933622E-3</v>
      </c>
      <c r="K1432">
        <f t="shared" si="137"/>
        <v>2.6598362072863557E-3</v>
      </c>
      <c r="L1432">
        <f t="shared" si="138"/>
        <v>-1.1722023210909078E-4</v>
      </c>
    </row>
    <row r="1433" spans="1:12">
      <c r="A1433">
        <v>102.762</v>
      </c>
      <c r="B1433">
        <v>14.03</v>
      </c>
      <c r="C1433">
        <v>0.48087999999999997</v>
      </c>
      <c r="D1433">
        <v>98.34684</v>
      </c>
      <c r="E1433" s="1">
        <v>-1.4459E-2</v>
      </c>
      <c r="F1433">
        <v>0.12483</v>
      </c>
      <c r="G1433">
        <f t="shared" si="135"/>
        <v>9.9527002079999995</v>
      </c>
      <c r="H1433">
        <f t="shared" si="133"/>
        <v>8.5469887063605583</v>
      </c>
      <c r="I1433">
        <f t="shared" si="134"/>
        <v>0.98080166934667423</v>
      </c>
      <c r="J1433">
        <f t="shared" si="136"/>
        <v>8.3489999999447563E-4</v>
      </c>
      <c r="K1433">
        <f t="shared" si="137"/>
        <v>2.6601970673987532E-3</v>
      </c>
      <c r="L1433">
        <f t="shared" si="138"/>
        <v>-9.7683526757576488E-5</v>
      </c>
    </row>
    <row r="1434" spans="1:12">
      <c r="A1434">
        <v>102.729</v>
      </c>
      <c r="B1434">
        <v>14.04</v>
      </c>
      <c r="C1434">
        <v>0.47996</v>
      </c>
      <c r="D1434">
        <v>98.345849999999999</v>
      </c>
      <c r="E1434" s="1">
        <v>-1.6954E-2</v>
      </c>
      <c r="F1434">
        <v>0.12481</v>
      </c>
      <c r="G1434">
        <f t="shared" si="135"/>
        <v>9.9526000200000002</v>
      </c>
      <c r="H1434">
        <f t="shared" si="133"/>
        <v>8.546888518360559</v>
      </c>
      <c r="I1434">
        <f t="shared" si="134"/>
        <v>0.98079017236674082</v>
      </c>
      <c r="J1434">
        <f t="shared" si="136"/>
        <v>-1.6697999999889512E-4</v>
      </c>
      <c r="K1434">
        <f t="shared" si="137"/>
        <v>2.6604306172997162E-3</v>
      </c>
      <c r="L1434">
        <f t="shared" si="138"/>
        <v>1.953693436391338E-5</v>
      </c>
    </row>
    <row r="1435" spans="1:12">
      <c r="A1435">
        <v>102.69499999999999</v>
      </c>
      <c r="B1435">
        <v>14.05</v>
      </c>
      <c r="C1435">
        <v>0.47804999999999997</v>
      </c>
      <c r="D1435">
        <v>98.345849999999999</v>
      </c>
      <c r="E1435" s="1">
        <v>-1.4873000000000001E-2</v>
      </c>
      <c r="F1435">
        <v>0.12479999999999999</v>
      </c>
      <c r="G1435">
        <f t="shared" si="135"/>
        <v>9.9526000200000002</v>
      </c>
      <c r="H1435">
        <f t="shared" si="133"/>
        <v>8.546888518360559</v>
      </c>
      <c r="I1435">
        <f t="shared" si="134"/>
        <v>0.98079017236674082</v>
      </c>
      <c r="J1435">
        <f t="shared" si="136"/>
        <v>-3.3395999999779881E-4</v>
      </c>
      <c r="K1435">
        <f t="shared" si="137"/>
        <v>2.6606712873658025E-3</v>
      </c>
      <c r="L1435">
        <f t="shared" si="138"/>
        <v>3.9073868727827762E-5</v>
      </c>
    </row>
    <row r="1436" spans="1:12">
      <c r="A1436">
        <v>102.658</v>
      </c>
      <c r="B1436">
        <v>14.06</v>
      </c>
      <c r="C1436">
        <v>0.48010999999999998</v>
      </c>
      <c r="D1436">
        <v>98.345849999999999</v>
      </c>
      <c r="E1436" s="1">
        <v>-1.1022000000000001E-2</v>
      </c>
      <c r="F1436">
        <v>0.12478</v>
      </c>
      <c r="G1436">
        <f t="shared" si="135"/>
        <v>9.9526000200000002</v>
      </c>
      <c r="H1436">
        <f t="shared" si="133"/>
        <v>8.546888518360559</v>
      </c>
      <c r="I1436">
        <f t="shared" si="134"/>
        <v>0.98079017236674082</v>
      </c>
      <c r="J1436">
        <f t="shared" si="136"/>
        <v>-3.3395999999780271E-4</v>
      </c>
      <c r="K1436">
        <f t="shared" si="137"/>
        <v>2.6609332425068122E-3</v>
      </c>
      <c r="L1436">
        <f t="shared" si="138"/>
        <v>3.9073868727828216E-5</v>
      </c>
    </row>
    <row r="1437" spans="1:12">
      <c r="A1437">
        <v>102.617</v>
      </c>
      <c r="B1437">
        <v>14.07</v>
      </c>
      <c r="C1437">
        <v>0.47326000000000001</v>
      </c>
      <c r="D1437">
        <v>98.345849999999999</v>
      </c>
      <c r="E1437" s="1">
        <v>-9.4322E-3</v>
      </c>
      <c r="F1437">
        <v>0.12475</v>
      </c>
      <c r="G1437">
        <f t="shared" si="135"/>
        <v>9.9526000200000002</v>
      </c>
      <c r="H1437">
        <f t="shared" si="133"/>
        <v>8.546888518360559</v>
      </c>
      <c r="I1437">
        <f t="shared" si="134"/>
        <v>0.98079017236674082</v>
      </c>
      <c r="J1437">
        <f t="shared" si="136"/>
        <v>-1.0018799999933566E-3</v>
      </c>
      <c r="K1437">
        <f t="shared" si="137"/>
        <v>2.6612235773764061E-3</v>
      </c>
      <c r="L1437">
        <f t="shared" si="138"/>
        <v>1.1722160618347862E-4</v>
      </c>
    </row>
    <row r="1438" spans="1:12">
      <c r="A1438">
        <v>102.568</v>
      </c>
      <c r="B1438">
        <v>14.08</v>
      </c>
      <c r="C1438">
        <v>0.47533999999999998</v>
      </c>
      <c r="D1438">
        <v>98.345849999999999</v>
      </c>
      <c r="E1438" s="1">
        <v>-1.2687E-2</v>
      </c>
      <c r="F1438">
        <v>0.12472999999999999</v>
      </c>
      <c r="G1438">
        <f t="shared" si="135"/>
        <v>9.9526000200000002</v>
      </c>
      <c r="H1438">
        <f t="shared" si="133"/>
        <v>8.546888518360559</v>
      </c>
      <c r="I1438">
        <f t="shared" si="134"/>
        <v>0.98079017236674082</v>
      </c>
      <c r="J1438">
        <f t="shared" si="136"/>
        <v>-1.6697999999889049E-3</v>
      </c>
      <c r="K1438">
        <f t="shared" si="137"/>
        <v>2.661570646069659E-3</v>
      </c>
      <c r="L1438">
        <f t="shared" si="138"/>
        <v>1.9536934363912839E-4</v>
      </c>
    </row>
    <row r="1439" spans="1:12">
      <c r="A1439">
        <v>102.518</v>
      </c>
      <c r="B1439">
        <v>14.09</v>
      </c>
      <c r="C1439">
        <v>0.47445999999999999</v>
      </c>
      <c r="D1439">
        <v>98.345849999999999</v>
      </c>
      <c r="E1439" s="1">
        <v>-1.9814999999999999E-2</v>
      </c>
      <c r="F1439">
        <v>0.12470000000000001</v>
      </c>
      <c r="G1439">
        <f t="shared" si="135"/>
        <v>9.9526000200000002</v>
      </c>
      <c r="H1439">
        <f t="shared" ref="H1439:H1502" si="139">G1439-G$27-E$27</f>
        <v>8.546888518360559</v>
      </c>
      <c r="I1439">
        <f t="shared" ref="I1439:I1502" si="140">H1439/(G$30-G$27-E$27)</f>
        <v>0.98079017236674082</v>
      </c>
      <c r="J1439">
        <f t="shared" si="136"/>
        <v>-1.5028199999900162E-3</v>
      </c>
      <c r="K1439">
        <f t="shared" si="137"/>
        <v>2.6619248911272718E-3</v>
      </c>
      <c r="L1439">
        <f t="shared" si="138"/>
        <v>1.7583240927521575E-4</v>
      </c>
    </row>
    <row r="1440" spans="1:12">
      <c r="A1440">
        <v>102.49299999999999</v>
      </c>
      <c r="B1440">
        <v>14.1</v>
      </c>
      <c r="C1440">
        <v>0.47847000000000001</v>
      </c>
      <c r="D1440">
        <v>98.345849999999999</v>
      </c>
      <c r="E1440" s="1">
        <v>-2.8354000000000001E-2</v>
      </c>
      <c r="F1440">
        <v>0.12469</v>
      </c>
      <c r="G1440">
        <f t="shared" si="135"/>
        <v>9.9526000200000002</v>
      </c>
      <c r="H1440">
        <f t="shared" si="139"/>
        <v>8.546888518360559</v>
      </c>
      <c r="I1440">
        <f t="shared" si="140"/>
        <v>0.98079017236674082</v>
      </c>
      <c r="J1440">
        <f t="shared" si="136"/>
        <v>-1.1688599999922428E-3</v>
      </c>
      <c r="K1440">
        <f t="shared" si="137"/>
        <v>2.6621020490199473E-3</v>
      </c>
      <c r="L1440">
        <f t="shared" si="138"/>
        <v>1.3675854054739098E-4</v>
      </c>
    </row>
    <row r="1441" spans="1:12">
      <c r="A1441">
        <v>102.45</v>
      </c>
      <c r="B1441">
        <v>14.11</v>
      </c>
      <c r="C1441">
        <v>0.47460000000000002</v>
      </c>
      <c r="D1441">
        <v>98.344859999999997</v>
      </c>
      <c r="E1441" s="1">
        <v>-3.5105999999999998E-2</v>
      </c>
      <c r="F1441">
        <v>0.12466000000000001</v>
      </c>
      <c r="G1441">
        <f t="shared" si="135"/>
        <v>9.9524998319999991</v>
      </c>
      <c r="H1441">
        <f t="shared" si="139"/>
        <v>8.5467883303605579</v>
      </c>
      <c r="I1441">
        <f t="shared" si="140"/>
        <v>0.9807786753868073</v>
      </c>
      <c r="J1441">
        <f t="shared" si="136"/>
        <v>-1.3358400000029775E-3</v>
      </c>
      <c r="K1441">
        <f t="shared" si="137"/>
        <v>2.6624068157614484E-3</v>
      </c>
      <c r="L1441">
        <f t="shared" si="138"/>
        <v>1.5629730705482713E-4</v>
      </c>
    </row>
    <row r="1442" spans="1:12">
      <c r="A1442">
        <v>102.41500000000001</v>
      </c>
      <c r="B1442">
        <v>14.12</v>
      </c>
      <c r="C1442">
        <v>0.47466999999999998</v>
      </c>
      <c r="D1442">
        <v>98.344859999999997</v>
      </c>
      <c r="E1442" s="1">
        <v>-3.7955000000000003E-2</v>
      </c>
      <c r="F1442">
        <v>0.12465</v>
      </c>
      <c r="G1442">
        <f t="shared" si="135"/>
        <v>9.9524998319999991</v>
      </c>
      <c r="H1442">
        <f t="shared" si="139"/>
        <v>8.5467883303605579</v>
      </c>
      <c r="I1442">
        <f t="shared" si="140"/>
        <v>0.9807786753868073</v>
      </c>
      <c r="J1442">
        <f t="shared" si="136"/>
        <v>-1.1688600000129689E-3</v>
      </c>
      <c r="K1442">
        <f t="shared" si="137"/>
        <v>2.6626549332339276E-3</v>
      </c>
      <c r="L1442">
        <f t="shared" si="138"/>
        <v>1.3676014367418633E-4</v>
      </c>
    </row>
    <row r="1443" spans="1:12">
      <c r="A1443">
        <v>102.369</v>
      </c>
      <c r="B1443">
        <v>14.13</v>
      </c>
      <c r="C1443">
        <v>0.47971999999999998</v>
      </c>
      <c r="D1443">
        <v>98.343869999999995</v>
      </c>
      <c r="E1443" s="1">
        <v>-3.7282000000000003E-2</v>
      </c>
      <c r="F1443">
        <v>0.12461999999999999</v>
      </c>
      <c r="G1443">
        <f t="shared" si="135"/>
        <v>9.9523996439999998</v>
      </c>
      <c r="H1443">
        <f t="shared" si="139"/>
        <v>8.5466881423605585</v>
      </c>
      <c r="I1443">
        <f t="shared" si="140"/>
        <v>0.98076717840687389</v>
      </c>
      <c r="J1443">
        <f t="shared" si="136"/>
        <v>-2.1707400000122762E-3</v>
      </c>
      <c r="K1443">
        <f t="shared" si="137"/>
        <v>2.6629811008231272E-3</v>
      </c>
      <c r="L1443">
        <f t="shared" si="138"/>
        <v>2.5398610126573862E-4</v>
      </c>
    </row>
    <row r="1444" spans="1:12">
      <c r="A1444">
        <v>102.324</v>
      </c>
      <c r="B1444">
        <v>14.14</v>
      </c>
      <c r="C1444">
        <v>0.47782999999999998</v>
      </c>
      <c r="D1444">
        <v>98.343869999999995</v>
      </c>
      <c r="E1444" s="1">
        <v>-3.4258999999999998E-2</v>
      </c>
      <c r="F1444">
        <v>0.1246</v>
      </c>
      <c r="G1444">
        <f t="shared" si="135"/>
        <v>9.9523996439999998</v>
      </c>
      <c r="H1444">
        <f t="shared" si="139"/>
        <v>8.5466881423605585</v>
      </c>
      <c r="I1444">
        <f t="shared" si="140"/>
        <v>0.98076717840687389</v>
      </c>
      <c r="J1444">
        <f t="shared" si="136"/>
        <v>-2.8386600000107846E-3</v>
      </c>
      <c r="K1444">
        <f t="shared" si="137"/>
        <v>2.6633002551441644E-3</v>
      </c>
      <c r="L1444">
        <f t="shared" si="138"/>
        <v>3.3213567088534939E-4</v>
      </c>
    </row>
    <row r="1445" spans="1:12">
      <c r="A1445">
        <v>102.285</v>
      </c>
      <c r="B1445">
        <v>14.15</v>
      </c>
      <c r="C1445">
        <v>0.47791</v>
      </c>
      <c r="D1445">
        <v>98.343869999999995</v>
      </c>
      <c r="E1445" s="1">
        <v>-2.9590999999999999E-2</v>
      </c>
      <c r="F1445">
        <v>0.12458</v>
      </c>
      <c r="G1445">
        <f t="shared" si="135"/>
        <v>9.9523996439999998</v>
      </c>
      <c r="H1445">
        <f t="shared" si="139"/>
        <v>8.5466881423605585</v>
      </c>
      <c r="I1445">
        <f t="shared" si="140"/>
        <v>0.98076717840687389</v>
      </c>
      <c r="J1445">
        <f t="shared" si="136"/>
        <v>-3.1726200000085428E-3</v>
      </c>
      <c r="K1445">
        <f t="shared" si="137"/>
        <v>2.6635769174424336E-3</v>
      </c>
      <c r="L1445">
        <f t="shared" si="138"/>
        <v>3.7121045569497976E-4</v>
      </c>
    </row>
    <row r="1446" spans="1:12">
      <c r="A1446">
        <v>102.242</v>
      </c>
      <c r="B1446">
        <v>14.16</v>
      </c>
      <c r="C1446">
        <v>0.47600999999999999</v>
      </c>
      <c r="D1446">
        <v>98.342889999999997</v>
      </c>
      <c r="E1446" s="1">
        <v>-2.3487000000000001E-2</v>
      </c>
      <c r="F1446">
        <v>0.12454999999999999</v>
      </c>
      <c r="G1446">
        <f t="shared" si="135"/>
        <v>9.9523004679999989</v>
      </c>
      <c r="H1446">
        <f t="shared" si="139"/>
        <v>8.5465889663605576</v>
      </c>
      <c r="I1446">
        <f t="shared" si="140"/>
        <v>0.98075579755805076</v>
      </c>
      <c r="J1446">
        <f t="shared" si="136"/>
        <v>-3.8337933333446729E-3</v>
      </c>
      <c r="K1446">
        <f t="shared" si="137"/>
        <v>2.6638820219930101E-3</v>
      </c>
      <c r="L1446">
        <f t="shared" si="138"/>
        <v>4.4857584100914578E-4</v>
      </c>
    </row>
    <row r="1447" spans="1:12">
      <c r="A1447">
        <v>102.2</v>
      </c>
      <c r="B1447">
        <v>14.17</v>
      </c>
      <c r="C1447">
        <v>0.46916000000000002</v>
      </c>
      <c r="D1447">
        <v>98.342889999999997</v>
      </c>
      <c r="E1447" s="1">
        <v>-1.6563000000000001E-2</v>
      </c>
      <c r="F1447">
        <v>0.12453</v>
      </c>
      <c r="G1447">
        <f t="shared" si="135"/>
        <v>9.9523004679999989</v>
      </c>
      <c r="H1447">
        <f t="shared" si="139"/>
        <v>8.5465889663605576</v>
      </c>
      <c r="I1447">
        <f t="shared" si="140"/>
        <v>0.98075579755805076</v>
      </c>
      <c r="J1447">
        <f t="shared" si="136"/>
        <v>-3.9957133333453007E-3</v>
      </c>
      <c r="K1447">
        <f t="shared" si="137"/>
        <v>2.664180098574664E-3</v>
      </c>
      <c r="L1447">
        <f t="shared" si="138"/>
        <v>4.6752141106498282E-4</v>
      </c>
    </row>
    <row r="1448" spans="1:12">
      <c r="A1448">
        <v>102.16800000000001</v>
      </c>
      <c r="B1448">
        <v>14.18</v>
      </c>
      <c r="C1448">
        <v>0.47121000000000002</v>
      </c>
      <c r="D1448">
        <v>98.342889999999997</v>
      </c>
      <c r="E1448" s="1">
        <v>-9.7853000000000002E-3</v>
      </c>
      <c r="F1448">
        <v>0.12451</v>
      </c>
      <c r="G1448">
        <f t="shared" si="135"/>
        <v>9.9523004679999989</v>
      </c>
      <c r="H1448">
        <f t="shared" si="139"/>
        <v>8.5465889663605576</v>
      </c>
      <c r="I1448">
        <f t="shared" si="140"/>
        <v>0.98075579755805076</v>
      </c>
      <c r="J1448">
        <f t="shared" si="136"/>
        <v>-3.6583800000104258E-3</v>
      </c>
      <c r="K1448">
        <f t="shared" si="137"/>
        <v>2.6644072493192442E-3</v>
      </c>
      <c r="L1448">
        <f t="shared" si="138"/>
        <v>4.2805147344862832E-4</v>
      </c>
    </row>
    <row r="1449" spans="1:12">
      <c r="A1449">
        <v>102.124</v>
      </c>
      <c r="B1449">
        <v>14.19</v>
      </c>
      <c r="C1449">
        <v>0.47526000000000002</v>
      </c>
      <c r="D1449">
        <v>98.342889999999997</v>
      </c>
      <c r="E1449" s="1">
        <v>-4.9423000000000002E-3</v>
      </c>
      <c r="F1449">
        <v>0.12449</v>
      </c>
      <c r="G1449">
        <f t="shared" si="135"/>
        <v>9.9523004679999989</v>
      </c>
      <c r="H1449">
        <f t="shared" si="139"/>
        <v>8.5465889663605576</v>
      </c>
      <c r="I1449">
        <f t="shared" si="140"/>
        <v>0.98075579755805076</v>
      </c>
      <c r="J1449">
        <f t="shared" si="136"/>
        <v>-2.8217933333400361E-3</v>
      </c>
      <c r="K1449">
        <f t="shared" si="137"/>
        <v>2.6647196448461659E-3</v>
      </c>
      <c r="L1449">
        <f t="shared" si="138"/>
        <v>3.3016602816008083E-4</v>
      </c>
    </row>
    <row r="1450" spans="1:12">
      <c r="A1450">
        <v>102.07599999999999</v>
      </c>
      <c r="B1450">
        <v>14.2</v>
      </c>
      <c r="C1450">
        <v>0.47338000000000002</v>
      </c>
      <c r="D1450">
        <v>98.342889999999997</v>
      </c>
      <c r="E1450" s="1">
        <v>-3.3298999999999998E-3</v>
      </c>
      <c r="F1450">
        <v>0.12446</v>
      </c>
      <c r="G1450">
        <f t="shared" si="135"/>
        <v>9.9523004679999989</v>
      </c>
      <c r="H1450">
        <f t="shared" si="139"/>
        <v>8.5465889663605576</v>
      </c>
      <c r="I1450">
        <f t="shared" si="140"/>
        <v>0.98075579755805076</v>
      </c>
      <c r="J1450">
        <f t="shared" si="136"/>
        <v>-2.3208533333433827E-3</v>
      </c>
      <c r="K1450">
        <f t="shared" si="137"/>
        <v>2.6650605235244893E-3</v>
      </c>
      <c r="L1450">
        <f t="shared" si="138"/>
        <v>2.7155317080045387E-4</v>
      </c>
    </row>
    <row r="1451" spans="1:12">
      <c r="A1451">
        <v>102.038</v>
      </c>
      <c r="B1451">
        <v>14.21</v>
      </c>
      <c r="C1451">
        <v>0.47147</v>
      </c>
      <c r="D1451">
        <v>98.342889999999997</v>
      </c>
      <c r="E1451" s="1">
        <v>-4.9179000000000002E-3</v>
      </c>
      <c r="F1451">
        <v>0.12444</v>
      </c>
      <c r="G1451">
        <f t="shared" si="135"/>
        <v>9.9523004679999989</v>
      </c>
      <c r="H1451">
        <f t="shared" si="139"/>
        <v>8.5465889663605576</v>
      </c>
      <c r="I1451">
        <f t="shared" si="140"/>
        <v>0.98075579755805076</v>
      </c>
      <c r="J1451">
        <f t="shared" si="136"/>
        <v>-1.4876400000130084E-3</v>
      </c>
      <c r="K1451">
        <f t="shared" si="137"/>
        <v>2.665330447668902E-3</v>
      </c>
      <c r="L1451">
        <f t="shared" si="138"/>
        <v>1.7406242488884996E-4</v>
      </c>
    </row>
    <row r="1452" spans="1:12">
      <c r="A1452">
        <v>101.996</v>
      </c>
      <c r="B1452">
        <v>14.22</v>
      </c>
      <c r="C1452">
        <v>0.47652</v>
      </c>
      <c r="D1452">
        <v>98.342889999999997</v>
      </c>
      <c r="E1452" s="1">
        <v>-9.3819000000000003E-3</v>
      </c>
      <c r="F1452">
        <v>0.12442</v>
      </c>
      <c r="G1452">
        <f t="shared" si="135"/>
        <v>9.9523004679999989</v>
      </c>
      <c r="H1452">
        <f t="shared" si="139"/>
        <v>8.5465889663605576</v>
      </c>
      <c r="I1452">
        <f t="shared" si="140"/>
        <v>0.98075579755805076</v>
      </c>
      <c r="J1452">
        <f t="shared" si="136"/>
        <v>-1.1570533333434357E-3</v>
      </c>
      <c r="K1452">
        <f t="shared" si="137"/>
        <v>2.6656288485016502E-3</v>
      </c>
      <c r="L1452">
        <f t="shared" si="138"/>
        <v>1.3538188602465928E-4</v>
      </c>
    </row>
    <row r="1453" spans="1:12">
      <c r="A1453">
        <v>101.955</v>
      </c>
      <c r="B1453">
        <v>14.23</v>
      </c>
      <c r="C1453">
        <v>0.47660999999999998</v>
      </c>
      <c r="D1453">
        <v>98.342889999999997</v>
      </c>
      <c r="E1453" s="1">
        <v>-1.4873000000000001E-2</v>
      </c>
      <c r="F1453">
        <v>0.1244</v>
      </c>
      <c r="G1453">
        <f t="shared" si="135"/>
        <v>9.9523004679999989</v>
      </c>
      <c r="H1453">
        <f t="shared" si="139"/>
        <v>8.5465889663605576</v>
      </c>
      <c r="I1453">
        <f t="shared" si="140"/>
        <v>0.98075579755805076</v>
      </c>
      <c r="J1453">
        <f t="shared" si="136"/>
        <v>-6.6117333333910071E-4</v>
      </c>
      <c r="K1453">
        <f t="shared" si="137"/>
        <v>2.6659202090081446E-3</v>
      </c>
      <c r="L1453">
        <f t="shared" si="138"/>
        <v>7.7361077728376111E-5</v>
      </c>
    </row>
    <row r="1454" spans="1:12">
      <c r="A1454">
        <v>101.914</v>
      </c>
      <c r="B1454">
        <v>14.24</v>
      </c>
      <c r="C1454">
        <v>0.47669</v>
      </c>
      <c r="D1454">
        <v>98.342889999999997</v>
      </c>
      <c r="E1454" s="1">
        <v>-1.857E-2</v>
      </c>
      <c r="F1454">
        <v>0.12438</v>
      </c>
      <c r="G1454">
        <f t="shared" si="135"/>
        <v>9.9523004679999989</v>
      </c>
      <c r="H1454">
        <f t="shared" si="139"/>
        <v>8.5465889663605576</v>
      </c>
      <c r="I1454">
        <f t="shared" si="140"/>
        <v>0.98075579755805076</v>
      </c>
      <c r="J1454">
        <f t="shared" si="136"/>
        <v>0</v>
      </c>
      <c r="K1454">
        <f t="shared" si="137"/>
        <v>2.6662116332145983E-3</v>
      </c>
      <c r="L1454">
        <f t="shared" si="138"/>
        <v>0</v>
      </c>
    </row>
    <row r="1455" spans="1:12">
      <c r="A1455">
        <v>101.877</v>
      </c>
      <c r="B1455">
        <v>14.25</v>
      </c>
      <c r="C1455">
        <v>0.47278999999999999</v>
      </c>
      <c r="D1455">
        <v>98.341899999999995</v>
      </c>
      <c r="E1455" s="1">
        <v>-1.857E-2</v>
      </c>
      <c r="F1455">
        <v>0.12436</v>
      </c>
      <c r="G1455">
        <f t="shared" si="135"/>
        <v>9.9522002799999978</v>
      </c>
      <c r="H1455">
        <f t="shared" si="139"/>
        <v>8.5464887783605565</v>
      </c>
      <c r="I1455">
        <f t="shared" si="140"/>
        <v>0.98074430057811723</v>
      </c>
      <c r="J1455">
        <f t="shared" si="136"/>
        <v>-6.6792000000739644E-4</v>
      </c>
      <c r="K1455">
        <f t="shared" si="137"/>
        <v>2.6664746804896714E-3</v>
      </c>
      <c r="L1455">
        <f t="shared" si="138"/>
        <v>7.8151392616175795E-5</v>
      </c>
    </row>
    <row r="1456" spans="1:12">
      <c r="A1456">
        <v>101.827</v>
      </c>
      <c r="B1456">
        <v>14.26</v>
      </c>
      <c r="C1456">
        <v>0.47189999999999999</v>
      </c>
      <c r="D1456">
        <v>98.341899999999995</v>
      </c>
      <c r="E1456" s="1">
        <v>-1.4873000000000001E-2</v>
      </c>
      <c r="F1456">
        <v>0.12433</v>
      </c>
      <c r="G1456">
        <f t="shared" si="135"/>
        <v>9.9522002799999978</v>
      </c>
      <c r="H1456">
        <f t="shared" si="139"/>
        <v>8.5464887783605565</v>
      </c>
      <c r="I1456">
        <f t="shared" si="140"/>
        <v>0.98074430057811723</v>
      </c>
      <c r="J1456">
        <f t="shared" si="136"/>
        <v>-1.1688600000129472E-3</v>
      </c>
      <c r="K1456">
        <f t="shared" si="137"/>
        <v>2.6668302322542452E-3</v>
      </c>
      <c r="L1456">
        <f t="shared" si="138"/>
        <v>1.3676493707830804E-4</v>
      </c>
    </row>
    <row r="1457" spans="1:12">
      <c r="A1457">
        <v>101.789</v>
      </c>
      <c r="B1457">
        <v>14.27</v>
      </c>
      <c r="C1457">
        <v>0.46899999999999997</v>
      </c>
      <c r="D1457">
        <v>98.341899999999995</v>
      </c>
      <c r="E1457" s="1">
        <v>-9.3819999999999997E-3</v>
      </c>
      <c r="F1457">
        <v>0.12431</v>
      </c>
      <c r="G1457">
        <f t="shared" si="135"/>
        <v>9.9522002799999978</v>
      </c>
      <c r="H1457">
        <f t="shared" si="139"/>
        <v>8.5464887783605565</v>
      </c>
      <c r="I1457">
        <f t="shared" si="140"/>
        <v>0.98074430057811723</v>
      </c>
      <c r="J1457">
        <f t="shared" si="136"/>
        <v>-1.5028200000166587E-3</v>
      </c>
      <c r="K1457">
        <f t="shared" si="137"/>
        <v>2.6671005150171096E-3</v>
      </c>
      <c r="L1457">
        <f t="shared" si="138"/>
        <v>1.758406333863975E-4</v>
      </c>
    </row>
    <row r="1458" spans="1:12">
      <c r="A1458">
        <v>101.755</v>
      </c>
      <c r="B1458">
        <v>14.28</v>
      </c>
      <c r="C1458">
        <v>0.47005999999999998</v>
      </c>
      <c r="D1458">
        <v>98.341899999999995</v>
      </c>
      <c r="E1458" s="1">
        <v>-4.9180999999999999E-3</v>
      </c>
      <c r="F1458">
        <v>0.12429</v>
      </c>
      <c r="G1458">
        <f t="shared" si="135"/>
        <v>9.9522002799999978</v>
      </c>
      <c r="H1458">
        <f t="shared" si="139"/>
        <v>8.5464887783605565</v>
      </c>
      <c r="I1458">
        <f t="shared" si="140"/>
        <v>0.98074430057811723</v>
      </c>
      <c r="J1458">
        <f t="shared" si="136"/>
        <v>-1.6698000000185307E-3</v>
      </c>
      <c r="K1458">
        <f t="shared" si="137"/>
        <v>2.6673423934063297E-3</v>
      </c>
      <c r="L1458">
        <f t="shared" si="138"/>
        <v>1.9537848154044411E-4</v>
      </c>
    </row>
    <row r="1459" spans="1:12">
      <c r="A1459">
        <v>101.71299999999999</v>
      </c>
      <c r="B1459">
        <v>14.29</v>
      </c>
      <c r="C1459">
        <v>0.47015000000000001</v>
      </c>
      <c r="D1459">
        <v>98.341899999999995</v>
      </c>
      <c r="E1459" s="1">
        <v>-3.3057999999999998E-3</v>
      </c>
      <c r="F1459">
        <v>0.12427000000000001</v>
      </c>
      <c r="G1459">
        <f t="shared" si="135"/>
        <v>9.9522002799999978</v>
      </c>
      <c r="H1459">
        <f t="shared" si="139"/>
        <v>8.5464887783605565</v>
      </c>
      <c r="I1459">
        <f t="shared" si="140"/>
        <v>0.98074430057811723</v>
      </c>
      <c r="J1459">
        <f t="shared" si="136"/>
        <v>-1.6698000000185574E-3</v>
      </c>
      <c r="K1459">
        <f t="shared" si="137"/>
        <v>2.6676412449348165E-3</v>
      </c>
      <c r="L1459">
        <f t="shared" si="138"/>
        <v>1.9537848154044723E-4</v>
      </c>
    </row>
    <row r="1460" spans="1:12">
      <c r="A1460">
        <v>101.675</v>
      </c>
      <c r="B1460">
        <v>14.3</v>
      </c>
      <c r="C1460">
        <v>0.47122000000000003</v>
      </c>
      <c r="D1460">
        <v>98.341899999999995</v>
      </c>
      <c r="E1460" s="1">
        <v>-4.5147E-3</v>
      </c>
      <c r="F1460">
        <v>0.12425</v>
      </c>
      <c r="G1460">
        <f t="shared" si="135"/>
        <v>9.9522002799999978</v>
      </c>
      <c r="H1460">
        <f t="shared" si="139"/>
        <v>8.5464887783605565</v>
      </c>
      <c r="I1460">
        <f t="shared" si="140"/>
        <v>0.98074430057811723</v>
      </c>
      <c r="J1460">
        <f t="shared" si="136"/>
        <v>-1.5028200000166757E-3</v>
      </c>
      <c r="K1460">
        <f t="shared" si="137"/>
        <v>2.6679116921229907E-3</v>
      </c>
      <c r="L1460">
        <f t="shared" si="138"/>
        <v>1.7584063338639948E-4</v>
      </c>
    </row>
    <row r="1461" spans="1:12">
      <c r="A1461">
        <v>101.634</v>
      </c>
      <c r="B1461">
        <v>14.31</v>
      </c>
      <c r="C1461">
        <v>0.46832000000000001</v>
      </c>
      <c r="D1461">
        <v>98.341899999999995</v>
      </c>
      <c r="E1461" s="1">
        <v>-7.7416999999999998E-3</v>
      </c>
      <c r="F1461">
        <v>0.12422</v>
      </c>
      <c r="G1461">
        <f t="shared" si="135"/>
        <v>9.9522002799999978</v>
      </c>
      <c r="H1461">
        <f t="shared" si="139"/>
        <v>8.5464887783605565</v>
      </c>
      <c r="I1461">
        <f t="shared" si="140"/>
        <v>0.98074430057811723</v>
      </c>
      <c r="J1461">
        <f t="shared" si="136"/>
        <v>-1.1688600000129548E-3</v>
      </c>
      <c r="K1461">
        <f t="shared" si="137"/>
        <v>2.6682035519125682E-3</v>
      </c>
      <c r="L1461">
        <f t="shared" si="138"/>
        <v>1.3676493707830893E-4</v>
      </c>
    </row>
    <row r="1462" spans="1:12">
      <c r="A1462">
        <v>101.589</v>
      </c>
      <c r="B1462">
        <v>14.32</v>
      </c>
      <c r="C1462">
        <v>0.46543000000000001</v>
      </c>
      <c r="D1462">
        <v>98.341899999999995</v>
      </c>
      <c r="E1462" s="1">
        <v>-1.0763E-2</v>
      </c>
      <c r="F1462">
        <v>0.1242</v>
      </c>
      <c r="G1462">
        <f t="shared" si="135"/>
        <v>9.9522002799999978</v>
      </c>
      <c r="H1462">
        <f t="shared" si="139"/>
        <v>8.5464887783605565</v>
      </c>
      <c r="I1462">
        <f t="shared" si="140"/>
        <v>0.98074430057811723</v>
      </c>
      <c r="J1462">
        <f t="shared" si="136"/>
        <v>-6.6792000000739698E-4</v>
      </c>
      <c r="K1462">
        <f t="shared" si="137"/>
        <v>2.6685239593423693E-3</v>
      </c>
      <c r="L1462">
        <f t="shared" si="138"/>
        <v>7.8151392616175849E-5</v>
      </c>
    </row>
    <row r="1463" spans="1:12">
      <c r="A1463">
        <v>101.544</v>
      </c>
      <c r="B1463">
        <v>14.33</v>
      </c>
      <c r="C1463">
        <v>0.47149000000000002</v>
      </c>
      <c r="D1463">
        <v>98.341899999999995</v>
      </c>
      <c r="E1463" s="1">
        <v>-1.0878000000000001E-2</v>
      </c>
      <c r="F1463">
        <v>0.12418</v>
      </c>
      <c r="G1463">
        <f t="shared" si="135"/>
        <v>9.9522002799999978</v>
      </c>
      <c r="H1463">
        <f t="shared" si="139"/>
        <v>8.5464887783605565</v>
      </c>
      <c r="I1463">
        <f t="shared" si="140"/>
        <v>0.98074430057811723</v>
      </c>
      <c r="J1463">
        <f t="shared" si="136"/>
        <v>0</v>
      </c>
      <c r="K1463">
        <f t="shared" si="137"/>
        <v>2.6688444437327529E-3</v>
      </c>
      <c r="L1463">
        <f t="shared" si="138"/>
        <v>0</v>
      </c>
    </row>
    <row r="1464" spans="1:12">
      <c r="A1464">
        <v>101.50700000000001</v>
      </c>
      <c r="B1464">
        <v>14.34</v>
      </c>
      <c r="C1464">
        <v>0.47455999999999998</v>
      </c>
      <c r="D1464">
        <v>98.340909999999994</v>
      </c>
      <c r="E1464" s="1">
        <v>-8.2111000000000007E-3</v>
      </c>
      <c r="F1464">
        <v>0.12415</v>
      </c>
      <c r="G1464">
        <f t="shared" si="135"/>
        <v>9.9521000919999985</v>
      </c>
      <c r="H1464">
        <f t="shared" si="139"/>
        <v>8.5463885903605572</v>
      </c>
      <c r="I1464">
        <f t="shared" si="140"/>
        <v>0.98073280359818382</v>
      </c>
      <c r="J1464">
        <f t="shared" si="136"/>
        <v>-6.6791999999555403E-4</v>
      </c>
      <c r="K1464">
        <f t="shared" si="137"/>
        <v>2.6691080107938731E-3</v>
      </c>
      <c r="L1464">
        <f t="shared" si="138"/>
        <v>7.8152308771555124E-5</v>
      </c>
    </row>
    <row r="1465" spans="1:12">
      <c r="A1465">
        <v>101.461</v>
      </c>
      <c r="B1465">
        <v>14.35</v>
      </c>
      <c r="C1465">
        <v>0.46468999999999999</v>
      </c>
      <c r="D1465">
        <v>98.340909999999994</v>
      </c>
      <c r="E1465" s="1">
        <v>-5.6613000000000002E-3</v>
      </c>
      <c r="F1465">
        <v>0.12413</v>
      </c>
      <c r="G1465">
        <f t="shared" si="135"/>
        <v>9.9521000919999985</v>
      </c>
      <c r="H1465">
        <f t="shared" si="139"/>
        <v>8.5463885903605572</v>
      </c>
      <c r="I1465">
        <f t="shared" si="140"/>
        <v>0.98073280359818382</v>
      </c>
      <c r="J1465">
        <f t="shared" si="136"/>
        <v>-1.1688599999922229E-3</v>
      </c>
      <c r="K1465">
        <f t="shared" si="137"/>
        <v>2.6694357613631209E-3</v>
      </c>
      <c r="L1465">
        <f t="shared" si="138"/>
        <v>1.3676654035022187E-4</v>
      </c>
    </row>
    <row r="1466" spans="1:12">
      <c r="A1466">
        <v>101.42400000000001</v>
      </c>
      <c r="B1466">
        <v>14.36</v>
      </c>
      <c r="C1466">
        <v>0.46377000000000002</v>
      </c>
      <c r="D1466">
        <v>98.341899999999995</v>
      </c>
      <c r="E1466" s="1">
        <v>-5.6369000000000002E-3</v>
      </c>
      <c r="F1466">
        <v>0.12411</v>
      </c>
      <c r="G1466">
        <f t="shared" si="135"/>
        <v>9.9522002799999978</v>
      </c>
      <c r="H1466">
        <f t="shared" si="139"/>
        <v>8.5464887783605565</v>
      </c>
      <c r="I1466">
        <f t="shared" si="140"/>
        <v>0.98074430057811723</v>
      </c>
      <c r="J1466">
        <f t="shared" si="136"/>
        <v>-8.3489999999445395E-4</v>
      </c>
      <c r="K1466">
        <f t="shared" si="137"/>
        <v>2.6696994452364555E-3</v>
      </c>
      <c r="L1466">
        <f t="shared" si="138"/>
        <v>9.7689240768489014E-5</v>
      </c>
    </row>
    <row r="1467" spans="1:12">
      <c r="A1467">
        <v>101.38500000000001</v>
      </c>
      <c r="B1467">
        <v>14.37</v>
      </c>
      <c r="C1467">
        <v>0.46384999999999998</v>
      </c>
      <c r="D1467">
        <v>98.341899999999995</v>
      </c>
      <c r="E1467" s="1">
        <v>-7.8075999999999996E-3</v>
      </c>
      <c r="F1467">
        <v>0.12409000000000001</v>
      </c>
      <c r="G1467">
        <f t="shared" si="135"/>
        <v>9.9522002799999978</v>
      </c>
      <c r="H1467">
        <f t="shared" si="139"/>
        <v>8.5464887783605565</v>
      </c>
      <c r="I1467">
        <f t="shared" si="140"/>
        <v>0.98074430057811723</v>
      </c>
      <c r="J1467">
        <f t="shared" si="136"/>
        <v>-5.0093999999668002E-4</v>
      </c>
      <c r="K1467">
        <f t="shared" si="137"/>
        <v>2.6699774386906433E-3</v>
      </c>
      <c r="L1467">
        <f t="shared" si="138"/>
        <v>5.8613544461094302E-5</v>
      </c>
    </row>
    <row r="1468" spans="1:12">
      <c r="A1468">
        <v>101.33799999999999</v>
      </c>
      <c r="B1468">
        <v>14.38</v>
      </c>
      <c r="C1468">
        <v>0.46394000000000002</v>
      </c>
      <c r="D1468">
        <v>98.340909999999994</v>
      </c>
      <c r="E1468" s="1">
        <v>-9.2370999999999998E-3</v>
      </c>
      <c r="F1468">
        <v>0.12407</v>
      </c>
      <c r="G1468">
        <f t="shared" si="135"/>
        <v>9.9521000919999985</v>
      </c>
      <c r="H1468">
        <f t="shared" si="139"/>
        <v>8.5463885903605572</v>
      </c>
      <c r="I1468">
        <f t="shared" si="140"/>
        <v>0.98073280359818382</v>
      </c>
      <c r="J1468">
        <f t="shared" si="136"/>
        <v>-8.3489999999447563E-4</v>
      </c>
      <c r="K1468">
        <f t="shared" si="137"/>
        <v>2.6703125333789072E-3</v>
      </c>
      <c r="L1468">
        <f t="shared" si="138"/>
        <v>9.7690385964447775E-5</v>
      </c>
    </row>
    <row r="1469" spans="1:12">
      <c r="A1469">
        <v>101.301</v>
      </c>
      <c r="B1469">
        <v>14.39</v>
      </c>
      <c r="C1469">
        <v>0.46999000000000002</v>
      </c>
      <c r="D1469">
        <v>98.340909999999994</v>
      </c>
      <c r="E1469" s="1">
        <v>-6.6518000000000002E-3</v>
      </c>
      <c r="F1469">
        <v>0.12404999999999999</v>
      </c>
      <c r="G1469">
        <f t="shared" si="135"/>
        <v>9.9521000919999985</v>
      </c>
      <c r="H1469">
        <f t="shared" si="139"/>
        <v>8.5463885903605572</v>
      </c>
      <c r="I1469">
        <f t="shared" si="140"/>
        <v>0.98073280359818382</v>
      </c>
      <c r="J1469">
        <f t="shared" si="136"/>
        <v>-1.0018799999933618E-3</v>
      </c>
      <c r="K1469">
        <f t="shared" si="137"/>
        <v>2.6705763905023622E-3</v>
      </c>
      <c r="L1469">
        <f t="shared" si="138"/>
        <v>1.1722846315733629E-4</v>
      </c>
    </row>
    <row r="1470" spans="1:12">
      <c r="A1470">
        <v>101.252</v>
      </c>
      <c r="B1470">
        <v>14.4</v>
      </c>
      <c r="C1470">
        <v>0.46511000000000002</v>
      </c>
      <c r="D1470">
        <v>98.340909999999994</v>
      </c>
      <c r="E1470" s="1">
        <v>-2.4640000000000001E-5</v>
      </c>
      <c r="F1470">
        <v>0.12402000000000001</v>
      </c>
      <c r="G1470">
        <f t="shared" ref="G1470:G1533" si="141">(D1470/100)*$B$16</f>
        <v>9.9521000919999985</v>
      </c>
      <c r="H1470">
        <f t="shared" si="139"/>
        <v>8.5463885903605572</v>
      </c>
      <c r="I1470">
        <f t="shared" si="140"/>
        <v>0.98073280359818382</v>
      </c>
      <c r="J1470">
        <f t="shared" ref="J1470:J1533" si="142">SLOPE(H1462:H1470,B1462:B1470)</f>
        <v>-1.0018799999933568E-3</v>
      </c>
      <c r="K1470">
        <f t="shared" ref="K1470:K1533" si="143">1/(A1470+273.15)</f>
        <v>2.6709259031735943E-3</v>
      </c>
      <c r="L1470">
        <f t="shared" ref="L1470:L1533" si="144">-J1470/H1470</f>
        <v>1.1722846315733571E-4</v>
      </c>
    </row>
    <row r="1471" spans="1:12">
      <c r="A1471">
        <v>101.209</v>
      </c>
      <c r="B1471">
        <v>14.41</v>
      </c>
      <c r="C1471">
        <v>0.46422000000000002</v>
      </c>
      <c r="D1471">
        <v>98.340909999999994</v>
      </c>
      <c r="E1471" s="1">
        <v>6.2722999999999998E-3</v>
      </c>
      <c r="F1471">
        <v>0.12399</v>
      </c>
      <c r="G1471">
        <f t="shared" si="141"/>
        <v>9.9521000919999985</v>
      </c>
      <c r="H1471">
        <f t="shared" si="139"/>
        <v>8.5463885903605572</v>
      </c>
      <c r="I1471">
        <f t="shared" si="140"/>
        <v>0.98073280359818382</v>
      </c>
      <c r="J1471">
        <f t="shared" si="142"/>
        <v>-8.3489999999446566E-4</v>
      </c>
      <c r="K1471">
        <f t="shared" si="143"/>
        <v>2.6712326937511854E-3</v>
      </c>
      <c r="L1471">
        <f t="shared" si="144"/>
        <v>9.7690385964446609E-5</v>
      </c>
    </row>
    <row r="1472" spans="1:12">
      <c r="A1472">
        <v>101.17</v>
      </c>
      <c r="B1472">
        <v>14.42</v>
      </c>
      <c r="C1472">
        <v>0.46228999999999998</v>
      </c>
      <c r="D1472">
        <v>98.340909999999994</v>
      </c>
      <c r="E1472" s="1">
        <v>7.9749999999999995E-3</v>
      </c>
      <c r="F1472">
        <v>0.12398000000000001</v>
      </c>
      <c r="G1472">
        <f t="shared" si="141"/>
        <v>9.9521000919999985</v>
      </c>
      <c r="H1472">
        <f t="shared" si="139"/>
        <v>8.5463885903605572</v>
      </c>
      <c r="I1472">
        <f t="shared" si="140"/>
        <v>0.98073280359818382</v>
      </c>
      <c r="J1472">
        <f t="shared" si="142"/>
        <v>-5.009399999966887E-4</v>
      </c>
      <c r="K1472">
        <f t="shared" si="143"/>
        <v>2.6715110066253475E-3</v>
      </c>
      <c r="L1472">
        <f t="shared" si="144"/>
        <v>5.8614231578669054E-5</v>
      </c>
    </row>
    <row r="1473" spans="1:12">
      <c r="A1473">
        <v>101.13500000000001</v>
      </c>
      <c r="B1473">
        <v>14.43</v>
      </c>
      <c r="C1473">
        <v>0.46434999999999998</v>
      </c>
      <c r="D1473">
        <v>98.341899999999995</v>
      </c>
      <c r="E1473" s="1">
        <v>4.9820000000000003E-3</v>
      </c>
      <c r="F1473">
        <v>0.12396</v>
      </c>
      <c r="G1473">
        <f t="shared" si="141"/>
        <v>9.9522002799999978</v>
      </c>
      <c r="H1473">
        <f t="shared" si="139"/>
        <v>8.5464887783605565</v>
      </c>
      <c r="I1473">
        <f t="shared" si="140"/>
        <v>0.98074430057811723</v>
      </c>
      <c r="J1473">
        <f t="shared" si="142"/>
        <v>-1.6697999999891586E-4</v>
      </c>
      <c r="K1473">
        <f t="shared" si="143"/>
        <v>2.6717608239710386E-3</v>
      </c>
      <c r="L1473">
        <f t="shared" si="144"/>
        <v>1.9537848153700734E-5</v>
      </c>
    </row>
    <row r="1474" spans="1:12">
      <c r="A1474">
        <v>101.09099999999999</v>
      </c>
      <c r="B1474">
        <v>14.44</v>
      </c>
      <c r="C1474">
        <v>0.46145000000000003</v>
      </c>
      <c r="D1474">
        <v>98.341899999999995</v>
      </c>
      <c r="E1474" s="1">
        <v>1.1965999999999999E-3</v>
      </c>
      <c r="F1474">
        <v>0.12393</v>
      </c>
      <c r="G1474">
        <f t="shared" si="141"/>
        <v>9.9522002799999978</v>
      </c>
      <c r="H1474">
        <f t="shared" si="139"/>
        <v>8.5464887783605565</v>
      </c>
      <c r="I1474">
        <f t="shared" si="140"/>
        <v>0.98074430057811723</v>
      </c>
      <c r="J1474">
        <f t="shared" si="142"/>
        <v>-3.2822526706104181E-17</v>
      </c>
      <c r="K1474">
        <f t="shared" si="143"/>
        <v>2.6720749463580956E-3</v>
      </c>
      <c r="L1474">
        <f t="shared" si="144"/>
        <v>3.8404691748042536E-18</v>
      </c>
    </row>
    <row r="1475" spans="1:12">
      <c r="A1475">
        <v>101.04900000000001</v>
      </c>
      <c r="B1475">
        <v>14.45</v>
      </c>
      <c r="C1475">
        <v>0.45954</v>
      </c>
      <c r="D1475">
        <v>98.340909999999994</v>
      </c>
      <c r="E1475" s="1">
        <v>1.8096E-3</v>
      </c>
      <c r="F1475">
        <v>0.12391000000000001</v>
      </c>
      <c r="G1475">
        <f t="shared" si="141"/>
        <v>9.9521000919999985</v>
      </c>
      <c r="H1475">
        <f t="shared" si="139"/>
        <v>8.5463885903605572</v>
      </c>
      <c r="I1475">
        <f t="shared" si="140"/>
        <v>0.98073280359818382</v>
      </c>
      <c r="J1475">
        <f t="shared" si="142"/>
        <v>1.669799999988714E-4</v>
      </c>
      <c r="K1475">
        <f t="shared" si="143"/>
        <v>2.6723748593662734E-3</v>
      </c>
      <c r="L1475">
        <f t="shared" si="144"/>
        <v>-1.9538077192886779E-5</v>
      </c>
    </row>
    <row r="1476" spans="1:12">
      <c r="A1476">
        <v>101.01300000000001</v>
      </c>
      <c r="B1476">
        <v>14.46</v>
      </c>
      <c r="C1476">
        <v>0.45961000000000002</v>
      </c>
      <c r="D1476">
        <v>98.340909999999994</v>
      </c>
      <c r="E1476" s="1">
        <v>9.0282999999999995E-3</v>
      </c>
      <c r="F1476">
        <v>0.12389</v>
      </c>
      <c r="G1476">
        <f t="shared" si="141"/>
        <v>9.9521000919999985</v>
      </c>
      <c r="H1476">
        <f t="shared" si="139"/>
        <v>8.5463885903605572</v>
      </c>
      <c r="I1476">
        <f t="shared" si="140"/>
        <v>0.98073280359818382</v>
      </c>
      <c r="J1476">
        <f t="shared" si="142"/>
        <v>5.009399999966669E-4</v>
      </c>
      <c r="K1476">
        <f t="shared" si="143"/>
        <v>2.6726319812488139E-3</v>
      </c>
      <c r="L1476">
        <f t="shared" si="144"/>
        <v>-5.8614231578666506E-5</v>
      </c>
    </row>
    <row r="1477" spans="1:12">
      <c r="A1477">
        <v>100.971</v>
      </c>
      <c r="B1477">
        <v>14.47</v>
      </c>
      <c r="C1477">
        <v>0.45968999999999999</v>
      </c>
      <c r="D1477">
        <v>98.340909999999994</v>
      </c>
      <c r="E1477" s="1">
        <v>2.0258999999999999E-2</v>
      </c>
      <c r="F1477">
        <v>0.12386999999999999</v>
      </c>
      <c r="G1477">
        <f t="shared" si="141"/>
        <v>9.9521000919999985</v>
      </c>
      <c r="H1477">
        <f t="shared" si="139"/>
        <v>8.5463885903605572</v>
      </c>
      <c r="I1477">
        <f t="shared" si="140"/>
        <v>0.98073280359818382</v>
      </c>
      <c r="J1477">
        <f t="shared" si="142"/>
        <v>1.6697999999887493E-4</v>
      </c>
      <c r="K1477">
        <f t="shared" si="143"/>
        <v>2.6729320193199526E-3</v>
      </c>
      <c r="L1477">
        <f t="shared" si="144"/>
        <v>-1.9538077192887192E-5</v>
      </c>
    </row>
    <row r="1478" spans="1:12">
      <c r="A1478">
        <v>100.929</v>
      </c>
      <c r="B1478">
        <v>14.48</v>
      </c>
      <c r="C1478">
        <v>0.45678999999999997</v>
      </c>
      <c r="D1478">
        <v>98.341899999999995</v>
      </c>
      <c r="E1478" s="1">
        <v>2.9711000000000001E-2</v>
      </c>
      <c r="F1478">
        <v>0.12385</v>
      </c>
      <c r="G1478">
        <f t="shared" si="141"/>
        <v>9.9522002799999978</v>
      </c>
      <c r="H1478">
        <f t="shared" si="139"/>
        <v>8.5464887783605565</v>
      </c>
      <c r="I1478">
        <f t="shared" si="140"/>
        <v>0.98074430057811723</v>
      </c>
      <c r="J1478">
        <f t="shared" si="142"/>
        <v>5.0093999999665855E-4</v>
      </c>
      <c r="K1478">
        <f t="shared" si="143"/>
        <v>2.67323212476509E-3</v>
      </c>
      <c r="L1478">
        <f t="shared" si="144"/>
        <v>-5.8613544461091795E-5</v>
      </c>
    </row>
    <row r="1479" spans="1:12">
      <c r="A1479">
        <v>100.88500000000001</v>
      </c>
      <c r="B1479">
        <v>14.49</v>
      </c>
      <c r="C1479">
        <v>0.46285999999999999</v>
      </c>
      <c r="D1479">
        <v>98.341899999999995</v>
      </c>
      <c r="E1479" s="1">
        <v>3.3064000000000003E-2</v>
      </c>
      <c r="F1479">
        <v>0.12382</v>
      </c>
      <c r="G1479">
        <f t="shared" si="141"/>
        <v>9.9522002799999978</v>
      </c>
      <c r="H1479">
        <f t="shared" si="139"/>
        <v>8.5464887783605565</v>
      </c>
      <c r="I1479">
        <f t="shared" si="140"/>
        <v>0.98074430057811723</v>
      </c>
      <c r="J1479">
        <f t="shared" si="142"/>
        <v>6.6791999999554741E-4</v>
      </c>
      <c r="K1479">
        <f t="shared" si="143"/>
        <v>2.6735465932332539E-3</v>
      </c>
      <c r="L1479">
        <f t="shared" si="144"/>
        <v>-7.8151392614789371E-5</v>
      </c>
    </row>
    <row r="1480" spans="1:12">
      <c r="A1480">
        <v>100.852</v>
      </c>
      <c r="B1480">
        <v>14.5</v>
      </c>
      <c r="C1480">
        <v>0.46193000000000001</v>
      </c>
      <c r="D1480">
        <v>98.342889999999997</v>
      </c>
      <c r="E1480" s="1">
        <v>3.0373000000000001E-2</v>
      </c>
      <c r="F1480">
        <v>0.12379999999999999</v>
      </c>
      <c r="G1480">
        <f t="shared" si="141"/>
        <v>9.9523004679999989</v>
      </c>
      <c r="H1480">
        <f t="shared" si="139"/>
        <v>8.5465889663605576</v>
      </c>
      <c r="I1480">
        <f t="shared" si="140"/>
        <v>0.98075579755805076</v>
      </c>
      <c r="J1480">
        <f t="shared" si="142"/>
        <v>1.3358400000029439E-3</v>
      </c>
      <c r="K1480">
        <f t="shared" si="143"/>
        <v>2.6737824931417483E-3</v>
      </c>
      <c r="L1480">
        <f t="shared" si="144"/>
        <v>-1.56300952960394E-4</v>
      </c>
    </row>
    <row r="1481" spans="1:12">
      <c r="A1481">
        <v>100.809</v>
      </c>
      <c r="B1481">
        <v>14.51</v>
      </c>
      <c r="C1481">
        <v>0.46203</v>
      </c>
      <c r="D1481">
        <v>98.342889999999997</v>
      </c>
      <c r="E1481" s="1">
        <v>2.4230000000000002E-2</v>
      </c>
      <c r="F1481">
        <v>0.12378</v>
      </c>
      <c r="G1481">
        <f t="shared" si="141"/>
        <v>9.9523004679999989</v>
      </c>
      <c r="H1481">
        <f t="shared" si="139"/>
        <v>8.5465889663605576</v>
      </c>
      <c r="I1481">
        <f t="shared" si="140"/>
        <v>0.98075579755805076</v>
      </c>
      <c r="J1481">
        <f t="shared" si="142"/>
        <v>1.6698000000096062E-3</v>
      </c>
      <c r="K1481">
        <f t="shared" si="143"/>
        <v>2.6740899403410539E-3</v>
      </c>
      <c r="L1481">
        <f t="shared" si="144"/>
        <v>-1.9537619120118591E-4</v>
      </c>
    </row>
    <row r="1482" spans="1:12">
      <c r="A1482">
        <v>100.776</v>
      </c>
      <c r="B1482">
        <v>14.52</v>
      </c>
      <c r="C1482">
        <v>0.46606999999999998</v>
      </c>
      <c r="D1482">
        <v>98.342889999999997</v>
      </c>
      <c r="E1482" s="1">
        <v>1.6917000000000001E-2</v>
      </c>
      <c r="F1482">
        <v>0.12376</v>
      </c>
      <c r="G1482">
        <f t="shared" si="141"/>
        <v>9.9523004679999989</v>
      </c>
      <c r="H1482">
        <f t="shared" si="139"/>
        <v>8.5465889663605576</v>
      </c>
      <c r="I1482">
        <f t="shared" si="140"/>
        <v>0.98075579755805076</v>
      </c>
      <c r="J1482">
        <f t="shared" si="142"/>
        <v>2.504700000009998E-3</v>
      </c>
      <c r="K1482">
        <f t="shared" si="143"/>
        <v>2.6743259361477942E-3</v>
      </c>
      <c r="L1482">
        <f t="shared" si="144"/>
        <v>-2.930642868012627E-4</v>
      </c>
    </row>
    <row r="1483" spans="1:12">
      <c r="A1483">
        <v>100.72199999999999</v>
      </c>
      <c r="B1483">
        <v>14.53</v>
      </c>
      <c r="C1483">
        <v>0.46018999999999999</v>
      </c>
      <c r="D1483">
        <v>98.342889999999997</v>
      </c>
      <c r="E1483" s="1">
        <v>9.8753999999999995E-3</v>
      </c>
      <c r="F1483">
        <v>0.12373000000000001</v>
      </c>
      <c r="G1483">
        <f t="shared" si="141"/>
        <v>9.9523004679999989</v>
      </c>
      <c r="H1483">
        <f t="shared" si="139"/>
        <v>8.5465889663605576</v>
      </c>
      <c r="I1483">
        <f t="shared" si="140"/>
        <v>0.98075579755805076</v>
      </c>
      <c r="J1483">
        <f t="shared" si="142"/>
        <v>3.1726200000085714E-3</v>
      </c>
      <c r="K1483">
        <f t="shared" si="143"/>
        <v>2.6747122009671762E-3</v>
      </c>
      <c r="L1483">
        <f t="shared" si="144"/>
        <v>-3.7121476328112057E-4</v>
      </c>
    </row>
    <row r="1484" spans="1:12">
      <c r="A1484">
        <v>100.685</v>
      </c>
      <c r="B1484">
        <v>14.54</v>
      </c>
      <c r="C1484">
        <v>0.46126</v>
      </c>
      <c r="D1484">
        <v>98.343869999999995</v>
      </c>
      <c r="E1484" s="1">
        <v>4.5386000000000003E-3</v>
      </c>
      <c r="F1484">
        <v>0.12371</v>
      </c>
      <c r="G1484">
        <f t="shared" si="141"/>
        <v>9.9523996439999998</v>
      </c>
      <c r="H1484">
        <f t="shared" si="139"/>
        <v>8.5466881423605585</v>
      </c>
      <c r="I1484">
        <f t="shared" si="140"/>
        <v>0.98076717840687389</v>
      </c>
      <c r="J1484">
        <f t="shared" si="142"/>
        <v>3.4998333333499487E-3</v>
      </c>
      <c r="K1484">
        <f t="shared" si="143"/>
        <v>2.6749769283239935E-3</v>
      </c>
      <c r="L1484">
        <f t="shared" si="144"/>
        <v>-4.0949585091369786E-4</v>
      </c>
    </row>
    <row r="1485" spans="1:12">
      <c r="A1485">
        <v>100.643</v>
      </c>
      <c r="B1485">
        <v>14.55</v>
      </c>
      <c r="C1485">
        <v>0.45635999999999999</v>
      </c>
      <c r="D1485">
        <v>98.342889999999997</v>
      </c>
      <c r="E1485" s="1">
        <v>1.5502999999999999E-3</v>
      </c>
      <c r="F1485">
        <v>0.12368999999999999</v>
      </c>
      <c r="G1485">
        <f t="shared" si="141"/>
        <v>9.9523004679999989</v>
      </c>
      <c r="H1485">
        <f t="shared" si="139"/>
        <v>8.5465889663605576</v>
      </c>
      <c r="I1485">
        <f t="shared" si="140"/>
        <v>0.98075579755805076</v>
      </c>
      <c r="J1485">
        <f t="shared" si="142"/>
        <v>2.6666200000165729E-3</v>
      </c>
      <c r="K1485">
        <f t="shared" si="143"/>
        <v>2.6752774931579778E-3</v>
      </c>
      <c r="L1485">
        <f t="shared" si="144"/>
        <v>-3.1200985685779563E-4</v>
      </c>
    </row>
    <row r="1486" spans="1:12">
      <c r="A1486">
        <v>100.605</v>
      </c>
      <c r="B1486">
        <v>14.56</v>
      </c>
      <c r="C1486">
        <v>0.45844000000000001</v>
      </c>
      <c r="D1486">
        <v>98.342889999999997</v>
      </c>
      <c r="E1486" s="1">
        <v>2.5347E-5</v>
      </c>
      <c r="F1486">
        <v>0.12367</v>
      </c>
      <c r="G1486">
        <f t="shared" si="141"/>
        <v>9.9523004679999989</v>
      </c>
      <c r="H1486">
        <f t="shared" si="139"/>
        <v>8.5465889663605576</v>
      </c>
      <c r="I1486">
        <f t="shared" si="140"/>
        <v>0.98075579755805076</v>
      </c>
      <c r="J1486">
        <f t="shared" si="142"/>
        <v>1.4994466666824974E-3</v>
      </c>
      <c r="K1486">
        <f t="shared" si="143"/>
        <v>2.6755494909767095E-3</v>
      </c>
      <c r="L1486">
        <f t="shared" si="144"/>
        <v>-1.7544387270574627E-4</v>
      </c>
    </row>
    <row r="1487" spans="1:12">
      <c r="A1487">
        <v>100.55500000000001</v>
      </c>
      <c r="B1487">
        <v>14.57</v>
      </c>
      <c r="C1487">
        <v>0.45552999999999999</v>
      </c>
      <c r="D1487">
        <v>98.342889999999997</v>
      </c>
      <c r="E1487" s="1">
        <v>-1.1448999999999999E-3</v>
      </c>
      <c r="F1487">
        <v>0.12365</v>
      </c>
      <c r="G1487">
        <f t="shared" si="141"/>
        <v>9.9523004679999989</v>
      </c>
      <c r="H1487">
        <f t="shared" si="139"/>
        <v>8.5465889663605576</v>
      </c>
      <c r="I1487">
        <f t="shared" si="140"/>
        <v>0.98075579755805076</v>
      </c>
      <c r="J1487">
        <f t="shared" si="142"/>
        <v>8.3321333334215983E-4</v>
      </c>
      <c r="K1487">
        <f t="shared" si="143"/>
        <v>2.6759074671197872E-3</v>
      </c>
      <c r="L1487">
        <f t="shared" si="144"/>
        <v>-9.7490745912982846E-5</v>
      </c>
    </row>
    <row r="1488" spans="1:12">
      <c r="A1488">
        <v>100.52200000000001</v>
      </c>
      <c r="B1488">
        <v>14.58</v>
      </c>
      <c r="C1488">
        <v>0.45660000000000001</v>
      </c>
      <c r="D1488">
        <v>98.343869999999995</v>
      </c>
      <c r="E1488" s="1">
        <v>-2.8471999999999998E-3</v>
      </c>
      <c r="F1488">
        <v>0.12363</v>
      </c>
      <c r="G1488">
        <f t="shared" si="141"/>
        <v>9.9523996439999998</v>
      </c>
      <c r="H1488">
        <f t="shared" si="139"/>
        <v>8.5466881423605585</v>
      </c>
      <c r="I1488">
        <f t="shared" si="140"/>
        <v>0.98076717840687389</v>
      </c>
      <c r="J1488">
        <f t="shared" si="142"/>
        <v>6.611733333390902E-4</v>
      </c>
      <c r="K1488">
        <f t="shared" si="143"/>
        <v>2.6761437838532191E-3</v>
      </c>
      <c r="L1488">
        <f t="shared" si="144"/>
        <v>-7.7360180028339842E-5</v>
      </c>
    </row>
    <row r="1489" spans="1:12">
      <c r="A1489">
        <v>100.468</v>
      </c>
      <c r="B1489">
        <v>14.59</v>
      </c>
      <c r="C1489">
        <v>0.45171</v>
      </c>
      <c r="D1489">
        <v>98.342889999999997</v>
      </c>
      <c r="E1489" s="1">
        <v>-4.9557000000000004E-3</v>
      </c>
      <c r="F1489">
        <v>0.1236</v>
      </c>
      <c r="G1489">
        <f t="shared" si="141"/>
        <v>9.9523004679999989</v>
      </c>
      <c r="H1489">
        <f t="shared" si="139"/>
        <v>8.5465889663605576</v>
      </c>
      <c r="I1489">
        <f t="shared" si="140"/>
        <v>0.98075579755805076</v>
      </c>
      <c r="J1489">
        <f t="shared" si="142"/>
        <v>3.3058666666954027E-4</v>
      </c>
      <c r="K1489">
        <f t="shared" si="143"/>
        <v>2.6765305740087471E-3</v>
      </c>
      <c r="L1489">
        <f t="shared" si="144"/>
        <v>-3.8680538864186876E-5</v>
      </c>
    </row>
    <row r="1490" spans="1:12">
      <c r="A1490">
        <v>100.437</v>
      </c>
      <c r="B1490">
        <v>14.6</v>
      </c>
      <c r="C1490">
        <v>0.44977</v>
      </c>
      <c r="D1490">
        <v>98.342889999999997</v>
      </c>
      <c r="E1490" s="1">
        <v>-5.8932999999999998E-3</v>
      </c>
      <c r="F1490">
        <v>0.12358</v>
      </c>
      <c r="G1490">
        <f t="shared" si="141"/>
        <v>9.9523004679999989</v>
      </c>
      <c r="H1490">
        <f t="shared" si="139"/>
        <v>8.5465889663605576</v>
      </c>
      <c r="I1490">
        <f t="shared" si="140"/>
        <v>0.98075579755805076</v>
      </c>
      <c r="J1490">
        <f t="shared" si="142"/>
        <v>-9.7585254131588142E-18</v>
      </c>
      <c r="K1490">
        <f t="shared" si="143"/>
        <v>2.6767526707299773E-3</v>
      </c>
      <c r="L1490">
        <f t="shared" si="144"/>
        <v>1.1418035255431668E-18</v>
      </c>
    </row>
    <row r="1491" spans="1:12">
      <c r="A1491">
        <v>100.39700000000001</v>
      </c>
      <c r="B1491">
        <v>14.61</v>
      </c>
      <c r="C1491">
        <v>0.45184000000000002</v>
      </c>
      <c r="D1491">
        <v>98.342889999999997</v>
      </c>
      <c r="E1491" s="1">
        <v>-4.8665000000000002E-3</v>
      </c>
      <c r="F1491">
        <v>0.12356</v>
      </c>
      <c r="G1491">
        <f t="shared" si="141"/>
        <v>9.9523004679999989</v>
      </c>
      <c r="H1491">
        <f t="shared" si="139"/>
        <v>8.5465889663605576</v>
      </c>
      <c r="I1491">
        <f t="shared" si="140"/>
        <v>0.98075579755805076</v>
      </c>
      <c r="J1491">
        <f t="shared" si="142"/>
        <v>-3.3058666666956564E-4</v>
      </c>
      <c r="K1491">
        <f t="shared" si="143"/>
        <v>2.6770393016139872E-3</v>
      </c>
      <c r="L1491">
        <f t="shared" si="144"/>
        <v>3.8680538864189844E-5</v>
      </c>
    </row>
    <row r="1492" spans="1:12">
      <c r="A1492">
        <v>100.366</v>
      </c>
      <c r="B1492">
        <v>14.62</v>
      </c>
      <c r="C1492">
        <v>0.44990999999999998</v>
      </c>
      <c r="D1492">
        <v>98.342889999999997</v>
      </c>
      <c r="E1492" s="1">
        <v>-2.8490999999999998E-3</v>
      </c>
      <c r="F1492">
        <v>0.12354</v>
      </c>
      <c r="G1492">
        <f t="shared" si="141"/>
        <v>9.9523004679999989</v>
      </c>
      <c r="H1492">
        <f t="shared" si="139"/>
        <v>8.5465889663605576</v>
      </c>
      <c r="I1492">
        <f t="shared" si="140"/>
        <v>0.98075579755805076</v>
      </c>
      <c r="J1492">
        <f t="shared" si="142"/>
        <v>-6.6117333333913335E-4</v>
      </c>
      <c r="K1492">
        <f t="shared" si="143"/>
        <v>2.6772614827744999E-3</v>
      </c>
      <c r="L1492">
        <f t="shared" si="144"/>
        <v>7.7361077728379932E-5</v>
      </c>
    </row>
    <row r="1493" spans="1:12">
      <c r="A1493">
        <v>100.322</v>
      </c>
      <c r="B1493">
        <v>14.63</v>
      </c>
      <c r="C1493">
        <v>0.44999</v>
      </c>
      <c r="D1493">
        <v>98.342889999999997</v>
      </c>
      <c r="E1493" s="1">
        <v>-1.237E-3</v>
      </c>
      <c r="F1493">
        <v>0.12352</v>
      </c>
      <c r="G1493">
        <f t="shared" si="141"/>
        <v>9.9523004679999989</v>
      </c>
      <c r="H1493">
        <f t="shared" si="139"/>
        <v>8.5465889663605576</v>
      </c>
      <c r="I1493">
        <f t="shared" si="140"/>
        <v>0.98075579755805076</v>
      </c>
      <c r="J1493">
        <f t="shared" si="142"/>
        <v>-1.6529333333478087E-4</v>
      </c>
      <c r="K1493">
        <f t="shared" si="143"/>
        <v>2.6775769000085682E-3</v>
      </c>
      <c r="L1493">
        <f t="shared" si="144"/>
        <v>1.9340269432094692E-5</v>
      </c>
    </row>
    <row r="1494" spans="1:12">
      <c r="A1494">
        <v>100.276</v>
      </c>
      <c r="B1494">
        <v>14.64</v>
      </c>
      <c r="C1494">
        <v>0.45107999999999998</v>
      </c>
      <c r="D1494">
        <v>98.342889999999997</v>
      </c>
      <c r="E1494" s="1">
        <v>2.4229000000000001E-5</v>
      </c>
      <c r="F1494">
        <v>0.1235</v>
      </c>
      <c r="G1494">
        <f t="shared" si="141"/>
        <v>9.9523004679999989</v>
      </c>
      <c r="H1494">
        <f t="shared" si="139"/>
        <v>8.5465889663605576</v>
      </c>
      <c r="I1494">
        <f t="shared" si="140"/>
        <v>0.98075579755805076</v>
      </c>
      <c r="J1494">
        <f t="shared" si="142"/>
        <v>-3.3058666666955583E-4</v>
      </c>
      <c r="K1494">
        <f t="shared" si="143"/>
        <v>2.677906733864273E-3</v>
      </c>
      <c r="L1494">
        <f t="shared" si="144"/>
        <v>3.8680538864188692E-5</v>
      </c>
    </row>
    <row r="1495" spans="1:12">
      <c r="A1495">
        <v>100.23699999999999</v>
      </c>
      <c r="B1495">
        <v>14.65</v>
      </c>
      <c r="C1495">
        <v>0.45016</v>
      </c>
      <c r="D1495">
        <v>98.342889999999997</v>
      </c>
      <c r="E1495" s="1">
        <v>1.6402000000000001E-3</v>
      </c>
      <c r="F1495">
        <v>0.12347</v>
      </c>
      <c r="G1495">
        <f t="shared" si="141"/>
        <v>9.9523004679999989</v>
      </c>
      <c r="H1495">
        <f t="shared" si="139"/>
        <v>8.5465889663605576</v>
      </c>
      <c r="I1495">
        <f t="shared" si="140"/>
        <v>0.98075579755805076</v>
      </c>
      <c r="J1495">
        <f t="shared" si="142"/>
        <v>-4.9588000000432779E-4</v>
      </c>
      <c r="K1495">
        <f t="shared" si="143"/>
        <v>2.6781864392707837E-3</v>
      </c>
      <c r="L1495">
        <f t="shared" si="144"/>
        <v>5.8020808296282347E-5</v>
      </c>
    </row>
    <row r="1496" spans="1:12">
      <c r="A1496">
        <v>100.19799999999999</v>
      </c>
      <c r="B1496">
        <v>14.66</v>
      </c>
      <c r="C1496">
        <v>0.45023000000000002</v>
      </c>
      <c r="D1496">
        <v>98.342889999999997</v>
      </c>
      <c r="E1496" s="1">
        <v>4.5383999999999997E-3</v>
      </c>
      <c r="F1496">
        <v>0.12345</v>
      </c>
      <c r="G1496">
        <f t="shared" si="141"/>
        <v>9.9523004679999989</v>
      </c>
      <c r="H1496">
        <f t="shared" si="139"/>
        <v>8.5465889663605576</v>
      </c>
      <c r="I1496">
        <f t="shared" si="140"/>
        <v>0.98075579755805076</v>
      </c>
      <c r="J1496">
        <f t="shared" si="142"/>
        <v>-6.6117333333909995E-4</v>
      </c>
      <c r="K1496">
        <f t="shared" si="143"/>
        <v>2.6784662031134492E-3</v>
      </c>
      <c r="L1496">
        <f t="shared" si="144"/>
        <v>7.7361077728376016E-5</v>
      </c>
    </row>
    <row r="1497" spans="1:12">
      <c r="A1497">
        <v>100.149</v>
      </c>
      <c r="B1497">
        <v>14.67</v>
      </c>
      <c r="C1497">
        <v>0.44733000000000001</v>
      </c>
      <c r="D1497">
        <v>98.342889999999997</v>
      </c>
      <c r="E1497" s="1">
        <v>9.7359999999999999E-3</v>
      </c>
      <c r="F1497">
        <v>0.12343</v>
      </c>
      <c r="G1497">
        <f t="shared" si="141"/>
        <v>9.9523004679999989</v>
      </c>
      <c r="H1497">
        <f t="shared" si="139"/>
        <v>8.5465889663605576</v>
      </c>
      <c r="I1497">
        <f t="shared" si="140"/>
        <v>0.98075579755805076</v>
      </c>
      <c r="J1497">
        <f t="shared" si="142"/>
        <v>0</v>
      </c>
      <c r="K1497">
        <f t="shared" si="143"/>
        <v>2.6788177841355057E-3</v>
      </c>
      <c r="L1497">
        <f t="shared" si="144"/>
        <v>0</v>
      </c>
    </row>
    <row r="1498" spans="1:12">
      <c r="A1498">
        <v>100.11199999999999</v>
      </c>
      <c r="B1498">
        <v>14.68</v>
      </c>
      <c r="C1498">
        <v>0.44740000000000002</v>
      </c>
      <c r="D1498">
        <v>98.342889999999997</v>
      </c>
      <c r="E1498" s="1">
        <v>1.6133999999999999E-2</v>
      </c>
      <c r="F1498">
        <v>0.12341000000000001</v>
      </c>
      <c r="G1498">
        <f t="shared" si="141"/>
        <v>9.9523004679999989</v>
      </c>
      <c r="H1498">
        <f t="shared" si="139"/>
        <v>8.5465889663605576</v>
      </c>
      <c r="I1498">
        <f t="shared" si="140"/>
        <v>0.98075579755805076</v>
      </c>
      <c r="J1498">
        <f t="shared" si="142"/>
        <v>0</v>
      </c>
      <c r="K1498">
        <f t="shared" si="143"/>
        <v>2.6790833248495701E-3</v>
      </c>
      <c r="L1498">
        <f t="shared" si="144"/>
        <v>0</v>
      </c>
    </row>
    <row r="1499" spans="1:12">
      <c r="A1499">
        <v>100.071</v>
      </c>
      <c r="B1499">
        <v>14.69</v>
      </c>
      <c r="C1499">
        <v>0.44146999999999997</v>
      </c>
      <c r="D1499">
        <v>98.342889999999997</v>
      </c>
      <c r="E1499" s="1">
        <v>2.1394E-2</v>
      </c>
      <c r="F1499">
        <v>0.12339</v>
      </c>
      <c r="G1499">
        <f t="shared" si="141"/>
        <v>9.9523004679999989</v>
      </c>
      <c r="H1499">
        <f t="shared" si="139"/>
        <v>8.5465889663605576</v>
      </c>
      <c r="I1499">
        <f t="shared" si="140"/>
        <v>0.98075579755805076</v>
      </c>
      <c r="J1499">
        <f t="shared" si="142"/>
        <v>0</v>
      </c>
      <c r="K1499">
        <f t="shared" si="143"/>
        <v>2.6793776341631366E-3</v>
      </c>
      <c r="L1499">
        <f t="shared" si="144"/>
        <v>0</v>
      </c>
    </row>
    <row r="1500" spans="1:12">
      <c r="A1500">
        <v>100.036</v>
      </c>
      <c r="B1500">
        <v>14.7</v>
      </c>
      <c r="C1500">
        <v>0.44755</v>
      </c>
      <c r="D1500">
        <v>98.343869999999995</v>
      </c>
      <c r="E1500" s="1">
        <v>2.3033000000000001E-2</v>
      </c>
      <c r="F1500">
        <v>0.12336999999999999</v>
      </c>
      <c r="G1500">
        <f t="shared" si="141"/>
        <v>9.9523996439999998</v>
      </c>
      <c r="H1500">
        <f t="shared" si="139"/>
        <v>8.5466881423605585</v>
      </c>
      <c r="I1500">
        <f t="shared" si="140"/>
        <v>0.98076717840687389</v>
      </c>
      <c r="J1500">
        <f t="shared" si="142"/>
        <v>6.6117333333911372E-4</v>
      </c>
      <c r="K1500">
        <f t="shared" si="143"/>
        <v>2.6796289249864679E-3</v>
      </c>
      <c r="L1500">
        <f t="shared" si="144"/>
        <v>-7.7360180028342594E-5</v>
      </c>
    </row>
    <row r="1501" spans="1:12">
      <c r="A1501">
        <v>99.984999999999999</v>
      </c>
      <c r="B1501">
        <v>14.71</v>
      </c>
      <c r="C1501">
        <v>0.45165</v>
      </c>
      <c r="D1501">
        <v>98.343869999999995</v>
      </c>
      <c r="E1501" s="1">
        <v>1.9127999999999999E-2</v>
      </c>
      <c r="F1501">
        <v>0.12334000000000001</v>
      </c>
      <c r="G1501">
        <f t="shared" si="141"/>
        <v>9.9523996439999998</v>
      </c>
      <c r="H1501">
        <f t="shared" si="139"/>
        <v>8.5466881423605585</v>
      </c>
      <c r="I1501">
        <f t="shared" si="140"/>
        <v>0.98076717840687389</v>
      </c>
      <c r="J1501">
        <f t="shared" si="142"/>
        <v>1.1570533333434662E-3</v>
      </c>
      <c r="K1501">
        <f t="shared" si="143"/>
        <v>2.6799951760086834E-3</v>
      </c>
      <c r="L1501">
        <f t="shared" si="144"/>
        <v>-1.3538031504960155E-4</v>
      </c>
    </row>
    <row r="1502" spans="1:12">
      <c r="A1502">
        <v>99.938999999999993</v>
      </c>
      <c r="B1502">
        <v>14.72</v>
      </c>
      <c r="C1502">
        <v>0.44973999999999997</v>
      </c>
      <c r="D1502">
        <v>98.343869999999995</v>
      </c>
      <c r="E1502" s="1">
        <v>1.0204E-2</v>
      </c>
      <c r="F1502">
        <v>0.12331</v>
      </c>
      <c r="G1502">
        <f t="shared" si="141"/>
        <v>9.9523996439999998</v>
      </c>
      <c r="H1502">
        <f t="shared" si="139"/>
        <v>8.5466881423605585</v>
      </c>
      <c r="I1502">
        <f t="shared" si="140"/>
        <v>0.98076717840687389</v>
      </c>
      <c r="J1502">
        <f t="shared" si="142"/>
        <v>1.4876400000130112E-3</v>
      </c>
      <c r="K1502">
        <f t="shared" si="143"/>
        <v>2.6803256059546119E-3</v>
      </c>
      <c r="L1502">
        <f t="shared" si="144"/>
        <v>-1.7406040506377145E-4</v>
      </c>
    </row>
    <row r="1503" spans="1:12">
      <c r="A1503">
        <v>99.908000000000001</v>
      </c>
      <c r="B1503">
        <v>14.73</v>
      </c>
      <c r="C1503">
        <v>0.45382</v>
      </c>
      <c r="D1503">
        <v>98.344859999999997</v>
      </c>
      <c r="E1503" s="1">
        <v>-3.5327999999999998E-4</v>
      </c>
      <c r="F1503">
        <v>0.12329</v>
      </c>
      <c r="G1503">
        <f t="shared" si="141"/>
        <v>9.9524998319999991</v>
      </c>
      <c r="H1503">
        <f t="shared" ref="H1503:H1566" si="145">G1503-G$27-E$27</f>
        <v>8.5467883303605579</v>
      </c>
      <c r="I1503">
        <f t="shared" ref="I1503:I1566" si="146">H1503/(G$30-G$27-E$27)</f>
        <v>0.9807786753868073</v>
      </c>
      <c r="J1503">
        <f t="shared" si="142"/>
        <v>2.3208533333433402E-3</v>
      </c>
      <c r="K1503">
        <f t="shared" si="143"/>
        <v>2.6805483329669917E-3</v>
      </c>
      <c r="L1503">
        <f t="shared" si="144"/>
        <v>-2.7154683649986119E-4</v>
      </c>
    </row>
    <row r="1504" spans="1:12">
      <c r="A1504">
        <v>99.87</v>
      </c>
      <c r="B1504">
        <v>14.74</v>
      </c>
      <c r="C1504">
        <v>0.44886999999999999</v>
      </c>
      <c r="D1504">
        <v>98.343869999999995</v>
      </c>
      <c r="E1504" s="1">
        <v>-7.9512000000000003E-3</v>
      </c>
      <c r="F1504">
        <v>0.12328</v>
      </c>
      <c r="G1504">
        <f t="shared" si="141"/>
        <v>9.9523996439999998</v>
      </c>
      <c r="H1504">
        <f t="shared" si="145"/>
        <v>8.5466881423605585</v>
      </c>
      <c r="I1504">
        <f t="shared" si="146"/>
        <v>0.98076717840687389</v>
      </c>
      <c r="J1504">
        <f t="shared" si="142"/>
        <v>2.1538733333444416E-3</v>
      </c>
      <c r="K1504">
        <f t="shared" si="143"/>
        <v>2.6808214036780869E-3</v>
      </c>
      <c r="L1504">
        <f t="shared" si="144"/>
        <v>-2.5201262728530435E-4</v>
      </c>
    </row>
    <row r="1505" spans="1:12">
      <c r="A1505">
        <v>99.814999999999998</v>
      </c>
      <c r="B1505">
        <v>14.75</v>
      </c>
      <c r="C1505">
        <v>0.45199</v>
      </c>
      <c r="D1505">
        <v>98.343869999999995</v>
      </c>
      <c r="E1505" s="1">
        <v>-1.0474000000000001E-2</v>
      </c>
      <c r="F1505">
        <v>0.12325</v>
      </c>
      <c r="G1505">
        <f t="shared" si="141"/>
        <v>9.9523996439999998</v>
      </c>
      <c r="H1505">
        <f t="shared" si="145"/>
        <v>8.5466881423605585</v>
      </c>
      <c r="I1505">
        <f t="shared" si="146"/>
        <v>0.98076717840687389</v>
      </c>
      <c r="J1505">
        <f t="shared" si="142"/>
        <v>1.8216000000107783E-3</v>
      </c>
      <c r="K1505">
        <f t="shared" si="143"/>
        <v>2.6812167361548673E-3</v>
      </c>
      <c r="L1505">
        <f t="shared" si="144"/>
        <v>-2.1313518987340285E-4</v>
      </c>
    </row>
    <row r="1506" spans="1:12">
      <c r="A1506">
        <v>99.774000000000001</v>
      </c>
      <c r="B1506">
        <v>14.76</v>
      </c>
      <c r="C1506">
        <v>0.45006000000000002</v>
      </c>
      <c r="D1506">
        <v>98.342889999999997</v>
      </c>
      <c r="E1506" s="1">
        <v>-9.3332999999999992E-3</v>
      </c>
      <c r="F1506">
        <v>0.12323000000000001</v>
      </c>
      <c r="G1506">
        <f t="shared" si="141"/>
        <v>9.9523004679999989</v>
      </c>
      <c r="H1506">
        <f t="shared" si="145"/>
        <v>8.5465889663605576</v>
      </c>
      <c r="I1506">
        <f t="shared" si="146"/>
        <v>0.98075579755805076</v>
      </c>
      <c r="J1506">
        <f t="shared" si="142"/>
        <v>6.6286000000324364E-4</v>
      </c>
      <c r="K1506">
        <f t="shared" si="143"/>
        <v>2.6815115144104432E-3</v>
      </c>
      <c r="L1506">
        <f t="shared" si="144"/>
        <v>-7.7558427416161686E-5</v>
      </c>
    </row>
    <row r="1507" spans="1:12">
      <c r="A1507">
        <v>99.731999999999999</v>
      </c>
      <c r="B1507">
        <v>14.77</v>
      </c>
      <c r="C1507">
        <v>0.44513000000000003</v>
      </c>
      <c r="D1507">
        <v>98.343869999999995</v>
      </c>
      <c r="E1507" s="1">
        <v>-8.4863000000000004E-3</v>
      </c>
      <c r="F1507">
        <v>0.1232</v>
      </c>
      <c r="G1507">
        <f t="shared" si="141"/>
        <v>9.9523996439999998</v>
      </c>
      <c r="H1507">
        <f t="shared" si="145"/>
        <v>8.5466881423605585</v>
      </c>
      <c r="I1507">
        <f t="shared" si="146"/>
        <v>0.98076717840687389</v>
      </c>
      <c r="J1507">
        <f t="shared" si="142"/>
        <v>1.6529333333479749E-4</v>
      </c>
      <c r="K1507">
        <f t="shared" si="143"/>
        <v>2.6818135495947784E-3</v>
      </c>
      <c r="L1507">
        <f t="shared" si="144"/>
        <v>-1.9340045007087878E-5</v>
      </c>
    </row>
    <row r="1508" spans="1:12">
      <c r="A1508">
        <v>99.694999999999993</v>
      </c>
      <c r="B1508">
        <v>14.78</v>
      </c>
      <c r="C1508">
        <v>0.44319999999999998</v>
      </c>
      <c r="D1508">
        <v>98.343869999999995</v>
      </c>
      <c r="E1508" s="1">
        <v>-1.0215999999999999E-2</v>
      </c>
      <c r="F1508">
        <v>0.12318</v>
      </c>
      <c r="G1508">
        <f t="shared" si="141"/>
        <v>9.9523996439999998</v>
      </c>
      <c r="H1508">
        <f t="shared" si="145"/>
        <v>8.5466881423605585</v>
      </c>
      <c r="I1508">
        <f t="shared" si="146"/>
        <v>0.98076717840687389</v>
      </c>
      <c r="J1508">
        <f t="shared" si="142"/>
        <v>-4.9756666666844632E-4</v>
      </c>
      <c r="K1508">
        <f t="shared" si="143"/>
        <v>2.6820796845874293E-3</v>
      </c>
      <c r="L1508">
        <f t="shared" si="144"/>
        <v>5.821748241898768E-5</v>
      </c>
    </row>
    <row r="1509" spans="1:12">
      <c r="A1509">
        <v>99.653000000000006</v>
      </c>
      <c r="B1509">
        <v>14.79</v>
      </c>
      <c r="C1509">
        <v>0.43725999999999998</v>
      </c>
      <c r="D1509">
        <v>98.343869999999995</v>
      </c>
      <c r="E1509" s="1">
        <v>-1.2441000000000001E-2</v>
      </c>
      <c r="F1509">
        <v>0.12316000000000001</v>
      </c>
      <c r="G1509">
        <f t="shared" si="141"/>
        <v>9.9523996439999998</v>
      </c>
      <c r="H1509">
        <f t="shared" si="145"/>
        <v>8.5466881423605585</v>
      </c>
      <c r="I1509">
        <f t="shared" si="146"/>
        <v>0.98076717840687389</v>
      </c>
      <c r="J1509">
        <f t="shared" si="142"/>
        <v>-4.9925333333257168E-4</v>
      </c>
      <c r="K1509">
        <f t="shared" si="143"/>
        <v>2.6823818477855598E-3</v>
      </c>
      <c r="L1509">
        <f t="shared" si="144"/>
        <v>5.8414829816720099E-5</v>
      </c>
    </row>
    <row r="1510" spans="1:12">
      <c r="A1510">
        <v>99.623000000000005</v>
      </c>
      <c r="B1510">
        <v>14.8</v>
      </c>
      <c r="C1510">
        <v>0.43631999999999999</v>
      </c>
      <c r="D1510">
        <v>98.342889999999997</v>
      </c>
      <c r="E1510" s="1">
        <v>-1.1231E-2</v>
      </c>
      <c r="F1510">
        <v>0.12315</v>
      </c>
      <c r="G1510">
        <f t="shared" si="141"/>
        <v>9.9523004679999989</v>
      </c>
      <c r="H1510">
        <f t="shared" si="145"/>
        <v>8.5465889663605576</v>
      </c>
      <c r="I1510">
        <f t="shared" si="146"/>
        <v>0.98075579755805076</v>
      </c>
      <c r="J1510">
        <f t="shared" si="142"/>
        <v>-1.1621133333358101E-3</v>
      </c>
      <c r="K1510">
        <f t="shared" si="143"/>
        <v>2.6825977203284576E-3</v>
      </c>
      <c r="L1510">
        <f t="shared" si="144"/>
        <v>1.3597393508800966E-4</v>
      </c>
    </row>
    <row r="1511" spans="1:12">
      <c r="A1511">
        <v>99.578999999999994</v>
      </c>
      <c r="B1511">
        <v>14.81</v>
      </c>
      <c r="C1511">
        <v>0.44141999999999998</v>
      </c>
      <c r="D1511">
        <v>98.342889999999997</v>
      </c>
      <c r="E1511" s="1">
        <v>-4.2547000000000001E-3</v>
      </c>
      <c r="F1511">
        <v>0.12311999999999999</v>
      </c>
      <c r="G1511">
        <f t="shared" si="141"/>
        <v>9.9523004679999989</v>
      </c>
      <c r="H1511">
        <f t="shared" si="145"/>
        <v>8.5465889663605576</v>
      </c>
      <c r="I1511">
        <f t="shared" si="146"/>
        <v>0.98075579755805076</v>
      </c>
      <c r="J1511">
        <f t="shared" si="142"/>
        <v>-1.6596800000042461E-3</v>
      </c>
      <c r="K1511">
        <f t="shared" si="143"/>
        <v>2.6829143962503591E-3</v>
      </c>
      <c r="L1511">
        <f t="shared" si="144"/>
        <v>1.9419209307207353E-4</v>
      </c>
    </row>
    <row r="1512" spans="1:12">
      <c r="A1512">
        <v>99.539000000000001</v>
      </c>
      <c r="B1512">
        <v>14.82</v>
      </c>
      <c r="C1512">
        <v>0.43347000000000002</v>
      </c>
      <c r="D1512">
        <v>98.342889999999997</v>
      </c>
      <c r="E1512" s="1">
        <v>5.8947000000000001E-3</v>
      </c>
      <c r="F1512">
        <v>0.1231</v>
      </c>
      <c r="G1512">
        <f t="shared" si="141"/>
        <v>9.9523004679999989</v>
      </c>
      <c r="H1512">
        <f t="shared" si="145"/>
        <v>8.5465889663605576</v>
      </c>
      <c r="I1512">
        <f t="shared" si="146"/>
        <v>0.98075579755805076</v>
      </c>
      <c r="J1512">
        <f t="shared" si="142"/>
        <v>-1.1570533333434578E-3</v>
      </c>
      <c r="K1512">
        <f t="shared" si="143"/>
        <v>2.6832023483386955E-3</v>
      </c>
      <c r="L1512">
        <f t="shared" si="144"/>
        <v>1.3538188602466188E-4</v>
      </c>
    </row>
    <row r="1513" spans="1:12">
      <c r="A1513">
        <v>99.491</v>
      </c>
      <c r="B1513">
        <v>14.83</v>
      </c>
      <c r="C1513">
        <v>0.43556</v>
      </c>
      <c r="D1513">
        <v>98.342889999999997</v>
      </c>
      <c r="E1513" s="1">
        <v>1.4104E-2</v>
      </c>
      <c r="F1513">
        <v>0.12307</v>
      </c>
      <c r="G1513">
        <f t="shared" si="141"/>
        <v>9.9523004679999989</v>
      </c>
      <c r="H1513">
        <f t="shared" si="145"/>
        <v>8.5465889663605576</v>
      </c>
      <c r="I1513">
        <f t="shared" si="146"/>
        <v>0.98075579755805076</v>
      </c>
      <c r="J1513">
        <f t="shared" si="142"/>
        <v>-1.1570533333434545E-3</v>
      </c>
      <c r="K1513">
        <f t="shared" si="143"/>
        <v>2.6835479724453297E-3</v>
      </c>
      <c r="L1513">
        <f t="shared" si="144"/>
        <v>1.353818860246615E-4</v>
      </c>
    </row>
    <row r="1514" spans="1:12">
      <c r="A1514">
        <v>99.462000000000003</v>
      </c>
      <c r="B1514">
        <v>14.84</v>
      </c>
      <c r="C1514">
        <v>0.44163999999999998</v>
      </c>
      <c r="D1514">
        <v>98.343869999999995</v>
      </c>
      <c r="E1514" s="1">
        <v>1.7308E-2</v>
      </c>
      <c r="F1514">
        <v>0.12306</v>
      </c>
      <c r="G1514">
        <f t="shared" si="141"/>
        <v>9.9523996439999998</v>
      </c>
      <c r="H1514">
        <f t="shared" si="145"/>
        <v>8.5466881423605585</v>
      </c>
      <c r="I1514">
        <f t="shared" si="146"/>
        <v>0.98076717840687389</v>
      </c>
      <c r="J1514">
        <f t="shared" si="142"/>
        <v>-3.3058666666957936E-4</v>
      </c>
      <c r="K1514">
        <f t="shared" si="143"/>
        <v>2.6837568301611328E-3</v>
      </c>
      <c r="L1514">
        <f t="shared" si="144"/>
        <v>3.8680090014173926E-5</v>
      </c>
    </row>
    <row r="1515" spans="1:12">
      <c r="A1515">
        <v>99.427000000000007</v>
      </c>
      <c r="B1515">
        <v>14.85</v>
      </c>
      <c r="C1515">
        <v>0.43569000000000002</v>
      </c>
      <c r="D1515">
        <v>98.343869999999995</v>
      </c>
      <c r="E1515" s="1">
        <v>1.6135E-2</v>
      </c>
      <c r="F1515">
        <v>0.12304</v>
      </c>
      <c r="G1515">
        <f t="shared" si="141"/>
        <v>9.9523996439999998</v>
      </c>
      <c r="H1515">
        <f t="shared" si="145"/>
        <v>8.5466881423605585</v>
      </c>
      <c r="I1515">
        <f t="shared" si="146"/>
        <v>0.98076717840687389</v>
      </c>
      <c r="J1515">
        <f t="shared" si="142"/>
        <v>-3.3058666666958451E-4</v>
      </c>
      <c r="K1515">
        <f t="shared" si="143"/>
        <v>2.6840089431177986E-3</v>
      </c>
      <c r="L1515">
        <f t="shared" si="144"/>
        <v>3.8680090014174529E-5</v>
      </c>
    </row>
    <row r="1516" spans="1:12">
      <c r="A1516">
        <v>99.382000000000005</v>
      </c>
      <c r="B1516">
        <v>14.86</v>
      </c>
      <c r="C1516">
        <v>0.43778</v>
      </c>
      <c r="D1516">
        <v>98.343869999999995</v>
      </c>
      <c r="E1516" s="1">
        <v>1.3847E-2</v>
      </c>
      <c r="F1516">
        <v>0.12302</v>
      </c>
      <c r="G1516">
        <f t="shared" si="141"/>
        <v>9.9523996439999998</v>
      </c>
      <c r="H1516">
        <f t="shared" si="145"/>
        <v>8.5466881423605585</v>
      </c>
      <c r="I1516">
        <f t="shared" si="146"/>
        <v>0.98076717840687389</v>
      </c>
      <c r="J1516">
        <f t="shared" si="142"/>
        <v>3.3058666666952331E-4</v>
      </c>
      <c r="K1516">
        <f t="shared" si="143"/>
        <v>2.6843331579569003E-3</v>
      </c>
      <c r="L1516">
        <f t="shared" si="144"/>
        <v>-3.8680090014167367E-5</v>
      </c>
    </row>
    <row r="1517" spans="1:12">
      <c r="A1517">
        <v>99.340999999999994</v>
      </c>
      <c r="B1517">
        <v>14.87</v>
      </c>
      <c r="C1517">
        <v>0.44489000000000001</v>
      </c>
      <c r="D1517">
        <v>98.343869999999995</v>
      </c>
      <c r="E1517" s="1">
        <v>1.3896E-2</v>
      </c>
      <c r="F1517">
        <v>0.12299</v>
      </c>
      <c r="G1517">
        <f t="shared" si="141"/>
        <v>9.9523996439999998</v>
      </c>
      <c r="H1517">
        <f t="shared" si="145"/>
        <v>8.5466881423605585</v>
      </c>
      <c r="I1517">
        <f t="shared" si="146"/>
        <v>0.98076717840687389</v>
      </c>
      <c r="J1517">
        <f t="shared" si="142"/>
        <v>9.9176000000865275E-4</v>
      </c>
      <c r="K1517">
        <f t="shared" si="143"/>
        <v>2.6846286218995897E-3</v>
      </c>
      <c r="L1517">
        <f t="shared" si="144"/>
        <v>-1.160402700425118E-4</v>
      </c>
    </row>
    <row r="1518" spans="1:12">
      <c r="A1518">
        <v>99.298000000000002</v>
      </c>
      <c r="B1518">
        <v>14.88</v>
      </c>
      <c r="C1518">
        <v>0.43894</v>
      </c>
      <c r="D1518">
        <v>98.343869999999995</v>
      </c>
      <c r="E1518" s="1">
        <v>1.6941999999999999E-2</v>
      </c>
      <c r="F1518">
        <v>0.12297</v>
      </c>
      <c r="G1518">
        <f t="shared" si="141"/>
        <v>9.9523996439999998</v>
      </c>
      <c r="H1518">
        <f t="shared" si="145"/>
        <v>8.5466881423605585</v>
      </c>
      <c r="I1518">
        <f t="shared" si="146"/>
        <v>0.98076717840687389</v>
      </c>
      <c r="J1518">
        <f t="shared" si="142"/>
        <v>1.6529333333477891E-3</v>
      </c>
      <c r="K1518">
        <f t="shared" si="143"/>
        <v>2.6849385686055507E-3</v>
      </c>
      <c r="L1518">
        <f t="shared" si="144"/>
        <v>-1.9340045007085703E-4</v>
      </c>
    </row>
    <row r="1519" spans="1:12">
      <c r="A1519">
        <v>99.248000000000005</v>
      </c>
      <c r="B1519">
        <v>14.89</v>
      </c>
      <c r="C1519">
        <v>0.44003999999999999</v>
      </c>
      <c r="D1519">
        <v>98.343869999999995</v>
      </c>
      <c r="E1519" s="1">
        <v>2.0638E-2</v>
      </c>
      <c r="F1519">
        <v>0.12293999999999999</v>
      </c>
      <c r="G1519">
        <f t="shared" si="141"/>
        <v>9.9523996439999998</v>
      </c>
      <c r="H1519">
        <f t="shared" si="145"/>
        <v>8.5466881423605585</v>
      </c>
      <c r="I1519">
        <f t="shared" si="146"/>
        <v>0.98076717840687389</v>
      </c>
      <c r="J1519">
        <f t="shared" si="142"/>
        <v>1.4876400000129915E-3</v>
      </c>
      <c r="K1519">
        <f t="shared" si="143"/>
        <v>2.6852990617565083E-3</v>
      </c>
      <c r="L1519">
        <f t="shared" si="144"/>
        <v>-1.7406040506376914E-4</v>
      </c>
    </row>
    <row r="1520" spans="1:12">
      <c r="A1520">
        <v>99.225999999999999</v>
      </c>
      <c r="B1520">
        <v>14.9</v>
      </c>
      <c r="C1520">
        <v>0.43908000000000003</v>
      </c>
      <c r="D1520">
        <v>98.344859999999997</v>
      </c>
      <c r="E1520" s="1">
        <v>2.3133000000000001E-2</v>
      </c>
      <c r="F1520">
        <v>0.12293</v>
      </c>
      <c r="G1520">
        <f t="shared" si="141"/>
        <v>9.9524998319999991</v>
      </c>
      <c r="H1520">
        <f t="shared" si="145"/>
        <v>8.5467883303605579</v>
      </c>
      <c r="I1520">
        <f t="shared" si="146"/>
        <v>0.9807786753868073</v>
      </c>
      <c r="J1520">
        <f t="shared" si="142"/>
        <v>1.824973333338993E-3</v>
      </c>
      <c r="K1520">
        <f t="shared" si="143"/>
        <v>2.6854577094119923E-3</v>
      </c>
      <c r="L1520">
        <f t="shared" si="144"/>
        <v>-2.1352738160791728E-4</v>
      </c>
    </row>
    <row r="1521" spans="1:12">
      <c r="A1521">
        <v>99.188000000000002</v>
      </c>
      <c r="B1521">
        <v>14.91</v>
      </c>
      <c r="C1521">
        <v>0.43413000000000002</v>
      </c>
      <c r="D1521">
        <v>98.344859999999997</v>
      </c>
      <c r="E1521" s="1">
        <v>2.4634E-2</v>
      </c>
      <c r="F1521">
        <v>0.12291000000000001</v>
      </c>
      <c r="G1521">
        <f t="shared" si="141"/>
        <v>9.9524998319999991</v>
      </c>
      <c r="H1521">
        <f t="shared" si="145"/>
        <v>8.5467883303605579</v>
      </c>
      <c r="I1521">
        <f t="shared" si="146"/>
        <v>0.9807786753868073</v>
      </c>
      <c r="J1521">
        <f t="shared" si="142"/>
        <v>1.8300333333313296E-3</v>
      </c>
      <c r="K1521">
        <f t="shared" si="143"/>
        <v>2.6857317813384616E-3</v>
      </c>
      <c r="L1521">
        <f t="shared" si="144"/>
        <v>-2.1411941686101486E-4</v>
      </c>
    </row>
    <row r="1522" spans="1:12">
      <c r="A1522">
        <v>99.150999999999996</v>
      </c>
      <c r="B1522">
        <v>14.92</v>
      </c>
      <c r="C1522">
        <v>0.43519999999999998</v>
      </c>
      <c r="D1522">
        <v>98.344859999999997</v>
      </c>
      <c r="E1522" s="1">
        <v>2.5919999999999999E-2</v>
      </c>
      <c r="F1522">
        <v>0.12289</v>
      </c>
      <c r="G1522">
        <f t="shared" si="141"/>
        <v>9.9524998319999991</v>
      </c>
      <c r="H1522">
        <f t="shared" si="145"/>
        <v>8.5467883303605579</v>
      </c>
      <c r="I1522">
        <f t="shared" si="146"/>
        <v>0.9807786753868073</v>
      </c>
      <c r="J1522">
        <f t="shared" si="142"/>
        <v>1.5028199999900067E-3</v>
      </c>
      <c r="K1522">
        <f t="shared" si="143"/>
        <v>2.6859986946046344E-3</v>
      </c>
      <c r="L1522">
        <f t="shared" si="144"/>
        <v>-1.7583447043511936E-4</v>
      </c>
    </row>
    <row r="1523" spans="1:12">
      <c r="A1523">
        <v>99.100999999999999</v>
      </c>
      <c r="B1523">
        <v>14.93</v>
      </c>
      <c r="C1523">
        <v>0.43831999999999999</v>
      </c>
      <c r="D1523">
        <v>98.344859999999997</v>
      </c>
      <c r="E1523" s="1">
        <v>2.8001999999999999E-2</v>
      </c>
      <c r="F1523">
        <v>0.12286</v>
      </c>
      <c r="G1523">
        <f t="shared" si="141"/>
        <v>9.9524998319999991</v>
      </c>
      <c r="H1523">
        <f t="shared" si="145"/>
        <v>8.5467883303605579</v>
      </c>
      <c r="I1523">
        <f t="shared" si="146"/>
        <v>0.9807786753868073</v>
      </c>
      <c r="J1523">
        <f t="shared" si="142"/>
        <v>1.6697999999889016E-3</v>
      </c>
      <c r="K1523">
        <f t="shared" si="143"/>
        <v>2.6863594725064542E-3</v>
      </c>
      <c r="L1523">
        <f t="shared" si="144"/>
        <v>-1.9537163381679992E-4</v>
      </c>
    </row>
    <row r="1524" spans="1:12">
      <c r="A1524">
        <v>99.066999999999993</v>
      </c>
      <c r="B1524">
        <v>14.94</v>
      </c>
      <c r="C1524">
        <v>0.43335000000000001</v>
      </c>
      <c r="D1524">
        <v>98.345849999999999</v>
      </c>
      <c r="E1524" s="1">
        <v>3.1257E-2</v>
      </c>
      <c r="F1524">
        <v>0.12285</v>
      </c>
      <c r="G1524">
        <f t="shared" si="141"/>
        <v>9.9526000200000002</v>
      </c>
      <c r="H1524">
        <f t="shared" si="145"/>
        <v>8.546888518360559</v>
      </c>
      <c r="I1524">
        <f t="shared" si="146"/>
        <v>0.98079017236674082</v>
      </c>
      <c r="J1524">
        <f t="shared" si="142"/>
        <v>2.3377199999963165E-3</v>
      </c>
      <c r="K1524">
        <f t="shared" si="143"/>
        <v>2.6866048568442605E-3</v>
      </c>
      <c r="L1524">
        <f t="shared" si="144"/>
        <v>-2.7351708109616616E-4</v>
      </c>
    </row>
    <row r="1525" spans="1:12">
      <c r="A1525">
        <v>99.013999999999996</v>
      </c>
      <c r="B1525">
        <v>14.95</v>
      </c>
      <c r="C1525">
        <v>0.43345</v>
      </c>
      <c r="D1525">
        <v>98.345849999999999</v>
      </c>
      <c r="E1525" s="1">
        <v>3.4688999999999998E-2</v>
      </c>
      <c r="F1525">
        <v>0.12282</v>
      </c>
      <c r="G1525">
        <f t="shared" si="141"/>
        <v>9.9526000200000002</v>
      </c>
      <c r="H1525">
        <f t="shared" si="145"/>
        <v>8.546888518360559</v>
      </c>
      <c r="I1525">
        <f t="shared" si="146"/>
        <v>0.98079017236674082</v>
      </c>
      <c r="J1525">
        <f t="shared" si="142"/>
        <v>2.6716800000030085E-3</v>
      </c>
      <c r="K1525">
        <f t="shared" si="143"/>
        <v>2.68698745714255E-3</v>
      </c>
      <c r="L1525">
        <f t="shared" si="144"/>
        <v>-3.1259094982503445E-4</v>
      </c>
    </row>
    <row r="1526" spans="1:12">
      <c r="A1526">
        <v>98.983000000000004</v>
      </c>
      <c r="B1526">
        <v>14.96</v>
      </c>
      <c r="C1526">
        <v>0.43251000000000001</v>
      </c>
      <c r="D1526">
        <v>98.345849999999999</v>
      </c>
      <c r="E1526" s="1">
        <v>3.7712000000000002E-2</v>
      </c>
      <c r="F1526">
        <v>0.12280000000000001</v>
      </c>
      <c r="G1526">
        <f t="shared" si="141"/>
        <v>9.9526000200000002</v>
      </c>
      <c r="H1526">
        <f t="shared" si="145"/>
        <v>8.546888518360559</v>
      </c>
      <c r="I1526">
        <f t="shared" si="146"/>
        <v>0.98079017236674082</v>
      </c>
      <c r="J1526">
        <f t="shared" si="142"/>
        <v>2.6716800000089304E-3</v>
      </c>
      <c r="K1526">
        <f t="shared" si="143"/>
        <v>2.6872112927367369E-3</v>
      </c>
      <c r="L1526">
        <f t="shared" si="144"/>
        <v>-3.1259094982572731E-4</v>
      </c>
    </row>
    <row r="1527" spans="1:12">
      <c r="A1527">
        <v>98.933000000000007</v>
      </c>
      <c r="B1527">
        <v>14.97</v>
      </c>
      <c r="C1527">
        <v>0.43662000000000001</v>
      </c>
      <c r="D1527">
        <v>98.34684</v>
      </c>
      <c r="E1527" s="1">
        <v>3.9621999999999997E-2</v>
      </c>
      <c r="F1527">
        <v>0.12278</v>
      </c>
      <c r="G1527">
        <f t="shared" si="141"/>
        <v>9.9527002079999995</v>
      </c>
      <c r="H1527">
        <f t="shared" si="145"/>
        <v>8.5469887063605583</v>
      </c>
      <c r="I1527">
        <f t="shared" si="146"/>
        <v>0.98080166934667423</v>
      </c>
      <c r="J1527">
        <f t="shared" si="142"/>
        <v>3.0056400000096559E-3</v>
      </c>
      <c r="K1527">
        <f t="shared" si="143"/>
        <v>2.6875723964814306E-3</v>
      </c>
      <c r="L1527">
        <f t="shared" si="144"/>
        <v>-3.5166069633073196E-4</v>
      </c>
    </row>
    <row r="1528" spans="1:12">
      <c r="A1528">
        <v>98.900999999999996</v>
      </c>
      <c r="B1528">
        <v>14.98</v>
      </c>
      <c r="C1528">
        <v>0.43367</v>
      </c>
      <c r="D1528">
        <v>98.34684</v>
      </c>
      <c r="E1528" s="1">
        <v>3.9621999999999997E-2</v>
      </c>
      <c r="F1528">
        <v>0.12275999999999999</v>
      </c>
      <c r="G1528">
        <f t="shared" si="141"/>
        <v>9.9527002079999995</v>
      </c>
      <c r="H1528">
        <f t="shared" si="145"/>
        <v>8.5469887063605583</v>
      </c>
      <c r="I1528">
        <f t="shared" si="146"/>
        <v>0.98080166934667423</v>
      </c>
      <c r="J1528">
        <f t="shared" si="142"/>
        <v>2.8386600000107503E-3</v>
      </c>
      <c r="K1528">
        <f t="shared" si="143"/>
        <v>2.6878035538138588E-3</v>
      </c>
      <c r="L1528">
        <f t="shared" si="144"/>
        <v>-3.3212399097921544E-4</v>
      </c>
    </row>
    <row r="1529" spans="1:12">
      <c r="A1529">
        <v>98.864999999999995</v>
      </c>
      <c r="B1529">
        <v>14.99</v>
      </c>
      <c r="C1529">
        <v>0.43373</v>
      </c>
      <c r="D1529">
        <v>98.347830000000002</v>
      </c>
      <c r="E1529" s="1">
        <v>3.7712000000000002E-2</v>
      </c>
      <c r="F1529">
        <v>0.12274</v>
      </c>
      <c r="G1529">
        <f t="shared" si="141"/>
        <v>9.9528003959999989</v>
      </c>
      <c r="H1529">
        <f t="shared" si="145"/>
        <v>8.5470888943605576</v>
      </c>
      <c r="I1529">
        <f t="shared" si="146"/>
        <v>0.98081316632660764</v>
      </c>
      <c r="J1529">
        <f t="shared" si="142"/>
        <v>3.6735600000022263E-3</v>
      </c>
      <c r="K1529">
        <f t="shared" si="143"/>
        <v>2.6880636533473112E-3</v>
      </c>
      <c r="L1529">
        <f t="shared" si="144"/>
        <v>-4.298024795817992E-4</v>
      </c>
    </row>
    <row r="1530" spans="1:12">
      <c r="A1530">
        <v>98.832999999999998</v>
      </c>
      <c r="B1530">
        <v>15</v>
      </c>
      <c r="C1530">
        <v>0.43279000000000001</v>
      </c>
      <c r="D1530">
        <v>98.347830000000002</v>
      </c>
      <c r="E1530" s="1">
        <v>3.4688999999999998E-2</v>
      </c>
      <c r="F1530">
        <v>0.12272</v>
      </c>
      <c r="G1530">
        <f t="shared" si="141"/>
        <v>9.9528003959999989</v>
      </c>
      <c r="H1530">
        <f t="shared" si="145"/>
        <v>8.5470888943605576</v>
      </c>
      <c r="I1530">
        <f t="shared" si="146"/>
        <v>0.98081316632660764</v>
      </c>
      <c r="J1530">
        <f t="shared" si="142"/>
        <v>4.0075199999940816E-3</v>
      </c>
      <c r="K1530">
        <f t="shared" si="143"/>
        <v>2.6882948951968237E-3</v>
      </c>
      <c r="L1530">
        <f t="shared" si="144"/>
        <v>-4.688754322700771E-4</v>
      </c>
    </row>
    <row r="1531" spans="1:12">
      <c r="A1531">
        <v>98.792000000000002</v>
      </c>
      <c r="B1531">
        <v>15.01</v>
      </c>
      <c r="C1531">
        <v>0.42782999999999999</v>
      </c>
      <c r="D1531">
        <v>98.347830000000002</v>
      </c>
      <c r="E1531" s="1">
        <v>3.1257E-2</v>
      </c>
      <c r="F1531">
        <v>0.1227</v>
      </c>
      <c r="G1531">
        <f t="shared" si="141"/>
        <v>9.9528003959999989</v>
      </c>
      <c r="H1531">
        <f t="shared" si="145"/>
        <v>8.5470888943605576</v>
      </c>
      <c r="I1531">
        <f t="shared" si="146"/>
        <v>0.98081316632660764</v>
      </c>
      <c r="J1531">
        <f t="shared" si="142"/>
        <v>3.8405399999863238E-3</v>
      </c>
      <c r="K1531">
        <f t="shared" si="143"/>
        <v>2.6885912319662745E-3</v>
      </c>
      <c r="L1531">
        <f t="shared" si="144"/>
        <v>-4.49338955924554E-4</v>
      </c>
    </row>
    <row r="1532" spans="1:12">
      <c r="A1532">
        <v>98.753</v>
      </c>
      <c r="B1532">
        <v>15.02</v>
      </c>
      <c r="C1532">
        <v>0.42891000000000001</v>
      </c>
      <c r="D1532">
        <v>98.34881</v>
      </c>
      <c r="E1532" s="1">
        <v>2.8001999999999999E-2</v>
      </c>
      <c r="F1532">
        <v>0.12268</v>
      </c>
      <c r="G1532">
        <f t="shared" si="141"/>
        <v>9.9528995719999998</v>
      </c>
      <c r="H1532">
        <f t="shared" si="145"/>
        <v>8.5471880703605585</v>
      </c>
      <c r="I1532">
        <f t="shared" si="146"/>
        <v>0.98082454717543077</v>
      </c>
      <c r="J1532">
        <f t="shared" si="142"/>
        <v>3.8337933333180466E-3</v>
      </c>
      <c r="K1532">
        <f t="shared" si="143"/>
        <v>2.688873173919006E-3</v>
      </c>
      <c r="L1532">
        <f t="shared" si="144"/>
        <v>-4.4854439866751642E-4</v>
      </c>
    </row>
    <row r="1533" spans="1:12">
      <c r="A1533">
        <v>98.724999999999994</v>
      </c>
      <c r="B1533">
        <v>15.03</v>
      </c>
      <c r="C1533">
        <v>0.42997000000000002</v>
      </c>
      <c r="D1533">
        <v>98.34881</v>
      </c>
      <c r="E1533" s="1">
        <v>2.5919999999999999E-2</v>
      </c>
      <c r="F1533">
        <v>0.12266000000000001</v>
      </c>
      <c r="G1533">
        <f t="shared" si="141"/>
        <v>9.9528995719999998</v>
      </c>
      <c r="H1533">
        <f t="shared" si="145"/>
        <v>8.5471880703605585</v>
      </c>
      <c r="I1533">
        <f t="shared" si="146"/>
        <v>0.98082454717543077</v>
      </c>
      <c r="J1533">
        <f t="shared" si="142"/>
        <v>3.9957133333246393E-3</v>
      </c>
      <c r="K1533">
        <f t="shared" si="143"/>
        <v>2.6890756302521009E-3</v>
      </c>
      <c r="L1533">
        <f t="shared" si="144"/>
        <v>-4.6748864075902831E-4</v>
      </c>
    </row>
    <row r="1534" spans="1:12">
      <c r="A1534">
        <v>98.685000000000002</v>
      </c>
      <c r="B1534">
        <v>15.04</v>
      </c>
      <c r="C1534">
        <v>0.43206</v>
      </c>
      <c r="D1534">
        <v>98.34881</v>
      </c>
      <c r="E1534" s="1">
        <v>2.4634E-2</v>
      </c>
      <c r="F1534">
        <v>0.12264</v>
      </c>
      <c r="G1534">
        <f t="shared" ref="G1534:G1597" si="147">(D1534/100)*$B$16</f>
        <v>9.9528995719999998</v>
      </c>
      <c r="H1534">
        <f t="shared" si="145"/>
        <v>8.5471880703605585</v>
      </c>
      <c r="I1534">
        <f t="shared" si="146"/>
        <v>0.98082454717543077</v>
      </c>
      <c r="J1534">
        <f t="shared" ref="J1534:J1597" si="148">SLOPE(H1526:H1534,B1526:B1534)</f>
        <v>3.6583799999986705E-3</v>
      </c>
      <c r="K1534">
        <f t="shared" ref="K1534:K1597" si="149">1/(A1534+273.15)</f>
        <v>2.6893649064773355E-3</v>
      </c>
      <c r="L1534">
        <f t="shared" ref="L1534:L1597" si="150">-J1534/H1534</f>
        <v>-4.2802146973751375E-4</v>
      </c>
    </row>
    <row r="1535" spans="1:12">
      <c r="A1535">
        <v>98.637</v>
      </c>
      <c r="B1535">
        <v>15.05</v>
      </c>
      <c r="C1535">
        <v>0.43214999999999998</v>
      </c>
      <c r="D1535">
        <v>98.34881</v>
      </c>
      <c r="E1535" s="1">
        <v>2.3108E-2</v>
      </c>
      <c r="F1535">
        <v>0.12262000000000001</v>
      </c>
      <c r="G1535">
        <f t="shared" si="147"/>
        <v>9.9528995719999998</v>
      </c>
      <c r="H1535">
        <f t="shared" si="145"/>
        <v>8.5471880703605585</v>
      </c>
      <c r="I1535">
        <f t="shared" si="146"/>
        <v>0.98082454717543077</v>
      </c>
      <c r="J1535">
        <f t="shared" si="148"/>
        <v>2.821793333340037E-3</v>
      </c>
      <c r="K1535">
        <f t="shared" si="149"/>
        <v>2.6897121201117846E-3</v>
      </c>
      <c r="L1535">
        <f t="shared" si="150"/>
        <v>-3.3014288560296077E-4</v>
      </c>
    </row>
    <row r="1536" spans="1:12">
      <c r="A1536">
        <v>98.605000000000004</v>
      </c>
      <c r="B1536">
        <v>15.06</v>
      </c>
      <c r="C1536">
        <v>0.43323</v>
      </c>
      <c r="D1536">
        <v>98.349800000000002</v>
      </c>
      <c r="E1536" s="1">
        <v>2.0233999999999999E-2</v>
      </c>
      <c r="F1536">
        <v>0.1226</v>
      </c>
      <c r="G1536">
        <f t="shared" si="147"/>
        <v>9.9529997599999991</v>
      </c>
      <c r="H1536">
        <f t="shared" si="145"/>
        <v>8.5472882583605578</v>
      </c>
      <c r="I1536">
        <f t="shared" si="146"/>
        <v>0.98083604415536407</v>
      </c>
      <c r="J1536">
        <f t="shared" si="148"/>
        <v>2.9887733333389074E-3</v>
      </c>
      <c r="K1536">
        <f t="shared" si="149"/>
        <v>2.6899436456806229E-3</v>
      </c>
      <c r="L1536">
        <f t="shared" si="150"/>
        <v>-3.4967503645561845E-4</v>
      </c>
    </row>
    <row r="1537" spans="1:12">
      <c r="A1537">
        <v>98.566999999999993</v>
      </c>
      <c r="B1537">
        <v>15.07</v>
      </c>
      <c r="C1537">
        <v>0.43228</v>
      </c>
      <c r="D1537">
        <v>98.349800000000002</v>
      </c>
      <c r="E1537" s="1">
        <v>1.5277000000000001E-2</v>
      </c>
      <c r="F1537">
        <v>0.12257999999999999</v>
      </c>
      <c r="G1537">
        <f t="shared" si="147"/>
        <v>9.9529997599999991</v>
      </c>
      <c r="H1537">
        <f t="shared" si="145"/>
        <v>8.5472882583605578</v>
      </c>
      <c r="I1537">
        <f t="shared" si="146"/>
        <v>0.98083604415536407</v>
      </c>
      <c r="J1537">
        <f t="shared" si="148"/>
        <v>2.6565000000052267E-3</v>
      </c>
      <c r="K1537">
        <f t="shared" si="149"/>
        <v>2.690218634068391E-3</v>
      </c>
      <c r="L1537">
        <f t="shared" si="150"/>
        <v>-3.1080032867813513E-4</v>
      </c>
    </row>
    <row r="1538" spans="1:12">
      <c r="A1538">
        <v>98.531000000000006</v>
      </c>
      <c r="B1538">
        <v>15.08</v>
      </c>
      <c r="C1538">
        <v>0.43336000000000002</v>
      </c>
      <c r="D1538">
        <v>98.349800000000002</v>
      </c>
      <c r="E1538" s="1">
        <v>9.3816999999999998E-3</v>
      </c>
      <c r="F1538">
        <v>0.12256</v>
      </c>
      <c r="G1538">
        <f t="shared" si="147"/>
        <v>9.9529997599999991</v>
      </c>
      <c r="H1538">
        <f t="shared" si="145"/>
        <v>8.5472882583605578</v>
      </c>
      <c r="I1538">
        <f t="shared" si="146"/>
        <v>0.98083604415536407</v>
      </c>
      <c r="J1538">
        <f t="shared" si="148"/>
        <v>2.6598733333334443E-3</v>
      </c>
      <c r="K1538">
        <f t="shared" si="149"/>
        <v>2.6904792012505349E-3</v>
      </c>
      <c r="L1538">
        <f t="shared" si="150"/>
        <v>-3.1119499576157155E-4</v>
      </c>
    </row>
    <row r="1539" spans="1:12">
      <c r="A1539">
        <v>98.497</v>
      </c>
      <c r="B1539">
        <v>15.09</v>
      </c>
      <c r="C1539">
        <v>0.43342000000000003</v>
      </c>
      <c r="D1539">
        <v>98.349800000000002</v>
      </c>
      <c r="E1539" s="1">
        <v>4.5142999999999997E-3</v>
      </c>
      <c r="F1539">
        <v>0.12254</v>
      </c>
      <c r="G1539">
        <f t="shared" si="147"/>
        <v>9.9529997599999991</v>
      </c>
      <c r="H1539">
        <f t="shared" si="145"/>
        <v>8.5472882583605578</v>
      </c>
      <c r="I1539">
        <f t="shared" si="146"/>
        <v>0.98083604415536407</v>
      </c>
      <c r="J1539">
        <f t="shared" si="148"/>
        <v>2.3309733333280081E-3</v>
      </c>
      <c r="K1539">
        <f t="shared" si="149"/>
        <v>2.6907253388295882E-3</v>
      </c>
      <c r="L1539">
        <f t="shared" si="150"/>
        <v>-2.7271495506752785E-4</v>
      </c>
    </row>
    <row r="1540" spans="1:12">
      <c r="A1540">
        <v>98.453999999999994</v>
      </c>
      <c r="B1540">
        <v>15.1</v>
      </c>
      <c r="C1540">
        <v>0.43148999999999998</v>
      </c>
      <c r="D1540">
        <v>98.349800000000002</v>
      </c>
      <c r="E1540" s="1">
        <v>1.6649E-3</v>
      </c>
      <c r="F1540">
        <v>0.12252</v>
      </c>
      <c r="G1540">
        <f t="shared" si="147"/>
        <v>9.9529997599999991</v>
      </c>
      <c r="H1540">
        <f t="shared" si="145"/>
        <v>8.5472882583605578</v>
      </c>
      <c r="I1540">
        <f t="shared" si="146"/>
        <v>0.98083604415536407</v>
      </c>
      <c r="J1540">
        <f t="shared" si="148"/>
        <v>1.6697999999889114E-3</v>
      </c>
      <c r="K1540">
        <f t="shared" si="149"/>
        <v>2.6910366949763728E-3</v>
      </c>
      <c r="L1540">
        <f t="shared" si="150"/>
        <v>-1.9536020659600324E-4</v>
      </c>
    </row>
    <row r="1541" spans="1:12">
      <c r="A1541">
        <v>98.406999999999996</v>
      </c>
      <c r="B1541">
        <v>15.11</v>
      </c>
      <c r="C1541">
        <v>0.43259999999999998</v>
      </c>
      <c r="D1541">
        <v>98.349800000000002</v>
      </c>
      <c r="E1541" s="1">
        <v>4.0347000000000001E-4</v>
      </c>
      <c r="F1541">
        <v>0.12249</v>
      </c>
      <c r="G1541">
        <f t="shared" si="147"/>
        <v>9.9529997599999991</v>
      </c>
      <c r="H1541">
        <f t="shared" si="145"/>
        <v>8.5472882583605578</v>
      </c>
      <c r="I1541">
        <f t="shared" si="146"/>
        <v>0.98083604415536407</v>
      </c>
      <c r="J1541">
        <f t="shared" si="148"/>
        <v>1.5028199999900331E-3</v>
      </c>
      <c r="K1541">
        <f t="shared" si="149"/>
        <v>2.691377096919181E-3</v>
      </c>
      <c r="L1541">
        <f t="shared" si="150"/>
        <v>-1.7582418593640445E-4</v>
      </c>
    </row>
    <row r="1542" spans="1:12">
      <c r="A1542">
        <v>98.379000000000005</v>
      </c>
      <c r="B1542">
        <v>15.12</v>
      </c>
      <c r="C1542">
        <v>0.42558000000000001</v>
      </c>
      <c r="D1542">
        <v>98.349800000000002</v>
      </c>
      <c r="E1542" s="1">
        <v>2.4434999999999999E-5</v>
      </c>
      <c r="F1542">
        <v>0.12248000000000001</v>
      </c>
      <c r="G1542">
        <f t="shared" si="147"/>
        <v>9.9529997599999991</v>
      </c>
      <c r="H1542">
        <f t="shared" si="145"/>
        <v>8.5472882583605578</v>
      </c>
      <c r="I1542">
        <f t="shared" si="146"/>
        <v>0.98083604415536407</v>
      </c>
      <c r="J1542">
        <f t="shared" si="148"/>
        <v>1.1688599999922613E-3</v>
      </c>
      <c r="K1542">
        <f t="shared" si="149"/>
        <v>2.691579930503406E-3</v>
      </c>
      <c r="L1542">
        <f t="shared" si="150"/>
        <v>-1.3675214461720501E-4</v>
      </c>
    </row>
    <row r="1543" spans="1:12">
      <c r="A1543">
        <v>98.349000000000004</v>
      </c>
      <c r="B1543">
        <v>15.13</v>
      </c>
      <c r="C1543">
        <v>0.42664000000000002</v>
      </c>
      <c r="D1543">
        <v>98.349800000000002</v>
      </c>
      <c r="E1543" s="1">
        <v>0</v>
      </c>
      <c r="F1543">
        <v>0.12246</v>
      </c>
      <c r="G1543">
        <f t="shared" si="147"/>
        <v>9.9529997599999991</v>
      </c>
      <c r="H1543">
        <f t="shared" si="145"/>
        <v>8.5472882583605578</v>
      </c>
      <c r="I1543">
        <f t="shared" si="146"/>
        <v>0.98083604415536407</v>
      </c>
      <c r="J1543">
        <f t="shared" si="148"/>
        <v>6.6791999999556791E-4</v>
      </c>
      <c r="K1543">
        <f t="shared" si="149"/>
        <v>2.6917972861299762E-3</v>
      </c>
      <c r="L1543">
        <f t="shared" si="150"/>
        <v>-7.8144082638401699E-5</v>
      </c>
    </row>
    <row r="1544" spans="1:12">
      <c r="A1544">
        <v>98.302999999999997</v>
      </c>
      <c r="B1544">
        <v>15.14</v>
      </c>
      <c r="C1544">
        <v>0.42673</v>
      </c>
      <c r="D1544">
        <v>98.349800000000002</v>
      </c>
      <c r="E1544" s="1">
        <v>2.4434999999999999E-5</v>
      </c>
      <c r="F1544">
        <v>0.12243999999999999</v>
      </c>
      <c r="G1544">
        <f t="shared" si="147"/>
        <v>9.9529997599999991</v>
      </c>
      <c r="H1544">
        <f t="shared" si="145"/>
        <v>8.5472882583605578</v>
      </c>
      <c r="I1544">
        <f t="shared" si="146"/>
        <v>0.98083604415536407</v>
      </c>
      <c r="J1544">
        <f t="shared" si="148"/>
        <v>0</v>
      </c>
      <c r="K1544">
        <f t="shared" si="149"/>
        <v>2.6921306329468334E-3</v>
      </c>
      <c r="L1544">
        <f t="shared" si="150"/>
        <v>0</v>
      </c>
    </row>
    <row r="1545" spans="1:12">
      <c r="A1545">
        <v>98.28</v>
      </c>
      <c r="B1545">
        <v>15.15</v>
      </c>
      <c r="C1545">
        <v>0.43181999999999998</v>
      </c>
      <c r="D1545">
        <v>98.349800000000002</v>
      </c>
      <c r="E1545" s="1">
        <v>4.0348000000000001E-4</v>
      </c>
      <c r="F1545">
        <v>0.12243</v>
      </c>
      <c r="G1545">
        <f t="shared" si="147"/>
        <v>9.9529997599999991</v>
      </c>
      <c r="H1545">
        <f t="shared" si="145"/>
        <v>8.5472882583605578</v>
      </c>
      <c r="I1545">
        <f t="shared" si="146"/>
        <v>0.98083604415536407</v>
      </c>
      <c r="J1545">
        <f t="shared" si="148"/>
        <v>0</v>
      </c>
      <c r="K1545">
        <f t="shared" si="149"/>
        <v>2.6922973373179337E-3</v>
      </c>
      <c r="L1545">
        <f t="shared" si="150"/>
        <v>0</v>
      </c>
    </row>
    <row r="1546" spans="1:12">
      <c r="A1546">
        <v>98.244</v>
      </c>
      <c r="B1546">
        <v>15.16</v>
      </c>
      <c r="C1546">
        <v>0.43390000000000001</v>
      </c>
      <c r="D1546">
        <v>98.349800000000002</v>
      </c>
      <c r="E1546" s="1">
        <v>1.6649E-3</v>
      </c>
      <c r="F1546">
        <v>0.12241</v>
      </c>
      <c r="G1546">
        <f t="shared" si="147"/>
        <v>9.9529997599999991</v>
      </c>
      <c r="H1546">
        <f t="shared" si="145"/>
        <v>8.5472882583605578</v>
      </c>
      <c r="I1546">
        <f t="shared" si="146"/>
        <v>0.98083604415536407</v>
      </c>
      <c r="J1546">
        <f t="shared" si="148"/>
        <v>0</v>
      </c>
      <c r="K1546">
        <f t="shared" si="149"/>
        <v>2.6925583073501456E-3</v>
      </c>
      <c r="L1546">
        <f t="shared" si="150"/>
        <v>0</v>
      </c>
    </row>
    <row r="1547" spans="1:12">
      <c r="A1547">
        <v>98.200999999999993</v>
      </c>
      <c r="B1547">
        <v>15.17</v>
      </c>
      <c r="C1547">
        <v>0.43398999999999999</v>
      </c>
      <c r="D1547">
        <v>98.349800000000002</v>
      </c>
      <c r="E1547" s="1">
        <v>4.4898999999999998E-3</v>
      </c>
      <c r="F1547">
        <v>0.12238</v>
      </c>
      <c r="G1547">
        <f t="shared" si="147"/>
        <v>9.9529997599999991</v>
      </c>
      <c r="H1547">
        <f t="shared" si="145"/>
        <v>8.5472882583605578</v>
      </c>
      <c r="I1547">
        <f t="shared" si="146"/>
        <v>0.98083604415536407</v>
      </c>
      <c r="J1547">
        <f t="shared" si="148"/>
        <v>0</v>
      </c>
      <c r="K1547">
        <f t="shared" si="149"/>
        <v>2.692870087868351E-3</v>
      </c>
      <c r="L1547">
        <f t="shared" si="150"/>
        <v>0</v>
      </c>
    </row>
    <row r="1548" spans="1:12">
      <c r="A1548">
        <v>98.176000000000002</v>
      </c>
      <c r="B1548">
        <v>15.18</v>
      </c>
      <c r="C1548">
        <v>0.43099999999999999</v>
      </c>
      <c r="D1548">
        <v>98.349800000000002</v>
      </c>
      <c r="E1548" s="1">
        <v>8.9540000000000002E-3</v>
      </c>
      <c r="F1548">
        <v>0.12237000000000001</v>
      </c>
      <c r="G1548">
        <f t="shared" si="147"/>
        <v>9.9529997599999991</v>
      </c>
      <c r="H1548">
        <f t="shared" si="145"/>
        <v>8.5472882583605578</v>
      </c>
      <c r="I1548">
        <f t="shared" si="146"/>
        <v>0.98083604415536407</v>
      </c>
      <c r="J1548">
        <f t="shared" si="148"/>
        <v>0</v>
      </c>
      <c r="K1548">
        <f t="shared" si="149"/>
        <v>2.6930513888066016E-3</v>
      </c>
      <c r="L1548">
        <f t="shared" si="150"/>
        <v>0</v>
      </c>
    </row>
    <row r="1549" spans="1:12">
      <c r="A1549">
        <v>98.138000000000005</v>
      </c>
      <c r="B1549">
        <v>15.19</v>
      </c>
      <c r="C1549">
        <v>0.42906</v>
      </c>
      <c r="D1549">
        <v>98.349800000000002</v>
      </c>
      <c r="E1549" s="1">
        <v>1.3209E-2</v>
      </c>
      <c r="F1549">
        <v>0.12235</v>
      </c>
      <c r="G1549">
        <f t="shared" si="147"/>
        <v>9.9529997599999991</v>
      </c>
      <c r="H1549">
        <f t="shared" si="145"/>
        <v>8.5472882583605578</v>
      </c>
      <c r="I1549">
        <f t="shared" si="146"/>
        <v>0.98083604415536407</v>
      </c>
      <c r="J1549">
        <f t="shared" si="148"/>
        <v>0</v>
      </c>
      <c r="K1549">
        <f t="shared" si="149"/>
        <v>2.6933270129926093E-3</v>
      </c>
      <c r="L1549">
        <f t="shared" si="150"/>
        <v>0</v>
      </c>
    </row>
    <row r="1550" spans="1:12">
      <c r="A1550">
        <v>98.094999999999999</v>
      </c>
      <c r="B1550">
        <v>15.2</v>
      </c>
      <c r="C1550">
        <v>0.42308000000000001</v>
      </c>
      <c r="D1550">
        <v>98.349800000000002</v>
      </c>
      <c r="E1550" s="1">
        <v>1.4056000000000001E-2</v>
      </c>
      <c r="F1550">
        <v>0.12232999999999999</v>
      </c>
      <c r="G1550">
        <f t="shared" si="147"/>
        <v>9.9529997599999991</v>
      </c>
      <c r="H1550">
        <f t="shared" si="145"/>
        <v>8.5472882583605578</v>
      </c>
      <c r="I1550">
        <f t="shared" si="146"/>
        <v>0.98083604415536407</v>
      </c>
      <c r="J1550">
        <f t="shared" si="148"/>
        <v>0</v>
      </c>
      <c r="K1550">
        <f t="shared" si="149"/>
        <v>2.6936389715686406E-3</v>
      </c>
      <c r="L1550">
        <f t="shared" si="150"/>
        <v>0</v>
      </c>
    </row>
    <row r="1551" spans="1:12">
      <c r="A1551">
        <v>98.066999999999993</v>
      </c>
      <c r="B1551">
        <v>15.21</v>
      </c>
      <c r="C1551">
        <v>0.42615999999999998</v>
      </c>
      <c r="D1551">
        <v>98.350790000000003</v>
      </c>
      <c r="E1551" s="1">
        <v>9.2125999999999996E-3</v>
      </c>
      <c r="F1551">
        <v>0.12231</v>
      </c>
      <c r="G1551">
        <f t="shared" si="147"/>
        <v>9.9530999479999984</v>
      </c>
      <c r="H1551">
        <f t="shared" si="145"/>
        <v>8.5473884463605572</v>
      </c>
      <c r="I1551">
        <f t="shared" si="146"/>
        <v>0.98084754113529748</v>
      </c>
      <c r="J1551">
        <f t="shared" si="148"/>
        <v>6.6791999999559111E-4</v>
      </c>
      <c r="K1551">
        <f t="shared" si="149"/>
        <v>2.6938421462379147E-3</v>
      </c>
      <c r="L1551">
        <f t="shared" si="150"/>
        <v>-7.8143166674493272E-5</v>
      </c>
    </row>
    <row r="1552" spans="1:12">
      <c r="A1552">
        <v>98.025999999999996</v>
      </c>
      <c r="B1552">
        <v>15.22</v>
      </c>
      <c r="C1552">
        <v>0.42624000000000001</v>
      </c>
      <c r="D1552">
        <v>98.350790000000003</v>
      </c>
      <c r="E1552" s="1">
        <v>2.7702999999999999E-7</v>
      </c>
      <c r="F1552">
        <v>0.12229</v>
      </c>
      <c r="G1552">
        <f t="shared" si="147"/>
        <v>9.9530999479999984</v>
      </c>
      <c r="H1552">
        <f t="shared" si="145"/>
        <v>8.5473884463605572</v>
      </c>
      <c r="I1552">
        <f t="shared" si="146"/>
        <v>0.98084754113529748</v>
      </c>
      <c r="J1552">
        <f t="shared" si="148"/>
        <v>1.1688599999922634E-3</v>
      </c>
      <c r="K1552">
        <f t="shared" si="149"/>
        <v>2.6941397073086625E-3</v>
      </c>
      <c r="L1552">
        <f t="shared" si="150"/>
        <v>-1.3675054168036077E-4</v>
      </c>
    </row>
    <row r="1553" spans="1:12">
      <c r="A1553">
        <v>97.998000000000005</v>
      </c>
      <c r="B1553">
        <v>15.23</v>
      </c>
      <c r="C1553">
        <v>0.42426999999999998</v>
      </c>
      <c r="D1553">
        <v>98.350790000000003</v>
      </c>
      <c r="E1553" s="1">
        <v>-9.2121000000000008E-3</v>
      </c>
      <c r="F1553">
        <v>0.12228</v>
      </c>
      <c r="G1553">
        <f t="shared" si="147"/>
        <v>9.9530999479999984</v>
      </c>
      <c r="H1553">
        <f t="shared" si="145"/>
        <v>8.5473884463605572</v>
      </c>
      <c r="I1553">
        <f t="shared" si="146"/>
        <v>0.98084754113529748</v>
      </c>
      <c r="J1553">
        <f t="shared" si="148"/>
        <v>1.5028199999900351E-3</v>
      </c>
      <c r="K1553">
        <f t="shared" si="149"/>
        <v>2.6943429575263778E-3</v>
      </c>
      <c r="L1553">
        <f t="shared" si="150"/>
        <v>-1.758221250176046E-4</v>
      </c>
    </row>
    <row r="1554" spans="1:12">
      <c r="A1554">
        <v>97.960999999999999</v>
      </c>
      <c r="B1554">
        <v>15.24</v>
      </c>
      <c r="C1554">
        <v>0.42131000000000002</v>
      </c>
      <c r="D1554">
        <v>98.349800000000002</v>
      </c>
      <c r="E1554" s="1">
        <v>-1.4055E-2</v>
      </c>
      <c r="F1554">
        <v>0.12225999999999999</v>
      </c>
      <c r="G1554">
        <f t="shared" si="147"/>
        <v>9.9529997599999991</v>
      </c>
      <c r="H1554">
        <f t="shared" si="145"/>
        <v>8.5472882583605578</v>
      </c>
      <c r="I1554">
        <f t="shared" si="146"/>
        <v>0.98083604415536407</v>
      </c>
      <c r="J1554">
        <f t="shared" si="148"/>
        <v>1.0018799999933607E-3</v>
      </c>
      <c r="K1554">
        <f t="shared" si="149"/>
        <v>2.6946115852130494E-3</v>
      </c>
      <c r="L1554">
        <f t="shared" si="150"/>
        <v>-1.1721612395760358E-4</v>
      </c>
    </row>
    <row r="1555" spans="1:12">
      <c r="A1555">
        <v>97.93</v>
      </c>
      <c r="B1555">
        <v>15.25</v>
      </c>
      <c r="C1555">
        <v>0.41732000000000002</v>
      </c>
      <c r="D1555">
        <v>98.349800000000002</v>
      </c>
      <c r="E1555" s="1">
        <v>-1.3207999999999999E-2</v>
      </c>
      <c r="F1555">
        <v>0.12224</v>
      </c>
      <c r="G1555">
        <f t="shared" si="147"/>
        <v>9.9529997599999991</v>
      </c>
      <c r="H1555">
        <f t="shared" si="145"/>
        <v>8.5472882583605578</v>
      </c>
      <c r="I1555">
        <f t="shared" si="146"/>
        <v>0.98083604415536407</v>
      </c>
      <c r="J1555">
        <f t="shared" si="148"/>
        <v>5.0093999999669531E-4</v>
      </c>
      <c r="K1555">
        <f t="shared" si="149"/>
        <v>2.6948366928964108E-3</v>
      </c>
      <c r="L1555">
        <f t="shared" si="150"/>
        <v>-5.8608061978803537E-5</v>
      </c>
    </row>
    <row r="1556" spans="1:12">
      <c r="A1556">
        <v>97.900999999999996</v>
      </c>
      <c r="B1556">
        <v>15.26</v>
      </c>
      <c r="C1556">
        <v>0.42343999999999998</v>
      </c>
      <c r="D1556">
        <v>98.349800000000002</v>
      </c>
      <c r="E1556" s="1">
        <v>-8.9537999999999996E-3</v>
      </c>
      <c r="F1556">
        <v>0.12222</v>
      </c>
      <c r="G1556">
        <f t="shared" si="147"/>
        <v>9.9529997599999991</v>
      </c>
      <c r="H1556">
        <f t="shared" si="145"/>
        <v>8.5472882583605578</v>
      </c>
      <c r="I1556">
        <f t="shared" si="146"/>
        <v>0.98083604415536407</v>
      </c>
      <c r="J1556">
        <f t="shared" si="148"/>
        <v>2.9646153153900198E-17</v>
      </c>
      <c r="K1556">
        <f t="shared" si="149"/>
        <v>2.6950473115555543E-3</v>
      </c>
      <c r="L1556">
        <f t="shared" si="150"/>
        <v>-3.46848640852866E-18</v>
      </c>
    </row>
    <row r="1557" spans="1:12">
      <c r="A1557">
        <v>97.867000000000004</v>
      </c>
      <c r="B1557">
        <v>15.27</v>
      </c>
      <c r="C1557">
        <v>0.42248999999999998</v>
      </c>
      <c r="D1557">
        <v>98.349800000000002</v>
      </c>
      <c r="E1557" s="1">
        <v>-4.4898999999999998E-3</v>
      </c>
      <c r="F1557">
        <v>0.12221</v>
      </c>
      <c r="G1557">
        <f t="shared" si="147"/>
        <v>9.9529997599999991</v>
      </c>
      <c r="H1557">
        <f t="shared" si="145"/>
        <v>8.5472882583605578</v>
      </c>
      <c r="I1557">
        <f t="shared" si="146"/>
        <v>0.98083604415536407</v>
      </c>
      <c r="J1557">
        <f t="shared" si="148"/>
        <v>-5.0093999999664479E-4</v>
      </c>
      <c r="K1557">
        <f t="shared" si="149"/>
        <v>2.6952942857065851E-3</v>
      </c>
      <c r="L1557">
        <f t="shared" si="150"/>
        <v>5.8608061978797628E-5</v>
      </c>
    </row>
    <row r="1558" spans="1:12">
      <c r="A1558">
        <v>97.837000000000003</v>
      </c>
      <c r="B1558">
        <v>15.28</v>
      </c>
      <c r="C1558">
        <v>0.42457</v>
      </c>
      <c r="D1558">
        <v>98.349800000000002</v>
      </c>
      <c r="E1558" s="1">
        <v>-1.6649E-3</v>
      </c>
      <c r="F1558">
        <v>0.12218999999999999</v>
      </c>
      <c r="G1558">
        <f t="shared" si="147"/>
        <v>9.9529997599999991</v>
      </c>
      <c r="H1558">
        <f t="shared" si="145"/>
        <v>8.5472882583605578</v>
      </c>
      <c r="I1558">
        <f t="shared" si="146"/>
        <v>0.98083604415536407</v>
      </c>
      <c r="J1558">
        <f t="shared" si="148"/>
        <v>-1.0018799999933371E-3</v>
      </c>
      <c r="K1558">
        <f t="shared" si="149"/>
        <v>2.6955122416688457E-3</v>
      </c>
      <c r="L1558">
        <f t="shared" si="150"/>
        <v>1.1721612395760081E-4</v>
      </c>
    </row>
    <row r="1559" spans="1:12">
      <c r="A1559">
        <v>97.802000000000007</v>
      </c>
      <c r="B1559">
        <v>15.29</v>
      </c>
      <c r="C1559">
        <v>0.41755999999999999</v>
      </c>
      <c r="D1559">
        <v>98.349800000000002</v>
      </c>
      <c r="E1559" s="1">
        <v>-4.0347000000000001E-4</v>
      </c>
      <c r="F1559">
        <v>0.12217</v>
      </c>
      <c r="G1559">
        <f t="shared" si="147"/>
        <v>9.9529997599999991</v>
      </c>
      <c r="H1559">
        <f t="shared" si="145"/>
        <v>8.5472882583605578</v>
      </c>
      <c r="I1559">
        <f t="shared" si="146"/>
        <v>0.98083604415536407</v>
      </c>
      <c r="J1559">
        <f t="shared" si="148"/>
        <v>-1.5028199999900559E-3</v>
      </c>
      <c r="K1559">
        <f t="shared" si="149"/>
        <v>2.695766568181328E-3</v>
      </c>
      <c r="L1559">
        <f t="shared" si="150"/>
        <v>1.758241859364071E-4</v>
      </c>
    </row>
    <row r="1560" spans="1:12">
      <c r="A1560">
        <v>97.77</v>
      </c>
      <c r="B1560">
        <v>15.3</v>
      </c>
      <c r="C1560">
        <v>0.41458</v>
      </c>
      <c r="D1560">
        <v>98.349800000000002</v>
      </c>
      <c r="E1560" s="1">
        <v>-2.4434999999999999E-5</v>
      </c>
      <c r="F1560">
        <v>0.12214999999999999</v>
      </c>
      <c r="G1560">
        <f t="shared" si="147"/>
        <v>9.9529997599999991</v>
      </c>
      <c r="H1560">
        <f t="shared" si="145"/>
        <v>8.5472882583605578</v>
      </c>
      <c r="I1560">
        <f t="shared" si="146"/>
        <v>0.98083604415536407</v>
      </c>
      <c r="J1560">
        <f t="shared" si="148"/>
        <v>-1.1688599999922446E-3</v>
      </c>
      <c r="K1560">
        <f t="shared" si="149"/>
        <v>2.6959991372802763E-3</v>
      </c>
      <c r="L1560">
        <f t="shared" si="150"/>
        <v>1.3675214461720305E-4</v>
      </c>
    </row>
    <row r="1561" spans="1:12">
      <c r="A1561">
        <v>97.733000000000004</v>
      </c>
      <c r="B1561">
        <v>15.31</v>
      </c>
      <c r="C1561">
        <v>0.41869000000000001</v>
      </c>
      <c r="D1561">
        <v>98.349800000000002</v>
      </c>
      <c r="E1561" s="1">
        <v>2.4434999999999999E-5</v>
      </c>
      <c r="F1561">
        <v>0.12213</v>
      </c>
      <c r="G1561">
        <f t="shared" si="147"/>
        <v>9.9529997599999991</v>
      </c>
      <c r="H1561">
        <f t="shared" si="145"/>
        <v>8.5472882583605578</v>
      </c>
      <c r="I1561">
        <f t="shared" si="146"/>
        <v>0.98083604415536407</v>
      </c>
      <c r="J1561">
        <f t="shared" si="148"/>
        <v>-6.6791999999555923E-4</v>
      </c>
      <c r="K1561">
        <f t="shared" si="149"/>
        <v>2.6962680953292548E-3</v>
      </c>
      <c r="L1561">
        <f t="shared" si="150"/>
        <v>7.8144082638400682E-5</v>
      </c>
    </row>
    <row r="1562" spans="1:12">
      <c r="A1562">
        <v>97.701999999999998</v>
      </c>
      <c r="B1562">
        <v>15.32</v>
      </c>
      <c r="C1562">
        <v>0.41672999999999999</v>
      </c>
      <c r="D1562">
        <v>98.349800000000002</v>
      </c>
      <c r="E1562" s="1">
        <v>4.0348000000000001E-4</v>
      </c>
      <c r="F1562">
        <v>0.12212000000000001</v>
      </c>
      <c r="G1562">
        <f t="shared" si="147"/>
        <v>9.9529997599999991</v>
      </c>
      <c r="H1562">
        <f t="shared" si="145"/>
        <v>8.5472882583605578</v>
      </c>
      <c r="I1562">
        <f t="shared" si="146"/>
        <v>0.98083604415536407</v>
      </c>
      <c r="J1562">
        <f t="shared" si="148"/>
        <v>0</v>
      </c>
      <c r="K1562">
        <f t="shared" si="149"/>
        <v>2.696493479878766E-3</v>
      </c>
      <c r="L1562">
        <f t="shared" si="150"/>
        <v>0</v>
      </c>
    </row>
    <row r="1563" spans="1:12">
      <c r="A1563">
        <v>97.677000000000007</v>
      </c>
      <c r="B1563">
        <v>15.33</v>
      </c>
      <c r="C1563">
        <v>0.42082000000000003</v>
      </c>
      <c r="D1563">
        <v>98.349800000000002</v>
      </c>
      <c r="E1563" s="1">
        <v>1.6649E-3</v>
      </c>
      <c r="F1563">
        <v>0.1221</v>
      </c>
      <c r="G1563">
        <f t="shared" si="147"/>
        <v>9.9529997599999991</v>
      </c>
      <c r="H1563">
        <f t="shared" si="145"/>
        <v>8.5472882583605578</v>
      </c>
      <c r="I1563">
        <f t="shared" si="146"/>
        <v>0.98083604415536407</v>
      </c>
      <c r="J1563">
        <f t="shared" si="148"/>
        <v>0</v>
      </c>
      <c r="K1563">
        <f t="shared" si="149"/>
        <v>2.6966752690607749E-3</v>
      </c>
      <c r="L1563">
        <f t="shared" si="150"/>
        <v>0</v>
      </c>
    </row>
    <row r="1564" spans="1:12">
      <c r="A1564">
        <v>97.649000000000001</v>
      </c>
      <c r="B1564">
        <v>15.34</v>
      </c>
      <c r="C1564">
        <v>0.41885</v>
      </c>
      <c r="D1564">
        <v>98.349800000000002</v>
      </c>
      <c r="E1564" s="1">
        <v>4.5388E-3</v>
      </c>
      <c r="F1564">
        <v>0.12209</v>
      </c>
      <c r="G1564">
        <f t="shared" si="147"/>
        <v>9.9529997599999991</v>
      </c>
      <c r="H1564">
        <f t="shared" si="145"/>
        <v>8.5472882583605578</v>
      </c>
      <c r="I1564">
        <f t="shared" si="146"/>
        <v>0.98083604415536407</v>
      </c>
      <c r="J1564">
        <f t="shared" si="148"/>
        <v>0</v>
      </c>
      <c r="K1564">
        <f t="shared" si="149"/>
        <v>2.6968789020466615E-3</v>
      </c>
      <c r="L1564">
        <f t="shared" si="150"/>
        <v>0</v>
      </c>
    </row>
    <row r="1565" spans="1:12">
      <c r="A1565">
        <v>97.619</v>
      </c>
      <c r="B1565">
        <v>15.35</v>
      </c>
      <c r="C1565">
        <v>0.41182000000000002</v>
      </c>
      <c r="D1565">
        <v>98.349800000000002</v>
      </c>
      <c r="E1565" s="1">
        <v>9.7853000000000002E-3</v>
      </c>
      <c r="F1565">
        <v>0.12207</v>
      </c>
      <c r="G1565">
        <f t="shared" si="147"/>
        <v>9.9529997599999991</v>
      </c>
      <c r="H1565">
        <f t="shared" si="145"/>
        <v>8.5472882583605578</v>
      </c>
      <c r="I1565">
        <f t="shared" si="146"/>
        <v>0.98083604415536407</v>
      </c>
      <c r="J1565">
        <f t="shared" si="148"/>
        <v>0</v>
      </c>
      <c r="K1565">
        <f t="shared" si="149"/>
        <v>2.6970971143757973E-3</v>
      </c>
      <c r="L1565">
        <f t="shared" si="150"/>
        <v>0</v>
      </c>
    </row>
    <row r="1566" spans="1:12">
      <c r="A1566">
        <v>97.584000000000003</v>
      </c>
      <c r="B1566">
        <v>15.36</v>
      </c>
      <c r="C1566">
        <v>0.41389999999999999</v>
      </c>
      <c r="D1566">
        <v>98.349800000000002</v>
      </c>
      <c r="E1566" s="1">
        <v>1.6941999999999999E-2</v>
      </c>
      <c r="F1566">
        <v>0.12205000000000001</v>
      </c>
      <c r="G1566">
        <f t="shared" si="147"/>
        <v>9.9529997599999991</v>
      </c>
      <c r="H1566">
        <f t="shared" si="145"/>
        <v>8.5472882583605578</v>
      </c>
      <c r="I1566">
        <f t="shared" si="146"/>
        <v>0.98083604415536407</v>
      </c>
      <c r="J1566">
        <f t="shared" si="148"/>
        <v>0</v>
      </c>
      <c r="K1566">
        <f t="shared" si="149"/>
        <v>2.6973517400616077E-3</v>
      </c>
      <c r="L1566">
        <f t="shared" si="150"/>
        <v>0</v>
      </c>
    </row>
    <row r="1567" spans="1:12">
      <c r="A1567">
        <v>97.555999999999997</v>
      </c>
      <c r="B1567">
        <v>15.37</v>
      </c>
      <c r="C1567">
        <v>0.41395999999999999</v>
      </c>
      <c r="D1567">
        <v>98.349800000000002</v>
      </c>
      <c r="E1567" s="1">
        <v>2.4749E-2</v>
      </c>
      <c r="F1567">
        <v>0.12204</v>
      </c>
      <c r="G1567">
        <f t="shared" si="147"/>
        <v>9.9529997599999991</v>
      </c>
      <c r="H1567">
        <f t="shared" ref="H1567:H1630" si="151">G1567-G$27-E$27</f>
        <v>8.5472882583605578</v>
      </c>
      <c r="I1567">
        <f t="shared" ref="I1567:I1630" si="152">H1567/(G$30-G$27-E$27)</f>
        <v>0.98083604415536407</v>
      </c>
      <c r="J1567">
        <f t="shared" si="148"/>
        <v>0</v>
      </c>
      <c r="K1567">
        <f t="shared" si="149"/>
        <v>2.6975554752283483E-3</v>
      </c>
      <c r="L1567">
        <f t="shared" si="150"/>
        <v>0</v>
      </c>
    </row>
    <row r="1568" spans="1:12">
      <c r="A1568">
        <v>97.528000000000006</v>
      </c>
      <c r="B1568">
        <v>15.38</v>
      </c>
      <c r="C1568">
        <v>0.41502</v>
      </c>
      <c r="D1568">
        <v>98.350790000000003</v>
      </c>
      <c r="E1568" s="1">
        <v>3.2441999999999999E-2</v>
      </c>
      <c r="F1568">
        <v>0.12202</v>
      </c>
      <c r="G1568">
        <f t="shared" si="147"/>
        <v>9.9530999479999984</v>
      </c>
      <c r="H1568">
        <f t="shared" si="151"/>
        <v>8.5473884463605572</v>
      </c>
      <c r="I1568">
        <f t="shared" si="152"/>
        <v>0.98084754113529748</v>
      </c>
      <c r="J1568">
        <f t="shared" si="148"/>
        <v>6.6791999999559111E-4</v>
      </c>
      <c r="K1568">
        <f t="shared" si="149"/>
        <v>2.6977592411742807E-3</v>
      </c>
      <c r="L1568">
        <f t="shared" si="150"/>
        <v>-7.8143166674493272E-5</v>
      </c>
    </row>
    <row r="1569" spans="1:12">
      <c r="A1569">
        <v>97.497</v>
      </c>
      <c r="B1569">
        <v>15.39</v>
      </c>
      <c r="C1569">
        <v>0.42014000000000001</v>
      </c>
      <c r="D1569">
        <v>98.350790000000003</v>
      </c>
      <c r="E1569" s="1">
        <v>3.9128000000000003E-2</v>
      </c>
      <c r="F1569">
        <v>0.12200999999999999</v>
      </c>
      <c r="G1569">
        <f t="shared" si="147"/>
        <v>9.9530999479999984</v>
      </c>
      <c r="H1569">
        <f t="shared" si="151"/>
        <v>8.5473884463605572</v>
      </c>
      <c r="I1569">
        <f t="shared" si="152"/>
        <v>0.98084754113529748</v>
      </c>
      <c r="J1569">
        <f t="shared" si="148"/>
        <v>1.1688599999922632E-3</v>
      </c>
      <c r="K1569">
        <f t="shared" si="149"/>
        <v>2.6979848750967902E-3</v>
      </c>
      <c r="L1569">
        <f t="shared" si="150"/>
        <v>-1.3675054168036074E-4</v>
      </c>
    </row>
    <row r="1570" spans="1:12">
      <c r="A1570">
        <v>97.465999999999994</v>
      </c>
      <c r="B1570">
        <v>15.4</v>
      </c>
      <c r="C1570">
        <v>0.42221999999999998</v>
      </c>
      <c r="D1570">
        <v>98.350790000000003</v>
      </c>
      <c r="E1570" s="1">
        <v>4.3203999999999999E-2</v>
      </c>
      <c r="F1570">
        <v>0.12199</v>
      </c>
      <c r="G1570">
        <f t="shared" si="147"/>
        <v>9.9530999479999984</v>
      </c>
      <c r="H1570">
        <f t="shared" si="151"/>
        <v>8.5473884463605572</v>
      </c>
      <c r="I1570">
        <f t="shared" si="152"/>
        <v>0.98084754113529748</v>
      </c>
      <c r="J1570">
        <f t="shared" si="148"/>
        <v>1.5028199999900349E-3</v>
      </c>
      <c r="K1570">
        <f t="shared" si="149"/>
        <v>2.6982105467653855E-3</v>
      </c>
      <c r="L1570">
        <f t="shared" si="150"/>
        <v>-1.7582212501760457E-4</v>
      </c>
    </row>
    <row r="1571" spans="1:12">
      <c r="A1571">
        <v>97.442999999999998</v>
      </c>
      <c r="B1571">
        <v>15.41</v>
      </c>
      <c r="C1571">
        <v>0.42226000000000002</v>
      </c>
      <c r="D1571">
        <v>98.351780000000005</v>
      </c>
      <c r="E1571" s="1">
        <v>4.3318000000000002E-2</v>
      </c>
      <c r="F1571">
        <v>0.12198000000000001</v>
      </c>
      <c r="G1571">
        <f t="shared" si="147"/>
        <v>9.9532001359999995</v>
      </c>
      <c r="H1571">
        <f t="shared" si="151"/>
        <v>8.5474886343605583</v>
      </c>
      <c r="I1571">
        <f t="shared" si="152"/>
        <v>0.98085903811523112</v>
      </c>
      <c r="J1571">
        <f t="shared" si="148"/>
        <v>2.3377199999963178E-3</v>
      </c>
      <c r="K1571">
        <f t="shared" si="149"/>
        <v>2.698378004981206E-3</v>
      </c>
      <c r="L1571">
        <f t="shared" si="150"/>
        <v>-2.7349787756356624E-4</v>
      </c>
    </row>
    <row r="1572" spans="1:12">
      <c r="A1572">
        <v>97.421000000000006</v>
      </c>
      <c r="B1572">
        <v>15.42</v>
      </c>
      <c r="C1572">
        <v>0.41724</v>
      </c>
      <c r="D1572">
        <v>98.352770000000007</v>
      </c>
      <c r="E1572" s="1">
        <v>3.9621999999999997E-2</v>
      </c>
      <c r="F1572">
        <v>0.12197</v>
      </c>
      <c r="G1572">
        <f t="shared" si="147"/>
        <v>9.9533003240000006</v>
      </c>
      <c r="H1572">
        <f t="shared" si="151"/>
        <v>8.5475888223605594</v>
      </c>
      <c r="I1572">
        <f t="shared" si="152"/>
        <v>0.98087053509516464</v>
      </c>
      <c r="J1572">
        <f t="shared" si="148"/>
        <v>3.5065800000092617E-3</v>
      </c>
      <c r="K1572">
        <f t="shared" si="149"/>
        <v>2.6985382018560548E-3</v>
      </c>
      <c r="L1572">
        <f t="shared" si="150"/>
        <v>-4.1024200776200432E-4</v>
      </c>
    </row>
    <row r="1573" spans="1:12">
      <c r="A1573">
        <v>97.388000000000005</v>
      </c>
      <c r="B1573">
        <v>15.43</v>
      </c>
      <c r="C1573">
        <v>0.41021000000000002</v>
      </c>
      <c r="D1573">
        <v>98.352770000000007</v>
      </c>
      <c r="E1573" s="1">
        <v>3.3989999999999999E-2</v>
      </c>
      <c r="F1573">
        <v>0.12195</v>
      </c>
      <c r="G1573">
        <f t="shared" si="147"/>
        <v>9.9533003240000006</v>
      </c>
      <c r="H1573">
        <f t="shared" si="151"/>
        <v>8.5475888223605594</v>
      </c>
      <c r="I1573">
        <f t="shared" si="152"/>
        <v>0.98087053509516464</v>
      </c>
      <c r="J1573">
        <f t="shared" si="148"/>
        <v>4.1745000000196339E-3</v>
      </c>
      <c r="K1573">
        <f t="shared" si="149"/>
        <v>2.6987785328360385E-3</v>
      </c>
      <c r="L1573">
        <f t="shared" si="150"/>
        <v>-4.883833425748217E-4</v>
      </c>
    </row>
    <row r="1574" spans="1:12">
      <c r="A1574">
        <v>97.358000000000004</v>
      </c>
      <c r="B1574">
        <v>15.44</v>
      </c>
      <c r="C1574">
        <v>0.40925</v>
      </c>
      <c r="D1574">
        <v>98.352770000000007</v>
      </c>
      <c r="E1574" s="1">
        <v>2.8767000000000001E-2</v>
      </c>
      <c r="F1574">
        <v>0.12193</v>
      </c>
      <c r="G1574">
        <f t="shared" si="147"/>
        <v>9.9533003240000006</v>
      </c>
      <c r="H1574">
        <f t="shared" si="151"/>
        <v>8.5475888223605594</v>
      </c>
      <c r="I1574">
        <f t="shared" si="152"/>
        <v>0.98087053509516464</v>
      </c>
      <c r="J1574">
        <f t="shared" si="148"/>
        <v>4.3414800000274372E-3</v>
      </c>
      <c r="K1574">
        <f t="shared" si="149"/>
        <v>2.6989970526952187E-3</v>
      </c>
      <c r="L1574">
        <f t="shared" si="150"/>
        <v>-5.0791867627863563E-4</v>
      </c>
    </row>
    <row r="1575" spans="1:12">
      <c r="A1575">
        <v>97.331000000000003</v>
      </c>
      <c r="B1575">
        <v>15.45</v>
      </c>
      <c r="C1575">
        <v>0.40626000000000001</v>
      </c>
      <c r="D1575">
        <v>98.352770000000007</v>
      </c>
      <c r="E1575" s="1">
        <v>2.4746000000000001E-2</v>
      </c>
      <c r="F1575">
        <v>0.12192</v>
      </c>
      <c r="G1575">
        <f t="shared" si="147"/>
        <v>9.9533003240000006</v>
      </c>
      <c r="H1575">
        <f t="shared" si="151"/>
        <v>8.5475888223605594</v>
      </c>
      <c r="I1575">
        <f t="shared" si="152"/>
        <v>0.98087053509516464</v>
      </c>
      <c r="J1575">
        <f t="shared" si="148"/>
        <v>4.0075200000326558E-3</v>
      </c>
      <c r="K1575">
        <f t="shared" si="149"/>
        <v>2.6991937508266282E-3</v>
      </c>
      <c r="L1575">
        <f t="shared" si="150"/>
        <v>-4.688480088734442E-4</v>
      </c>
    </row>
    <row r="1576" spans="1:12">
      <c r="A1576">
        <v>97.313000000000002</v>
      </c>
      <c r="B1576">
        <v>15.46</v>
      </c>
      <c r="C1576">
        <v>0.41237000000000001</v>
      </c>
      <c r="D1576">
        <v>98.353750000000005</v>
      </c>
      <c r="E1576" s="1">
        <v>2.0636000000000002E-2</v>
      </c>
      <c r="F1576">
        <v>0.12191</v>
      </c>
      <c r="G1576">
        <f t="shared" si="147"/>
        <v>9.9533994999999997</v>
      </c>
      <c r="H1576">
        <f t="shared" si="151"/>
        <v>8.5476879983605585</v>
      </c>
      <c r="I1576">
        <f t="shared" si="152"/>
        <v>0.98088191594398755</v>
      </c>
      <c r="J1576">
        <f t="shared" si="148"/>
        <v>3.8337933333625002E-3</v>
      </c>
      <c r="K1576">
        <f t="shared" si="149"/>
        <v>2.6993248988427996E-3</v>
      </c>
      <c r="L1576">
        <f t="shared" si="150"/>
        <v>-4.4851816468942471E-4</v>
      </c>
    </row>
    <row r="1577" spans="1:12">
      <c r="A1577">
        <v>97.28</v>
      </c>
      <c r="B1577">
        <v>15.47</v>
      </c>
      <c r="C1577">
        <v>0.41142000000000001</v>
      </c>
      <c r="D1577">
        <v>98.353750000000005</v>
      </c>
      <c r="E1577" s="1">
        <v>1.5275E-2</v>
      </c>
      <c r="F1577">
        <v>0.12189</v>
      </c>
      <c r="G1577">
        <f t="shared" si="147"/>
        <v>9.9533994999999997</v>
      </c>
      <c r="H1577">
        <f t="shared" si="151"/>
        <v>8.5476879983605585</v>
      </c>
      <c r="I1577">
        <f t="shared" si="152"/>
        <v>0.98088191594398755</v>
      </c>
      <c r="J1577">
        <f t="shared" si="148"/>
        <v>3.8287333333523574E-3</v>
      </c>
      <c r="K1577">
        <f t="shared" si="149"/>
        <v>2.6995653699754345E-3</v>
      </c>
      <c r="L1577">
        <f t="shared" si="150"/>
        <v>-4.4792619174760544E-4</v>
      </c>
    </row>
    <row r="1578" spans="1:12">
      <c r="A1578">
        <v>97.25</v>
      </c>
      <c r="B1578">
        <v>15.48</v>
      </c>
      <c r="C1578">
        <v>0.40639999999999998</v>
      </c>
      <c r="D1578">
        <v>98.353750000000005</v>
      </c>
      <c r="E1578" s="1">
        <v>8.9770000000000006E-3</v>
      </c>
      <c r="F1578">
        <v>0.12188</v>
      </c>
      <c r="G1578">
        <f t="shared" si="147"/>
        <v>9.9533994999999997</v>
      </c>
      <c r="H1578">
        <f t="shared" si="151"/>
        <v>8.5476879983605585</v>
      </c>
      <c r="I1578">
        <f t="shared" si="152"/>
        <v>0.98088191594398755</v>
      </c>
      <c r="J1578">
        <f t="shared" si="148"/>
        <v>3.3244200000067115E-3</v>
      </c>
      <c r="K1578">
        <f t="shared" si="149"/>
        <v>2.699784017278618E-3</v>
      </c>
      <c r="L1578">
        <f t="shared" si="150"/>
        <v>-3.8892622199644314E-4</v>
      </c>
    </row>
    <row r="1579" spans="1:12">
      <c r="A1579">
        <v>97.221000000000004</v>
      </c>
      <c r="B1579">
        <v>15.49</v>
      </c>
      <c r="C1579">
        <v>0.40443000000000001</v>
      </c>
      <c r="D1579">
        <v>98.353750000000005</v>
      </c>
      <c r="E1579" s="1">
        <v>2.8487999999999999E-3</v>
      </c>
      <c r="F1579">
        <v>0.12186</v>
      </c>
      <c r="G1579">
        <f t="shared" si="147"/>
        <v>9.9533994999999997</v>
      </c>
      <c r="H1579">
        <f t="shared" si="151"/>
        <v>8.5476879983605585</v>
      </c>
      <c r="I1579">
        <f t="shared" si="152"/>
        <v>0.98088191594398755</v>
      </c>
      <c r="J1579">
        <f t="shared" si="148"/>
        <v>2.3208533333255732E-3</v>
      </c>
      <c r="K1579">
        <f t="shared" si="149"/>
        <v>2.6999954100078031E-3</v>
      </c>
      <c r="L1579">
        <f t="shared" si="150"/>
        <v>-2.7151825543593911E-4</v>
      </c>
    </row>
    <row r="1580" spans="1:12">
      <c r="A1580">
        <v>97.198999999999998</v>
      </c>
      <c r="B1580">
        <v>15.5</v>
      </c>
      <c r="C1580">
        <v>0.40244000000000002</v>
      </c>
      <c r="D1580">
        <v>98.353750000000005</v>
      </c>
      <c r="E1580" s="1">
        <v>-2.8495999999999999E-3</v>
      </c>
      <c r="F1580">
        <v>0.12185</v>
      </c>
      <c r="G1580">
        <f t="shared" si="147"/>
        <v>9.9533994999999997</v>
      </c>
      <c r="H1580">
        <f t="shared" si="151"/>
        <v>8.5476879983605585</v>
      </c>
      <c r="I1580">
        <f t="shared" si="152"/>
        <v>0.98088191594398755</v>
      </c>
      <c r="J1580">
        <f t="shared" si="148"/>
        <v>1.6529333333181765E-3</v>
      </c>
      <c r="K1580">
        <f t="shared" si="149"/>
        <v>2.7001557989896016E-3</v>
      </c>
      <c r="L1580">
        <f t="shared" si="150"/>
        <v>-1.9337782727156259E-4</v>
      </c>
    </row>
    <row r="1581" spans="1:12">
      <c r="A1581">
        <v>97.164000000000001</v>
      </c>
      <c r="B1581">
        <v>15.51</v>
      </c>
      <c r="C1581">
        <v>0.40756999999999999</v>
      </c>
      <c r="D1581">
        <v>98.353750000000005</v>
      </c>
      <c r="E1581" s="1">
        <v>-8.9537999999999996E-3</v>
      </c>
      <c r="F1581">
        <v>0.12182999999999999</v>
      </c>
      <c r="G1581">
        <f t="shared" si="147"/>
        <v>9.9533994999999997</v>
      </c>
      <c r="H1581">
        <f t="shared" si="151"/>
        <v>8.5476879983605585</v>
      </c>
      <c r="I1581">
        <f t="shared" si="152"/>
        <v>0.98088191594398755</v>
      </c>
      <c r="J1581">
        <f t="shared" si="148"/>
        <v>1.4876399999863676E-3</v>
      </c>
      <c r="K1581">
        <f t="shared" si="149"/>
        <v>2.7004110025545891E-3</v>
      </c>
      <c r="L1581">
        <f t="shared" si="150"/>
        <v>-1.7404004454440734E-4</v>
      </c>
    </row>
    <row r="1582" spans="1:12">
      <c r="A1582">
        <v>97.146000000000001</v>
      </c>
      <c r="B1582">
        <v>15.52</v>
      </c>
      <c r="C1582">
        <v>0.40861999999999998</v>
      </c>
      <c r="D1582">
        <v>98.353750000000005</v>
      </c>
      <c r="E1582" s="1">
        <v>-1.4848999999999999E-2</v>
      </c>
      <c r="F1582">
        <v>0.12182</v>
      </c>
      <c r="G1582">
        <f t="shared" si="147"/>
        <v>9.9533994999999997</v>
      </c>
      <c r="H1582">
        <f t="shared" si="151"/>
        <v>8.5476879983605585</v>
      </c>
      <c r="I1582">
        <f t="shared" si="152"/>
        <v>0.98088191594398755</v>
      </c>
      <c r="J1582">
        <f t="shared" si="148"/>
        <v>1.1570533333227443E-3</v>
      </c>
      <c r="K1582">
        <f t="shared" si="149"/>
        <v>2.7005422688875925E-3</v>
      </c>
      <c r="L1582">
        <f t="shared" si="150"/>
        <v>-1.3536447909009622E-4</v>
      </c>
    </row>
    <row r="1583" spans="1:12">
      <c r="A1583">
        <v>97.122</v>
      </c>
      <c r="B1583">
        <v>15.53</v>
      </c>
      <c r="C1583">
        <v>0.40460000000000002</v>
      </c>
      <c r="D1583">
        <v>98.353750000000005</v>
      </c>
      <c r="E1583" s="1">
        <v>-1.857E-2</v>
      </c>
      <c r="F1583">
        <v>0.12181</v>
      </c>
      <c r="G1583">
        <f t="shared" si="147"/>
        <v>9.9533994999999997</v>
      </c>
      <c r="H1583">
        <f t="shared" si="151"/>
        <v>8.5476879983605585</v>
      </c>
      <c r="I1583">
        <f t="shared" si="152"/>
        <v>0.98088191594398755</v>
      </c>
      <c r="J1583">
        <f t="shared" si="148"/>
        <v>6.6117333332729408E-4</v>
      </c>
      <c r="K1583">
        <f t="shared" si="149"/>
        <v>2.7007173105176737E-3</v>
      </c>
      <c r="L1583">
        <f t="shared" si="150"/>
        <v>-7.7351130908627781E-5</v>
      </c>
    </row>
    <row r="1584" spans="1:12">
      <c r="A1584">
        <v>97.097999999999999</v>
      </c>
      <c r="B1584">
        <v>15.54</v>
      </c>
      <c r="C1584">
        <v>0.40666999999999998</v>
      </c>
      <c r="D1584">
        <v>98.352770000000007</v>
      </c>
      <c r="E1584" s="1">
        <v>-1.8568999999999999E-2</v>
      </c>
      <c r="F1584">
        <v>0.12179</v>
      </c>
      <c r="G1584">
        <f t="shared" si="147"/>
        <v>9.9533003240000006</v>
      </c>
      <c r="H1584">
        <f t="shared" si="151"/>
        <v>8.5475888223605594</v>
      </c>
      <c r="I1584">
        <f t="shared" si="152"/>
        <v>0.98087053509516464</v>
      </c>
      <c r="J1584">
        <f t="shared" si="148"/>
        <v>-6.6117333332728367E-4</v>
      </c>
      <c r="K1584">
        <f t="shared" si="149"/>
        <v>2.7008923748406475E-3</v>
      </c>
      <c r="L1584">
        <f t="shared" si="150"/>
        <v>7.7352028398657762E-5</v>
      </c>
    </row>
    <row r="1585" spans="1:12">
      <c r="A1585">
        <v>97.072999999999993</v>
      </c>
      <c r="B1585">
        <v>15.55</v>
      </c>
      <c r="C1585">
        <v>0.40875</v>
      </c>
      <c r="D1585">
        <v>98.352770000000007</v>
      </c>
      <c r="E1585" s="1">
        <v>-1.4873000000000001E-2</v>
      </c>
      <c r="F1585">
        <v>0.12178</v>
      </c>
      <c r="G1585">
        <f t="shared" si="147"/>
        <v>9.9533003240000006</v>
      </c>
      <c r="H1585">
        <f t="shared" si="151"/>
        <v>8.5475888223605594</v>
      </c>
      <c r="I1585">
        <f t="shared" si="152"/>
        <v>0.98087053509516464</v>
      </c>
      <c r="J1585">
        <f t="shared" si="148"/>
        <v>-1.1570533333227419E-3</v>
      </c>
      <c r="K1585">
        <f t="shared" si="149"/>
        <v>2.7010747576460678E-3</v>
      </c>
      <c r="L1585">
        <f t="shared" si="150"/>
        <v>1.3536604969765055E-4</v>
      </c>
    </row>
    <row r="1586" spans="1:12">
      <c r="A1586">
        <v>97.042000000000002</v>
      </c>
      <c r="B1586">
        <v>15.56</v>
      </c>
      <c r="C1586">
        <v>0.4088</v>
      </c>
      <c r="D1586">
        <v>98.352770000000007</v>
      </c>
      <c r="E1586" s="1">
        <v>-9.3571000000000001E-3</v>
      </c>
      <c r="F1586">
        <v>0.12175999999999999</v>
      </c>
      <c r="G1586">
        <f t="shared" si="147"/>
        <v>9.9533003240000006</v>
      </c>
      <c r="H1586">
        <f t="shared" si="151"/>
        <v>8.5475888223605594</v>
      </c>
      <c r="I1586">
        <f t="shared" si="152"/>
        <v>0.98087053509516464</v>
      </c>
      <c r="J1586">
        <f t="shared" si="148"/>
        <v>-1.4876399999863654E-3</v>
      </c>
      <c r="K1586">
        <f t="shared" si="149"/>
        <v>2.7013009465358517E-3</v>
      </c>
      <c r="L1586">
        <f t="shared" si="150"/>
        <v>1.7404206389697729E-4</v>
      </c>
    </row>
    <row r="1587" spans="1:12">
      <c r="A1587">
        <v>97.028999999999996</v>
      </c>
      <c r="B1587">
        <v>15.57</v>
      </c>
      <c r="C1587">
        <v>0.40679999999999999</v>
      </c>
      <c r="D1587">
        <v>98.352770000000007</v>
      </c>
      <c r="E1587" s="1">
        <v>-4.5139999999999998E-3</v>
      </c>
      <c r="F1587">
        <v>0.12175999999999999</v>
      </c>
      <c r="G1587">
        <f t="shared" si="147"/>
        <v>9.9533003240000006</v>
      </c>
      <c r="H1587">
        <f t="shared" si="151"/>
        <v>8.5475888223605594</v>
      </c>
      <c r="I1587">
        <f t="shared" si="152"/>
        <v>0.98087053509516464</v>
      </c>
      <c r="J1587">
        <f t="shared" si="148"/>
        <v>-1.6529333333181698E-3</v>
      </c>
      <c r="K1587">
        <f t="shared" si="149"/>
        <v>2.7013958112156555E-3</v>
      </c>
      <c r="L1587">
        <f t="shared" si="150"/>
        <v>1.933800709966398E-4</v>
      </c>
    </row>
    <row r="1588" spans="1:12">
      <c r="A1588">
        <v>97.004000000000005</v>
      </c>
      <c r="B1588">
        <v>15.58</v>
      </c>
      <c r="C1588">
        <v>0.40684999999999999</v>
      </c>
      <c r="D1588">
        <v>98.352770000000007</v>
      </c>
      <c r="E1588" s="1">
        <v>-1.6646E-3</v>
      </c>
      <c r="F1588">
        <v>0.12174</v>
      </c>
      <c r="G1588">
        <f t="shared" si="147"/>
        <v>9.9533003240000006</v>
      </c>
      <c r="H1588">
        <f t="shared" si="151"/>
        <v>8.5475888223605594</v>
      </c>
      <c r="I1588">
        <f t="shared" si="152"/>
        <v>0.98087053509516464</v>
      </c>
      <c r="J1588">
        <f t="shared" si="148"/>
        <v>-1.652933333318164E-3</v>
      </c>
      <c r="K1588">
        <f t="shared" si="149"/>
        <v>2.7015782620206726E-3</v>
      </c>
      <c r="L1588">
        <f t="shared" si="150"/>
        <v>1.9338007099663912E-4</v>
      </c>
    </row>
    <row r="1589" spans="1:12">
      <c r="A1589">
        <v>96.98</v>
      </c>
      <c r="B1589">
        <v>15.59</v>
      </c>
      <c r="C1589">
        <v>0.41195999999999999</v>
      </c>
      <c r="D1589">
        <v>98.352770000000007</v>
      </c>
      <c r="E1589" s="1">
        <v>-4.0313000000000002E-4</v>
      </c>
      <c r="F1589">
        <v>0.12173</v>
      </c>
      <c r="G1589">
        <f t="shared" si="147"/>
        <v>9.9533003240000006</v>
      </c>
      <c r="H1589">
        <f t="shared" si="151"/>
        <v>8.5475888223605594</v>
      </c>
      <c r="I1589">
        <f t="shared" si="152"/>
        <v>0.98087053509516464</v>
      </c>
      <c r="J1589">
        <f t="shared" si="148"/>
        <v>-1.4876399999863492E-3</v>
      </c>
      <c r="K1589">
        <f t="shared" si="149"/>
        <v>2.7017534379812497E-3</v>
      </c>
      <c r="L1589">
        <f t="shared" si="150"/>
        <v>1.740420638969754E-4</v>
      </c>
    </row>
    <row r="1590" spans="1:12">
      <c r="A1590">
        <v>96.956000000000003</v>
      </c>
      <c r="B1590">
        <v>15.6</v>
      </c>
      <c r="C1590">
        <v>0.40388000000000002</v>
      </c>
      <c r="D1590">
        <v>98.352770000000007</v>
      </c>
      <c r="E1590" s="1">
        <v>2.7748999999999998E-7</v>
      </c>
      <c r="F1590">
        <v>0.12171999999999999</v>
      </c>
      <c r="G1590">
        <f t="shared" si="147"/>
        <v>9.9533003240000006</v>
      </c>
      <c r="H1590">
        <f t="shared" si="151"/>
        <v>8.5475888223605594</v>
      </c>
      <c r="I1590">
        <f t="shared" si="152"/>
        <v>0.98087053509516464</v>
      </c>
      <c r="J1590">
        <f t="shared" si="148"/>
        <v>-1.1570533333227241E-3</v>
      </c>
      <c r="K1590">
        <f t="shared" si="149"/>
        <v>2.7019286366608487E-3</v>
      </c>
      <c r="L1590">
        <f t="shared" si="150"/>
        <v>1.3536604969764849E-4</v>
      </c>
    </row>
    <row r="1591" spans="1:12">
      <c r="A1591">
        <v>96.935000000000002</v>
      </c>
      <c r="B1591">
        <v>15.61</v>
      </c>
      <c r="C1591">
        <v>0.40392</v>
      </c>
      <c r="D1591">
        <v>98.352770000000007</v>
      </c>
      <c r="E1591" s="1">
        <v>3.7921999999999999E-4</v>
      </c>
      <c r="F1591">
        <v>0.12171</v>
      </c>
      <c r="G1591">
        <f t="shared" si="147"/>
        <v>9.9533003240000006</v>
      </c>
      <c r="H1591">
        <f t="shared" si="151"/>
        <v>8.5475888223605594</v>
      </c>
      <c r="I1591">
        <f t="shared" si="152"/>
        <v>0.98087053509516464</v>
      </c>
      <c r="J1591">
        <f t="shared" si="148"/>
        <v>-6.6117333332727901E-4</v>
      </c>
      <c r="K1591">
        <f t="shared" si="149"/>
        <v>2.7020819541456694E-3</v>
      </c>
      <c r="L1591">
        <f t="shared" si="150"/>
        <v>7.7352028398657219E-5</v>
      </c>
    </row>
    <row r="1592" spans="1:12">
      <c r="A1592">
        <v>96.917000000000002</v>
      </c>
      <c r="B1592">
        <v>15.62</v>
      </c>
      <c r="C1592">
        <v>0.39888000000000001</v>
      </c>
      <c r="D1592">
        <v>98.352770000000007</v>
      </c>
      <c r="E1592" s="1">
        <v>1.2616000000000001E-3</v>
      </c>
      <c r="F1592">
        <v>0.1217</v>
      </c>
      <c r="G1592">
        <f t="shared" si="147"/>
        <v>9.9533003240000006</v>
      </c>
      <c r="H1592">
        <f t="shared" si="151"/>
        <v>8.5475888223605594</v>
      </c>
      <c r="I1592">
        <f t="shared" si="152"/>
        <v>0.98087053509516464</v>
      </c>
      <c r="J1592">
        <f t="shared" si="148"/>
        <v>0</v>
      </c>
      <c r="K1592">
        <f t="shared" si="149"/>
        <v>2.7022133829820005E-3</v>
      </c>
      <c r="L1592">
        <f t="shared" si="150"/>
        <v>0</v>
      </c>
    </row>
    <row r="1593" spans="1:12">
      <c r="A1593">
        <v>96.893000000000001</v>
      </c>
      <c r="B1593">
        <v>15.63</v>
      </c>
      <c r="C1593">
        <v>0.40704000000000001</v>
      </c>
      <c r="D1593">
        <v>98.352770000000007</v>
      </c>
      <c r="E1593" s="1">
        <v>2.8739E-3</v>
      </c>
      <c r="F1593">
        <v>0.12169000000000001</v>
      </c>
      <c r="G1593">
        <f t="shared" si="147"/>
        <v>9.9533003240000006</v>
      </c>
      <c r="H1593">
        <f t="shared" si="151"/>
        <v>8.5475888223605594</v>
      </c>
      <c r="I1593">
        <f t="shared" si="152"/>
        <v>0.98087053509516464</v>
      </c>
      <c r="J1593">
        <f t="shared" si="148"/>
        <v>0</v>
      </c>
      <c r="K1593">
        <f t="shared" si="149"/>
        <v>2.7023886413200626E-3</v>
      </c>
      <c r="L1593">
        <f t="shared" si="150"/>
        <v>0</v>
      </c>
    </row>
    <row r="1594" spans="1:12">
      <c r="A1594">
        <v>96.867000000000004</v>
      </c>
      <c r="B1594">
        <v>15.64</v>
      </c>
      <c r="C1594">
        <v>0.40709000000000001</v>
      </c>
      <c r="D1594">
        <v>98.352770000000007</v>
      </c>
      <c r="E1594" s="1">
        <v>5.2221999999999998E-3</v>
      </c>
      <c r="F1594">
        <v>0.12167</v>
      </c>
      <c r="G1594">
        <f t="shared" si="147"/>
        <v>9.9533003240000006</v>
      </c>
      <c r="H1594">
        <f t="shared" si="151"/>
        <v>8.5475888223605594</v>
      </c>
      <c r="I1594">
        <f t="shared" si="152"/>
        <v>0.98087053509516464</v>
      </c>
      <c r="J1594">
        <f t="shared" si="148"/>
        <v>0</v>
      </c>
      <c r="K1594">
        <f t="shared" si="149"/>
        <v>2.7025785301756406E-3</v>
      </c>
      <c r="L1594">
        <f t="shared" si="150"/>
        <v>0</v>
      </c>
    </row>
    <row r="1595" spans="1:12">
      <c r="A1595">
        <v>96.846999999999994</v>
      </c>
      <c r="B1595">
        <v>15.65</v>
      </c>
      <c r="C1595">
        <v>0.40103</v>
      </c>
      <c r="D1595">
        <v>98.352770000000007</v>
      </c>
      <c r="E1595" s="1">
        <v>6.8021000000000002E-3</v>
      </c>
      <c r="F1595">
        <v>0.12166</v>
      </c>
      <c r="G1595">
        <f t="shared" si="147"/>
        <v>9.9533003240000006</v>
      </c>
      <c r="H1595">
        <f t="shared" si="151"/>
        <v>8.5475888223605594</v>
      </c>
      <c r="I1595">
        <f t="shared" si="152"/>
        <v>0.98087053509516464</v>
      </c>
      <c r="J1595">
        <f t="shared" si="148"/>
        <v>0</v>
      </c>
      <c r="K1595">
        <f t="shared" si="149"/>
        <v>2.7027246166860816E-3</v>
      </c>
      <c r="L1595">
        <f t="shared" si="150"/>
        <v>0</v>
      </c>
    </row>
    <row r="1596" spans="1:12">
      <c r="A1596">
        <v>96.82</v>
      </c>
      <c r="B1596">
        <v>15.66</v>
      </c>
      <c r="C1596">
        <v>0.40006000000000003</v>
      </c>
      <c r="D1596">
        <v>98.352770000000007</v>
      </c>
      <c r="E1596" s="1">
        <v>6.9252000000000003E-3</v>
      </c>
      <c r="F1596">
        <v>0.12164999999999999</v>
      </c>
      <c r="G1596">
        <f t="shared" si="147"/>
        <v>9.9533003240000006</v>
      </c>
      <c r="H1596">
        <f t="shared" si="151"/>
        <v>8.5475888223605594</v>
      </c>
      <c r="I1596">
        <f t="shared" si="152"/>
        <v>0.98087053509516464</v>
      </c>
      <c r="J1596">
        <f t="shared" si="148"/>
        <v>0</v>
      </c>
      <c r="K1596">
        <f t="shared" si="149"/>
        <v>2.7029218585290699E-3</v>
      </c>
      <c r="L1596">
        <f t="shared" si="150"/>
        <v>0</v>
      </c>
    </row>
    <row r="1597" spans="1:12">
      <c r="A1597">
        <v>96.807000000000002</v>
      </c>
      <c r="B1597">
        <v>15.67</v>
      </c>
      <c r="C1597">
        <v>0.39501999999999998</v>
      </c>
      <c r="D1597">
        <v>98.353750000000005</v>
      </c>
      <c r="E1597" s="1">
        <v>6.1050000000000002E-3</v>
      </c>
      <c r="F1597">
        <v>0.12164</v>
      </c>
      <c r="G1597">
        <f t="shared" si="147"/>
        <v>9.9533994999999997</v>
      </c>
      <c r="H1597">
        <f t="shared" si="151"/>
        <v>8.5476879983605585</v>
      </c>
      <c r="I1597">
        <f t="shared" si="152"/>
        <v>0.98088191594398755</v>
      </c>
      <c r="J1597">
        <f t="shared" si="148"/>
        <v>6.6117333332725765E-4</v>
      </c>
      <c r="K1597">
        <f t="shared" si="149"/>
        <v>2.7030168370918784E-3</v>
      </c>
      <c r="L1597">
        <f t="shared" si="150"/>
        <v>-7.7351130908623512E-5</v>
      </c>
    </row>
    <row r="1598" spans="1:12">
      <c r="A1598">
        <v>96.781999999999996</v>
      </c>
      <c r="B1598">
        <v>15.68</v>
      </c>
      <c r="C1598">
        <v>0.39911000000000002</v>
      </c>
      <c r="D1598">
        <v>98.352770000000007</v>
      </c>
      <c r="E1598" s="1">
        <v>4.6695E-3</v>
      </c>
      <c r="F1598">
        <v>0.12163</v>
      </c>
      <c r="G1598">
        <f t="shared" ref="G1598:G1661" si="153">(D1598/100)*$B$16</f>
        <v>9.9533003240000006</v>
      </c>
      <c r="H1598">
        <f t="shared" si="151"/>
        <v>8.5475888223605594</v>
      </c>
      <c r="I1598">
        <f t="shared" si="152"/>
        <v>0.98087053509516464</v>
      </c>
      <c r="J1598">
        <f t="shared" ref="J1598:J1661" si="154">SLOPE(H1590:H1598,B1590:B1598)</f>
        <v>4.9587999999544611E-4</v>
      </c>
      <c r="K1598">
        <f t="shared" ref="K1598:K1661" si="155">1/(A1598+273.15)</f>
        <v>2.7031995069364103E-3</v>
      </c>
      <c r="L1598">
        <f t="shared" ref="L1598:L1661" si="156">-J1598/H1598</f>
        <v>-5.8014021298991376E-5</v>
      </c>
    </row>
    <row r="1599" spans="1:12">
      <c r="A1599">
        <v>96.759</v>
      </c>
      <c r="B1599">
        <v>15.69</v>
      </c>
      <c r="C1599">
        <v>0.39813999999999999</v>
      </c>
      <c r="D1599">
        <v>98.352770000000007</v>
      </c>
      <c r="E1599" s="1">
        <v>3.0241999999999999E-3</v>
      </c>
      <c r="F1599">
        <v>0.12161</v>
      </c>
      <c r="G1599">
        <f t="shared" si="153"/>
        <v>9.9533003240000006</v>
      </c>
      <c r="H1599">
        <f t="shared" si="151"/>
        <v>8.5475888223605594</v>
      </c>
      <c r="I1599">
        <f t="shared" si="152"/>
        <v>0.98087053509516464</v>
      </c>
      <c r="J1599">
        <f t="shared" si="154"/>
        <v>3.3058666666363468E-4</v>
      </c>
      <c r="K1599">
        <f t="shared" si="155"/>
        <v>2.7033675850006355E-3</v>
      </c>
      <c r="L1599">
        <f t="shared" si="156"/>
        <v>-3.8676014199328047E-5</v>
      </c>
    </row>
    <row r="1600" spans="1:12">
      <c r="A1600">
        <v>96.741</v>
      </c>
      <c r="B1600">
        <v>15.7</v>
      </c>
      <c r="C1600">
        <v>0.39512000000000003</v>
      </c>
      <c r="D1600">
        <v>98.353750000000005</v>
      </c>
      <c r="E1600" s="1">
        <v>6.4921E-4</v>
      </c>
      <c r="F1600">
        <v>0.1216</v>
      </c>
      <c r="G1600">
        <f t="shared" si="153"/>
        <v>9.9533994999999997</v>
      </c>
      <c r="H1600">
        <f t="shared" si="151"/>
        <v>8.5476879983605585</v>
      </c>
      <c r="I1600">
        <f t="shared" si="152"/>
        <v>0.98088191594398755</v>
      </c>
      <c r="J1600">
        <f t="shared" si="154"/>
        <v>8.2646666665909174E-4</v>
      </c>
      <c r="K1600">
        <f t="shared" si="155"/>
        <v>2.7034991389355244E-3</v>
      </c>
      <c r="L1600">
        <f t="shared" si="156"/>
        <v>-9.6688913635781688E-5</v>
      </c>
    </row>
    <row r="1601" spans="1:12">
      <c r="A1601">
        <v>96.724999999999994</v>
      </c>
      <c r="B1601">
        <v>15.71</v>
      </c>
      <c r="C1601">
        <v>0.39108999999999999</v>
      </c>
      <c r="D1601">
        <v>98.352770000000007</v>
      </c>
      <c r="E1601" s="1">
        <v>-3.2277E-3</v>
      </c>
      <c r="F1601">
        <v>0.1216</v>
      </c>
      <c r="G1601">
        <f t="shared" si="153"/>
        <v>9.9533003240000006</v>
      </c>
      <c r="H1601">
        <f t="shared" si="151"/>
        <v>8.5475888223605594</v>
      </c>
      <c r="I1601">
        <f t="shared" si="152"/>
        <v>0.98087053509516464</v>
      </c>
      <c r="J1601">
        <f t="shared" si="154"/>
        <v>4.9587999999544459E-4</v>
      </c>
      <c r="K1601">
        <f t="shared" si="155"/>
        <v>2.7036160865157146E-3</v>
      </c>
      <c r="L1601">
        <f t="shared" si="156"/>
        <v>-5.80140212989912E-5</v>
      </c>
    </row>
    <row r="1602" spans="1:12">
      <c r="A1602">
        <v>96.7</v>
      </c>
      <c r="B1602">
        <v>15.72</v>
      </c>
      <c r="C1602">
        <v>0.39213999999999999</v>
      </c>
      <c r="D1602">
        <v>98.353750000000005</v>
      </c>
      <c r="E1602" s="1">
        <v>-8.0380999999999994E-3</v>
      </c>
      <c r="F1602">
        <v>0.12157999999999999</v>
      </c>
      <c r="G1602">
        <f t="shared" si="153"/>
        <v>9.9533994999999997</v>
      </c>
      <c r="H1602">
        <f t="shared" si="151"/>
        <v>8.5476879983605585</v>
      </c>
      <c r="I1602">
        <f t="shared" si="152"/>
        <v>0.98088191594398755</v>
      </c>
      <c r="J1602">
        <f t="shared" si="154"/>
        <v>8.2646666665908014E-4</v>
      </c>
      <c r="K1602">
        <f t="shared" si="155"/>
        <v>2.7037988373665002E-3</v>
      </c>
      <c r="L1602">
        <f t="shared" si="156"/>
        <v>-9.6688913635780332E-5</v>
      </c>
    </row>
    <row r="1603" spans="1:12">
      <c r="A1603">
        <v>96.688000000000002</v>
      </c>
      <c r="B1603">
        <v>15.73</v>
      </c>
      <c r="C1603">
        <v>0.39115</v>
      </c>
      <c r="D1603">
        <v>98.352770000000007</v>
      </c>
      <c r="E1603" s="1">
        <v>-1.1767E-2</v>
      </c>
      <c r="F1603">
        <v>0.12157999999999999</v>
      </c>
      <c r="G1603">
        <f t="shared" si="153"/>
        <v>9.9533003240000006</v>
      </c>
      <c r="H1603">
        <f t="shared" si="151"/>
        <v>8.5475888223605594</v>
      </c>
      <c r="I1603">
        <f t="shared" si="152"/>
        <v>0.98087053509516464</v>
      </c>
      <c r="J1603">
        <f t="shared" si="154"/>
        <v>3.3058666666362422E-4</v>
      </c>
      <c r="K1603">
        <f t="shared" si="155"/>
        <v>2.7038865665507603E-3</v>
      </c>
      <c r="L1603">
        <f t="shared" si="156"/>
        <v>-3.8676014199326821E-5</v>
      </c>
    </row>
    <row r="1604" spans="1:12">
      <c r="A1604">
        <v>96.662999999999997</v>
      </c>
      <c r="B1604">
        <v>15.74</v>
      </c>
      <c r="C1604">
        <v>0.39322000000000001</v>
      </c>
      <c r="D1604">
        <v>98.352770000000007</v>
      </c>
      <c r="E1604" s="1">
        <v>-1.3232000000000001E-2</v>
      </c>
      <c r="F1604">
        <v>0.12156</v>
      </c>
      <c r="G1604">
        <f t="shared" si="153"/>
        <v>9.9533003240000006</v>
      </c>
      <c r="H1604">
        <f t="shared" si="151"/>
        <v>8.5475888223605594</v>
      </c>
      <c r="I1604">
        <f t="shared" si="152"/>
        <v>0.98087053509516464</v>
      </c>
      <c r="J1604">
        <f t="shared" si="154"/>
        <v>-1.6529333333182094E-4</v>
      </c>
      <c r="K1604">
        <f t="shared" si="155"/>
        <v>2.7040693539707905E-3</v>
      </c>
      <c r="L1604">
        <f t="shared" si="156"/>
        <v>1.9338007099664444E-5</v>
      </c>
    </row>
    <row r="1605" spans="1:12">
      <c r="A1605">
        <v>96.646000000000001</v>
      </c>
      <c r="B1605">
        <v>15.75</v>
      </c>
      <c r="C1605">
        <v>0.39934999999999998</v>
      </c>
      <c r="D1605">
        <v>98.352770000000007</v>
      </c>
      <c r="E1605" s="1">
        <v>-1.162E-2</v>
      </c>
      <c r="F1605">
        <v>0.12155000000000001</v>
      </c>
      <c r="G1605">
        <f t="shared" si="153"/>
        <v>9.9533003240000006</v>
      </c>
      <c r="H1605">
        <f t="shared" si="151"/>
        <v>8.5475888223605594</v>
      </c>
      <c r="I1605">
        <f t="shared" si="152"/>
        <v>0.98087053509516464</v>
      </c>
      <c r="J1605">
        <f t="shared" si="154"/>
        <v>-6.6117333332726415E-4</v>
      </c>
      <c r="K1605">
        <f t="shared" si="155"/>
        <v>2.7041936635334076E-3</v>
      </c>
      <c r="L1605">
        <f t="shared" si="156"/>
        <v>7.7352028398655485E-5</v>
      </c>
    </row>
    <row r="1606" spans="1:12">
      <c r="A1606">
        <v>96.620999999999995</v>
      </c>
      <c r="B1606">
        <v>15.76</v>
      </c>
      <c r="C1606">
        <v>0.39329999999999998</v>
      </c>
      <c r="D1606">
        <v>98.352770000000007</v>
      </c>
      <c r="E1606" s="1">
        <v>-6.9489E-3</v>
      </c>
      <c r="F1606">
        <v>0.12154</v>
      </c>
      <c r="G1606">
        <f t="shared" si="153"/>
        <v>9.9533003240000006</v>
      </c>
      <c r="H1606">
        <f t="shared" si="151"/>
        <v>8.5475888223605594</v>
      </c>
      <c r="I1606">
        <f t="shared" si="152"/>
        <v>0.98087053509516464</v>
      </c>
      <c r="J1606">
        <f t="shared" si="154"/>
        <v>-3.3058666666363408E-4</v>
      </c>
      <c r="K1606">
        <f t="shared" si="155"/>
        <v>2.704376492477777E-3</v>
      </c>
      <c r="L1606">
        <f t="shared" si="156"/>
        <v>3.8676014199327973E-5</v>
      </c>
    </row>
    <row r="1607" spans="1:12">
      <c r="A1607">
        <v>96.606999999999999</v>
      </c>
      <c r="B1607">
        <v>15.77</v>
      </c>
      <c r="C1607">
        <v>0.39333000000000001</v>
      </c>
      <c r="D1607">
        <v>98.351780000000005</v>
      </c>
      <c r="E1607" s="1">
        <v>-1.6646E-3</v>
      </c>
      <c r="F1607">
        <v>0.12153</v>
      </c>
      <c r="G1607">
        <f t="shared" si="153"/>
        <v>9.9532001359999995</v>
      </c>
      <c r="H1607">
        <f t="shared" si="151"/>
        <v>8.5474886343605583</v>
      </c>
      <c r="I1607">
        <f t="shared" si="152"/>
        <v>0.98085903811523112</v>
      </c>
      <c r="J1607">
        <f t="shared" si="154"/>
        <v>-1.3290933333346743E-3</v>
      </c>
      <c r="K1607">
        <f t="shared" si="155"/>
        <v>2.7044788874855652E-3</v>
      </c>
      <c r="L1607">
        <f t="shared" si="156"/>
        <v>1.5549518580133267E-4</v>
      </c>
    </row>
    <row r="1608" spans="1:12">
      <c r="A1608">
        <v>96.593999999999994</v>
      </c>
      <c r="B1608">
        <v>15.78</v>
      </c>
      <c r="C1608">
        <v>0.38723999999999997</v>
      </c>
      <c r="D1608">
        <v>98.352770000000007</v>
      </c>
      <c r="E1608" s="1">
        <v>2.0563999999999999E-3</v>
      </c>
      <c r="F1608">
        <v>0.12153</v>
      </c>
      <c r="G1608">
        <f t="shared" si="153"/>
        <v>9.9533003240000006</v>
      </c>
      <c r="H1608">
        <f t="shared" si="151"/>
        <v>8.5475888223605594</v>
      </c>
      <c r="I1608">
        <f t="shared" si="152"/>
        <v>0.98087053509516464</v>
      </c>
      <c r="J1608">
        <f t="shared" si="154"/>
        <v>-1.4926999999964835E-3</v>
      </c>
      <c r="K1608">
        <f t="shared" si="155"/>
        <v>2.7045739755073785E-3</v>
      </c>
      <c r="L1608">
        <f t="shared" si="156"/>
        <v>1.7463404370733987E-4</v>
      </c>
    </row>
    <row r="1609" spans="1:12">
      <c r="A1609">
        <v>96.576999999999998</v>
      </c>
      <c r="B1609">
        <v>15.79</v>
      </c>
      <c r="C1609">
        <v>0.38524000000000003</v>
      </c>
      <c r="D1609">
        <v>98.352770000000007</v>
      </c>
      <c r="E1609" s="1">
        <v>2.6426000000000002E-3</v>
      </c>
      <c r="F1609">
        <v>0.12152</v>
      </c>
      <c r="G1609">
        <f t="shared" si="153"/>
        <v>9.9533003240000006</v>
      </c>
      <c r="H1609">
        <f t="shared" si="151"/>
        <v>8.5475888223605594</v>
      </c>
      <c r="I1609">
        <f t="shared" si="152"/>
        <v>0.98087053509516464</v>
      </c>
      <c r="J1609">
        <f t="shared" si="154"/>
        <v>-8.2983999999917415E-4</v>
      </c>
      <c r="K1609">
        <f t="shared" si="155"/>
        <v>2.7046983314715995E-3</v>
      </c>
      <c r="L1609">
        <f t="shared" si="156"/>
        <v>9.7084688705229504E-5</v>
      </c>
    </row>
    <row r="1610" spans="1:12">
      <c r="A1610">
        <v>96.564999999999998</v>
      </c>
      <c r="B1610">
        <v>15.8</v>
      </c>
      <c r="C1610">
        <v>0.38628000000000001</v>
      </c>
      <c r="D1610">
        <v>98.352770000000007</v>
      </c>
      <c r="E1610" s="1">
        <v>-2.3907E-5</v>
      </c>
      <c r="F1610">
        <v>0.12151000000000001</v>
      </c>
      <c r="G1610">
        <f t="shared" si="153"/>
        <v>9.9533003240000006</v>
      </c>
      <c r="H1610">
        <f t="shared" si="151"/>
        <v>8.5475888223605594</v>
      </c>
      <c r="I1610">
        <f t="shared" si="152"/>
        <v>0.98087053509516464</v>
      </c>
      <c r="J1610">
        <f t="shared" si="154"/>
        <v>-8.2815333332911982E-4</v>
      </c>
      <c r="K1610">
        <f t="shared" si="155"/>
        <v>2.7047861190376372E-3</v>
      </c>
      <c r="L1610">
        <f t="shared" si="156"/>
        <v>9.6887362101773569E-5</v>
      </c>
    </row>
    <row r="1611" spans="1:12">
      <c r="A1611">
        <v>96.546999999999997</v>
      </c>
      <c r="B1611">
        <v>15.81</v>
      </c>
      <c r="C1611">
        <v>0.38325999999999999</v>
      </c>
      <c r="D1611">
        <v>98.352770000000007</v>
      </c>
      <c r="E1611" s="1">
        <v>-3.0939000000000001E-3</v>
      </c>
      <c r="F1611">
        <v>0.1215</v>
      </c>
      <c r="G1611">
        <f t="shared" si="153"/>
        <v>9.9533003240000006</v>
      </c>
      <c r="H1611">
        <f t="shared" si="151"/>
        <v>8.5475888223605594</v>
      </c>
      <c r="I1611">
        <f t="shared" si="152"/>
        <v>0.98087053509516464</v>
      </c>
      <c r="J1611">
        <f t="shared" si="154"/>
        <v>6.599798380689764E-18</v>
      </c>
      <c r="K1611">
        <f t="shared" si="155"/>
        <v>2.7049178110723107E-3</v>
      </c>
      <c r="L1611">
        <f t="shared" si="156"/>
        <v>-7.721239893318967E-19</v>
      </c>
    </row>
    <row r="1612" spans="1:12">
      <c r="A1612">
        <v>96.531999999999996</v>
      </c>
      <c r="B1612">
        <v>15.82</v>
      </c>
      <c r="C1612">
        <v>0.38429999999999997</v>
      </c>
      <c r="D1612">
        <v>98.352770000000007</v>
      </c>
      <c r="E1612" s="1">
        <v>-4.4783999999999996E-3</v>
      </c>
      <c r="F1612">
        <v>0.12149</v>
      </c>
      <c r="G1612">
        <f t="shared" si="153"/>
        <v>9.9533003240000006</v>
      </c>
      <c r="H1612">
        <f t="shared" si="151"/>
        <v>8.5475888223605594</v>
      </c>
      <c r="I1612">
        <f t="shared" si="152"/>
        <v>0.98087053509516464</v>
      </c>
      <c r="J1612">
        <f t="shared" si="154"/>
        <v>1.6698000000185667E-4</v>
      </c>
      <c r="K1612">
        <f t="shared" si="155"/>
        <v>2.7050275642308799E-3</v>
      </c>
      <c r="L1612">
        <f t="shared" si="156"/>
        <v>-1.9535333703118203E-5</v>
      </c>
    </row>
    <row r="1613" spans="1:12">
      <c r="A1613">
        <v>96.516000000000005</v>
      </c>
      <c r="B1613">
        <v>15.83</v>
      </c>
      <c r="C1613">
        <v>0.37823000000000001</v>
      </c>
      <c r="D1613">
        <v>98.351780000000005</v>
      </c>
      <c r="E1613" s="1">
        <v>-5.4206999999999997E-3</v>
      </c>
      <c r="F1613">
        <v>0.12148</v>
      </c>
      <c r="G1613">
        <f t="shared" si="153"/>
        <v>9.9532001359999995</v>
      </c>
      <c r="H1613">
        <f t="shared" si="151"/>
        <v>8.5474886343605583</v>
      </c>
      <c r="I1613">
        <f t="shared" si="152"/>
        <v>0.98085903811523112</v>
      </c>
      <c r="J1613">
        <f t="shared" si="154"/>
        <v>-3.3396000000369486E-4</v>
      </c>
      <c r="K1613">
        <f t="shared" si="155"/>
        <v>2.7051446440841194E-3</v>
      </c>
      <c r="L1613">
        <f t="shared" si="156"/>
        <v>3.9071125366717562E-5</v>
      </c>
    </row>
    <row r="1614" spans="1:12">
      <c r="A1614">
        <v>96.495999999999995</v>
      </c>
      <c r="B1614">
        <v>15.84</v>
      </c>
      <c r="C1614">
        <v>0.37825999999999999</v>
      </c>
      <c r="D1614">
        <v>98.352770000000007</v>
      </c>
      <c r="E1614" s="1">
        <v>-8.8891000000000005E-3</v>
      </c>
      <c r="F1614">
        <v>0.12146999999999999</v>
      </c>
      <c r="G1614">
        <f t="shared" si="153"/>
        <v>9.9533003240000006</v>
      </c>
      <c r="H1614">
        <f t="shared" si="151"/>
        <v>8.5475888223605594</v>
      </c>
      <c r="I1614">
        <f t="shared" si="152"/>
        <v>0.98087053509516464</v>
      </c>
      <c r="J1614">
        <f t="shared" si="154"/>
        <v>3.2998991903448238E-18</v>
      </c>
      <c r="K1614">
        <f t="shared" si="155"/>
        <v>2.7052910081537475E-3</v>
      </c>
      <c r="L1614">
        <f t="shared" si="156"/>
        <v>-3.8606199466594156E-19</v>
      </c>
    </row>
    <row r="1615" spans="1:12">
      <c r="A1615">
        <v>96.486000000000004</v>
      </c>
      <c r="B1615">
        <v>15.85</v>
      </c>
      <c r="C1615">
        <v>0.37218000000000001</v>
      </c>
      <c r="D1615">
        <v>98.352770000000007</v>
      </c>
      <c r="E1615" s="1">
        <v>-1.5865000000000001E-2</v>
      </c>
      <c r="F1615">
        <v>0.12146999999999999</v>
      </c>
      <c r="G1615">
        <f t="shared" si="153"/>
        <v>9.9533003240000006</v>
      </c>
      <c r="H1615">
        <f t="shared" si="151"/>
        <v>8.5475888223605594</v>
      </c>
      <c r="I1615">
        <f t="shared" si="152"/>
        <v>0.98087053509516464</v>
      </c>
      <c r="J1615">
        <f t="shared" si="154"/>
        <v>3.3396000000370343E-4</v>
      </c>
      <c r="K1615">
        <f t="shared" si="155"/>
        <v>2.705364196128083E-3</v>
      </c>
      <c r="L1615">
        <f t="shared" si="156"/>
        <v>-3.9070667406235248E-5</v>
      </c>
    </row>
    <row r="1616" spans="1:12">
      <c r="A1616">
        <v>96.471999999999994</v>
      </c>
      <c r="B1616">
        <v>15.86</v>
      </c>
      <c r="C1616">
        <v>0.37830000000000003</v>
      </c>
      <c r="D1616">
        <v>98.352770000000007</v>
      </c>
      <c r="E1616" s="1">
        <v>-2.3758000000000001E-2</v>
      </c>
      <c r="F1616">
        <v>0.12146</v>
      </c>
      <c r="G1616">
        <f t="shared" si="153"/>
        <v>9.9533003240000006</v>
      </c>
      <c r="H1616">
        <f t="shared" si="151"/>
        <v>8.5475888223605594</v>
      </c>
      <c r="I1616">
        <f t="shared" si="152"/>
        <v>0.98087053509516464</v>
      </c>
      <c r="J1616">
        <f t="shared" si="154"/>
        <v>-1.6698000000185532E-4</v>
      </c>
      <c r="K1616">
        <f t="shared" si="155"/>
        <v>2.7054666659452093E-3</v>
      </c>
      <c r="L1616">
        <f t="shared" si="156"/>
        <v>1.9535333703118044E-5</v>
      </c>
    </row>
    <row r="1617" spans="1:12">
      <c r="A1617">
        <v>96.462999999999994</v>
      </c>
      <c r="B1617">
        <v>15.87</v>
      </c>
      <c r="C1617">
        <v>0.37628</v>
      </c>
      <c r="D1617">
        <v>98.351780000000005</v>
      </c>
      <c r="E1617" s="1">
        <v>-2.8775999999999999E-2</v>
      </c>
      <c r="F1617">
        <v>0.12146</v>
      </c>
      <c r="G1617">
        <f t="shared" si="153"/>
        <v>9.9532001359999995</v>
      </c>
      <c r="H1617">
        <f t="shared" si="151"/>
        <v>8.5474886343605583</v>
      </c>
      <c r="I1617">
        <f t="shared" si="152"/>
        <v>0.98085903811523112</v>
      </c>
      <c r="J1617">
        <f t="shared" si="154"/>
        <v>-6.6792000000741368E-4</v>
      </c>
      <c r="K1617">
        <f t="shared" si="155"/>
        <v>2.7055325434982001E-3</v>
      </c>
      <c r="L1617">
        <f t="shared" si="156"/>
        <v>7.814225073343793E-5</v>
      </c>
    </row>
    <row r="1618" spans="1:12">
      <c r="A1618">
        <v>96.442999999999998</v>
      </c>
      <c r="B1618">
        <v>15.88</v>
      </c>
      <c r="C1618">
        <v>0.36818000000000001</v>
      </c>
      <c r="D1618">
        <v>98.350790000000003</v>
      </c>
      <c r="E1618" s="1">
        <v>-2.8511999999999999E-2</v>
      </c>
      <c r="F1618">
        <v>0.12145</v>
      </c>
      <c r="G1618">
        <f t="shared" si="153"/>
        <v>9.9530999479999984</v>
      </c>
      <c r="H1618">
        <f t="shared" si="151"/>
        <v>8.5473884463605572</v>
      </c>
      <c r="I1618">
        <f t="shared" si="152"/>
        <v>0.98084754113529748</v>
      </c>
      <c r="J1618">
        <f t="shared" si="154"/>
        <v>-1.6698000000185636E-3</v>
      </c>
      <c r="K1618">
        <f t="shared" si="155"/>
        <v>2.7056789495472047E-3</v>
      </c>
      <c r="L1618">
        <f t="shared" si="156"/>
        <v>1.9535791668969456E-4</v>
      </c>
    </row>
    <row r="1619" spans="1:12">
      <c r="A1619">
        <v>96.43</v>
      </c>
      <c r="B1619">
        <v>15.89</v>
      </c>
      <c r="C1619">
        <v>0.36921999999999999</v>
      </c>
      <c r="D1619">
        <v>98.351780000000005</v>
      </c>
      <c r="E1619" s="1">
        <v>-2.4233000000000001E-2</v>
      </c>
      <c r="F1619">
        <v>0.12144000000000001</v>
      </c>
      <c r="G1619">
        <f t="shared" si="153"/>
        <v>9.9532001359999995</v>
      </c>
      <c r="H1619">
        <f t="shared" si="151"/>
        <v>8.5474886343605583</v>
      </c>
      <c r="I1619">
        <f t="shared" si="152"/>
        <v>0.98085903811523112</v>
      </c>
      <c r="J1619">
        <f t="shared" si="154"/>
        <v>-1.6698000000185437E-3</v>
      </c>
      <c r="K1619">
        <f t="shared" si="155"/>
        <v>2.7057741219762978E-3</v>
      </c>
      <c r="L1619">
        <f t="shared" si="156"/>
        <v>1.9535562683359594E-4</v>
      </c>
    </row>
    <row r="1620" spans="1:12">
      <c r="A1620">
        <v>96.417000000000002</v>
      </c>
      <c r="B1620">
        <v>15.9</v>
      </c>
      <c r="C1620">
        <v>0.36313000000000001</v>
      </c>
      <c r="D1620">
        <v>98.350790000000003</v>
      </c>
      <c r="E1620" s="1">
        <v>-1.8807000000000001E-2</v>
      </c>
      <c r="F1620">
        <v>0.12143</v>
      </c>
      <c r="G1620">
        <f t="shared" si="153"/>
        <v>9.9530999479999984</v>
      </c>
      <c r="H1620">
        <f t="shared" si="151"/>
        <v>8.5473884463605572</v>
      </c>
      <c r="I1620">
        <f t="shared" si="152"/>
        <v>0.98084754113529748</v>
      </c>
      <c r="J1620">
        <f t="shared" si="154"/>
        <v>-2.1707400000240871E-3</v>
      </c>
      <c r="K1620">
        <f t="shared" si="155"/>
        <v>2.7058693011010183E-3</v>
      </c>
      <c r="L1620">
        <f t="shared" si="156"/>
        <v>2.5396529169659758E-4</v>
      </c>
    </row>
    <row r="1621" spans="1:12">
      <c r="A1621">
        <v>96.396000000000001</v>
      </c>
      <c r="B1621">
        <v>15.91</v>
      </c>
      <c r="C1621">
        <v>0.36825000000000002</v>
      </c>
      <c r="D1621">
        <v>98.350790000000003</v>
      </c>
      <c r="E1621" s="1">
        <v>-1.4545000000000001E-2</v>
      </c>
      <c r="F1621">
        <v>0.12142</v>
      </c>
      <c r="G1621">
        <f t="shared" si="153"/>
        <v>9.9530999479999984</v>
      </c>
      <c r="H1621">
        <f t="shared" si="151"/>
        <v>8.5473884463605572</v>
      </c>
      <c r="I1621">
        <f t="shared" si="152"/>
        <v>0.98084754113529748</v>
      </c>
      <c r="J1621">
        <f t="shared" si="154"/>
        <v>-2.3377200000259304E-3</v>
      </c>
      <c r="K1621">
        <f t="shared" si="155"/>
        <v>2.7060230661406157E-3</v>
      </c>
      <c r="L1621">
        <f t="shared" si="156"/>
        <v>2.7350108336556553E-4</v>
      </c>
    </row>
    <row r="1622" spans="1:12">
      <c r="A1622">
        <v>96.382000000000005</v>
      </c>
      <c r="B1622">
        <v>15.92</v>
      </c>
      <c r="C1622">
        <v>0.36929000000000001</v>
      </c>
      <c r="D1622">
        <v>98.350790000000003</v>
      </c>
      <c r="E1622" s="1">
        <v>-1.1730000000000001E-2</v>
      </c>
      <c r="F1622">
        <v>0.12141</v>
      </c>
      <c r="G1622">
        <f t="shared" si="153"/>
        <v>9.9530999479999984</v>
      </c>
      <c r="H1622">
        <f t="shared" si="151"/>
        <v>8.5473884463605572</v>
      </c>
      <c r="I1622">
        <f t="shared" si="152"/>
        <v>0.98084754113529748</v>
      </c>
      <c r="J1622">
        <f t="shared" si="154"/>
        <v>-3.0056400000333262E-3</v>
      </c>
      <c r="K1622">
        <f t="shared" si="155"/>
        <v>2.7061255858761893E-3</v>
      </c>
      <c r="L1622">
        <f t="shared" si="156"/>
        <v>3.5164425004143989E-4</v>
      </c>
    </row>
    <row r="1623" spans="1:12">
      <c r="A1623">
        <v>96.381</v>
      </c>
      <c r="B1623">
        <v>15.93</v>
      </c>
      <c r="C1623">
        <v>0.36420999999999998</v>
      </c>
      <c r="D1623">
        <v>98.350790000000003</v>
      </c>
      <c r="E1623" s="1">
        <v>-8.3894E-3</v>
      </c>
      <c r="F1623">
        <v>0.12141</v>
      </c>
      <c r="G1623">
        <f t="shared" si="153"/>
        <v>9.9530999479999984</v>
      </c>
      <c r="H1623">
        <f t="shared" si="151"/>
        <v>8.5473884463605572</v>
      </c>
      <c r="I1623">
        <f t="shared" si="152"/>
        <v>0.98084754113529748</v>
      </c>
      <c r="J1623">
        <f t="shared" si="154"/>
        <v>-2.6716800000296382E-3</v>
      </c>
      <c r="K1623">
        <f t="shared" si="155"/>
        <v>2.7061329090116936E-3</v>
      </c>
      <c r="L1623">
        <f t="shared" si="156"/>
        <v>3.1257266670350388E-4</v>
      </c>
    </row>
    <row r="1624" spans="1:12">
      <c r="A1624">
        <v>96.361999999999995</v>
      </c>
      <c r="B1624">
        <v>15.94</v>
      </c>
      <c r="C1624">
        <v>0.36525999999999997</v>
      </c>
      <c r="D1624">
        <v>98.350790000000003</v>
      </c>
      <c r="E1624" s="1">
        <v>-3.3413000000000002E-3</v>
      </c>
      <c r="F1624">
        <v>0.12139999999999999</v>
      </c>
      <c r="G1624">
        <f t="shared" si="153"/>
        <v>9.9530999479999984</v>
      </c>
      <c r="H1624">
        <f t="shared" si="151"/>
        <v>8.5473884463605572</v>
      </c>
      <c r="I1624">
        <f t="shared" si="152"/>
        <v>0.98084754113529748</v>
      </c>
      <c r="J1624">
        <f t="shared" si="154"/>
        <v>-2.0037600000222477E-3</v>
      </c>
      <c r="K1624">
        <f t="shared" si="155"/>
        <v>2.7062720561172576E-3</v>
      </c>
      <c r="L1624">
        <f t="shared" si="156"/>
        <v>2.3442950002763012E-4</v>
      </c>
    </row>
    <row r="1625" spans="1:12">
      <c r="A1625">
        <v>96.35</v>
      </c>
      <c r="B1625">
        <v>15.95</v>
      </c>
      <c r="C1625">
        <v>0.36324000000000001</v>
      </c>
      <c r="D1625">
        <v>98.349800000000002</v>
      </c>
      <c r="E1625" s="1">
        <v>3.7567999999999998E-3</v>
      </c>
      <c r="F1625">
        <v>0.12139999999999999</v>
      </c>
      <c r="G1625">
        <f t="shared" si="153"/>
        <v>9.9529997599999991</v>
      </c>
      <c r="H1625">
        <f t="shared" si="151"/>
        <v>8.5472882583605578</v>
      </c>
      <c r="I1625">
        <f t="shared" si="152"/>
        <v>0.98083604415536407</v>
      </c>
      <c r="J1625">
        <f t="shared" si="154"/>
        <v>-1.6698000000067014E-3</v>
      </c>
      <c r="K1625">
        <f t="shared" si="155"/>
        <v>2.7063599458728013E-3</v>
      </c>
      <c r="L1625">
        <f t="shared" si="156"/>
        <v>1.9536020659808461E-4</v>
      </c>
    </row>
    <row r="1626" spans="1:12">
      <c r="A1626">
        <v>96.337999999999994</v>
      </c>
      <c r="B1626">
        <v>15.96</v>
      </c>
      <c r="C1626">
        <v>0.35816999999999999</v>
      </c>
      <c r="D1626">
        <v>98.350790000000003</v>
      </c>
      <c r="E1626" s="1">
        <v>1.1768000000000001E-2</v>
      </c>
      <c r="F1626">
        <v>0.12139</v>
      </c>
      <c r="G1626">
        <f t="shared" si="153"/>
        <v>9.9530999479999984</v>
      </c>
      <c r="H1626">
        <f t="shared" si="151"/>
        <v>8.5473884463605572</v>
      </c>
      <c r="I1626">
        <f t="shared" si="152"/>
        <v>0.98084754113529748</v>
      </c>
      <c r="J1626">
        <f t="shared" si="154"/>
        <v>-1.0018800000022286E-3</v>
      </c>
      <c r="K1626">
        <f t="shared" si="155"/>
        <v>2.706447841337202E-3</v>
      </c>
      <c r="L1626">
        <f t="shared" si="156"/>
        <v>1.1721475001277437E-4</v>
      </c>
    </row>
    <row r="1627" spans="1:12">
      <c r="A1627">
        <v>96.332999999999998</v>
      </c>
      <c r="B1627">
        <v>15.97</v>
      </c>
      <c r="C1627">
        <v>0.36631999999999998</v>
      </c>
      <c r="D1627">
        <v>98.350790000000003</v>
      </c>
      <c r="E1627" s="1">
        <v>1.754E-2</v>
      </c>
      <c r="F1627">
        <v>0.12139</v>
      </c>
      <c r="G1627">
        <f t="shared" si="153"/>
        <v>9.9530999479999984</v>
      </c>
      <c r="H1627">
        <f t="shared" si="151"/>
        <v>8.5473884463605572</v>
      </c>
      <c r="I1627">
        <f t="shared" si="152"/>
        <v>0.98084754113529748</v>
      </c>
      <c r="J1627">
        <f t="shared" si="154"/>
        <v>-1.0018800000051716E-3</v>
      </c>
      <c r="K1627">
        <f t="shared" si="155"/>
        <v>2.7064844661324069E-3</v>
      </c>
      <c r="L1627">
        <f t="shared" si="156"/>
        <v>1.1721475001311867E-4</v>
      </c>
    </row>
    <row r="1628" spans="1:12">
      <c r="A1628">
        <v>96.322000000000003</v>
      </c>
      <c r="B1628">
        <v>15.98</v>
      </c>
      <c r="C1628">
        <v>0.36736000000000002</v>
      </c>
      <c r="D1628">
        <v>98.350790000000003</v>
      </c>
      <c r="E1628" s="1">
        <v>1.857E-2</v>
      </c>
      <c r="F1628">
        <v>0.12138</v>
      </c>
      <c r="G1628">
        <f t="shared" si="153"/>
        <v>9.9530999479999984</v>
      </c>
      <c r="H1628">
        <f t="shared" si="151"/>
        <v>8.5473884463605572</v>
      </c>
      <c r="I1628">
        <f t="shared" si="152"/>
        <v>0.98084754113529748</v>
      </c>
      <c r="J1628">
        <f t="shared" si="154"/>
        <v>-1.6697999999887631E-4</v>
      </c>
      <c r="K1628">
        <f t="shared" si="155"/>
        <v>2.7065650441711418E-3</v>
      </c>
      <c r="L1628">
        <f t="shared" si="156"/>
        <v>1.9535791668620807E-5</v>
      </c>
    </row>
    <row r="1629" spans="1:12">
      <c r="A1629">
        <v>96.313000000000002</v>
      </c>
      <c r="B1629">
        <v>15.99</v>
      </c>
      <c r="C1629">
        <v>0.37143999999999999</v>
      </c>
      <c r="D1629">
        <v>98.351780000000005</v>
      </c>
      <c r="E1629" s="1">
        <v>1.5904000000000001E-2</v>
      </c>
      <c r="F1629">
        <v>0.12138</v>
      </c>
      <c r="G1629">
        <f t="shared" si="153"/>
        <v>9.9532001359999995</v>
      </c>
      <c r="H1629">
        <f t="shared" si="151"/>
        <v>8.5474886343605583</v>
      </c>
      <c r="I1629">
        <f t="shared" si="152"/>
        <v>0.98085903811523112</v>
      </c>
      <c r="J1629">
        <f t="shared" si="154"/>
        <v>6.6792000000741292E-4</v>
      </c>
      <c r="K1629">
        <f t="shared" si="155"/>
        <v>2.7066309752262069E-3</v>
      </c>
      <c r="L1629">
        <f t="shared" si="156"/>
        <v>-7.8142250733437835E-5</v>
      </c>
    </row>
    <row r="1630" spans="1:12">
      <c r="A1630">
        <v>96.296000000000006</v>
      </c>
      <c r="B1630">
        <v>16</v>
      </c>
      <c r="C1630">
        <v>0.36129</v>
      </c>
      <c r="D1630">
        <v>98.351780000000005</v>
      </c>
      <c r="E1630" s="1">
        <v>1.2463E-2</v>
      </c>
      <c r="F1630">
        <v>0.12137000000000001</v>
      </c>
      <c r="G1630">
        <f t="shared" si="153"/>
        <v>9.9532001359999995</v>
      </c>
      <c r="H1630">
        <f t="shared" si="151"/>
        <v>8.5474886343605583</v>
      </c>
      <c r="I1630">
        <f t="shared" si="152"/>
        <v>0.98085903811523112</v>
      </c>
      <c r="J1630">
        <f t="shared" si="154"/>
        <v>1.3358400000118488E-3</v>
      </c>
      <c r="K1630">
        <f t="shared" si="155"/>
        <v>2.7067555204278843E-3</v>
      </c>
      <c r="L1630">
        <f t="shared" si="156"/>
        <v>-1.562845014665274E-4</v>
      </c>
    </row>
    <row r="1631" spans="1:12">
      <c r="A1631">
        <v>96.284999999999997</v>
      </c>
      <c r="B1631">
        <v>16.010000000000002</v>
      </c>
      <c r="C1631">
        <v>0.36131000000000002</v>
      </c>
      <c r="D1631">
        <v>98.350790000000003</v>
      </c>
      <c r="E1631" s="1">
        <v>1.014E-2</v>
      </c>
      <c r="F1631">
        <v>0.12136</v>
      </c>
      <c r="G1631">
        <f t="shared" si="153"/>
        <v>9.9530999479999984</v>
      </c>
      <c r="H1631">
        <f t="shared" ref="H1631:H1694" si="157">G1631-G$27-E$27</f>
        <v>8.5473884463605572</v>
      </c>
      <c r="I1631">
        <f t="shared" ref="I1631:I1694" si="158">H1631/(G$30-G$27-E$27)</f>
        <v>0.98084754113529748</v>
      </c>
      <c r="J1631">
        <f t="shared" si="154"/>
        <v>1.1688600000070149E-3</v>
      </c>
      <c r="K1631">
        <f t="shared" si="155"/>
        <v>2.7068361146074414E-3</v>
      </c>
      <c r="L1631">
        <f t="shared" si="156"/>
        <v>-1.367505416820866E-4</v>
      </c>
    </row>
    <row r="1632" spans="1:12">
      <c r="A1632">
        <v>96.28</v>
      </c>
      <c r="B1632">
        <v>16.02</v>
      </c>
      <c r="C1632">
        <v>0.35826000000000002</v>
      </c>
      <c r="D1632">
        <v>98.351780000000005</v>
      </c>
      <c r="E1632" s="1">
        <v>9.9007000000000001E-3</v>
      </c>
      <c r="F1632">
        <v>0.12136</v>
      </c>
      <c r="G1632">
        <f t="shared" si="153"/>
        <v>9.9532001359999995</v>
      </c>
      <c r="H1632">
        <f t="shared" si="157"/>
        <v>8.5474886343605583</v>
      </c>
      <c r="I1632">
        <f t="shared" si="158"/>
        <v>0.98085903811523112</v>
      </c>
      <c r="J1632">
        <f t="shared" si="154"/>
        <v>1.6698000000096127E-3</v>
      </c>
      <c r="K1632">
        <f t="shared" si="155"/>
        <v>2.7068727499120269E-3</v>
      </c>
      <c r="L1632">
        <f t="shared" si="156"/>
        <v>-1.9535562683255106E-4</v>
      </c>
    </row>
    <row r="1633" spans="1:12">
      <c r="A1633">
        <v>96.265000000000001</v>
      </c>
      <c r="B1633">
        <v>16.03</v>
      </c>
      <c r="C1633">
        <v>0.35625000000000001</v>
      </c>
      <c r="D1633">
        <v>98.351780000000005</v>
      </c>
      <c r="E1633" s="1">
        <v>1.172E-2</v>
      </c>
      <c r="F1633">
        <v>0.12135</v>
      </c>
      <c r="G1633">
        <f t="shared" si="153"/>
        <v>9.9532001359999995</v>
      </c>
      <c r="H1633">
        <f t="shared" si="157"/>
        <v>8.5474886343605583</v>
      </c>
      <c r="I1633">
        <f t="shared" si="158"/>
        <v>0.98085903811523112</v>
      </c>
      <c r="J1633">
        <f t="shared" si="154"/>
        <v>2.003760000010357E-3</v>
      </c>
      <c r="K1633">
        <f t="shared" si="155"/>
        <v>2.7069826617760516E-3</v>
      </c>
      <c r="L1633">
        <f t="shared" si="156"/>
        <v>-2.3442675219892344E-4</v>
      </c>
    </row>
    <row r="1634" spans="1:12">
      <c r="A1634">
        <v>96.254999999999995</v>
      </c>
      <c r="B1634">
        <v>16.04</v>
      </c>
      <c r="C1634">
        <v>0.35321000000000002</v>
      </c>
      <c r="D1634">
        <v>98.351780000000005</v>
      </c>
      <c r="E1634" s="1">
        <v>1.5008000000000001E-2</v>
      </c>
      <c r="F1634">
        <v>0.12135</v>
      </c>
      <c r="G1634">
        <f t="shared" si="153"/>
        <v>9.9532001359999995</v>
      </c>
      <c r="H1634">
        <f t="shared" si="157"/>
        <v>8.5474886343605583</v>
      </c>
      <c r="I1634">
        <f t="shared" si="158"/>
        <v>0.98085903811523112</v>
      </c>
      <c r="J1634">
        <f t="shared" si="154"/>
        <v>1.3358400000148109E-3</v>
      </c>
      <c r="K1634">
        <f t="shared" si="155"/>
        <v>2.7070559413110273E-3</v>
      </c>
      <c r="L1634">
        <f t="shared" si="156"/>
        <v>-1.5628450146687394E-4</v>
      </c>
    </row>
    <row r="1635" spans="1:12">
      <c r="A1635">
        <v>96.251999999999995</v>
      </c>
      <c r="B1635">
        <v>16.05</v>
      </c>
      <c r="C1635">
        <v>0.35117999999999999</v>
      </c>
      <c r="D1635">
        <v>98.351780000000005</v>
      </c>
      <c r="E1635" s="1">
        <v>1.9413E-2</v>
      </c>
      <c r="F1635">
        <v>0.12134</v>
      </c>
      <c r="G1635">
        <f t="shared" si="153"/>
        <v>9.9532001359999995</v>
      </c>
      <c r="H1635">
        <f t="shared" si="157"/>
        <v>8.5474886343605583</v>
      </c>
      <c r="I1635">
        <f t="shared" si="158"/>
        <v>0.98085903811523112</v>
      </c>
      <c r="J1635">
        <f t="shared" si="154"/>
        <v>1.1688600000129485E-3</v>
      </c>
      <c r="K1635">
        <f t="shared" si="155"/>
        <v>2.7070779259451764E-3</v>
      </c>
      <c r="L1635">
        <f t="shared" si="156"/>
        <v>-1.367489387835134E-4</v>
      </c>
    </row>
    <row r="1636" spans="1:12">
      <c r="A1636">
        <v>96.242000000000004</v>
      </c>
      <c r="B1636">
        <v>16.059999999999999</v>
      </c>
      <c r="C1636">
        <v>0.35120000000000001</v>
      </c>
      <c r="D1636">
        <v>98.351780000000005</v>
      </c>
      <c r="E1636" s="1">
        <v>2.4346E-2</v>
      </c>
      <c r="F1636">
        <v>0.12134</v>
      </c>
      <c r="G1636">
        <f t="shared" si="153"/>
        <v>9.9532001359999995</v>
      </c>
      <c r="H1636">
        <f t="shared" si="157"/>
        <v>8.5474886343605583</v>
      </c>
      <c r="I1636">
        <f t="shared" si="158"/>
        <v>0.98085903811523112</v>
      </c>
      <c r="J1636">
        <f t="shared" si="154"/>
        <v>8.3490000000925363E-4</v>
      </c>
      <c r="K1636">
        <f t="shared" si="155"/>
        <v>2.7071512106380214E-3</v>
      </c>
      <c r="L1636">
        <f t="shared" si="156"/>
        <v>-9.7677813416795827E-5</v>
      </c>
    </row>
    <row r="1637" spans="1:12">
      <c r="A1637">
        <v>96.24</v>
      </c>
      <c r="B1637">
        <v>16.07</v>
      </c>
      <c r="C1637">
        <v>0.35425000000000001</v>
      </c>
      <c r="D1637">
        <v>98.352770000000007</v>
      </c>
      <c r="E1637" s="1">
        <v>2.8306999999999999E-2</v>
      </c>
      <c r="F1637">
        <v>0.12134</v>
      </c>
      <c r="G1637">
        <f t="shared" si="153"/>
        <v>9.9533003240000006</v>
      </c>
      <c r="H1637">
        <f t="shared" si="157"/>
        <v>8.5475888223605594</v>
      </c>
      <c r="I1637">
        <f t="shared" si="158"/>
        <v>0.98087053509516464</v>
      </c>
      <c r="J1637">
        <f t="shared" si="154"/>
        <v>1.0018800000111104E-3</v>
      </c>
      <c r="K1637">
        <f t="shared" si="155"/>
        <v>2.7071658680527357E-3</v>
      </c>
      <c r="L1637">
        <f t="shared" si="156"/>
        <v>-1.1721200221870576E-4</v>
      </c>
    </row>
    <row r="1638" spans="1:12">
      <c r="A1638">
        <v>96.227000000000004</v>
      </c>
      <c r="B1638">
        <v>16.079999999999998</v>
      </c>
      <c r="C1638">
        <v>0.34409000000000001</v>
      </c>
      <c r="D1638">
        <v>98.352770000000007</v>
      </c>
      <c r="E1638" s="1">
        <v>2.9770999999999999E-2</v>
      </c>
      <c r="F1638">
        <v>0.12132999999999999</v>
      </c>
      <c r="G1638">
        <f t="shared" si="153"/>
        <v>9.9533003240000006</v>
      </c>
      <c r="H1638">
        <f t="shared" si="157"/>
        <v>8.5475888223605594</v>
      </c>
      <c r="I1638">
        <f t="shared" si="158"/>
        <v>0.98087053509516464</v>
      </c>
      <c r="J1638">
        <f t="shared" si="154"/>
        <v>1.6698000000185435E-3</v>
      </c>
      <c r="K1638">
        <f t="shared" si="155"/>
        <v>2.7072611451173195E-3</v>
      </c>
      <c r="L1638">
        <f t="shared" si="156"/>
        <v>-1.9535333703117933E-4</v>
      </c>
    </row>
    <row r="1639" spans="1:12">
      <c r="A1639">
        <v>96.221999999999994</v>
      </c>
      <c r="B1639">
        <v>16.09</v>
      </c>
      <c r="C1639">
        <v>0.34716000000000002</v>
      </c>
      <c r="D1639">
        <v>98.352770000000007</v>
      </c>
      <c r="E1639" s="1">
        <v>2.7952000000000001E-2</v>
      </c>
      <c r="F1639">
        <v>0.12132999999999999</v>
      </c>
      <c r="G1639">
        <f t="shared" si="153"/>
        <v>9.9533003240000006</v>
      </c>
      <c r="H1639">
        <f t="shared" si="157"/>
        <v>8.5475888223605594</v>
      </c>
      <c r="I1639">
        <f t="shared" si="158"/>
        <v>0.98087053509516464</v>
      </c>
      <c r="J1639">
        <f t="shared" si="154"/>
        <v>2.1707400000241209E-3</v>
      </c>
      <c r="K1639">
        <f t="shared" si="155"/>
        <v>2.7072977919279212E-3</v>
      </c>
      <c r="L1639">
        <f t="shared" si="156"/>
        <v>-2.5395933814053478E-4</v>
      </c>
    </row>
    <row r="1640" spans="1:12">
      <c r="A1640">
        <v>96.213999999999999</v>
      </c>
      <c r="B1640">
        <v>16.100000000000001</v>
      </c>
      <c r="C1640">
        <v>0.34615000000000001</v>
      </c>
      <c r="D1640">
        <v>98.353750000000005</v>
      </c>
      <c r="E1640" s="1">
        <v>2.3463000000000001E-2</v>
      </c>
      <c r="F1640">
        <v>0.12132</v>
      </c>
      <c r="G1640">
        <f t="shared" si="153"/>
        <v>9.9533994999999997</v>
      </c>
      <c r="H1640">
        <f t="shared" si="157"/>
        <v>8.5476879983605585</v>
      </c>
      <c r="I1640">
        <f t="shared" si="158"/>
        <v>0.98088191594398755</v>
      </c>
      <c r="J1640">
        <f t="shared" si="154"/>
        <v>2.3309733333458085E-3</v>
      </c>
      <c r="K1640">
        <f t="shared" si="155"/>
        <v>2.7073564288885763E-3</v>
      </c>
      <c r="L1640">
        <f t="shared" si="156"/>
        <v>-2.7270220131957179E-4</v>
      </c>
    </row>
    <row r="1641" spans="1:12">
      <c r="A1641">
        <v>96.197999999999993</v>
      </c>
      <c r="B1641">
        <v>16.11</v>
      </c>
      <c r="C1641">
        <v>0.34719</v>
      </c>
      <c r="D1641">
        <v>98.353750000000005</v>
      </c>
      <c r="E1641" s="1">
        <v>1.78E-2</v>
      </c>
      <c r="F1641">
        <v>0.12131</v>
      </c>
      <c r="G1641">
        <f t="shared" si="153"/>
        <v>9.9533994999999997</v>
      </c>
      <c r="H1641">
        <f t="shared" si="157"/>
        <v>8.5476879983605585</v>
      </c>
      <c r="I1641">
        <f t="shared" si="158"/>
        <v>0.98088191594398755</v>
      </c>
      <c r="J1641">
        <f t="shared" si="154"/>
        <v>2.826853333341278E-3</v>
      </c>
      <c r="K1641">
        <f t="shared" si="155"/>
        <v>2.7074737104302721E-3</v>
      </c>
      <c r="L1641">
        <f t="shared" si="156"/>
        <v>-3.3071554950104247E-4</v>
      </c>
    </row>
    <row r="1642" spans="1:12">
      <c r="A1642">
        <v>96.192999999999998</v>
      </c>
      <c r="B1642">
        <v>16.12</v>
      </c>
      <c r="C1642">
        <v>0.34312999999999999</v>
      </c>
      <c r="D1642">
        <v>98.353750000000005</v>
      </c>
      <c r="E1642" s="1">
        <v>1.2633999999999999E-2</v>
      </c>
      <c r="F1642">
        <v>0.12131</v>
      </c>
      <c r="G1642">
        <f t="shared" si="153"/>
        <v>9.9533994999999997</v>
      </c>
      <c r="H1642">
        <f t="shared" si="157"/>
        <v>8.5476879983605585</v>
      </c>
      <c r="I1642">
        <f t="shared" si="158"/>
        <v>0.98088191594398755</v>
      </c>
      <c r="J1642">
        <f t="shared" si="154"/>
        <v>2.9904600000029945E-3</v>
      </c>
      <c r="K1642">
        <f t="shared" si="155"/>
        <v>2.7075103629959148E-3</v>
      </c>
      <c r="L1642">
        <f t="shared" si="156"/>
        <v>-3.498560079142527E-4</v>
      </c>
    </row>
    <row r="1643" spans="1:12">
      <c r="A1643">
        <v>96.188000000000002</v>
      </c>
      <c r="B1643">
        <v>16.13</v>
      </c>
      <c r="C1643">
        <v>0.34516999999999998</v>
      </c>
      <c r="D1643">
        <v>98.353750000000005</v>
      </c>
      <c r="E1643" s="1">
        <v>9.7599000000000002E-3</v>
      </c>
      <c r="F1643">
        <v>0.12131</v>
      </c>
      <c r="G1643">
        <f t="shared" si="153"/>
        <v>9.9533994999999997</v>
      </c>
      <c r="H1643">
        <f t="shared" si="157"/>
        <v>8.5476879983605585</v>
      </c>
      <c r="I1643">
        <f t="shared" si="158"/>
        <v>0.98088191594398755</v>
      </c>
      <c r="J1643">
        <f t="shared" si="154"/>
        <v>2.8217933333311534E-3</v>
      </c>
      <c r="K1643">
        <f t="shared" si="155"/>
        <v>2.7075470165539425E-3</v>
      </c>
      <c r="L1643">
        <f t="shared" si="156"/>
        <v>-3.3012357655922537E-4</v>
      </c>
    </row>
    <row r="1644" spans="1:12">
      <c r="A1644">
        <v>96.186999999999998</v>
      </c>
      <c r="B1644">
        <v>16.14</v>
      </c>
      <c r="C1644">
        <v>0.34211999999999998</v>
      </c>
      <c r="D1644">
        <v>98.353750000000005</v>
      </c>
      <c r="E1644" s="1">
        <v>8.4404000000000007E-3</v>
      </c>
      <c r="F1644">
        <v>0.12131</v>
      </c>
      <c r="G1644">
        <f t="shared" si="153"/>
        <v>9.9533994999999997</v>
      </c>
      <c r="H1644">
        <f t="shared" si="157"/>
        <v>8.5476879983605585</v>
      </c>
      <c r="I1644">
        <f t="shared" si="158"/>
        <v>0.98088191594398755</v>
      </c>
      <c r="J1644">
        <f t="shared" si="154"/>
        <v>2.3208533333255715E-3</v>
      </c>
      <c r="K1644">
        <f t="shared" si="155"/>
        <v>2.707554347384638E-3</v>
      </c>
      <c r="L1644">
        <f t="shared" si="156"/>
        <v>-2.7151825543593889E-4</v>
      </c>
    </row>
    <row r="1645" spans="1:12">
      <c r="A1645">
        <v>96.183999999999997</v>
      </c>
      <c r="B1645">
        <v>16.149999999999999</v>
      </c>
      <c r="C1645">
        <v>0.34822999999999998</v>
      </c>
      <c r="D1645">
        <v>98.353750000000005</v>
      </c>
      <c r="E1645" s="1">
        <v>6.9468000000000004E-3</v>
      </c>
      <c r="F1645">
        <v>0.12131</v>
      </c>
      <c r="G1645">
        <f t="shared" si="153"/>
        <v>9.9533994999999997</v>
      </c>
      <c r="H1645">
        <f t="shared" si="157"/>
        <v>8.5476879983605585</v>
      </c>
      <c r="I1645">
        <f t="shared" si="158"/>
        <v>0.98088191594398755</v>
      </c>
      <c r="J1645">
        <f t="shared" si="154"/>
        <v>1.4876399999863845E-3</v>
      </c>
      <c r="K1645">
        <f t="shared" si="155"/>
        <v>2.7075763401149099E-3</v>
      </c>
      <c r="L1645">
        <f t="shared" si="156"/>
        <v>-1.7404004454440932E-4</v>
      </c>
    </row>
    <row r="1646" spans="1:12">
      <c r="A1646">
        <v>96.174000000000007</v>
      </c>
      <c r="B1646">
        <v>16.16</v>
      </c>
      <c r="C1646">
        <v>0.34214</v>
      </c>
      <c r="D1646">
        <v>98.354740000000007</v>
      </c>
      <c r="E1646" s="1">
        <v>4.8893000000000001E-3</v>
      </c>
      <c r="F1646">
        <v>0.12130000000000001</v>
      </c>
      <c r="G1646">
        <f t="shared" si="153"/>
        <v>9.9534996879999991</v>
      </c>
      <c r="H1646">
        <f t="shared" si="157"/>
        <v>8.5477881863605578</v>
      </c>
      <c r="I1646">
        <f t="shared" si="158"/>
        <v>0.98089341292392096</v>
      </c>
      <c r="J1646">
        <f t="shared" si="154"/>
        <v>1.8249733333183091E-3</v>
      </c>
      <c r="K1646">
        <f t="shared" si="155"/>
        <v>2.7076496517962549E-3</v>
      </c>
      <c r="L1646">
        <f t="shared" si="156"/>
        <v>-2.1350240477769006E-4</v>
      </c>
    </row>
    <row r="1647" spans="1:12">
      <c r="A1647">
        <v>96.168999999999997</v>
      </c>
      <c r="B1647">
        <v>16.170000000000002</v>
      </c>
      <c r="C1647">
        <v>0.34316000000000002</v>
      </c>
      <c r="D1647">
        <v>98.353750000000005</v>
      </c>
      <c r="E1647" s="1">
        <v>2.2209999999999999E-3</v>
      </c>
      <c r="F1647">
        <v>0.12130000000000001</v>
      </c>
      <c r="G1647">
        <f t="shared" si="153"/>
        <v>9.9533994999999997</v>
      </c>
      <c r="H1647">
        <f t="shared" si="157"/>
        <v>8.5476879983605585</v>
      </c>
      <c r="I1647">
        <f t="shared" si="158"/>
        <v>0.98088191594398755</v>
      </c>
      <c r="J1647">
        <f t="shared" si="154"/>
        <v>1.1621133333239431E-3</v>
      </c>
      <c r="K1647">
        <f t="shared" si="155"/>
        <v>2.7076863091257154E-3</v>
      </c>
      <c r="L1647">
        <f t="shared" si="156"/>
        <v>-1.3595645203086913E-4</v>
      </c>
    </row>
    <row r="1648" spans="1:12">
      <c r="A1648">
        <v>96.168999999999997</v>
      </c>
      <c r="B1648">
        <v>16.18</v>
      </c>
      <c r="C1648">
        <v>0.33705000000000002</v>
      </c>
      <c r="D1648">
        <v>98.353750000000005</v>
      </c>
      <c r="E1648" s="1">
        <v>-1.5569E-4</v>
      </c>
      <c r="F1648">
        <v>0.12130000000000001</v>
      </c>
      <c r="G1648">
        <f t="shared" si="153"/>
        <v>9.9533994999999997</v>
      </c>
      <c r="H1648">
        <f t="shared" si="157"/>
        <v>8.5476879983605585</v>
      </c>
      <c r="I1648">
        <f t="shared" si="158"/>
        <v>0.98088191594398755</v>
      </c>
      <c r="J1648">
        <f t="shared" si="154"/>
        <v>3.3395999999778493E-4</v>
      </c>
      <c r="K1648">
        <f t="shared" si="155"/>
        <v>2.7076863091257154E-3</v>
      </c>
      <c r="L1648">
        <f t="shared" si="156"/>
        <v>-3.9070214081496451E-5</v>
      </c>
    </row>
    <row r="1649" spans="1:12">
      <c r="A1649">
        <v>96.162999999999997</v>
      </c>
      <c r="B1649">
        <v>16.190000000000001</v>
      </c>
      <c r="C1649">
        <v>0.34215000000000001</v>
      </c>
      <c r="D1649">
        <v>98.354740000000007</v>
      </c>
      <c r="E1649" s="1">
        <v>-3.0456E-4</v>
      </c>
      <c r="F1649">
        <v>0.12130000000000001</v>
      </c>
      <c r="G1649">
        <f t="shared" si="153"/>
        <v>9.9534996879999991</v>
      </c>
      <c r="H1649">
        <f t="shared" si="157"/>
        <v>8.5477881863605578</v>
      </c>
      <c r="I1649">
        <f t="shared" si="158"/>
        <v>0.98089341292392096</v>
      </c>
      <c r="J1649">
        <f t="shared" si="154"/>
        <v>8.3489999999445243E-4</v>
      </c>
      <c r="K1649">
        <f t="shared" si="155"/>
        <v>2.7077302992312754E-3</v>
      </c>
      <c r="L1649">
        <f t="shared" si="156"/>
        <v>-9.7674390355937529E-5</v>
      </c>
    </row>
    <row r="1650" spans="1:12">
      <c r="A1650">
        <v>96.147000000000006</v>
      </c>
      <c r="B1650">
        <v>16.2</v>
      </c>
      <c r="C1650">
        <v>0.33606999999999998</v>
      </c>
      <c r="D1650">
        <v>98.353750000000005</v>
      </c>
      <c r="E1650" s="1">
        <v>3.2150999999999998E-3</v>
      </c>
      <c r="F1650">
        <v>0.12129</v>
      </c>
      <c r="G1650">
        <f t="shared" si="153"/>
        <v>9.9533994999999997</v>
      </c>
      <c r="H1650">
        <f t="shared" si="157"/>
        <v>8.5476879983605585</v>
      </c>
      <c r="I1650">
        <f t="shared" si="158"/>
        <v>0.98088191594398755</v>
      </c>
      <c r="J1650">
        <f t="shared" si="154"/>
        <v>5.0093999999669119E-4</v>
      </c>
      <c r="K1650">
        <f t="shared" si="155"/>
        <v>2.7078476131677217E-3</v>
      </c>
      <c r="L1650">
        <f t="shared" si="156"/>
        <v>-5.8605321122246292E-5</v>
      </c>
    </row>
    <row r="1651" spans="1:12">
      <c r="A1651">
        <v>96.143000000000001</v>
      </c>
      <c r="B1651">
        <v>16.21</v>
      </c>
      <c r="C1651">
        <v>0.33506000000000002</v>
      </c>
      <c r="D1651">
        <v>98.353750000000005</v>
      </c>
      <c r="E1651" s="1">
        <v>9.7611E-3</v>
      </c>
      <c r="F1651">
        <v>0.12129</v>
      </c>
      <c r="G1651">
        <f t="shared" si="153"/>
        <v>9.9533994999999997</v>
      </c>
      <c r="H1651">
        <f t="shared" si="157"/>
        <v>8.5476879983605585</v>
      </c>
      <c r="I1651">
        <f t="shared" si="158"/>
        <v>0.98088191594398755</v>
      </c>
      <c r="J1651">
        <f t="shared" si="154"/>
        <v>1.6697999999890618E-4</v>
      </c>
      <c r="K1651">
        <f t="shared" si="155"/>
        <v>2.7078769432401914E-3</v>
      </c>
      <c r="L1651">
        <f t="shared" si="156"/>
        <v>-1.9535107040749831E-5</v>
      </c>
    </row>
    <row r="1652" spans="1:12">
      <c r="A1652">
        <v>96.143000000000001</v>
      </c>
      <c r="B1652">
        <v>16.22</v>
      </c>
      <c r="C1652">
        <v>0.33606999999999998</v>
      </c>
      <c r="D1652">
        <v>98.353750000000005</v>
      </c>
      <c r="E1652" s="1">
        <v>1.7887E-2</v>
      </c>
      <c r="F1652">
        <v>0.12129</v>
      </c>
      <c r="G1652">
        <f t="shared" si="153"/>
        <v>9.9533994999999997</v>
      </c>
      <c r="H1652">
        <f t="shared" si="157"/>
        <v>8.5476879983605585</v>
      </c>
      <c r="I1652">
        <f t="shared" si="158"/>
        <v>0.98088191594398755</v>
      </c>
      <c r="J1652">
        <f t="shared" si="154"/>
        <v>-1.6697999999887268E-4</v>
      </c>
      <c r="K1652">
        <f t="shared" si="155"/>
        <v>2.7078769432401914E-3</v>
      </c>
      <c r="L1652">
        <f t="shared" si="156"/>
        <v>1.9535107040745911E-5</v>
      </c>
    </row>
    <row r="1653" spans="1:12">
      <c r="A1653">
        <v>96.137</v>
      </c>
      <c r="B1653">
        <v>16.23</v>
      </c>
      <c r="C1653">
        <v>0.33914</v>
      </c>
      <c r="D1653">
        <v>98.354740000000007</v>
      </c>
      <c r="E1653" s="1">
        <v>2.5457E-2</v>
      </c>
      <c r="F1653">
        <v>0.12128</v>
      </c>
      <c r="G1653">
        <f t="shared" si="153"/>
        <v>9.9534996879999991</v>
      </c>
      <c r="H1653">
        <f t="shared" si="157"/>
        <v>8.5477881863605578</v>
      </c>
      <c r="I1653">
        <f t="shared" si="158"/>
        <v>0.98089341292392096</v>
      </c>
      <c r="J1653">
        <f t="shared" si="154"/>
        <v>1.6697999999891683E-4</v>
      </c>
      <c r="K1653">
        <f t="shared" si="155"/>
        <v>2.7079209395402494E-3</v>
      </c>
      <c r="L1653">
        <f t="shared" si="156"/>
        <v>-1.953487807119059E-5</v>
      </c>
    </row>
    <row r="1654" spans="1:12">
      <c r="A1654">
        <v>96.125</v>
      </c>
      <c r="B1654">
        <v>16.239999999999998</v>
      </c>
      <c r="C1654">
        <v>0.33101000000000003</v>
      </c>
      <c r="D1654">
        <v>98.354740000000007</v>
      </c>
      <c r="E1654" s="1">
        <v>3.0126E-2</v>
      </c>
      <c r="F1654">
        <v>0.12128</v>
      </c>
      <c r="G1654">
        <f t="shared" si="153"/>
        <v>9.9534996879999991</v>
      </c>
      <c r="H1654">
        <f t="shared" si="157"/>
        <v>8.5477881863605578</v>
      </c>
      <c r="I1654">
        <f t="shared" si="158"/>
        <v>0.98089341292392096</v>
      </c>
      <c r="J1654">
        <f t="shared" si="154"/>
        <v>3.3395999999779664E-4</v>
      </c>
      <c r="K1654">
        <f t="shared" si="155"/>
        <v>2.7080089364294904E-3</v>
      </c>
      <c r="L1654">
        <f t="shared" si="156"/>
        <v>-3.9069756142376843E-5</v>
      </c>
    </row>
    <row r="1655" spans="1:12">
      <c r="A1655">
        <v>96.126999999999995</v>
      </c>
      <c r="B1655">
        <v>16.25</v>
      </c>
      <c r="C1655">
        <v>0.33915000000000001</v>
      </c>
      <c r="D1655">
        <v>98.354740000000007</v>
      </c>
      <c r="E1655" s="1">
        <v>3.1683999999999997E-2</v>
      </c>
      <c r="F1655">
        <v>0.12128</v>
      </c>
      <c r="G1655">
        <f t="shared" si="153"/>
        <v>9.9534996879999991</v>
      </c>
      <c r="H1655">
        <f t="shared" si="157"/>
        <v>8.5477881863605578</v>
      </c>
      <c r="I1655">
        <f t="shared" si="158"/>
        <v>0.98089341292392096</v>
      </c>
      <c r="J1655">
        <f t="shared" si="154"/>
        <v>1.1688599999922888E-3</v>
      </c>
      <c r="K1655">
        <f t="shared" si="155"/>
        <v>2.7079942698841251E-3</v>
      </c>
      <c r="L1655">
        <f t="shared" si="156"/>
        <v>-1.3674414649831901E-4</v>
      </c>
    </row>
    <row r="1656" spans="1:12">
      <c r="A1656">
        <v>96.123999999999995</v>
      </c>
      <c r="B1656">
        <v>16.260000000000002</v>
      </c>
      <c r="C1656">
        <v>0.33507999999999999</v>
      </c>
      <c r="D1656">
        <v>98.355729999999994</v>
      </c>
      <c r="E1656" s="1">
        <v>3.1130999999999999E-2</v>
      </c>
      <c r="F1656">
        <v>0.12128</v>
      </c>
      <c r="G1656">
        <f t="shared" si="153"/>
        <v>9.9535998759999984</v>
      </c>
      <c r="H1656">
        <f t="shared" si="157"/>
        <v>8.5478883743605572</v>
      </c>
      <c r="I1656">
        <f t="shared" si="158"/>
        <v>0.98090490990385437</v>
      </c>
      <c r="J1656">
        <f t="shared" si="154"/>
        <v>1.8367799999878484E-3</v>
      </c>
      <c r="K1656">
        <f t="shared" si="155"/>
        <v>2.7080162697617487E-3</v>
      </c>
      <c r="L1656">
        <f t="shared" si="156"/>
        <v>-2.1488114017694489E-4</v>
      </c>
    </row>
    <row r="1657" spans="1:12">
      <c r="A1657">
        <v>96.120999999999995</v>
      </c>
      <c r="B1657">
        <v>16.27</v>
      </c>
      <c r="C1657">
        <v>0.32185000000000002</v>
      </c>
      <c r="D1657">
        <v>98.355729999999994</v>
      </c>
      <c r="E1657" s="1">
        <v>2.8159E-2</v>
      </c>
      <c r="F1657">
        <v>0.12127</v>
      </c>
      <c r="G1657">
        <f t="shared" si="153"/>
        <v>9.9535998759999984</v>
      </c>
      <c r="H1657">
        <f t="shared" si="157"/>
        <v>8.5478883743605572</v>
      </c>
      <c r="I1657">
        <f t="shared" si="158"/>
        <v>0.98090490990385437</v>
      </c>
      <c r="J1657">
        <f t="shared" si="154"/>
        <v>2.1707399999856421E-3</v>
      </c>
      <c r="K1657">
        <f t="shared" si="155"/>
        <v>2.708038269996832E-3</v>
      </c>
      <c r="L1657">
        <f t="shared" si="156"/>
        <v>-2.5395043839093523E-4</v>
      </c>
    </row>
    <row r="1658" spans="1:12">
      <c r="A1658">
        <v>96.116</v>
      </c>
      <c r="B1658">
        <v>16.28</v>
      </c>
      <c r="C1658">
        <v>0.32490999999999998</v>
      </c>
      <c r="D1658">
        <v>98.355729999999994</v>
      </c>
      <c r="E1658" s="1">
        <v>2.1822999999999999E-2</v>
      </c>
      <c r="F1658">
        <v>0.12127</v>
      </c>
      <c r="G1658">
        <f t="shared" si="153"/>
        <v>9.9535998759999984</v>
      </c>
      <c r="H1658">
        <f t="shared" si="157"/>
        <v>8.5478883743605572</v>
      </c>
      <c r="I1658">
        <f t="shared" si="158"/>
        <v>0.98090490990385437</v>
      </c>
      <c r="J1658">
        <f t="shared" si="154"/>
        <v>3.0056399999800168E-3</v>
      </c>
      <c r="K1658">
        <f t="shared" si="155"/>
        <v>2.7080749378496803E-3</v>
      </c>
      <c r="L1658">
        <f t="shared" si="156"/>
        <v>-3.5162368392589825E-4</v>
      </c>
    </row>
    <row r="1659" spans="1:12">
      <c r="A1659">
        <v>96.111000000000004</v>
      </c>
      <c r="B1659">
        <v>16.29</v>
      </c>
      <c r="C1659">
        <v>0.33001000000000003</v>
      </c>
      <c r="D1659">
        <v>98.356719999999996</v>
      </c>
      <c r="E1659" s="1">
        <v>1.3054E-2</v>
      </c>
      <c r="F1659">
        <v>0.12127</v>
      </c>
      <c r="G1659">
        <f t="shared" si="153"/>
        <v>9.9537000639999995</v>
      </c>
      <c r="H1659">
        <f t="shared" si="157"/>
        <v>8.5479885623605583</v>
      </c>
      <c r="I1659">
        <f t="shared" si="158"/>
        <v>0.98091640688378789</v>
      </c>
      <c r="J1659">
        <f t="shared" si="154"/>
        <v>3.5065799999885617E-3</v>
      </c>
      <c r="K1659">
        <f t="shared" si="155"/>
        <v>2.7081116066955354E-3</v>
      </c>
      <c r="L1659">
        <f t="shared" si="156"/>
        <v>-4.1022282311292739E-4</v>
      </c>
    </row>
    <row r="1660" spans="1:12">
      <c r="A1660">
        <v>96.111000000000004</v>
      </c>
      <c r="B1660">
        <v>16.3</v>
      </c>
      <c r="C1660">
        <v>0.33001000000000003</v>
      </c>
      <c r="D1660">
        <v>98.356719999999996</v>
      </c>
      <c r="E1660" s="1">
        <v>3.1059E-3</v>
      </c>
      <c r="F1660">
        <v>0.12127</v>
      </c>
      <c r="G1660">
        <f t="shared" si="153"/>
        <v>9.9537000639999995</v>
      </c>
      <c r="H1660">
        <f t="shared" si="157"/>
        <v>8.5479885623605583</v>
      </c>
      <c r="I1660">
        <f t="shared" si="158"/>
        <v>0.98091640688378789</v>
      </c>
      <c r="J1660">
        <f t="shared" si="154"/>
        <v>3.506579999997401E-3</v>
      </c>
      <c r="K1660">
        <f t="shared" si="155"/>
        <v>2.7081116066955354E-3</v>
      </c>
      <c r="L1660">
        <f t="shared" si="156"/>
        <v>-4.1022282311396145E-4</v>
      </c>
    </row>
    <row r="1661" spans="1:12">
      <c r="A1661">
        <v>96.114999999999995</v>
      </c>
      <c r="B1661">
        <v>16.309999999999999</v>
      </c>
      <c r="C1661">
        <v>0.32695000000000002</v>
      </c>
      <c r="D1661">
        <v>98.355729999999994</v>
      </c>
      <c r="E1661" s="1">
        <v>-6.3733000000000001E-3</v>
      </c>
      <c r="F1661">
        <v>0.12127</v>
      </c>
      <c r="G1661">
        <f t="shared" si="153"/>
        <v>9.9535998759999984</v>
      </c>
      <c r="H1661">
        <f t="shared" si="157"/>
        <v>8.5478883743605572</v>
      </c>
      <c r="I1661">
        <f t="shared" si="158"/>
        <v>0.98090490990385437</v>
      </c>
      <c r="J1661">
        <f t="shared" si="154"/>
        <v>2.3377199999993175E-3</v>
      </c>
      <c r="K1661">
        <f t="shared" si="155"/>
        <v>2.7080822715394096E-3</v>
      </c>
      <c r="L1661">
        <f t="shared" si="156"/>
        <v>-2.7348508749965933E-4</v>
      </c>
    </row>
    <row r="1662" spans="1:12">
      <c r="A1662">
        <v>96.113</v>
      </c>
      <c r="B1662">
        <v>16.32</v>
      </c>
      <c r="C1662">
        <v>0.32288</v>
      </c>
      <c r="D1662">
        <v>98.356719999999996</v>
      </c>
      <c r="E1662" s="1">
        <v>-1.3207999999999999E-2</v>
      </c>
      <c r="F1662">
        <v>0.12127</v>
      </c>
      <c r="G1662">
        <f t="shared" ref="G1662:G1725" si="159">(D1662/100)*$B$16</f>
        <v>9.9537000639999995</v>
      </c>
      <c r="H1662">
        <f t="shared" si="157"/>
        <v>8.5479885623605583</v>
      </c>
      <c r="I1662">
        <f t="shared" si="158"/>
        <v>0.98091640688378789</v>
      </c>
      <c r="J1662">
        <f t="shared" ref="J1662:J1725" si="160">SLOPE(H1654:H1662,B1654:B1662)</f>
        <v>2.3377200000052238E-3</v>
      </c>
      <c r="K1662">
        <f t="shared" ref="K1662:K1725" si="161">1/(A1662+273.15)</f>
        <v>2.7080969390380302E-3</v>
      </c>
      <c r="L1662">
        <f t="shared" ref="L1662:L1725" si="162">-J1662/H1662</f>
        <v>-2.7348188207678814E-4</v>
      </c>
    </row>
    <row r="1663" spans="1:12">
      <c r="A1663">
        <v>96.1</v>
      </c>
      <c r="B1663">
        <v>16.329999999999998</v>
      </c>
      <c r="C1663">
        <v>0.31373000000000001</v>
      </c>
      <c r="D1663">
        <v>98.355729999999994</v>
      </c>
      <c r="E1663" s="1">
        <v>-1.6635E-2</v>
      </c>
      <c r="F1663">
        <v>0.12126000000000001</v>
      </c>
      <c r="G1663">
        <f t="shared" si="159"/>
        <v>9.9535998759999984</v>
      </c>
      <c r="H1663">
        <f t="shared" si="157"/>
        <v>8.5478883743605572</v>
      </c>
      <c r="I1663">
        <f t="shared" si="158"/>
        <v>0.98090490990385437</v>
      </c>
      <c r="J1663">
        <f t="shared" si="160"/>
        <v>1.3358400000030358E-3</v>
      </c>
      <c r="K1663">
        <f t="shared" si="161"/>
        <v>2.7081922816519972E-3</v>
      </c>
      <c r="L1663">
        <f t="shared" si="162"/>
        <v>-1.5627719285734895E-4</v>
      </c>
    </row>
    <row r="1664" spans="1:12">
      <c r="A1664">
        <v>96.1</v>
      </c>
      <c r="B1664">
        <v>16.34</v>
      </c>
      <c r="C1664">
        <v>0.31881999999999999</v>
      </c>
      <c r="D1664">
        <v>98.355729999999994</v>
      </c>
      <c r="E1664" s="1">
        <v>-1.6806999999999999E-2</v>
      </c>
      <c r="F1664">
        <v>0.12126000000000001</v>
      </c>
      <c r="G1664">
        <f t="shared" si="159"/>
        <v>9.9535998759999984</v>
      </c>
      <c r="H1664">
        <f t="shared" si="157"/>
        <v>8.5478883743605572</v>
      </c>
      <c r="I1664">
        <f t="shared" si="158"/>
        <v>0.98090490990385437</v>
      </c>
      <c r="J1664">
        <f t="shared" si="160"/>
        <v>1.6698000000186559E-4</v>
      </c>
      <c r="K1664">
        <f t="shared" si="161"/>
        <v>2.7081922816519972E-3</v>
      </c>
      <c r="L1664">
        <f t="shared" si="162"/>
        <v>-1.9534649107342478E-5</v>
      </c>
    </row>
    <row r="1665" spans="1:12">
      <c r="A1665">
        <v>96.103999999999999</v>
      </c>
      <c r="B1665">
        <v>16.350000000000001</v>
      </c>
      <c r="C1665">
        <v>0.31984000000000001</v>
      </c>
      <c r="D1665">
        <v>98.355729999999994</v>
      </c>
      <c r="E1665" s="1">
        <v>-1.4694E-2</v>
      </c>
      <c r="F1665">
        <v>0.12126000000000001</v>
      </c>
      <c r="G1665">
        <f t="shared" si="159"/>
        <v>9.9535998759999984</v>
      </c>
      <c r="H1665">
        <f t="shared" si="157"/>
        <v>8.5478883743605572</v>
      </c>
      <c r="I1665">
        <f t="shared" si="158"/>
        <v>0.98090490990385437</v>
      </c>
      <c r="J1665">
        <f t="shared" si="160"/>
        <v>-3.3396000000369562E-4</v>
      </c>
      <c r="K1665">
        <f t="shared" si="161"/>
        <v>2.7081629447480598E-3</v>
      </c>
      <c r="L1665">
        <f t="shared" si="162"/>
        <v>3.9069298214680795E-5</v>
      </c>
    </row>
    <row r="1666" spans="1:12">
      <c r="A1666">
        <v>96.100999999999999</v>
      </c>
      <c r="B1666">
        <v>16.36</v>
      </c>
      <c r="C1666">
        <v>0.31678000000000001</v>
      </c>
      <c r="D1666">
        <v>98.354740000000007</v>
      </c>
      <c r="E1666" s="1">
        <v>-1.261E-2</v>
      </c>
      <c r="F1666">
        <v>0.12126000000000001</v>
      </c>
      <c r="G1666">
        <f t="shared" si="159"/>
        <v>9.9534996879999991</v>
      </c>
      <c r="H1666">
        <f t="shared" si="157"/>
        <v>8.5477881863605578</v>
      </c>
      <c r="I1666">
        <f t="shared" si="158"/>
        <v>0.98089341292392096</v>
      </c>
      <c r="J1666">
        <f t="shared" si="160"/>
        <v>-1.5028200000048219E-3</v>
      </c>
      <c r="K1666">
        <f t="shared" si="161"/>
        <v>2.7081849473664255E-3</v>
      </c>
      <c r="L1666">
        <f t="shared" si="162"/>
        <v>1.7581390264241988E-4</v>
      </c>
    </row>
    <row r="1667" spans="1:12">
      <c r="A1667">
        <v>96.099000000000004</v>
      </c>
      <c r="B1667">
        <v>16.37</v>
      </c>
      <c r="C1667">
        <v>0.32085999999999998</v>
      </c>
      <c r="D1667">
        <v>98.355729999999994</v>
      </c>
      <c r="E1667" s="1">
        <v>-1.2462000000000001E-2</v>
      </c>
      <c r="F1667">
        <v>0.12126000000000001</v>
      </c>
      <c r="G1667">
        <f t="shared" si="159"/>
        <v>9.9535998759999984</v>
      </c>
      <c r="H1667">
        <f t="shared" si="157"/>
        <v>8.5478883743605572</v>
      </c>
      <c r="I1667">
        <f t="shared" si="158"/>
        <v>0.98090490990385437</v>
      </c>
      <c r="J1667">
        <f t="shared" si="160"/>
        <v>-1.8367800000114233E-3</v>
      </c>
      <c r="K1667">
        <f t="shared" si="161"/>
        <v>2.7081996159772949E-3</v>
      </c>
      <c r="L1667">
        <f t="shared" si="162"/>
        <v>2.1488114017970285E-4</v>
      </c>
    </row>
    <row r="1668" spans="1:12">
      <c r="A1668">
        <v>96.094999999999999</v>
      </c>
      <c r="B1668">
        <v>16.38</v>
      </c>
      <c r="C1668">
        <v>0.31679000000000002</v>
      </c>
      <c r="D1668">
        <v>98.355729999999994</v>
      </c>
      <c r="E1668" s="1">
        <v>-1.3431999999999999E-2</v>
      </c>
      <c r="F1668">
        <v>0.12126000000000001</v>
      </c>
      <c r="G1668">
        <f t="shared" si="159"/>
        <v>9.9535998759999984</v>
      </c>
      <c r="H1668">
        <f t="shared" si="157"/>
        <v>8.5478883743605572</v>
      </c>
      <c r="I1668">
        <f t="shared" si="158"/>
        <v>0.98090490990385437</v>
      </c>
      <c r="J1668">
        <f t="shared" si="160"/>
        <v>-1.3358400000088612E-3</v>
      </c>
      <c r="K1668">
        <f t="shared" si="161"/>
        <v>2.7082289536757439E-3</v>
      </c>
      <c r="L1668">
        <f t="shared" si="162"/>
        <v>1.5627719285803046E-4</v>
      </c>
    </row>
    <row r="1669" spans="1:12">
      <c r="A1669">
        <v>96.097999999999999</v>
      </c>
      <c r="B1669">
        <v>16.39</v>
      </c>
      <c r="C1669">
        <v>0.31373000000000001</v>
      </c>
      <c r="D1669">
        <v>98.354740000000007</v>
      </c>
      <c r="E1669" s="1">
        <v>-1.3750999999999999E-2</v>
      </c>
      <c r="F1669">
        <v>0.12126000000000001</v>
      </c>
      <c r="G1669">
        <f t="shared" si="159"/>
        <v>9.9534996879999991</v>
      </c>
      <c r="H1669">
        <f t="shared" si="157"/>
        <v>8.5477881863605578</v>
      </c>
      <c r="I1669">
        <f t="shared" si="158"/>
        <v>0.98089341292392096</v>
      </c>
      <c r="J1669">
        <f t="shared" si="160"/>
        <v>-1.3358399999999738E-3</v>
      </c>
      <c r="K1669">
        <f t="shared" si="161"/>
        <v>2.7082069503423173E-3</v>
      </c>
      <c r="L1669">
        <f t="shared" si="162"/>
        <v>1.5627902457053538E-4</v>
      </c>
    </row>
    <row r="1670" spans="1:12">
      <c r="A1670">
        <v>96.094999999999999</v>
      </c>
      <c r="B1670">
        <v>16.399999999999999</v>
      </c>
      <c r="C1670">
        <v>0.31883</v>
      </c>
      <c r="D1670">
        <v>98.354740000000007</v>
      </c>
      <c r="E1670" s="1">
        <v>-1.2024E-2</v>
      </c>
      <c r="F1670">
        <v>0.12126000000000001</v>
      </c>
      <c r="G1670">
        <f t="shared" si="159"/>
        <v>9.9534996879999991</v>
      </c>
      <c r="H1670">
        <f t="shared" si="157"/>
        <v>8.5477881863605578</v>
      </c>
      <c r="I1670">
        <f t="shared" si="158"/>
        <v>0.98089341292392096</v>
      </c>
      <c r="J1670">
        <f t="shared" si="160"/>
        <v>-1.8367799999996399E-3</v>
      </c>
      <c r="K1670">
        <f t="shared" si="161"/>
        <v>2.7082289536757439E-3</v>
      </c>
      <c r="L1670">
        <f t="shared" si="162"/>
        <v>2.1488365878444827E-4</v>
      </c>
    </row>
    <row r="1671" spans="1:12">
      <c r="A1671">
        <v>96.090999999999994</v>
      </c>
      <c r="B1671">
        <v>16.41</v>
      </c>
      <c r="C1671">
        <v>0.30864999999999998</v>
      </c>
      <c r="D1671">
        <v>98.354740000000007</v>
      </c>
      <c r="E1671" s="1">
        <v>-8.1201999999999993E-3</v>
      </c>
      <c r="F1671">
        <v>0.12126000000000001</v>
      </c>
      <c r="G1671">
        <f t="shared" si="159"/>
        <v>9.9534996879999991</v>
      </c>
      <c r="H1671">
        <f t="shared" si="157"/>
        <v>8.5477881863605578</v>
      </c>
      <c r="I1671">
        <f t="shared" si="158"/>
        <v>0.98089341292392096</v>
      </c>
      <c r="J1671">
        <f t="shared" si="160"/>
        <v>-1.3358399999911172E-3</v>
      </c>
      <c r="K1671">
        <f t="shared" si="161"/>
        <v>2.7082582920098255E-3</v>
      </c>
      <c r="L1671">
        <f t="shared" si="162"/>
        <v>1.5627902456949927E-4</v>
      </c>
    </row>
    <row r="1672" spans="1:12">
      <c r="A1672">
        <v>96.1</v>
      </c>
      <c r="B1672">
        <v>16.420000000000002</v>
      </c>
      <c r="C1672">
        <v>0.31780000000000003</v>
      </c>
      <c r="D1672">
        <v>98.354740000000007</v>
      </c>
      <c r="E1672" s="1">
        <v>-4.5386999999999997E-3</v>
      </c>
      <c r="F1672">
        <v>0.12126000000000001</v>
      </c>
      <c r="G1672">
        <f t="shared" si="159"/>
        <v>9.9534996879999991</v>
      </c>
      <c r="H1672">
        <f t="shared" si="157"/>
        <v>8.5477881863605578</v>
      </c>
      <c r="I1672">
        <f t="shared" si="158"/>
        <v>0.98089341292392096</v>
      </c>
      <c r="J1672">
        <f t="shared" si="160"/>
        <v>-1.3358399999911169E-3</v>
      </c>
      <c r="K1672">
        <f t="shared" si="161"/>
        <v>2.7081922816519972E-3</v>
      </c>
      <c r="L1672">
        <f t="shared" si="162"/>
        <v>1.5627902456949924E-4</v>
      </c>
    </row>
    <row r="1673" spans="1:12">
      <c r="A1673">
        <v>96.100999999999999</v>
      </c>
      <c r="B1673">
        <v>16.43</v>
      </c>
      <c r="C1673">
        <v>0.31678000000000001</v>
      </c>
      <c r="D1673">
        <v>98.354740000000007</v>
      </c>
      <c r="E1673" s="1">
        <v>-3.3054E-3</v>
      </c>
      <c r="F1673">
        <v>0.12126000000000001</v>
      </c>
      <c r="G1673">
        <f t="shared" si="159"/>
        <v>9.9534996879999991</v>
      </c>
      <c r="H1673">
        <f t="shared" si="157"/>
        <v>8.5477881863605578</v>
      </c>
      <c r="I1673">
        <f t="shared" si="158"/>
        <v>0.98089341292392096</v>
      </c>
      <c r="J1673">
        <f t="shared" si="160"/>
        <v>-1.1688599999922342E-3</v>
      </c>
      <c r="K1673">
        <f t="shared" si="161"/>
        <v>2.7081849473664255E-3</v>
      </c>
      <c r="L1673">
        <f t="shared" si="162"/>
        <v>1.3674414649831264E-4</v>
      </c>
    </row>
    <row r="1674" spans="1:12">
      <c r="A1674">
        <v>96.097999999999999</v>
      </c>
      <c r="B1674">
        <v>16.440000000000001</v>
      </c>
      <c r="C1674">
        <v>0.29743000000000003</v>
      </c>
      <c r="D1674">
        <v>98.354740000000007</v>
      </c>
      <c r="E1674" s="1">
        <v>-4.8932999999999997E-3</v>
      </c>
      <c r="F1674">
        <v>0.12126000000000001</v>
      </c>
      <c r="G1674">
        <f t="shared" si="159"/>
        <v>9.9534996879999991</v>
      </c>
      <c r="H1674">
        <f t="shared" si="157"/>
        <v>8.5477881863605578</v>
      </c>
      <c r="I1674">
        <f t="shared" si="158"/>
        <v>0.98089341292392096</v>
      </c>
      <c r="J1674">
        <f t="shared" si="160"/>
        <v>-8.348999999944392E-4</v>
      </c>
      <c r="K1674">
        <f t="shared" si="161"/>
        <v>2.7082069503423173E-3</v>
      </c>
      <c r="L1674">
        <f t="shared" si="162"/>
        <v>9.7674390355935984E-5</v>
      </c>
    </row>
    <row r="1675" spans="1:12">
      <c r="A1675">
        <v>96.094999999999999</v>
      </c>
      <c r="B1675">
        <v>16.45</v>
      </c>
      <c r="C1675">
        <v>0.30253000000000002</v>
      </c>
      <c r="D1675">
        <v>98.354740000000007</v>
      </c>
      <c r="E1675" s="1">
        <v>-8.9782000000000004E-3</v>
      </c>
      <c r="F1675">
        <v>0.12126000000000001</v>
      </c>
      <c r="G1675">
        <f t="shared" si="159"/>
        <v>9.9534996879999991</v>
      </c>
      <c r="H1675">
        <f t="shared" si="157"/>
        <v>8.5477881863605578</v>
      </c>
      <c r="I1675">
        <f t="shared" si="158"/>
        <v>0.98089341292392096</v>
      </c>
      <c r="J1675">
        <f t="shared" si="160"/>
        <v>-1.16885999999224E-3</v>
      </c>
      <c r="K1675">
        <f t="shared" si="161"/>
        <v>2.7082289536757439E-3</v>
      </c>
      <c r="L1675">
        <f t="shared" si="162"/>
        <v>1.3674414649831332E-4</v>
      </c>
    </row>
    <row r="1676" spans="1:12">
      <c r="A1676">
        <v>96.100999999999999</v>
      </c>
      <c r="B1676">
        <v>16.46</v>
      </c>
      <c r="C1676">
        <v>0.30048999999999998</v>
      </c>
      <c r="D1676">
        <v>98.354740000000007</v>
      </c>
      <c r="E1676" s="1">
        <v>-1.3233E-2</v>
      </c>
      <c r="F1676">
        <v>0.12126000000000001</v>
      </c>
      <c r="G1676">
        <f t="shared" si="159"/>
        <v>9.9534996879999991</v>
      </c>
      <c r="H1676">
        <f t="shared" si="157"/>
        <v>8.5477881863605578</v>
      </c>
      <c r="I1676">
        <f t="shared" si="158"/>
        <v>0.98089341292392096</v>
      </c>
      <c r="J1676">
        <f t="shared" si="160"/>
        <v>-6.6791999999556585E-4</v>
      </c>
      <c r="K1676">
        <f t="shared" si="161"/>
        <v>2.7081849473664255E-3</v>
      </c>
      <c r="L1676">
        <f t="shared" si="162"/>
        <v>7.8139512284750487E-5</v>
      </c>
    </row>
    <row r="1677" spans="1:12">
      <c r="A1677">
        <v>96.096000000000004</v>
      </c>
      <c r="B1677">
        <v>16.47</v>
      </c>
      <c r="C1677">
        <v>0.30048999999999998</v>
      </c>
      <c r="D1677">
        <v>98.354740000000007</v>
      </c>
      <c r="E1677" s="1">
        <v>-1.4434000000000001E-2</v>
      </c>
      <c r="F1677">
        <v>0.12126000000000001</v>
      </c>
      <c r="G1677">
        <f t="shared" si="159"/>
        <v>9.9534996879999991</v>
      </c>
      <c r="H1677">
        <f t="shared" si="157"/>
        <v>8.5477881863605578</v>
      </c>
      <c r="I1677">
        <f t="shared" si="158"/>
        <v>0.98089341292392096</v>
      </c>
      <c r="J1677">
        <f t="shared" si="160"/>
        <v>0</v>
      </c>
      <c r="K1677">
        <f t="shared" si="161"/>
        <v>2.708221619191542E-3</v>
      </c>
      <c r="L1677">
        <f t="shared" si="162"/>
        <v>0</v>
      </c>
    </row>
    <row r="1678" spans="1:12">
      <c r="A1678">
        <v>96.105000000000004</v>
      </c>
      <c r="B1678">
        <v>16.48</v>
      </c>
      <c r="C1678">
        <v>0.29641000000000001</v>
      </c>
      <c r="D1678">
        <v>98.353750000000005</v>
      </c>
      <c r="E1678" s="1">
        <v>-1.0474000000000001E-2</v>
      </c>
      <c r="F1678">
        <v>0.12126000000000001</v>
      </c>
      <c r="G1678">
        <f t="shared" si="159"/>
        <v>9.9533994999999997</v>
      </c>
      <c r="H1678">
        <f t="shared" si="157"/>
        <v>8.5476879983605585</v>
      </c>
      <c r="I1678">
        <f t="shared" si="158"/>
        <v>0.98088191594398755</v>
      </c>
      <c r="J1678">
        <f t="shared" si="160"/>
        <v>-6.6791999999556845E-4</v>
      </c>
      <c r="K1678">
        <f t="shared" si="161"/>
        <v>2.7081556106213862E-3</v>
      </c>
      <c r="L1678">
        <f t="shared" si="162"/>
        <v>7.8140428162992739E-5</v>
      </c>
    </row>
    <row r="1679" spans="1:12">
      <c r="A1679">
        <v>96.108000000000004</v>
      </c>
      <c r="B1679">
        <v>16.489999999999998</v>
      </c>
      <c r="C1679">
        <v>0.29641000000000001</v>
      </c>
      <c r="D1679">
        <v>98.353750000000005</v>
      </c>
      <c r="E1679" s="1">
        <v>-2.8246E-3</v>
      </c>
      <c r="F1679">
        <v>0.12126000000000001</v>
      </c>
      <c r="G1679">
        <f t="shared" si="159"/>
        <v>9.9533994999999997</v>
      </c>
      <c r="H1679">
        <f t="shared" si="157"/>
        <v>8.5476879983605585</v>
      </c>
      <c r="I1679">
        <f t="shared" si="158"/>
        <v>0.98088191594398755</v>
      </c>
      <c r="J1679">
        <f t="shared" si="160"/>
        <v>-1.1688599999922689E-3</v>
      </c>
      <c r="K1679">
        <f t="shared" si="161"/>
        <v>2.7081336084797082E-3</v>
      </c>
      <c r="L1679">
        <f t="shared" si="162"/>
        <v>1.3674574928524013E-4</v>
      </c>
    </row>
    <row r="1680" spans="1:12">
      <c r="A1680">
        <v>96.105000000000004</v>
      </c>
      <c r="B1680">
        <v>16.5</v>
      </c>
      <c r="C1680">
        <v>0.29336000000000001</v>
      </c>
      <c r="D1680">
        <v>98.353750000000005</v>
      </c>
      <c r="E1680" s="1">
        <v>4.7730999999999997E-3</v>
      </c>
      <c r="F1680">
        <v>0.12126000000000001</v>
      </c>
      <c r="G1680">
        <f t="shared" si="159"/>
        <v>9.9533994999999997</v>
      </c>
      <c r="H1680">
        <f t="shared" si="157"/>
        <v>8.5476879983605585</v>
      </c>
      <c r="I1680">
        <f t="shared" si="158"/>
        <v>0.98088191594398755</v>
      </c>
      <c r="J1680">
        <f t="shared" si="160"/>
        <v>-1.5028199999900661E-3</v>
      </c>
      <c r="K1680">
        <f t="shared" si="161"/>
        <v>2.7081556106213862E-3</v>
      </c>
      <c r="L1680">
        <f t="shared" si="162"/>
        <v>1.7581596336673801E-4</v>
      </c>
    </row>
    <row r="1681" spans="1:12">
      <c r="A1681">
        <v>96.108999999999995</v>
      </c>
      <c r="B1681">
        <v>16.510000000000002</v>
      </c>
      <c r="C1681">
        <v>0.29641000000000001</v>
      </c>
      <c r="D1681">
        <v>98.354740000000007</v>
      </c>
      <c r="E1681" s="1">
        <v>1.0205000000000001E-2</v>
      </c>
      <c r="F1681">
        <v>0.12126000000000001</v>
      </c>
      <c r="G1681">
        <f t="shared" si="159"/>
        <v>9.9534996879999991</v>
      </c>
      <c r="H1681">
        <f t="shared" si="157"/>
        <v>8.5477881863605578</v>
      </c>
      <c r="I1681">
        <f t="shared" si="158"/>
        <v>0.98089341292392096</v>
      </c>
      <c r="J1681">
        <f t="shared" si="160"/>
        <v>-1.0018799999933232E-3</v>
      </c>
      <c r="K1681">
        <f t="shared" si="161"/>
        <v>2.7081262745119283E-3</v>
      </c>
      <c r="L1681">
        <f t="shared" si="162"/>
        <v>1.1720926842712273E-4</v>
      </c>
    </row>
    <row r="1682" spans="1:12">
      <c r="A1682">
        <v>96.11</v>
      </c>
      <c r="B1682">
        <v>16.52</v>
      </c>
      <c r="C1682">
        <v>0.29436000000000001</v>
      </c>
      <c r="D1682">
        <v>98.354740000000007</v>
      </c>
      <c r="E1682" s="1">
        <v>1.4026E-2</v>
      </c>
      <c r="F1682">
        <v>0.12127</v>
      </c>
      <c r="G1682">
        <f t="shared" si="159"/>
        <v>9.9534996879999991</v>
      </c>
      <c r="H1682">
        <f t="shared" si="157"/>
        <v>8.5477881863605578</v>
      </c>
      <c r="I1682">
        <f t="shared" si="158"/>
        <v>0.98089341292392096</v>
      </c>
      <c r="J1682">
        <f t="shared" si="160"/>
        <v>-5.0093999999665758E-4</v>
      </c>
      <c r="K1682">
        <f t="shared" si="161"/>
        <v>2.7081189405838706E-3</v>
      </c>
      <c r="L1682">
        <f t="shared" si="162"/>
        <v>5.8604634213560897E-5</v>
      </c>
    </row>
    <row r="1683" spans="1:12">
      <c r="A1683">
        <v>96.111000000000004</v>
      </c>
      <c r="B1683">
        <v>16.53</v>
      </c>
      <c r="C1683">
        <v>0.29436000000000001</v>
      </c>
      <c r="D1683">
        <v>98.353750000000005</v>
      </c>
      <c r="E1683" s="1">
        <v>1.831E-2</v>
      </c>
      <c r="F1683">
        <v>0.12127</v>
      </c>
      <c r="G1683">
        <f t="shared" si="159"/>
        <v>9.9533994999999997</v>
      </c>
      <c r="H1683">
        <f t="shared" si="157"/>
        <v>8.5476879983605585</v>
      </c>
      <c r="I1683">
        <f t="shared" si="158"/>
        <v>0.98088191594398755</v>
      </c>
      <c r="J1683">
        <f t="shared" si="160"/>
        <v>-6.6791999999554611E-4</v>
      </c>
      <c r="K1683">
        <f t="shared" si="161"/>
        <v>2.7081116066955354E-3</v>
      </c>
      <c r="L1683">
        <f t="shared" si="162"/>
        <v>7.8140428162990123E-5</v>
      </c>
    </row>
    <row r="1684" spans="1:12">
      <c r="A1684">
        <v>96.108000000000004</v>
      </c>
      <c r="B1684">
        <v>16.54</v>
      </c>
      <c r="C1684">
        <v>0.29336000000000001</v>
      </c>
      <c r="D1684">
        <v>98.354740000000007</v>
      </c>
      <c r="E1684" s="1">
        <v>2.3057999999999999E-2</v>
      </c>
      <c r="F1684">
        <v>0.12126000000000001</v>
      </c>
      <c r="G1684">
        <f t="shared" si="159"/>
        <v>9.9534996879999991</v>
      </c>
      <c r="H1684">
        <f t="shared" si="157"/>
        <v>8.5477881863605578</v>
      </c>
      <c r="I1684">
        <f t="shared" si="158"/>
        <v>0.98089341292392096</v>
      </c>
      <c r="J1684">
        <f t="shared" si="160"/>
        <v>7.0586078937858021E-20</v>
      </c>
      <c r="K1684">
        <f t="shared" si="161"/>
        <v>2.7081336084797082E-3</v>
      </c>
      <c r="L1684">
        <f t="shared" si="162"/>
        <v>-8.2578179757062833E-21</v>
      </c>
    </row>
    <row r="1685" spans="1:12">
      <c r="A1685">
        <v>96.113</v>
      </c>
      <c r="B1685">
        <v>16.55</v>
      </c>
      <c r="C1685">
        <v>0.29232000000000002</v>
      </c>
      <c r="D1685">
        <v>98.354740000000007</v>
      </c>
      <c r="E1685" s="1">
        <v>2.5773000000000001E-2</v>
      </c>
      <c r="F1685">
        <v>0.12127</v>
      </c>
      <c r="G1685">
        <f t="shared" si="159"/>
        <v>9.9534996879999991</v>
      </c>
      <c r="H1685">
        <f t="shared" si="157"/>
        <v>8.5477881863605578</v>
      </c>
      <c r="I1685">
        <f t="shared" si="158"/>
        <v>0.98089341292392096</v>
      </c>
      <c r="J1685">
        <f t="shared" si="160"/>
        <v>6.6791999999554611E-4</v>
      </c>
      <c r="K1685">
        <f t="shared" si="161"/>
        <v>2.7080969390380302E-3</v>
      </c>
      <c r="L1685">
        <f t="shared" si="162"/>
        <v>-7.8139512284748169E-5</v>
      </c>
    </row>
    <row r="1686" spans="1:12">
      <c r="A1686">
        <v>96.120999999999995</v>
      </c>
      <c r="B1686">
        <v>16.559999999999999</v>
      </c>
      <c r="C1686">
        <v>0.28824</v>
      </c>
      <c r="D1686">
        <v>98.355729999999994</v>
      </c>
      <c r="E1686" s="1">
        <v>2.4216999999999999E-2</v>
      </c>
      <c r="F1686">
        <v>0.12127</v>
      </c>
      <c r="G1686">
        <f t="shared" si="159"/>
        <v>9.9535998759999984</v>
      </c>
      <c r="H1686">
        <f t="shared" si="157"/>
        <v>8.5478883743605572</v>
      </c>
      <c r="I1686">
        <f t="shared" si="158"/>
        <v>0.98090490990385437</v>
      </c>
      <c r="J1686">
        <f t="shared" si="160"/>
        <v>2.0037599999866902E-3</v>
      </c>
      <c r="K1686">
        <f t="shared" si="161"/>
        <v>2.708038269996832E-3</v>
      </c>
      <c r="L1686">
        <f t="shared" si="162"/>
        <v>-2.3441578928393362E-4</v>
      </c>
    </row>
    <row r="1687" spans="1:12">
      <c r="A1687">
        <v>96.126999999999995</v>
      </c>
      <c r="B1687">
        <v>16.57</v>
      </c>
      <c r="C1687">
        <v>0.28516999999999998</v>
      </c>
      <c r="D1687">
        <v>98.355729999999994</v>
      </c>
      <c r="E1687" s="1">
        <v>1.941E-2</v>
      </c>
      <c r="F1687">
        <v>0.12128</v>
      </c>
      <c r="G1687">
        <f t="shared" si="159"/>
        <v>9.9535998759999984</v>
      </c>
      <c r="H1687">
        <f t="shared" si="157"/>
        <v>8.5478883743605572</v>
      </c>
      <c r="I1687">
        <f t="shared" si="158"/>
        <v>0.98090490990385437</v>
      </c>
      <c r="J1687">
        <f t="shared" si="160"/>
        <v>2.3377199999844601E-3</v>
      </c>
      <c r="K1687">
        <f t="shared" si="161"/>
        <v>2.7079942698841251E-3</v>
      </c>
      <c r="L1687">
        <f t="shared" si="162"/>
        <v>-2.7348508749792114E-4</v>
      </c>
    </row>
    <row r="1688" spans="1:12">
      <c r="A1688">
        <v>96.125</v>
      </c>
      <c r="B1688">
        <v>16.579999999999998</v>
      </c>
      <c r="C1688">
        <v>0.29332000000000003</v>
      </c>
      <c r="D1688">
        <v>98.355729999999994</v>
      </c>
      <c r="E1688" s="1">
        <v>1.5132E-2</v>
      </c>
      <c r="F1688">
        <v>0.12128</v>
      </c>
      <c r="G1688">
        <f t="shared" si="159"/>
        <v>9.9535998759999984</v>
      </c>
      <c r="H1688">
        <f t="shared" si="157"/>
        <v>8.5478883743605572</v>
      </c>
      <c r="I1688">
        <f t="shared" si="158"/>
        <v>0.98090490990385437</v>
      </c>
      <c r="J1688">
        <f t="shared" si="160"/>
        <v>2.3377199999845178E-3</v>
      </c>
      <c r="K1688">
        <f t="shared" si="161"/>
        <v>2.7080089364294904E-3</v>
      </c>
      <c r="L1688">
        <f t="shared" si="162"/>
        <v>-2.7348508749792792E-4</v>
      </c>
    </row>
    <row r="1689" spans="1:12">
      <c r="A1689">
        <v>96.128</v>
      </c>
      <c r="B1689">
        <v>16.59</v>
      </c>
      <c r="C1689">
        <v>0.28721000000000002</v>
      </c>
      <c r="D1689">
        <v>98.355729999999994</v>
      </c>
      <c r="E1689" s="1">
        <v>1.4251E-2</v>
      </c>
      <c r="F1689">
        <v>0.12128</v>
      </c>
      <c r="G1689">
        <f t="shared" si="159"/>
        <v>9.9535998759999984</v>
      </c>
      <c r="H1689">
        <f t="shared" si="157"/>
        <v>8.5478883743605572</v>
      </c>
      <c r="I1689">
        <f t="shared" si="158"/>
        <v>0.98090490990385437</v>
      </c>
      <c r="J1689">
        <f t="shared" si="160"/>
        <v>2.0037599999867214E-3</v>
      </c>
      <c r="K1689">
        <f t="shared" si="161"/>
        <v>2.7079869366710176E-3</v>
      </c>
      <c r="L1689">
        <f t="shared" si="162"/>
        <v>-2.3441578928393725E-4</v>
      </c>
    </row>
    <row r="1690" spans="1:12">
      <c r="A1690">
        <v>96.126999999999995</v>
      </c>
      <c r="B1690">
        <v>16.600000000000001</v>
      </c>
      <c r="C1690">
        <v>0.28516999999999998</v>
      </c>
      <c r="D1690">
        <v>98.355729999999994</v>
      </c>
      <c r="E1690" s="1">
        <v>1.6587000000000001E-2</v>
      </c>
      <c r="F1690">
        <v>0.12128</v>
      </c>
      <c r="G1690">
        <f t="shared" si="159"/>
        <v>9.9535998759999984</v>
      </c>
      <c r="H1690">
        <f t="shared" si="157"/>
        <v>8.5478883743605572</v>
      </c>
      <c r="I1690">
        <f t="shared" si="158"/>
        <v>0.98090490990385437</v>
      </c>
      <c r="J1690">
        <f t="shared" si="160"/>
        <v>2.1707399999855432E-3</v>
      </c>
      <c r="K1690">
        <f t="shared" si="161"/>
        <v>2.7079942698841251E-3</v>
      </c>
      <c r="L1690">
        <f t="shared" si="162"/>
        <v>-2.5395043839092368E-4</v>
      </c>
    </row>
    <row r="1691" spans="1:12">
      <c r="A1691">
        <v>96.134</v>
      </c>
      <c r="B1691">
        <v>16.61</v>
      </c>
      <c r="C1691">
        <v>0.28821999999999998</v>
      </c>
      <c r="D1691">
        <v>98.355729999999994</v>
      </c>
      <c r="E1691" s="1">
        <v>1.9376999999999998E-2</v>
      </c>
      <c r="F1691">
        <v>0.12128</v>
      </c>
      <c r="G1691">
        <f t="shared" si="159"/>
        <v>9.9535998759999984</v>
      </c>
      <c r="H1691">
        <f t="shared" si="157"/>
        <v>8.5478883743605572</v>
      </c>
      <c r="I1691">
        <f t="shared" si="158"/>
        <v>0.98090490990385437</v>
      </c>
      <c r="J1691">
        <f t="shared" si="160"/>
        <v>2.1707399999855623E-3</v>
      </c>
      <c r="K1691">
        <f t="shared" si="161"/>
        <v>2.7079429382264059E-3</v>
      </c>
      <c r="L1691">
        <f t="shared" si="162"/>
        <v>-2.539504383909259E-4</v>
      </c>
    </row>
    <row r="1692" spans="1:12">
      <c r="A1692">
        <v>96.138999999999996</v>
      </c>
      <c r="B1692">
        <v>16.62</v>
      </c>
      <c r="C1692">
        <v>0.28821000000000002</v>
      </c>
      <c r="D1692">
        <v>98.356719999999996</v>
      </c>
      <c r="E1692" s="1">
        <v>2.0284E-2</v>
      </c>
      <c r="F1692">
        <v>0.12128</v>
      </c>
      <c r="G1692">
        <f t="shared" si="159"/>
        <v>9.9537000639999995</v>
      </c>
      <c r="H1692">
        <f t="shared" si="157"/>
        <v>8.5479885623605583</v>
      </c>
      <c r="I1692">
        <f t="shared" si="158"/>
        <v>0.98091640688378789</v>
      </c>
      <c r="J1692">
        <f t="shared" si="160"/>
        <v>1.8367799999996141E-3</v>
      </c>
      <c r="K1692">
        <f t="shared" si="161"/>
        <v>2.707906273948046E-3</v>
      </c>
      <c r="L1692">
        <f t="shared" si="162"/>
        <v>-2.148786216312368E-4</v>
      </c>
    </row>
    <row r="1693" spans="1:12">
      <c r="A1693">
        <v>96.141999999999996</v>
      </c>
      <c r="B1693">
        <v>16.63</v>
      </c>
      <c r="C1693">
        <v>0.28005999999999998</v>
      </c>
      <c r="D1693">
        <v>98.356719999999996</v>
      </c>
      <c r="E1693" s="1">
        <v>1.9791E-2</v>
      </c>
      <c r="F1693">
        <v>0.12129</v>
      </c>
      <c r="G1693">
        <f t="shared" si="159"/>
        <v>9.9537000639999995</v>
      </c>
      <c r="H1693">
        <f t="shared" si="157"/>
        <v>8.5479885623605583</v>
      </c>
      <c r="I1693">
        <f t="shared" si="158"/>
        <v>0.98091640688378789</v>
      </c>
      <c r="J1693">
        <f t="shared" si="160"/>
        <v>1.8367800000085128E-3</v>
      </c>
      <c r="K1693">
        <f t="shared" si="161"/>
        <v>2.707884275857587E-3</v>
      </c>
      <c r="L1693">
        <f t="shared" si="162"/>
        <v>-2.1487862163227782E-4</v>
      </c>
    </row>
    <row r="1694" spans="1:12">
      <c r="A1694">
        <v>96.147000000000006</v>
      </c>
      <c r="B1694">
        <v>16.64</v>
      </c>
      <c r="C1694">
        <v>0.28412999999999999</v>
      </c>
      <c r="D1694">
        <v>98.356719999999996</v>
      </c>
      <c r="E1694" s="1">
        <v>2.0379999999999999E-2</v>
      </c>
      <c r="F1694">
        <v>0.12129</v>
      </c>
      <c r="G1694">
        <f t="shared" si="159"/>
        <v>9.9537000639999995</v>
      </c>
      <c r="H1694">
        <f t="shared" si="157"/>
        <v>8.5479885623605583</v>
      </c>
      <c r="I1694">
        <f t="shared" si="158"/>
        <v>0.98091640688378789</v>
      </c>
      <c r="J1694">
        <f t="shared" si="160"/>
        <v>1.5028200000166436E-3</v>
      </c>
      <c r="K1694">
        <f t="shared" si="161"/>
        <v>2.7078476131677217E-3</v>
      </c>
      <c r="L1694">
        <f t="shared" si="162"/>
        <v>-1.758097813366323E-4</v>
      </c>
    </row>
    <row r="1695" spans="1:12">
      <c r="A1695">
        <v>96.149000000000001</v>
      </c>
      <c r="B1695">
        <v>16.649999999999999</v>
      </c>
      <c r="C1695">
        <v>0.28310999999999997</v>
      </c>
      <c r="D1695">
        <v>98.356719999999996</v>
      </c>
      <c r="E1695" s="1">
        <v>2.3902E-2</v>
      </c>
      <c r="F1695">
        <v>0.12129</v>
      </c>
      <c r="G1695">
        <f t="shared" si="159"/>
        <v>9.9537000639999995</v>
      </c>
      <c r="H1695">
        <f t="shared" ref="H1695:H1758" si="163">G1695-G$27-E$27</f>
        <v>8.5479885623605583</v>
      </c>
      <c r="I1695">
        <f t="shared" ref="I1695:I1758" si="164">H1695/(G$30-G$27-E$27)</f>
        <v>0.98091640688378789</v>
      </c>
      <c r="J1695">
        <f t="shared" si="160"/>
        <v>1.6698000000185307E-3</v>
      </c>
      <c r="K1695">
        <f t="shared" si="161"/>
        <v>2.7078329483697493E-3</v>
      </c>
      <c r="L1695">
        <f t="shared" si="162"/>
        <v>-1.9534420148515142E-4</v>
      </c>
    </row>
    <row r="1696" spans="1:12">
      <c r="A1696">
        <v>96.15</v>
      </c>
      <c r="B1696">
        <v>16.66</v>
      </c>
      <c r="C1696">
        <v>0.27801999999999999</v>
      </c>
      <c r="D1696">
        <v>98.356719999999996</v>
      </c>
      <c r="E1696" s="1">
        <v>2.9592E-2</v>
      </c>
      <c r="F1696">
        <v>0.12129</v>
      </c>
      <c r="G1696">
        <f t="shared" si="159"/>
        <v>9.9537000639999995</v>
      </c>
      <c r="H1696">
        <f t="shared" si="163"/>
        <v>8.5479885623605583</v>
      </c>
      <c r="I1696">
        <f t="shared" si="164"/>
        <v>0.98091640688378789</v>
      </c>
      <c r="J1696">
        <f t="shared" si="160"/>
        <v>1.669800000018517E-3</v>
      </c>
      <c r="K1696">
        <f t="shared" si="161"/>
        <v>2.707825616030328E-3</v>
      </c>
      <c r="L1696">
        <f t="shared" si="162"/>
        <v>-1.9534420148514982E-4</v>
      </c>
    </row>
    <row r="1697" spans="1:12">
      <c r="A1697">
        <v>96.15</v>
      </c>
      <c r="B1697">
        <v>16.670000000000002</v>
      </c>
      <c r="C1697">
        <v>0.28310999999999997</v>
      </c>
      <c r="D1697">
        <v>98.357709999999997</v>
      </c>
      <c r="E1697" s="1">
        <v>3.3870999999999998E-2</v>
      </c>
      <c r="F1697">
        <v>0.12129</v>
      </c>
      <c r="G1697">
        <f t="shared" si="159"/>
        <v>9.9538002519999988</v>
      </c>
      <c r="H1697">
        <f t="shared" si="163"/>
        <v>8.5480887503605576</v>
      </c>
      <c r="I1697">
        <f t="shared" si="164"/>
        <v>0.98092790386372131</v>
      </c>
      <c r="J1697">
        <f t="shared" si="160"/>
        <v>2.1707400000122476E-3</v>
      </c>
      <c r="K1697">
        <f t="shared" si="161"/>
        <v>2.707825616030328E-3</v>
      </c>
      <c r="L1697">
        <f t="shared" si="162"/>
        <v>-2.5394448553434659E-4</v>
      </c>
    </row>
    <row r="1698" spans="1:12">
      <c r="A1698">
        <v>96.158000000000001</v>
      </c>
      <c r="B1698">
        <v>16.68</v>
      </c>
      <c r="C1698">
        <v>0.28105999999999998</v>
      </c>
      <c r="D1698">
        <v>98.357709999999997</v>
      </c>
      <c r="E1698" s="1">
        <v>3.3870999999999998E-2</v>
      </c>
      <c r="F1698">
        <v>0.12129</v>
      </c>
      <c r="G1698">
        <f t="shared" si="159"/>
        <v>9.9538002519999988</v>
      </c>
      <c r="H1698">
        <f t="shared" si="163"/>
        <v>8.5480887503605576</v>
      </c>
      <c r="I1698">
        <f t="shared" si="164"/>
        <v>0.98092790386372131</v>
      </c>
      <c r="J1698">
        <f t="shared" si="160"/>
        <v>2.3377200000052321E-3</v>
      </c>
      <c r="K1698">
        <f t="shared" si="161"/>
        <v>2.7077669587444626E-3</v>
      </c>
      <c r="L1698">
        <f t="shared" si="162"/>
        <v>-2.7347867672836542E-4</v>
      </c>
    </row>
    <row r="1699" spans="1:12">
      <c r="A1699">
        <v>96.162000000000006</v>
      </c>
      <c r="B1699">
        <v>16.690000000000001</v>
      </c>
      <c r="C1699">
        <v>0.27698</v>
      </c>
      <c r="D1699">
        <v>98.358699999999999</v>
      </c>
      <c r="E1699" s="1">
        <v>2.9592E-2</v>
      </c>
      <c r="F1699">
        <v>0.12130000000000001</v>
      </c>
      <c r="G1699">
        <f t="shared" si="159"/>
        <v>9.95390044</v>
      </c>
      <c r="H1699">
        <f t="shared" si="163"/>
        <v>8.5481889383605587</v>
      </c>
      <c r="I1699">
        <f t="shared" si="164"/>
        <v>0.98093940084365483</v>
      </c>
      <c r="J1699">
        <f t="shared" si="160"/>
        <v>2.8386600000048288E-3</v>
      </c>
      <c r="K1699">
        <f t="shared" si="161"/>
        <v>2.7077376310545012E-3</v>
      </c>
      <c r="L1699">
        <f t="shared" si="162"/>
        <v>-3.3207735819527288E-4</v>
      </c>
    </row>
    <row r="1700" spans="1:12">
      <c r="A1700">
        <v>96.167000000000002</v>
      </c>
      <c r="B1700">
        <v>16.7</v>
      </c>
      <c r="C1700">
        <v>0.27698</v>
      </c>
      <c r="D1700">
        <v>98.358699999999999</v>
      </c>
      <c r="E1700" s="1">
        <v>2.3902E-2</v>
      </c>
      <c r="F1700">
        <v>0.12130000000000001</v>
      </c>
      <c r="G1700">
        <f t="shared" si="159"/>
        <v>9.95390044</v>
      </c>
      <c r="H1700">
        <f t="shared" si="163"/>
        <v>8.5481889383605587</v>
      </c>
      <c r="I1700">
        <f t="shared" si="164"/>
        <v>0.98093940084365483</v>
      </c>
      <c r="J1700">
        <f t="shared" si="160"/>
        <v>2.838660000001895E-3</v>
      </c>
      <c r="K1700">
        <f t="shared" si="161"/>
        <v>2.7077009723354192E-3</v>
      </c>
      <c r="L1700">
        <f t="shared" si="162"/>
        <v>-3.3207735819492968E-4</v>
      </c>
    </row>
    <row r="1701" spans="1:12">
      <c r="A1701">
        <v>96.168999999999997</v>
      </c>
      <c r="B1701">
        <v>16.71</v>
      </c>
      <c r="C1701">
        <v>0.27799000000000001</v>
      </c>
      <c r="D1701">
        <v>98.358699999999999</v>
      </c>
      <c r="E1701" s="1">
        <v>2.0355000000000002E-2</v>
      </c>
      <c r="F1701">
        <v>0.12130000000000001</v>
      </c>
      <c r="G1701">
        <f t="shared" si="159"/>
        <v>9.95390044</v>
      </c>
      <c r="H1701">
        <f t="shared" si="163"/>
        <v>8.5481889383605587</v>
      </c>
      <c r="I1701">
        <f t="shared" si="164"/>
        <v>0.98093940084365483</v>
      </c>
      <c r="J1701">
        <f t="shared" si="160"/>
        <v>3.1726200000055491E-3</v>
      </c>
      <c r="K1701">
        <f t="shared" si="161"/>
        <v>2.7076863091257154E-3</v>
      </c>
      <c r="L1701">
        <f t="shared" si="162"/>
        <v>-3.7114528268885222E-4</v>
      </c>
    </row>
    <row r="1702" spans="1:12">
      <c r="A1702">
        <v>96.168999999999997</v>
      </c>
      <c r="B1702">
        <v>16.72</v>
      </c>
      <c r="C1702">
        <v>0.26883000000000001</v>
      </c>
      <c r="D1702">
        <v>98.358699999999999</v>
      </c>
      <c r="E1702" s="1">
        <v>1.9387999999999999E-2</v>
      </c>
      <c r="F1702">
        <v>0.12130000000000001</v>
      </c>
      <c r="G1702">
        <f t="shared" si="159"/>
        <v>9.95390044</v>
      </c>
      <c r="H1702">
        <f t="shared" si="163"/>
        <v>8.5481889383605587</v>
      </c>
      <c r="I1702">
        <f t="shared" si="164"/>
        <v>0.98093940084365483</v>
      </c>
      <c r="J1702">
        <f t="shared" si="160"/>
        <v>3.1726200000085822E-3</v>
      </c>
      <c r="K1702">
        <f t="shared" si="161"/>
        <v>2.7076863091257154E-3</v>
      </c>
      <c r="L1702">
        <f t="shared" si="162"/>
        <v>-3.7114528268920703E-4</v>
      </c>
    </row>
    <row r="1703" spans="1:12">
      <c r="A1703">
        <v>96.177000000000007</v>
      </c>
      <c r="B1703">
        <v>16.73</v>
      </c>
      <c r="C1703">
        <v>0.27695999999999998</v>
      </c>
      <c r="D1703">
        <v>98.358699999999999</v>
      </c>
      <c r="E1703" s="1">
        <v>1.8593999999999999E-2</v>
      </c>
      <c r="F1703">
        <v>0.12130000000000001</v>
      </c>
      <c r="G1703">
        <f t="shared" si="159"/>
        <v>9.95390044</v>
      </c>
      <c r="H1703">
        <f t="shared" si="163"/>
        <v>8.5481889383605587</v>
      </c>
      <c r="I1703">
        <f t="shared" si="164"/>
        <v>0.98093940084365483</v>
      </c>
      <c r="J1703">
        <f t="shared" si="160"/>
        <v>2.8386600000107768E-3</v>
      </c>
      <c r="K1703">
        <f t="shared" si="161"/>
        <v>2.7076276578749995E-3</v>
      </c>
      <c r="L1703">
        <f t="shared" si="162"/>
        <v>-3.3207735819596872E-4</v>
      </c>
    </row>
    <row r="1704" spans="1:12">
      <c r="A1704">
        <v>96.186999999999998</v>
      </c>
      <c r="B1704">
        <v>16.739999999999998</v>
      </c>
      <c r="C1704">
        <v>0.27694999999999997</v>
      </c>
      <c r="D1704">
        <v>98.359679999999997</v>
      </c>
      <c r="E1704" s="1">
        <v>1.4435E-2</v>
      </c>
      <c r="F1704">
        <v>0.12131</v>
      </c>
      <c r="G1704">
        <f t="shared" si="159"/>
        <v>9.9539996159999991</v>
      </c>
      <c r="H1704">
        <f t="shared" si="163"/>
        <v>8.5482881143605578</v>
      </c>
      <c r="I1704">
        <f t="shared" si="164"/>
        <v>0.98095078169247774</v>
      </c>
      <c r="J1704">
        <f t="shared" si="160"/>
        <v>2.8319133333395744E-3</v>
      </c>
      <c r="K1704">
        <f t="shared" si="161"/>
        <v>2.707554347384638E-3</v>
      </c>
      <c r="L1704">
        <f t="shared" si="162"/>
        <v>-3.3128426363895566E-4</v>
      </c>
    </row>
    <row r="1705" spans="1:12">
      <c r="A1705">
        <v>96.192999999999998</v>
      </c>
      <c r="B1705">
        <v>16.75</v>
      </c>
      <c r="C1705">
        <v>0.27184999999999998</v>
      </c>
      <c r="D1705">
        <v>98.359679999999997</v>
      </c>
      <c r="E1705" s="1">
        <v>5.1371000000000003E-3</v>
      </c>
      <c r="F1705">
        <v>0.12131</v>
      </c>
      <c r="G1705">
        <f t="shared" si="159"/>
        <v>9.9539996159999991</v>
      </c>
      <c r="H1705">
        <f t="shared" si="163"/>
        <v>8.5482881143605578</v>
      </c>
      <c r="I1705">
        <f t="shared" si="164"/>
        <v>0.98095078169247774</v>
      </c>
      <c r="J1705">
        <f t="shared" si="160"/>
        <v>2.3259133333357364E-3</v>
      </c>
      <c r="K1705">
        <f t="shared" si="161"/>
        <v>2.7075103629959148E-3</v>
      </c>
      <c r="L1705">
        <f t="shared" si="162"/>
        <v>-2.7209112540654265E-4</v>
      </c>
    </row>
    <row r="1706" spans="1:12">
      <c r="A1706">
        <v>96.198999999999998</v>
      </c>
      <c r="B1706">
        <v>16.760000000000002</v>
      </c>
      <c r="C1706">
        <v>0.27489999999999998</v>
      </c>
      <c r="D1706">
        <v>98.359679999999997</v>
      </c>
      <c r="E1706" s="1">
        <v>-7.1805999999999997E-3</v>
      </c>
      <c r="F1706">
        <v>0.12132</v>
      </c>
      <c r="G1706">
        <f t="shared" si="159"/>
        <v>9.9539996159999991</v>
      </c>
      <c r="H1706">
        <f t="shared" si="163"/>
        <v>8.5482881143605578</v>
      </c>
      <c r="I1706">
        <f t="shared" si="164"/>
        <v>0.98095078169247774</v>
      </c>
      <c r="J1706">
        <f t="shared" si="160"/>
        <v>2.1555599999937584E-3</v>
      </c>
      <c r="K1706">
        <f t="shared" si="161"/>
        <v>2.707466380036226E-3</v>
      </c>
      <c r="L1706">
        <f t="shared" si="162"/>
        <v>-2.5216276886743679E-4</v>
      </c>
    </row>
    <row r="1707" spans="1:12">
      <c r="A1707">
        <v>96.201999999999998</v>
      </c>
      <c r="B1707">
        <v>16.77</v>
      </c>
      <c r="C1707">
        <v>0.26777000000000001</v>
      </c>
      <c r="D1707">
        <v>98.359679999999997</v>
      </c>
      <c r="E1707" s="1">
        <v>-1.8568999999999999E-2</v>
      </c>
      <c r="F1707">
        <v>0.12132</v>
      </c>
      <c r="G1707">
        <f t="shared" si="159"/>
        <v>9.9539996159999991</v>
      </c>
      <c r="H1707">
        <f t="shared" si="163"/>
        <v>8.5482881143605578</v>
      </c>
      <c r="I1707">
        <f t="shared" si="164"/>
        <v>0.98095078169247774</v>
      </c>
      <c r="J1707">
        <f t="shared" si="160"/>
        <v>1.6529333333181768E-3</v>
      </c>
      <c r="K1707">
        <f t="shared" si="161"/>
        <v>2.7074443890922483E-3</v>
      </c>
      <c r="L1707">
        <f t="shared" si="162"/>
        <v>-1.9336425155597626E-4</v>
      </c>
    </row>
    <row r="1708" spans="1:12">
      <c r="A1708">
        <v>96.206000000000003</v>
      </c>
      <c r="B1708">
        <v>16.78</v>
      </c>
      <c r="C1708">
        <v>0.26064999999999999</v>
      </c>
      <c r="D1708">
        <v>98.358699999999999</v>
      </c>
      <c r="E1708" s="1">
        <v>-2.6286E-2</v>
      </c>
      <c r="F1708">
        <v>0.12132</v>
      </c>
      <c r="G1708">
        <f t="shared" si="159"/>
        <v>9.95390044</v>
      </c>
      <c r="H1708">
        <f t="shared" si="163"/>
        <v>8.5481889383605587</v>
      </c>
      <c r="I1708">
        <f t="shared" si="164"/>
        <v>0.98093940084365483</v>
      </c>
      <c r="J1708">
        <f t="shared" si="160"/>
        <v>9.9175999999086815E-4</v>
      </c>
      <c r="K1708">
        <f t="shared" si="161"/>
        <v>2.7074150683893045E-3</v>
      </c>
      <c r="L1708">
        <f t="shared" si="162"/>
        <v>-1.1601989697961401E-4</v>
      </c>
    </row>
    <row r="1709" spans="1:12">
      <c r="A1709">
        <v>96.216999999999999</v>
      </c>
      <c r="B1709">
        <v>16.79</v>
      </c>
      <c r="C1709">
        <v>0.26469999999999999</v>
      </c>
      <c r="D1709">
        <v>98.358699999999999</v>
      </c>
      <c r="E1709" s="1">
        <v>-2.9746000000000002E-2</v>
      </c>
      <c r="F1709">
        <v>0.12132</v>
      </c>
      <c r="G1709">
        <f t="shared" si="159"/>
        <v>9.95390044</v>
      </c>
      <c r="H1709">
        <f t="shared" si="163"/>
        <v>8.5481889383605587</v>
      </c>
      <c r="I1709">
        <f t="shared" si="164"/>
        <v>0.98093940084365483</v>
      </c>
      <c r="J1709">
        <f t="shared" si="160"/>
        <v>3.3058666666362611E-4</v>
      </c>
      <c r="K1709">
        <f t="shared" si="161"/>
        <v>2.7073344397306747E-3</v>
      </c>
      <c r="L1709">
        <f t="shared" si="162"/>
        <v>-3.8673298993205073E-5</v>
      </c>
    </row>
    <row r="1710" spans="1:12">
      <c r="A1710">
        <v>96.218000000000004</v>
      </c>
      <c r="B1710">
        <v>16.8</v>
      </c>
      <c r="C1710">
        <v>0.26469999999999999</v>
      </c>
      <c r="D1710">
        <v>98.358699999999999</v>
      </c>
      <c r="E1710" s="1">
        <v>-2.9567E-2</v>
      </c>
      <c r="F1710">
        <v>0.12132999999999999</v>
      </c>
      <c r="G1710">
        <f t="shared" si="159"/>
        <v>9.95390044</v>
      </c>
      <c r="H1710">
        <f t="shared" si="163"/>
        <v>8.5481889383605587</v>
      </c>
      <c r="I1710">
        <f t="shared" si="164"/>
        <v>0.98093940084365483</v>
      </c>
      <c r="J1710">
        <f t="shared" si="160"/>
        <v>-3.3058666666363148E-4</v>
      </c>
      <c r="K1710">
        <f t="shared" si="161"/>
        <v>2.7073271100907497E-3</v>
      </c>
      <c r="L1710">
        <f t="shared" si="162"/>
        <v>3.8673298993205696E-5</v>
      </c>
    </row>
    <row r="1711" spans="1:12">
      <c r="A1711">
        <v>96.225999999999999</v>
      </c>
      <c r="B1711">
        <v>16.809999999999999</v>
      </c>
      <c r="C1711">
        <v>0.26468999999999998</v>
      </c>
      <c r="D1711">
        <v>98.357709999999997</v>
      </c>
      <c r="E1711" s="1">
        <v>-2.7598000000000001E-2</v>
      </c>
      <c r="F1711">
        <v>0.12132999999999999</v>
      </c>
      <c r="G1711">
        <f t="shared" si="159"/>
        <v>9.9538002519999988</v>
      </c>
      <c r="H1711">
        <f t="shared" si="163"/>
        <v>8.5480887503605576</v>
      </c>
      <c r="I1711">
        <f t="shared" si="164"/>
        <v>0.98092790386372131</v>
      </c>
      <c r="J1711">
        <f t="shared" si="160"/>
        <v>-1.659679999998309E-3</v>
      </c>
      <c r="K1711">
        <f t="shared" si="161"/>
        <v>2.7072684744000697E-3</v>
      </c>
      <c r="L1711">
        <f t="shared" si="162"/>
        <v>1.9415802157275261E-4</v>
      </c>
    </row>
    <row r="1712" spans="1:12">
      <c r="A1712">
        <v>96.233000000000004</v>
      </c>
      <c r="B1712">
        <v>16.82</v>
      </c>
      <c r="C1712">
        <v>0.27485999999999999</v>
      </c>
      <c r="D1712">
        <v>98.357709999999997</v>
      </c>
      <c r="E1712" s="1">
        <v>-2.5895000000000001E-2</v>
      </c>
      <c r="F1712">
        <v>0.12132999999999999</v>
      </c>
      <c r="G1712">
        <f t="shared" si="159"/>
        <v>9.9538002519999988</v>
      </c>
      <c r="H1712">
        <f t="shared" si="163"/>
        <v>8.5480887503605576</v>
      </c>
      <c r="I1712">
        <f t="shared" si="164"/>
        <v>0.98092790386372131</v>
      </c>
      <c r="J1712">
        <f t="shared" si="160"/>
        <v>-2.8217933333311144E-3</v>
      </c>
      <c r="K1712">
        <f t="shared" si="161"/>
        <v>2.7072171702541806E-3</v>
      </c>
      <c r="L1712">
        <f t="shared" si="162"/>
        <v>3.3010809968627097E-4</v>
      </c>
    </row>
    <row r="1713" spans="1:12">
      <c r="A1713">
        <v>96.242999999999995</v>
      </c>
      <c r="B1713">
        <v>16.829999999999998</v>
      </c>
      <c r="C1713">
        <v>0.26467000000000002</v>
      </c>
      <c r="D1713">
        <v>98.357709999999997</v>
      </c>
      <c r="E1713" s="1">
        <v>-2.4634E-2</v>
      </c>
      <c r="F1713">
        <v>0.12134</v>
      </c>
      <c r="G1713">
        <f t="shared" si="159"/>
        <v>9.9538002519999988</v>
      </c>
      <c r="H1713">
        <f t="shared" si="163"/>
        <v>8.5480887503605576</v>
      </c>
      <c r="I1713">
        <f t="shared" si="164"/>
        <v>0.98092790386372131</v>
      </c>
      <c r="J1713">
        <f t="shared" si="160"/>
        <v>-2.990460000003089E-3</v>
      </c>
      <c r="K1713">
        <f t="shared" si="161"/>
        <v>2.707143881990184E-3</v>
      </c>
      <c r="L1713">
        <f t="shared" si="162"/>
        <v>3.4983960594430559E-4</v>
      </c>
    </row>
    <row r="1714" spans="1:12">
      <c r="A1714">
        <v>96.245999999999995</v>
      </c>
      <c r="B1714">
        <v>16.84</v>
      </c>
      <c r="C1714">
        <v>0.26772000000000001</v>
      </c>
      <c r="D1714">
        <v>98.357709999999997</v>
      </c>
      <c r="E1714" s="1">
        <v>-2.3109000000000001E-2</v>
      </c>
      <c r="F1714">
        <v>0.12134</v>
      </c>
      <c r="G1714">
        <f t="shared" si="159"/>
        <v>9.9538002519999988</v>
      </c>
      <c r="H1714">
        <f t="shared" si="163"/>
        <v>8.5480887503605576</v>
      </c>
      <c r="I1714">
        <f t="shared" si="164"/>
        <v>0.98092790386372131</v>
      </c>
      <c r="J1714">
        <f t="shared" si="160"/>
        <v>-2.8268533333413001E-3</v>
      </c>
      <c r="K1714">
        <f t="shared" si="161"/>
        <v>2.7071218962847463E-3</v>
      </c>
      <c r="L1714">
        <f t="shared" si="162"/>
        <v>3.3070004487518496E-4</v>
      </c>
    </row>
    <row r="1715" spans="1:12">
      <c r="A1715">
        <v>96.253</v>
      </c>
      <c r="B1715">
        <v>16.850000000000001</v>
      </c>
      <c r="C1715">
        <v>0.26466000000000001</v>
      </c>
      <c r="D1715">
        <v>98.356719999999996</v>
      </c>
      <c r="E1715" s="1">
        <v>-2.0235E-2</v>
      </c>
      <c r="F1715">
        <v>0.12134</v>
      </c>
      <c r="G1715">
        <f t="shared" si="159"/>
        <v>9.9537000639999995</v>
      </c>
      <c r="H1715">
        <f t="shared" si="163"/>
        <v>8.5479885623605583</v>
      </c>
      <c r="I1715">
        <f t="shared" si="164"/>
        <v>0.98091640688378789</v>
      </c>
      <c r="J1715">
        <f t="shared" si="160"/>
        <v>-2.9988933333413583E-3</v>
      </c>
      <c r="K1715">
        <f t="shared" si="161"/>
        <v>2.7070705976941175E-3</v>
      </c>
      <c r="L1715">
        <f t="shared" si="162"/>
        <v>3.5083029316936791E-4</v>
      </c>
    </row>
    <row r="1716" spans="1:12">
      <c r="A1716">
        <v>96.263000000000005</v>
      </c>
      <c r="B1716">
        <v>16.86</v>
      </c>
      <c r="C1716">
        <v>0.26872000000000001</v>
      </c>
      <c r="D1716">
        <v>98.356719999999996</v>
      </c>
      <c r="E1716" s="1">
        <v>-1.5277000000000001E-2</v>
      </c>
      <c r="F1716">
        <v>0.12135</v>
      </c>
      <c r="G1716">
        <f t="shared" si="159"/>
        <v>9.9537000639999995</v>
      </c>
      <c r="H1716">
        <f t="shared" si="163"/>
        <v>8.5479885623605583</v>
      </c>
      <c r="I1716">
        <f t="shared" si="164"/>
        <v>0.98091640688378789</v>
      </c>
      <c r="J1716">
        <f t="shared" si="160"/>
        <v>-2.6716800000089248E-3</v>
      </c>
      <c r="K1716">
        <f t="shared" si="161"/>
        <v>2.7069973173656585E-3</v>
      </c>
      <c r="L1716">
        <f t="shared" si="162"/>
        <v>3.1255072237381781E-4</v>
      </c>
    </row>
    <row r="1717" spans="1:12">
      <c r="A1717">
        <v>96.271000000000001</v>
      </c>
      <c r="B1717">
        <v>16.87</v>
      </c>
      <c r="C1717">
        <v>0.25955</v>
      </c>
      <c r="D1717">
        <v>98.356719999999996</v>
      </c>
      <c r="E1717" s="1">
        <v>-9.3819000000000003E-3</v>
      </c>
      <c r="F1717">
        <v>0.12135</v>
      </c>
      <c r="G1717">
        <f t="shared" si="159"/>
        <v>9.9537000639999995</v>
      </c>
      <c r="H1717">
        <f t="shared" si="163"/>
        <v>8.5479885623605583</v>
      </c>
      <c r="I1717">
        <f t="shared" si="164"/>
        <v>0.98091640688378789</v>
      </c>
      <c r="J1717">
        <f t="shared" si="160"/>
        <v>-2.6716800000029487E-3</v>
      </c>
      <c r="K1717">
        <f t="shared" si="161"/>
        <v>2.7069386959593525E-3</v>
      </c>
      <c r="L1717">
        <f t="shared" si="162"/>
        <v>3.1255072237311866E-4</v>
      </c>
    </row>
    <row r="1718" spans="1:12">
      <c r="A1718">
        <v>96.28</v>
      </c>
      <c r="B1718">
        <v>16.88</v>
      </c>
      <c r="C1718">
        <v>0.25546999999999997</v>
      </c>
      <c r="D1718">
        <v>98.356719999999996</v>
      </c>
      <c r="E1718" s="1">
        <v>-4.5388E-3</v>
      </c>
      <c r="F1718">
        <v>0.12136</v>
      </c>
      <c r="G1718">
        <f t="shared" si="159"/>
        <v>9.9537000639999995</v>
      </c>
      <c r="H1718">
        <f t="shared" si="163"/>
        <v>8.5479885623605583</v>
      </c>
      <c r="I1718">
        <f t="shared" si="164"/>
        <v>0.98091640688378789</v>
      </c>
      <c r="J1718">
        <f t="shared" si="160"/>
        <v>-2.3377199999963221E-3</v>
      </c>
      <c r="K1718">
        <f t="shared" si="161"/>
        <v>2.7068727499120269E-3</v>
      </c>
      <c r="L1718">
        <f t="shared" si="162"/>
        <v>2.7348188207574676E-4</v>
      </c>
    </row>
    <row r="1719" spans="1:12">
      <c r="A1719">
        <v>96.28</v>
      </c>
      <c r="B1719">
        <v>16.89</v>
      </c>
      <c r="C1719">
        <v>0.26055</v>
      </c>
      <c r="D1719">
        <v>98.356719999999996</v>
      </c>
      <c r="E1719" s="1">
        <v>-2.0684000000000002E-3</v>
      </c>
      <c r="F1719">
        <v>0.12136</v>
      </c>
      <c r="G1719">
        <f t="shared" si="159"/>
        <v>9.9537000639999995</v>
      </c>
      <c r="H1719">
        <f t="shared" si="163"/>
        <v>8.5479885623605583</v>
      </c>
      <c r="I1719">
        <f t="shared" si="164"/>
        <v>0.98091640688378789</v>
      </c>
      <c r="J1719">
        <f t="shared" si="160"/>
        <v>-1.6697999999889044E-3</v>
      </c>
      <c r="K1719">
        <f t="shared" si="161"/>
        <v>2.7068727499120269E-3</v>
      </c>
      <c r="L1719">
        <f t="shared" si="162"/>
        <v>1.9534420148168555E-4</v>
      </c>
    </row>
    <row r="1720" spans="1:12">
      <c r="A1720">
        <v>96.289000000000001</v>
      </c>
      <c r="B1720">
        <v>16.899999999999999</v>
      </c>
      <c r="C1720">
        <v>0.25952999999999998</v>
      </c>
      <c r="D1720">
        <v>98.356719999999996</v>
      </c>
      <c r="E1720" s="1">
        <v>-2.0684000000000002E-3</v>
      </c>
      <c r="F1720">
        <v>0.12136</v>
      </c>
      <c r="G1720">
        <f t="shared" si="159"/>
        <v>9.9537000639999995</v>
      </c>
      <c r="H1720">
        <f t="shared" si="163"/>
        <v>8.5479885623605583</v>
      </c>
      <c r="I1720">
        <f t="shared" si="164"/>
        <v>0.98091640688378789</v>
      </c>
      <c r="J1720">
        <f t="shared" si="160"/>
        <v>-1.5028199999900522E-3</v>
      </c>
      <c r="K1720">
        <f t="shared" si="161"/>
        <v>2.7068068070777588E-3</v>
      </c>
      <c r="L1720">
        <f t="shared" si="162"/>
        <v>1.7580978133352145E-4</v>
      </c>
    </row>
    <row r="1721" spans="1:12">
      <c r="A1721">
        <v>96.299000000000007</v>
      </c>
      <c r="B1721">
        <v>16.91</v>
      </c>
      <c r="C1721">
        <v>0.26052999999999998</v>
      </c>
      <c r="D1721">
        <v>98.356719999999996</v>
      </c>
      <c r="E1721" s="1">
        <v>-4.5386999999999997E-3</v>
      </c>
      <c r="F1721">
        <v>0.12137000000000001</v>
      </c>
      <c r="G1721">
        <f t="shared" si="159"/>
        <v>9.9537000639999995</v>
      </c>
      <c r="H1721">
        <f t="shared" si="163"/>
        <v>8.5479885623605583</v>
      </c>
      <c r="I1721">
        <f t="shared" si="164"/>
        <v>0.98091640688378789</v>
      </c>
      <c r="J1721">
        <f t="shared" si="160"/>
        <v>-1.1688599999922597E-3</v>
      </c>
      <c r="K1721">
        <f t="shared" si="161"/>
        <v>2.7067335410300205E-3</v>
      </c>
      <c r="L1721">
        <f t="shared" si="162"/>
        <v>1.3674094103718299E-4</v>
      </c>
    </row>
    <row r="1722" spans="1:12">
      <c r="A1722">
        <v>96.299000000000007</v>
      </c>
      <c r="B1722">
        <v>16.920000000000002</v>
      </c>
      <c r="C1722">
        <v>0.25951999999999997</v>
      </c>
      <c r="D1722">
        <v>98.356719999999996</v>
      </c>
      <c r="E1722" s="1">
        <v>-9.3816999999999998E-3</v>
      </c>
      <c r="F1722">
        <v>0.12137000000000001</v>
      </c>
      <c r="G1722">
        <f t="shared" si="159"/>
        <v>9.9537000639999995</v>
      </c>
      <c r="H1722">
        <f t="shared" si="163"/>
        <v>8.5479885623605583</v>
      </c>
      <c r="I1722">
        <f t="shared" si="164"/>
        <v>0.98091640688378789</v>
      </c>
      <c r="J1722">
        <f t="shared" si="160"/>
        <v>-6.6791999999556845E-4</v>
      </c>
      <c r="K1722">
        <f t="shared" si="161"/>
        <v>2.7067335410300205E-3</v>
      </c>
      <c r="L1722">
        <f t="shared" si="162"/>
        <v>7.8137680592674992E-5</v>
      </c>
    </row>
    <row r="1723" spans="1:12">
      <c r="A1723">
        <v>96.305000000000007</v>
      </c>
      <c r="B1723">
        <v>16.93</v>
      </c>
      <c r="C1723">
        <v>0.25850000000000001</v>
      </c>
      <c r="D1723">
        <v>98.356719999999996</v>
      </c>
      <c r="E1723" s="1">
        <v>-1.5277000000000001E-2</v>
      </c>
      <c r="F1723">
        <v>0.12137000000000001</v>
      </c>
      <c r="G1723">
        <f t="shared" si="159"/>
        <v>9.9537000639999995</v>
      </c>
      <c r="H1723">
        <f t="shared" si="163"/>
        <v>8.5479885623605583</v>
      </c>
      <c r="I1723">
        <f t="shared" si="164"/>
        <v>0.98091640688378789</v>
      </c>
      <c r="J1723">
        <f t="shared" si="160"/>
        <v>0</v>
      </c>
      <c r="K1723">
        <f t="shared" si="161"/>
        <v>2.706689583305139E-3</v>
      </c>
      <c r="L1723">
        <f t="shared" si="162"/>
        <v>0</v>
      </c>
    </row>
    <row r="1724" spans="1:12">
      <c r="A1724">
        <v>96.313000000000002</v>
      </c>
      <c r="B1724">
        <v>16.940000000000001</v>
      </c>
      <c r="C1724">
        <v>0.25441000000000003</v>
      </c>
      <c r="D1724">
        <v>98.356719999999996</v>
      </c>
      <c r="E1724" s="1">
        <v>-2.0233999999999999E-2</v>
      </c>
      <c r="F1724">
        <v>0.12138</v>
      </c>
      <c r="G1724">
        <f t="shared" si="159"/>
        <v>9.9537000639999995</v>
      </c>
      <c r="H1724">
        <f t="shared" si="163"/>
        <v>8.5479885623605583</v>
      </c>
      <c r="I1724">
        <f t="shared" si="164"/>
        <v>0.98091640688378789</v>
      </c>
      <c r="J1724">
        <f t="shared" si="160"/>
        <v>0</v>
      </c>
      <c r="K1724">
        <f t="shared" si="161"/>
        <v>2.7066309752262069E-3</v>
      </c>
      <c r="L1724">
        <f t="shared" si="162"/>
        <v>0</v>
      </c>
    </row>
    <row r="1725" spans="1:12">
      <c r="A1725">
        <v>96.32</v>
      </c>
      <c r="B1725">
        <v>16.95</v>
      </c>
      <c r="C1725">
        <v>0.25644</v>
      </c>
      <c r="D1725">
        <v>98.355729999999994</v>
      </c>
      <c r="E1725" s="1">
        <v>-2.3084E-2</v>
      </c>
      <c r="F1725">
        <v>0.12138</v>
      </c>
      <c r="G1725">
        <f t="shared" si="159"/>
        <v>9.9535998759999984</v>
      </c>
      <c r="H1725">
        <f t="shared" si="163"/>
        <v>8.5478883743605572</v>
      </c>
      <c r="I1725">
        <f t="shared" si="164"/>
        <v>0.98090490990385437</v>
      </c>
      <c r="J1725">
        <f t="shared" si="160"/>
        <v>-6.6792000000739113E-4</v>
      </c>
      <c r="K1725">
        <f t="shared" si="161"/>
        <v>2.7065796952391264E-3</v>
      </c>
      <c r="L1725">
        <f t="shared" si="162"/>
        <v>7.8138596429361577E-5</v>
      </c>
    </row>
    <row r="1726" spans="1:12">
      <c r="A1726">
        <v>96.325000000000003</v>
      </c>
      <c r="B1726">
        <v>16.96</v>
      </c>
      <c r="C1726">
        <v>0.24829000000000001</v>
      </c>
      <c r="D1726">
        <v>98.355729999999994</v>
      </c>
      <c r="E1726" s="1">
        <v>-2.4205999999999998E-2</v>
      </c>
      <c r="F1726">
        <v>0.12138</v>
      </c>
      <c r="G1726">
        <f t="shared" ref="G1726:G1789" si="165">(D1726/100)*$B$16</f>
        <v>9.9535998759999984</v>
      </c>
      <c r="H1726">
        <f t="shared" si="163"/>
        <v>8.5478883743605572</v>
      </c>
      <c r="I1726">
        <f t="shared" si="164"/>
        <v>0.98090490990385437</v>
      </c>
      <c r="J1726">
        <f t="shared" ref="J1726:J1789" si="166">SLOPE(H1718:H1726,B1718:B1726)</f>
        <v>-1.1688600000129301E-3</v>
      </c>
      <c r="K1726">
        <f t="shared" ref="K1726:K1789" si="167">1/(A1726+273.15)</f>
        <v>2.7065430678665679E-3</v>
      </c>
      <c r="L1726">
        <f t="shared" ref="L1726:L1789" si="168">-J1726/H1726</f>
        <v>1.3674254375138224E-4</v>
      </c>
    </row>
    <row r="1727" spans="1:12">
      <c r="A1727">
        <v>96.34</v>
      </c>
      <c r="B1727">
        <v>16.97</v>
      </c>
      <c r="C1727">
        <v>0.25133</v>
      </c>
      <c r="D1727">
        <v>98.355729999999994</v>
      </c>
      <c r="E1727" s="1">
        <v>-2.3851000000000001E-2</v>
      </c>
      <c r="F1727">
        <v>0.12139</v>
      </c>
      <c r="G1727">
        <f t="shared" si="165"/>
        <v>9.9535998759999984</v>
      </c>
      <c r="H1727">
        <f t="shared" si="163"/>
        <v>8.5478883743605572</v>
      </c>
      <c r="I1727">
        <f t="shared" si="164"/>
        <v>0.98090490990385437</v>
      </c>
      <c r="J1727">
        <f t="shared" si="166"/>
        <v>-1.5028200000166579E-3</v>
      </c>
      <c r="K1727">
        <f t="shared" si="167"/>
        <v>2.7064331916966627E-3</v>
      </c>
      <c r="L1727">
        <f t="shared" si="168"/>
        <v>1.758118419660668E-4</v>
      </c>
    </row>
    <row r="1728" spans="1:12">
      <c r="A1728">
        <v>96.347999999999999</v>
      </c>
      <c r="B1728">
        <v>16.98</v>
      </c>
      <c r="C1728">
        <v>0.24928</v>
      </c>
      <c r="D1728">
        <v>98.355729999999994</v>
      </c>
      <c r="E1728" s="1">
        <v>-2.1798000000000001E-2</v>
      </c>
      <c r="F1728">
        <v>0.12139</v>
      </c>
      <c r="G1728">
        <f t="shared" si="165"/>
        <v>9.9535998759999984</v>
      </c>
      <c r="H1728">
        <f t="shared" si="163"/>
        <v>8.5478883743605572</v>
      </c>
      <c r="I1728">
        <f t="shared" si="164"/>
        <v>0.98090490990385437</v>
      </c>
      <c r="J1728">
        <f t="shared" si="166"/>
        <v>-1.6698000000184973E-3</v>
      </c>
      <c r="K1728">
        <f t="shared" si="167"/>
        <v>2.7063745947204045E-3</v>
      </c>
      <c r="L1728">
        <f t="shared" si="168"/>
        <v>1.9534649107340622E-4</v>
      </c>
    </row>
    <row r="1729" spans="1:12">
      <c r="A1729">
        <v>96.355000000000004</v>
      </c>
      <c r="B1729">
        <v>16.989999999999998</v>
      </c>
      <c r="C1729">
        <v>0.25335000000000002</v>
      </c>
      <c r="D1729">
        <v>98.354740000000007</v>
      </c>
      <c r="E1729" s="1">
        <v>-1.6981E-2</v>
      </c>
      <c r="F1729">
        <v>0.12139999999999999</v>
      </c>
      <c r="G1729">
        <f t="shared" si="165"/>
        <v>9.9534996879999991</v>
      </c>
      <c r="H1729">
        <f t="shared" si="163"/>
        <v>8.5477881863605578</v>
      </c>
      <c r="I1729">
        <f t="shared" si="164"/>
        <v>0.98089341292392096</v>
      </c>
      <c r="J1729">
        <f t="shared" si="166"/>
        <v>-2.3377200000141169E-3</v>
      </c>
      <c r="K1729">
        <f t="shared" si="167"/>
        <v>2.7063233244475717E-3</v>
      </c>
      <c r="L1729">
        <f t="shared" si="168"/>
        <v>2.7348829300009381E-4</v>
      </c>
    </row>
    <row r="1730" spans="1:12">
      <c r="A1730">
        <v>96.363</v>
      </c>
      <c r="B1730">
        <v>17</v>
      </c>
      <c r="C1730">
        <v>0.24926999999999999</v>
      </c>
      <c r="D1730">
        <v>98.354740000000007</v>
      </c>
      <c r="E1730" s="1">
        <v>-8.7685000000000003E-3</v>
      </c>
      <c r="F1730">
        <v>0.12139999999999999</v>
      </c>
      <c r="G1730">
        <f t="shared" si="165"/>
        <v>9.9534996879999991</v>
      </c>
      <c r="H1730">
        <f t="shared" si="163"/>
        <v>8.5477881863605578</v>
      </c>
      <c r="I1730">
        <f t="shared" si="164"/>
        <v>0.98089341292392096</v>
      </c>
      <c r="J1730">
        <f t="shared" si="166"/>
        <v>-2.6716800000089538E-3</v>
      </c>
      <c r="K1730">
        <f t="shared" si="167"/>
        <v>2.7062647322286361E-3</v>
      </c>
      <c r="L1730">
        <f t="shared" si="168"/>
        <v>3.1255804914212445E-4</v>
      </c>
    </row>
    <row r="1731" spans="1:12">
      <c r="A1731">
        <v>96.369</v>
      </c>
      <c r="B1731">
        <v>17.010000000000002</v>
      </c>
      <c r="C1731">
        <v>0.24621000000000001</v>
      </c>
      <c r="D1731">
        <v>98.354740000000007</v>
      </c>
      <c r="E1731" s="1">
        <v>6.244E-4</v>
      </c>
      <c r="F1731">
        <v>0.12141</v>
      </c>
      <c r="G1731">
        <f t="shared" si="165"/>
        <v>9.9534996879999991</v>
      </c>
      <c r="H1731">
        <f t="shared" si="163"/>
        <v>8.5477881863605578</v>
      </c>
      <c r="I1731">
        <f t="shared" si="164"/>
        <v>0.98089341292392096</v>
      </c>
      <c r="J1731">
        <f t="shared" si="166"/>
        <v>-2.6716800000029591E-3</v>
      </c>
      <c r="K1731">
        <f t="shared" si="167"/>
        <v>2.706220789729351E-3</v>
      </c>
      <c r="L1731">
        <f t="shared" si="168"/>
        <v>3.1255804914142308E-4</v>
      </c>
    </row>
    <row r="1732" spans="1:12">
      <c r="A1732">
        <v>96.378</v>
      </c>
      <c r="B1732">
        <v>17.02</v>
      </c>
      <c r="C1732">
        <v>0.24722</v>
      </c>
      <c r="D1732">
        <v>98.354740000000007</v>
      </c>
      <c r="E1732" s="1">
        <v>8.1607999999999993E-3</v>
      </c>
      <c r="F1732">
        <v>0.12141</v>
      </c>
      <c r="G1732">
        <f t="shared" si="165"/>
        <v>9.9534996879999991</v>
      </c>
      <c r="H1732">
        <f t="shared" si="163"/>
        <v>8.5477881863605578</v>
      </c>
      <c r="I1732">
        <f t="shared" si="164"/>
        <v>0.98089341292392096</v>
      </c>
      <c r="J1732">
        <f t="shared" si="166"/>
        <v>-2.3377199999963108E-3</v>
      </c>
      <c r="K1732">
        <f t="shared" si="167"/>
        <v>2.7061548786560157E-3</v>
      </c>
      <c r="L1732">
        <f t="shared" si="168"/>
        <v>2.7348829299801074E-4</v>
      </c>
    </row>
    <row r="1733" spans="1:12">
      <c r="A1733">
        <v>96.388000000000005</v>
      </c>
      <c r="B1733">
        <v>17.03</v>
      </c>
      <c r="C1733">
        <v>0.24822</v>
      </c>
      <c r="D1733">
        <v>98.355729999999994</v>
      </c>
      <c r="E1733" s="1">
        <v>1.1946999999999999E-2</v>
      </c>
      <c r="F1733">
        <v>0.12142</v>
      </c>
      <c r="G1733">
        <f t="shared" si="165"/>
        <v>9.9535998759999984</v>
      </c>
      <c r="H1733">
        <f t="shared" si="163"/>
        <v>8.5478883743605572</v>
      </c>
      <c r="I1733">
        <f t="shared" si="164"/>
        <v>0.98090490990385437</v>
      </c>
      <c r="J1733">
        <f t="shared" si="166"/>
        <v>-1.0018799999933128E-3</v>
      </c>
      <c r="K1733">
        <f t="shared" si="167"/>
        <v>2.7060816478954803E-3</v>
      </c>
      <c r="L1733">
        <f t="shared" si="168"/>
        <v>1.1720789464196303E-4</v>
      </c>
    </row>
    <row r="1734" spans="1:12">
      <c r="A1734">
        <v>96.399000000000001</v>
      </c>
      <c r="B1734">
        <v>17.04</v>
      </c>
      <c r="C1734">
        <v>0.24414</v>
      </c>
      <c r="D1734">
        <v>98.354740000000007</v>
      </c>
      <c r="E1734" s="1">
        <v>1.1645000000000001E-2</v>
      </c>
      <c r="F1734">
        <v>0.12142</v>
      </c>
      <c r="G1734">
        <f t="shared" si="165"/>
        <v>9.9534996879999991</v>
      </c>
      <c r="H1734">
        <f t="shared" si="163"/>
        <v>8.5477881863605578</v>
      </c>
      <c r="I1734">
        <f t="shared" si="164"/>
        <v>0.98089341292392096</v>
      </c>
      <c r="J1734">
        <f t="shared" si="166"/>
        <v>-1.001879999993323E-3</v>
      </c>
      <c r="K1734">
        <f t="shared" si="167"/>
        <v>2.7060010986364462E-3</v>
      </c>
      <c r="L1734">
        <f t="shared" si="168"/>
        <v>1.172092684271227E-4</v>
      </c>
    </row>
    <row r="1735" spans="1:12">
      <c r="A1735">
        <v>96.406000000000006</v>
      </c>
      <c r="B1735">
        <v>17.05</v>
      </c>
      <c r="C1735">
        <v>0.24414</v>
      </c>
      <c r="D1735">
        <v>98.355729999999994</v>
      </c>
      <c r="E1735" s="1">
        <v>8.5903000000000004E-3</v>
      </c>
      <c r="F1735">
        <v>0.12142</v>
      </c>
      <c r="G1735">
        <f t="shared" si="165"/>
        <v>9.9535998759999984</v>
      </c>
      <c r="H1735">
        <f t="shared" si="163"/>
        <v>8.5478883743605572</v>
      </c>
      <c r="I1735">
        <f t="shared" si="164"/>
        <v>0.98090490990385437</v>
      </c>
      <c r="J1735">
        <f t="shared" si="166"/>
        <v>-1.669799999988668E-4</v>
      </c>
      <c r="K1735">
        <f t="shared" si="167"/>
        <v>2.7059498425137194E-3</v>
      </c>
      <c r="L1735">
        <f t="shared" si="168"/>
        <v>1.9534649106991654E-5</v>
      </c>
    </row>
    <row r="1736" spans="1:12">
      <c r="A1736">
        <v>96.414000000000001</v>
      </c>
      <c r="B1736">
        <v>17.059999999999999</v>
      </c>
      <c r="C1736">
        <v>0.24209</v>
      </c>
      <c r="D1736">
        <v>98.355729999999994</v>
      </c>
      <c r="E1736" s="1">
        <v>6.2040000000000003E-3</v>
      </c>
      <c r="F1736">
        <v>0.12143</v>
      </c>
      <c r="G1736">
        <f t="shared" si="165"/>
        <v>9.9535998759999984</v>
      </c>
      <c r="H1736">
        <f t="shared" si="163"/>
        <v>8.5478883743605572</v>
      </c>
      <c r="I1736">
        <f t="shared" si="164"/>
        <v>0.98090490990385437</v>
      </c>
      <c r="J1736">
        <f t="shared" si="166"/>
        <v>6.6791999999558981E-4</v>
      </c>
      <c r="K1736">
        <f t="shared" si="167"/>
        <v>2.7058912664653487E-3</v>
      </c>
      <c r="L1736">
        <f t="shared" si="168"/>
        <v>-7.8138596427980954E-5</v>
      </c>
    </row>
    <row r="1737" spans="1:12">
      <c r="A1737">
        <v>96.418000000000006</v>
      </c>
      <c r="B1737">
        <v>17.07</v>
      </c>
      <c r="C1737">
        <v>0.24310999999999999</v>
      </c>
      <c r="D1737">
        <v>98.355729999999994</v>
      </c>
      <c r="E1737" s="1">
        <v>7.7292000000000003E-3</v>
      </c>
      <c r="F1737">
        <v>0.12143</v>
      </c>
      <c r="G1737">
        <f t="shared" si="165"/>
        <v>9.9535998759999984</v>
      </c>
      <c r="H1737">
        <f t="shared" si="163"/>
        <v>8.5478883743605572</v>
      </c>
      <c r="I1737">
        <f t="shared" si="164"/>
        <v>0.98090490990385437</v>
      </c>
      <c r="J1737">
        <f t="shared" si="166"/>
        <v>1.502819999990034E-3</v>
      </c>
      <c r="K1737">
        <f t="shared" si="167"/>
        <v>2.7058619793921554E-3</v>
      </c>
      <c r="L1737">
        <f t="shared" si="168"/>
        <v>-1.7581184196295213E-4</v>
      </c>
    </row>
    <row r="1738" spans="1:12">
      <c r="A1738">
        <v>96.430999999999997</v>
      </c>
      <c r="B1738">
        <v>17.079999999999998</v>
      </c>
      <c r="C1738">
        <v>0.24410999999999999</v>
      </c>
      <c r="D1738">
        <v>98.354740000000007</v>
      </c>
      <c r="E1738" s="1">
        <v>1.4274E-2</v>
      </c>
      <c r="F1738">
        <v>0.12144000000000001</v>
      </c>
      <c r="G1738">
        <f t="shared" si="165"/>
        <v>9.9534996879999991</v>
      </c>
      <c r="H1738">
        <f t="shared" si="163"/>
        <v>8.5477881863605578</v>
      </c>
      <c r="I1738">
        <f t="shared" si="164"/>
        <v>0.98089341292392096</v>
      </c>
      <c r="J1738">
        <f t="shared" si="166"/>
        <v>8.3489999999451141E-4</v>
      </c>
      <c r="K1738">
        <f t="shared" si="167"/>
        <v>2.7057668007825081E-3</v>
      </c>
      <c r="L1738">
        <f t="shared" si="168"/>
        <v>-9.7674390355944428E-5</v>
      </c>
    </row>
    <row r="1739" spans="1:12">
      <c r="A1739">
        <v>96.441999999999993</v>
      </c>
      <c r="B1739">
        <v>17.09</v>
      </c>
      <c r="C1739">
        <v>0.24510999999999999</v>
      </c>
      <c r="D1739">
        <v>98.355729999999994</v>
      </c>
      <c r="E1739" s="1">
        <v>2.4393000000000001E-2</v>
      </c>
      <c r="F1739">
        <v>0.12144000000000001</v>
      </c>
      <c r="G1739">
        <f t="shared" si="165"/>
        <v>9.9535998759999984</v>
      </c>
      <c r="H1739">
        <f t="shared" si="163"/>
        <v>8.5478883743605572</v>
      </c>
      <c r="I1739">
        <f t="shared" si="164"/>
        <v>0.98090490990385437</v>
      </c>
      <c r="J1739">
        <f t="shared" si="166"/>
        <v>8.3489999999451195E-4</v>
      </c>
      <c r="K1739">
        <f t="shared" si="167"/>
        <v>2.7056862702655904E-3</v>
      </c>
      <c r="L1739">
        <f t="shared" si="168"/>
        <v>-9.7673245534979093E-5</v>
      </c>
    </row>
    <row r="1740" spans="1:12">
      <c r="A1740">
        <v>96.447000000000003</v>
      </c>
      <c r="B1740">
        <v>17.100000000000001</v>
      </c>
      <c r="C1740">
        <v>0.23696999999999999</v>
      </c>
      <c r="D1740">
        <v>98.355729999999994</v>
      </c>
      <c r="E1740" s="1">
        <v>3.4223000000000003E-2</v>
      </c>
      <c r="F1740">
        <v>0.12145</v>
      </c>
      <c r="G1740">
        <f t="shared" si="165"/>
        <v>9.9535998759999984</v>
      </c>
      <c r="H1740">
        <f t="shared" si="163"/>
        <v>8.5478883743605572</v>
      </c>
      <c r="I1740">
        <f t="shared" si="164"/>
        <v>0.98090490990385437</v>
      </c>
      <c r="J1740">
        <f t="shared" si="166"/>
        <v>6.6791999999560813E-4</v>
      </c>
      <c r="K1740">
        <f t="shared" si="167"/>
        <v>2.7056496670698088E-3</v>
      </c>
      <c r="L1740">
        <f t="shared" si="168"/>
        <v>-7.8138596427983109E-5</v>
      </c>
    </row>
    <row r="1741" spans="1:12">
      <c r="A1741">
        <v>96.454999999999998</v>
      </c>
      <c r="B1741">
        <v>17.11</v>
      </c>
      <c r="C1741">
        <v>0.23798</v>
      </c>
      <c r="D1741">
        <v>98.356719999999996</v>
      </c>
      <c r="E1741" s="1">
        <v>3.9973000000000002E-2</v>
      </c>
      <c r="F1741">
        <v>0.12145</v>
      </c>
      <c r="G1741">
        <f t="shared" si="165"/>
        <v>9.9537000639999995</v>
      </c>
      <c r="H1741">
        <f t="shared" si="163"/>
        <v>8.5479885623605583</v>
      </c>
      <c r="I1741">
        <f t="shared" si="164"/>
        <v>0.98091640688378789</v>
      </c>
      <c r="J1741">
        <f t="shared" si="166"/>
        <v>1.0018800000052301E-3</v>
      </c>
      <c r="K1741">
        <f t="shared" si="167"/>
        <v>2.7055911040164502E-3</v>
      </c>
      <c r="L1741">
        <f t="shared" si="168"/>
        <v>-1.1720652089040199E-4</v>
      </c>
    </row>
    <row r="1742" spans="1:12">
      <c r="A1742">
        <v>96.466999999999999</v>
      </c>
      <c r="B1742">
        <v>17.12</v>
      </c>
      <c r="C1742">
        <v>0.24407000000000001</v>
      </c>
      <c r="D1742">
        <v>98.356719999999996</v>
      </c>
      <c r="E1742" s="1">
        <v>4.0805000000000001E-2</v>
      </c>
      <c r="F1742">
        <v>0.12146</v>
      </c>
      <c r="G1742">
        <f t="shared" si="165"/>
        <v>9.9537000639999995</v>
      </c>
      <c r="H1742">
        <f t="shared" si="163"/>
        <v>8.5479885623605583</v>
      </c>
      <c r="I1742">
        <f t="shared" si="164"/>
        <v>0.98091640688378789</v>
      </c>
      <c r="J1742">
        <f t="shared" si="166"/>
        <v>1.8367800000085289E-3</v>
      </c>
      <c r="K1742">
        <f t="shared" si="167"/>
        <v>2.7055032641896885E-3</v>
      </c>
      <c r="L1742">
        <f t="shared" si="168"/>
        <v>-2.1487862163227969E-4</v>
      </c>
    </row>
    <row r="1743" spans="1:12">
      <c r="A1743">
        <v>96.480999999999995</v>
      </c>
      <c r="B1743">
        <v>17.13</v>
      </c>
      <c r="C1743">
        <v>0.23999000000000001</v>
      </c>
      <c r="D1743">
        <v>98.357709999999997</v>
      </c>
      <c r="E1743" s="1">
        <v>3.8545000000000003E-2</v>
      </c>
      <c r="F1743">
        <v>0.12146999999999999</v>
      </c>
      <c r="G1743">
        <f t="shared" si="165"/>
        <v>9.9538002519999988</v>
      </c>
      <c r="H1743">
        <f t="shared" si="163"/>
        <v>8.5480887503605576</v>
      </c>
      <c r="I1743">
        <f t="shared" si="164"/>
        <v>0.98092790386372131</v>
      </c>
      <c r="J1743">
        <f t="shared" si="166"/>
        <v>2.3377200000111254E-3</v>
      </c>
      <c r="K1743">
        <f t="shared" si="167"/>
        <v>2.705400791600272E-3</v>
      </c>
      <c r="L1743">
        <f t="shared" si="168"/>
        <v>-2.7347867672905486E-4</v>
      </c>
    </row>
    <row r="1744" spans="1:12">
      <c r="A1744">
        <v>96.49</v>
      </c>
      <c r="B1744">
        <v>17.14</v>
      </c>
      <c r="C1744">
        <v>0.23693</v>
      </c>
      <c r="D1744">
        <v>98.357709999999997</v>
      </c>
      <c r="E1744" s="1">
        <v>3.4639999999999997E-2</v>
      </c>
      <c r="F1744">
        <v>0.12146999999999999</v>
      </c>
      <c r="G1744">
        <f t="shared" si="165"/>
        <v>9.9538002519999988</v>
      </c>
      <c r="H1744">
        <f t="shared" si="163"/>
        <v>8.5480887503605576</v>
      </c>
      <c r="I1744">
        <f t="shared" si="164"/>
        <v>0.98092790386372131</v>
      </c>
      <c r="J1744">
        <f t="shared" si="166"/>
        <v>3.1726200000084894E-3</v>
      </c>
      <c r="K1744">
        <f t="shared" si="167"/>
        <v>2.7053349204631534E-3</v>
      </c>
      <c r="L1744">
        <f t="shared" si="168"/>
        <v>-3.7114963270294411E-4</v>
      </c>
    </row>
    <row r="1745" spans="1:12">
      <c r="A1745">
        <v>96.497</v>
      </c>
      <c r="B1745">
        <v>17.149999999999999</v>
      </c>
      <c r="C1745">
        <v>0.23285</v>
      </c>
      <c r="D1745">
        <v>98.357709999999997</v>
      </c>
      <c r="E1745" s="1">
        <v>2.9592E-2</v>
      </c>
      <c r="F1745">
        <v>0.12146999999999999</v>
      </c>
      <c r="G1745">
        <f t="shared" si="165"/>
        <v>9.9538002519999988</v>
      </c>
      <c r="H1745">
        <f t="shared" si="163"/>
        <v>8.5480887503605576</v>
      </c>
      <c r="I1745">
        <f t="shared" si="164"/>
        <v>0.98092790386372131</v>
      </c>
      <c r="J1745">
        <f t="shared" si="166"/>
        <v>3.6735600000052399E-3</v>
      </c>
      <c r="K1745">
        <f t="shared" si="167"/>
        <v>2.7052836895741072E-3</v>
      </c>
      <c r="L1745">
        <f t="shared" si="168"/>
        <v>-4.2975220628708251E-4</v>
      </c>
    </row>
    <row r="1746" spans="1:12">
      <c r="A1746">
        <v>96.503</v>
      </c>
      <c r="B1746">
        <v>17.16</v>
      </c>
      <c r="C1746">
        <v>0.23386999999999999</v>
      </c>
      <c r="D1746">
        <v>98.358699999999999</v>
      </c>
      <c r="E1746" s="1">
        <v>2.3084E-2</v>
      </c>
      <c r="F1746">
        <v>0.12148</v>
      </c>
      <c r="G1746">
        <f t="shared" si="165"/>
        <v>9.95390044</v>
      </c>
      <c r="H1746">
        <f t="shared" si="163"/>
        <v>8.5481889383605587</v>
      </c>
      <c r="I1746">
        <f t="shared" si="164"/>
        <v>0.98093940084365483</v>
      </c>
      <c r="J1746">
        <f t="shared" si="166"/>
        <v>4.5084600000085502E-3</v>
      </c>
      <c r="K1746">
        <f t="shared" si="167"/>
        <v>2.7052397789278054E-3</v>
      </c>
      <c r="L1746">
        <f t="shared" si="168"/>
        <v>-5.2741698066318353E-4</v>
      </c>
    </row>
    <row r="1747" spans="1:12">
      <c r="A1747">
        <v>96.510999999999996</v>
      </c>
      <c r="B1747">
        <v>17.170000000000002</v>
      </c>
      <c r="C1747">
        <v>0.23386000000000001</v>
      </c>
      <c r="D1747">
        <v>98.358699999999999</v>
      </c>
      <c r="E1747" s="1">
        <v>1.4898E-2</v>
      </c>
      <c r="F1747">
        <v>0.12148</v>
      </c>
      <c r="G1747">
        <f t="shared" si="165"/>
        <v>9.95390044</v>
      </c>
      <c r="H1747">
        <f t="shared" si="163"/>
        <v>8.5481889383605587</v>
      </c>
      <c r="I1747">
        <f t="shared" si="164"/>
        <v>0.98093940084365483</v>
      </c>
      <c r="J1747">
        <f t="shared" si="166"/>
        <v>4.0075200000148194E-3</v>
      </c>
      <c r="K1747">
        <f t="shared" si="167"/>
        <v>2.7051812336167467E-3</v>
      </c>
      <c r="L1747">
        <f t="shared" si="168"/>
        <v>-4.6881509392367437E-4</v>
      </c>
    </row>
    <row r="1748" spans="1:12">
      <c r="A1748">
        <v>96.524000000000001</v>
      </c>
      <c r="B1748">
        <v>17.18</v>
      </c>
      <c r="C1748">
        <v>0.23588000000000001</v>
      </c>
      <c r="D1748">
        <v>98.358699999999999</v>
      </c>
      <c r="E1748" s="1">
        <v>5.2465999999999997E-3</v>
      </c>
      <c r="F1748">
        <v>0.12149</v>
      </c>
      <c r="G1748">
        <f t="shared" si="165"/>
        <v>9.95390044</v>
      </c>
      <c r="H1748">
        <f t="shared" si="163"/>
        <v>8.5481889383605587</v>
      </c>
      <c r="I1748">
        <f t="shared" si="164"/>
        <v>0.98093940084365483</v>
      </c>
      <c r="J1748">
        <f t="shared" si="166"/>
        <v>3.6735600000141022E-3</v>
      </c>
      <c r="K1748">
        <f t="shared" si="167"/>
        <v>2.705086102890655E-3</v>
      </c>
      <c r="L1748">
        <f t="shared" si="168"/>
        <v>-4.2974716943009541E-4</v>
      </c>
    </row>
    <row r="1749" spans="1:12">
      <c r="A1749">
        <v>96.533000000000001</v>
      </c>
      <c r="B1749">
        <v>17.190000000000001</v>
      </c>
      <c r="C1749">
        <v>0.23891999999999999</v>
      </c>
      <c r="D1749">
        <v>98.358699999999999</v>
      </c>
      <c r="E1749" s="1">
        <v>-4.8183999999999996E-3</v>
      </c>
      <c r="F1749">
        <v>0.12149</v>
      </c>
      <c r="G1749">
        <f t="shared" si="165"/>
        <v>9.95390044</v>
      </c>
      <c r="H1749">
        <f t="shared" si="163"/>
        <v>8.5481889383605587</v>
      </c>
      <c r="I1749">
        <f t="shared" si="164"/>
        <v>0.98093940084365483</v>
      </c>
      <c r="J1749">
        <f t="shared" si="166"/>
        <v>2.8386600000107165E-3</v>
      </c>
      <c r="K1749">
        <f t="shared" si="167"/>
        <v>2.7050202470765496E-3</v>
      </c>
      <c r="L1749">
        <f t="shared" si="168"/>
        <v>-3.3207735819596167E-4</v>
      </c>
    </row>
    <row r="1750" spans="1:12">
      <c r="A1750">
        <v>96.542000000000002</v>
      </c>
      <c r="B1750">
        <v>17.2</v>
      </c>
      <c r="C1750">
        <v>0.23585999999999999</v>
      </c>
      <c r="D1750">
        <v>98.358699999999999</v>
      </c>
      <c r="E1750" s="1">
        <v>-1.3207999999999999E-2</v>
      </c>
      <c r="F1750">
        <v>0.1215</v>
      </c>
      <c r="G1750">
        <f t="shared" si="165"/>
        <v>9.95390044</v>
      </c>
      <c r="H1750">
        <f t="shared" si="163"/>
        <v>8.5481889383605587</v>
      </c>
      <c r="I1750">
        <f t="shared" si="164"/>
        <v>0.98093940084365483</v>
      </c>
      <c r="J1750">
        <f t="shared" si="166"/>
        <v>2.3377200000140857E-3</v>
      </c>
      <c r="K1750">
        <f t="shared" si="167"/>
        <v>2.7049543944689092E-3</v>
      </c>
      <c r="L1750">
        <f t="shared" si="168"/>
        <v>-2.7347547145611321E-4</v>
      </c>
    </row>
    <row r="1751" spans="1:12">
      <c r="A1751">
        <v>96.548000000000002</v>
      </c>
      <c r="B1751">
        <v>17.21</v>
      </c>
      <c r="C1751">
        <v>0.23178000000000001</v>
      </c>
      <c r="D1751">
        <v>98.358699999999999</v>
      </c>
      <c r="E1751" s="1">
        <v>-1.8166000000000002E-2</v>
      </c>
      <c r="F1751">
        <v>0.1215</v>
      </c>
      <c r="G1751">
        <f t="shared" si="165"/>
        <v>9.95390044</v>
      </c>
      <c r="H1751">
        <f t="shared" si="163"/>
        <v>8.5481889383605587</v>
      </c>
      <c r="I1751">
        <f t="shared" si="164"/>
        <v>0.98093940084365483</v>
      </c>
      <c r="J1751">
        <f t="shared" si="166"/>
        <v>1.5028200000166637E-3</v>
      </c>
      <c r="K1751">
        <f t="shared" si="167"/>
        <v>2.7049104945117367E-3</v>
      </c>
      <c r="L1751">
        <f t="shared" si="168"/>
        <v>-1.7580566022267716E-4</v>
      </c>
    </row>
    <row r="1752" spans="1:12">
      <c r="A1752">
        <v>96.566999999999993</v>
      </c>
      <c r="B1752">
        <v>17.22</v>
      </c>
      <c r="C1752">
        <v>0.22770000000000001</v>
      </c>
      <c r="D1752">
        <v>98.357709999999997</v>
      </c>
      <c r="E1752" s="1">
        <v>-1.8544999999999999E-2</v>
      </c>
      <c r="F1752">
        <v>0.12151000000000001</v>
      </c>
      <c r="G1752">
        <f t="shared" si="165"/>
        <v>9.9538002519999988</v>
      </c>
      <c r="H1752">
        <f t="shared" si="163"/>
        <v>8.5480887503605576</v>
      </c>
      <c r="I1752">
        <f t="shared" si="164"/>
        <v>0.98092790386372131</v>
      </c>
      <c r="J1752">
        <f t="shared" si="166"/>
        <v>5.0094000000559878E-4</v>
      </c>
      <c r="K1752">
        <f t="shared" si="167"/>
        <v>2.7047714873808886E-3</v>
      </c>
      <c r="L1752">
        <f t="shared" si="168"/>
        <v>-5.8602573585173545E-5</v>
      </c>
    </row>
    <row r="1753" spans="1:12">
      <c r="A1753">
        <v>96.582999999999998</v>
      </c>
      <c r="B1753">
        <v>17.23</v>
      </c>
      <c r="C1753">
        <v>0.22869999999999999</v>
      </c>
      <c r="D1753">
        <v>98.357709999999997</v>
      </c>
      <c r="E1753" s="1">
        <v>-1.4898E-2</v>
      </c>
      <c r="F1753">
        <v>0.12152</v>
      </c>
      <c r="G1753">
        <f t="shared" si="165"/>
        <v>9.9538002519999988</v>
      </c>
      <c r="H1753">
        <f t="shared" si="163"/>
        <v>8.5480887503605576</v>
      </c>
      <c r="I1753">
        <f t="shared" si="164"/>
        <v>0.98092790386372131</v>
      </c>
      <c r="J1753">
        <f t="shared" si="166"/>
        <v>-5.0094000000551367E-4</v>
      </c>
      <c r="K1753">
        <f t="shared" si="167"/>
        <v>2.7046544398254962E-3</v>
      </c>
      <c r="L1753">
        <f t="shared" si="168"/>
        <v>5.8602573585163591E-5</v>
      </c>
    </row>
    <row r="1754" spans="1:12">
      <c r="A1754">
        <v>96.590999999999994</v>
      </c>
      <c r="B1754">
        <v>17.239999999999998</v>
      </c>
      <c r="C1754">
        <v>0.23377000000000001</v>
      </c>
      <c r="D1754">
        <v>98.357709999999997</v>
      </c>
      <c r="E1754" s="1">
        <v>-9.7607000000000006E-3</v>
      </c>
      <c r="F1754">
        <v>0.12152</v>
      </c>
      <c r="G1754">
        <f t="shared" si="165"/>
        <v>9.9538002519999988</v>
      </c>
      <c r="H1754">
        <f t="shared" si="163"/>
        <v>8.5480887503605576</v>
      </c>
      <c r="I1754">
        <f t="shared" si="164"/>
        <v>0.98092790386372131</v>
      </c>
      <c r="J1754">
        <f t="shared" si="166"/>
        <v>-1.5028200000166911E-3</v>
      </c>
      <c r="K1754">
        <f t="shared" si="167"/>
        <v>2.7045959198465953E-3</v>
      </c>
      <c r="L1754">
        <f t="shared" si="168"/>
        <v>1.7580772075550833E-4</v>
      </c>
    </row>
    <row r="1755" spans="1:12">
      <c r="A1755">
        <v>96.602000000000004</v>
      </c>
      <c r="B1755">
        <v>17.25</v>
      </c>
      <c r="C1755">
        <v>0.22969999999999999</v>
      </c>
      <c r="D1755">
        <v>98.357709999999997</v>
      </c>
      <c r="E1755" s="1">
        <v>-6.1792000000000001E-3</v>
      </c>
      <c r="F1755">
        <v>0.12153</v>
      </c>
      <c r="G1755">
        <f t="shared" si="165"/>
        <v>9.9538002519999988</v>
      </c>
      <c r="H1755">
        <f t="shared" si="163"/>
        <v>8.5480887503605576</v>
      </c>
      <c r="I1755">
        <f t="shared" si="164"/>
        <v>0.98092790386372131</v>
      </c>
      <c r="J1755">
        <f t="shared" si="166"/>
        <v>-1.6698000000185502E-3</v>
      </c>
      <c r="K1755">
        <f t="shared" si="167"/>
        <v>2.7045154590103642E-3</v>
      </c>
      <c r="L1755">
        <f t="shared" si="168"/>
        <v>1.9534191195056535E-4</v>
      </c>
    </row>
    <row r="1756" spans="1:12">
      <c r="A1756">
        <v>96.611000000000004</v>
      </c>
      <c r="B1756">
        <v>17.260000000000002</v>
      </c>
      <c r="C1756">
        <v>0.22969000000000001</v>
      </c>
      <c r="D1756">
        <v>98.357709999999997</v>
      </c>
      <c r="E1756" s="1">
        <v>-6.2036000000000001E-3</v>
      </c>
      <c r="F1756">
        <v>0.12153</v>
      </c>
      <c r="G1756">
        <f t="shared" si="165"/>
        <v>9.9538002519999988</v>
      </c>
      <c r="H1756">
        <f t="shared" si="163"/>
        <v>8.5480887503605576</v>
      </c>
      <c r="I1756">
        <f t="shared" si="164"/>
        <v>0.98092790386372131</v>
      </c>
      <c r="J1756">
        <f t="shared" si="166"/>
        <v>-1.6698000000184979E-3</v>
      </c>
      <c r="K1756">
        <f t="shared" si="167"/>
        <v>2.7044496309778479E-3</v>
      </c>
      <c r="L1756">
        <f t="shared" si="168"/>
        <v>1.9534191195055923E-4</v>
      </c>
    </row>
    <row r="1757" spans="1:12">
      <c r="A1757">
        <v>96.616</v>
      </c>
      <c r="B1757">
        <v>17.27</v>
      </c>
      <c r="C1757">
        <v>0.22764999999999999</v>
      </c>
      <c r="D1757">
        <v>98.357709999999997</v>
      </c>
      <c r="E1757" s="1">
        <v>-1.0163999999999999E-2</v>
      </c>
      <c r="F1757">
        <v>0.12154</v>
      </c>
      <c r="G1757">
        <f t="shared" si="165"/>
        <v>9.9538002519999988</v>
      </c>
      <c r="H1757">
        <f t="shared" si="163"/>
        <v>8.5480887503605576</v>
      </c>
      <c r="I1757">
        <f t="shared" si="164"/>
        <v>0.98092790386372131</v>
      </c>
      <c r="J1757">
        <f t="shared" si="166"/>
        <v>-1.5028200000166579E-3</v>
      </c>
      <c r="K1757">
        <f t="shared" si="167"/>
        <v>2.7044130612333206E-3</v>
      </c>
      <c r="L1757">
        <f t="shared" si="168"/>
        <v>1.7580772075550445E-4</v>
      </c>
    </row>
    <row r="1758" spans="1:12">
      <c r="A1758">
        <v>96.628</v>
      </c>
      <c r="B1758">
        <v>17.28</v>
      </c>
      <c r="C1758">
        <v>0.22864999999999999</v>
      </c>
      <c r="D1758">
        <v>98.357709999999997</v>
      </c>
      <c r="E1758" s="1">
        <v>-1.6562E-2</v>
      </c>
      <c r="F1758">
        <v>0.12154</v>
      </c>
      <c r="G1758">
        <f t="shared" si="165"/>
        <v>9.9538002519999988</v>
      </c>
      <c r="H1758">
        <f t="shared" si="163"/>
        <v>8.5480887503605576</v>
      </c>
      <c r="I1758">
        <f t="shared" si="164"/>
        <v>0.98092790386372131</v>
      </c>
      <c r="J1758">
        <f t="shared" si="166"/>
        <v>-1.1688600000129301E-3</v>
      </c>
      <c r="K1758">
        <f t="shared" si="167"/>
        <v>2.7043252978814318E-3</v>
      </c>
      <c r="L1758">
        <f t="shared" si="168"/>
        <v>1.3673933836538929E-4</v>
      </c>
    </row>
    <row r="1759" spans="1:12">
      <c r="A1759">
        <v>96.634</v>
      </c>
      <c r="B1759">
        <v>17.29</v>
      </c>
      <c r="C1759">
        <v>0.22559999999999999</v>
      </c>
      <c r="D1759">
        <v>98.357709999999997</v>
      </c>
      <c r="E1759" s="1">
        <v>-2.3108E-2</v>
      </c>
      <c r="F1759">
        <v>0.12155000000000001</v>
      </c>
      <c r="G1759">
        <f t="shared" si="165"/>
        <v>9.9538002519999988</v>
      </c>
      <c r="H1759">
        <f t="shared" ref="H1759:H1822" si="169">G1759-G$27-E$27</f>
        <v>8.5480887503605576</v>
      </c>
      <c r="I1759">
        <f t="shared" ref="I1759:I1822" si="170">H1759/(G$30-G$27-E$27)</f>
        <v>0.98092790386372131</v>
      </c>
      <c r="J1759">
        <f t="shared" si="166"/>
        <v>-6.6792000000739113E-4</v>
      </c>
      <c r="K1759">
        <f t="shared" si="167"/>
        <v>2.7042814183415183E-3</v>
      </c>
      <c r="L1759">
        <f t="shared" si="168"/>
        <v>7.8136764780222751E-5</v>
      </c>
    </row>
    <row r="1760" spans="1:12">
      <c r="A1760">
        <v>96.65</v>
      </c>
      <c r="B1760">
        <v>17.3</v>
      </c>
      <c r="C1760">
        <v>0.22863</v>
      </c>
      <c r="D1760">
        <v>98.356719999999996</v>
      </c>
      <c r="E1760" s="1">
        <v>-2.8330000000000001E-2</v>
      </c>
      <c r="F1760">
        <v>0.12156</v>
      </c>
      <c r="G1760">
        <f t="shared" si="165"/>
        <v>9.9537000639999995</v>
      </c>
      <c r="H1760">
        <f t="shared" si="169"/>
        <v>8.5479885623605583</v>
      </c>
      <c r="I1760">
        <f t="shared" si="170"/>
        <v>0.98091640688378789</v>
      </c>
      <c r="J1760">
        <f t="shared" si="166"/>
        <v>-6.6791999999555923E-4</v>
      </c>
      <c r="K1760">
        <f t="shared" si="167"/>
        <v>2.7041644131963229E-3</v>
      </c>
      <c r="L1760">
        <f t="shared" si="168"/>
        <v>7.8137680592673921E-5</v>
      </c>
    </row>
    <row r="1761" spans="1:12">
      <c r="A1761">
        <v>96.658000000000001</v>
      </c>
      <c r="B1761">
        <v>17.309999999999999</v>
      </c>
      <c r="C1761">
        <v>0.22151000000000001</v>
      </c>
      <c r="D1761">
        <v>98.356719999999996</v>
      </c>
      <c r="E1761" s="1">
        <v>-3.1411000000000001E-2</v>
      </c>
      <c r="F1761">
        <v>0.12156</v>
      </c>
      <c r="G1761">
        <f t="shared" si="165"/>
        <v>9.9537000639999995</v>
      </c>
      <c r="H1761">
        <f t="shared" si="169"/>
        <v>8.5479885623605583</v>
      </c>
      <c r="I1761">
        <f t="shared" si="170"/>
        <v>0.98091640688378789</v>
      </c>
      <c r="J1761">
        <f t="shared" si="166"/>
        <v>-1.1688599999922407E-3</v>
      </c>
      <c r="K1761">
        <f t="shared" si="167"/>
        <v>2.7041059144204561E-3</v>
      </c>
      <c r="L1761">
        <f t="shared" si="168"/>
        <v>1.3674094103718076E-4</v>
      </c>
    </row>
    <row r="1762" spans="1:12">
      <c r="A1762">
        <v>96.667000000000002</v>
      </c>
      <c r="B1762">
        <v>17.32</v>
      </c>
      <c r="C1762">
        <v>0.22556999999999999</v>
      </c>
      <c r="D1762">
        <v>98.356719999999996</v>
      </c>
      <c r="E1762" s="1">
        <v>-3.2466000000000002E-2</v>
      </c>
      <c r="F1762">
        <v>0.12156</v>
      </c>
      <c r="G1762">
        <f t="shared" si="165"/>
        <v>9.9537000639999995</v>
      </c>
      <c r="H1762">
        <f t="shared" si="169"/>
        <v>8.5479885623605583</v>
      </c>
      <c r="I1762">
        <f t="shared" si="170"/>
        <v>0.98091640688378789</v>
      </c>
      <c r="J1762">
        <f t="shared" si="166"/>
        <v>-1.5028199999900145E-3</v>
      </c>
      <c r="K1762">
        <f t="shared" si="167"/>
        <v>2.7040401063228568E-3</v>
      </c>
      <c r="L1762">
        <f t="shared" si="168"/>
        <v>1.7580978133351703E-4</v>
      </c>
    </row>
    <row r="1763" spans="1:12">
      <c r="A1763">
        <v>96.671999999999997</v>
      </c>
      <c r="B1763">
        <v>17.329999999999998</v>
      </c>
      <c r="C1763">
        <v>0.22251000000000001</v>
      </c>
      <c r="D1763">
        <v>98.355729999999994</v>
      </c>
      <c r="E1763" s="1">
        <v>-3.2844999999999999E-2</v>
      </c>
      <c r="F1763">
        <v>0.12157</v>
      </c>
      <c r="G1763">
        <f t="shared" si="165"/>
        <v>9.9535998759999984</v>
      </c>
      <c r="H1763">
        <f t="shared" si="169"/>
        <v>8.5478883743605572</v>
      </c>
      <c r="I1763">
        <f t="shared" si="170"/>
        <v>0.98090490990385437</v>
      </c>
      <c r="J1763">
        <f t="shared" si="166"/>
        <v>-2.3377199999963668E-3</v>
      </c>
      <c r="K1763">
        <f t="shared" si="167"/>
        <v>2.7040035476526545E-3</v>
      </c>
      <c r="L1763">
        <f t="shared" si="168"/>
        <v>2.7348508749931412E-4</v>
      </c>
    </row>
    <row r="1764" spans="1:12">
      <c r="A1764">
        <v>96.691000000000003</v>
      </c>
      <c r="B1764">
        <v>17.34</v>
      </c>
      <c r="C1764">
        <v>0.22453000000000001</v>
      </c>
      <c r="D1764">
        <v>98.355729999999994</v>
      </c>
      <c r="E1764" s="1">
        <v>-3.3076000000000001E-2</v>
      </c>
      <c r="F1764">
        <v>0.12157999999999999</v>
      </c>
      <c r="G1764">
        <f t="shared" si="165"/>
        <v>9.9535998759999984</v>
      </c>
      <c r="H1764">
        <f t="shared" si="169"/>
        <v>8.5478883743605572</v>
      </c>
      <c r="I1764">
        <f t="shared" si="170"/>
        <v>0.98090490990385437</v>
      </c>
      <c r="J1764">
        <f t="shared" si="166"/>
        <v>-2.838660000001944E-3</v>
      </c>
      <c r="K1764">
        <f t="shared" si="167"/>
        <v>2.7038646337209774E-3</v>
      </c>
      <c r="L1764">
        <f t="shared" si="168"/>
        <v>3.3208903482133926E-4</v>
      </c>
    </row>
    <row r="1765" spans="1:12">
      <c r="A1765">
        <v>96.694999999999993</v>
      </c>
      <c r="B1765">
        <v>17.350000000000001</v>
      </c>
      <c r="C1765">
        <v>0.21843000000000001</v>
      </c>
      <c r="D1765">
        <v>98.355729999999994</v>
      </c>
      <c r="E1765" s="1">
        <v>-3.2844999999999999E-2</v>
      </c>
      <c r="F1765">
        <v>0.12157999999999999</v>
      </c>
      <c r="G1765">
        <f t="shared" si="165"/>
        <v>9.9535998759999984</v>
      </c>
      <c r="H1765">
        <f t="shared" si="169"/>
        <v>8.5478883743605572</v>
      </c>
      <c r="I1765">
        <f t="shared" si="170"/>
        <v>0.98090490990385437</v>
      </c>
      <c r="J1765">
        <f t="shared" si="166"/>
        <v>-3.0056400000066743E-3</v>
      </c>
      <c r="K1765">
        <f t="shared" si="167"/>
        <v>2.7038353905014267E-3</v>
      </c>
      <c r="L1765">
        <f t="shared" si="168"/>
        <v>3.5162368392901685E-4</v>
      </c>
    </row>
    <row r="1766" spans="1:12">
      <c r="A1766">
        <v>96.704999999999998</v>
      </c>
      <c r="B1766">
        <v>17.36</v>
      </c>
      <c r="C1766">
        <v>0.21842</v>
      </c>
      <c r="D1766">
        <v>98.354740000000007</v>
      </c>
      <c r="E1766" s="1">
        <v>-3.2466000000000002E-2</v>
      </c>
      <c r="F1766">
        <v>0.12157999999999999</v>
      </c>
      <c r="G1766">
        <f t="shared" si="165"/>
        <v>9.9534996879999991</v>
      </c>
      <c r="H1766">
        <f t="shared" si="169"/>
        <v>8.5477881863605578</v>
      </c>
      <c r="I1766">
        <f t="shared" si="170"/>
        <v>0.98089341292392096</v>
      </c>
      <c r="J1766">
        <f t="shared" si="166"/>
        <v>-3.5065800000063283E-3</v>
      </c>
      <c r="K1766">
        <f t="shared" si="167"/>
        <v>2.7037622852198839E-3</v>
      </c>
      <c r="L1766">
        <f t="shared" si="168"/>
        <v>4.1023243949840383E-4</v>
      </c>
    </row>
    <row r="1767" spans="1:12">
      <c r="A1767">
        <v>96.72</v>
      </c>
      <c r="B1767">
        <v>17.37</v>
      </c>
      <c r="C1767">
        <v>0.22450000000000001</v>
      </c>
      <c r="D1767">
        <v>98.354740000000007</v>
      </c>
      <c r="E1767" s="1">
        <v>-3.1411000000000001E-2</v>
      </c>
      <c r="F1767">
        <v>0.12159</v>
      </c>
      <c r="G1767">
        <f t="shared" si="165"/>
        <v>9.9534996879999991</v>
      </c>
      <c r="H1767">
        <f t="shared" si="169"/>
        <v>8.5477881863605578</v>
      </c>
      <c r="I1767">
        <f t="shared" si="170"/>
        <v>0.98089341292392096</v>
      </c>
      <c r="J1767">
        <f t="shared" si="166"/>
        <v>-3.5065800000062628E-3</v>
      </c>
      <c r="K1767">
        <f t="shared" si="167"/>
        <v>2.7036526347094924E-3</v>
      </c>
      <c r="L1767">
        <f t="shared" si="168"/>
        <v>4.1023243949839613E-4</v>
      </c>
    </row>
    <row r="1768" spans="1:12">
      <c r="A1768">
        <v>96.727999999999994</v>
      </c>
      <c r="B1768">
        <v>17.38</v>
      </c>
      <c r="C1768">
        <v>0.22753999999999999</v>
      </c>
      <c r="D1768">
        <v>98.354740000000007</v>
      </c>
      <c r="E1768" s="1">
        <v>-2.8330000000000001E-2</v>
      </c>
      <c r="F1768">
        <v>0.1216</v>
      </c>
      <c r="G1768">
        <f t="shared" si="165"/>
        <v>9.9534996879999991</v>
      </c>
      <c r="H1768">
        <f t="shared" si="169"/>
        <v>8.5477881863605578</v>
      </c>
      <c r="I1768">
        <f t="shared" si="170"/>
        <v>0.98089341292392096</v>
      </c>
      <c r="J1768">
        <f t="shared" si="166"/>
        <v>-3.0056400000066739E-3</v>
      </c>
      <c r="K1768">
        <f t="shared" si="167"/>
        <v>2.7035941580737435E-3</v>
      </c>
      <c r="L1768">
        <f t="shared" si="168"/>
        <v>3.5162780528449233E-4</v>
      </c>
    </row>
    <row r="1769" spans="1:12">
      <c r="A1769">
        <v>96.741</v>
      </c>
      <c r="B1769">
        <v>17.39</v>
      </c>
      <c r="C1769">
        <v>0.22448000000000001</v>
      </c>
      <c r="D1769">
        <v>98.353750000000005</v>
      </c>
      <c r="E1769" s="1">
        <v>-2.3108E-2</v>
      </c>
      <c r="F1769">
        <v>0.1216</v>
      </c>
      <c r="G1769">
        <f t="shared" si="165"/>
        <v>9.9533994999999997</v>
      </c>
      <c r="H1769">
        <f t="shared" si="169"/>
        <v>8.5476879983605585</v>
      </c>
      <c r="I1769">
        <f t="shared" si="170"/>
        <v>0.98088191594398755</v>
      </c>
      <c r="J1769">
        <f t="shared" si="166"/>
        <v>-3.5065799999973802E-3</v>
      </c>
      <c r="K1769">
        <f t="shared" si="167"/>
        <v>2.7034991389355244E-3</v>
      </c>
      <c r="L1769">
        <f t="shared" si="168"/>
        <v>4.1023724785812729E-4</v>
      </c>
    </row>
    <row r="1770" spans="1:12">
      <c r="A1770">
        <v>96.745999999999995</v>
      </c>
      <c r="B1770">
        <v>17.399999999999999</v>
      </c>
      <c r="C1770">
        <v>0.22040999999999999</v>
      </c>
      <c r="D1770">
        <v>98.353750000000005</v>
      </c>
      <c r="E1770" s="1">
        <v>-1.6538000000000001E-2</v>
      </c>
      <c r="F1770">
        <v>0.12161</v>
      </c>
      <c r="G1770">
        <f t="shared" si="165"/>
        <v>9.9533994999999997</v>
      </c>
      <c r="H1770">
        <f t="shared" si="169"/>
        <v>8.5476879983605585</v>
      </c>
      <c r="I1770">
        <f t="shared" si="170"/>
        <v>0.98088191594398755</v>
      </c>
      <c r="J1770">
        <f t="shared" si="166"/>
        <v>-3.5065799999885643E-3</v>
      </c>
      <c r="K1770">
        <f t="shared" si="167"/>
        <v>2.7034625948915373E-3</v>
      </c>
      <c r="L1770">
        <f t="shared" si="168"/>
        <v>4.1023724785709589E-4</v>
      </c>
    </row>
    <row r="1771" spans="1:12">
      <c r="A1771">
        <v>96.754999999999995</v>
      </c>
      <c r="B1771">
        <v>17.41</v>
      </c>
      <c r="C1771">
        <v>0.21734999999999999</v>
      </c>
      <c r="D1771">
        <v>98.353750000000005</v>
      </c>
      <c r="E1771" s="1">
        <v>-9.7852000000000008E-3</v>
      </c>
      <c r="F1771">
        <v>0.12161</v>
      </c>
      <c r="G1771">
        <f t="shared" si="165"/>
        <v>9.9533994999999997</v>
      </c>
      <c r="H1771">
        <f t="shared" si="169"/>
        <v>8.5476879983605585</v>
      </c>
      <c r="I1771">
        <f t="shared" si="170"/>
        <v>0.98088191594398755</v>
      </c>
      <c r="J1771">
        <f t="shared" si="166"/>
        <v>-3.0056399999800281E-3</v>
      </c>
      <c r="K1771">
        <f t="shared" si="167"/>
        <v>2.7033968181019454E-3</v>
      </c>
      <c r="L1771">
        <f t="shared" si="168"/>
        <v>3.5163192673346382E-4</v>
      </c>
    </row>
    <row r="1772" spans="1:12">
      <c r="A1772">
        <v>96.763000000000005</v>
      </c>
      <c r="B1772">
        <v>17.420000000000002</v>
      </c>
      <c r="C1772">
        <v>0.21226999999999999</v>
      </c>
      <c r="D1772">
        <v>98.353750000000005</v>
      </c>
      <c r="E1772" s="1">
        <v>-4.9177999999999999E-3</v>
      </c>
      <c r="F1772">
        <v>0.12162000000000001</v>
      </c>
      <c r="G1772">
        <f t="shared" si="165"/>
        <v>9.9533994999999997</v>
      </c>
      <c r="H1772">
        <f t="shared" si="169"/>
        <v>8.5476879983605585</v>
      </c>
      <c r="I1772">
        <f t="shared" si="170"/>
        <v>0.98088191594398755</v>
      </c>
      <c r="J1772">
        <f t="shared" si="166"/>
        <v>-2.8386599999811308E-3</v>
      </c>
      <c r="K1772">
        <f t="shared" si="167"/>
        <v>2.7033383525315413E-3</v>
      </c>
      <c r="L1772">
        <f t="shared" si="168"/>
        <v>3.3209681969271506E-4</v>
      </c>
    </row>
    <row r="1773" spans="1:12">
      <c r="A1773">
        <v>96.778000000000006</v>
      </c>
      <c r="B1773">
        <v>17.43</v>
      </c>
      <c r="C1773">
        <v>0.21632000000000001</v>
      </c>
      <c r="D1773">
        <v>98.353750000000005</v>
      </c>
      <c r="E1773" s="1">
        <v>-2.9263000000000002E-3</v>
      </c>
      <c r="F1773">
        <v>0.12162000000000001</v>
      </c>
      <c r="G1773">
        <f t="shared" si="165"/>
        <v>9.9533994999999997</v>
      </c>
      <c r="H1773">
        <f t="shared" si="169"/>
        <v>8.5476879983605585</v>
      </c>
      <c r="I1773">
        <f t="shared" si="170"/>
        <v>0.98088191594398755</v>
      </c>
      <c r="J1773">
        <f t="shared" si="166"/>
        <v>-2.3377199999844748E-3</v>
      </c>
      <c r="K1773">
        <f t="shared" si="167"/>
        <v>2.7032287364027593E-3</v>
      </c>
      <c r="L1773">
        <f t="shared" si="168"/>
        <v>2.7349149857047289E-4</v>
      </c>
    </row>
    <row r="1774" spans="1:12">
      <c r="A1774">
        <v>96.787999999999997</v>
      </c>
      <c r="B1774">
        <v>17.440000000000001</v>
      </c>
      <c r="C1774">
        <v>0.21934999999999999</v>
      </c>
      <c r="D1774">
        <v>98.353750000000005</v>
      </c>
      <c r="E1774" s="1">
        <v>-3.2528000000000001E-3</v>
      </c>
      <c r="F1774">
        <v>0.12163</v>
      </c>
      <c r="G1774">
        <f t="shared" si="165"/>
        <v>9.9533994999999997</v>
      </c>
      <c r="H1774">
        <f t="shared" si="169"/>
        <v>8.5476879983605585</v>
      </c>
      <c r="I1774">
        <f t="shared" si="170"/>
        <v>0.98088191594398755</v>
      </c>
      <c r="J1774">
        <f t="shared" si="166"/>
        <v>-1.5028199999899989E-3</v>
      </c>
      <c r="K1774">
        <f t="shared" si="167"/>
        <v>2.7031556639220628E-3</v>
      </c>
      <c r="L1774">
        <f t="shared" si="168"/>
        <v>1.7581596336673015E-4</v>
      </c>
    </row>
    <row r="1775" spans="1:12">
      <c r="A1775">
        <v>96.798000000000002</v>
      </c>
      <c r="B1775">
        <v>17.45</v>
      </c>
      <c r="C1775">
        <v>0.22341</v>
      </c>
      <c r="D1775">
        <v>98.353750000000005</v>
      </c>
      <c r="E1775" s="1">
        <v>-4.8672999999999998E-3</v>
      </c>
      <c r="F1775">
        <v>0.12163</v>
      </c>
      <c r="G1775">
        <f t="shared" si="165"/>
        <v>9.9533994999999997</v>
      </c>
      <c r="H1775">
        <f t="shared" si="169"/>
        <v>8.5476879983605585</v>
      </c>
      <c r="I1775">
        <f t="shared" si="170"/>
        <v>0.98088191594398755</v>
      </c>
      <c r="J1775">
        <f t="shared" si="166"/>
        <v>-1.16885999999224E-3</v>
      </c>
      <c r="K1775">
        <f t="shared" si="167"/>
        <v>2.7030825953917848E-3</v>
      </c>
      <c r="L1775">
        <f t="shared" si="168"/>
        <v>1.3674574928523674E-4</v>
      </c>
    </row>
    <row r="1776" spans="1:12">
      <c r="A1776">
        <v>96.807000000000002</v>
      </c>
      <c r="B1776">
        <v>17.46</v>
      </c>
      <c r="C1776">
        <v>0.22544</v>
      </c>
      <c r="D1776">
        <v>98.353750000000005</v>
      </c>
      <c r="E1776" s="1">
        <v>-5.5401000000000001E-3</v>
      </c>
      <c r="F1776">
        <v>0.12164</v>
      </c>
      <c r="G1776">
        <f t="shared" si="165"/>
        <v>9.9533994999999997</v>
      </c>
      <c r="H1776">
        <f t="shared" si="169"/>
        <v>8.5476879983605585</v>
      </c>
      <c r="I1776">
        <f t="shared" si="170"/>
        <v>0.98088191594398755</v>
      </c>
      <c r="J1776">
        <f t="shared" si="166"/>
        <v>-6.6791999999556585E-4</v>
      </c>
      <c r="K1776">
        <f t="shared" si="167"/>
        <v>2.7030168370918784E-3</v>
      </c>
      <c r="L1776">
        <f t="shared" si="168"/>
        <v>7.8140428162992441E-5</v>
      </c>
    </row>
    <row r="1777" spans="1:12">
      <c r="A1777">
        <v>96.813999999999993</v>
      </c>
      <c r="B1777">
        <v>17.47</v>
      </c>
      <c r="C1777">
        <v>0.21933</v>
      </c>
      <c r="D1777">
        <v>98.353750000000005</v>
      </c>
      <c r="E1777" s="1">
        <v>-4.0996000000000001E-3</v>
      </c>
      <c r="F1777">
        <v>0.12164</v>
      </c>
      <c r="G1777">
        <f t="shared" si="165"/>
        <v>9.9533994999999997</v>
      </c>
      <c r="H1777">
        <f t="shared" si="169"/>
        <v>8.5476879983605585</v>
      </c>
      <c r="I1777">
        <f t="shared" si="170"/>
        <v>0.98088191594398755</v>
      </c>
      <c r="J1777">
        <f t="shared" si="166"/>
        <v>0</v>
      </c>
      <c r="K1777">
        <f t="shared" si="167"/>
        <v>2.7029656939594128E-3</v>
      </c>
      <c r="L1777">
        <f t="shared" si="168"/>
        <v>0</v>
      </c>
    </row>
    <row r="1778" spans="1:12">
      <c r="A1778">
        <v>96.832999999999998</v>
      </c>
      <c r="B1778">
        <v>17.48</v>
      </c>
      <c r="C1778">
        <v>0.21931</v>
      </c>
      <c r="D1778">
        <v>98.352770000000007</v>
      </c>
      <c r="E1778" s="1">
        <v>-1.6646E-3</v>
      </c>
      <c r="F1778">
        <v>0.12164999999999999</v>
      </c>
      <c r="G1778">
        <f t="shared" si="165"/>
        <v>9.9533003240000006</v>
      </c>
      <c r="H1778">
        <f t="shared" si="169"/>
        <v>8.5475888223605594</v>
      </c>
      <c r="I1778">
        <f t="shared" si="170"/>
        <v>0.98087053509516464</v>
      </c>
      <c r="J1778">
        <f t="shared" si="166"/>
        <v>-6.6117333332727185E-4</v>
      </c>
      <c r="K1778">
        <f t="shared" si="167"/>
        <v>2.702826886640738E-3</v>
      </c>
      <c r="L1778">
        <f t="shared" si="168"/>
        <v>7.7352028398656379E-5</v>
      </c>
    </row>
    <row r="1779" spans="1:12">
      <c r="A1779">
        <v>96.840999999999994</v>
      </c>
      <c r="B1779">
        <v>17.489999999999998</v>
      </c>
      <c r="C1779">
        <v>0.22133</v>
      </c>
      <c r="D1779">
        <v>98.353750000000005</v>
      </c>
      <c r="E1779" s="1">
        <v>-8.1756000000000005E-4</v>
      </c>
      <c r="F1779">
        <v>0.12166</v>
      </c>
      <c r="G1779">
        <f t="shared" si="165"/>
        <v>9.9533994999999997</v>
      </c>
      <c r="H1779">
        <f t="shared" si="169"/>
        <v>8.5476879983605585</v>
      </c>
      <c r="I1779">
        <f t="shared" si="170"/>
        <v>0.98088191594398755</v>
      </c>
      <c r="J1779">
        <f t="shared" si="166"/>
        <v>-4.9587999999547896E-4</v>
      </c>
      <c r="K1779">
        <f t="shared" si="167"/>
        <v>2.70276844571895E-3</v>
      </c>
      <c r="L1779">
        <f t="shared" si="168"/>
        <v>5.8013348181471815E-5</v>
      </c>
    </row>
    <row r="1780" spans="1:12">
      <c r="A1780">
        <v>96.856999999999999</v>
      </c>
      <c r="B1780">
        <v>17.5</v>
      </c>
      <c r="C1780">
        <v>0.22334999999999999</v>
      </c>
      <c r="D1780">
        <v>98.353750000000005</v>
      </c>
      <c r="E1780" s="1">
        <v>-3.8411000000000001E-3</v>
      </c>
      <c r="F1780">
        <v>0.12167</v>
      </c>
      <c r="G1780">
        <f t="shared" si="165"/>
        <v>9.9533994999999997</v>
      </c>
      <c r="H1780">
        <f t="shared" si="169"/>
        <v>8.5476879983605585</v>
      </c>
      <c r="I1780">
        <f t="shared" si="170"/>
        <v>0.98088191594398755</v>
      </c>
      <c r="J1780">
        <f t="shared" si="166"/>
        <v>-3.3058666666365495E-4</v>
      </c>
      <c r="K1780">
        <f t="shared" si="167"/>
        <v>2.7026515714567564E-3</v>
      </c>
      <c r="L1780">
        <f t="shared" si="168"/>
        <v>3.8675565454314812E-5</v>
      </c>
    </row>
    <row r="1781" spans="1:12">
      <c r="A1781">
        <v>96.867999999999995</v>
      </c>
      <c r="B1781">
        <v>17.510000000000002</v>
      </c>
      <c r="C1781">
        <v>0.22334000000000001</v>
      </c>
      <c r="D1781">
        <v>98.353750000000005</v>
      </c>
      <c r="E1781" s="1">
        <v>-1.0030000000000001E-2</v>
      </c>
      <c r="F1781">
        <v>0.12167</v>
      </c>
      <c r="G1781">
        <f t="shared" si="165"/>
        <v>9.9533994999999997</v>
      </c>
      <c r="H1781">
        <f t="shared" si="169"/>
        <v>8.5476879983605585</v>
      </c>
      <c r="I1781">
        <f t="shared" si="170"/>
        <v>0.98088191594398755</v>
      </c>
      <c r="J1781">
        <f t="shared" si="166"/>
        <v>-1.652933333318229E-4</v>
      </c>
      <c r="K1781">
        <f t="shared" si="167"/>
        <v>2.7025712262646684E-3</v>
      </c>
      <c r="L1781">
        <f t="shared" si="168"/>
        <v>1.9337782727156871E-5</v>
      </c>
    </row>
    <row r="1782" spans="1:12">
      <c r="A1782">
        <v>96.876000000000005</v>
      </c>
      <c r="B1782">
        <v>17.52</v>
      </c>
      <c r="C1782">
        <v>0.22028</v>
      </c>
      <c r="D1782">
        <v>98.353750000000005</v>
      </c>
      <c r="E1782" s="1">
        <v>-1.5720000000000001E-2</v>
      </c>
      <c r="F1782">
        <v>0.12168</v>
      </c>
      <c r="G1782">
        <f t="shared" si="165"/>
        <v>9.9533994999999997</v>
      </c>
      <c r="H1782">
        <f t="shared" si="169"/>
        <v>8.5476879983605585</v>
      </c>
      <c r="I1782">
        <f t="shared" si="170"/>
        <v>0.98088191594398755</v>
      </c>
      <c r="J1782">
        <f t="shared" si="166"/>
        <v>-6.5468588214864103E-18</v>
      </c>
      <c r="K1782">
        <f t="shared" si="167"/>
        <v>2.7025127963980914E-3</v>
      </c>
      <c r="L1782">
        <f t="shared" si="168"/>
        <v>7.6592159455774408E-19</v>
      </c>
    </row>
    <row r="1783" spans="1:12">
      <c r="A1783">
        <v>96.893000000000001</v>
      </c>
      <c r="B1783">
        <v>17.53</v>
      </c>
      <c r="C1783">
        <v>0.21823999999999999</v>
      </c>
      <c r="D1783">
        <v>98.352770000000007</v>
      </c>
      <c r="E1783" s="1">
        <v>-1.7308E-2</v>
      </c>
      <c r="F1783">
        <v>0.12169000000000001</v>
      </c>
      <c r="G1783">
        <f t="shared" si="165"/>
        <v>9.9533003240000006</v>
      </c>
      <c r="H1783">
        <f t="shared" si="169"/>
        <v>8.5475888223605594</v>
      </c>
      <c r="I1783">
        <f t="shared" si="170"/>
        <v>0.98087053509516464</v>
      </c>
      <c r="J1783">
        <f t="shared" si="166"/>
        <v>-4.9587999999546346E-4</v>
      </c>
      <c r="K1783">
        <f t="shared" si="167"/>
        <v>2.7023886413200626E-3</v>
      </c>
      <c r="L1783">
        <f t="shared" si="168"/>
        <v>5.8014021298993409E-5</v>
      </c>
    </row>
    <row r="1784" spans="1:12">
      <c r="A1784">
        <v>96.903000000000006</v>
      </c>
      <c r="B1784">
        <v>17.54</v>
      </c>
      <c r="C1784">
        <v>0.22431999999999999</v>
      </c>
      <c r="D1784">
        <v>98.352770000000007</v>
      </c>
      <c r="E1784" s="1">
        <v>-1.4494E-2</v>
      </c>
      <c r="F1784">
        <v>0.12169000000000001</v>
      </c>
      <c r="G1784">
        <f t="shared" si="165"/>
        <v>9.9533003240000006</v>
      </c>
      <c r="H1784">
        <f t="shared" si="169"/>
        <v>8.5475888223605594</v>
      </c>
      <c r="I1784">
        <f t="shared" si="170"/>
        <v>0.98087053509516464</v>
      </c>
      <c r="J1784">
        <f t="shared" si="166"/>
        <v>-8.2646666665909477E-4</v>
      </c>
      <c r="K1784">
        <f t="shared" si="167"/>
        <v>2.7023156142498509E-3</v>
      </c>
      <c r="L1784">
        <f t="shared" si="168"/>
        <v>9.6690035498321063E-5</v>
      </c>
    </row>
    <row r="1785" spans="1:12">
      <c r="A1785">
        <v>96.915999999999997</v>
      </c>
      <c r="B1785">
        <v>17.55</v>
      </c>
      <c r="C1785">
        <v>0.22431000000000001</v>
      </c>
      <c r="D1785">
        <v>98.352770000000007</v>
      </c>
      <c r="E1785" s="1">
        <v>-9.3328000000000005E-3</v>
      </c>
      <c r="F1785">
        <v>0.1217</v>
      </c>
      <c r="G1785">
        <f t="shared" si="165"/>
        <v>9.9533003240000006</v>
      </c>
      <c r="H1785">
        <f t="shared" si="169"/>
        <v>8.5475888223605594</v>
      </c>
      <c r="I1785">
        <f t="shared" si="170"/>
        <v>0.98087053509516464</v>
      </c>
      <c r="J1785">
        <f t="shared" si="166"/>
        <v>-9.9175999999090068E-4</v>
      </c>
      <c r="K1785">
        <f t="shared" si="167"/>
        <v>2.7022206849588995E-3</v>
      </c>
      <c r="L1785">
        <f t="shared" si="168"/>
        <v>1.1602804259798374E-4</v>
      </c>
    </row>
    <row r="1786" spans="1:12">
      <c r="A1786">
        <v>96.923000000000002</v>
      </c>
      <c r="B1786">
        <v>17.559999999999999</v>
      </c>
      <c r="C1786">
        <v>0.22227</v>
      </c>
      <c r="D1786">
        <v>98.352770000000007</v>
      </c>
      <c r="E1786" s="1">
        <v>-4.5142999999999997E-3</v>
      </c>
      <c r="F1786">
        <v>0.1217</v>
      </c>
      <c r="G1786">
        <f t="shared" si="165"/>
        <v>9.9533003240000006</v>
      </c>
      <c r="H1786">
        <f t="shared" si="169"/>
        <v>8.5475888223605594</v>
      </c>
      <c r="I1786">
        <f t="shared" si="170"/>
        <v>0.98087053509516464</v>
      </c>
      <c r="J1786">
        <f t="shared" si="166"/>
        <v>-9.917599999909165E-4</v>
      </c>
      <c r="K1786">
        <f t="shared" si="167"/>
        <v>2.7021695719493181E-3</v>
      </c>
      <c r="L1786">
        <f t="shared" si="168"/>
        <v>1.160280425979856E-4</v>
      </c>
    </row>
    <row r="1787" spans="1:12">
      <c r="A1787">
        <v>96.927000000000007</v>
      </c>
      <c r="B1787">
        <v>17.57</v>
      </c>
      <c r="C1787">
        <v>0.21718999999999999</v>
      </c>
      <c r="D1787">
        <v>98.352770000000007</v>
      </c>
      <c r="E1787" s="1">
        <v>-1.6649E-3</v>
      </c>
      <c r="F1787">
        <v>0.1217</v>
      </c>
      <c r="G1787">
        <f t="shared" si="165"/>
        <v>9.9533003240000006</v>
      </c>
      <c r="H1787">
        <f t="shared" si="169"/>
        <v>8.5475888223605594</v>
      </c>
      <c r="I1787">
        <f t="shared" si="170"/>
        <v>0.98087053509516464</v>
      </c>
      <c r="J1787">
        <f t="shared" si="166"/>
        <v>-1.65293333331817E-3</v>
      </c>
      <c r="K1787">
        <f t="shared" si="167"/>
        <v>2.7021403653834201E-3</v>
      </c>
      <c r="L1787">
        <f t="shared" si="168"/>
        <v>1.9338007099663982E-4</v>
      </c>
    </row>
    <row r="1788" spans="1:12">
      <c r="A1788">
        <v>96.941999999999993</v>
      </c>
      <c r="B1788">
        <v>17.579999999999998</v>
      </c>
      <c r="C1788">
        <v>0.21615999999999999</v>
      </c>
      <c r="D1788">
        <v>98.352770000000007</v>
      </c>
      <c r="E1788" s="1">
        <v>-4.0347000000000001E-4</v>
      </c>
      <c r="F1788">
        <v>0.12171</v>
      </c>
      <c r="G1788">
        <f t="shared" si="165"/>
        <v>9.9533003240000006</v>
      </c>
      <c r="H1788">
        <f t="shared" si="169"/>
        <v>8.5475888223605594</v>
      </c>
      <c r="I1788">
        <f t="shared" si="170"/>
        <v>0.98087053509516464</v>
      </c>
      <c r="J1788">
        <f t="shared" si="166"/>
        <v>-1.4876399999863977E-3</v>
      </c>
      <c r="K1788">
        <f t="shared" si="167"/>
        <v>2.7020308463841423E-3</v>
      </c>
      <c r="L1788">
        <f t="shared" si="168"/>
        <v>1.7404206389698109E-4</v>
      </c>
    </row>
    <row r="1789" spans="1:12">
      <c r="A1789">
        <v>96.947999999999993</v>
      </c>
      <c r="B1789">
        <v>17.59</v>
      </c>
      <c r="C1789">
        <v>0.21210000000000001</v>
      </c>
      <c r="D1789">
        <v>98.352770000000007</v>
      </c>
      <c r="E1789" s="1">
        <v>-2.4434999999999999E-5</v>
      </c>
      <c r="F1789">
        <v>0.12171</v>
      </c>
      <c r="G1789">
        <f t="shared" si="165"/>
        <v>9.9533003240000006</v>
      </c>
      <c r="H1789">
        <f t="shared" si="169"/>
        <v>8.5475888223605594</v>
      </c>
      <c r="I1789">
        <f t="shared" si="170"/>
        <v>0.98087053509516464</v>
      </c>
      <c r="J1789">
        <f t="shared" si="166"/>
        <v>-1.1570533333227499E-3</v>
      </c>
      <c r="K1789">
        <f t="shared" si="167"/>
        <v>2.7019870412701504E-3</v>
      </c>
      <c r="L1789">
        <f t="shared" si="168"/>
        <v>1.353660496976515E-4</v>
      </c>
    </row>
    <row r="1790" spans="1:12">
      <c r="A1790">
        <v>96.966999999999999</v>
      </c>
      <c r="B1790">
        <v>17.600000000000001</v>
      </c>
      <c r="C1790">
        <v>0.21309</v>
      </c>
      <c r="D1790">
        <v>98.352770000000007</v>
      </c>
      <c r="E1790" s="1">
        <v>0</v>
      </c>
      <c r="F1790">
        <v>0.12171999999999999</v>
      </c>
      <c r="G1790">
        <f t="shared" ref="G1790:G1853" si="171">(D1790/100)*$B$16</f>
        <v>9.9533003240000006</v>
      </c>
      <c r="H1790">
        <f t="shared" si="169"/>
        <v>8.5475888223605594</v>
      </c>
      <c r="I1790">
        <f t="shared" si="170"/>
        <v>0.98087053509516464</v>
      </c>
      <c r="J1790">
        <f t="shared" ref="J1790:J1853" si="172">SLOPE(H1782:H1790,B1782:B1790)</f>
        <v>-6.6117333332727196E-4</v>
      </c>
      <c r="K1790">
        <f t="shared" ref="K1790:K1853" si="173">1/(A1790+273.15)</f>
        <v>2.7018483344455947E-3</v>
      </c>
      <c r="L1790">
        <f t="shared" ref="L1790:L1853" si="174">-J1790/H1790</f>
        <v>7.7352028398656393E-5</v>
      </c>
    </row>
    <row r="1791" spans="1:12">
      <c r="A1791">
        <v>96.974000000000004</v>
      </c>
      <c r="B1791">
        <v>17.61</v>
      </c>
      <c r="C1791">
        <v>0.22222</v>
      </c>
      <c r="D1791">
        <v>98.352770000000007</v>
      </c>
      <c r="E1791" s="1">
        <v>0</v>
      </c>
      <c r="F1791">
        <v>0.12173</v>
      </c>
      <c r="G1791">
        <f t="shared" si="171"/>
        <v>9.9533003240000006</v>
      </c>
      <c r="H1791">
        <f t="shared" si="169"/>
        <v>8.5475888223605594</v>
      </c>
      <c r="I1791">
        <f t="shared" si="170"/>
        <v>0.98087053509516464</v>
      </c>
      <c r="J1791">
        <f t="shared" si="172"/>
        <v>0</v>
      </c>
      <c r="K1791">
        <f t="shared" si="173"/>
        <v>2.7017972355210689E-3</v>
      </c>
      <c r="L1791">
        <f t="shared" si="174"/>
        <v>0</v>
      </c>
    </row>
    <row r="1792" spans="1:12">
      <c r="A1792">
        <v>96.986000000000004</v>
      </c>
      <c r="B1792">
        <v>17.62</v>
      </c>
      <c r="C1792">
        <v>0.21815000000000001</v>
      </c>
      <c r="D1792">
        <v>98.352770000000007</v>
      </c>
      <c r="E1792" s="1">
        <v>-2.4434999999999999E-5</v>
      </c>
      <c r="F1792">
        <v>0.12173</v>
      </c>
      <c r="G1792">
        <f t="shared" si="171"/>
        <v>9.9533003240000006</v>
      </c>
      <c r="H1792">
        <f t="shared" si="169"/>
        <v>8.5475888223605594</v>
      </c>
      <c r="I1792">
        <f t="shared" si="170"/>
        <v>0.98087053509516464</v>
      </c>
      <c r="J1792">
        <f t="shared" si="172"/>
        <v>0</v>
      </c>
      <c r="K1792">
        <f t="shared" si="173"/>
        <v>2.7017096418613701E-3</v>
      </c>
      <c r="L1792">
        <f t="shared" si="174"/>
        <v>0</v>
      </c>
    </row>
    <row r="1793" spans="1:12">
      <c r="A1793">
        <v>96.991</v>
      </c>
      <c r="B1793">
        <v>17.63</v>
      </c>
      <c r="C1793">
        <v>0.21712999999999999</v>
      </c>
      <c r="D1793">
        <v>98.352770000000007</v>
      </c>
      <c r="E1793" s="1">
        <v>-4.2790999999999999E-4</v>
      </c>
      <c r="F1793">
        <v>0.12174</v>
      </c>
      <c r="G1793">
        <f t="shared" si="171"/>
        <v>9.9533003240000006</v>
      </c>
      <c r="H1793">
        <f t="shared" si="169"/>
        <v>8.5475888223605594</v>
      </c>
      <c r="I1793">
        <f t="shared" si="170"/>
        <v>0.98087053509516464</v>
      </c>
      <c r="J1793">
        <f t="shared" si="172"/>
        <v>0</v>
      </c>
      <c r="K1793">
        <f t="shared" si="173"/>
        <v>2.7016731461794292E-3</v>
      </c>
      <c r="L1793">
        <f t="shared" si="174"/>
        <v>0</v>
      </c>
    </row>
    <row r="1794" spans="1:12">
      <c r="A1794">
        <v>97.004000000000005</v>
      </c>
      <c r="B1794">
        <v>17.64</v>
      </c>
      <c r="C1794">
        <v>0.21509</v>
      </c>
      <c r="D1794">
        <v>98.352770000000007</v>
      </c>
      <c r="E1794" s="1">
        <v>-2.0684000000000002E-3</v>
      </c>
      <c r="F1794">
        <v>0.12174</v>
      </c>
      <c r="G1794">
        <f t="shared" si="171"/>
        <v>9.9533003240000006</v>
      </c>
      <c r="H1794">
        <f t="shared" si="169"/>
        <v>8.5475888223605594</v>
      </c>
      <c r="I1794">
        <f t="shared" si="170"/>
        <v>0.98087053509516464</v>
      </c>
      <c r="J1794">
        <f t="shared" si="172"/>
        <v>0</v>
      </c>
      <c r="K1794">
        <f t="shared" si="173"/>
        <v>2.7015782620206726E-3</v>
      </c>
      <c r="L1794">
        <f t="shared" si="174"/>
        <v>0</v>
      </c>
    </row>
    <row r="1795" spans="1:12">
      <c r="A1795">
        <v>97.013999999999996</v>
      </c>
      <c r="B1795">
        <v>17.649999999999999</v>
      </c>
      <c r="C1795">
        <v>0.21406</v>
      </c>
      <c r="D1795">
        <v>98.352770000000007</v>
      </c>
      <c r="E1795" s="1">
        <v>-6.1793000000000004E-3</v>
      </c>
      <c r="F1795">
        <v>0.12175</v>
      </c>
      <c r="G1795">
        <f t="shared" si="171"/>
        <v>9.9533003240000006</v>
      </c>
      <c r="H1795">
        <f t="shared" si="169"/>
        <v>8.5475888223605594</v>
      </c>
      <c r="I1795">
        <f t="shared" si="170"/>
        <v>0.98087053509516464</v>
      </c>
      <c r="J1795">
        <f t="shared" si="172"/>
        <v>0</v>
      </c>
      <c r="K1795">
        <f t="shared" si="173"/>
        <v>2.7015052787413146E-3</v>
      </c>
      <c r="L1795">
        <f t="shared" si="174"/>
        <v>0</v>
      </c>
    </row>
    <row r="1796" spans="1:12">
      <c r="A1796">
        <v>97.025999999999996</v>
      </c>
      <c r="B1796">
        <v>17.66</v>
      </c>
      <c r="C1796">
        <v>0.21404999999999999</v>
      </c>
      <c r="D1796">
        <v>98.352770000000007</v>
      </c>
      <c r="E1796" s="1">
        <v>-1.3872000000000001E-2</v>
      </c>
      <c r="F1796">
        <v>0.12175999999999999</v>
      </c>
      <c r="G1796">
        <f t="shared" si="171"/>
        <v>9.9533003240000006</v>
      </c>
      <c r="H1796">
        <f t="shared" si="169"/>
        <v>8.5475888223605594</v>
      </c>
      <c r="I1796">
        <f t="shared" si="170"/>
        <v>0.98087053509516464</v>
      </c>
      <c r="J1796">
        <f t="shared" si="172"/>
        <v>0</v>
      </c>
      <c r="K1796">
        <f t="shared" si="173"/>
        <v>2.701417704011065E-3</v>
      </c>
      <c r="L1796">
        <f t="shared" si="174"/>
        <v>0</v>
      </c>
    </row>
    <row r="1797" spans="1:12">
      <c r="A1797">
        <v>97.039000000000001</v>
      </c>
      <c r="B1797">
        <v>17.670000000000002</v>
      </c>
      <c r="C1797">
        <v>0.20896999999999999</v>
      </c>
      <c r="D1797">
        <v>98.352770000000007</v>
      </c>
      <c r="E1797" s="1">
        <v>-2.4230999999999999E-2</v>
      </c>
      <c r="F1797">
        <v>0.12175999999999999</v>
      </c>
      <c r="G1797">
        <f t="shared" si="171"/>
        <v>9.9533003240000006</v>
      </c>
      <c r="H1797">
        <f t="shared" si="169"/>
        <v>8.5475888223605594</v>
      </c>
      <c r="I1797">
        <f t="shared" si="170"/>
        <v>0.98087053509516464</v>
      </c>
      <c r="J1797">
        <f t="shared" si="172"/>
        <v>0</v>
      </c>
      <c r="K1797">
        <f t="shared" si="173"/>
        <v>2.7013228377936677E-3</v>
      </c>
      <c r="L1797">
        <f t="shared" si="174"/>
        <v>0</v>
      </c>
    </row>
    <row r="1798" spans="1:12">
      <c r="A1798">
        <v>97.05</v>
      </c>
      <c r="B1798">
        <v>17.68</v>
      </c>
      <c r="C1798">
        <v>0.21403</v>
      </c>
      <c r="D1798">
        <v>98.352770000000007</v>
      </c>
      <c r="E1798" s="1">
        <v>-3.3443000000000001E-2</v>
      </c>
      <c r="F1798">
        <v>0.12177</v>
      </c>
      <c r="G1798">
        <f t="shared" si="171"/>
        <v>9.9533003240000006</v>
      </c>
      <c r="H1798">
        <f t="shared" si="169"/>
        <v>8.5475888223605594</v>
      </c>
      <c r="I1798">
        <f t="shared" si="170"/>
        <v>0.98087053509516464</v>
      </c>
      <c r="J1798">
        <f t="shared" si="172"/>
        <v>0</v>
      </c>
      <c r="K1798">
        <f t="shared" si="173"/>
        <v>2.7012425715829281E-3</v>
      </c>
      <c r="L1798">
        <f t="shared" si="174"/>
        <v>0</v>
      </c>
    </row>
    <row r="1799" spans="1:12">
      <c r="A1799">
        <v>97.058999999999997</v>
      </c>
      <c r="B1799">
        <v>17.690000000000001</v>
      </c>
      <c r="C1799">
        <v>0.21199000000000001</v>
      </c>
      <c r="D1799">
        <v>98.351780000000005</v>
      </c>
      <c r="E1799" s="1">
        <v>-3.7139999999999999E-2</v>
      </c>
      <c r="F1799">
        <v>0.12177</v>
      </c>
      <c r="G1799">
        <f t="shared" si="171"/>
        <v>9.9532001359999995</v>
      </c>
      <c r="H1799">
        <f t="shared" si="169"/>
        <v>8.5474886343605583</v>
      </c>
      <c r="I1799">
        <f t="shared" si="170"/>
        <v>0.98085903811523112</v>
      </c>
      <c r="J1799">
        <f t="shared" si="172"/>
        <v>-6.6792000000740826E-4</v>
      </c>
      <c r="K1799">
        <f t="shared" si="173"/>
        <v>2.7011769027765402E-3</v>
      </c>
      <c r="L1799">
        <f t="shared" si="174"/>
        <v>7.8142250733437293E-5</v>
      </c>
    </row>
    <row r="1800" spans="1:12">
      <c r="A1800">
        <v>97.069000000000003</v>
      </c>
      <c r="B1800">
        <v>17.7</v>
      </c>
      <c r="C1800">
        <v>0.21198</v>
      </c>
      <c r="D1800">
        <v>98.350790000000003</v>
      </c>
      <c r="E1800" s="1">
        <v>-3.3443000000000001E-2</v>
      </c>
      <c r="F1800">
        <v>0.12178</v>
      </c>
      <c r="G1800">
        <f t="shared" si="171"/>
        <v>9.9530999479999984</v>
      </c>
      <c r="H1800">
        <f t="shared" si="169"/>
        <v>8.5473884463605572</v>
      </c>
      <c r="I1800">
        <f t="shared" si="170"/>
        <v>0.98084754113529748</v>
      </c>
      <c r="J1800">
        <f t="shared" si="172"/>
        <v>-1.8367800000203551E-3</v>
      </c>
      <c r="K1800">
        <f t="shared" si="173"/>
        <v>2.7011039411807608E-3</v>
      </c>
      <c r="L1800">
        <f t="shared" si="174"/>
        <v>2.1489370835865644E-4</v>
      </c>
    </row>
    <row r="1801" spans="1:12">
      <c r="A1801">
        <v>97.081999999999994</v>
      </c>
      <c r="B1801">
        <v>17.71</v>
      </c>
      <c r="C1801">
        <v>0.21196999999999999</v>
      </c>
      <c r="D1801">
        <v>98.350790000000003</v>
      </c>
      <c r="E1801" s="1">
        <v>-2.4230999999999999E-2</v>
      </c>
      <c r="F1801">
        <v>0.12179</v>
      </c>
      <c r="G1801">
        <f t="shared" si="171"/>
        <v>9.9530999479999984</v>
      </c>
      <c r="H1801">
        <f t="shared" si="169"/>
        <v>8.5473884463605572</v>
      </c>
      <c r="I1801">
        <f t="shared" si="170"/>
        <v>0.98084754113529748</v>
      </c>
      <c r="J1801">
        <f t="shared" si="172"/>
        <v>-2.6716800000295741E-3</v>
      </c>
      <c r="K1801">
        <f t="shared" si="173"/>
        <v>2.701009096998639E-3</v>
      </c>
      <c r="L1801">
        <f t="shared" si="174"/>
        <v>3.1257266670349634E-4</v>
      </c>
    </row>
    <row r="1802" spans="1:12">
      <c r="A1802">
        <v>97.093999999999994</v>
      </c>
      <c r="B1802">
        <v>17.72</v>
      </c>
      <c r="C1802">
        <v>0.21296999999999999</v>
      </c>
      <c r="D1802">
        <v>98.350790000000003</v>
      </c>
      <c r="E1802" s="1">
        <v>-1.3872000000000001E-2</v>
      </c>
      <c r="F1802">
        <v>0.12179</v>
      </c>
      <c r="G1802">
        <f t="shared" si="171"/>
        <v>9.9530999479999984</v>
      </c>
      <c r="H1802">
        <f t="shared" si="169"/>
        <v>8.5473884463605572</v>
      </c>
      <c r="I1802">
        <f t="shared" si="170"/>
        <v>0.98084754113529748</v>
      </c>
      <c r="J1802">
        <f t="shared" si="172"/>
        <v>-3.1726200000351881E-3</v>
      </c>
      <c r="K1802">
        <f t="shared" si="173"/>
        <v>2.7009215544343732E-3</v>
      </c>
      <c r="L1802">
        <f t="shared" si="174"/>
        <v>3.7118004171041001E-4</v>
      </c>
    </row>
    <row r="1803" spans="1:12">
      <c r="A1803">
        <v>97.103999999999999</v>
      </c>
      <c r="B1803">
        <v>17.73</v>
      </c>
      <c r="C1803">
        <v>0.21804000000000001</v>
      </c>
      <c r="D1803">
        <v>98.350790000000003</v>
      </c>
      <c r="E1803" s="1">
        <v>-6.1793000000000004E-3</v>
      </c>
      <c r="F1803">
        <v>0.12180000000000001</v>
      </c>
      <c r="G1803">
        <f t="shared" si="171"/>
        <v>9.9530999479999984</v>
      </c>
      <c r="H1803">
        <f t="shared" si="169"/>
        <v>8.5473884463605572</v>
      </c>
      <c r="I1803">
        <f t="shared" si="170"/>
        <v>0.98084754113529748</v>
      </c>
      <c r="J1803">
        <f t="shared" si="172"/>
        <v>-3.3396000000370141E-3</v>
      </c>
      <c r="K1803">
        <f t="shared" si="173"/>
        <v>2.7008486066322042E-3</v>
      </c>
      <c r="L1803">
        <f t="shared" si="174"/>
        <v>3.907158333793759E-4</v>
      </c>
    </row>
    <row r="1804" spans="1:12">
      <c r="A1804">
        <v>97.116</v>
      </c>
      <c r="B1804">
        <v>17.739999999999998</v>
      </c>
      <c r="C1804">
        <v>0.21801999999999999</v>
      </c>
      <c r="D1804">
        <v>98.350790000000003</v>
      </c>
      <c r="E1804" s="1">
        <v>-2.0684000000000002E-3</v>
      </c>
      <c r="F1804">
        <v>0.12180000000000001</v>
      </c>
      <c r="G1804">
        <f t="shared" si="171"/>
        <v>9.9530999479999984</v>
      </c>
      <c r="H1804">
        <f t="shared" si="169"/>
        <v>8.5473884463605572</v>
      </c>
      <c r="I1804">
        <f t="shared" si="170"/>
        <v>0.98084754113529748</v>
      </c>
      <c r="J1804">
        <f t="shared" si="172"/>
        <v>-3.172620000035261E-3</v>
      </c>
      <c r="K1804">
        <f t="shared" si="173"/>
        <v>2.7007610744707862E-3</v>
      </c>
      <c r="L1804">
        <f t="shared" si="174"/>
        <v>3.7118004171041852E-4</v>
      </c>
    </row>
    <row r="1805" spans="1:12">
      <c r="A1805">
        <v>97.126999999999995</v>
      </c>
      <c r="B1805">
        <v>17.75</v>
      </c>
      <c r="C1805">
        <v>0.21801000000000001</v>
      </c>
      <c r="D1805">
        <v>98.350790000000003</v>
      </c>
      <c r="E1805" s="1">
        <v>-4.2790999999999999E-4</v>
      </c>
      <c r="F1805">
        <v>0.12181</v>
      </c>
      <c r="G1805">
        <f t="shared" si="171"/>
        <v>9.9530999479999984</v>
      </c>
      <c r="H1805">
        <f t="shared" si="169"/>
        <v>8.5473884463605572</v>
      </c>
      <c r="I1805">
        <f t="shared" si="170"/>
        <v>0.98084754113529748</v>
      </c>
      <c r="J1805">
        <f t="shared" si="172"/>
        <v>-2.6716800000296851E-3</v>
      </c>
      <c r="K1805">
        <f t="shared" si="173"/>
        <v>2.7006808416401777E-3</v>
      </c>
      <c r="L1805">
        <f t="shared" si="174"/>
        <v>3.1257266670350935E-4</v>
      </c>
    </row>
    <row r="1806" spans="1:12">
      <c r="A1806">
        <v>97.134</v>
      </c>
      <c r="B1806">
        <v>17.760000000000002</v>
      </c>
      <c r="C1806">
        <v>0.21395</v>
      </c>
      <c r="D1806">
        <v>98.350790000000003</v>
      </c>
      <c r="E1806" s="1">
        <v>-2.4434999999999999E-5</v>
      </c>
      <c r="F1806">
        <v>0.12181</v>
      </c>
      <c r="G1806">
        <f t="shared" si="171"/>
        <v>9.9530999479999984</v>
      </c>
      <c r="H1806">
        <f t="shared" si="169"/>
        <v>8.5473884463605572</v>
      </c>
      <c r="I1806">
        <f t="shared" si="170"/>
        <v>0.98084754113529748</v>
      </c>
      <c r="J1806">
        <f t="shared" si="172"/>
        <v>-1.8367800000203551E-3</v>
      </c>
      <c r="K1806">
        <f t="shared" si="173"/>
        <v>2.7006297868662973E-3</v>
      </c>
      <c r="L1806">
        <f t="shared" si="174"/>
        <v>2.1489370835865644E-4</v>
      </c>
    </row>
    <row r="1807" spans="1:12">
      <c r="A1807">
        <v>97.150999999999996</v>
      </c>
      <c r="B1807">
        <v>17.77</v>
      </c>
      <c r="C1807">
        <v>0.21393999999999999</v>
      </c>
      <c r="D1807">
        <v>98.350790000000003</v>
      </c>
      <c r="E1807" s="1">
        <v>0</v>
      </c>
      <c r="F1807">
        <v>0.12182</v>
      </c>
      <c r="G1807">
        <f t="shared" si="171"/>
        <v>9.9530999479999984</v>
      </c>
      <c r="H1807">
        <f t="shared" si="169"/>
        <v>8.5473884463605572</v>
      </c>
      <c r="I1807">
        <f t="shared" si="170"/>
        <v>0.98084754113529748</v>
      </c>
      <c r="J1807">
        <f t="shared" si="172"/>
        <v>-6.6792000000739243E-4</v>
      </c>
      <c r="K1807">
        <f t="shared" si="173"/>
        <v>2.7005058047372276E-3</v>
      </c>
      <c r="L1807">
        <f t="shared" si="174"/>
        <v>7.8143166675873963E-5</v>
      </c>
    </row>
    <row r="1808" spans="1:12">
      <c r="A1808">
        <v>97.162999999999997</v>
      </c>
      <c r="B1808">
        <v>17.78</v>
      </c>
      <c r="C1808">
        <v>0.21190000000000001</v>
      </c>
      <c r="D1808">
        <v>98.350790000000003</v>
      </c>
      <c r="E1808" s="1">
        <v>0</v>
      </c>
      <c r="F1808">
        <v>0.12182999999999999</v>
      </c>
      <c r="G1808">
        <f t="shared" si="171"/>
        <v>9.9530999479999984</v>
      </c>
      <c r="H1808">
        <f t="shared" si="169"/>
        <v>8.5473884463605572</v>
      </c>
      <c r="I1808">
        <f t="shared" si="170"/>
        <v>0.98084754113529748</v>
      </c>
      <c r="J1808">
        <f t="shared" si="172"/>
        <v>0</v>
      </c>
      <c r="K1808">
        <f t="shared" si="173"/>
        <v>2.7004182947938638E-3</v>
      </c>
      <c r="L1808">
        <f t="shared" si="174"/>
        <v>0</v>
      </c>
    </row>
    <row r="1809" spans="1:12">
      <c r="A1809">
        <v>97.176000000000002</v>
      </c>
      <c r="B1809">
        <v>17.79</v>
      </c>
      <c r="C1809">
        <v>0.21290000000000001</v>
      </c>
      <c r="D1809">
        <v>98.350790000000003</v>
      </c>
      <c r="E1809" s="1">
        <v>0</v>
      </c>
      <c r="F1809">
        <v>0.12184</v>
      </c>
      <c r="G1809">
        <f t="shared" si="171"/>
        <v>9.9530999479999984</v>
      </c>
      <c r="H1809">
        <f t="shared" si="169"/>
        <v>8.5473884463605572</v>
      </c>
      <c r="I1809">
        <f t="shared" si="170"/>
        <v>0.98084754113529748</v>
      </c>
      <c r="J1809">
        <f t="shared" si="172"/>
        <v>0</v>
      </c>
      <c r="K1809">
        <f t="shared" si="173"/>
        <v>2.700323498755151E-3</v>
      </c>
      <c r="L1809">
        <f t="shared" si="174"/>
        <v>0</v>
      </c>
    </row>
    <row r="1810" spans="1:12">
      <c r="A1810">
        <v>97.183999999999997</v>
      </c>
      <c r="B1810">
        <v>17.8</v>
      </c>
      <c r="C1810">
        <v>0.21695</v>
      </c>
      <c r="D1810">
        <v>98.350790000000003</v>
      </c>
      <c r="E1810" s="1">
        <v>0</v>
      </c>
      <c r="F1810">
        <v>0.12184</v>
      </c>
      <c r="G1810">
        <f t="shared" si="171"/>
        <v>9.9530999479999984</v>
      </c>
      <c r="H1810">
        <f t="shared" si="169"/>
        <v>8.5473884463605572</v>
      </c>
      <c r="I1810">
        <f t="shared" si="170"/>
        <v>0.98084754113529748</v>
      </c>
      <c r="J1810">
        <f t="shared" si="172"/>
        <v>0</v>
      </c>
      <c r="K1810">
        <f t="shared" si="173"/>
        <v>2.7002651660393054E-3</v>
      </c>
      <c r="L1810">
        <f t="shared" si="174"/>
        <v>0</v>
      </c>
    </row>
    <row r="1811" spans="1:12">
      <c r="A1811">
        <v>97.197000000000003</v>
      </c>
      <c r="B1811">
        <v>17.809999999999999</v>
      </c>
      <c r="C1811">
        <v>0.21795</v>
      </c>
      <c r="D1811">
        <v>98.350790000000003</v>
      </c>
      <c r="E1811" s="1">
        <v>2.4434999999999999E-5</v>
      </c>
      <c r="F1811">
        <v>0.12185</v>
      </c>
      <c r="G1811">
        <f t="shared" si="171"/>
        <v>9.9530999479999984</v>
      </c>
      <c r="H1811">
        <f t="shared" si="169"/>
        <v>8.5473884463605572</v>
      </c>
      <c r="I1811">
        <f t="shared" si="170"/>
        <v>0.98084754113529748</v>
      </c>
      <c r="J1811">
        <f t="shared" si="172"/>
        <v>0</v>
      </c>
      <c r="K1811">
        <f t="shared" si="173"/>
        <v>2.7001703807510253E-3</v>
      </c>
      <c r="L1811">
        <f t="shared" si="174"/>
        <v>0</v>
      </c>
    </row>
    <row r="1812" spans="1:12">
      <c r="A1812">
        <v>97.206999999999994</v>
      </c>
      <c r="B1812">
        <v>17.82</v>
      </c>
      <c r="C1812">
        <v>0.21693000000000001</v>
      </c>
      <c r="D1812">
        <v>98.350790000000003</v>
      </c>
      <c r="E1812" s="1">
        <v>4.0348000000000001E-4</v>
      </c>
      <c r="F1812">
        <v>0.12185</v>
      </c>
      <c r="G1812">
        <f t="shared" si="171"/>
        <v>9.9530999479999984</v>
      </c>
      <c r="H1812">
        <f t="shared" si="169"/>
        <v>8.5473884463605572</v>
      </c>
      <c r="I1812">
        <f t="shared" si="170"/>
        <v>0.98084754113529748</v>
      </c>
      <c r="J1812">
        <f t="shared" si="172"/>
        <v>0</v>
      </c>
      <c r="K1812">
        <f t="shared" si="173"/>
        <v>2.7000974735187943E-3</v>
      </c>
      <c r="L1812">
        <f t="shared" si="174"/>
        <v>0</v>
      </c>
    </row>
    <row r="1813" spans="1:12">
      <c r="A1813">
        <v>97.206999999999994</v>
      </c>
      <c r="B1813">
        <v>17.829999999999998</v>
      </c>
      <c r="C1813">
        <v>0.20882000000000001</v>
      </c>
      <c r="D1813">
        <v>98.350790000000003</v>
      </c>
      <c r="E1813" s="1">
        <v>1.6649E-3</v>
      </c>
      <c r="F1813">
        <v>0.12185</v>
      </c>
      <c r="G1813">
        <f t="shared" si="171"/>
        <v>9.9530999479999984</v>
      </c>
      <c r="H1813">
        <f t="shared" si="169"/>
        <v>8.5473884463605572</v>
      </c>
      <c r="I1813">
        <f t="shared" si="170"/>
        <v>0.98084754113529748</v>
      </c>
      <c r="J1813">
        <f t="shared" si="172"/>
        <v>0</v>
      </c>
      <c r="K1813">
        <f t="shared" si="173"/>
        <v>2.7000974735187943E-3</v>
      </c>
      <c r="L1813">
        <f t="shared" si="174"/>
        <v>0</v>
      </c>
    </row>
    <row r="1814" spans="1:12">
      <c r="A1814">
        <v>97.215999999999994</v>
      </c>
      <c r="B1814">
        <v>17.84</v>
      </c>
      <c r="C1814">
        <v>0.21285999999999999</v>
      </c>
      <c r="D1814">
        <v>98.350790000000003</v>
      </c>
      <c r="E1814" s="1">
        <v>4.5144E-3</v>
      </c>
      <c r="F1814">
        <v>0.12186</v>
      </c>
      <c r="G1814">
        <f t="shared" si="171"/>
        <v>9.9530999479999984</v>
      </c>
      <c r="H1814">
        <f t="shared" si="169"/>
        <v>8.5473884463605572</v>
      </c>
      <c r="I1814">
        <f t="shared" si="170"/>
        <v>0.98084754113529748</v>
      </c>
      <c r="J1814">
        <f t="shared" si="172"/>
        <v>0</v>
      </c>
      <c r="K1814">
        <f t="shared" si="173"/>
        <v>2.7000318603759526E-3</v>
      </c>
      <c r="L1814">
        <f t="shared" si="174"/>
        <v>0</v>
      </c>
    </row>
    <row r="1815" spans="1:12">
      <c r="A1815">
        <v>97.234999999999999</v>
      </c>
      <c r="B1815">
        <v>17.850000000000001</v>
      </c>
      <c r="C1815">
        <v>0.20979999999999999</v>
      </c>
      <c r="D1815">
        <v>98.350790000000003</v>
      </c>
      <c r="E1815" s="1">
        <v>9.3574000000000001E-3</v>
      </c>
      <c r="F1815">
        <v>0.12187000000000001</v>
      </c>
      <c r="G1815">
        <f t="shared" si="171"/>
        <v>9.9530999479999984</v>
      </c>
      <c r="H1815">
        <f t="shared" si="169"/>
        <v>8.5473884463605572</v>
      </c>
      <c r="I1815">
        <f t="shared" si="170"/>
        <v>0.98084754113529748</v>
      </c>
      <c r="J1815">
        <f t="shared" si="172"/>
        <v>0</v>
      </c>
      <c r="K1815">
        <f t="shared" si="173"/>
        <v>2.6998933542125088E-3</v>
      </c>
      <c r="L1815">
        <f t="shared" si="174"/>
        <v>0</v>
      </c>
    </row>
    <row r="1816" spans="1:12">
      <c r="A1816">
        <v>97.247</v>
      </c>
      <c r="B1816">
        <v>17.86</v>
      </c>
      <c r="C1816">
        <v>0.21182000000000001</v>
      </c>
      <c r="D1816">
        <v>98.350790000000003</v>
      </c>
      <c r="E1816" s="1">
        <v>1.4873000000000001E-2</v>
      </c>
      <c r="F1816">
        <v>0.12187000000000001</v>
      </c>
      <c r="G1816">
        <f t="shared" si="171"/>
        <v>9.9530999479999984</v>
      </c>
      <c r="H1816">
        <f t="shared" si="169"/>
        <v>8.5473884463605572</v>
      </c>
      <c r="I1816">
        <f t="shared" si="170"/>
        <v>0.98084754113529748</v>
      </c>
      <c r="J1816">
        <f t="shared" si="172"/>
        <v>0</v>
      </c>
      <c r="K1816">
        <f t="shared" si="173"/>
        <v>2.6998058839569437E-3</v>
      </c>
      <c r="L1816">
        <f t="shared" si="174"/>
        <v>0</v>
      </c>
    </row>
    <row r="1817" spans="1:12">
      <c r="A1817">
        <v>97.260999999999996</v>
      </c>
      <c r="B1817">
        <v>17.87</v>
      </c>
      <c r="C1817">
        <v>0.21382999999999999</v>
      </c>
      <c r="D1817">
        <v>98.350790000000003</v>
      </c>
      <c r="E1817" s="1">
        <v>1.857E-2</v>
      </c>
      <c r="F1817">
        <v>0.12188</v>
      </c>
      <c r="G1817">
        <f t="shared" si="171"/>
        <v>9.9530999479999984</v>
      </c>
      <c r="H1817">
        <f t="shared" si="169"/>
        <v>8.5473884463605572</v>
      </c>
      <c r="I1817">
        <f t="shared" si="170"/>
        <v>0.98084754113529748</v>
      </c>
      <c r="J1817">
        <f t="shared" si="172"/>
        <v>0</v>
      </c>
      <c r="K1817">
        <f t="shared" si="173"/>
        <v>2.6997038424884795E-3</v>
      </c>
      <c r="L1817">
        <f t="shared" si="174"/>
        <v>0</v>
      </c>
    </row>
    <row r="1818" spans="1:12">
      <c r="A1818">
        <v>97.265000000000001</v>
      </c>
      <c r="B1818">
        <v>17.88</v>
      </c>
      <c r="C1818">
        <v>0.21079000000000001</v>
      </c>
      <c r="D1818">
        <v>98.351780000000005</v>
      </c>
      <c r="E1818" s="1">
        <v>1.857E-2</v>
      </c>
      <c r="F1818">
        <v>0.12188</v>
      </c>
      <c r="G1818">
        <f t="shared" si="171"/>
        <v>9.9532001359999995</v>
      </c>
      <c r="H1818">
        <f t="shared" si="169"/>
        <v>8.5474886343605583</v>
      </c>
      <c r="I1818">
        <f t="shared" si="170"/>
        <v>0.98085903811523112</v>
      </c>
      <c r="J1818">
        <f t="shared" si="172"/>
        <v>6.6792000000739113E-4</v>
      </c>
      <c r="K1818">
        <f t="shared" si="173"/>
        <v>2.6996746891999519E-3</v>
      </c>
      <c r="L1818">
        <f t="shared" si="174"/>
        <v>-7.8142250733435287E-5</v>
      </c>
    </row>
    <row r="1819" spans="1:12">
      <c r="A1819">
        <v>97.27</v>
      </c>
      <c r="B1819">
        <v>17.89</v>
      </c>
      <c r="C1819">
        <v>0.20673</v>
      </c>
      <c r="D1819">
        <v>98.351780000000005</v>
      </c>
      <c r="E1819" s="1">
        <v>1.4873000000000001E-2</v>
      </c>
      <c r="F1819">
        <v>0.12189</v>
      </c>
      <c r="G1819">
        <f t="shared" si="171"/>
        <v>9.9532001359999995</v>
      </c>
      <c r="H1819">
        <f t="shared" si="169"/>
        <v>8.5474886343605583</v>
      </c>
      <c r="I1819">
        <f t="shared" si="170"/>
        <v>0.98085903811523112</v>
      </c>
      <c r="J1819">
        <f t="shared" si="172"/>
        <v>1.1688600000129296E-3</v>
      </c>
      <c r="K1819">
        <f t="shared" si="173"/>
        <v>2.6996382484747047E-3</v>
      </c>
      <c r="L1819">
        <f t="shared" si="174"/>
        <v>-1.367489387835112E-4</v>
      </c>
    </row>
    <row r="1820" spans="1:12">
      <c r="A1820">
        <v>97.284000000000006</v>
      </c>
      <c r="B1820">
        <v>17.899999999999999</v>
      </c>
      <c r="C1820">
        <v>0.21178</v>
      </c>
      <c r="D1820">
        <v>98.351780000000005</v>
      </c>
      <c r="E1820" s="1">
        <v>9.3329999999999993E-3</v>
      </c>
      <c r="F1820">
        <v>0.12189</v>
      </c>
      <c r="G1820">
        <f t="shared" si="171"/>
        <v>9.9532001359999995</v>
      </c>
      <c r="H1820">
        <f t="shared" si="169"/>
        <v>8.5474886343605583</v>
      </c>
      <c r="I1820">
        <f t="shared" si="170"/>
        <v>0.98085903811523112</v>
      </c>
      <c r="J1820">
        <f t="shared" si="172"/>
        <v>1.5028200000166579E-3</v>
      </c>
      <c r="K1820">
        <f t="shared" si="173"/>
        <v>2.6995362196774596E-3</v>
      </c>
      <c r="L1820">
        <f t="shared" si="174"/>
        <v>-1.7582006415023266E-4</v>
      </c>
    </row>
    <row r="1821" spans="1:12">
      <c r="A1821">
        <v>97.293999999999997</v>
      </c>
      <c r="B1821">
        <v>17.91</v>
      </c>
      <c r="C1821">
        <v>0.21784999999999999</v>
      </c>
      <c r="D1821">
        <v>98.351780000000005</v>
      </c>
      <c r="E1821" s="1">
        <v>4.1108999999999998E-3</v>
      </c>
      <c r="F1821">
        <v>0.12189999999999999</v>
      </c>
      <c r="G1821">
        <f t="shared" si="171"/>
        <v>9.9532001359999995</v>
      </c>
      <c r="H1821">
        <f t="shared" si="169"/>
        <v>8.5474886343605583</v>
      </c>
      <c r="I1821">
        <f t="shared" si="170"/>
        <v>0.98085903811523112</v>
      </c>
      <c r="J1821">
        <f t="shared" si="172"/>
        <v>1.6698000000184973E-3</v>
      </c>
      <c r="K1821">
        <f t="shared" si="173"/>
        <v>2.699463346686679E-3</v>
      </c>
      <c r="L1821">
        <f t="shared" si="174"/>
        <v>-1.9535562683359049E-4</v>
      </c>
    </row>
    <row r="1822" spans="1:12">
      <c r="A1822">
        <v>97.308000000000007</v>
      </c>
      <c r="B1822">
        <v>17.920000000000002</v>
      </c>
      <c r="C1822">
        <v>0.21379999999999999</v>
      </c>
      <c r="D1822">
        <v>98.351780000000005</v>
      </c>
      <c r="E1822" s="1">
        <v>7.0281E-15</v>
      </c>
      <c r="F1822">
        <v>0.12189999999999999</v>
      </c>
      <c r="G1822">
        <f t="shared" si="171"/>
        <v>9.9532001359999995</v>
      </c>
      <c r="H1822">
        <f t="shared" si="169"/>
        <v>8.5474886343605583</v>
      </c>
      <c r="I1822">
        <f t="shared" si="170"/>
        <v>0.98085903811523112</v>
      </c>
      <c r="J1822">
        <f t="shared" si="172"/>
        <v>1.6698000000184971E-3</v>
      </c>
      <c r="K1822">
        <f t="shared" si="173"/>
        <v>2.6993613311090598E-3</v>
      </c>
      <c r="L1822">
        <f t="shared" si="174"/>
        <v>-1.9535562683359046E-4</v>
      </c>
    </row>
    <row r="1823" spans="1:12">
      <c r="A1823">
        <v>97.32</v>
      </c>
      <c r="B1823">
        <v>17.93</v>
      </c>
      <c r="C1823">
        <v>0.21579999999999999</v>
      </c>
      <c r="D1823">
        <v>98.351780000000005</v>
      </c>
      <c r="E1823" s="1">
        <v>-4.1352999999999997E-3</v>
      </c>
      <c r="F1823">
        <v>0.12191</v>
      </c>
      <c r="G1823">
        <f t="shared" si="171"/>
        <v>9.9532001359999995</v>
      </c>
      <c r="H1823">
        <f t="shared" ref="H1823:H1886" si="175">G1823-G$27-E$27</f>
        <v>8.5474886343605583</v>
      </c>
      <c r="I1823">
        <f t="shared" ref="I1823:I1886" si="176">H1823/(G$30-G$27-E$27)</f>
        <v>0.98085903811523112</v>
      </c>
      <c r="J1823">
        <f t="shared" si="172"/>
        <v>1.5028200000166579E-3</v>
      </c>
      <c r="K1823">
        <f t="shared" si="173"/>
        <v>2.6992738953221587E-3</v>
      </c>
      <c r="L1823">
        <f t="shared" si="174"/>
        <v>-1.7582006415023266E-4</v>
      </c>
    </row>
    <row r="1824" spans="1:12">
      <c r="A1824">
        <v>97.331000000000003</v>
      </c>
      <c r="B1824">
        <v>17.940000000000001</v>
      </c>
      <c r="C1824">
        <v>0.21478</v>
      </c>
      <c r="D1824">
        <v>98.351780000000005</v>
      </c>
      <c r="E1824" s="1">
        <v>-9.7365000000000004E-3</v>
      </c>
      <c r="F1824">
        <v>0.12192</v>
      </c>
      <c r="G1824">
        <f t="shared" si="171"/>
        <v>9.9532001359999995</v>
      </c>
      <c r="H1824">
        <f t="shared" si="175"/>
        <v>8.5474886343605583</v>
      </c>
      <c r="I1824">
        <f t="shared" si="176"/>
        <v>0.98085903811523112</v>
      </c>
      <c r="J1824">
        <f t="shared" si="172"/>
        <v>1.1688600000129301E-3</v>
      </c>
      <c r="K1824">
        <f t="shared" si="173"/>
        <v>2.6991937508266282E-3</v>
      </c>
      <c r="L1824">
        <f t="shared" si="174"/>
        <v>-1.3674893878351123E-4</v>
      </c>
    </row>
    <row r="1825" spans="1:12">
      <c r="A1825">
        <v>97.344999999999999</v>
      </c>
      <c r="B1825">
        <v>17.95</v>
      </c>
      <c r="C1825">
        <v>0.21375</v>
      </c>
      <c r="D1825">
        <v>98.351780000000005</v>
      </c>
      <c r="E1825" s="1">
        <v>-1.6538000000000001E-2</v>
      </c>
      <c r="F1825">
        <v>0.12193</v>
      </c>
      <c r="G1825">
        <f t="shared" si="171"/>
        <v>9.9532001359999995</v>
      </c>
      <c r="H1825">
        <f t="shared" si="175"/>
        <v>8.5474886343605583</v>
      </c>
      <c r="I1825">
        <f t="shared" si="176"/>
        <v>0.98085903811523112</v>
      </c>
      <c r="J1825">
        <f t="shared" si="172"/>
        <v>6.6792000000739113E-4</v>
      </c>
      <c r="K1825">
        <f t="shared" si="173"/>
        <v>2.6990917556242323E-3</v>
      </c>
      <c r="L1825">
        <f t="shared" si="174"/>
        <v>-7.8142250733435287E-5</v>
      </c>
    </row>
    <row r="1826" spans="1:12">
      <c r="A1826">
        <v>97.353999999999999</v>
      </c>
      <c r="B1826">
        <v>17.96</v>
      </c>
      <c r="C1826">
        <v>0.21273</v>
      </c>
      <c r="D1826">
        <v>98.351780000000005</v>
      </c>
      <c r="E1826" s="1">
        <v>-2.3109000000000001E-2</v>
      </c>
      <c r="F1826">
        <v>0.12193</v>
      </c>
      <c r="G1826">
        <f t="shared" si="171"/>
        <v>9.9532001359999995</v>
      </c>
      <c r="H1826">
        <f t="shared" si="175"/>
        <v>8.5474886343605583</v>
      </c>
      <c r="I1826">
        <f t="shared" si="176"/>
        <v>0.98085903811523112</v>
      </c>
      <c r="J1826">
        <f t="shared" si="172"/>
        <v>4.2072581611786103E-27</v>
      </c>
      <c r="K1826">
        <f t="shared" si="173"/>
        <v>2.6990261913501612E-3</v>
      </c>
      <c r="L1826">
        <f t="shared" si="174"/>
        <v>-4.9222155666467957E-28</v>
      </c>
    </row>
    <row r="1827" spans="1:12">
      <c r="A1827">
        <v>97.37</v>
      </c>
      <c r="B1827">
        <v>17.97</v>
      </c>
      <c r="C1827">
        <v>0.21576000000000001</v>
      </c>
      <c r="D1827">
        <v>98.350790000000003</v>
      </c>
      <c r="E1827" s="1">
        <v>-2.8330999999999999E-2</v>
      </c>
      <c r="F1827">
        <v>0.12194000000000001</v>
      </c>
      <c r="G1827">
        <f t="shared" si="171"/>
        <v>9.9530999479999984</v>
      </c>
      <c r="H1827">
        <f t="shared" si="175"/>
        <v>8.5473884463605572</v>
      </c>
      <c r="I1827">
        <f t="shared" si="176"/>
        <v>0.98084754113529748</v>
      </c>
      <c r="J1827">
        <f t="shared" si="172"/>
        <v>-6.6792000000739243E-4</v>
      </c>
      <c r="K1827">
        <f t="shared" si="173"/>
        <v>2.6989096405052359E-3</v>
      </c>
      <c r="L1827">
        <f t="shared" si="174"/>
        <v>7.8143166675873963E-5</v>
      </c>
    </row>
    <row r="1828" spans="1:12">
      <c r="A1828">
        <v>97.373999999999995</v>
      </c>
      <c r="B1828">
        <v>17.98</v>
      </c>
      <c r="C1828">
        <v>0.2117</v>
      </c>
      <c r="D1828">
        <v>98.350790000000003</v>
      </c>
      <c r="E1828" s="1">
        <v>-3.1412000000000002E-2</v>
      </c>
      <c r="F1828">
        <v>0.12194000000000001</v>
      </c>
      <c r="G1828">
        <f t="shared" si="171"/>
        <v>9.9530999479999984</v>
      </c>
      <c r="H1828">
        <f t="shared" si="175"/>
        <v>8.5473884463605572</v>
      </c>
      <c r="I1828">
        <f t="shared" si="176"/>
        <v>0.98084754113529748</v>
      </c>
      <c r="J1828">
        <f t="shared" si="172"/>
        <v>-1.1688600000129442E-3</v>
      </c>
      <c r="K1828">
        <f t="shared" si="173"/>
        <v>2.6988805043667886E-3</v>
      </c>
      <c r="L1828">
        <f t="shared" si="174"/>
        <v>1.367505416827803E-4</v>
      </c>
    </row>
    <row r="1829" spans="1:12">
      <c r="A1829">
        <v>97.384</v>
      </c>
      <c r="B1829">
        <v>17.989999999999998</v>
      </c>
      <c r="C1829">
        <v>0.2127</v>
      </c>
      <c r="D1829">
        <v>98.350790000000003</v>
      </c>
      <c r="E1829" s="1">
        <v>-3.2441999999999999E-2</v>
      </c>
      <c r="F1829">
        <v>0.12195</v>
      </c>
      <c r="G1829">
        <f t="shared" si="171"/>
        <v>9.9530999479999984</v>
      </c>
      <c r="H1829">
        <f t="shared" si="175"/>
        <v>8.5473884463605572</v>
      </c>
      <c r="I1829">
        <f t="shared" si="176"/>
        <v>0.98084754113529748</v>
      </c>
      <c r="J1829">
        <f t="shared" si="172"/>
        <v>-1.5028200000166911E-3</v>
      </c>
      <c r="K1829">
        <f t="shared" si="173"/>
        <v>2.6988076667728198E-3</v>
      </c>
      <c r="L1829">
        <f t="shared" si="174"/>
        <v>1.7582212502072322E-4</v>
      </c>
    </row>
    <row r="1830" spans="1:12">
      <c r="A1830">
        <v>97.396000000000001</v>
      </c>
      <c r="B1830">
        <v>18</v>
      </c>
      <c r="C1830">
        <v>0.21371000000000001</v>
      </c>
      <c r="D1830">
        <v>98.349800000000002</v>
      </c>
      <c r="E1830" s="1">
        <v>-3.2441999999999999E-2</v>
      </c>
      <c r="F1830">
        <v>0.12195</v>
      </c>
      <c r="G1830">
        <f t="shared" si="171"/>
        <v>9.9529997599999991</v>
      </c>
      <c r="H1830">
        <f t="shared" si="175"/>
        <v>8.5472882583605578</v>
      </c>
      <c r="I1830">
        <f t="shared" si="176"/>
        <v>0.98083604415536407</v>
      </c>
      <c r="J1830">
        <f t="shared" si="172"/>
        <v>-2.3377200000141442E-3</v>
      </c>
      <c r="K1830">
        <f t="shared" si="173"/>
        <v>2.69872026684946E-3</v>
      </c>
      <c r="L1830">
        <f t="shared" si="174"/>
        <v>2.7350428923787561E-4</v>
      </c>
    </row>
    <row r="1831" spans="1:12">
      <c r="A1831">
        <v>97.403999999999996</v>
      </c>
      <c r="B1831">
        <v>18.010000000000002</v>
      </c>
      <c r="C1831">
        <v>0.21065999999999999</v>
      </c>
      <c r="D1831">
        <v>98.349800000000002</v>
      </c>
      <c r="E1831" s="1">
        <v>-3.1411000000000001E-2</v>
      </c>
      <c r="F1831">
        <v>0.12196</v>
      </c>
      <c r="G1831">
        <f t="shared" si="171"/>
        <v>9.9529997599999991</v>
      </c>
      <c r="H1831">
        <f t="shared" si="175"/>
        <v>8.5472882583605578</v>
      </c>
      <c r="I1831">
        <f t="shared" si="176"/>
        <v>0.98083604415536407</v>
      </c>
      <c r="J1831">
        <f t="shared" si="172"/>
        <v>-2.8386600000107568E-3</v>
      </c>
      <c r="K1831">
        <f t="shared" si="173"/>
        <v>2.6986620033787249E-3</v>
      </c>
      <c r="L1831">
        <f t="shared" si="174"/>
        <v>3.3211235121666948E-4</v>
      </c>
    </row>
    <row r="1832" spans="1:12">
      <c r="A1832">
        <v>97.412000000000006</v>
      </c>
      <c r="B1832">
        <v>18.02</v>
      </c>
      <c r="C1832">
        <v>0.20963999999999999</v>
      </c>
      <c r="D1832">
        <v>98.349800000000002</v>
      </c>
      <c r="E1832" s="1">
        <v>-2.8330000000000001E-2</v>
      </c>
      <c r="F1832">
        <v>0.12196</v>
      </c>
      <c r="G1832">
        <f t="shared" si="171"/>
        <v>9.9529997599999991</v>
      </c>
      <c r="H1832">
        <f t="shared" si="175"/>
        <v>8.5472882583605578</v>
      </c>
      <c r="I1832">
        <f t="shared" si="176"/>
        <v>0.98083604415536407</v>
      </c>
      <c r="J1832">
        <f t="shared" si="172"/>
        <v>-3.0056400000067099E-3</v>
      </c>
      <c r="K1832">
        <f t="shared" si="173"/>
        <v>2.6986037424236698E-3</v>
      </c>
      <c r="L1832">
        <f t="shared" si="174"/>
        <v>3.5164837187592608E-4</v>
      </c>
    </row>
    <row r="1833" spans="1:12">
      <c r="A1833">
        <v>97.424000000000007</v>
      </c>
      <c r="B1833">
        <v>18.03</v>
      </c>
      <c r="C1833">
        <v>0.21267</v>
      </c>
      <c r="D1833">
        <v>98.34881</v>
      </c>
      <c r="E1833" s="1">
        <v>-2.3108E-2</v>
      </c>
      <c r="F1833">
        <v>0.12197</v>
      </c>
      <c r="G1833">
        <f t="shared" si="171"/>
        <v>9.9528995719999998</v>
      </c>
      <c r="H1833">
        <f t="shared" si="175"/>
        <v>8.5471880703605585</v>
      </c>
      <c r="I1833">
        <f t="shared" si="176"/>
        <v>0.98082454717543077</v>
      </c>
      <c r="J1833">
        <f t="shared" si="172"/>
        <v>-3.5065799999974005E-3</v>
      </c>
      <c r="K1833">
        <f t="shared" si="173"/>
        <v>2.6985163557076324E-3</v>
      </c>
      <c r="L1833">
        <f t="shared" si="174"/>
        <v>4.1026124277729591E-4</v>
      </c>
    </row>
    <row r="1834" spans="1:12">
      <c r="A1834">
        <v>97.438999999999993</v>
      </c>
      <c r="B1834">
        <v>18.04</v>
      </c>
      <c r="C1834">
        <v>0.21367</v>
      </c>
      <c r="D1834">
        <v>98.34881</v>
      </c>
      <c r="E1834" s="1">
        <v>-1.6514000000000001E-2</v>
      </c>
      <c r="F1834">
        <v>0.12198000000000001</v>
      </c>
      <c r="G1834">
        <f t="shared" si="171"/>
        <v>9.9528995719999998</v>
      </c>
      <c r="H1834">
        <f t="shared" si="175"/>
        <v>8.5471880703605585</v>
      </c>
      <c r="I1834">
        <f t="shared" si="176"/>
        <v>0.98082454717543077</v>
      </c>
      <c r="J1834">
        <f t="shared" si="172"/>
        <v>-3.5065799999885617E-3</v>
      </c>
      <c r="K1834">
        <f t="shared" si="173"/>
        <v>2.6984071302710013E-3</v>
      </c>
      <c r="L1834">
        <f t="shared" si="174"/>
        <v>4.102612427762618E-4</v>
      </c>
    </row>
    <row r="1835" spans="1:12">
      <c r="A1835">
        <v>97.445999999999998</v>
      </c>
      <c r="B1835">
        <v>18.05</v>
      </c>
      <c r="C1835">
        <v>0.20860000000000001</v>
      </c>
      <c r="D1835">
        <v>98.34881</v>
      </c>
      <c r="E1835" s="1">
        <v>-9.3573000000000007E-3</v>
      </c>
      <c r="F1835">
        <v>0.12198000000000001</v>
      </c>
      <c r="G1835">
        <f t="shared" si="171"/>
        <v>9.9528995719999998</v>
      </c>
      <c r="H1835">
        <f t="shared" si="175"/>
        <v>8.5471880703605585</v>
      </c>
      <c r="I1835">
        <f t="shared" si="176"/>
        <v>0.98082454717543077</v>
      </c>
      <c r="J1835">
        <f t="shared" si="172"/>
        <v>-3.0056399999800168E-3</v>
      </c>
      <c r="K1835">
        <f t="shared" si="173"/>
        <v>2.6983561614264589E-3</v>
      </c>
      <c r="L1835">
        <f t="shared" si="174"/>
        <v>3.516524938070335E-4</v>
      </c>
    </row>
    <row r="1836" spans="1:12">
      <c r="A1836">
        <v>97.453999999999994</v>
      </c>
      <c r="B1836">
        <v>18.059999999999999</v>
      </c>
      <c r="C1836">
        <v>0.21060999999999999</v>
      </c>
      <c r="D1836">
        <v>98.34881</v>
      </c>
      <c r="E1836" s="1">
        <v>-2.8738000000000001E-3</v>
      </c>
      <c r="F1836">
        <v>0.12198000000000001</v>
      </c>
      <c r="G1836">
        <f t="shared" si="171"/>
        <v>9.9528995719999998</v>
      </c>
      <c r="H1836">
        <f t="shared" si="175"/>
        <v>8.5471880703605585</v>
      </c>
      <c r="I1836">
        <f t="shared" si="176"/>
        <v>0.98082454717543077</v>
      </c>
      <c r="J1836">
        <f t="shared" si="172"/>
        <v>-2.8386599999811919E-3</v>
      </c>
      <c r="K1836">
        <f t="shared" si="173"/>
        <v>2.6982979136760533E-3</v>
      </c>
      <c r="L1836">
        <f t="shared" si="174"/>
        <v>3.3211624415109477E-4</v>
      </c>
    </row>
    <row r="1837" spans="1:12">
      <c r="A1837">
        <v>97.463999999999999</v>
      </c>
      <c r="B1837">
        <v>18.07</v>
      </c>
      <c r="C1837">
        <v>0.21263000000000001</v>
      </c>
      <c r="D1837">
        <v>98.34881</v>
      </c>
      <c r="E1837" s="1">
        <v>2.8494000000000002E-3</v>
      </c>
      <c r="F1837">
        <v>0.12199</v>
      </c>
      <c r="G1837">
        <f t="shared" si="171"/>
        <v>9.9528995719999998</v>
      </c>
      <c r="H1837">
        <f t="shared" si="175"/>
        <v>8.5471880703605585</v>
      </c>
      <c r="I1837">
        <f t="shared" si="176"/>
        <v>0.98082454717543077</v>
      </c>
      <c r="J1837">
        <f t="shared" si="172"/>
        <v>-2.3377199999844995E-3</v>
      </c>
      <c r="K1837">
        <f t="shared" si="173"/>
        <v>2.6982251075242706E-3</v>
      </c>
      <c r="L1837">
        <f t="shared" si="174"/>
        <v>2.7350749518325316E-4</v>
      </c>
    </row>
    <row r="1838" spans="1:12">
      <c r="A1838">
        <v>97.477000000000004</v>
      </c>
      <c r="B1838">
        <v>18.079999999999998</v>
      </c>
      <c r="C1838">
        <v>0.20957999999999999</v>
      </c>
      <c r="D1838">
        <v>98.34881</v>
      </c>
      <c r="E1838" s="1">
        <v>8.9537999999999996E-3</v>
      </c>
      <c r="F1838">
        <v>0.122</v>
      </c>
      <c r="G1838">
        <f t="shared" si="171"/>
        <v>9.9528995719999998</v>
      </c>
      <c r="H1838">
        <f t="shared" si="175"/>
        <v>8.5471880703605585</v>
      </c>
      <c r="I1838">
        <f t="shared" si="176"/>
        <v>0.98082454717543077</v>
      </c>
      <c r="J1838">
        <f t="shared" si="172"/>
        <v>-1.5028199999900654E-3</v>
      </c>
      <c r="K1838">
        <f t="shared" si="173"/>
        <v>2.6981304654005245E-3</v>
      </c>
      <c r="L1838">
        <f t="shared" si="174"/>
        <v>1.7582624690352342E-4</v>
      </c>
    </row>
    <row r="1839" spans="1:12">
      <c r="A1839">
        <v>97.486999999999995</v>
      </c>
      <c r="B1839">
        <v>18.09</v>
      </c>
      <c r="C1839">
        <v>0.21057999999999999</v>
      </c>
      <c r="D1839">
        <v>98.34881</v>
      </c>
      <c r="E1839" s="1">
        <v>1.4873000000000001E-2</v>
      </c>
      <c r="F1839">
        <v>0.122</v>
      </c>
      <c r="G1839">
        <f t="shared" si="171"/>
        <v>9.9528995719999998</v>
      </c>
      <c r="H1839">
        <f t="shared" si="175"/>
        <v>8.5471880703605585</v>
      </c>
      <c r="I1839">
        <f t="shared" si="176"/>
        <v>0.98082454717543077</v>
      </c>
      <c r="J1839">
        <f t="shared" si="172"/>
        <v>-1.1688599999922691E-3</v>
      </c>
      <c r="K1839">
        <f t="shared" si="173"/>
        <v>2.6980576682846024E-3</v>
      </c>
      <c r="L1839">
        <f t="shared" si="174"/>
        <v>1.3675374759162886E-4</v>
      </c>
    </row>
    <row r="1840" spans="1:12">
      <c r="A1840">
        <v>97.497</v>
      </c>
      <c r="B1840">
        <v>18.100000000000001</v>
      </c>
      <c r="C1840">
        <v>0.20956</v>
      </c>
      <c r="D1840">
        <v>98.34881</v>
      </c>
      <c r="E1840" s="1">
        <v>1.8997E-2</v>
      </c>
      <c r="F1840">
        <v>0.12200999999999999</v>
      </c>
      <c r="G1840">
        <f t="shared" si="171"/>
        <v>9.9528995719999998</v>
      </c>
      <c r="H1840">
        <f t="shared" si="175"/>
        <v>8.5471880703605585</v>
      </c>
      <c r="I1840">
        <f t="shared" si="176"/>
        <v>0.98082454717543077</v>
      </c>
      <c r="J1840">
        <f t="shared" si="172"/>
        <v>-6.6791999999556856E-4</v>
      </c>
      <c r="K1840">
        <f t="shared" si="173"/>
        <v>2.6979848750967902E-3</v>
      </c>
      <c r="L1840">
        <f t="shared" si="174"/>
        <v>7.81449986237863E-5</v>
      </c>
    </row>
    <row r="1841" spans="1:12">
      <c r="A1841">
        <v>97.5</v>
      </c>
      <c r="B1841">
        <v>18.11</v>
      </c>
      <c r="C1841">
        <v>0.21462000000000001</v>
      </c>
      <c r="D1841">
        <v>98.349800000000002</v>
      </c>
      <c r="E1841" s="1">
        <v>2.0638E-2</v>
      </c>
      <c r="F1841">
        <v>0.12200999999999999</v>
      </c>
      <c r="G1841">
        <f t="shared" si="171"/>
        <v>9.9529997599999991</v>
      </c>
      <c r="H1841">
        <f t="shared" si="175"/>
        <v>8.5472882583605578</v>
      </c>
      <c r="I1841">
        <f t="shared" si="176"/>
        <v>0.98083604415536407</v>
      </c>
      <c r="J1841">
        <f t="shared" si="172"/>
        <v>6.6791999999556335E-4</v>
      </c>
      <c r="K1841">
        <f t="shared" si="173"/>
        <v>2.697963037906381E-3</v>
      </c>
      <c r="L1841">
        <f t="shared" si="174"/>
        <v>-7.8144082638401157E-5</v>
      </c>
    </row>
    <row r="1842" spans="1:12">
      <c r="A1842">
        <v>97.522000000000006</v>
      </c>
      <c r="B1842">
        <v>18.12</v>
      </c>
      <c r="C1842">
        <v>0.21054999999999999</v>
      </c>
      <c r="D1842">
        <v>98.349800000000002</v>
      </c>
      <c r="E1842" s="1">
        <v>2.1052000000000001E-2</v>
      </c>
      <c r="F1842">
        <v>0.12202</v>
      </c>
      <c r="G1842">
        <f t="shared" si="171"/>
        <v>9.9529997599999991</v>
      </c>
      <c r="H1842">
        <f t="shared" si="175"/>
        <v>8.5472882583605578</v>
      </c>
      <c r="I1842">
        <f t="shared" si="176"/>
        <v>0.98083604415536407</v>
      </c>
      <c r="J1842">
        <f t="shared" si="172"/>
        <v>1.1688599999922188E-3</v>
      </c>
      <c r="K1842">
        <f t="shared" si="173"/>
        <v>2.6978029093106576E-3</v>
      </c>
      <c r="L1842">
        <f t="shared" si="174"/>
        <v>-1.3675214461720002E-4</v>
      </c>
    </row>
    <row r="1843" spans="1:12">
      <c r="A1843">
        <v>97.527000000000001</v>
      </c>
      <c r="B1843">
        <v>18.13</v>
      </c>
      <c r="C1843">
        <v>0.20649999999999999</v>
      </c>
      <c r="D1843">
        <v>98.349800000000002</v>
      </c>
      <c r="E1843" s="1">
        <v>2.3229E-2</v>
      </c>
      <c r="F1843">
        <v>0.12202</v>
      </c>
      <c r="G1843">
        <f t="shared" si="171"/>
        <v>9.9529997599999991</v>
      </c>
      <c r="H1843">
        <f t="shared" si="175"/>
        <v>8.5472882583605578</v>
      </c>
      <c r="I1843">
        <f t="shared" si="176"/>
        <v>0.98083604415536407</v>
      </c>
      <c r="J1843">
        <f t="shared" si="172"/>
        <v>1.502819999990014E-3</v>
      </c>
      <c r="K1843">
        <f t="shared" si="173"/>
        <v>2.6977665190988384E-3</v>
      </c>
      <c r="L1843">
        <f t="shared" si="174"/>
        <v>-1.758241859364022E-4</v>
      </c>
    </row>
    <row r="1844" spans="1:12">
      <c r="A1844">
        <v>97.536000000000001</v>
      </c>
      <c r="B1844">
        <v>18.14</v>
      </c>
      <c r="C1844">
        <v>0.21154999999999999</v>
      </c>
      <c r="D1844">
        <v>98.349800000000002</v>
      </c>
      <c r="E1844" s="1">
        <v>2.877E-2</v>
      </c>
      <c r="F1844">
        <v>0.12203</v>
      </c>
      <c r="G1844">
        <f t="shared" si="171"/>
        <v>9.9529997599999991</v>
      </c>
      <c r="H1844">
        <f t="shared" si="175"/>
        <v>8.5472882583605578</v>
      </c>
      <c r="I1844">
        <f t="shared" si="176"/>
        <v>0.98083604415536407</v>
      </c>
      <c r="J1844">
        <f t="shared" si="172"/>
        <v>1.6697999999888782E-3</v>
      </c>
      <c r="K1844">
        <f t="shared" si="173"/>
        <v>2.6977010191914451E-3</v>
      </c>
      <c r="L1844">
        <f t="shared" si="174"/>
        <v>-1.9536020659599937E-4</v>
      </c>
    </row>
    <row r="1845" spans="1:12">
      <c r="A1845">
        <v>97.546999999999997</v>
      </c>
      <c r="B1845">
        <v>18.149999999999999</v>
      </c>
      <c r="C1845">
        <v>0.21559</v>
      </c>
      <c r="D1845">
        <v>98.349800000000002</v>
      </c>
      <c r="E1845" s="1">
        <v>3.5512000000000002E-2</v>
      </c>
      <c r="F1845">
        <v>0.12203</v>
      </c>
      <c r="G1845">
        <f t="shared" si="171"/>
        <v>9.9529997599999991</v>
      </c>
      <c r="H1845">
        <f t="shared" si="175"/>
        <v>8.5472882583605578</v>
      </c>
      <c r="I1845">
        <f t="shared" si="176"/>
        <v>0.98083604415536407</v>
      </c>
      <c r="J1845">
        <f t="shared" si="172"/>
        <v>1.6697999999889183E-3</v>
      </c>
      <c r="K1845">
        <f t="shared" si="173"/>
        <v>2.6976209680682605E-3</v>
      </c>
      <c r="L1845">
        <f t="shared" si="174"/>
        <v>-1.9536020659600406E-4</v>
      </c>
    </row>
    <row r="1846" spans="1:12">
      <c r="A1846">
        <v>97.555000000000007</v>
      </c>
      <c r="B1846">
        <v>18.16</v>
      </c>
      <c r="C1846">
        <v>0.21457000000000001</v>
      </c>
      <c r="D1846">
        <v>98.350790000000003</v>
      </c>
      <c r="E1846" s="1">
        <v>3.9208E-2</v>
      </c>
      <c r="F1846">
        <v>0.12204</v>
      </c>
      <c r="G1846">
        <f t="shared" si="171"/>
        <v>9.9530999479999984</v>
      </c>
      <c r="H1846">
        <f t="shared" si="175"/>
        <v>8.5473884463605572</v>
      </c>
      <c r="I1846">
        <f t="shared" si="176"/>
        <v>0.98084754113529748</v>
      </c>
      <c r="J1846">
        <f t="shared" si="172"/>
        <v>2.1707399999855827E-3</v>
      </c>
      <c r="K1846">
        <f t="shared" si="173"/>
        <v>2.6975627520535199E-3</v>
      </c>
      <c r="L1846">
        <f t="shared" si="174"/>
        <v>-2.5396529169209277E-4</v>
      </c>
    </row>
    <row r="1847" spans="1:12">
      <c r="A1847">
        <v>97.564999999999998</v>
      </c>
      <c r="B1847">
        <v>18.170000000000002</v>
      </c>
      <c r="C1847">
        <v>0.21051</v>
      </c>
      <c r="D1847">
        <v>98.351780000000005</v>
      </c>
      <c r="E1847" s="1">
        <v>3.7982000000000002E-2</v>
      </c>
      <c r="F1847">
        <v>0.12204</v>
      </c>
      <c r="G1847">
        <f t="shared" si="171"/>
        <v>9.9532001359999995</v>
      </c>
      <c r="H1847">
        <f t="shared" si="175"/>
        <v>8.5474886343605583</v>
      </c>
      <c r="I1847">
        <f t="shared" si="176"/>
        <v>0.98085903811523112</v>
      </c>
      <c r="J1847">
        <f t="shared" si="172"/>
        <v>3.0056399999919101E-3</v>
      </c>
      <c r="K1847">
        <f t="shared" si="173"/>
        <v>2.6974899855684289E-3</v>
      </c>
      <c r="L1847">
        <f t="shared" si="174"/>
        <v>-3.516401282956211E-4</v>
      </c>
    </row>
    <row r="1848" spans="1:12">
      <c r="A1848">
        <v>97.572999999999993</v>
      </c>
      <c r="B1848">
        <v>18.18</v>
      </c>
      <c r="C1848">
        <v>0.21049999999999999</v>
      </c>
      <c r="D1848">
        <v>98.351780000000005</v>
      </c>
      <c r="E1848" s="1">
        <v>3.3588E-2</v>
      </c>
      <c r="F1848">
        <v>0.12205000000000001</v>
      </c>
      <c r="G1848">
        <f t="shared" si="171"/>
        <v>9.9532001359999995</v>
      </c>
      <c r="H1848">
        <f t="shared" si="175"/>
        <v>8.5474886343605583</v>
      </c>
      <c r="I1848">
        <f t="shared" si="176"/>
        <v>0.98085903811523112</v>
      </c>
      <c r="J1848">
        <f t="shared" si="172"/>
        <v>3.3395999999985934E-3</v>
      </c>
      <c r="K1848">
        <f t="shared" si="173"/>
        <v>2.6974317752068259E-3</v>
      </c>
      <c r="L1848">
        <f t="shared" si="174"/>
        <v>-3.9071125366268831E-4</v>
      </c>
    </row>
    <row r="1849" spans="1:12">
      <c r="A1849">
        <v>97.584999999999994</v>
      </c>
      <c r="B1849">
        <v>18.190000000000001</v>
      </c>
      <c r="C1849">
        <v>0.21049000000000001</v>
      </c>
      <c r="D1849">
        <v>98.351780000000005</v>
      </c>
      <c r="E1849" s="1">
        <v>2.8745E-2</v>
      </c>
      <c r="F1849">
        <v>0.12205000000000001</v>
      </c>
      <c r="G1849">
        <f t="shared" si="171"/>
        <v>9.9532001359999995</v>
      </c>
      <c r="H1849">
        <f t="shared" si="175"/>
        <v>8.5474886343605583</v>
      </c>
      <c r="I1849">
        <f t="shared" si="176"/>
        <v>0.98085903811523112</v>
      </c>
      <c r="J1849">
        <f t="shared" si="172"/>
        <v>3.1726200000055682E-3</v>
      </c>
      <c r="K1849">
        <f t="shared" si="173"/>
        <v>2.6973444643748233E-3</v>
      </c>
      <c r="L1849">
        <f t="shared" si="174"/>
        <v>-3.7117569098036164E-4</v>
      </c>
    </row>
    <row r="1850" spans="1:12">
      <c r="A1850">
        <v>97.596999999999994</v>
      </c>
      <c r="B1850">
        <v>18.2</v>
      </c>
      <c r="C1850">
        <v>0.21251</v>
      </c>
      <c r="D1850">
        <v>98.351780000000005</v>
      </c>
      <c r="E1850" s="1">
        <v>2.4749E-2</v>
      </c>
      <c r="F1850">
        <v>0.12206</v>
      </c>
      <c r="G1850">
        <f t="shared" si="171"/>
        <v>9.9532001359999995</v>
      </c>
      <c r="H1850">
        <f t="shared" si="175"/>
        <v>8.5474886343605583</v>
      </c>
      <c r="I1850">
        <f t="shared" si="176"/>
        <v>0.98085903811523112</v>
      </c>
      <c r="J1850">
        <f t="shared" si="172"/>
        <v>3.3396000000074683E-3</v>
      </c>
      <c r="K1850">
        <f t="shared" si="173"/>
        <v>2.6972571591948151E-3</v>
      </c>
      <c r="L1850">
        <f t="shared" si="174"/>
        <v>-3.907112536637266E-4</v>
      </c>
    </row>
    <row r="1851" spans="1:12">
      <c r="A1851">
        <v>97.608999999999995</v>
      </c>
      <c r="B1851">
        <v>18.21</v>
      </c>
      <c r="C1851">
        <v>0.21351999999999999</v>
      </c>
      <c r="D1851">
        <v>98.352770000000007</v>
      </c>
      <c r="E1851" s="1">
        <v>2.0638E-2</v>
      </c>
      <c r="F1851">
        <v>0.12206</v>
      </c>
      <c r="G1851">
        <f t="shared" si="171"/>
        <v>9.9533003240000006</v>
      </c>
      <c r="H1851">
        <f t="shared" si="175"/>
        <v>8.5475888223605594</v>
      </c>
      <c r="I1851">
        <f t="shared" si="176"/>
        <v>0.98087053509516464</v>
      </c>
      <c r="J1851">
        <f t="shared" si="172"/>
        <v>3.8405400000159303E-3</v>
      </c>
      <c r="K1851">
        <f t="shared" si="173"/>
        <v>2.6971698596662524E-3</v>
      </c>
      <c r="L1851">
        <f t="shared" si="174"/>
        <v>-4.4931267516858646E-4</v>
      </c>
    </row>
    <row r="1852" spans="1:12">
      <c r="A1852">
        <v>97.62</v>
      </c>
      <c r="B1852">
        <v>18.22</v>
      </c>
      <c r="C1852">
        <v>0.21046000000000001</v>
      </c>
      <c r="D1852">
        <v>98.352770000000007</v>
      </c>
      <c r="E1852" s="1">
        <v>1.5301E-2</v>
      </c>
      <c r="F1852">
        <v>0.12207</v>
      </c>
      <c r="G1852">
        <f t="shared" si="171"/>
        <v>9.9533003240000006</v>
      </c>
      <c r="H1852">
        <f t="shared" si="175"/>
        <v>8.5475888223605594</v>
      </c>
      <c r="I1852">
        <f t="shared" si="176"/>
        <v>0.98087053509516464</v>
      </c>
      <c r="J1852">
        <f t="shared" si="172"/>
        <v>3.8405400000219294E-3</v>
      </c>
      <c r="K1852">
        <f t="shared" si="173"/>
        <v>2.6970898400625726E-3</v>
      </c>
      <c r="L1852">
        <f t="shared" si="174"/>
        <v>-4.4931267516928831E-4</v>
      </c>
    </row>
    <row r="1853" spans="1:12">
      <c r="A1853">
        <v>97.625</v>
      </c>
      <c r="B1853">
        <v>18.23</v>
      </c>
      <c r="C1853">
        <v>0.20943999999999999</v>
      </c>
      <c r="D1853">
        <v>98.352770000000007</v>
      </c>
      <c r="E1853" s="1">
        <v>9.3816999999999998E-3</v>
      </c>
      <c r="F1853">
        <v>0.12207999999999999</v>
      </c>
      <c r="G1853">
        <f t="shared" si="171"/>
        <v>9.9533003240000006</v>
      </c>
      <c r="H1853">
        <f t="shared" si="175"/>
        <v>8.5475888223605594</v>
      </c>
      <c r="I1853">
        <f t="shared" si="176"/>
        <v>0.98087053509516464</v>
      </c>
      <c r="J1853">
        <f t="shared" si="172"/>
        <v>3.3396000000252318E-3</v>
      </c>
      <c r="K1853">
        <f t="shared" si="173"/>
        <v>2.6970534690850248E-3</v>
      </c>
      <c r="L1853">
        <f t="shared" si="174"/>
        <v>-3.9070667406097169E-4</v>
      </c>
    </row>
    <row r="1854" spans="1:12">
      <c r="A1854">
        <v>97.647000000000006</v>
      </c>
      <c r="B1854">
        <v>18.239999999999998</v>
      </c>
      <c r="C1854">
        <v>0.21548999999999999</v>
      </c>
      <c r="D1854">
        <v>98.352770000000007</v>
      </c>
      <c r="E1854" s="1">
        <v>4.5386999999999997E-3</v>
      </c>
      <c r="F1854">
        <v>0.12209</v>
      </c>
      <c r="G1854">
        <f t="shared" ref="G1854:G1917" si="177">(D1854/100)*$B$16</f>
        <v>9.9533003240000006</v>
      </c>
      <c r="H1854">
        <f t="shared" si="175"/>
        <v>8.5475888223605594</v>
      </c>
      <c r="I1854">
        <f t="shared" si="176"/>
        <v>0.98087053509516464</v>
      </c>
      <c r="J1854">
        <f t="shared" ref="J1854:J1917" si="178">SLOPE(H1846:H1854,B1846:B1854)</f>
        <v>2.3377200000259989E-3</v>
      </c>
      <c r="K1854">
        <f t="shared" ref="K1854:K1917" si="179">1/(A1854+273.15)</f>
        <v>2.6968934484367458E-3</v>
      </c>
      <c r="L1854">
        <f t="shared" ref="L1854:L1917" si="180">-J1854/H1854</f>
        <v>-2.7349467184365552E-4</v>
      </c>
    </row>
    <row r="1855" spans="1:12">
      <c r="A1855">
        <v>97.650999999999996</v>
      </c>
      <c r="B1855">
        <v>18.25</v>
      </c>
      <c r="C1855">
        <v>0.21548999999999999</v>
      </c>
      <c r="D1855">
        <v>98.352770000000007</v>
      </c>
      <c r="E1855" s="1">
        <v>2.0684000000000002E-3</v>
      </c>
      <c r="F1855">
        <v>0.12209</v>
      </c>
      <c r="G1855">
        <f t="shared" si="177"/>
        <v>9.9533003240000006</v>
      </c>
      <c r="H1855">
        <f t="shared" si="175"/>
        <v>8.5475888223605594</v>
      </c>
      <c r="I1855">
        <f t="shared" si="176"/>
        <v>0.98087053509516464</v>
      </c>
      <c r="J1855">
        <f t="shared" si="178"/>
        <v>1.6698000000185639E-3</v>
      </c>
      <c r="K1855">
        <f t="shared" si="179"/>
        <v>2.6968643558134956E-3</v>
      </c>
      <c r="L1855">
        <f t="shared" si="180"/>
        <v>-1.9535333703118169E-4</v>
      </c>
    </row>
    <row r="1856" spans="1:12">
      <c r="A1856">
        <v>97.659000000000006</v>
      </c>
      <c r="B1856">
        <v>18.260000000000002</v>
      </c>
      <c r="C1856">
        <v>0.21548</v>
      </c>
      <c r="D1856">
        <v>98.352770000000007</v>
      </c>
      <c r="E1856" s="1">
        <v>2.0684000000000002E-3</v>
      </c>
      <c r="F1856">
        <v>0.12209</v>
      </c>
      <c r="G1856">
        <f t="shared" si="177"/>
        <v>9.9533003240000006</v>
      </c>
      <c r="H1856">
        <f t="shared" si="175"/>
        <v>8.5475888223605594</v>
      </c>
      <c r="I1856">
        <f t="shared" si="176"/>
        <v>0.98087053509516464</v>
      </c>
      <c r="J1856">
        <f t="shared" si="178"/>
        <v>1.5028200000166598E-3</v>
      </c>
      <c r="K1856">
        <f t="shared" si="179"/>
        <v>2.6968061724499679E-3</v>
      </c>
      <c r="L1856">
        <f t="shared" si="180"/>
        <v>-1.7581800332805797E-4</v>
      </c>
    </row>
    <row r="1857" spans="1:12">
      <c r="A1857">
        <v>97.674999999999997</v>
      </c>
      <c r="B1857">
        <v>18.27</v>
      </c>
      <c r="C1857">
        <v>0.21041000000000001</v>
      </c>
      <c r="D1857">
        <v>98.352770000000007</v>
      </c>
      <c r="E1857" s="1">
        <v>4.5388E-3</v>
      </c>
      <c r="F1857">
        <v>0.1221</v>
      </c>
      <c r="G1857">
        <f t="shared" si="177"/>
        <v>9.9533003240000006</v>
      </c>
      <c r="H1857">
        <f t="shared" si="175"/>
        <v>8.5475888223605594</v>
      </c>
      <c r="I1857">
        <f t="shared" si="176"/>
        <v>0.98087053509516464</v>
      </c>
      <c r="J1857">
        <f t="shared" si="178"/>
        <v>1.168860000012965E-3</v>
      </c>
      <c r="K1857">
        <f t="shared" si="179"/>
        <v>2.6966898132542304E-3</v>
      </c>
      <c r="L1857">
        <f t="shared" si="180"/>
        <v>-1.3674733592182372E-4</v>
      </c>
    </row>
    <row r="1858" spans="1:12">
      <c r="A1858">
        <v>97.679000000000002</v>
      </c>
      <c r="B1858">
        <v>18.28</v>
      </c>
      <c r="C1858">
        <v>0.21142</v>
      </c>
      <c r="D1858">
        <v>98.352770000000007</v>
      </c>
      <c r="E1858" s="1">
        <v>9.3574000000000001E-3</v>
      </c>
      <c r="F1858">
        <v>0.1221</v>
      </c>
      <c r="G1858">
        <f t="shared" si="177"/>
        <v>9.9533003240000006</v>
      </c>
      <c r="H1858">
        <f t="shared" si="175"/>
        <v>8.5475888223605594</v>
      </c>
      <c r="I1858">
        <f t="shared" si="176"/>
        <v>0.98087053509516464</v>
      </c>
      <c r="J1858">
        <f t="shared" si="178"/>
        <v>6.6792000000740176E-4</v>
      </c>
      <c r="K1858">
        <f t="shared" si="179"/>
        <v>2.696660725024203E-3</v>
      </c>
      <c r="L1858">
        <f t="shared" si="180"/>
        <v>-7.81413348124699E-5</v>
      </c>
    </row>
    <row r="1859" spans="1:12">
      <c r="A1859">
        <v>97.694999999999993</v>
      </c>
      <c r="B1859">
        <v>18.29</v>
      </c>
      <c r="C1859">
        <v>0.21443999999999999</v>
      </c>
      <c r="D1859">
        <v>98.352770000000007</v>
      </c>
      <c r="E1859" s="1">
        <v>1.4873000000000001E-2</v>
      </c>
      <c r="F1859">
        <v>0.12211</v>
      </c>
      <c r="G1859">
        <f t="shared" si="177"/>
        <v>9.9533003240000006</v>
      </c>
      <c r="H1859">
        <f t="shared" si="175"/>
        <v>8.5475888223605594</v>
      </c>
      <c r="I1859">
        <f t="shared" si="176"/>
        <v>0.98087053509516464</v>
      </c>
      <c r="J1859">
        <f t="shared" si="178"/>
        <v>0</v>
      </c>
      <c r="K1859">
        <f t="shared" si="179"/>
        <v>2.6965443783791075E-3</v>
      </c>
      <c r="L1859">
        <f t="shared" si="180"/>
        <v>0</v>
      </c>
    </row>
    <row r="1860" spans="1:12">
      <c r="A1860">
        <v>97.697000000000003</v>
      </c>
      <c r="B1860">
        <v>18.3</v>
      </c>
      <c r="C1860">
        <v>0.2114</v>
      </c>
      <c r="D1860">
        <v>98.352770000000007</v>
      </c>
      <c r="E1860" s="1">
        <v>1.857E-2</v>
      </c>
      <c r="F1860">
        <v>0.12211</v>
      </c>
      <c r="G1860">
        <f t="shared" si="177"/>
        <v>9.9533003240000006</v>
      </c>
      <c r="H1860">
        <f t="shared" si="175"/>
        <v>8.5475888223605594</v>
      </c>
      <c r="I1860">
        <f t="shared" si="176"/>
        <v>0.98087053509516464</v>
      </c>
      <c r="J1860">
        <f t="shared" si="178"/>
        <v>0</v>
      </c>
      <c r="K1860">
        <f t="shared" si="179"/>
        <v>2.6965298357543676E-3</v>
      </c>
      <c r="L1860">
        <f t="shared" si="180"/>
        <v>0</v>
      </c>
    </row>
    <row r="1861" spans="1:12">
      <c r="A1861">
        <v>97.706999999999994</v>
      </c>
      <c r="B1861">
        <v>18.309999999999999</v>
      </c>
      <c r="C1861">
        <v>0.2114</v>
      </c>
      <c r="D1861">
        <v>98.353750000000005</v>
      </c>
      <c r="E1861" s="1">
        <v>1.857E-2</v>
      </c>
      <c r="F1861">
        <v>0.12212000000000001</v>
      </c>
      <c r="G1861">
        <f t="shared" si="177"/>
        <v>9.9533994999999997</v>
      </c>
      <c r="H1861">
        <f t="shared" si="175"/>
        <v>8.5476879983605585</v>
      </c>
      <c r="I1861">
        <f t="shared" si="176"/>
        <v>0.98088191594398755</v>
      </c>
      <c r="J1861">
        <f t="shared" si="178"/>
        <v>6.6117333332725364E-4</v>
      </c>
      <c r="K1861">
        <f t="shared" si="179"/>
        <v>2.6964571249834843E-3</v>
      </c>
      <c r="L1861">
        <f t="shared" si="180"/>
        <v>-7.7351130908623038E-5</v>
      </c>
    </row>
    <row r="1862" spans="1:12">
      <c r="A1862">
        <v>97.718999999999994</v>
      </c>
      <c r="B1862">
        <v>18.32</v>
      </c>
      <c r="C1862">
        <v>0.21138000000000001</v>
      </c>
      <c r="D1862">
        <v>98.353750000000005</v>
      </c>
      <c r="E1862" s="1">
        <v>1.4873000000000001E-2</v>
      </c>
      <c r="F1862">
        <v>0.12213</v>
      </c>
      <c r="G1862">
        <f t="shared" si="177"/>
        <v>9.9533994999999997</v>
      </c>
      <c r="H1862">
        <f t="shared" si="175"/>
        <v>8.5476879983605585</v>
      </c>
      <c r="I1862">
        <f t="shared" si="176"/>
        <v>0.98088191594398755</v>
      </c>
      <c r="J1862">
        <f t="shared" si="178"/>
        <v>1.1570533333227014E-3</v>
      </c>
      <c r="K1862">
        <f t="shared" si="179"/>
        <v>2.6963698772342797E-3</v>
      </c>
      <c r="L1862">
        <f t="shared" si="180"/>
        <v>-1.3536447909009121E-4</v>
      </c>
    </row>
    <row r="1863" spans="1:12">
      <c r="A1863">
        <v>97.724999999999994</v>
      </c>
      <c r="B1863">
        <v>18.329999999999998</v>
      </c>
      <c r="C1863">
        <v>0.21340000000000001</v>
      </c>
      <c r="D1863">
        <v>98.353750000000005</v>
      </c>
      <c r="E1863" s="1">
        <v>9.3574000000000001E-3</v>
      </c>
      <c r="F1863">
        <v>0.12213</v>
      </c>
      <c r="G1863">
        <f t="shared" si="177"/>
        <v>9.9533994999999997</v>
      </c>
      <c r="H1863">
        <f t="shared" si="175"/>
        <v>8.5476879983605585</v>
      </c>
      <c r="I1863">
        <f t="shared" si="176"/>
        <v>0.98088191594398755</v>
      </c>
      <c r="J1863">
        <f t="shared" si="178"/>
        <v>1.4876399999863782E-3</v>
      </c>
      <c r="K1863">
        <f t="shared" si="179"/>
        <v>2.6963262554769128E-3</v>
      </c>
      <c r="L1863">
        <f t="shared" si="180"/>
        <v>-1.7404004454440859E-4</v>
      </c>
    </row>
    <row r="1864" spans="1:12">
      <c r="A1864">
        <v>97.739000000000004</v>
      </c>
      <c r="B1864">
        <v>18.34</v>
      </c>
      <c r="C1864">
        <v>0.21237</v>
      </c>
      <c r="D1864">
        <v>98.353750000000005</v>
      </c>
      <c r="E1864" s="1">
        <v>4.5144E-3</v>
      </c>
      <c r="F1864">
        <v>0.12214</v>
      </c>
      <c r="G1864">
        <f t="shared" si="177"/>
        <v>9.9533994999999997</v>
      </c>
      <c r="H1864">
        <f t="shared" si="175"/>
        <v>8.5476879983605585</v>
      </c>
      <c r="I1864">
        <f t="shared" si="176"/>
        <v>0.98088191594398755</v>
      </c>
      <c r="J1864">
        <f t="shared" si="178"/>
        <v>1.6529333333182028E-3</v>
      </c>
      <c r="K1864">
        <f t="shared" si="179"/>
        <v>2.6962244768650458E-3</v>
      </c>
      <c r="L1864">
        <f t="shared" si="180"/>
        <v>-1.9337782727156565E-4</v>
      </c>
    </row>
    <row r="1865" spans="1:12">
      <c r="A1865">
        <v>97.747</v>
      </c>
      <c r="B1865">
        <v>18.350000000000001</v>
      </c>
      <c r="C1865">
        <v>0.21237</v>
      </c>
      <c r="D1865">
        <v>98.353750000000005</v>
      </c>
      <c r="E1865" s="1">
        <v>1.6649E-3</v>
      </c>
      <c r="F1865">
        <v>0.12214</v>
      </c>
      <c r="G1865">
        <f t="shared" si="177"/>
        <v>9.9533994999999997</v>
      </c>
      <c r="H1865">
        <f t="shared" si="175"/>
        <v>8.5476879983605585</v>
      </c>
      <c r="I1865">
        <f t="shared" si="176"/>
        <v>0.98088191594398755</v>
      </c>
      <c r="J1865">
        <f t="shared" si="178"/>
        <v>1.6529333333181503E-3</v>
      </c>
      <c r="K1865">
        <f t="shared" si="179"/>
        <v>2.6961663211080168E-3</v>
      </c>
      <c r="L1865">
        <f t="shared" si="180"/>
        <v>-1.933778272715595E-4</v>
      </c>
    </row>
    <row r="1866" spans="1:12">
      <c r="A1866">
        <v>97.751999999999995</v>
      </c>
      <c r="B1866">
        <v>18.36</v>
      </c>
      <c r="C1866">
        <v>0.20730999999999999</v>
      </c>
      <c r="D1866">
        <v>98.353750000000005</v>
      </c>
      <c r="E1866" s="1">
        <v>4.0348000000000001E-4</v>
      </c>
      <c r="F1866">
        <v>0.12214</v>
      </c>
      <c r="G1866">
        <f t="shared" si="177"/>
        <v>9.9533994999999997</v>
      </c>
      <c r="H1866">
        <f t="shared" si="175"/>
        <v>8.5476879983605585</v>
      </c>
      <c r="I1866">
        <f t="shared" si="176"/>
        <v>0.98088191594398755</v>
      </c>
      <c r="J1866">
        <f t="shared" si="178"/>
        <v>1.4876399999863455E-3</v>
      </c>
      <c r="K1866">
        <f t="shared" si="179"/>
        <v>2.6961299750338365E-3</v>
      </c>
      <c r="L1866">
        <f t="shared" si="180"/>
        <v>-1.7404004454440474E-4</v>
      </c>
    </row>
    <row r="1867" spans="1:12">
      <c r="A1867">
        <v>97.763000000000005</v>
      </c>
      <c r="B1867">
        <v>18.37</v>
      </c>
      <c r="C1867">
        <v>0.21134</v>
      </c>
      <c r="D1867">
        <v>98.353750000000005</v>
      </c>
      <c r="E1867" s="1">
        <v>2.4434999999999999E-5</v>
      </c>
      <c r="F1867">
        <v>0.12214999999999999</v>
      </c>
      <c r="G1867">
        <f t="shared" si="177"/>
        <v>9.9533994999999997</v>
      </c>
      <c r="H1867">
        <f t="shared" si="175"/>
        <v>8.5476879983605585</v>
      </c>
      <c r="I1867">
        <f t="shared" si="176"/>
        <v>0.98088191594398755</v>
      </c>
      <c r="J1867">
        <f t="shared" si="178"/>
        <v>1.1570533333226873E-3</v>
      </c>
      <c r="K1867">
        <f t="shared" si="179"/>
        <v>2.6960500171199176E-3</v>
      </c>
      <c r="L1867">
        <f t="shared" si="180"/>
        <v>-1.3536447909008955E-4</v>
      </c>
    </row>
    <row r="1868" spans="1:12">
      <c r="A1868">
        <v>97.774000000000001</v>
      </c>
      <c r="B1868">
        <v>18.38</v>
      </c>
      <c r="C1868">
        <v>0.21234</v>
      </c>
      <c r="D1868">
        <v>98.353750000000005</v>
      </c>
      <c r="E1868" s="1">
        <v>0</v>
      </c>
      <c r="F1868">
        <v>0.12216</v>
      </c>
      <c r="G1868">
        <f t="shared" si="177"/>
        <v>9.9533994999999997</v>
      </c>
      <c r="H1868">
        <f t="shared" si="175"/>
        <v>8.5476879983605585</v>
      </c>
      <c r="I1868">
        <f t="shared" si="176"/>
        <v>0.98088191594398755</v>
      </c>
      <c r="J1868">
        <f t="shared" si="178"/>
        <v>6.6117333332725244E-4</v>
      </c>
      <c r="K1868">
        <f t="shared" si="179"/>
        <v>2.6959700639484102E-3</v>
      </c>
      <c r="L1868">
        <f t="shared" si="180"/>
        <v>-7.7351130908622902E-5</v>
      </c>
    </row>
    <row r="1869" spans="1:12">
      <c r="A1869">
        <v>97.783000000000001</v>
      </c>
      <c r="B1869">
        <v>18.39</v>
      </c>
      <c r="C1869">
        <v>0.21334</v>
      </c>
      <c r="D1869">
        <v>98.353750000000005</v>
      </c>
      <c r="E1869" s="1">
        <v>0</v>
      </c>
      <c r="F1869">
        <v>0.12216</v>
      </c>
      <c r="G1869">
        <f t="shared" si="177"/>
        <v>9.9533994999999997</v>
      </c>
      <c r="H1869">
        <f t="shared" si="175"/>
        <v>8.5476879983605585</v>
      </c>
      <c r="I1869">
        <f t="shared" si="176"/>
        <v>0.98088191594398755</v>
      </c>
      <c r="J1869">
        <f t="shared" si="178"/>
        <v>0</v>
      </c>
      <c r="K1869">
        <f t="shared" si="179"/>
        <v>2.6959046512442949E-3</v>
      </c>
      <c r="L1869">
        <f t="shared" si="180"/>
        <v>0</v>
      </c>
    </row>
    <row r="1870" spans="1:12">
      <c r="A1870">
        <v>97.792000000000002</v>
      </c>
      <c r="B1870">
        <v>18.399999999999999</v>
      </c>
      <c r="C1870">
        <v>0.21131</v>
      </c>
      <c r="D1870">
        <v>98.353750000000005</v>
      </c>
      <c r="E1870" s="1">
        <v>0</v>
      </c>
      <c r="F1870">
        <v>0.12217</v>
      </c>
      <c r="G1870">
        <f t="shared" si="177"/>
        <v>9.9533994999999997</v>
      </c>
      <c r="H1870">
        <f t="shared" si="175"/>
        <v>8.5476879983605585</v>
      </c>
      <c r="I1870">
        <f t="shared" si="176"/>
        <v>0.98088191594398755</v>
      </c>
      <c r="J1870">
        <f t="shared" si="178"/>
        <v>0</v>
      </c>
      <c r="K1870">
        <f t="shared" si="179"/>
        <v>2.695839241714338E-3</v>
      </c>
      <c r="L1870">
        <f t="shared" si="180"/>
        <v>0</v>
      </c>
    </row>
    <row r="1871" spans="1:12">
      <c r="A1871">
        <v>97.808000000000007</v>
      </c>
      <c r="B1871">
        <v>18.41</v>
      </c>
      <c r="C1871">
        <v>0.21434</v>
      </c>
      <c r="D1871">
        <v>98.353750000000005</v>
      </c>
      <c r="E1871" s="1">
        <v>0</v>
      </c>
      <c r="F1871">
        <v>0.12217</v>
      </c>
      <c r="G1871">
        <f t="shared" si="177"/>
        <v>9.9533994999999997</v>
      </c>
      <c r="H1871">
        <f t="shared" si="175"/>
        <v>8.5476879983605585</v>
      </c>
      <c r="I1871">
        <f t="shared" si="176"/>
        <v>0.98088191594398755</v>
      </c>
      <c r="J1871">
        <f t="shared" si="178"/>
        <v>0</v>
      </c>
      <c r="K1871">
        <f t="shared" si="179"/>
        <v>2.6957229659422361E-3</v>
      </c>
      <c r="L1871">
        <f t="shared" si="180"/>
        <v>0</v>
      </c>
    </row>
    <row r="1872" spans="1:12">
      <c r="A1872">
        <v>97.814999999999998</v>
      </c>
      <c r="B1872">
        <v>18.420000000000002</v>
      </c>
      <c r="C1872">
        <v>0.21634999999999999</v>
      </c>
      <c r="D1872">
        <v>98.353750000000005</v>
      </c>
      <c r="E1872" s="1">
        <v>0</v>
      </c>
      <c r="F1872">
        <v>0.12218</v>
      </c>
      <c r="G1872">
        <f t="shared" si="177"/>
        <v>9.9533994999999997</v>
      </c>
      <c r="H1872">
        <f t="shared" si="175"/>
        <v>8.5476879983605585</v>
      </c>
      <c r="I1872">
        <f t="shared" si="176"/>
        <v>0.98088191594398755</v>
      </c>
      <c r="J1872">
        <f t="shared" si="178"/>
        <v>0</v>
      </c>
      <c r="K1872">
        <f t="shared" si="179"/>
        <v>2.6956720984459451E-3</v>
      </c>
      <c r="L1872">
        <f t="shared" si="180"/>
        <v>0</v>
      </c>
    </row>
    <row r="1873" spans="1:12">
      <c r="A1873">
        <v>97.825000000000003</v>
      </c>
      <c r="B1873">
        <v>18.43</v>
      </c>
      <c r="C1873">
        <v>0.21937000000000001</v>
      </c>
      <c r="D1873">
        <v>98.353750000000005</v>
      </c>
      <c r="E1873" s="1">
        <v>0</v>
      </c>
      <c r="F1873">
        <v>0.12218</v>
      </c>
      <c r="G1873">
        <f t="shared" si="177"/>
        <v>9.9533994999999997</v>
      </c>
      <c r="H1873">
        <f t="shared" si="175"/>
        <v>8.5476879983605585</v>
      </c>
      <c r="I1873">
        <f t="shared" si="176"/>
        <v>0.98088191594398755</v>
      </c>
      <c r="J1873">
        <f t="shared" si="178"/>
        <v>0</v>
      </c>
      <c r="K1873">
        <f t="shared" si="179"/>
        <v>2.6955994339241192E-3</v>
      </c>
      <c r="L1873">
        <f t="shared" si="180"/>
        <v>0</v>
      </c>
    </row>
    <row r="1874" spans="1:12">
      <c r="A1874">
        <v>97.840999999999994</v>
      </c>
      <c r="B1874">
        <v>18.440000000000001</v>
      </c>
      <c r="C1874">
        <v>0.21834000000000001</v>
      </c>
      <c r="D1874">
        <v>98.353750000000005</v>
      </c>
      <c r="E1874" s="1">
        <v>0</v>
      </c>
      <c r="F1874">
        <v>0.12218999999999999</v>
      </c>
      <c r="G1874">
        <f t="shared" si="177"/>
        <v>9.9533994999999997</v>
      </c>
      <c r="H1874">
        <f t="shared" si="175"/>
        <v>8.5476879983605585</v>
      </c>
      <c r="I1874">
        <f t="shared" si="176"/>
        <v>0.98088191594398755</v>
      </c>
      <c r="J1874">
        <f t="shared" si="178"/>
        <v>0</v>
      </c>
      <c r="K1874">
        <f t="shared" si="179"/>
        <v>2.6954831788372226E-3</v>
      </c>
      <c r="L1874">
        <f t="shared" si="180"/>
        <v>0</v>
      </c>
    </row>
    <row r="1875" spans="1:12">
      <c r="A1875">
        <v>97.843000000000004</v>
      </c>
      <c r="B1875">
        <v>18.45</v>
      </c>
      <c r="C1875">
        <v>0.21834000000000001</v>
      </c>
      <c r="D1875">
        <v>98.353750000000005</v>
      </c>
      <c r="E1875" s="1">
        <v>0</v>
      </c>
      <c r="F1875">
        <v>0.12218999999999999</v>
      </c>
      <c r="G1875">
        <f t="shared" si="177"/>
        <v>9.9533994999999997</v>
      </c>
      <c r="H1875">
        <f t="shared" si="175"/>
        <v>8.5476879983605585</v>
      </c>
      <c r="I1875">
        <f t="shared" si="176"/>
        <v>0.98088191594398755</v>
      </c>
      <c r="J1875">
        <f t="shared" si="178"/>
        <v>0</v>
      </c>
      <c r="K1875">
        <f t="shared" si="179"/>
        <v>2.6954686476564249E-3</v>
      </c>
      <c r="L1875">
        <f t="shared" si="180"/>
        <v>0</v>
      </c>
    </row>
    <row r="1876" spans="1:12">
      <c r="A1876">
        <v>97.856999999999999</v>
      </c>
      <c r="B1876">
        <v>18.46</v>
      </c>
      <c r="C1876">
        <v>0.21732000000000001</v>
      </c>
      <c r="D1876">
        <v>98.353750000000005</v>
      </c>
      <c r="E1876" s="1">
        <v>0</v>
      </c>
      <c r="F1876">
        <v>0.1222</v>
      </c>
      <c r="G1876">
        <f t="shared" si="177"/>
        <v>9.9533994999999997</v>
      </c>
      <c r="H1876">
        <f t="shared" si="175"/>
        <v>8.5476879983605585</v>
      </c>
      <c r="I1876">
        <f t="shared" si="176"/>
        <v>0.98088191594398755</v>
      </c>
      <c r="J1876">
        <f t="shared" si="178"/>
        <v>0</v>
      </c>
      <c r="K1876">
        <f t="shared" si="179"/>
        <v>2.6953669337775304E-3</v>
      </c>
      <c r="L1876">
        <f t="shared" si="180"/>
        <v>0</v>
      </c>
    </row>
    <row r="1877" spans="1:12">
      <c r="A1877">
        <v>97.866</v>
      </c>
      <c r="B1877">
        <v>18.47</v>
      </c>
      <c r="C1877">
        <v>0.21731</v>
      </c>
      <c r="D1877">
        <v>98.353750000000005</v>
      </c>
      <c r="E1877" s="1">
        <v>0</v>
      </c>
      <c r="F1877">
        <v>0.1222</v>
      </c>
      <c r="G1877">
        <f t="shared" si="177"/>
        <v>9.9533994999999997</v>
      </c>
      <c r="H1877">
        <f t="shared" si="175"/>
        <v>8.5476879983605585</v>
      </c>
      <c r="I1877">
        <f t="shared" si="176"/>
        <v>0.98088191594398755</v>
      </c>
      <c r="J1877">
        <f t="shared" si="178"/>
        <v>0</v>
      </c>
      <c r="K1877">
        <f t="shared" si="179"/>
        <v>2.695301550337452E-3</v>
      </c>
      <c r="L1877">
        <f t="shared" si="180"/>
        <v>0</v>
      </c>
    </row>
    <row r="1878" spans="1:12">
      <c r="A1878">
        <v>97.876999999999995</v>
      </c>
      <c r="B1878">
        <v>18.48</v>
      </c>
      <c r="C1878">
        <v>0.21629000000000001</v>
      </c>
      <c r="D1878">
        <v>98.353750000000005</v>
      </c>
      <c r="E1878" s="1">
        <v>-2.4434999999999999E-5</v>
      </c>
      <c r="F1878">
        <v>0.12221</v>
      </c>
      <c r="G1878">
        <f t="shared" si="177"/>
        <v>9.9533994999999997</v>
      </c>
      <c r="H1878">
        <f t="shared" si="175"/>
        <v>8.5476879983605585</v>
      </c>
      <c r="I1878">
        <f t="shared" si="176"/>
        <v>0.98088191594398755</v>
      </c>
      <c r="J1878">
        <f t="shared" si="178"/>
        <v>0</v>
      </c>
      <c r="K1878">
        <f t="shared" si="179"/>
        <v>2.6952216415516931E-3</v>
      </c>
      <c r="L1878">
        <f t="shared" si="180"/>
        <v>0</v>
      </c>
    </row>
    <row r="1879" spans="1:12">
      <c r="A1879">
        <v>97.887</v>
      </c>
      <c r="B1879">
        <v>18.489999999999998</v>
      </c>
      <c r="C1879">
        <v>0.21829999999999999</v>
      </c>
      <c r="D1879">
        <v>98.353750000000005</v>
      </c>
      <c r="E1879" s="1">
        <v>-3.7903999999999998E-4</v>
      </c>
      <c r="F1879">
        <v>0.12222</v>
      </c>
      <c r="G1879">
        <f t="shared" si="177"/>
        <v>9.9533994999999997</v>
      </c>
      <c r="H1879">
        <f t="shared" si="175"/>
        <v>8.5476879983605585</v>
      </c>
      <c r="I1879">
        <f t="shared" si="176"/>
        <v>0.98088191594398755</v>
      </c>
      <c r="J1879">
        <f t="shared" si="178"/>
        <v>0</v>
      </c>
      <c r="K1879">
        <f t="shared" si="179"/>
        <v>2.6951490013125377E-3</v>
      </c>
      <c r="L1879">
        <f t="shared" si="180"/>
        <v>0</v>
      </c>
    </row>
    <row r="1880" spans="1:12">
      <c r="A1880">
        <v>97.893000000000001</v>
      </c>
      <c r="B1880">
        <v>18.5</v>
      </c>
      <c r="C1880">
        <v>0.22133</v>
      </c>
      <c r="D1880">
        <v>98.353750000000005</v>
      </c>
      <c r="E1880" s="1">
        <v>-1.2615E-3</v>
      </c>
      <c r="F1880">
        <v>0.12222</v>
      </c>
      <c r="G1880">
        <f t="shared" si="177"/>
        <v>9.9533994999999997</v>
      </c>
      <c r="H1880">
        <f t="shared" si="175"/>
        <v>8.5476879983605585</v>
      </c>
      <c r="I1880">
        <f t="shared" si="176"/>
        <v>0.98088191594398755</v>
      </c>
      <c r="J1880">
        <f t="shared" si="178"/>
        <v>0</v>
      </c>
      <c r="K1880">
        <f t="shared" si="179"/>
        <v>2.6951054190484662E-3</v>
      </c>
      <c r="L1880">
        <f t="shared" si="180"/>
        <v>0</v>
      </c>
    </row>
    <row r="1881" spans="1:12">
      <c r="A1881">
        <v>97.900999999999996</v>
      </c>
      <c r="B1881">
        <v>18.510000000000002</v>
      </c>
      <c r="C1881">
        <v>0.22233</v>
      </c>
      <c r="D1881">
        <v>98.353750000000005</v>
      </c>
      <c r="E1881" s="1">
        <v>-2.8495E-3</v>
      </c>
      <c r="F1881">
        <v>0.12222</v>
      </c>
      <c r="G1881">
        <f t="shared" si="177"/>
        <v>9.9533994999999997</v>
      </c>
      <c r="H1881">
        <f t="shared" si="175"/>
        <v>8.5476879983605585</v>
      </c>
      <c r="I1881">
        <f t="shared" si="176"/>
        <v>0.98088191594398755</v>
      </c>
      <c r="J1881">
        <f t="shared" si="178"/>
        <v>0</v>
      </c>
      <c r="K1881">
        <f t="shared" si="179"/>
        <v>2.6950473115555543E-3</v>
      </c>
      <c r="L1881">
        <f t="shared" si="180"/>
        <v>0</v>
      </c>
    </row>
    <row r="1882" spans="1:12">
      <c r="A1882">
        <v>97.917000000000002</v>
      </c>
      <c r="B1882">
        <v>18.52</v>
      </c>
      <c r="C1882">
        <v>0.2213</v>
      </c>
      <c r="D1882">
        <v>98.353750000000005</v>
      </c>
      <c r="E1882" s="1">
        <v>-4.8431000000000004E-3</v>
      </c>
      <c r="F1882">
        <v>0.12223000000000001</v>
      </c>
      <c r="G1882">
        <f t="shared" si="177"/>
        <v>9.9533994999999997</v>
      </c>
      <c r="H1882">
        <f t="shared" si="175"/>
        <v>8.5476879983605585</v>
      </c>
      <c r="I1882">
        <f t="shared" si="176"/>
        <v>0.98088191594398755</v>
      </c>
      <c r="J1882">
        <f t="shared" si="178"/>
        <v>0</v>
      </c>
      <c r="K1882">
        <f t="shared" si="179"/>
        <v>2.694931104086324E-3</v>
      </c>
      <c r="L1882">
        <f t="shared" si="180"/>
        <v>0</v>
      </c>
    </row>
    <row r="1883" spans="1:12">
      <c r="A1883">
        <v>97.918000000000006</v>
      </c>
      <c r="B1883">
        <v>18.53</v>
      </c>
      <c r="C1883">
        <v>0.21928</v>
      </c>
      <c r="D1883">
        <v>98.353750000000005</v>
      </c>
      <c r="E1883" s="1">
        <v>-5.5405999999999997E-3</v>
      </c>
      <c r="F1883">
        <v>0.12223000000000001</v>
      </c>
      <c r="G1883">
        <f t="shared" si="177"/>
        <v>9.9533994999999997</v>
      </c>
      <c r="H1883">
        <f t="shared" si="175"/>
        <v>8.5476879983605585</v>
      </c>
      <c r="I1883">
        <f t="shared" si="176"/>
        <v>0.98088191594398755</v>
      </c>
      <c r="J1883">
        <f t="shared" si="178"/>
        <v>0</v>
      </c>
      <c r="K1883">
        <f t="shared" si="179"/>
        <v>2.6949238414522409E-3</v>
      </c>
      <c r="L1883">
        <f t="shared" si="180"/>
        <v>0</v>
      </c>
    </row>
    <row r="1884" spans="1:12">
      <c r="A1884">
        <v>97.927000000000007</v>
      </c>
      <c r="B1884">
        <v>18.54</v>
      </c>
      <c r="C1884">
        <v>0.21826000000000001</v>
      </c>
      <c r="D1884">
        <v>98.353750000000005</v>
      </c>
      <c r="E1884" s="1">
        <v>-4.1002E-3</v>
      </c>
      <c r="F1884">
        <v>0.12224</v>
      </c>
      <c r="G1884">
        <f t="shared" si="177"/>
        <v>9.9533994999999997</v>
      </c>
      <c r="H1884">
        <f t="shared" si="175"/>
        <v>8.5476879983605585</v>
      </c>
      <c r="I1884">
        <f t="shared" si="176"/>
        <v>0.98088191594398755</v>
      </c>
      <c r="J1884">
        <f t="shared" si="178"/>
        <v>0</v>
      </c>
      <c r="K1884">
        <f t="shared" si="179"/>
        <v>2.6948584795069485E-3</v>
      </c>
      <c r="L1884">
        <f t="shared" si="180"/>
        <v>0</v>
      </c>
    </row>
    <row r="1885" spans="1:12">
      <c r="A1885">
        <v>97.936000000000007</v>
      </c>
      <c r="B1885">
        <v>18.55</v>
      </c>
      <c r="C1885">
        <v>0.22026999999999999</v>
      </c>
      <c r="D1885">
        <v>98.352770000000007</v>
      </c>
      <c r="E1885" s="1">
        <v>-1.6653E-3</v>
      </c>
      <c r="F1885">
        <v>0.12224</v>
      </c>
      <c r="G1885">
        <f t="shared" si="177"/>
        <v>9.9533003240000006</v>
      </c>
      <c r="H1885">
        <f t="shared" si="175"/>
        <v>8.5475888223605594</v>
      </c>
      <c r="I1885">
        <f t="shared" si="176"/>
        <v>0.98087053509516464</v>
      </c>
      <c r="J1885">
        <f t="shared" si="178"/>
        <v>-6.6117333332726274E-4</v>
      </c>
      <c r="K1885">
        <f t="shared" si="179"/>
        <v>2.6947931207321214E-3</v>
      </c>
      <c r="L1885">
        <f t="shared" si="180"/>
        <v>7.7352028398655322E-5</v>
      </c>
    </row>
    <row r="1886" spans="1:12">
      <c r="A1886">
        <v>97.941000000000003</v>
      </c>
      <c r="B1886">
        <v>18.559999999999999</v>
      </c>
      <c r="C1886">
        <v>0.21825</v>
      </c>
      <c r="D1886">
        <v>98.353750000000005</v>
      </c>
      <c r="E1886" s="1">
        <v>-8.1826999999999996E-4</v>
      </c>
      <c r="F1886">
        <v>0.12224</v>
      </c>
      <c r="G1886">
        <f t="shared" si="177"/>
        <v>9.9533994999999997</v>
      </c>
      <c r="H1886">
        <f t="shared" si="175"/>
        <v>8.5476879983605585</v>
      </c>
      <c r="I1886">
        <f t="shared" si="176"/>
        <v>0.98088191594398755</v>
      </c>
      <c r="J1886">
        <f t="shared" si="178"/>
        <v>-4.9587999999546801E-4</v>
      </c>
      <c r="K1886">
        <f t="shared" si="179"/>
        <v>2.6947568116715307E-3</v>
      </c>
      <c r="L1886">
        <f t="shared" si="180"/>
        <v>5.8013348181470534E-5</v>
      </c>
    </row>
    <row r="1887" spans="1:12">
      <c r="A1887">
        <v>97.956000000000003</v>
      </c>
      <c r="B1887">
        <v>18.57</v>
      </c>
      <c r="C1887">
        <v>0.21621000000000001</v>
      </c>
      <c r="D1887">
        <v>98.353750000000005</v>
      </c>
      <c r="E1887" s="1">
        <v>-3.8417E-3</v>
      </c>
      <c r="F1887">
        <v>0.12225</v>
      </c>
      <c r="G1887">
        <f t="shared" si="177"/>
        <v>9.9533994999999997</v>
      </c>
      <c r="H1887">
        <f t="shared" ref="H1887:H1950" si="181">G1887-G$27-E$27</f>
        <v>8.5476879983605585</v>
      </c>
      <c r="I1887">
        <f t="shared" ref="I1887:I1950" si="182">H1887/(G$30-G$27-E$27)</f>
        <v>0.98088191594398755</v>
      </c>
      <c r="J1887">
        <f t="shared" si="178"/>
        <v>-3.3058666666364579E-4</v>
      </c>
      <c r="K1887">
        <f t="shared" si="179"/>
        <v>2.6946478903601668E-3</v>
      </c>
      <c r="L1887">
        <f t="shared" si="180"/>
        <v>3.8675565454313742E-5</v>
      </c>
    </row>
    <row r="1888" spans="1:12">
      <c r="A1888">
        <v>97.962000000000003</v>
      </c>
      <c r="B1888">
        <v>18.579999999999998</v>
      </c>
      <c r="C1888">
        <v>0.22025</v>
      </c>
      <c r="D1888">
        <v>98.353750000000005</v>
      </c>
      <c r="E1888" s="1">
        <v>-1.0031E-2</v>
      </c>
      <c r="F1888">
        <v>0.12225999999999999</v>
      </c>
      <c r="G1888">
        <f t="shared" si="177"/>
        <v>9.9533994999999997</v>
      </c>
      <c r="H1888">
        <f t="shared" si="181"/>
        <v>8.5476879983605585</v>
      </c>
      <c r="I1888">
        <f t="shared" si="182"/>
        <v>0.98088191594398755</v>
      </c>
      <c r="J1888">
        <f t="shared" si="178"/>
        <v>-1.6529333333183723E-4</v>
      </c>
      <c r="K1888">
        <f t="shared" si="179"/>
        <v>2.6946043243010198E-3</v>
      </c>
      <c r="L1888">
        <f t="shared" si="180"/>
        <v>1.9337782727158548E-5</v>
      </c>
    </row>
    <row r="1889" spans="1:12">
      <c r="A1889">
        <v>97.97</v>
      </c>
      <c r="B1889">
        <v>18.59</v>
      </c>
      <c r="C1889">
        <v>0.2162</v>
      </c>
      <c r="D1889">
        <v>98.353750000000005</v>
      </c>
      <c r="E1889" s="1">
        <v>-1.5720999999999999E-2</v>
      </c>
      <c r="F1889">
        <v>0.12225999999999999</v>
      </c>
      <c r="G1889">
        <f t="shared" si="177"/>
        <v>9.9533994999999997</v>
      </c>
      <c r="H1889">
        <f t="shared" si="181"/>
        <v>8.5476879983605585</v>
      </c>
      <c r="I1889">
        <f t="shared" si="182"/>
        <v>0.98088191594398755</v>
      </c>
      <c r="J1889">
        <f t="shared" si="178"/>
        <v>-1.3067247863371587E-17</v>
      </c>
      <c r="K1889">
        <f t="shared" si="179"/>
        <v>2.6945462384134512E-3</v>
      </c>
      <c r="L1889">
        <f t="shared" si="180"/>
        <v>1.5287464710782469E-18</v>
      </c>
    </row>
    <row r="1890" spans="1:12">
      <c r="A1890">
        <v>97.977000000000004</v>
      </c>
      <c r="B1890">
        <v>18.600000000000001</v>
      </c>
      <c r="C1890">
        <v>0.21215000000000001</v>
      </c>
      <c r="D1890">
        <v>98.352770000000007</v>
      </c>
      <c r="E1890" s="1">
        <v>-1.7308E-2</v>
      </c>
      <c r="F1890">
        <v>0.12225999999999999</v>
      </c>
      <c r="G1890">
        <f t="shared" si="177"/>
        <v>9.9533003240000006</v>
      </c>
      <c r="H1890">
        <f t="shared" si="181"/>
        <v>8.5475888223605594</v>
      </c>
      <c r="I1890">
        <f t="shared" si="182"/>
        <v>0.98087053509516464</v>
      </c>
      <c r="J1890">
        <f t="shared" si="178"/>
        <v>-4.9587999999548818E-4</v>
      </c>
      <c r="K1890">
        <f t="shared" si="179"/>
        <v>2.6944954153160514E-3</v>
      </c>
      <c r="L1890">
        <f t="shared" si="180"/>
        <v>5.8014021298996296E-5</v>
      </c>
    </row>
    <row r="1891" spans="1:12">
      <c r="A1891">
        <v>97.99</v>
      </c>
      <c r="B1891">
        <v>18.61</v>
      </c>
      <c r="C1891">
        <v>0.22022</v>
      </c>
      <c r="D1891">
        <v>98.352770000000007</v>
      </c>
      <c r="E1891" s="1">
        <v>-1.4494E-2</v>
      </c>
      <c r="F1891">
        <v>0.12227</v>
      </c>
      <c r="G1891">
        <f t="shared" si="177"/>
        <v>9.9533003240000006</v>
      </c>
      <c r="H1891">
        <f t="shared" si="181"/>
        <v>8.5475888223605594</v>
      </c>
      <c r="I1891">
        <f t="shared" si="182"/>
        <v>0.98087053509516464</v>
      </c>
      <c r="J1891">
        <f t="shared" si="178"/>
        <v>-8.2646666665912426E-4</v>
      </c>
      <c r="K1891">
        <f t="shared" si="179"/>
        <v>2.6944010346499972E-3</v>
      </c>
      <c r="L1891">
        <f t="shared" si="180"/>
        <v>9.6690035498324506E-5</v>
      </c>
    </row>
    <row r="1892" spans="1:12">
      <c r="A1892">
        <v>98</v>
      </c>
      <c r="B1892">
        <v>18.62</v>
      </c>
      <c r="C1892">
        <v>0.22223000000000001</v>
      </c>
      <c r="D1892">
        <v>98.352770000000007</v>
      </c>
      <c r="E1892" s="1">
        <v>-9.3329999999999993E-3</v>
      </c>
      <c r="F1892">
        <v>0.12228</v>
      </c>
      <c r="G1892">
        <f t="shared" si="177"/>
        <v>9.9533003240000006</v>
      </c>
      <c r="H1892">
        <f t="shared" si="181"/>
        <v>8.5475888223605594</v>
      </c>
      <c r="I1892">
        <f t="shared" si="182"/>
        <v>0.98087053509516464</v>
      </c>
      <c r="J1892">
        <f t="shared" si="178"/>
        <v>-9.9175999999092691E-4</v>
      </c>
      <c r="K1892">
        <f t="shared" si="179"/>
        <v>2.6943284386366701E-3</v>
      </c>
      <c r="L1892">
        <f t="shared" si="180"/>
        <v>1.1602804259798682E-4</v>
      </c>
    </row>
    <row r="1893" spans="1:12">
      <c r="A1893">
        <v>98.007999999999996</v>
      </c>
      <c r="B1893">
        <v>18.63</v>
      </c>
      <c r="C1893">
        <v>0.22020999999999999</v>
      </c>
      <c r="D1893">
        <v>98.352770000000007</v>
      </c>
      <c r="E1893" s="1">
        <v>-4.5144E-3</v>
      </c>
      <c r="F1893">
        <v>0.12228</v>
      </c>
      <c r="G1893">
        <f t="shared" si="177"/>
        <v>9.9533003240000006</v>
      </c>
      <c r="H1893">
        <f t="shared" si="181"/>
        <v>8.5475888223605594</v>
      </c>
      <c r="I1893">
        <f t="shared" si="182"/>
        <v>0.98087053509516464</v>
      </c>
      <c r="J1893">
        <f t="shared" si="178"/>
        <v>-9.9175999999093732E-4</v>
      </c>
      <c r="K1893">
        <f t="shared" si="179"/>
        <v>2.6942703646425513E-3</v>
      </c>
      <c r="L1893">
        <f t="shared" si="180"/>
        <v>1.1602804259798802E-4</v>
      </c>
    </row>
    <row r="1894" spans="1:12">
      <c r="A1894">
        <v>98.016999999999996</v>
      </c>
      <c r="B1894">
        <v>18.64</v>
      </c>
      <c r="C1894">
        <v>0.21717</v>
      </c>
      <c r="D1894">
        <v>98.352770000000007</v>
      </c>
      <c r="E1894" s="1">
        <v>-1.6649E-3</v>
      </c>
      <c r="F1894">
        <v>0.12229</v>
      </c>
      <c r="G1894">
        <f t="shared" si="177"/>
        <v>9.9533003240000006</v>
      </c>
      <c r="H1894">
        <f t="shared" si="181"/>
        <v>8.5475888223605594</v>
      </c>
      <c r="I1894">
        <f t="shared" si="182"/>
        <v>0.98087053509516464</v>
      </c>
      <c r="J1894">
        <f t="shared" si="178"/>
        <v>-1.6529333333181637E-3</v>
      </c>
      <c r="K1894">
        <f t="shared" si="179"/>
        <v>2.6942050343915273E-3</v>
      </c>
      <c r="L1894">
        <f t="shared" si="180"/>
        <v>1.9338007099663909E-4</v>
      </c>
    </row>
    <row r="1895" spans="1:12">
      <c r="A1895">
        <v>98.025000000000006</v>
      </c>
      <c r="B1895">
        <v>18.649999999999999</v>
      </c>
      <c r="C1895">
        <v>0.22220999999999999</v>
      </c>
      <c r="D1895">
        <v>98.352770000000007</v>
      </c>
      <c r="E1895" s="1">
        <v>-4.0348000000000001E-4</v>
      </c>
      <c r="F1895">
        <v>0.12229</v>
      </c>
      <c r="G1895">
        <f t="shared" si="177"/>
        <v>9.9533003240000006</v>
      </c>
      <c r="H1895">
        <f t="shared" si="181"/>
        <v>8.5475888223605594</v>
      </c>
      <c r="I1895">
        <f t="shared" si="182"/>
        <v>0.98087053509516464</v>
      </c>
      <c r="J1895">
        <f t="shared" si="178"/>
        <v>-1.4876399999863841E-3</v>
      </c>
      <c r="K1895">
        <f t="shared" si="179"/>
        <v>2.69414696571698E-3</v>
      </c>
      <c r="L1895">
        <f t="shared" si="180"/>
        <v>1.7404206389697949E-4</v>
      </c>
    </row>
    <row r="1896" spans="1:12">
      <c r="A1896">
        <v>98.034000000000006</v>
      </c>
      <c r="B1896">
        <v>18.66</v>
      </c>
      <c r="C1896">
        <v>0.22320999999999999</v>
      </c>
      <c r="D1896">
        <v>98.352770000000007</v>
      </c>
      <c r="E1896" s="1">
        <v>-2.4434999999999999E-5</v>
      </c>
      <c r="F1896">
        <v>0.12229</v>
      </c>
      <c r="G1896">
        <f t="shared" si="177"/>
        <v>9.9533003240000006</v>
      </c>
      <c r="H1896">
        <f t="shared" si="181"/>
        <v>8.5475888223605594</v>
      </c>
      <c r="I1896">
        <f t="shared" si="182"/>
        <v>0.98087053509516464</v>
      </c>
      <c r="J1896">
        <f t="shared" si="178"/>
        <v>-1.1570533333227404E-3</v>
      </c>
      <c r="K1896">
        <f t="shared" si="179"/>
        <v>2.6940816414500629E-3</v>
      </c>
      <c r="L1896">
        <f t="shared" si="180"/>
        <v>1.3536604969765039E-4</v>
      </c>
    </row>
    <row r="1897" spans="1:12">
      <c r="A1897">
        <v>98.043999999999997</v>
      </c>
      <c r="B1897">
        <v>18.670000000000002</v>
      </c>
      <c r="C1897">
        <v>0.22017</v>
      </c>
      <c r="D1897">
        <v>98.352770000000007</v>
      </c>
      <c r="E1897" s="1">
        <v>0</v>
      </c>
      <c r="F1897">
        <v>0.12230000000000001</v>
      </c>
      <c r="G1897">
        <f t="shared" si="177"/>
        <v>9.9533003240000006</v>
      </c>
      <c r="H1897">
        <f t="shared" si="181"/>
        <v>8.5475888223605594</v>
      </c>
      <c r="I1897">
        <f t="shared" si="182"/>
        <v>0.98087053509516464</v>
      </c>
      <c r="J1897">
        <f t="shared" si="178"/>
        <v>-6.6117333332727185E-4</v>
      </c>
      <c r="K1897">
        <f t="shared" si="179"/>
        <v>2.6940090626464872E-3</v>
      </c>
      <c r="L1897">
        <f t="shared" si="180"/>
        <v>7.7352028398656379E-5</v>
      </c>
    </row>
    <row r="1898" spans="1:12">
      <c r="A1898">
        <v>98.05</v>
      </c>
      <c r="B1898">
        <v>18.68</v>
      </c>
      <c r="C1898">
        <v>0.21512000000000001</v>
      </c>
      <c r="D1898">
        <v>98.352770000000007</v>
      </c>
      <c r="E1898" s="1">
        <v>0</v>
      </c>
      <c r="F1898">
        <v>0.12230000000000001</v>
      </c>
      <c r="G1898">
        <f t="shared" si="177"/>
        <v>9.9533003240000006</v>
      </c>
      <c r="H1898">
        <f t="shared" si="181"/>
        <v>8.5475888223605594</v>
      </c>
      <c r="I1898">
        <f t="shared" si="182"/>
        <v>0.98087053509516464</v>
      </c>
      <c r="J1898">
        <f t="shared" si="178"/>
        <v>0</v>
      </c>
      <c r="K1898">
        <f t="shared" si="179"/>
        <v>2.6939655172413795E-3</v>
      </c>
      <c r="L1898">
        <f t="shared" si="180"/>
        <v>0</v>
      </c>
    </row>
    <row r="1899" spans="1:12">
      <c r="A1899">
        <v>98.057000000000002</v>
      </c>
      <c r="B1899">
        <v>18.690000000000001</v>
      </c>
      <c r="C1899">
        <v>0.21814</v>
      </c>
      <c r="D1899">
        <v>98.352770000000007</v>
      </c>
      <c r="E1899" s="1">
        <v>0</v>
      </c>
      <c r="F1899">
        <v>0.12231</v>
      </c>
      <c r="G1899">
        <f t="shared" si="177"/>
        <v>9.9533003240000006</v>
      </c>
      <c r="H1899">
        <f t="shared" si="181"/>
        <v>8.5475888223605594</v>
      </c>
      <c r="I1899">
        <f t="shared" si="182"/>
        <v>0.98087053509516464</v>
      </c>
      <c r="J1899">
        <f t="shared" si="178"/>
        <v>0</v>
      </c>
      <c r="K1899">
        <f t="shared" si="179"/>
        <v>2.6939147160479193E-3</v>
      </c>
      <c r="L1899">
        <f t="shared" si="180"/>
        <v>0</v>
      </c>
    </row>
    <row r="1900" spans="1:12">
      <c r="A1900">
        <v>98.069000000000003</v>
      </c>
      <c r="B1900">
        <v>18.7</v>
      </c>
      <c r="C1900">
        <v>0.21812999999999999</v>
      </c>
      <c r="D1900">
        <v>98.352770000000007</v>
      </c>
      <c r="E1900" s="1">
        <v>0</v>
      </c>
      <c r="F1900">
        <v>0.12231</v>
      </c>
      <c r="G1900">
        <f t="shared" si="177"/>
        <v>9.9533003240000006</v>
      </c>
      <c r="H1900">
        <f t="shared" si="181"/>
        <v>8.5475888223605594</v>
      </c>
      <c r="I1900">
        <f t="shared" si="182"/>
        <v>0.98087053509516464</v>
      </c>
      <c r="J1900">
        <f t="shared" si="178"/>
        <v>0</v>
      </c>
      <c r="K1900">
        <f t="shared" si="179"/>
        <v>2.6938276327450913E-3</v>
      </c>
      <c r="L1900">
        <f t="shared" si="180"/>
        <v>0</v>
      </c>
    </row>
    <row r="1901" spans="1:12">
      <c r="A1901">
        <v>98.073999999999998</v>
      </c>
      <c r="B1901">
        <v>18.71</v>
      </c>
      <c r="C1901">
        <v>0.21509</v>
      </c>
      <c r="D1901">
        <v>98.352770000000007</v>
      </c>
      <c r="E1901" s="1">
        <v>0</v>
      </c>
      <c r="F1901">
        <v>0.12232</v>
      </c>
      <c r="G1901">
        <f t="shared" si="177"/>
        <v>9.9533003240000006</v>
      </c>
      <c r="H1901">
        <f t="shared" si="181"/>
        <v>8.5475888223605594</v>
      </c>
      <c r="I1901">
        <f t="shared" si="182"/>
        <v>0.98087053509516464</v>
      </c>
      <c r="J1901">
        <f t="shared" si="178"/>
        <v>0</v>
      </c>
      <c r="K1901">
        <f t="shared" si="179"/>
        <v>2.6937913496972179E-3</v>
      </c>
      <c r="L1901">
        <f t="shared" si="180"/>
        <v>0</v>
      </c>
    </row>
    <row r="1902" spans="1:12">
      <c r="A1902">
        <v>98.084999999999994</v>
      </c>
      <c r="B1902">
        <v>18.72</v>
      </c>
      <c r="C1902">
        <v>0.22012999999999999</v>
      </c>
      <c r="D1902">
        <v>98.352770000000007</v>
      </c>
      <c r="E1902" s="1">
        <v>0</v>
      </c>
      <c r="F1902">
        <v>0.12232</v>
      </c>
      <c r="G1902">
        <f t="shared" si="177"/>
        <v>9.9533003240000006</v>
      </c>
      <c r="H1902">
        <f t="shared" si="181"/>
        <v>8.5475888223605594</v>
      </c>
      <c r="I1902">
        <f t="shared" si="182"/>
        <v>0.98087053509516464</v>
      </c>
      <c r="J1902">
        <f t="shared" si="178"/>
        <v>0</v>
      </c>
      <c r="K1902">
        <f t="shared" si="179"/>
        <v>2.6937115304322065E-3</v>
      </c>
      <c r="L1902">
        <f t="shared" si="180"/>
        <v>0</v>
      </c>
    </row>
    <row r="1903" spans="1:12">
      <c r="A1903">
        <v>98.093000000000004</v>
      </c>
      <c r="B1903">
        <v>18.73</v>
      </c>
      <c r="C1903">
        <v>0.22314999999999999</v>
      </c>
      <c r="D1903">
        <v>98.352770000000007</v>
      </c>
      <c r="E1903" s="1">
        <v>0</v>
      </c>
      <c r="F1903">
        <v>0.12232999999999999</v>
      </c>
      <c r="G1903">
        <f t="shared" si="177"/>
        <v>9.9533003240000006</v>
      </c>
      <c r="H1903">
        <f t="shared" si="181"/>
        <v>8.5475888223605594</v>
      </c>
      <c r="I1903">
        <f t="shared" si="182"/>
        <v>0.98087053509516464</v>
      </c>
      <c r="J1903">
        <f t="shared" si="178"/>
        <v>0</v>
      </c>
      <c r="K1903">
        <f t="shared" si="179"/>
        <v>2.6936534830286365E-3</v>
      </c>
      <c r="L1903">
        <f t="shared" si="180"/>
        <v>0</v>
      </c>
    </row>
    <row r="1904" spans="1:12">
      <c r="A1904">
        <v>98.105000000000004</v>
      </c>
      <c r="B1904">
        <v>18.739999999999998</v>
      </c>
      <c r="C1904">
        <v>0.22719</v>
      </c>
      <c r="D1904">
        <v>98.352770000000007</v>
      </c>
      <c r="E1904" s="1">
        <v>0</v>
      </c>
      <c r="F1904">
        <v>0.12232999999999999</v>
      </c>
      <c r="G1904">
        <f t="shared" si="177"/>
        <v>9.9533003240000006</v>
      </c>
      <c r="H1904">
        <f t="shared" si="181"/>
        <v>8.5475888223605594</v>
      </c>
      <c r="I1904">
        <f t="shared" si="182"/>
        <v>0.98087053509516464</v>
      </c>
      <c r="J1904">
        <f t="shared" si="178"/>
        <v>0</v>
      </c>
      <c r="K1904">
        <f t="shared" si="179"/>
        <v>2.6935664166139175E-3</v>
      </c>
      <c r="L1904">
        <f t="shared" si="180"/>
        <v>0</v>
      </c>
    </row>
    <row r="1905" spans="1:12">
      <c r="A1905">
        <v>98.108000000000004</v>
      </c>
      <c r="B1905">
        <v>18.75</v>
      </c>
      <c r="C1905">
        <v>0.22416</v>
      </c>
      <c r="D1905">
        <v>98.352770000000007</v>
      </c>
      <c r="E1905" s="1">
        <v>0</v>
      </c>
      <c r="F1905">
        <v>0.12232999999999999</v>
      </c>
      <c r="G1905">
        <f t="shared" si="177"/>
        <v>9.9533003240000006</v>
      </c>
      <c r="H1905">
        <f t="shared" si="181"/>
        <v>8.5475888223605594</v>
      </c>
      <c r="I1905">
        <f t="shared" si="182"/>
        <v>0.98087053509516464</v>
      </c>
      <c r="J1905">
        <f t="shared" si="178"/>
        <v>0</v>
      </c>
      <c r="K1905">
        <f t="shared" si="179"/>
        <v>2.6935446508896781E-3</v>
      </c>
      <c r="L1905">
        <f t="shared" si="180"/>
        <v>0</v>
      </c>
    </row>
    <row r="1906" spans="1:12">
      <c r="A1906">
        <v>98.12</v>
      </c>
      <c r="B1906">
        <v>18.760000000000002</v>
      </c>
      <c r="C1906">
        <v>0.21909000000000001</v>
      </c>
      <c r="D1906">
        <v>98.352770000000007</v>
      </c>
      <c r="E1906" s="1">
        <v>-2.4434999999999999E-5</v>
      </c>
      <c r="F1906">
        <v>0.12234</v>
      </c>
      <c r="G1906">
        <f t="shared" si="177"/>
        <v>9.9533003240000006</v>
      </c>
      <c r="H1906">
        <f t="shared" si="181"/>
        <v>8.5475888223605594</v>
      </c>
      <c r="I1906">
        <f t="shared" si="182"/>
        <v>0.98087053509516464</v>
      </c>
      <c r="J1906">
        <f t="shared" si="178"/>
        <v>0</v>
      </c>
      <c r="K1906">
        <f t="shared" si="179"/>
        <v>2.6934575915102217E-3</v>
      </c>
      <c r="L1906">
        <f t="shared" si="180"/>
        <v>0</v>
      </c>
    </row>
    <row r="1907" spans="1:12">
      <c r="A1907">
        <v>98.13</v>
      </c>
      <c r="B1907">
        <v>18.77</v>
      </c>
      <c r="C1907">
        <v>0.22009000000000001</v>
      </c>
      <c r="D1907">
        <v>98.352770000000007</v>
      </c>
      <c r="E1907" s="1">
        <v>-4.0347000000000001E-4</v>
      </c>
      <c r="F1907">
        <v>0.12235</v>
      </c>
      <c r="G1907">
        <f t="shared" si="177"/>
        <v>9.9533003240000006</v>
      </c>
      <c r="H1907">
        <f t="shared" si="181"/>
        <v>8.5475888223605594</v>
      </c>
      <c r="I1907">
        <f t="shared" si="182"/>
        <v>0.98087053509516464</v>
      </c>
      <c r="J1907">
        <f t="shared" si="178"/>
        <v>0</v>
      </c>
      <c r="K1907">
        <f t="shared" si="179"/>
        <v>2.6933850463262232E-3</v>
      </c>
      <c r="L1907">
        <f t="shared" si="180"/>
        <v>0</v>
      </c>
    </row>
    <row r="1908" spans="1:12">
      <c r="A1908">
        <v>98.135000000000005</v>
      </c>
      <c r="B1908">
        <v>18.78</v>
      </c>
      <c r="C1908">
        <v>0.22513</v>
      </c>
      <c r="D1908">
        <v>98.352770000000007</v>
      </c>
      <c r="E1908" s="1">
        <v>-1.6649E-3</v>
      </c>
      <c r="F1908">
        <v>0.12235</v>
      </c>
      <c r="G1908">
        <f t="shared" si="177"/>
        <v>9.9533003240000006</v>
      </c>
      <c r="H1908">
        <f t="shared" si="181"/>
        <v>8.5475888223605594</v>
      </c>
      <c r="I1908">
        <f t="shared" si="182"/>
        <v>0.98087053509516464</v>
      </c>
      <c r="J1908">
        <f t="shared" si="178"/>
        <v>0</v>
      </c>
      <c r="K1908">
        <f t="shared" si="179"/>
        <v>2.6933487751996448E-3</v>
      </c>
      <c r="L1908">
        <f t="shared" si="180"/>
        <v>0</v>
      </c>
    </row>
    <row r="1909" spans="1:12">
      <c r="A1909">
        <v>98.143000000000001</v>
      </c>
      <c r="B1909">
        <v>18.79</v>
      </c>
      <c r="C1909">
        <v>0.22511999999999999</v>
      </c>
      <c r="D1909">
        <v>98.352770000000007</v>
      </c>
      <c r="E1909" s="1">
        <v>-4.5142999999999997E-3</v>
      </c>
      <c r="F1909">
        <v>0.12235</v>
      </c>
      <c r="G1909">
        <f t="shared" si="177"/>
        <v>9.9533003240000006</v>
      </c>
      <c r="H1909">
        <f t="shared" si="181"/>
        <v>8.5475888223605594</v>
      </c>
      <c r="I1909">
        <f t="shared" si="182"/>
        <v>0.98087053509516464</v>
      </c>
      <c r="J1909">
        <f t="shared" si="178"/>
        <v>0</v>
      </c>
      <c r="K1909">
        <f t="shared" si="179"/>
        <v>2.6932907434290437E-3</v>
      </c>
      <c r="L1909">
        <f t="shared" si="180"/>
        <v>0</v>
      </c>
    </row>
    <row r="1910" spans="1:12">
      <c r="A1910">
        <v>98.153000000000006</v>
      </c>
      <c r="B1910">
        <v>18.8</v>
      </c>
      <c r="C1910">
        <v>0.22108</v>
      </c>
      <c r="D1910">
        <v>98.352770000000007</v>
      </c>
      <c r="E1910" s="1">
        <v>-9.3573000000000007E-3</v>
      </c>
      <c r="F1910">
        <v>0.12236</v>
      </c>
      <c r="G1910">
        <f t="shared" si="177"/>
        <v>9.9533003240000006</v>
      </c>
      <c r="H1910">
        <f t="shared" si="181"/>
        <v>8.5475888223605594</v>
      </c>
      <c r="I1910">
        <f t="shared" si="182"/>
        <v>0.98087053509516464</v>
      </c>
      <c r="J1910">
        <f t="shared" si="178"/>
        <v>0</v>
      </c>
      <c r="K1910">
        <f t="shared" si="179"/>
        <v>2.6932182072323682E-3</v>
      </c>
      <c r="L1910">
        <f t="shared" si="180"/>
        <v>0</v>
      </c>
    </row>
    <row r="1911" spans="1:12">
      <c r="A1911">
        <v>98.164000000000001</v>
      </c>
      <c r="B1911">
        <v>18.809999999999999</v>
      </c>
      <c r="C1911">
        <v>0.22308</v>
      </c>
      <c r="D1911">
        <v>98.352770000000007</v>
      </c>
      <c r="E1911" s="1">
        <v>-1.4873000000000001E-2</v>
      </c>
      <c r="F1911">
        <v>0.12236</v>
      </c>
      <c r="G1911">
        <f t="shared" si="177"/>
        <v>9.9533003240000006</v>
      </c>
      <c r="H1911">
        <f t="shared" si="181"/>
        <v>8.5475888223605594</v>
      </c>
      <c r="I1911">
        <f t="shared" si="182"/>
        <v>0.98087053509516464</v>
      </c>
      <c r="J1911">
        <f t="shared" si="178"/>
        <v>0</v>
      </c>
      <c r="K1911">
        <f t="shared" si="179"/>
        <v>2.6931384219286104E-3</v>
      </c>
      <c r="L1911">
        <f t="shared" si="180"/>
        <v>0</v>
      </c>
    </row>
    <row r="1912" spans="1:12">
      <c r="A1912">
        <v>98.17</v>
      </c>
      <c r="B1912">
        <v>18.82</v>
      </c>
      <c r="C1912">
        <v>0.22106000000000001</v>
      </c>
      <c r="D1912">
        <v>98.352770000000007</v>
      </c>
      <c r="E1912" s="1">
        <v>-1.857E-2</v>
      </c>
      <c r="F1912">
        <v>0.12237000000000001</v>
      </c>
      <c r="G1912">
        <f t="shared" si="177"/>
        <v>9.9533003240000006</v>
      </c>
      <c r="H1912">
        <f t="shared" si="181"/>
        <v>8.5475888223605594</v>
      </c>
      <c r="I1912">
        <f t="shared" si="182"/>
        <v>0.98087053509516464</v>
      </c>
      <c r="J1912">
        <f t="shared" si="178"/>
        <v>0</v>
      </c>
      <c r="K1912">
        <f t="shared" si="179"/>
        <v>2.6930949046644406E-3</v>
      </c>
      <c r="L1912">
        <f t="shared" si="180"/>
        <v>0</v>
      </c>
    </row>
    <row r="1913" spans="1:12">
      <c r="A1913">
        <v>98.176000000000002</v>
      </c>
      <c r="B1913">
        <v>18.829999999999998</v>
      </c>
      <c r="C1913">
        <v>0.22408</v>
      </c>
      <c r="D1913">
        <v>98.351780000000005</v>
      </c>
      <c r="E1913" s="1">
        <v>-1.857E-2</v>
      </c>
      <c r="F1913">
        <v>0.12237000000000001</v>
      </c>
      <c r="G1913">
        <f t="shared" si="177"/>
        <v>9.9532001359999995</v>
      </c>
      <c r="H1913">
        <f t="shared" si="181"/>
        <v>8.5474886343605583</v>
      </c>
      <c r="I1913">
        <f t="shared" si="182"/>
        <v>0.98085903811523112</v>
      </c>
      <c r="J1913">
        <f t="shared" si="178"/>
        <v>-6.6792000000740945E-4</v>
      </c>
      <c r="K1913">
        <f t="shared" si="179"/>
        <v>2.6930513888066016E-3</v>
      </c>
      <c r="L1913">
        <f t="shared" si="180"/>
        <v>7.8142250733437429E-5</v>
      </c>
    </row>
    <row r="1914" spans="1:12">
      <c r="A1914">
        <v>98.186000000000007</v>
      </c>
      <c r="B1914">
        <v>18.84</v>
      </c>
      <c r="C1914">
        <v>0.22306000000000001</v>
      </c>
      <c r="D1914">
        <v>98.351780000000005</v>
      </c>
      <c r="E1914" s="1">
        <v>-1.4848999999999999E-2</v>
      </c>
      <c r="F1914">
        <v>0.12238</v>
      </c>
      <c r="G1914">
        <f t="shared" si="177"/>
        <v>9.9532001359999995</v>
      </c>
      <c r="H1914">
        <f t="shared" si="181"/>
        <v>8.5474886343605583</v>
      </c>
      <c r="I1914">
        <f t="shared" si="182"/>
        <v>0.98085903811523112</v>
      </c>
      <c r="J1914">
        <f t="shared" si="178"/>
        <v>-1.1688600000129867E-3</v>
      </c>
      <c r="K1914">
        <f t="shared" si="179"/>
        <v>2.6929788655018633E-3</v>
      </c>
      <c r="L1914">
        <f t="shared" si="180"/>
        <v>1.3674893878351787E-4</v>
      </c>
    </row>
    <row r="1915" spans="1:12">
      <c r="A1915">
        <v>98.195999999999998</v>
      </c>
      <c r="B1915">
        <v>18.850000000000001</v>
      </c>
      <c r="C1915">
        <v>0.22506999999999999</v>
      </c>
      <c r="D1915">
        <v>98.351780000000005</v>
      </c>
      <c r="E1915" s="1">
        <v>-8.9537999999999996E-3</v>
      </c>
      <c r="F1915">
        <v>0.12238</v>
      </c>
      <c r="G1915">
        <f t="shared" si="177"/>
        <v>9.9532001359999995</v>
      </c>
      <c r="H1915">
        <f t="shared" si="181"/>
        <v>8.5474886343605583</v>
      </c>
      <c r="I1915">
        <f t="shared" si="182"/>
        <v>0.98085903811523112</v>
      </c>
      <c r="J1915">
        <f t="shared" si="178"/>
        <v>-1.5028200000166594E-3</v>
      </c>
      <c r="K1915">
        <f t="shared" si="179"/>
        <v>2.6929063461030951E-3</v>
      </c>
      <c r="L1915">
        <f t="shared" si="180"/>
        <v>1.7582006415023282E-4</v>
      </c>
    </row>
    <row r="1916" spans="1:12">
      <c r="A1916">
        <v>98.200999999999993</v>
      </c>
      <c r="B1916">
        <v>18.86</v>
      </c>
      <c r="C1916">
        <v>0.22305</v>
      </c>
      <c r="D1916">
        <v>98.351780000000005</v>
      </c>
      <c r="E1916" s="1">
        <v>-2.8494000000000002E-3</v>
      </c>
      <c r="F1916">
        <v>0.12238</v>
      </c>
      <c r="G1916">
        <f t="shared" si="177"/>
        <v>9.9532001359999995</v>
      </c>
      <c r="H1916">
        <f t="shared" si="181"/>
        <v>8.5474886343605583</v>
      </c>
      <c r="I1916">
        <f t="shared" si="182"/>
        <v>0.98085903811523112</v>
      </c>
      <c r="J1916">
        <f t="shared" si="178"/>
        <v>-1.669800000018524E-3</v>
      </c>
      <c r="K1916">
        <f t="shared" si="179"/>
        <v>2.692870087868351E-3</v>
      </c>
      <c r="L1916">
        <f t="shared" si="180"/>
        <v>1.9535562683359363E-4</v>
      </c>
    </row>
    <row r="1917" spans="1:12">
      <c r="A1917">
        <v>98.215999999999994</v>
      </c>
      <c r="B1917">
        <v>18.87</v>
      </c>
      <c r="C1917">
        <v>0.22202</v>
      </c>
      <c r="D1917">
        <v>98.351780000000005</v>
      </c>
      <c r="E1917" s="1">
        <v>2.8739E-3</v>
      </c>
      <c r="F1917">
        <v>0.12239</v>
      </c>
      <c r="G1917">
        <f t="shared" si="177"/>
        <v>9.9532001359999995</v>
      </c>
      <c r="H1917">
        <f t="shared" si="181"/>
        <v>8.5474886343605583</v>
      </c>
      <c r="I1917">
        <f t="shared" si="182"/>
        <v>0.98085903811523112</v>
      </c>
      <c r="J1917">
        <f t="shared" si="178"/>
        <v>-1.6698000000184845E-3</v>
      </c>
      <c r="K1917">
        <f t="shared" si="179"/>
        <v>2.6927613190222046E-3</v>
      </c>
      <c r="L1917">
        <f t="shared" si="180"/>
        <v>1.95355626833589E-4</v>
      </c>
    </row>
    <row r="1918" spans="1:12">
      <c r="A1918">
        <v>98.218000000000004</v>
      </c>
      <c r="B1918">
        <v>18.88</v>
      </c>
      <c r="C1918">
        <v>0.22403999999999999</v>
      </c>
      <c r="D1918">
        <v>98.351780000000005</v>
      </c>
      <c r="E1918" s="1">
        <v>9.3574000000000001E-3</v>
      </c>
      <c r="F1918">
        <v>0.12239</v>
      </c>
      <c r="G1918">
        <f t="shared" ref="G1918:G1981" si="183">(D1918/100)*$B$16</f>
        <v>9.9532001359999995</v>
      </c>
      <c r="H1918">
        <f t="shared" si="181"/>
        <v>8.5474886343605583</v>
      </c>
      <c r="I1918">
        <f t="shared" si="182"/>
        <v>0.98085903811523112</v>
      </c>
      <c r="J1918">
        <f t="shared" ref="J1918:J1981" si="184">SLOPE(H1910:H1918,B1910:B1918)</f>
        <v>-1.5028200000166598E-3</v>
      </c>
      <c r="K1918">
        <f t="shared" ref="K1918:K1981" si="185">1/(A1918+273.15)</f>
        <v>2.692746817173262E-3</v>
      </c>
      <c r="L1918">
        <f t="shared" ref="L1918:L1981" si="186">-J1918/H1918</f>
        <v>1.7582006415023288E-4</v>
      </c>
    </row>
    <row r="1919" spans="1:12">
      <c r="A1919">
        <v>98.228999999999999</v>
      </c>
      <c r="B1919">
        <v>18.89</v>
      </c>
      <c r="C1919">
        <v>0.22503999999999999</v>
      </c>
      <c r="D1919">
        <v>98.351780000000005</v>
      </c>
      <c r="E1919" s="1">
        <v>1.6514000000000001E-2</v>
      </c>
      <c r="F1919">
        <v>0.12239999999999999</v>
      </c>
      <c r="G1919">
        <f t="shared" si="183"/>
        <v>9.9532001359999995</v>
      </c>
      <c r="H1919">
        <f t="shared" si="181"/>
        <v>8.5474886343605583</v>
      </c>
      <c r="I1919">
        <f t="shared" si="182"/>
        <v>0.98085903811523112</v>
      </c>
      <c r="J1919">
        <f t="shared" si="184"/>
        <v>-1.1688600000129431E-3</v>
      </c>
      <c r="K1919">
        <f t="shared" si="185"/>
        <v>2.6926670597960576E-3</v>
      </c>
      <c r="L1919">
        <f t="shared" si="186"/>
        <v>1.3674893878351277E-4</v>
      </c>
    </row>
    <row r="1920" spans="1:12">
      <c r="A1920">
        <v>98.23</v>
      </c>
      <c r="B1920">
        <v>18.899999999999999</v>
      </c>
      <c r="C1920">
        <v>0.22706000000000001</v>
      </c>
      <c r="D1920">
        <v>98.351780000000005</v>
      </c>
      <c r="E1920" s="1">
        <v>2.3084E-2</v>
      </c>
      <c r="F1920">
        <v>0.12239999999999999</v>
      </c>
      <c r="G1920">
        <f t="shared" si="183"/>
        <v>9.9532001359999995</v>
      </c>
      <c r="H1920">
        <f t="shared" si="181"/>
        <v>8.5474886343605583</v>
      </c>
      <c r="I1920">
        <f t="shared" si="182"/>
        <v>0.98085903811523112</v>
      </c>
      <c r="J1920">
        <f t="shared" si="184"/>
        <v>-6.6792000000740555E-4</v>
      </c>
      <c r="K1920">
        <f t="shared" si="185"/>
        <v>2.6926598093596856E-3</v>
      </c>
      <c r="L1920">
        <f t="shared" si="186"/>
        <v>7.8142250733436981E-5</v>
      </c>
    </row>
    <row r="1921" spans="1:12">
      <c r="A1921">
        <v>98.234999999999999</v>
      </c>
      <c r="B1921">
        <v>18.91</v>
      </c>
      <c r="C1921">
        <v>0.22907</v>
      </c>
      <c r="D1921">
        <v>98.352770000000007</v>
      </c>
      <c r="E1921" s="1">
        <v>2.7927E-2</v>
      </c>
      <c r="F1921">
        <v>0.12239999999999999</v>
      </c>
      <c r="G1921">
        <f t="shared" si="183"/>
        <v>9.9533003240000006</v>
      </c>
      <c r="H1921">
        <f t="shared" si="181"/>
        <v>8.5475888223605594</v>
      </c>
      <c r="I1921">
        <f t="shared" si="182"/>
        <v>0.98087053509516464</v>
      </c>
      <c r="J1921">
        <f t="shared" si="184"/>
        <v>6.6792000000741086E-4</v>
      </c>
      <c r="K1921">
        <f t="shared" si="185"/>
        <v>2.6926235577635071E-3</v>
      </c>
      <c r="L1921">
        <f t="shared" si="186"/>
        <v>-7.8141334812470957E-5</v>
      </c>
    </row>
    <row r="1922" spans="1:12">
      <c r="A1922">
        <v>98.245999999999995</v>
      </c>
      <c r="B1922">
        <v>18.920000000000002</v>
      </c>
      <c r="C1922">
        <v>0.223</v>
      </c>
      <c r="D1922">
        <v>98.352770000000007</v>
      </c>
      <c r="E1922" s="1">
        <v>2.9746999999999999E-2</v>
      </c>
      <c r="F1922">
        <v>0.12241</v>
      </c>
      <c r="G1922">
        <f t="shared" si="183"/>
        <v>9.9533003240000006</v>
      </c>
      <c r="H1922">
        <f t="shared" si="181"/>
        <v>8.5475888223605594</v>
      </c>
      <c r="I1922">
        <f t="shared" si="182"/>
        <v>0.98087053509516464</v>
      </c>
      <c r="J1922">
        <f t="shared" si="184"/>
        <v>1.1688600000129836E-3</v>
      </c>
      <c r="K1922">
        <f t="shared" si="185"/>
        <v>2.6925438076877512E-3</v>
      </c>
      <c r="L1922">
        <f t="shared" si="186"/>
        <v>-1.3674733592182589E-4</v>
      </c>
    </row>
    <row r="1923" spans="1:12">
      <c r="A1923">
        <v>98.253</v>
      </c>
      <c r="B1923">
        <v>18.93</v>
      </c>
      <c r="C1923">
        <v>0.223</v>
      </c>
      <c r="D1923">
        <v>98.352770000000007</v>
      </c>
      <c r="E1923" s="1">
        <v>2.7927E-2</v>
      </c>
      <c r="F1923">
        <v>0.12241</v>
      </c>
      <c r="G1923">
        <f t="shared" si="183"/>
        <v>9.9533003240000006</v>
      </c>
      <c r="H1923">
        <f t="shared" si="181"/>
        <v>8.5475888223605594</v>
      </c>
      <c r="I1923">
        <f t="shared" si="182"/>
        <v>0.98087053509516464</v>
      </c>
      <c r="J1923">
        <f t="shared" si="184"/>
        <v>1.5028200000166973E-3</v>
      </c>
      <c r="K1923">
        <f t="shared" si="185"/>
        <v>2.6924930600991377E-3</v>
      </c>
      <c r="L1923">
        <f t="shared" si="186"/>
        <v>-1.7581800332806236E-4</v>
      </c>
    </row>
    <row r="1924" spans="1:12">
      <c r="A1924">
        <v>98.263999999999996</v>
      </c>
      <c r="B1924">
        <v>18.940000000000001</v>
      </c>
      <c r="C1924">
        <v>0.224</v>
      </c>
      <c r="D1924">
        <v>98.353750000000005</v>
      </c>
      <c r="E1924" s="1">
        <v>2.3084E-2</v>
      </c>
      <c r="F1924">
        <v>0.12242</v>
      </c>
      <c r="G1924">
        <f t="shared" si="183"/>
        <v>9.9533994999999997</v>
      </c>
      <c r="H1924">
        <f t="shared" si="181"/>
        <v>8.5476879983605585</v>
      </c>
      <c r="I1924">
        <f t="shared" si="182"/>
        <v>0.98088191594398755</v>
      </c>
      <c r="J1924">
        <f t="shared" si="184"/>
        <v>2.3309733333457803E-3</v>
      </c>
      <c r="K1924">
        <f t="shared" si="185"/>
        <v>2.692413317753235E-3</v>
      </c>
      <c r="L1924">
        <f t="shared" si="186"/>
        <v>-2.7270220131956848E-4</v>
      </c>
    </row>
    <row r="1925" spans="1:12">
      <c r="A1925">
        <v>98.274000000000001</v>
      </c>
      <c r="B1925">
        <v>18.95</v>
      </c>
      <c r="C1925">
        <v>0.23003999999999999</v>
      </c>
      <c r="D1925">
        <v>98.353750000000005</v>
      </c>
      <c r="E1925" s="1">
        <v>1.6538000000000001E-2</v>
      </c>
      <c r="F1925">
        <v>0.12242</v>
      </c>
      <c r="G1925">
        <f t="shared" si="183"/>
        <v>9.9533994999999997</v>
      </c>
      <c r="H1925">
        <f t="shared" si="181"/>
        <v>8.5476879983605585</v>
      </c>
      <c r="I1925">
        <f t="shared" si="182"/>
        <v>0.98088191594398755</v>
      </c>
      <c r="J1925">
        <f t="shared" si="184"/>
        <v>2.8268533333412576E-3</v>
      </c>
      <c r="K1925">
        <f t="shared" si="185"/>
        <v>2.6923408288102007E-3</v>
      </c>
      <c r="L1925">
        <f t="shared" si="186"/>
        <v>-3.3071554950104008E-4</v>
      </c>
    </row>
    <row r="1926" spans="1:12">
      <c r="A1926">
        <v>98.287999999999997</v>
      </c>
      <c r="B1926">
        <v>18.96</v>
      </c>
      <c r="C1926">
        <v>0.22902</v>
      </c>
      <c r="D1926">
        <v>98.353750000000005</v>
      </c>
      <c r="E1926" s="1">
        <v>9.7362999999999998E-3</v>
      </c>
      <c r="F1926">
        <v>0.12243</v>
      </c>
      <c r="G1926">
        <f t="shared" si="183"/>
        <v>9.9533994999999997</v>
      </c>
      <c r="H1926">
        <f t="shared" si="181"/>
        <v>8.5476879983605585</v>
      </c>
      <c r="I1926">
        <f t="shared" si="182"/>
        <v>0.98088191594398755</v>
      </c>
      <c r="J1926">
        <f t="shared" si="184"/>
        <v>2.9904600000029953E-3</v>
      </c>
      <c r="K1926">
        <f t="shared" si="185"/>
        <v>2.6922393508472479E-3</v>
      </c>
      <c r="L1926">
        <f t="shared" si="186"/>
        <v>-3.4985600791425281E-4</v>
      </c>
    </row>
    <row r="1927" spans="1:12">
      <c r="A1927">
        <v>98.292000000000002</v>
      </c>
      <c r="B1927">
        <v>18.97</v>
      </c>
      <c r="C1927">
        <v>0.23507</v>
      </c>
      <c r="D1927">
        <v>98.353750000000005</v>
      </c>
      <c r="E1927" s="1">
        <v>4.1352999999999997E-3</v>
      </c>
      <c r="F1927">
        <v>0.12243</v>
      </c>
      <c r="G1927">
        <f t="shared" si="183"/>
        <v>9.9533994999999997</v>
      </c>
      <c r="H1927">
        <f t="shared" si="181"/>
        <v>8.5476879983605585</v>
      </c>
      <c r="I1927">
        <f t="shared" si="182"/>
        <v>0.98088191594398755</v>
      </c>
      <c r="J1927">
        <f t="shared" si="184"/>
        <v>2.8217933333311743E-3</v>
      </c>
      <c r="K1927">
        <f t="shared" si="185"/>
        <v>2.6922103585485754E-3</v>
      </c>
      <c r="L1927">
        <f t="shared" si="186"/>
        <v>-3.3012357655922775E-4</v>
      </c>
    </row>
    <row r="1928" spans="1:12">
      <c r="A1928">
        <v>98.298000000000002</v>
      </c>
      <c r="B1928">
        <v>18.98</v>
      </c>
      <c r="C1928">
        <v>0.22900999999999999</v>
      </c>
      <c r="D1928">
        <v>98.353750000000005</v>
      </c>
      <c r="E1928" s="1">
        <v>-3.1010999999999999E-8</v>
      </c>
      <c r="F1928">
        <v>0.12243999999999999</v>
      </c>
      <c r="G1928">
        <f t="shared" si="183"/>
        <v>9.9533994999999997</v>
      </c>
      <c r="H1928">
        <f t="shared" si="181"/>
        <v>8.5476879983605585</v>
      </c>
      <c r="I1928">
        <f t="shared" si="182"/>
        <v>0.98088191594398755</v>
      </c>
      <c r="J1928">
        <f t="shared" si="184"/>
        <v>2.320853333325601E-3</v>
      </c>
      <c r="K1928">
        <f t="shared" si="185"/>
        <v>2.6921668712713491E-3</v>
      </c>
      <c r="L1928">
        <f t="shared" si="186"/>
        <v>-2.7151825543594236E-4</v>
      </c>
    </row>
    <row r="1929" spans="1:12">
      <c r="A1929">
        <v>98.308999999999997</v>
      </c>
      <c r="B1929">
        <v>18.989999999999998</v>
      </c>
      <c r="C1929">
        <v>0.22597999999999999</v>
      </c>
      <c r="D1929">
        <v>98.353750000000005</v>
      </c>
      <c r="E1929" s="1">
        <v>-4.1108999999999998E-3</v>
      </c>
      <c r="F1929">
        <v>0.12243999999999999</v>
      </c>
      <c r="G1929">
        <f t="shared" si="183"/>
        <v>9.9533994999999997</v>
      </c>
      <c r="H1929">
        <f t="shared" si="181"/>
        <v>8.5476879983605585</v>
      </c>
      <c r="I1929">
        <f t="shared" si="182"/>
        <v>0.98088191594398755</v>
      </c>
      <c r="J1929">
        <f t="shared" si="184"/>
        <v>1.4876399999863977E-3</v>
      </c>
      <c r="K1929">
        <f t="shared" si="185"/>
        <v>2.6920871482451632E-3</v>
      </c>
      <c r="L1929">
        <f t="shared" si="186"/>
        <v>-1.7404004454441086E-4</v>
      </c>
    </row>
    <row r="1930" spans="1:12">
      <c r="A1930">
        <v>98.308999999999997</v>
      </c>
      <c r="B1930">
        <v>19</v>
      </c>
      <c r="C1930">
        <v>0.22699</v>
      </c>
      <c r="D1930">
        <v>98.353750000000005</v>
      </c>
      <c r="E1930" s="1">
        <v>-9.3329999999999993E-3</v>
      </c>
      <c r="F1930">
        <v>0.12243999999999999</v>
      </c>
      <c r="G1930">
        <f t="shared" si="183"/>
        <v>9.9533994999999997</v>
      </c>
      <c r="H1930">
        <f t="shared" si="181"/>
        <v>8.5476879983605585</v>
      </c>
      <c r="I1930">
        <f t="shared" si="182"/>
        <v>0.98088191594398755</v>
      </c>
      <c r="J1930">
        <f t="shared" si="184"/>
        <v>1.1570533333227497E-3</v>
      </c>
      <c r="K1930">
        <f t="shared" si="185"/>
        <v>2.6920871482451632E-3</v>
      </c>
      <c r="L1930">
        <f t="shared" si="186"/>
        <v>-1.3536447909009687E-4</v>
      </c>
    </row>
    <row r="1931" spans="1:12">
      <c r="A1931">
        <v>98.319000000000003</v>
      </c>
      <c r="B1931">
        <v>19.010000000000002</v>
      </c>
      <c r="C1931">
        <v>0.23302</v>
      </c>
      <c r="D1931">
        <v>98.353750000000005</v>
      </c>
      <c r="E1931" s="1">
        <v>-1.4873000000000001E-2</v>
      </c>
      <c r="F1931">
        <v>0.12245</v>
      </c>
      <c r="G1931">
        <f t="shared" si="183"/>
        <v>9.9533994999999997</v>
      </c>
      <c r="H1931">
        <f t="shared" si="181"/>
        <v>8.5476879983605585</v>
      </c>
      <c r="I1931">
        <f t="shared" si="182"/>
        <v>0.98088191594398755</v>
      </c>
      <c r="J1931">
        <f t="shared" si="184"/>
        <v>6.6117333332727196E-4</v>
      </c>
      <c r="K1931">
        <f t="shared" si="185"/>
        <v>2.6920146768640183E-3</v>
      </c>
      <c r="L1931">
        <f t="shared" si="186"/>
        <v>-7.7351130908625193E-5</v>
      </c>
    </row>
    <row r="1932" spans="1:12">
      <c r="A1932">
        <v>98.331000000000003</v>
      </c>
      <c r="B1932">
        <v>19.02</v>
      </c>
      <c r="C1932">
        <v>0.22997999999999999</v>
      </c>
      <c r="D1932">
        <v>98.353750000000005</v>
      </c>
      <c r="E1932" s="1">
        <v>-1.857E-2</v>
      </c>
      <c r="F1932">
        <v>0.12245</v>
      </c>
      <c r="G1932">
        <f t="shared" si="183"/>
        <v>9.9533994999999997</v>
      </c>
      <c r="H1932">
        <f t="shared" si="181"/>
        <v>8.5476879983605585</v>
      </c>
      <c r="I1932">
        <f t="shared" si="182"/>
        <v>0.98088191594398755</v>
      </c>
      <c r="J1932">
        <f t="shared" si="184"/>
        <v>0</v>
      </c>
      <c r="K1932">
        <f t="shared" si="185"/>
        <v>2.6919277163569605E-3</v>
      </c>
      <c r="L1932">
        <f t="shared" si="186"/>
        <v>0</v>
      </c>
    </row>
    <row r="1933" spans="1:12">
      <c r="A1933">
        <v>98.332999999999998</v>
      </c>
      <c r="B1933">
        <v>19.03</v>
      </c>
      <c r="C1933">
        <v>0.23099</v>
      </c>
      <c r="D1933">
        <v>98.352770000000007</v>
      </c>
      <c r="E1933" s="1">
        <v>-1.8593999999999999E-2</v>
      </c>
      <c r="F1933">
        <v>0.12245</v>
      </c>
      <c r="G1933">
        <f t="shared" si="183"/>
        <v>9.9533003240000006</v>
      </c>
      <c r="H1933">
        <f t="shared" si="181"/>
        <v>8.5475888223605594</v>
      </c>
      <c r="I1933">
        <f t="shared" si="182"/>
        <v>0.98087053509516464</v>
      </c>
      <c r="J1933">
        <f t="shared" si="184"/>
        <v>-6.6117333332726936E-4</v>
      </c>
      <c r="K1933">
        <f t="shared" si="185"/>
        <v>2.6919132234853281E-3</v>
      </c>
      <c r="L1933">
        <f t="shared" si="186"/>
        <v>7.7352028398656095E-5</v>
      </c>
    </row>
    <row r="1934" spans="1:12">
      <c r="A1934">
        <v>98.340999999999994</v>
      </c>
      <c r="B1934">
        <v>19.04</v>
      </c>
      <c r="C1934">
        <v>0.23401</v>
      </c>
      <c r="D1934">
        <v>98.352770000000007</v>
      </c>
      <c r="E1934" s="1">
        <v>-1.5277000000000001E-2</v>
      </c>
      <c r="F1934">
        <v>0.12246</v>
      </c>
      <c r="G1934">
        <f t="shared" si="183"/>
        <v>9.9533003240000006</v>
      </c>
      <c r="H1934">
        <f t="shared" si="181"/>
        <v>8.5475888223605594</v>
      </c>
      <c r="I1934">
        <f t="shared" si="182"/>
        <v>0.98087053509516464</v>
      </c>
      <c r="J1934">
        <f t="shared" si="184"/>
        <v>-1.1570533333227211E-3</v>
      </c>
      <c r="K1934">
        <f t="shared" si="185"/>
        <v>2.6918552535593059E-3</v>
      </c>
      <c r="L1934">
        <f t="shared" si="186"/>
        <v>1.3536604969764811E-4</v>
      </c>
    </row>
    <row r="1935" spans="1:12">
      <c r="A1935">
        <v>98.350999999999999</v>
      </c>
      <c r="B1935">
        <v>19.05</v>
      </c>
      <c r="C1935">
        <v>0.23097000000000001</v>
      </c>
      <c r="D1935">
        <v>98.352770000000007</v>
      </c>
      <c r="E1935" s="1">
        <v>-1.1022000000000001E-2</v>
      </c>
      <c r="F1935">
        <v>0.12246</v>
      </c>
      <c r="G1935">
        <f t="shared" si="183"/>
        <v>9.9533003240000006</v>
      </c>
      <c r="H1935">
        <f t="shared" si="181"/>
        <v>8.5475888223605594</v>
      </c>
      <c r="I1935">
        <f t="shared" si="182"/>
        <v>0.98087053509516464</v>
      </c>
      <c r="J1935">
        <f t="shared" si="184"/>
        <v>-1.4876399999863316E-3</v>
      </c>
      <c r="K1935">
        <f t="shared" si="185"/>
        <v>2.6917827946627334E-3</v>
      </c>
      <c r="L1935">
        <f t="shared" si="186"/>
        <v>1.7404206389697334E-4</v>
      </c>
    </row>
    <row r="1936" spans="1:12">
      <c r="A1936">
        <v>98.358999999999995</v>
      </c>
      <c r="B1936">
        <v>19.059999999999999</v>
      </c>
      <c r="C1936">
        <v>0.22389999999999999</v>
      </c>
      <c r="D1936">
        <v>98.352770000000007</v>
      </c>
      <c r="E1936" s="1">
        <v>-9.0530999999999997E-3</v>
      </c>
      <c r="F1936">
        <v>0.12247</v>
      </c>
      <c r="G1936">
        <f t="shared" si="183"/>
        <v>9.9533003240000006</v>
      </c>
      <c r="H1936">
        <f t="shared" si="181"/>
        <v>8.5475888223605594</v>
      </c>
      <c r="I1936">
        <f t="shared" si="182"/>
        <v>0.98087053509516464</v>
      </c>
      <c r="J1936">
        <f t="shared" si="184"/>
        <v>-1.652933333318183E-3</v>
      </c>
      <c r="K1936">
        <f t="shared" si="185"/>
        <v>2.6917248303540428E-3</v>
      </c>
      <c r="L1936">
        <f t="shared" si="186"/>
        <v>1.9338007099664137E-4</v>
      </c>
    </row>
    <row r="1937" spans="1:12">
      <c r="A1937">
        <v>98.372</v>
      </c>
      <c r="B1937">
        <v>19.07</v>
      </c>
      <c r="C1937">
        <v>0.22792000000000001</v>
      </c>
      <c r="D1937">
        <v>98.352770000000007</v>
      </c>
      <c r="E1937" s="1">
        <v>-1.1426E-2</v>
      </c>
      <c r="F1937">
        <v>0.12248000000000001</v>
      </c>
      <c r="G1937">
        <f t="shared" si="183"/>
        <v>9.9533003240000006</v>
      </c>
      <c r="H1937">
        <f t="shared" si="181"/>
        <v>8.5475888223605594</v>
      </c>
      <c r="I1937">
        <f t="shared" si="182"/>
        <v>0.98087053509516464</v>
      </c>
      <c r="J1937">
        <f t="shared" si="184"/>
        <v>-1.6529333333181702E-3</v>
      </c>
      <c r="K1937">
        <f t="shared" si="185"/>
        <v>2.6916306436765521E-3</v>
      </c>
      <c r="L1937">
        <f t="shared" si="186"/>
        <v>1.9338007099663985E-4</v>
      </c>
    </row>
    <row r="1938" spans="1:12">
      <c r="A1938">
        <v>98.373999999999995</v>
      </c>
      <c r="B1938">
        <v>19.079999999999998</v>
      </c>
      <c r="C1938">
        <v>0.23094999999999999</v>
      </c>
      <c r="D1938">
        <v>98.352770000000007</v>
      </c>
      <c r="E1938" s="1">
        <v>-1.6941000000000001E-2</v>
      </c>
      <c r="F1938">
        <v>0.12248000000000001</v>
      </c>
      <c r="G1938">
        <f t="shared" si="183"/>
        <v>9.9533003240000006</v>
      </c>
      <c r="H1938">
        <f t="shared" si="181"/>
        <v>8.5475888223605594</v>
      </c>
      <c r="I1938">
        <f t="shared" si="182"/>
        <v>0.98087053509516464</v>
      </c>
      <c r="J1938">
        <f t="shared" si="184"/>
        <v>-1.4876399999863982E-3</v>
      </c>
      <c r="K1938">
        <f t="shared" si="185"/>
        <v>2.69161615400351E-3</v>
      </c>
      <c r="L1938">
        <f t="shared" si="186"/>
        <v>1.7404206389698114E-4</v>
      </c>
    </row>
    <row r="1939" spans="1:12">
      <c r="A1939">
        <v>98.378</v>
      </c>
      <c r="B1939">
        <v>19.09</v>
      </c>
      <c r="C1939">
        <v>0.22993</v>
      </c>
      <c r="D1939">
        <v>98.352770000000007</v>
      </c>
      <c r="E1939" s="1">
        <v>-2.3108E-2</v>
      </c>
      <c r="F1939">
        <v>0.12248000000000001</v>
      </c>
      <c r="G1939">
        <f t="shared" si="183"/>
        <v>9.9533003240000006</v>
      </c>
      <c r="H1939">
        <f t="shared" si="181"/>
        <v>8.5475888223605594</v>
      </c>
      <c r="I1939">
        <f t="shared" si="182"/>
        <v>0.98087053509516464</v>
      </c>
      <c r="J1939">
        <f t="shared" si="184"/>
        <v>-1.1570533333227499E-3</v>
      </c>
      <c r="K1939">
        <f t="shared" si="185"/>
        <v>2.6915871751254281E-3</v>
      </c>
      <c r="L1939">
        <f t="shared" si="186"/>
        <v>1.353660496976515E-4</v>
      </c>
    </row>
    <row r="1940" spans="1:12">
      <c r="A1940">
        <v>98.382999999999996</v>
      </c>
      <c r="B1940">
        <v>19.100000000000001</v>
      </c>
      <c r="C1940">
        <v>0.23296</v>
      </c>
      <c r="D1940">
        <v>98.351780000000005</v>
      </c>
      <c r="E1940" s="1">
        <v>-2.7925999999999999E-2</v>
      </c>
      <c r="F1940">
        <v>0.12248000000000001</v>
      </c>
      <c r="G1940">
        <f t="shared" si="183"/>
        <v>9.9532001359999995</v>
      </c>
      <c r="H1940">
        <f t="shared" si="181"/>
        <v>8.5474886343605583</v>
      </c>
      <c r="I1940">
        <f t="shared" si="182"/>
        <v>0.98085903811523112</v>
      </c>
      <c r="J1940">
        <f t="shared" si="184"/>
        <v>-1.3290933333347022E-3</v>
      </c>
      <c r="K1940">
        <f t="shared" si="185"/>
        <v>2.6915509524053048E-3</v>
      </c>
      <c r="L1940">
        <f t="shared" si="186"/>
        <v>1.5549518580133595E-4</v>
      </c>
    </row>
    <row r="1941" spans="1:12">
      <c r="A1941">
        <v>98.394000000000005</v>
      </c>
      <c r="B1941">
        <v>19.11</v>
      </c>
      <c r="C1941">
        <v>0.23294000000000001</v>
      </c>
      <c r="D1941">
        <v>98.351780000000005</v>
      </c>
      <c r="E1941" s="1">
        <v>-2.9744E-2</v>
      </c>
      <c r="F1941">
        <v>0.12249</v>
      </c>
      <c r="G1941">
        <f t="shared" si="183"/>
        <v>9.9532001359999995</v>
      </c>
      <c r="H1941">
        <f t="shared" si="181"/>
        <v>8.5474886343605583</v>
      </c>
      <c r="I1941">
        <f t="shared" si="182"/>
        <v>0.98085903811523112</v>
      </c>
      <c r="J1941">
        <f t="shared" si="184"/>
        <v>-1.1688600000129912E-3</v>
      </c>
      <c r="K1941">
        <f t="shared" si="185"/>
        <v>2.691471265852766E-3</v>
      </c>
      <c r="L1941">
        <f t="shared" si="186"/>
        <v>1.3674893878351838E-4</v>
      </c>
    </row>
    <row r="1942" spans="1:12">
      <c r="A1942">
        <v>98.399000000000001</v>
      </c>
      <c r="B1942">
        <v>19.12</v>
      </c>
      <c r="C1942">
        <v>0.23193</v>
      </c>
      <c r="D1942">
        <v>98.351780000000005</v>
      </c>
      <c r="E1942" s="1">
        <v>-2.7924000000000001E-2</v>
      </c>
      <c r="F1942">
        <v>0.12249</v>
      </c>
      <c r="G1942">
        <f t="shared" si="183"/>
        <v>9.9532001359999995</v>
      </c>
      <c r="H1942">
        <f t="shared" si="181"/>
        <v>8.5474886343605583</v>
      </c>
      <c r="I1942">
        <f t="shared" si="182"/>
        <v>0.98085903811523112</v>
      </c>
      <c r="J1942">
        <f t="shared" si="184"/>
        <v>-1.5028200000166637E-3</v>
      </c>
      <c r="K1942">
        <f t="shared" si="185"/>
        <v>2.6914350462523113E-3</v>
      </c>
      <c r="L1942">
        <f t="shared" si="186"/>
        <v>1.7582006415023334E-4</v>
      </c>
    </row>
    <row r="1943" spans="1:12">
      <c r="A1943">
        <v>98.408000000000001</v>
      </c>
      <c r="B1943">
        <v>19.13</v>
      </c>
      <c r="C1943">
        <v>0.23394999999999999</v>
      </c>
      <c r="D1943">
        <v>98.350790000000003</v>
      </c>
      <c r="E1943" s="1">
        <v>-2.3081000000000001E-2</v>
      </c>
      <c r="F1943">
        <v>0.12249</v>
      </c>
      <c r="G1943">
        <f t="shared" si="183"/>
        <v>9.9530999479999984</v>
      </c>
      <c r="H1943">
        <f t="shared" si="181"/>
        <v>8.5473884463605572</v>
      </c>
      <c r="I1943">
        <f t="shared" si="182"/>
        <v>0.98084754113529748</v>
      </c>
      <c r="J1943">
        <f t="shared" si="184"/>
        <v>-2.3377200000259286E-3</v>
      </c>
      <c r="K1943">
        <f t="shared" si="185"/>
        <v>2.6913698534279979E-3</v>
      </c>
      <c r="L1943">
        <f t="shared" si="186"/>
        <v>2.7350108336556531E-4</v>
      </c>
    </row>
    <row r="1944" spans="1:12">
      <c r="A1944">
        <v>98.418000000000006</v>
      </c>
      <c r="B1944">
        <v>19.14</v>
      </c>
      <c r="C1944">
        <v>0.23089999999999999</v>
      </c>
      <c r="D1944">
        <v>98.350790000000003</v>
      </c>
      <c r="E1944" s="1">
        <v>-1.6535999999999999E-2</v>
      </c>
      <c r="F1944">
        <v>0.1225</v>
      </c>
      <c r="G1944">
        <f t="shared" si="183"/>
        <v>9.9530999479999984</v>
      </c>
      <c r="H1944">
        <f t="shared" si="181"/>
        <v>8.5473884463605572</v>
      </c>
      <c r="I1944">
        <f t="shared" si="182"/>
        <v>0.98084754113529748</v>
      </c>
      <c r="J1944">
        <f t="shared" si="184"/>
        <v>-2.8386600000314404E-3</v>
      </c>
      <c r="K1944">
        <f t="shared" si="185"/>
        <v>2.691297420660552E-3</v>
      </c>
      <c r="L1944">
        <f t="shared" si="186"/>
        <v>3.32108458372467E-4</v>
      </c>
    </row>
    <row r="1945" spans="1:12">
      <c r="A1945">
        <v>98.429000000000002</v>
      </c>
      <c r="B1945">
        <v>19.149999999999999</v>
      </c>
      <c r="C1945">
        <v>0.2319</v>
      </c>
      <c r="D1945">
        <v>98.350790000000003</v>
      </c>
      <c r="E1945" s="1">
        <v>-9.7595000000000008E-3</v>
      </c>
      <c r="F1945">
        <v>0.12250999999999999</v>
      </c>
      <c r="G1945">
        <f t="shared" si="183"/>
        <v>9.9530999479999984</v>
      </c>
      <c r="H1945">
        <f t="shared" si="181"/>
        <v>8.5473884463605572</v>
      </c>
      <c r="I1945">
        <f t="shared" si="182"/>
        <v>0.98084754113529748</v>
      </c>
      <c r="J1945">
        <f t="shared" si="184"/>
        <v>-3.0056400000333544E-3</v>
      </c>
      <c r="K1945">
        <f t="shared" si="185"/>
        <v>2.6912177491192992E-3</v>
      </c>
      <c r="L1945">
        <f t="shared" si="186"/>
        <v>3.5164425004144319E-4</v>
      </c>
    </row>
    <row r="1946" spans="1:12">
      <c r="A1946">
        <v>98.432000000000002</v>
      </c>
      <c r="B1946">
        <v>19.16</v>
      </c>
      <c r="C1946">
        <v>0.23895</v>
      </c>
      <c r="D1946">
        <v>98.350790000000003</v>
      </c>
      <c r="E1946" s="1">
        <v>-4.5380999999999998E-3</v>
      </c>
      <c r="F1946">
        <v>0.12250999999999999</v>
      </c>
      <c r="G1946">
        <f t="shared" si="183"/>
        <v>9.9530999479999984</v>
      </c>
      <c r="H1946">
        <f t="shared" si="181"/>
        <v>8.5473884463605572</v>
      </c>
      <c r="I1946">
        <f t="shared" si="182"/>
        <v>0.98084754113529748</v>
      </c>
      <c r="J1946">
        <f t="shared" si="184"/>
        <v>-2.8386600000314811E-3</v>
      </c>
      <c r="K1946">
        <f t="shared" si="185"/>
        <v>2.6911960213358019E-3</v>
      </c>
      <c r="L1946">
        <f t="shared" si="186"/>
        <v>3.3210845837247177E-4</v>
      </c>
    </row>
    <row r="1947" spans="1:12">
      <c r="A1947">
        <v>98.438999999999993</v>
      </c>
      <c r="B1947">
        <v>19.170000000000002</v>
      </c>
      <c r="C1947">
        <v>0.24096000000000001</v>
      </c>
      <c r="D1947">
        <v>98.350790000000003</v>
      </c>
      <c r="E1947" s="1">
        <v>-1.6647000000000001E-3</v>
      </c>
      <c r="F1947">
        <v>0.12250999999999999</v>
      </c>
      <c r="G1947">
        <f t="shared" si="183"/>
        <v>9.9530999479999984</v>
      </c>
      <c r="H1947">
        <f t="shared" si="181"/>
        <v>8.5473884463605572</v>
      </c>
      <c r="I1947">
        <f t="shared" si="182"/>
        <v>0.98084754113529748</v>
      </c>
      <c r="J1947">
        <f t="shared" si="184"/>
        <v>-2.3377200000259078E-3</v>
      </c>
      <c r="K1947">
        <f t="shared" si="185"/>
        <v>2.6911453245386709E-3</v>
      </c>
      <c r="L1947">
        <f t="shared" si="186"/>
        <v>2.7350108336556288E-4</v>
      </c>
    </row>
    <row r="1948" spans="1:12">
      <c r="A1948">
        <v>98.450999999999993</v>
      </c>
      <c r="B1948">
        <v>19.18</v>
      </c>
      <c r="C1948">
        <v>0.23691999999999999</v>
      </c>
      <c r="D1948">
        <v>98.350790000000003</v>
      </c>
      <c r="E1948" s="1">
        <v>-4.0341999999999998E-4</v>
      </c>
      <c r="F1948">
        <v>0.12252</v>
      </c>
      <c r="G1948">
        <f t="shared" si="183"/>
        <v>9.9530999479999984</v>
      </c>
      <c r="H1948">
        <f t="shared" si="181"/>
        <v>8.5473884463605572</v>
      </c>
      <c r="I1948">
        <f t="shared" si="182"/>
        <v>0.98084754113529748</v>
      </c>
      <c r="J1948">
        <f t="shared" si="184"/>
        <v>-1.5028200000166579E-3</v>
      </c>
      <c r="K1948">
        <f t="shared" si="185"/>
        <v>2.691058420187244E-3</v>
      </c>
      <c r="L1948">
        <f t="shared" si="186"/>
        <v>1.7582212502071935E-4</v>
      </c>
    </row>
    <row r="1949" spans="1:12">
      <c r="A1949">
        <v>98.456000000000003</v>
      </c>
      <c r="B1949">
        <v>19.190000000000001</v>
      </c>
      <c r="C1949">
        <v>0.2349</v>
      </c>
      <c r="D1949">
        <v>98.350790000000003</v>
      </c>
      <c r="E1949" s="1">
        <v>-2.4431E-5</v>
      </c>
      <c r="F1949">
        <v>0.12252</v>
      </c>
      <c r="G1949">
        <f t="shared" si="183"/>
        <v>9.9530999479999984</v>
      </c>
      <c r="H1949">
        <f t="shared" si="181"/>
        <v>8.5473884463605572</v>
      </c>
      <c r="I1949">
        <f t="shared" si="182"/>
        <v>0.98084754113529748</v>
      </c>
      <c r="J1949">
        <f t="shared" si="184"/>
        <v>-1.1688600000129301E-3</v>
      </c>
      <c r="K1949">
        <f t="shared" si="185"/>
        <v>2.6910222116973354E-3</v>
      </c>
      <c r="L1949">
        <f t="shared" si="186"/>
        <v>1.3675054168277865E-4</v>
      </c>
    </row>
    <row r="1950" spans="1:12">
      <c r="A1950">
        <v>98.460999999999999</v>
      </c>
      <c r="B1950">
        <v>19.2</v>
      </c>
      <c r="C1950">
        <v>0.23388</v>
      </c>
      <c r="D1950">
        <v>98.350790000000003</v>
      </c>
      <c r="E1950" s="1">
        <v>0</v>
      </c>
      <c r="F1950">
        <v>0.12252</v>
      </c>
      <c r="G1950">
        <f t="shared" si="183"/>
        <v>9.9530999479999984</v>
      </c>
      <c r="H1950">
        <f t="shared" si="181"/>
        <v>8.5473884463605572</v>
      </c>
      <c r="I1950">
        <f t="shared" si="182"/>
        <v>0.98084754113529748</v>
      </c>
      <c r="J1950">
        <f t="shared" si="184"/>
        <v>-6.6792000000739113E-4</v>
      </c>
      <c r="K1950">
        <f t="shared" si="185"/>
        <v>2.6909860041817923E-3</v>
      </c>
      <c r="L1950">
        <f t="shared" si="186"/>
        <v>7.8143166675873814E-5</v>
      </c>
    </row>
    <row r="1951" spans="1:12">
      <c r="A1951">
        <v>98.463999999999999</v>
      </c>
      <c r="B1951">
        <v>19.21</v>
      </c>
      <c r="C1951">
        <v>0.23488999999999999</v>
      </c>
      <c r="D1951">
        <v>98.350790000000003</v>
      </c>
      <c r="E1951" s="1">
        <v>0</v>
      </c>
      <c r="F1951">
        <v>0.12252</v>
      </c>
      <c r="G1951">
        <f t="shared" si="183"/>
        <v>9.9530999479999984</v>
      </c>
      <c r="H1951">
        <f t="shared" ref="H1951:H2014" si="187">G1951-G$27-E$27</f>
        <v>8.5473884463605572</v>
      </c>
      <c r="I1951">
        <f t="shared" ref="I1951:I2014" si="188">H1951/(G$30-G$27-E$27)</f>
        <v>0.98084754113529748</v>
      </c>
      <c r="J1951">
        <f t="shared" si="184"/>
        <v>0</v>
      </c>
      <c r="K1951">
        <f t="shared" si="185"/>
        <v>2.6909642801401456E-3</v>
      </c>
      <c r="L1951">
        <f t="shared" si="186"/>
        <v>0</v>
      </c>
    </row>
    <row r="1952" spans="1:12">
      <c r="A1952">
        <v>98.468999999999994</v>
      </c>
      <c r="B1952">
        <v>19.22</v>
      </c>
      <c r="C1952">
        <v>0.23286999999999999</v>
      </c>
      <c r="D1952">
        <v>98.350790000000003</v>
      </c>
      <c r="E1952" s="1">
        <v>2.4434999999999999E-5</v>
      </c>
      <c r="F1952">
        <v>0.12253</v>
      </c>
      <c r="G1952">
        <f t="shared" si="183"/>
        <v>9.9530999479999984</v>
      </c>
      <c r="H1952">
        <f t="shared" si="187"/>
        <v>8.5473884463605572</v>
      </c>
      <c r="I1952">
        <f t="shared" si="188"/>
        <v>0.98084754113529748</v>
      </c>
      <c r="J1952">
        <f t="shared" si="184"/>
        <v>0</v>
      </c>
      <c r="K1952">
        <f t="shared" si="185"/>
        <v>2.6909280741835052E-3</v>
      </c>
      <c r="L1952">
        <f t="shared" si="186"/>
        <v>0</v>
      </c>
    </row>
    <row r="1953" spans="1:12">
      <c r="A1953">
        <v>98.480999999999995</v>
      </c>
      <c r="B1953">
        <v>19.23</v>
      </c>
      <c r="C1953">
        <v>0.23185</v>
      </c>
      <c r="D1953">
        <v>98.350790000000003</v>
      </c>
      <c r="E1953" s="1">
        <v>4.0347000000000001E-4</v>
      </c>
      <c r="F1953">
        <v>0.12253</v>
      </c>
      <c r="G1953">
        <f t="shared" si="183"/>
        <v>9.9530999479999984</v>
      </c>
      <c r="H1953">
        <f t="shared" si="187"/>
        <v>8.5473884463605572</v>
      </c>
      <c r="I1953">
        <f t="shared" si="188"/>
        <v>0.98084754113529748</v>
      </c>
      <c r="J1953">
        <f t="shared" si="184"/>
        <v>0</v>
      </c>
      <c r="K1953">
        <f t="shared" si="185"/>
        <v>2.6908411838624875E-3</v>
      </c>
      <c r="L1953">
        <f t="shared" si="186"/>
        <v>0</v>
      </c>
    </row>
    <row r="1954" spans="1:12">
      <c r="A1954">
        <v>98.486999999999995</v>
      </c>
      <c r="B1954">
        <v>19.239999999999998</v>
      </c>
      <c r="C1954">
        <v>0.23587</v>
      </c>
      <c r="D1954">
        <v>98.350790000000003</v>
      </c>
      <c r="E1954" s="1">
        <v>1.6649E-3</v>
      </c>
      <c r="F1954">
        <v>0.12254</v>
      </c>
      <c r="G1954">
        <f t="shared" si="183"/>
        <v>9.9530999479999984</v>
      </c>
      <c r="H1954">
        <f t="shared" si="187"/>
        <v>8.5473884463605572</v>
      </c>
      <c r="I1954">
        <f t="shared" si="188"/>
        <v>0.98084754113529748</v>
      </c>
      <c r="J1954">
        <f t="shared" si="184"/>
        <v>0</v>
      </c>
      <c r="K1954">
        <f t="shared" si="185"/>
        <v>2.6907977408062171E-3</v>
      </c>
      <c r="L1954">
        <f t="shared" si="186"/>
        <v>0</v>
      </c>
    </row>
    <row r="1955" spans="1:12">
      <c r="A1955">
        <v>98.492999999999995</v>
      </c>
      <c r="B1955">
        <v>19.25</v>
      </c>
      <c r="C1955">
        <v>0.23788000000000001</v>
      </c>
      <c r="D1955">
        <v>98.350790000000003</v>
      </c>
      <c r="E1955" s="1">
        <v>4.5142999999999997E-3</v>
      </c>
      <c r="F1955">
        <v>0.12254</v>
      </c>
      <c r="G1955">
        <f t="shared" si="183"/>
        <v>9.9530999479999984</v>
      </c>
      <c r="H1955">
        <f t="shared" si="187"/>
        <v>8.5473884463605572</v>
      </c>
      <c r="I1955">
        <f t="shared" si="188"/>
        <v>0.98084754113529748</v>
      </c>
      <c r="J1955">
        <f t="shared" si="184"/>
        <v>0</v>
      </c>
      <c r="K1955">
        <f t="shared" si="185"/>
        <v>2.6907542991526819E-3</v>
      </c>
      <c r="L1955">
        <f t="shared" si="186"/>
        <v>0</v>
      </c>
    </row>
    <row r="1956" spans="1:12">
      <c r="A1956">
        <v>98.498000000000005</v>
      </c>
      <c r="B1956">
        <v>19.260000000000002</v>
      </c>
      <c r="C1956">
        <v>0.2409</v>
      </c>
      <c r="D1956">
        <v>98.350790000000003</v>
      </c>
      <c r="E1956" s="1">
        <v>9.3573000000000007E-3</v>
      </c>
      <c r="F1956">
        <v>0.12254</v>
      </c>
      <c r="G1956">
        <f t="shared" si="183"/>
        <v>9.9530999479999984</v>
      </c>
      <c r="H1956">
        <f t="shared" si="187"/>
        <v>8.5473884463605572</v>
      </c>
      <c r="I1956">
        <f t="shared" si="188"/>
        <v>0.98084754113529748</v>
      </c>
      <c r="J1956">
        <f t="shared" si="184"/>
        <v>0</v>
      </c>
      <c r="K1956">
        <f t="shared" si="185"/>
        <v>2.6907180988462202E-3</v>
      </c>
      <c r="L1956">
        <f t="shared" si="186"/>
        <v>0</v>
      </c>
    </row>
    <row r="1957" spans="1:12">
      <c r="A1957">
        <v>98.506</v>
      </c>
      <c r="B1957">
        <v>19.27</v>
      </c>
      <c r="C1957">
        <v>0.23988999999999999</v>
      </c>
      <c r="D1957">
        <v>98.350790000000003</v>
      </c>
      <c r="E1957" s="1">
        <v>1.4873000000000001E-2</v>
      </c>
      <c r="F1957">
        <v>0.12254</v>
      </c>
      <c r="G1957">
        <f t="shared" si="183"/>
        <v>9.9530999479999984</v>
      </c>
      <c r="H1957">
        <f t="shared" si="187"/>
        <v>8.5473884463605572</v>
      </c>
      <c r="I1957">
        <f t="shared" si="188"/>
        <v>0.98084754113529748</v>
      </c>
      <c r="J1957">
        <f t="shared" si="184"/>
        <v>0</v>
      </c>
      <c r="K1957">
        <f t="shared" si="185"/>
        <v>2.6906601803818589E-3</v>
      </c>
      <c r="L1957">
        <f t="shared" si="186"/>
        <v>0</v>
      </c>
    </row>
    <row r="1958" spans="1:12">
      <c r="A1958">
        <v>98.513000000000005</v>
      </c>
      <c r="B1958">
        <v>19.28</v>
      </c>
      <c r="C1958">
        <v>0.23785999999999999</v>
      </c>
      <c r="D1958">
        <v>98.350790000000003</v>
      </c>
      <c r="E1958" s="1">
        <v>1.8593999999999999E-2</v>
      </c>
      <c r="F1958">
        <v>0.12255000000000001</v>
      </c>
      <c r="G1958">
        <f t="shared" si="183"/>
        <v>9.9530999479999984</v>
      </c>
      <c r="H1958">
        <f t="shared" si="187"/>
        <v>8.5473884463605572</v>
      </c>
      <c r="I1958">
        <f t="shared" si="188"/>
        <v>0.98084754113529748</v>
      </c>
      <c r="J1958">
        <f t="shared" si="184"/>
        <v>0</v>
      </c>
      <c r="K1958">
        <f t="shared" si="185"/>
        <v>2.6906095037708892E-3</v>
      </c>
      <c r="L1958">
        <f t="shared" si="186"/>
        <v>0</v>
      </c>
    </row>
    <row r="1959" spans="1:12">
      <c r="A1959">
        <v>98.531000000000006</v>
      </c>
      <c r="B1959">
        <v>19.29</v>
      </c>
      <c r="C1959">
        <v>0.24087</v>
      </c>
      <c r="D1959">
        <v>98.351780000000005</v>
      </c>
      <c r="E1959" s="1">
        <v>1.8973E-2</v>
      </c>
      <c r="F1959">
        <v>0.12256</v>
      </c>
      <c r="G1959">
        <f t="shared" si="183"/>
        <v>9.9532001359999995</v>
      </c>
      <c r="H1959">
        <f t="shared" si="187"/>
        <v>8.5474886343605583</v>
      </c>
      <c r="I1959">
        <f t="shared" si="188"/>
        <v>0.98085903811523112</v>
      </c>
      <c r="J1959">
        <f t="shared" si="184"/>
        <v>6.6792000000739124E-4</v>
      </c>
      <c r="K1959">
        <f t="shared" si="185"/>
        <v>2.6904792012505349E-3</v>
      </c>
      <c r="L1959">
        <f t="shared" si="186"/>
        <v>-7.8142250733435301E-5</v>
      </c>
    </row>
    <row r="1960" spans="1:12">
      <c r="A1960">
        <v>98.533000000000001</v>
      </c>
      <c r="B1960">
        <v>19.3</v>
      </c>
      <c r="C1960">
        <v>0.24288000000000001</v>
      </c>
      <c r="D1960">
        <v>98.351780000000005</v>
      </c>
      <c r="E1960" s="1">
        <v>1.6538000000000001E-2</v>
      </c>
      <c r="F1960">
        <v>0.12256</v>
      </c>
      <c r="G1960">
        <f t="shared" si="183"/>
        <v>9.9532001359999995</v>
      </c>
      <c r="H1960">
        <f t="shared" si="187"/>
        <v>8.5474886343605583</v>
      </c>
      <c r="I1960">
        <f t="shared" si="188"/>
        <v>0.98085903811523112</v>
      </c>
      <c r="J1960">
        <f t="shared" si="184"/>
        <v>1.1688600000129301E-3</v>
      </c>
      <c r="K1960">
        <f t="shared" si="185"/>
        <v>2.6904647239717719E-3</v>
      </c>
      <c r="L1960">
        <f t="shared" si="186"/>
        <v>-1.3674893878351123E-4</v>
      </c>
    </row>
    <row r="1961" spans="1:12">
      <c r="A1961">
        <v>98.533000000000001</v>
      </c>
      <c r="B1961">
        <v>19.309999999999999</v>
      </c>
      <c r="C1961">
        <v>0.24187</v>
      </c>
      <c r="D1961">
        <v>98.351780000000005</v>
      </c>
      <c r="E1961" s="1">
        <v>1.3872000000000001E-2</v>
      </c>
      <c r="F1961">
        <v>0.12256</v>
      </c>
      <c r="G1961">
        <f t="shared" si="183"/>
        <v>9.9532001359999995</v>
      </c>
      <c r="H1961">
        <f t="shared" si="187"/>
        <v>8.5474886343605583</v>
      </c>
      <c r="I1961">
        <f t="shared" si="188"/>
        <v>0.98085903811523112</v>
      </c>
      <c r="J1961">
        <f t="shared" si="184"/>
        <v>1.5028200000166579E-3</v>
      </c>
      <c r="K1961">
        <f t="shared" si="185"/>
        <v>2.6904647239717719E-3</v>
      </c>
      <c r="L1961">
        <f t="shared" si="186"/>
        <v>-1.7582006415023266E-4</v>
      </c>
    </row>
    <row r="1962" spans="1:12">
      <c r="A1962">
        <v>98.540999999999997</v>
      </c>
      <c r="B1962">
        <v>19.32</v>
      </c>
      <c r="C1962">
        <v>0.24185999999999999</v>
      </c>
      <c r="D1962">
        <v>98.351780000000005</v>
      </c>
      <c r="E1962" s="1">
        <v>1.3847E-2</v>
      </c>
      <c r="F1962">
        <v>0.12257</v>
      </c>
      <c r="G1962">
        <f t="shared" si="183"/>
        <v>9.9532001359999995</v>
      </c>
      <c r="H1962">
        <f t="shared" si="187"/>
        <v>8.5474886343605583</v>
      </c>
      <c r="I1962">
        <f t="shared" si="188"/>
        <v>0.98085903811523112</v>
      </c>
      <c r="J1962">
        <f t="shared" si="184"/>
        <v>1.6698000000184975E-3</v>
      </c>
      <c r="K1962">
        <f t="shared" si="185"/>
        <v>2.6904068164147104E-3</v>
      </c>
      <c r="L1962">
        <f t="shared" si="186"/>
        <v>-1.9535562683359052E-4</v>
      </c>
    </row>
    <row r="1963" spans="1:12">
      <c r="A1963">
        <v>98.546000000000006</v>
      </c>
      <c r="B1963">
        <v>19.329999999999998</v>
      </c>
      <c r="C1963">
        <v>0.23984</v>
      </c>
      <c r="D1963">
        <v>98.351780000000005</v>
      </c>
      <c r="E1963" s="1">
        <v>1.6135E-2</v>
      </c>
      <c r="F1963">
        <v>0.12257</v>
      </c>
      <c r="G1963">
        <f t="shared" si="183"/>
        <v>9.9532001359999995</v>
      </c>
      <c r="H1963">
        <f t="shared" si="187"/>
        <v>8.5474886343605583</v>
      </c>
      <c r="I1963">
        <f t="shared" si="188"/>
        <v>0.98085903811523112</v>
      </c>
      <c r="J1963">
        <f t="shared" si="184"/>
        <v>1.6698000000185502E-3</v>
      </c>
      <c r="K1963">
        <f t="shared" si="185"/>
        <v>2.6903706254573631E-3</v>
      </c>
      <c r="L1963">
        <f t="shared" si="186"/>
        <v>-1.953556268335967E-4</v>
      </c>
    </row>
    <row r="1964" spans="1:12">
      <c r="A1964">
        <v>98.558999999999997</v>
      </c>
      <c r="B1964">
        <v>19.34</v>
      </c>
      <c r="C1964">
        <v>0.23982999999999999</v>
      </c>
      <c r="D1964">
        <v>98.351780000000005</v>
      </c>
      <c r="E1964" s="1">
        <v>1.7308E-2</v>
      </c>
      <c r="F1964">
        <v>0.12257999999999999</v>
      </c>
      <c r="G1964">
        <f t="shared" si="183"/>
        <v>9.9532001359999995</v>
      </c>
      <c r="H1964">
        <f t="shared" si="187"/>
        <v>8.5474886343605583</v>
      </c>
      <c r="I1964">
        <f t="shared" si="188"/>
        <v>0.98085903811523112</v>
      </c>
      <c r="J1964">
        <f t="shared" si="184"/>
        <v>1.5028200000166915E-3</v>
      </c>
      <c r="K1964">
        <f t="shared" si="185"/>
        <v>2.6902765335248815E-3</v>
      </c>
      <c r="L1964">
        <f t="shared" si="186"/>
        <v>-1.7582006415023659E-4</v>
      </c>
    </row>
    <row r="1965" spans="1:12">
      <c r="A1965">
        <v>98.563000000000002</v>
      </c>
      <c r="B1965">
        <v>19.350000000000001</v>
      </c>
      <c r="C1965">
        <v>0.23982999999999999</v>
      </c>
      <c r="D1965">
        <v>98.352770000000007</v>
      </c>
      <c r="E1965" s="1">
        <v>1.4080000000000001E-2</v>
      </c>
      <c r="F1965">
        <v>0.12257999999999999</v>
      </c>
      <c r="G1965">
        <f t="shared" si="183"/>
        <v>9.9533003240000006</v>
      </c>
      <c r="H1965">
        <f t="shared" si="187"/>
        <v>8.5475888223605594</v>
      </c>
      <c r="I1965">
        <f t="shared" si="188"/>
        <v>0.98087053509516464</v>
      </c>
      <c r="J1965">
        <f t="shared" si="184"/>
        <v>1.8367800000203744E-3</v>
      </c>
      <c r="K1965">
        <f t="shared" si="185"/>
        <v>2.6902475834851085E-3</v>
      </c>
      <c r="L1965">
        <f t="shared" si="186"/>
        <v>-2.1488867073429451E-4</v>
      </c>
    </row>
    <row r="1966" spans="1:12">
      <c r="A1966">
        <v>98.573999999999998</v>
      </c>
      <c r="B1966">
        <v>19.36</v>
      </c>
      <c r="C1966">
        <v>0.23679</v>
      </c>
      <c r="D1966">
        <v>98.352770000000007</v>
      </c>
      <c r="E1966" s="1">
        <v>5.5157000000000001E-3</v>
      </c>
      <c r="F1966">
        <v>0.12257999999999999</v>
      </c>
      <c r="G1966">
        <f t="shared" si="183"/>
        <v>9.9533003240000006</v>
      </c>
      <c r="H1966">
        <f t="shared" si="187"/>
        <v>8.5475888223605594</v>
      </c>
      <c r="I1966">
        <f t="shared" si="188"/>
        <v>0.98087053509516464</v>
      </c>
      <c r="J1966">
        <f t="shared" si="184"/>
        <v>1.8367800000203837E-3</v>
      </c>
      <c r="K1966">
        <f t="shared" si="185"/>
        <v>2.690167974088302E-3</v>
      </c>
      <c r="L1966">
        <f t="shared" si="186"/>
        <v>-2.148886707342956E-4</v>
      </c>
    </row>
    <row r="1967" spans="1:12">
      <c r="A1967">
        <v>98.581000000000003</v>
      </c>
      <c r="B1967">
        <v>19.37</v>
      </c>
      <c r="C1967">
        <v>0.23981</v>
      </c>
      <c r="D1967">
        <v>98.352770000000007</v>
      </c>
      <c r="E1967" s="1">
        <v>-5.5161000000000003E-3</v>
      </c>
      <c r="F1967">
        <v>0.12259</v>
      </c>
      <c r="G1967">
        <f t="shared" si="183"/>
        <v>9.9533003240000006</v>
      </c>
      <c r="H1967">
        <f t="shared" si="187"/>
        <v>8.5475888223605594</v>
      </c>
      <c r="I1967">
        <f t="shared" si="188"/>
        <v>0.98087053509516464</v>
      </c>
      <c r="J1967">
        <f t="shared" si="184"/>
        <v>1.5028200000166637E-3</v>
      </c>
      <c r="K1967">
        <f t="shared" si="185"/>
        <v>2.6901173160161513E-3</v>
      </c>
      <c r="L1967">
        <f t="shared" si="186"/>
        <v>-1.7581800332805843E-4</v>
      </c>
    </row>
    <row r="1968" spans="1:12">
      <c r="A1968">
        <v>98.582999999999998</v>
      </c>
      <c r="B1968">
        <v>19.38</v>
      </c>
      <c r="C1968">
        <v>0.24282999999999999</v>
      </c>
      <c r="D1968">
        <v>98.352770000000007</v>
      </c>
      <c r="E1968" s="1">
        <v>-1.4031E-2</v>
      </c>
      <c r="F1968">
        <v>0.12259</v>
      </c>
      <c r="G1968">
        <f t="shared" si="183"/>
        <v>9.9533003240000006</v>
      </c>
      <c r="H1968">
        <f t="shared" si="187"/>
        <v>8.5475888223605594</v>
      </c>
      <c r="I1968">
        <f t="shared" si="188"/>
        <v>0.98087053509516464</v>
      </c>
      <c r="J1968">
        <f t="shared" si="184"/>
        <v>1.6698000000185372E-3</v>
      </c>
      <c r="K1968">
        <f t="shared" si="185"/>
        <v>2.6901028426316743E-3</v>
      </c>
      <c r="L1968">
        <f t="shared" si="186"/>
        <v>-1.9535333703117857E-4</v>
      </c>
    </row>
    <row r="1969" spans="1:12">
      <c r="A1969">
        <v>98.585999999999999</v>
      </c>
      <c r="B1969">
        <v>19.39</v>
      </c>
      <c r="C1969">
        <v>0.24382999999999999</v>
      </c>
      <c r="D1969">
        <v>98.351780000000005</v>
      </c>
      <c r="E1969" s="1">
        <v>-1.6500999999999998E-2</v>
      </c>
      <c r="F1969">
        <v>0.12259</v>
      </c>
      <c r="G1969">
        <f t="shared" si="183"/>
        <v>9.9532001359999995</v>
      </c>
      <c r="H1969">
        <f t="shared" si="187"/>
        <v>8.5474886343605583</v>
      </c>
      <c r="I1969">
        <f t="shared" si="188"/>
        <v>0.98085903811523112</v>
      </c>
      <c r="J1969">
        <f t="shared" si="184"/>
        <v>1.0018800000111093E-3</v>
      </c>
      <c r="K1969">
        <f t="shared" si="185"/>
        <v>2.6900811328469669E-3</v>
      </c>
      <c r="L1969">
        <f t="shared" si="186"/>
        <v>-1.1721337610015558E-4</v>
      </c>
    </row>
    <row r="1970" spans="1:12">
      <c r="A1970">
        <v>98.588999999999999</v>
      </c>
      <c r="B1970">
        <v>19.399999999999999</v>
      </c>
      <c r="C1970">
        <v>0.24786</v>
      </c>
      <c r="D1970">
        <v>98.351780000000005</v>
      </c>
      <c r="E1970" s="1">
        <v>-1.2829E-2</v>
      </c>
      <c r="F1970">
        <v>0.12259</v>
      </c>
      <c r="G1970">
        <f t="shared" si="183"/>
        <v>9.9532001359999995</v>
      </c>
      <c r="H1970">
        <f t="shared" si="187"/>
        <v>8.5474886343605583</v>
      </c>
      <c r="I1970">
        <f t="shared" si="188"/>
        <v>0.98085903811523112</v>
      </c>
      <c r="J1970">
        <f t="shared" si="184"/>
        <v>3.3396000000373237E-4</v>
      </c>
      <c r="K1970">
        <f t="shared" si="185"/>
        <v>2.6900594234126633E-3</v>
      </c>
      <c r="L1970">
        <f t="shared" si="186"/>
        <v>-3.9071125366721953E-5</v>
      </c>
    </row>
    <row r="1971" spans="1:12">
      <c r="A1971">
        <v>98.596999999999994</v>
      </c>
      <c r="B1971">
        <v>19.41</v>
      </c>
      <c r="C1971">
        <v>0.24987000000000001</v>
      </c>
      <c r="D1971">
        <v>98.351780000000005</v>
      </c>
      <c r="E1971" s="1">
        <v>-5.2221999999999998E-3</v>
      </c>
      <c r="F1971">
        <v>0.1226</v>
      </c>
      <c r="G1971">
        <f t="shared" si="183"/>
        <v>9.9532001359999995</v>
      </c>
      <c r="H1971">
        <f t="shared" si="187"/>
        <v>8.5474886343605583</v>
      </c>
      <c r="I1971">
        <f t="shared" si="188"/>
        <v>0.98085903811523112</v>
      </c>
      <c r="J1971">
        <f t="shared" si="184"/>
        <v>-3.3396000000367578E-4</v>
      </c>
      <c r="K1971">
        <f t="shared" si="185"/>
        <v>2.6900015333008744E-3</v>
      </c>
      <c r="L1971">
        <f t="shared" si="186"/>
        <v>3.9071125366715326E-5</v>
      </c>
    </row>
    <row r="1972" spans="1:12">
      <c r="A1972">
        <v>98.602999999999994</v>
      </c>
      <c r="B1972">
        <v>19.420000000000002</v>
      </c>
      <c r="C1972">
        <v>0.24482000000000001</v>
      </c>
      <c r="D1972">
        <v>98.351780000000005</v>
      </c>
      <c r="E1972" s="1">
        <v>3.1779E-3</v>
      </c>
      <c r="F1972">
        <v>0.1226</v>
      </c>
      <c r="G1972">
        <f t="shared" si="183"/>
        <v>9.9532001359999995</v>
      </c>
      <c r="H1972">
        <f t="shared" si="187"/>
        <v>8.5474886343605583</v>
      </c>
      <c r="I1972">
        <f t="shared" si="188"/>
        <v>0.98085903811523112</v>
      </c>
      <c r="J1972">
        <f t="shared" si="184"/>
        <v>-1.0018800000111063E-3</v>
      </c>
      <c r="K1972">
        <f t="shared" si="185"/>
        <v>2.6899581173521129E-3</v>
      </c>
      <c r="L1972">
        <f t="shared" si="186"/>
        <v>1.1721337610015523E-4</v>
      </c>
    </row>
    <row r="1973" spans="1:12">
      <c r="A1973">
        <v>98.608000000000004</v>
      </c>
      <c r="B1973">
        <v>19.43</v>
      </c>
      <c r="C1973">
        <v>0.24482000000000001</v>
      </c>
      <c r="D1973">
        <v>98.351780000000005</v>
      </c>
      <c r="E1973" s="1">
        <v>8.6937999999999998E-3</v>
      </c>
      <c r="F1973">
        <v>0.1226</v>
      </c>
      <c r="G1973">
        <f t="shared" si="183"/>
        <v>9.9532001359999995</v>
      </c>
      <c r="H1973">
        <f t="shared" si="187"/>
        <v>8.5474886343605583</v>
      </c>
      <c r="I1973">
        <f t="shared" si="188"/>
        <v>0.98085903811523112</v>
      </c>
      <c r="J1973">
        <f t="shared" si="184"/>
        <v>-1.6698000000185307E-3</v>
      </c>
      <c r="K1973">
        <f t="shared" si="185"/>
        <v>2.6899219384653459E-3</v>
      </c>
      <c r="L1973">
        <f t="shared" si="186"/>
        <v>1.9535562683359442E-4</v>
      </c>
    </row>
    <row r="1974" spans="1:12">
      <c r="A1974">
        <v>98.616</v>
      </c>
      <c r="B1974">
        <v>19.440000000000001</v>
      </c>
      <c r="C1974">
        <v>0.24884000000000001</v>
      </c>
      <c r="D1974">
        <v>98.351780000000005</v>
      </c>
      <c r="E1974" s="1">
        <v>8.8085999999999998E-3</v>
      </c>
      <c r="F1974">
        <v>0.12261</v>
      </c>
      <c r="G1974">
        <f t="shared" si="183"/>
        <v>9.9532001359999995</v>
      </c>
      <c r="H1974">
        <f t="shared" si="187"/>
        <v>8.5474886343605583</v>
      </c>
      <c r="I1974">
        <f t="shared" si="188"/>
        <v>0.98085903811523112</v>
      </c>
      <c r="J1974">
        <f t="shared" si="184"/>
        <v>-1.5028200000166438E-3</v>
      </c>
      <c r="K1974">
        <f t="shared" si="185"/>
        <v>2.6898640542706975E-3</v>
      </c>
      <c r="L1974">
        <f t="shared" si="186"/>
        <v>1.7582006415023101E-4</v>
      </c>
    </row>
    <row r="1975" spans="1:12">
      <c r="A1975">
        <v>98.626999999999995</v>
      </c>
      <c r="B1975">
        <v>19.45</v>
      </c>
      <c r="C1975">
        <v>0.24379000000000001</v>
      </c>
      <c r="D1975">
        <v>98.352770000000007</v>
      </c>
      <c r="E1975" s="1">
        <v>3.6717E-3</v>
      </c>
      <c r="F1975">
        <v>0.12261</v>
      </c>
      <c r="G1975">
        <f t="shared" si="183"/>
        <v>9.9533003240000006</v>
      </c>
      <c r="H1975">
        <f t="shared" si="187"/>
        <v>8.5475888223605594</v>
      </c>
      <c r="I1975">
        <f t="shared" si="188"/>
        <v>0.98087053509516464</v>
      </c>
      <c r="J1975">
        <f t="shared" si="184"/>
        <v>-5.0094000000557286E-4</v>
      </c>
      <c r="K1975">
        <f t="shared" si="185"/>
        <v>2.6897844675706135E-3</v>
      </c>
      <c r="L1975">
        <f t="shared" si="186"/>
        <v>5.8606001109354946E-5</v>
      </c>
    </row>
    <row r="1976" spans="1:12">
      <c r="A1976">
        <v>98.632999999999996</v>
      </c>
      <c r="B1976">
        <v>19.46</v>
      </c>
      <c r="C1976">
        <v>0.24378</v>
      </c>
      <c r="D1976">
        <v>98.352770000000007</v>
      </c>
      <c r="E1976" s="1">
        <v>-3.7212E-3</v>
      </c>
      <c r="F1976">
        <v>0.12261</v>
      </c>
      <c r="G1976">
        <f t="shared" si="183"/>
        <v>9.9533003240000006</v>
      </c>
      <c r="H1976">
        <f t="shared" si="187"/>
        <v>8.5475888223605594</v>
      </c>
      <c r="I1976">
        <f t="shared" si="188"/>
        <v>0.98087053509516464</v>
      </c>
      <c r="J1976">
        <f t="shared" si="184"/>
        <v>5.0094000000552158E-4</v>
      </c>
      <c r="K1976">
        <f t="shared" si="185"/>
        <v>2.6897410586282861E-3</v>
      </c>
      <c r="L1976">
        <f t="shared" si="186"/>
        <v>-5.8606001109348942E-5</v>
      </c>
    </row>
    <row r="1977" spans="1:12">
      <c r="A1977">
        <v>98.637</v>
      </c>
      <c r="B1977">
        <v>19.47</v>
      </c>
      <c r="C1977">
        <v>0.24076</v>
      </c>
      <c r="D1977">
        <v>98.351780000000005</v>
      </c>
      <c r="E1977" s="1">
        <v>-9.6161000000000007E-3</v>
      </c>
      <c r="F1977">
        <v>0.12262000000000001</v>
      </c>
      <c r="G1977">
        <f t="shared" si="183"/>
        <v>9.9532001359999995</v>
      </c>
      <c r="H1977">
        <f t="shared" si="187"/>
        <v>8.5474886343605583</v>
      </c>
      <c r="I1977">
        <f t="shared" si="188"/>
        <v>0.98085903811523112</v>
      </c>
      <c r="J1977">
        <f t="shared" si="184"/>
        <v>8.3490000000926534E-4</v>
      </c>
      <c r="K1977">
        <f t="shared" si="185"/>
        <v>2.6897121201117846E-3</v>
      </c>
      <c r="L1977">
        <f t="shared" si="186"/>
        <v>-9.7677813416797209E-5</v>
      </c>
    </row>
    <row r="1978" spans="1:12">
      <c r="A1978">
        <v>98.635999999999996</v>
      </c>
      <c r="B1978">
        <v>19.48</v>
      </c>
      <c r="C1978">
        <v>0.23974999999999999</v>
      </c>
      <c r="D1978">
        <v>98.351780000000005</v>
      </c>
      <c r="E1978" s="1">
        <v>-1.2024E-2</v>
      </c>
      <c r="F1978">
        <v>0.12262000000000001</v>
      </c>
      <c r="G1978">
        <f t="shared" si="183"/>
        <v>9.9532001359999995</v>
      </c>
      <c r="H1978">
        <f t="shared" si="187"/>
        <v>8.5474886343605583</v>
      </c>
      <c r="I1978">
        <f t="shared" si="188"/>
        <v>0.98085903811523112</v>
      </c>
      <c r="J1978">
        <f t="shared" si="184"/>
        <v>5.0094000000555324E-4</v>
      </c>
      <c r="K1978">
        <f t="shared" si="185"/>
        <v>2.6897193546825326E-3</v>
      </c>
      <c r="L1978">
        <f t="shared" si="186"/>
        <v>-5.8606688050077621E-5</v>
      </c>
    </row>
    <row r="1979" spans="1:12">
      <c r="A1979">
        <v>98.644999999999996</v>
      </c>
      <c r="B1979">
        <v>19.489999999999998</v>
      </c>
      <c r="C1979">
        <v>0.24376999999999999</v>
      </c>
      <c r="D1979">
        <v>98.351780000000005</v>
      </c>
      <c r="E1979" s="1">
        <v>-1.2207000000000001E-2</v>
      </c>
      <c r="F1979">
        <v>0.12262000000000001</v>
      </c>
      <c r="G1979">
        <f t="shared" si="183"/>
        <v>9.9532001359999995</v>
      </c>
      <c r="H1979">
        <f t="shared" si="187"/>
        <v>8.5474886343605583</v>
      </c>
      <c r="I1979">
        <f t="shared" si="188"/>
        <v>0.98085903811523112</v>
      </c>
      <c r="J1979">
        <f t="shared" si="184"/>
        <v>1.6698000000185898E-4</v>
      </c>
      <c r="K1979">
        <f t="shared" si="185"/>
        <v>2.6896542449468125E-3</v>
      </c>
      <c r="L1979">
        <f t="shared" si="186"/>
        <v>-1.9535562683360133E-5</v>
      </c>
    </row>
    <row r="1980" spans="1:12">
      <c r="A1980">
        <v>98.652000000000001</v>
      </c>
      <c r="B1980">
        <v>19.5</v>
      </c>
      <c r="C1980">
        <v>0.24779000000000001</v>
      </c>
      <c r="D1980">
        <v>98.351780000000005</v>
      </c>
      <c r="E1980" s="1">
        <v>-1.3468000000000001E-2</v>
      </c>
      <c r="F1980">
        <v>0.12263</v>
      </c>
      <c r="G1980">
        <f t="shared" si="183"/>
        <v>9.9532001359999995</v>
      </c>
      <c r="H1980">
        <f t="shared" si="187"/>
        <v>8.5474886343605583</v>
      </c>
      <c r="I1980">
        <f t="shared" si="188"/>
        <v>0.98085903811523112</v>
      </c>
      <c r="J1980">
        <f t="shared" si="184"/>
        <v>-1.66980000001859E-4</v>
      </c>
      <c r="K1980">
        <f t="shared" si="185"/>
        <v>2.6896036062205157E-3</v>
      </c>
      <c r="L1980">
        <f t="shared" si="186"/>
        <v>1.9535562683360136E-5</v>
      </c>
    </row>
    <row r="1981" spans="1:12">
      <c r="A1981">
        <v>98.66</v>
      </c>
      <c r="B1981">
        <v>19.510000000000002</v>
      </c>
      <c r="C1981">
        <v>0.24374999999999999</v>
      </c>
      <c r="D1981">
        <v>98.351780000000005</v>
      </c>
      <c r="E1981" s="1">
        <v>-1.6514000000000001E-2</v>
      </c>
      <c r="F1981">
        <v>0.12263</v>
      </c>
      <c r="G1981">
        <f t="shared" si="183"/>
        <v>9.9532001359999995</v>
      </c>
      <c r="H1981">
        <f t="shared" si="187"/>
        <v>8.5474886343605583</v>
      </c>
      <c r="I1981">
        <f t="shared" si="188"/>
        <v>0.98085903811523112</v>
      </c>
      <c r="J1981">
        <f t="shared" si="184"/>
        <v>-5.0094000000555324E-4</v>
      </c>
      <c r="K1981">
        <f t="shared" si="185"/>
        <v>2.6895457357252366E-3</v>
      </c>
      <c r="L1981">
        <f t="shared" si="186"/>
        <v>5.8606688050077621E-5</v>
      </c>
    </row>
    <row r="1982" spans="1:12">
      <c r="A1982">
        <v>98.671000000000006</v>
      </c>
      <c r="B1982">
        <v>19.52</v>
      </c>
      <c r="C1982">
        <v>0.24676000000000001</v>
      </c>
      <c r="D1982">
        <v>98.351780000000005</v>
      </c>
      <c r="E1982" s="1">
        <v>-1.8973E-2</v>
      </c>
      <c r="F1982">
        <v>0.12264</v>
      </c>
      <c r="G1982">
        <f t="shared" ref="G1982:G2045" si="189">(D1982/100)*$B$16</f>
        <v>9.9532001359999995</v>
      </c>
      <c r="H1982">
        <f t="shared" si="187"/>
        <v>8.5474886343605583</v>
      </c>
      <c r="I1982">
        <f t="shared" si="188"/>
        <v>0.98085903811523112</v>
      </c>
      <c r="J1982">
        <f t="shared" ref="J1982:J2045" si="190">SLOPE(H1974:H1982,B1974:B1982)</f>
        <v>-8.3490000000926545E-4</v>
      </c>
      <c r="K1982">
        <f t="shared" ref="K1982:K2045" si="191">1/(A1982+273.15)</f>
        <v>2.6894661678603417E-3</v>
      </c>
      <c r="L1982">
        <f t="shared" ref="L1982:L2045" si="192">-J1982/H1982</f>
        <v>9.7677813416797209E-5</v>
      </c>
    </row>
    <row r="1983" spans="1:12">
      <c r="A1983">
        <v>98.673000000000002</v>
      </c>
      <c r="B1983">
        <v>19.53</v>
      </c>
      <c r="C1983">
        <v>0.24978</v>
      </c>
      <c r="D1983">
        <v>98.350790000000003</v>
      </c>
      <c r="E1983" s="1">
        <v>-1.8593999999999999E-2</v>
      </c>
      <c r="F1983">
        <v>0.12264</v>
      </c>
      <c r="G1983">
        <f t="shared" si="189"/>
        <v>9.9530999479999984</v>
      </c>
      <c r="H1983">
        <f t="shared" si="187"/>
        <v>8.5473884463605572</v>
      </c>
      <c r="I1983">
        <f t="shared" si="188"/>
        <v>0.98084754113529748</v>
      </c>
      <c r="J1983">
        <f t="shared" si="190"/>
        <v>-1.8367800000203382E-3</v>
      </c>
      <c r="K1983">
        <f t="shared" si="191"/>
        <v>2.6894517014816191E-3</v>
      </c>
      <c r="L1983">
        <f t="shared" si="192"/>
        <v>2.1489370835865447E-4</v>
      </c>
    </row>
    <row r="1984" spans="1:12">
      <c r="A1984">
        <v>98.674999999999997</v>
      </c>
      <c r="B1984">
        <v>19.54</v>
      </c>
      <c r="C1984">
        <v>0.25079000000000001</v>
      </c>
      <c r="D1984">
        <v>98.350790000000003</v>
      </c>
      <c r="E1984" s="1">
        <v>-1.4898E-2</v>
      </c>
      <c r="F1984">
        <v>0.12264</v>
      </c>
      <c r="G1984">
        <f t="shared" si="189"/>
        <v>9.9530999479999984</v>
      </c>
      <c r="H1984">
        <f t="shared" si="187"/>
        <v>8.5473884463605572</v>
      </c>
      <c r="I1984">
        <f t="shared" si="188"/>
        <v>0.98084754113529748</v>
      </c>
      <c r="J1984">
        <f t="shared" si="190"/>
        <v>-1.8367800000203551E-3</v>
      </c>
      <c r="K1984">
        <f t="shared" si="191"/>
        <v>2.6894372352585221E-3</v>
      </c>
      <c r="L1984">
        <f t="shared" si="192"/>
        <v>2.1489370835865644E-4</v>
      </c>
    </row>
    <row r="1985" spans="1:12">
      <c r="A1985">
        <v>98.683000000000007</v>
      </c>
      <c r="B1985">
        <v>19.55</v>
      </c>
      <c r="C1985">
        <v>0.24675</v>
      </c>
      <c r="D1985">
        <v>98.350790000000003</v>
      </c>
      <c r="E1985" s="1">
        <v>-9.7607000000000006E-3</v>
      </c>
      <c r="F1985">
        <v>0.12264</v>
      </c>
      <c r="G1985">
        <f t="shared" si="189"/>
        <v>9.9530999479999984</v>
      </c>
      <c r="H1985">
        <f t="shared" si="187"/>
        <v>8.5473884463605572</v>
      </c>
      <c r="I1985">
        <f t="shared" si="188"/>
        <v>0.98084754113529748</v>
      </c>
      <c r="J1985">
        <f t="shared" si="190"/>
        <v>-1.5028200000166438E-3</v>
      </c>
      <c r="K1985">
        <f t="shared" si="191"/>
        <v>2.6893793719223419E-3</v>
      </c>
      <c r="L1985">
        <f t="shared" si="192"/>
        <v>1.7582212502071769E-4</v>
      </c>
    </row>
    <row r="1986" spans="1:12">
      <c r="A1986">
        <v>98.69</v>
      </c>
      <c r="B1986">
        <v>19.559999999999999</v>
      </c>
      <c r="C1986">
        <v>0.25076999999999999</v>
      </c>
      <c r="D1986">
        <v>98.350790000000003</v>
      </c>
      <c r="E1986" s="1">
        <v>-6.1792000000000001E-3</v>
      </c>
      <c r="F1986">
        <v>0.12265</v>
      </c>
      <c r="G1986">
        <f t="shared" si="189"/>
        <v>9.9530999479999984</v>
      </c>
      <c r="H1986">
        <f t="shared" si="187"/>
        <v>8.5473884463605572</v>
      </c>
      <c r="I1986">
        <f t="shared" si="188"/>
        <v>0.98084754113529748</v>
      </c>
      <c r="J1986">
        <f t="shared" si="190"/>
        <v>-1.6698000000185307E-3</v>
      </c>
      <c r="K1986">
        <f t="shared" si="191"/>
        <v>2.6893287435456113E-3</v>
      </c>
      <c r="L1986">
        <f t="shared" si="192"/>
        <v>1.9535791668969071E-4</v>
      </c>
    </row>
    <row r="1987" spans="1:12">
      <c r="A1987">
        <v>98.694999999999993</v>
      </c>
      <c r="B1987">
        <v>19.57</v>
      </c>
      <c r="C1987">
        <v>0.24673999999999999</v>
      </c>
      <c r="D1987">
        <v>98.350790000000003</v>
      </c>
      <c r="E1987" s="1">
        <v>-6.2037000000000004E-3</v>
      </c>
      <c r="F1987">
        <v>0.12265</v>
      </c>
      <c r="G1987">
        <f t="shared" si="189"/>
        <v>9.9530999479999984</v>
      </c>
      <c r="H1987">
        <f t="shared" si="187"/>
        <v>8.5473884463605572</v>
      </c>
      <c r="I1987">
        <f t="shared" si="188"/>
        <v>0.98084754113529748</v>
      </c>
      <c r="J1987">
        <f t="shared" si="190"/>
        <v>-1.6698000000185177E-3</v>
      </c>
      <c r="K1987">
        <f t="shared" si="191"/>
        <v>2.6892925815864138E-3</v>
      </c>
      <c r="L1987">
        <f t="shared" si="192"/>
        <v>1.953579166896892E-4</v>
      </c>
    </row>
    <row r="1988" spans="1:12">
      <c r="A1988">
        <v>98.700999999999993</v>
      </c>
      <c r="B1988">
        <v>19.579999999999998</v>
      </c>
      <c r="C1988">
        <v>0.24471999999999999</v>
      </c>
      <c r="D1988">
        <v>98.350790000000003</v>
      </c>
      <c r="E1988" s="1">
        <v>-1.0163999999999999E-2</v>
      </c>
      <c r="F1988">
        <v>0.12265</v>
      </c>
      <c r="G1988">
        <f t="shared" si="189"/>
        <v>9.9530999479999984</v>
      </c>
      <c r="H1988">
        <f t="shared" si="187"/>
        <v>8.5473884463605572</v>
      </c>
      <c r="I1988">
        <f t="shared" si="188"/>
        <v>0.98084754113529748</v>
      </c>
      <c r="J1988">
        <f t="shared" si="190"/>
        <v>-1.5028200000167112E-3</v>
      </c>
      <c r="K1988">
        <f t="shared" si="191"/>
        <v>2.6892491885190575E-3</v>
      </c>
      <c r="L1988">
        <f t="shared" si="192"/>
        <v>1.7582212502072558E-4</v>
      </c>
    </row>
    <row r="1989" spans="1:12">
      <c r="A1989">
        <v>98.710999999999999</v>
      </c>
      <c r="B1989">
        <v>19.59</v>
      </c>
      <c r="C1989">
        <v>0.24571000000000001</v>
      </c>
      <c r="D1989">
        <v>98.350790000000003</v>
      </c>
      <c r="E1989" s="1">
        <v>-1.6563000000000001E-2</v>
      </c>
      <c r="F1989">
        <v>0.12266000000000001</v>
      </c>
      <c r="G1989">
        <f t="shared" si="189"/>
        <v>9.9530999479999984</v>
      </c>
      <c r="H1989">
        <f t="shared" si="187"/>
        <v>8.5473884463605572</v>
      </c>
      <c r="I1989">
        <f t="shared" si="188"/>
        <v>0.98084754113529748</v>
      </c>
      <c r="J1989">
        <f t="shared" si="190"/>
        <v>-1.1688600000129934E-3</v>
      </c>
      <c r="K1989">
        <f t="shared" si="191"/>
        <v>2.6891768698519072E-3</v>
      </c>
      <c r="L1989">
        <f t="shared" si="192"/>
        <v>1.3675054168278607E-4</v>
      </c>
    </row>
    <row r="1990" spans="1:12">
      <c r="A1990">
        <v>98.712000000000003</v>
      </c>
      <c r="B1990">
        <v>19.600000000000001</v>
      </c>
      <c r="C1990">
        <v>0.25478000000000001</v>
      </c>
      <c r="D1990">
        <v>98.350790000000003</v>
      </c>
      <c r="E1990" s="1">
        <v>-2.3084E-2</v>
      </c>
      <c r="F1990">
        <v>0.12266000000000001</v>
      </c>
      <c r="G1990">
        <f t="shared" si="189"/>
        <v>9.9530999479999984</v>
      </c>
      <c r="H1990">
        <f t="shared" si="187"/>
        <v>8.5473884463605572</v>
      </c>
      <c r="I1990">
        <f t="shared" si="188"/>
        <v>0.98084754113529748</v>
      </c>
      <c r="J1990">
        <f t="shared" si="190"/>
        <v>-6.6792000000741075E-4</v>
      </c>
      <c r="K1990">
        <f t="shared" si="191"/>
        <v>2.6891696381991172E-3</v>
      </c>
      <c r="L1990">
        <f t="shared" si="192"/>
        <v>7.8143166675876104E-5</v>
      </c>
    </row>
    <row r="1991" spans="1:12">
      <c r="A1991">
        <v>98.718000000000004</v>
      </c>
      <c r="B1991">
        <v>19.61</v>
      </c>
      <c r="C1991">
        <v>0.24571000000000001</v>
      </c>
      <c r="D1991">
        <v>98.349800000000002</v>
      </c>
      <c r="E1991" s="1">
        <v>-2.7927E-2</v>
      </c>
      <c r="F1991">
        <v>0.12266000000000001</v>
      </c>
      <c r="G1991">
        <f t="shared" si="189"/>
        <v>9.9529997599999991</v>
      </c>
      <c r="H1991">
        <f t="shared" si="187"/>
        <v>8.5472882583605578</v>
      </c>
      <c r="I1991">
        <f t="shared" si="188"/>
        <v>0.98083604415536407</v>
      </c>
      <c r="J1991">
        <f t="shared" si="190"/>
        <v>-6.6791999999556335E-4</v>
      </c>
      <c r="K1991">
        <f t="shared" si="191"/>
        <v>2.6891262490991428E-3</v>
      </c>
      <c r="L1991">
        <f t="shared" si="192"/>
        <v>7.8144082638401157E-5</v>
      </c>
    </row>
    <row r="1992" spans="1:12">
      <c r="A1992">
        <v>98.72</v>
      </c>
      <c r="B1992">
        <v>19.62</v>
      </c>
      <c r="C1992">
        <v>0.24772</v>
      </c>
      <c r="D1992">
        <v>98.349800000000002</v>
      </c>
      <c r="E1992" s="1">
        <v>-2.9746999999999999E-2</v>
      </c>
      <c r="F1992">
        <v>0.12266000000000001</v>
      </c>
      <c r="G1992">
        <f t="shared" si="189"/>
        <v>9.9529997599999991</v>
      </c>
      <c r="H1992">
        <f t="shared" si="187"/>
        <v>8.5472882583605578</v>
      </c>
      <c r="I1992">
        <f t="shared" si="188"/>
        <v>0.98083604415536407</v>
      </c>
      <c r="J1992">
        <f t="shared" si="190"/>
        <v>-1.168859999992219E-3</v>
      </c>
      <c r="K1992">
        <f t="shared" si="191"/>
        <v>2.6891117863769597E-3</v>
      </c>
      <c r="L1992">
        <f t="shared" si="192"/>
        <v>1.3675214461720005E-4</v>
      </c>
    </row>
    <row r="1993" spans="1:12">
      <c r="A1993">
        <v>98.727000000000004</v>
      </c>
      <c r="B1993">
        <v>19.63</v>
      </c>
      <c r="C1993">
        <v>0.25174000000000002</v>
      </c>
      <c r="D1993">
        <v>98.349800000000002</v>
      </c>
      <c r="E1993" s="1">
        <v>-2.7927E-2</v>
      </c>
      <c r="F1993">
        <v>0.12267</v>
      </c>
      <c r="G1993">
        <f t="shared" si="189"/>
        <v>9.9529997599999991</v>
      </c>
      <c r="H1993">
        <f t="shared" si="187"/>
        <v>8.5472882583605578</v>
      </c>
      <c r="I1993">
        <f t="shared" si="188"/>
        <v>0.98083604415536407</v>
      </c>
      <c r="J1993">
        <f t="shared" si="190"/>
        <v>-1.5028199999900147E-3</v>
      </c>
      <c r="K1993">
        <f t="shared" si="191"/>
        <v>2.6890611680743907E-3</v>
      </c>
      <c r="L1993">
        <f t="shared" si="192"/>
        <v>1.7582418593640228E-4</v>
      </c>
    </row>
    <row r="1994" spans="1:12">
      <c r="A1994">
        <v>98.73</v>
      </c>
      <c r="B1994">
        <v>19.64</v>
      </c>
      <c r="C1994">
        <v>0.24972</v>
      </c>
      <c r="D1994">
        <v>98.34881</v>
      </c>
      <c r="E1994" s="1">
        <v>-2.3084E-2</v>
      </c>
      <c r="F1994">
        <v>0.12267</v>
      </c>
      <c r="G1994">
        <f t="shared" si="189"/>
        <v>9.9528995719999998</v>
      </c>
      <c r="H1994">
        <f t="shared" si="187"/>
        <v>8.5471880703605585</v>
      </c>
      <c r="I1994">
        <f t="shared" si="188"/>
        <v>0.98082454717543077</v>
      </c>
      <c r="J1994">
        <f t="shared" si="190"/>
        <v>-2.337719999984438E-3</v>
      </c>
      <c r="K1994">
        <f t="shared" si="191"/>
        <v>2.6890394750994943E-3</v>
      </c>
      <c r="L1994">
        <f t="shared" si="192"/>
        <v>2.7350749518324601E-4</v>
      </c>
    </row>
    <row r="1995" spans="1:12">
      <c r="A1995">
        <v>98.74</v>
      </c>
      <c r="B1995">
        <v>19.649999999999999</v>
      </c>
      <c r="C1995">
        <v>0.2477</v>
      </c>
      <c r="D1995">
        <v>98.34881</v>
      </c>
      <c r="E1995" s="1">
        <v>-1.6538000000000001E-2</v>
      </c>
      <c r="F1995">
        <v>0.12267</v>
      </c>
      <c r="G1995">
        <f t="shared" si="189"/>
        <v>9.9528995719999998</v>
      </c>
      <c r="H1995">
        <f t="shared" si="187"/>
        <v>8.5471880703605585</v>
      </c>
      <c r="I1995">
        <f t="shared" si="188"/>
        <v>0.98082454717543077</v>
      </c>
      <c r="J1995">
        <f t="shared" si="190"/>
        <v>-2.8386599999811577E-3</v>
      </c>
      <c r="K1995">
        <f t="shared" si="191"/>
        <v>2.6889671677108825E-3</v>
      </c>
      <c r="L1995">
        <f t="shared" si="192"/>
        <v>3.3211624415109076E-4</v>
      </c>
    </row>
    <row r="1996" spans="1:12">
      <c r="A1996">
        <v>98.745000000000005</v>
      </c>
      <c r="B1996">
        <v>19.66</v>
      </c>
      <c r="C1996">
        <v>0.24768999999999999</v>
      </c>
      <c r="D1996">
        <v>98.34881</v>
      </c>
      <c r="E1996" s="1">
        <v>-9.7607000000000006E-3</v>
      </c>
      <c r="F1996">
        <v>0.12267</v>
      </c>
      <c r="G1996">
        <f t="shared" si="189"/>
        <v>9.9528995719999998</v>
      </c>
      <c r="H1996">
        <f t="shared" si="187"/>
        <v>8.5471880703605585</v>
      </c>
      <c r="I1996">
        <f t="shared" si="188"/>
        <v>0.98082454717543077</v>
      </c>
      <c r="J1996">
        <f t="shared" si="190"/>
        <v>-3.0056399999800281E-3</v>
      </c>
      <c r="K1996">
        <f t="shared" si="191"/>
        <v>2.688931015474798E-3</v>
      </c>
      <c r="L1996">
        <f t="shared" si="192"/>
        <v>3.516524938070348E-4</v>
      </c>
    </row>
    <row r="1997" spans="1:12">
      <c r="A1997">
        <v>98.748999999999995</v>
      </c>
      <c r="B1997">
        <v>19.670000000000002</v>
      </c>
      <c r="C1997">
        <v>0.24868999999999999</v>
      </c>
      <c r="D1997">
        <v>98.34881</v>
      </c>
      <c r="E1997" s="1">
        <v>-4.5142999999999997E-3</v>
      </c>
      <c r="F1997">
        <v>0.12268</v>
      </c>
      <c r="G1997">
        <f t="shared" si="189"/>
        <v>9.9528995719999998</v>
      </c>
      <c r="H1997">
        <f t="shared" si="187"/>
        <v>8.5471880703605585</v>
      </c>
      <c r="I1997">
        <f t="shared" si="188"/>
        <v>0.98082454717543077</v>
      </c>
      <c r="J1997">
        <f t="shared" si="190"/>
        <v>-2.8386599999811308E-3</v>
      </c>
      <c r="K1997">
        <f t="shared" si="191"/>
        <v>2.6889020943858411E-3</v>
      </c>
      <c r="L1997">
        <f t="shared" si="192"/>
        <v>3.3211624415108762E-4</v>
      </c>
    </row>
    <row r="1998" spans="1:12">
      <c r="A1998">
        <v>98.753</v>
      </c>
      <c r="B1998">
        <v>19.68</v>
      </c>
      <c r="C1998">
        <v>0.25170999999999999</v>
      </c>
      <c r="D1998">
        <v>98.34881</v>
      </c>
      <c r="E1998" s="1">
        <v>-1.2614E-3</v>
      </c>
      <c r="F1998">
        <v>0.12268</v>
      </c>
      <c r="G1998">
        <f t="shared" si="189"/>
        <v>9.9528995719999998</v>
      </c>
      <c r="H1998">
        <f t="shared" si="187"/>
        <v>8.5471880703605585</v>
      </c>
      <c r="I1998">
        <f t="shared" si="188"/>
        <v>0.98082454717543077</v>
      </c>
      <c r="J1998">
        <f t="shared" si="190"/>
        <v>-2.3377199999844748E-3</v>
      </c>
      <c r="K1998">
        <f t="shared" si="191"/>
        <v>2.688873173919006E-3</v>
      </c>
      <c r="L1998">
        <f t="shared" si="192"/>
        <v>2.7350749518325029E-4</v>
      </c>
    </row>
    <row r="1999" spans="1:12">
      <c r="A1999">
        <v>98.759</v>
      </c>
      <c r="B1999">
        <v>19.690000000000001</v>
      </c>
      <c r="C1999">
        <v>0.25270999999999999</v>
      </c>
      <c r="D1999">
        <v>98.34881</v>
      </c>
      <c r="E1999" s="1">
        <v>1.2614E-3</v>
      </c>
      <c r="F1999">
        <v>0.12268</v>
      </c>
      <c r="G1999">
        <f t="shared" si="189"/>
        <v>9.9528995719999998</v>
      </c>
      <c r="H1999">
        <f t="shared" si="187"/>
        <v>8.5471880703605585</v>
      </c>
      <c r="I1999">
        <f t="shared" si="188"/>
        <v>0.98082454717543077</v>
      </c>
      <c r="J1999">
        <f t="shared" si="190"/>
        <v>-1.5028199999899984E-3</v>
      </c>
      <c r="K1999">
        <f t="shared" si="191"/>
        <v>2.6888297943851859E-3</v>
      </c>
      <c r="L1999">
        <f t="shared" si="192"/>
        <v>1.7582624690351558E-4</v>
      </c>
    </row>
    <row r="2000" spans="1:12">
      <c r="A2000">
        <v>98.766999999999996</v>
      </c>
      <c r="B2000">
        <v>19.7</v>
      </c>
      <c r="C2000">
        <v>0.25673000000000001</v>
      </c>
      <c r="D2000">
        <v>98.34881</v>
      </c>
      <c r="E2000" s="1">
        <v>4.5142999999999997E-3</v>
      </c>
      <c r="F2000">
        <v>0.12268999999999999</v>
      </c>
      <c r="G2000">
        <f t="shared" si="189"/>
        <v>9.9528995719999998</v>
      </c>
      <c r="H2000">
        <f t="shared" si="187"/>
        <v>8.5471880703605585</v>
      </c>
      <c r="I2000">
        <f t="shared" si="188"/>
        <v>0.98082454717543077</v>
      </c>
      <c r="J2000">
        <f t="shared" si="190"/>
        <v>-1.1688599999922398E-3</v>
      </c>
      <c r="K2000">
        <f t="shared" si="191"/>
        <v>2.6887719571839956E-3</v>
      </c>
      <c r="L2000">
        <f t="shared" si="192"/>
        <v>1.3675374759162542E-4</v>
      </c>
    </row>
    <row r="2001" spans="1:12">
      <c r="A2001">
        <v>98.772000000000006</v>
      </c>
      <c r="B2001">
        <v>19.71</v>
      </c>
      <c r="C2001">
        <v>0.25269999999999998</v>
      </c>
      <c r="D2001">
        <v>98.34881</v>
      </c>
      <c r="E2001" s="1">
        <v>9.7607000000000006E-3</v>
      </c>
      <c r="F2001">
        <v>0.12268999999999999</v>
      </c>
      <c r="G2001">
        <f t="shared" si="189"/>
        <v>9.9528995719999998</v>
      </c>
      <c r="H2001">
        <f t="shared" si="187"/>
        <v>8.5471880703605585</v>
      </c>
      <c r="I2001">
        <f t="shared" si="188"/>
        <v>0.98082454717543077</v>
      </c>
      <c r="J2001">
        <f t="shared" si="190"/>
        <v>-6.6791999999556585E-4</v>
      </c>
      <c r="K2001">
        <f t="shared" si="191"/>
        <v>2.6887358101967619E-3</v>
      </c>
      <c r="L2001">
        <f t="shared" si="192"/>
        <v>7.8144998623785988E-5</v>
      </c>
    </row>
    <row r="2002" spans="1:12">
      <c r="A2002">
        <v>98.778000000000006</v>
      </c>
      <c r="B2002">
        <v>19.72</v>
      </c>
      <c r="C2002">
        <v>0.25570999999999999</v>
      </c>
      <c r="D2002">
        <v>98.34881</v>
      </c>
      <c r="E2002" s="1">
        <v>1.6538000000000001E-2</v>
      </c>
      <c r="F2002">
        <v>0.12268999999999999</v>
      </c>
      <c r="G2002">
        <f t="shared" si="189"/>
        <v>9.9528995719999998</v>
      </c>
      <c r="H2002">
        <f t="shared" si="187"/>
        <v>8.5471880703605585</v>
      </c>
      <c r="I2002">
        <f t="shared" si="188"/>
        <v>0.98082454717543077</v>
      </c>
      <c r="J2002">
        <f t="shared" si="190"/>
        <v>-1.0518145402946901E-27</v>
      </c>
      <c r="K2002">
        <f t="shared" si="191"/>
        <v>2.6886924350949647E-3</v>
      </c>
      <c r="L2002">
        <f t="shared" si="192"/>
        <v>1.2305971643962199E-28</v>
      </c>
    </row>
    <row r="2003" spans="1:12">
      <c r="A2003">
        <v>98.784000000000006</v>
      </c>
      <c r="B2003">
        <v>19.73</v>
      </c>
      <c r="C2003">
        <v>0.24765000000000001</v>
      </c>
      <c r="D2003">
        <v>98.34881</v>
      </c>
      <c r="E2003" s="1">
        <v>2.3084E-2</v>
      </c>
      <c r="F2003">
        <v>0.1227</v>
      </c>
      <c r="G2003">
        <f t="shared" si="189"/>
        <v>9.9528995719999998</v>
      </c>
      <c r="H2003">
        <f t="shared" si="187"/>
        <v>8.5471880703605585</v>
      </c>
      <c r="I2003">
        <f t="shared" si="188"/>
        <v>0.98082454717543077</v>
      </c>
      <c r="J2003">
        <f t="shared" si="190"/>
        <v>-6.3108872417680643E-27</v>
      </c>
      <c r="K2003">
        <f t="shared" si="191"/>
        <v>2.6886490613926128E-3</v>
      </c>
      <c r="L2003">
        <f t="shared" si="192"/>
        <v>7.3835829863772295E-28</v>
      </c>
    </row>
    <row r="2004" spans="1:12">
      <c r="A2004">
        <v>98.784000000000006</v>
      </c>
      <c r="B2004">
        <v>19.739999999999998</v>
      </c>
      <c r="C2004">
        <v>0.25268000000000002</v>
      </c>
      <c r="D2004">
        <v>98.349800000000002</v>
      </c>
      <c r="E2004" s="1">
        <v>2.7927E-2</v>
      </c>
      <c r="F2004">
        <v>0.1227</v>
      </c>
      <c r="G2004">
        <f t="shared" si="189"/>
        <v>9.9529997599999991</v>
      </c>
      <c r="H2004">
        <f t="shared" si="187"/>
        <v>8.5472882583605578</v>
      </c>
      <c r="I2004">
        <f t="shared" si="188"/>
        <v>0.98083604415536407</v>
      </c>
      <c r="J2004">
        <f t="shared" si="190"/>
        <v>6.6791999999556715E-4</v>
      </c>
      <c r="K2004">
        <f t="shared" si="191"/>
        <v>2.6886490613926128E-3</v>
      </c>
      <c r="L2004">
        <f t="shared" si="192"/>
        <v>-7.8144082638401604E-5</v>
      </c>
    </row>
    <row r="2005" spans="1:12">
      <c r="A2005">
        <v>98.796000000000006</v>
      </c>
      <c r="B2005">
        <v>19.75</v>
      </c>
      <c r="C2005">
        <v>0.25165999999999999</v>
      </c>
      <c r="D2005">
        <v>98.349800000000002</v>
      </c>
      <c r="E2005" s="1">
        <v>2.9746999999999999E-2</v>
      </c>
      <c r="F2005">
        <v>0.1227</v>
      </c>
      <c r="G2005">
        <f t="shared" si="189"/>
        <v>9.9529997599999991</v>
      </c>
      <c r="H2005">
        <f t="shared" si="187"/>
        <v>8.5472882583605578</v>
      </c>
      <c r="I2005">
        <f t="shared" si="188"/>
        <v>0.98083604415536407</v>
      </c>
      <c r="J2005">
        <f t="shared" si="190"/>
        <v>1.1688599999922626E-3</v>
      </c>
      <c r="K2005">
        <f t="shared" si="191"/>
        <v>2.6885623181859735E-3</v>
      </c>
      <c r="L2005">
        <f t="shared" si="192"/>
        <v>-1.3675214461720514E-4</v>
      </c>
    </row>
    <row r="2006" spans="1:12">
      <c r="A2006">
        <v>98.802000000000007</v>
      </c>
      <c r="B2006">
        <v>19.760000000000002</v>
      </c>
      <c r="C2006">
        <v>0.25064999999999998</v>
      </c>
      <c r="D2006">
        <v>98.349800000000002</v>
      </c>
      <c r="E2006" s="1">
        <v>2.7927E-2</v>
      </c>
      <c r="F2006">
        <v>0.1227</v>
      </c>
      <c r="G2006">
        <f t="shared" si="189"/>
        <v>9.9529997599999991</v>
      </c>
      <c r="H2006">
        <f t="shared" si="187"/>
        <v>8.5472882583605578</v>
      </c>
      <c r="I2006">
        <f t="shared" si="188"/>
        <v>0.98083604415536407</v>
      </c>
      <c r="J2006">
        <f t="shared" si="190"/>
        <v>1.5028199999900143E-3</v>
      </c>
      <c r="K2006">
        <f t="shared" si="191"/>
        <v>2.6885189486815504E-3</v>
      </c>
      <c r="L2006">
        <f t="shared" si="192"/>
        <v>-1.7582418593640222E-4</v>
      </c>
    </row>
    <row r="2007" spans="1:12">
      <c r="A2007">
        <v>98.8</v>
      </c>
      <c r="B2007">
        <v>19.77</v>
      </c>
      <c r="C2007">
        <v>0.25468000000000002</v>
      </c>
      <c r="D2007">
        <v>98.350790000000003</v>
      </c>
      <c r="E2007" s="1">
        <v>2.3084E-2</v>
      </c>
      <c r="F2007">
        <v>0.1227</v>
      </c>
      <c r="G2007">
        <f t="shared" si="189"/>
        <v>9.9530999479999984</v>
      </c>
      <c r="H2007">
        <f t="shared" si="187"/>
        <v>8.5473884463605572</v>
      </c>
      <c r="I2007">
        <f t="shared" si="188"/>
        <v>0.98084754113529748</v>
      </c>
      <c r="J2007">
        <f t="shared" si="190"/>
        <v>2.3377199999844818E-3</v>
      </c>
      <c r="K2007">
        <f t="shared" si="191"/>
        <v>2.6885334050275574E-3</v>
      </c>
      <c r="L2007">
        <f t="shared" si="192"/>
        <v>-2.7350108336071627E-4</v>
      </c>
    </row>
    <row r="2008" spans="1:12">
      <c r="A2008">
        <v>98.81</v>
      </c>
      <c r="B2008">
        <v>19.78</v>
      </c>
      <c r="C2008">
        <v>0.25367000000000001</v>
      </c>
      <c r="D2008">
        <v>98.350790000000003</v>
      </c>
      <c r="E2008" s="1">
        <v>1.6538000000000001E-2</v>
      </c>
      <c r="F2008">
        <v>0.1227</v>
      </c>
      <c r="G2008">
        <f t="shared" si="189"/>
        <v>9.9530999479999984</v>
      </c>
      <c r="H2008">
        <f t="shared" si="187"/>
        <v>8.5473884463605572</v>
      </c>
      <c r="I2008">
        <f t="shared" si="188"/>
        <v>0.98084754113529748</v>
      </c>
      <c r="J2008">
        <f t="shared" si="190"/>
        <v>2.8386599999810974E-3</v>
      </c>
      <c r="K2008">
        <f t="shared" si="191"/>
        <v>2.6884611248521348E-3</v>
      </c>
      <c r="L2008">
        <f t="shared" si="192"/>
        <v>-3.3210845836657713E-4</v>
      </c>
    </row>
    <row r="2009" spans="1:12">
      <c r="A2009">
        <v>98.811000000000007</v>
      </c>
      <c r="B2009">
        <v>19.79</v>
      </c>
      <c r="C2009">
        <v>0.25264999999999999</v>
      </c>
      <c r="D2009">
        <v>98.350790000000003</v>
      </c>
      <c r="E2009" s="1">
        <v>9.8098000000000005E-3</v>
      </c>
      <c r="F2009">
        <v>0.12271</v>
      </c>
      <c r="G2009">
        <f t="shared" si="189"/>
        <v>9.9530999479999984</v>
      </c>
      <c r="H2009">
        <f t="shared" si="187"/>
        <v>8.5473884463605572</v>
      </c>
      <c r="I2009">
        <f t="shared" si="188"/>
        <v>0.98084754113529748</v>
      </c>
      <c r="J2009">
        <f t="shared" si="190"/>
        <v>3.0056399999800285E-3</v>
      </c>
      <c r="K2009">
        <f t="shared" si="191"/>
        <v>2.6884538970483466E-3</v>
      </c>
      <c r="L2009">
        <f t="shared" si="192"/>
        <v>-3.5164425003520432E-4</v>
      </c>
    </row>
    <row r="2010" spans="1:12">
      <c r="A2010">
        <v>98.82</v>
      </c>
      <c r="B2010">
        <v>19.8</v>
      </c>
      <c r="C2010">
        <v>0.25767000000000001</v>
      </c>
      <c r="D2010">
        <v>98.350790000000003</v>
      </c>
      <c r="E2010" s="1">
        <v>5.3458000000000004E-3</v>
      </c>
      <c r="F2010">
        <v>0.12271</v>
      </c>
      <c r="G2010">
        <f t="shared" si="189"/>
        <v>9.9530999479999984</v>
      </c>
      <c r="H2010">
        <f t="shared" si="187"/>
        <v>8.5473884463605572</v>
      </c>
      <c r="I2010">
        <f t="shared" si="188"/>
        <v>0.98084754113529748</v>
      </c>
      <c r="J2010">
        <f t="shared" si="190"/>
        <v>2.8386599999810978E-3</v>
      </c>
      <c r="K2010">
        <f t="shared" si="191"/>
        <v>2.6883888485630565E-3</v>
      </c>
      <c r="L2010">
        <f t="shared" si="192"/>
        <v>-3.3210845836657718E-4</v>
      </c>
    </row>
    <row r="2011" spans="1:12">
      <c r="A2011">
        <v>98.822999999999993</v>
      </c>
      <c r="B2011">
        <v>19.809999999999999</v>
      </c>
      <c r="C2011">
        <v>0.25063000000000002</v>
      </c>
      <c r="D2011">
        <v>98.350790000000003</v>
      </c>
      <c r="E2011" s="1">
        <v>4.9947999999999998E-3</v>
      </c>
      <c r="F2011">
        <v>0.12272</v>
      </c>
      <c r="G2011">
        <f t="shared" si="189"/>
        <v>9.9530999479999984</v>
      </c>
      <c r="H2011">
        <f t="shared" si="187"/>
        <v>8.5473884463605572</v>
      </c>
      <c r="I2011">
        <f t="shared" si="188"/>
        <v>0.98084754113529748</v>
      </c>
      <c r="J2011">
        <f t="shared" si="190"/>
        <v>2.3377199999844813E-3</v>
      </c>
      <c r="K2011">
        <f t="shared" si="191"/>
        <v>2.6883671664341231E-3</v>
      </c>
      <c r="L2011">
        <f t="shared" si="192"/>
        <v>-2.7350108336071622E-4</v>
      </c>
    </row>
    <row r="2012" spans="1:12">
      <c r="A2012">
        <v>98.832999999999998</v>
      </c>
      <c r="B2012">
        <v>19.82</v>
      </c>
      <c r="C2012">
        <v>0.25263000000000002</v>
      </c>
      <c r="D2012">
        <v>98.350790000000003</v>
      </c>
      <c r="E2012" s="1">
        <v>9.4322E-3</v>
      </c>
      <c r="F2012">
        <v>0.12272</v>
      </c>
      <c r="G2012">
        <f t="shared" si="189"/>
        <v>9.9530999479999984</v>
      </c>
      <c r="H2012">
        <f t="shared" si="187"/>
        <v>8.5473884463605572</v>
      </c>
      <c r="I2012">
        <f t="shared" si="188"/>
        <v>0.98084754113529748</v>
      </c>
      <c r="J2012">
        <f t="shared" si="190"/>
        <v>1.5028199999900143E-3</v>
      </c>
      <c r="K2012">
        <f t="shared" si="191"/>
        <v>2.6882948951968237E-3</v>
      </c>
      <c r="L2012">
        <f t="shared" si="192"/>
        <v>-1.7582212501760216E-4</v>
      </c>
    </row>
    <row r="2013" spans="1:12">
      <c r="A2013">
        <v>98.835999999999999</v>
      </c>
      <c r="B2013">
        <v>19.829999999999998</v>
      </c>
      <c r="C2013">
        <v>0.25463999999999998</v>
      </c>
      <c r="D2013">
        <v>98.350790000000003</v>
      </c>
      <c r="E2013" s="1">
        <v>1.8738999999999999E-2</v>
      </c>
      <c r="F2013">
        <v>0.12272</v>
      </c>
      <c r="G2013">
        <f t="shared" si="189"/>
        <v>9.9530999479999984</v>
      </c>
      <c r="H2013">
        <f t="shared" si="187"/>
        <v>8.5473884463605572</v>
      </c>
      <c r="I2013">
        <f t="shared" si="188"/>
        <v>0.98084754113529748</v>
      </c>
      <c r="J2013">
        <f t="shared" si="190"/>
        <v>1.1688599999922621E-3</v>
      </c>
      <c r="K2013">
        <f t="shared" si="191"/>
        <v>2.6882732145833447E-3</v>
      </c>
      <c r="L2013">
        <f t="shared" si="192"/>
        <v>-1.367505416803606E-4</v>
      </c>
    </row>
    <row r="2014" spans="1:12">
      <c r="A2014">
        <v>98.844999999999999</v>
      </c>
      <c r="B2014">
        <v>19.84</v>
      </c>
      <c r="C2014">
        <v>0.25463000000000002</v>
      </c>
      <c r="D2014">
        <v>98.350790000000003</v>
      </c>
      <c r="E2014" s="1">
        <v>2.9746999999999999E-2</v>
      </c>
      <c r="F2014">
        <v>0.12273000000000001</v>
      </c>
      <c r="G2014">
        <f t="shared" si="189"/>
        <v>9.9530999479999984</v>
      </c>
      <c r="H2014">
        <f t="shared" si="187"/>
        <v>8.5473884463605572</v>
      </c>
      <c r="I2014">
        <f t="shared" si="188"/>
        <v>0.98084754113529748</v>
      </c>
      <c r="J2014">
        <f t="shared" si="190"/>
        <v>6.6791999999556725E-4</v>
      </c>
      <c r="K2014">
        <f t="shared" si="191"/>
        <v>2.6882081748410597E-3</v>
      </c>
      <c r="L2014">
        <f t="shared" si="192"/>
        <v>-7.814316667449048E-5</v>
      </c>
    </row>
    <row r="2015" spans="1:12">
      <c r="A2015">
        <v>98.846000000000004</v>
      </c>
      <c r="B2015">
        <v>19.850000000000001</v>
      </c>
      <c r="C2015">
        <v>0.25663999999999998</v>
      </c>
      <c r="D2015">
        <v>98.350790000000003</v>
      </c>
      <c r="E2015" s="1">
        <v>3.7138999999999998E-2</v>
      </c>
      <c r="F2015">
        <v>0.12273000000000001</v>
      </c>
      <c r="G2015">
        <f t="shared" si="189"/>
        <v>9.9530999479999984</v>
      </c>
      <c r="H2015">
        <f t="shared" ref="H2015:H2078" si="193">G2015-G$27-E$27</f>
        <v>8.5473884463605572</v>
      </c>
      <c r="I2015">
        <f t="shared" ref="I2015:I2078" si="194">H2015/(G$30-G$27-E$27)</f>
        <v>0.98084754113529748</v>
      </c>
      <c r="J2015">
        <f t="shared" si="190"/>
        <v>0</v>
      </c>
      <c r="K2015">
        <f t="shared" si="191"/>
        <v>2.6882009483972947E-3</v>
      </c>
      <c r="L2015">
        <f t="shared" si="192"/>
        <v>0</v>
      </c>
    </row>
    <row r="2016" spans="1:12">
      <c r="A2016">
        <v>98.856999999999999</v>
      </c>
      <c r="B2016">
        <v>19.86</v>
      </c>
      <c r="C2016">
        <v>0.25461</v>
      </c>
      <c r="D2016">
        <v>98.352770000000007</v>
      </c>
      <c r="E2016" s="1">
        <v>3.7138999999999998E-2</v>
      </c>
      <c r="F2016">
        <v>0.12273000000000001</v>
      </c>
      <c r="G2016">
        <f t="shared" si="189"/>
        <v>9.9533003240000006</v>
      </c>
      <c r="H2016">
        <f t="shared" si="193"/>
        <v>8.5475888223605594</v>
      </c>
      <c r="I2016">
        <f t="shared" si="194"/>
        <v>0.98087053509516464</v>
      </c>
      <c r="J2016">
        <f t="shared" si="190"/>
        <v>1.3358400000148115E-3</v>
      </c>
      <c r="K2016">
        <f t="shared" si="191"/>
        <v>2.6881214600800525E-3</v>
      </c>
      <c r="L2016">
        <f t="shared" si="192"/>
        <v>-1.5628266962494072E-4</v>
      </c>
    </row>
    <row r="2017" spans="1:12">
      <c r="A2017">
        <v>98.861999999999995</v>
      </c>
      <c r="B2017">
        <v>19.87</v>
      </c>
      <c r="C2017">
        <v>0.25461</v>
      </c>
      <c r="D2017">
        <v>98.352770000000007</v>
      </c>
      <c r="E2017" s="1">
        <v>2.9746999999999999E-2</v>
      </c>
      <c r="F2017">
        <v>0.12274</v>
      </c>
      <c r="G2017">
        <f t="shared" si="189"/>
        <v>9.9533003240000006</v>
      </c>
      <c r="H2017">
        <f t="shared" si="193"/>
        <v>8.5475888223605594</v>
      </c>
      <c r="I2017">
        <f t="shared" si="194"/>
        <v>0.98087053509516464</v>
      </c>
      <c r="J2017">
        <f t="shared" si="190"/>
        <v>2.3377200000258861E-3</v>
      </c>
      <c r="K2017">
        <f t="shared" si="191"/>
        <v>2.6880853305807344E-3</v>
      </c>
      <c r="L2017">
        <f t="shared" si="192"/>
        <v>-2.7349467184364229E-4</v>
      </c>
    </row>
    <row r="2018" spans="1:12">
      <c r="A2018">
        <v>98.863</v>
      </c>
      <c r="B2018">
        <v>19.88</v>
      </c>
      <c r="C2018">
        <v>0.25461</v>
      </c>
      <c r="D2018">
        <v>98.352770000000007</v>
      </c>
      <c r="E2018" s="1">
        <v>1.8689999999999998E-2</v>
      </c>
      <c r="F2018">
        <v>0.12274</v>
      </c>
      <c r="G2018">
        <f t="shared" si="189"/>
        <v>9.9533003240000006</v>
      </c>
      <c r="H2018">
        <f t="shared" si="193"/>
        <v>8.5475888223605594</v>
      </c>
      <c r="I2018">
        <f t="shared" si="194"/>
        <v>0.98087053509516464</v>
      </c>
      <c r="J2018">
        <f t="shared" si="190"/>
        <v>3.0056400000333197E-3</v>
      </c>
      <c r="K2018">
        <f t="shared" si="191"/>
        <v>2.6880781047974134E-3</v>
      </c>
      <c r="L2018">
        <f t="shared" si="192"/>
        <v>-3.5163600665611593E-4</v>
      </c>
    </row>
    <row r="2019" spans="1:12">
      <c r="A2019">
        <v>98.870999999999995</v>
      </c>
      <c r="B2019">
        <v>19.89</v>
      </c>
      <c r="C2019">
        <v>0.25762000000000002</v>
      </c>
      <c r="D2019">
        <v>98.352770000000007</v>
      </c>
      <c r="E2019" s="1">
        <v>8.6251999999999995E-3</v>
      </c>
      <c r="F2019">
        <v>0.12274</v>
      </c>
      <c r="G2019">
        <f t="shared" si="189"/>
        <v>9.9533003240000006</v>
      </c>
      <c r="H2019">
        <f t="shared" si="193"/>
        <v>8.5475888223605594</v>
      </c>
      <c r="I2019">
        <f t="shared" si="194"/>
        <v>0.98087053509516464</v>
      </c>
      <c r="J2019">
        <f t="shared" si="190"/>
        <v>3.339600000036969E-3</v>
      </c>
      <c r="K2019">
        <f t="shared" si="191"/>
        <v>2.6880202999293055E-3</v>
      </c>
      <c r="L2019">
        <f t="shared" si="192"/>
        <v>-3.9070667406234484E-4</v>
      </c>
    </row>
    <row r="2020" spans="1:12">
      <c r="A2020">
        <v>98.876000000000005</v>
      </c>
      <c r="B2020">
        <v>19.899999999999999</v>
      </c>
      <c r="C2020">
        <v>0.25761000000000001</v>
      </c>
      <c r="D2020">
        <v>98.352770000000007</v>
      </c>
      <c r="E2020" s="1">
        <v>1.6649E-3</v>
      </c>
      <c r="F2020">
        <v>0.12274</v>
      </c>
      <c r="G2020">
        <f t="shared" si="189"/>
        <v>9.9533003240000006</v>
      </c>
      <c r="H2020">
        <f t="shared" si="193"/>
        <v>8.5475888223605594</v>
      </c>
      <c r="I2020">
        <f t="shared" si="194"/>
        <v>0.98087053509516464</v>
      </c>
      <c r="J2020">
        <f t="shared" si="190"/>
        <v>3.3396000000370466E-3</v>
      </c>
      <c r="K2020">
        <f t="shared" si="191"/>
        <v>2.687984173149189E-3</v>
      </c>
      <c r="L2020">
        <f t="shared" si="192"/>
        <v>-3.9070667406235389E-4</v>
      </c>
    </row>
    <row r="2021" spans="1:12">
      <c r="A2021">
        <v>98.88</v>
      </c>
      <c r="B2021">
        <v>19.91</v>
      </c>
      <c r="C2021">
        <v>0.25659999999999999</v>
      </c>
      <c r="D2021">
        <v>98.352770000000007</v>
      </c>
      <c r="E2021" s="1">
        <v>-3.7074E-3</v>
      </c>
      <c r="F2021">
        <v>0.12275</v>
      </c>
      <c r="G2021">
        <f t="shared" si="189"/>
        <v>9.9533003240000006</v>
      </c>
      <c r="H2021">
        <f t="shared" si="193"/>
        <v>8.5475888223605594</v>
      </c>
      <c r="I2021">
        <f t="shared" si="194"/>
        <v>0.98087053509516464</v>
      </c>
      <c r="J2021">
        <f t="shared" si="190"/>
        <v>3.0056400000333192E-3</v>
      </c>
      <c r="K2021">
        <f t="shared" si="191"/>
        <v>2.6879552724242669E-3</v>
      </c>
      <c r="L2021">
        <f t="shared" si="192"/>
        <v>-3.5163600665611588E-4</v>
      </c>
    </row>
    <row r="2022" spans="1:12">
      <c r="A2022">
        <v>98.882000000000005</v>
      </c>
      <c r="B2022">
        <v>19.920000000000002</v>
      </c>
      <c r="C2022">
        <v>0.25458999999999998</v>
      </c>
      <c r="D2022">
        <v>98.352770000000007</v>
      </c>
      <c r="E2022" s="1">
        <v>-9.3329999999999993E-3</v>
      </c>
      <c r="F2022">
        <v>0.12275</v>
      </c>
      <c r="G2022">
        <f t="shared" si="189"/>
        <v>9.9533003240000006</v>
      </c>
      <c r="H2022">
        <f t="shared" si="193"/>
        <v>8.5475888223605594</v>
      </c>
      <c r="I2022">
        <f t="shared" si="194"/>
        <v>0.98087053509516464</v>
      </c>
      <c r="J2022">
        <f t="shared" si="190"/>
        <v>2.3377200000258883E-3</v>
      </c>
      <c r="K2022">
        <f t="shared" si="191"/>
        <v>2.6879408222948565E-3</v>
      </c>
      <c r="L2022">
        <f t="shared" si="192"/>
        <v>-2.7349467184364256E-4</v>
      </c>
    </row>
    <row r="2023" spans="1:12">
      <c r="A2023">
        <v>98.885000000000005</v>
      </c>
      <c r="B2023">
        <v>19.93</v>
      </c>
      <c r="C2023">
        <v>0.25358000000000003</v>
      </c>
      <c r="D2023">
        <v>98.352770000000007</v>
      </c>
      <c r="E2023" s="1">
        <v>-1.5277000000000001E-2</v>
      </c>
      <c r="F2023">
        <v>0.12275</v>
      </c>
      <c r="G2023">
        <f t="shared" si="189"/>
        <v>9.9533003240000006</v>
      </c>
      <c r="H2023">
        <f t="shared" si="193"/>
        <v>8.5475888223605594</v>
      </c>
      <c r="I2023">
        <f t="shared" si="194"/>
        <v>0.98087053509516464</v>
      </c>
      <c r="J2023">
        <f t="shared" si="190"/>
        <v>1.3358400000147849E-3</v>
      </c>
      <c r="K2023">
        <f t="shared" si="191"/>
        <v>2.6879191473920465E-3</v>
      </c>
      <c r="L2023">
        <f t="shared" si="192"/>
        <v>-1.562826696249376E-4</v>
      </c>
    </row>
    <row r="2024" spans="1:12">
      <c r="A2024">
        <v>98.888000000000005</v>
      </c>
      <c r="B2024">
        <v>19.940000000000001</v>
      </c>
      <c r="C2024">
        <v>0.25257000000000002</v>
      </c>
      <c r="D2024">
        <v>98.352770000000007</v>
      </c>
      <c r="E2024" s="1">
        <v>-2.0235E-2</v>
      </c>
      <c r="F2024">
        <v>0.12275</v>
      </c>
      <c r="G2024">
        <f t="shared" si="189"/>
        <v>9.9533003240000006</v>
      </c>
      <c r="H2024">
        <f t="shared" si="193"/>
        <v>8.5475888223605594</v>
      </c>
      <c r="I2024">
        <f t="shared" si="194"/>
        <v>0.98087053509516464</v>
      </c>
      <c r="J2024">
        <f t="shared" si="190"/>
        <v>0</v>
      </c>
      <c r="K2024">
        <f t="shared" si="191"/>
        <v>2.6878974728387958E-3</v>
      </c>
      <c r="L2024">
        <f t="shared" si="192"/>
        <v>0</v>
      </c>
    </row>
    <row r="2025" spans="1:12">
      <c r="A2025">
        <v>98.896000000000001</v>
      </c>
      <c r="B2025">
        <v>19.95</v>
      </c>
      <c r="C2025">
        <v>0.25457000000000002</v>
      </c>
      <c r="D2025">
        <v>98.351780000000005</v>
      </c>
      <c r="E2025" s="1">
        <v>-2.3060000000000001E-2</v>
      </c>
      <c r="F2025">
        <v>0.12275999999999999</v>
      </c>
      <c r="G2025">
        <f t="shared" si="189"/>
        <v>9.9532001359999995</v>
      </c>
      <c r="H2025">
        <f t="shared" si="193"/>
        <v>8.5474886343605583</v>
      </c>
      <c r="I2025">
        <f t="shared" si="194"/>
        <v>0.98085903811523112</v>
      </c>
      <c r="J2025">
        <f t="shared" si="190"/>
        <v>-6.6792000000739113E-4</v>
      </c>
      <c r="K2025">
        <f t="shared" si="191"/>
        <v>2.6878396757390216E-3</v>
      </c>
      <c r="L2025">
        <f t="shared" si="192"/>
        <v>7.8142250733435287E-5</v>
      </c>
    </row>
    <row r="2026" spans="1:12">
      <c r="A2026">
        <v>98.897999999999996</v>
      </c>
      <c r="B2026">
        <v>19.96</v>
      </c>
      <c r="C2026">
        <v>0.24954000000000001</v>
      </c>
      <c r="D2026">
        <v>98.351780000000005</v>
      </c>
      <c r="E2026" s="1">
        <v>-2.3827000000000001E-2</v>
      </c>
      <c r="F2026">
        <v>0.12275999999999999</v>
      </c>
      <c r="G2026">
        <f t="shared" si="189"/>
        <v>9.9532001359999995</v>
      </c>
      <c r="H2026">
        <f t="shared" si="193"/>
        <v>8.5474886343605583</v>
      </c>
      <c r="I2026">
        <f t="shared" si="194"/>
        <v>0.98085903811523112</v>
      </c>
      <c r="J2026">
        <f t="shared" si="190"/>
        <v>-1.1688600000129298E-3</v>
      </c>
      <c r="K2026">
        <f t="shared" si="191"/>
        <v>2.6878252268524492E-3</v>
      </c>
      <c r="L2026">
        <f t="shared" si="192"/>
        <v>1.367489387835112E-4</v>
      </c>
    </row>
    <row r="2027" spans="1:12">
      <c r="A2027">
        <v>98.912000000000006</v>
      </c>
      <c r="B2027">
        <v>19.97</v>
      </c>
      <c r="C2027">
        <v>0.25455</v>
      </c>
      <c r="D2027">
        <v>98.351780000000005</v>
      </c>
      <c r="E2027" s="1">
        <v>-2.2565999999999999E-2</v>
      </c>
      <c r="F2027">
        <v>0.12275999999999999</v>
      </c>
      <c r="G2027">
        <f t="shared" si="189"/>
        <v>9.9532001359999995</v>
      </c>
      <c r="H2027">
        <f t="shared" si="193"/>
        <v>8.5474886343605583</v>
      </c>
      <c r="I2027">
        <f t="shared" si="194"/>
        <v>0.98085903811523112</v>
      </c>
      <c r="J2027">
        <f t="shared" si="190"/>
        <v>-1.5028200000166579E-3</v>
      </c>
      <c r="K2027">
        <f t="shared" si="191"/>
        <v>2.6877240889959199E-3</v>
      </c>
      <c r="L2027">
        <f t="shared" si="192"/>
        <v>1.7582006415023266E-4</v>
      </c>
    </row>
    <row r="2028" spans="1:12">
      <c r="A2028">
        <v>98.915000000000006</v>
      </c>
      <c r="B2028">
        <v>19.98</v>
      </c>
      <c r="C2028">
        <v>0.24951999999999999</v>
      </c>
      <c r="D2028">
        <v>98.351780000000005</v>
      </c>
      <c r="E2028" s="1">
        <v>-1.857E-2</v>
      </c>
      <c r="F2028">
        <v>0.12277</v>
      </c>
      <c r="G2028">
        <f t="shared" si="189"/>
        <v>9.9532001359999995</v>
      </c>
      <c r="H2028">
        <f t="shared" si="193"/>
        <v>8.5474886343605583</v>
      </c>
      <c r="I2028">
        <f t="shared" si="194"/>
        <v>0.98085903811523112</v>
      </c>
      <c r="J2028">
        <f t="shared" si="190"/>
        <v>-1.6698000000184977E-3</v>
      </c>
      <c r="K2028">
        <f t="shared" si="191"/>
        <v>2.6877024175883247E-3</v>
      </c>
      <c r="L2028">
        <f t="shared" si="192"/>
        <v>1.9535562683359054E-4</v>
      </c>
    </row>
    <row r="2029" spans="1:12">
      <c r="A2029">
        <v>98.915999999999997</v>
      </c>
      <c r="B2029">
        <v>19.989999999999998</v>
      </c>
      <c r="C2029">
        <v>0.25455</v>
      </c>
      <c r="D2029">
        <v>98.350790000000003</v>
      </c>
      <c r="E2029" s="1">
        <v>-1.0878000000000001E-2</v>
      </c>
      <c r="F2029">
        <v>0.12277</v>
      </c>
      <c r="G2029">
        <f t="shared" si="189"/>
        <v>9.9530999479999984</v>
      </c>
      <c r="H2029">
        <f t="shared" si="193"/>
        <v>8.5473884463605572</v>
      </c>
      <c r="I2029">
        <f t="shared" si="194"/>
        <v>0.98084754113529748</v>
      </c>
      <c r="J2029">
        <f t="shared" si="190"/>
        <v>-2.3377200000259594E-3</v>
      </c>
      <c r="K2029">
        <f t="shared" si="191"/>
        <v>2.6876951938634547E-3</v>
      </c>
      <c r="L2029">
        <f t="shared" si="192"/>
        <v>2.7350108336556895E-4</v>
      </c>
    </row>
    <row r="2030" spans="1:12">
      <c r="A2030">
        <v>98.92</v>
      </c>
      <c r="B2030">
        <v>20</v>
      </c>
      <c r="C2030">
        <v>0.25656000000000001</v>
      </c>
      <c r="D2030">
        <v>98.350790000000003</v>
      </c>
      <c r="E2030" s="1">
        <v>-4.0376000000000002E-4</v>
      </c>
      <c r="F2030">
        <v>0.12277</v>
      </c>
      <c r="G2030">
        <f t="shared" si="189"/>
        <v>9.9530999479999984</v>
      </c>
      <c r="H2030">
        <f t="shared" si="193"/>
        <v>8.5473884463605572</v>
      </c>
      <c r="I2030">
        <f t="shared" si="194"/>
        <v>0.98084754113529748</v>
      </c>
      <c r="J2030">
        <f t="shared" si="190"/>
        <v>-2.6716800000296777E-3</v>
      </c>
      <c r="K2030">
        <f t="shared" si="191"/>
        <v>2.6876662993522726E-3</v>
      </c>
      <c r="L2030">
        <f t="shared" si="192"/>
        <v>3.1257266670350848E-4</v>
      </c>
    </row>
    <row r="2031" spans="1:12">
      <c r="A2031">
        <v>98.926000000000002</v>
      </c>
      <c r="B2031">
        <v>20.010000000000002</v>
      </c>
      <c r="C2031">
        <v>0.25553999999999999</v>
      </c>
      <c r="D2031">
        <v>98.350790000000003</v>
      </c>
      <c r="E2031" s="1">
        <v>9.1876000000000006E-3</v>
      </c>
      <c r="F2031">
        <v>0.12277</v>
      </c>
      <c r="G2031">
        <f t="shared" si="189"/>
        <v>9.9530999479999984</v>
      </c>
      <c r="H2031">
        <f t="shared" si="193"/>
        <v>8.5473884463605572</v>
      </c>
      <c r="I2031">
        <f t="shared" si="194"/>
        <v>0.98084754113529748</v>
      </c>
      <c r="J2031">
        <f t="shared" si="190"/>
        <v>-2.6716800000296044E-3</v>
      </c>
      <c r="K2031">
        <f t="shared" si="191"/>
        <v>2.6876229587503631E-3</v>
      </c>
      <c r="L2031">
        <f t="shared" si="192"/>
        <v>3.1257266670349992E-4</v>
      </c>
    </row>
    <row r="2032" spans="1:12">
      <c r="A2032">
        <v>98.933000000000007</v>
      </c>
      <c r="B2032">
        <v>20.02</v>
      </c>
      <c r="C2032">
        <v>0.26257999999999998</v>
      </c>
      <c r="D2032">
        <v>98.351780000000005</v>
      </c>
      <c r="E2032" s="1">
        <v>1.4055E-2</v>
      </c>
      <c r="F2032">
        <v>0.12278</v>
      </c>
      <c r="G2032">
        <f t="shared" si="189"/>
        <v>9.9532001359999995</v>
      </c>
      <c r="H2032">
        <f t="shared" si="193"/>
        <v>8.5474886343605583</v>
      </c>
      <c r="I2032">
        <f t="shared" si="194"/>
        <v>0.98085903811523112</v>
      </c>
      <c r="J2032">
        <f t="shared" si="190"/>
        <v>-1.6698000000185109E-3</v>
      </c>
      <c r="K2032">
        <f t="shared" si="191"/>
        <v>2.6875723964814306E-3</v>
      </c>
      <c r="L2032">
        <f t="shared" si="192"/>
        <v>1.9535562683359209E-4</v>
      </c>
    </row>
    <row r="2033" spans="1:12">
      <c r="A2033">
        <v>98.938000000000002</v>
      </c>
      <c r="B2033">
        <v>20.03</v>
      </c>
      <c r="C2033">
        <v>0.26357999999999998</v>
      </c>
      <c r="D2033">
        <v>98.351780000000005</v>
      </c>
      <c r="E2033" s="1">
        <v>1.3207999999999999E-2</v>
      </c>
      <c r="F2033">
        <v>0.12278</v>
      </c>
      <c r="G2033">
        <f t="shared" si="189"/>
        <v>9.9532001359999995</v>
      </c>
      <c r="H2033">
        <f t="shared" si="193"/>
        <v>8.5474886343605583</v>
      </c>
      <c r="I2033">
        <f t="shared" si="194"/>
        <v>0.98085903811523112</v>
      </c>
      <c r="J2033">
        <f t="shared" si="190"/>
        <v>-5.0094000000554142E-4</v>
      </c>
      <c r="K2033">
        <f t="shared" si="191"/>
        <v>2.6875362817398037E-3</v>
      </c>
      <c r="L2033">
        <f t="shared" si="192"/>
        <v>5.8606688050076239E-5</v>
      </c>
    </row>
    <row r="2034" spans="1:12">
      <c r="A2034">
        <v>98.941000000000003</v>
      </c>
      <c r="B2034">
        <v>20.04</v>
      </c>
      <c r="C2034">
        <v>0.26257000000000003</v>
      </c>
      <c r="D2034">
        <v>98.351780000000005</v>
      </c>
      <c r="E2034" s="1">
        <v>8.9537999999999996E-3</v>
      </c>
      <c r="F2034">
        <v>0.12278</v>
      </c>
      <c r="G2034">
        <f t="shared" si="189"/>
        <v>9.9532001359999995</v>
      </c>
      <c r="H2034">
        <f t="shared" si="193"/>
        <v>8.5474886343605583</v>
      </c>
      <c r="I2034">
        <f t="shared" si="194"/>
        <v>0.98085903811523112</v>
      </c>
      <c r="J2034">
        <f t="shared" si="190"/>
        <v>0</v>
      </c>
      <c r="K2034">
        <f t="shared" si="191"/>
        <v>2.6875146133607101E-3</v>
      </c>
      <c r="L2034">
        <f t="shared" si="192"/>
        <v>0</v>
      </c>
    </row>
    <row r="2035" spans="1:12">
      <c r="A2035">
        <v>98.950999999999993</v>
      </c>
      <c r="B2035">
        <v>20.05</v>
      </c>
      <c r="C2035">
        <v>0.25953999999999999</v>
      </c>
      <c r="D2035">
        <v>98.351780000000005</v>
      </c>
      <c r="E2035" s="1">
        <v>4.4898999999999998E-3</v>
      </c>
      <c r="F2035">
        <v>0.12279</v>
      </c>
      <c r="G2035">
        <f t="shared" si="189"/>
        <v>9.9532001359999995</v>
      </c>
      <c r="H2035">
        <f t="shared" si="193"/>
        <v>8.5474886343605583</v>
      </c>
      <c r="I2035">
        <f t="shared" si="194"/>
        <v>0.98085903811523112</v>
      </c>
      <c r="J2035">
        <f t="shared" si="190"/>
        <v>5.0094000000554142E-4</v>
      </c>
      <c r="K2035">
        <f t="shared" si="191"/>
        <v>2.6874423879538084E-3</v>
      </c>
      <c r="L2035">
        <f t="shared" si="192"/>
        <v>-5.8606688050076239E-5</v>
      </c>
    </row>
    <row r="2036" spans="1:12">
      <c r="A2036">
        <v>98.957999999999998</v>
      </c>
      <c r="B2036">
        <v>20.059999999999999</v>
      </c>
      <c r="C2036">
        <v>0.25952999999999998</v>
      </c>
      <c r="D2036">
        <v>98.351780000000005</v>
      </c>
      <c r="E2036" s="1">
        <v>1.6649E-3</v>
      </c>
      <c r="F2036">
        <v>0.12279</v>
      </c>
      <c r="G2036">
        <f t="shared" si="189"/>
        <v>9.9532001359999995</v>
      </c>
      <c r="H2036">
        <f t="shared" si="193"/>
        <v>8.5474886343605583</v>
      </c>
      <c r="I2036">
        <f t="shared" si="194"/>
        <v>0.98085903811523112</v>
      </c>
      <c r="J2036">
        <f t="shared" si="190"/>
        <v>1.0018800000111186E-3</v>
      </c>
      <c r="K2036">
        <f t="shared" si="191"/>
        <v>2.687391832478743E-3</v>
      </c>
      <c r="L2036">
        <f t="shared" si="192"/>
        <v>-1.1721337610015666E-4</v>
      </c>
    </row>
    <row r="2037" spans="1:12">
      <c r="A2037">
        <v>98.956000000000003</v>
      </c>
      <c r="B2037">
        <v>20.07</v>
      </c>
      <c r="C2037">
        <v>0.26356000000000002</v>
      </c>
      <c r="D2037">
        <v>98.351780000000005</v>
      </c>
      <c r="E2037" s="1">
        <v>4.0347000000000001E-4</v>
      </c>
      <c r="F2037">
        <v>0.12279</v>
      </c>
      <c r="G2037">
        <f t="shared" si="189"/>
        <v>9.9532001359999995</v>
      </c>
      <c r="H2037">
        <f t="shared" si="193"/>
        <v>8.5474886343605583</v>
      </c>
      <c r="I2037">
        <f t="shared" si="194"/>
        <v>0.98085903811523112</v>
      </c>
      <c r="J2037">
        <f t="shared" si="190"/>
        <v>1.5028200000166598E-3</v>
      </c>
      <c r="K2037">
        <f t="shared" si="191"/>
        <v>2.6874062767061001E-3</v>
      </c>
      <c r="L2037">
        <f t="shared" si="192"/>
        <v>-1.7582006415023288E-4</v>
      </c>
    </row>
    <row r="2038" spans="1:12">
      <c r="A2038">
        <v>98.957999999999998</v>
      </c>
      <c r="B2038">
        <v>20.079999999999998</v>
      </c>
      <c r="C2038">
        <v>0.26153999999999999</v>
      </c>
      <c r="D2038">
        <v>98.351780000000005</v>
      </c>
      <c r="E2038" s="1">
        <v>2.4434999999999999E-5</v>
      </c>
      <c r="F2038">
        <v>0.12279</v>
      </c>
      <c r="G2038">
        <f t="shared" si="189"/>
        <v>9.9532001359999995</v>
      </c>
      <c r="H2038">
        <f t="shared" si="193"/>
        <v>8.5474886343605583</v>
      </c>
      <c r="I2038">
        <f t="shared" si="194"/>
        <v>0.98085903811523112</v>
      </c>
      <c r="J2038">
        <f t="shared" si="190"/>
        <v>1.1688600000129864E-3</v>
      </c>
      <c r="K2038">
        <f t="shared" si="191"/>
        <v>2.687391832478743E-3</v>
      </c>
      <c r="L2038">
        <f t="shared" si="192"/>
        <v>-1.3674893878351784E-4</v>
      </c>
    </row>
    <row r="2039" spans="1:12">
      <c r="A2039">
        <v>98.965999999999994</v>
      </c>
      <c r="B2039">
        <v>20.09</v>
      </c>
      <c r="C2039">
        <v>0.26152999999999998</v>
      </c>
      <c r="D2039">
        <v>98.351780000000005</v>
      </c>
      <c r="E2039" s="1">
        <v>0</v>
      </c>
      <c r="F2039">
        <v>0.12279</v>
      </c>
      <c r="G2039">
        <f t="shared" si="189"/>
        <v>9.9532001359999995</v>
      </c>
      <c r="H2039">
        <f t="shared" si="193"/>
        <v>8.5474886343605583</v>
      </c>
      <c r="I2039">
        <f t="shared" si="194"/>
        <v>0.98085903811523112</v>
      </c>
      <c r="J2039">
        <f t="shared" si="190"/>
        <v>6.6792000000740956E-4</v>
      </c>
      <c r="K2039">
        <f t="shared" si="191"/>
        <v>2.6873340571219729E-3</v>
      </c>
      <c r="L2039">
        <f t="shared" si="192"/>
        <v>-7.8142250733437442E-5</v>
      </c>
    </row>
    <row r="2040" spans="1:12">
      <c r="A2040">
        <v>98.97</v>
      </c>
      <c r="B2040">
        <v>20.100000000000001</v>
      </c>
      <c r="C2040">
        <v>0.25751000000000002</v>
      </c>
      <c r="D2040">
        <v>98.351780000000005</v>
      </c>
      <c r="E2040" s="1">
        <v>0</v>
      </c>
      <c r="F2040">
        <v>0.12280000000000001</v>
      </c>
      <c r="G2040">
        <f t="shared" si="189"/>
        <v>9.9532001359999995</v>
      </c>
      <c r="H2040">
        <f t="shared" si="193"/>
        <v>8.5474886343605583</v>
      </c>
      <c r="I2040">
        <f t="shared" si="194"/>
        <v>0.98085903811523112</v>
      </c>
      <c r="J2040">
        <f t="shared" si="190"/>
        <v>6.3108872417680636E-27</v>
      </c>
      <c r="K2040">
        <f t="shared" si="191"/>
        <v>2.6873051703751477E-3</v>
      </c>
      <c r="L2040">
        <f t="shared" si="192"/>
        <v>-7.3833233499703671E-28</v>
      </c>
    </row>
    <row r="2041" spans="1:12">
      <c r="A2041">
        <v>98.972999999999999</v>
      </c>
      <c r="B2041">
        <v>20.11</v>
      </c>
      <c r="C2041">
        <v>0.25448999999999999</v>
      </c>
      <c r="D2041">
        <v>98.351780000000005</v>
      </c>
      <c r="E2041" s="1">
        <v>0</v>
      </c>
      <c r="F2041">
        <v>0.12280000000000001</v>
      </c>
      <c r="G2041">
        <f t="shared" si="189"/>
        <v>9.9532001359999995</v>
      </c>
      <c r="H2041">
        <f t="shared" si="193"/>
        <v>8.5474886343605583</v>
      </c>
      <c r="I2041">
        <f t="shared" si="194"/>
        <v>0.98085903811523112</v>
      </c>
      <c r="J2041">
        <f t="shared" si="190"/>
        <v>1.0518145402946901E-27</v>
      </c>
      <c r="K2041">
        <f t="shared" si="191"/>
        <v>2.6872835057225701E-3</v>
      </c>
      <c r="L2041">
        <f t="shared" si="192"/>
        <v>-1.2305538916617429E-28</v>
      </c>
    </row>
    <row r="2042" spans="1:12">
      <c r="A2042">
        <v>98.983000000000004</v>
      </c>
      <c r="B2042">
        <v>20.12</v>
      </c>
      <c r="C2042">
        <v>0.25950000000000001</v>
      </c>
      <c r="D2042">
        <v>98.351780000000005</v>
      </c>
      <c r="E2042" s="1">
        <v>0</v>
      </c>
      <c r="F2042">
        <v>0.12280000000000001</v>
      </c>
      <c r="G2042">
        <f t="shared" si="189"/>
        <v>9.9532001359999995</v>
      </c>
      <c r="H2042">
        <f t="shared" si="193"/>
        <v>8.5474886343605583</v>
      </c>
      <c r="I2042">
        <f t="shared" si="194"/>
        <v>0.98085903811523112</v>
      </c>
      <c r="J2042">
        <f t="shared" si="190"/>
        <v>5.259072701473263E-27</v>
      </c>
      <c r="K2042">
        <f t="shared" si="191"/>
        <v>2.6872112927367369E-3</v>
      </c>
      <c r="L2042">
        <f t="shared" si="192"/>
        <v>-6.1527694583084953E-28</v>
      </c>
    </row>
    <row r="2043" spans="1:12">
      <c r="A2043">
        <v>98.981999999999999</v>
      </c>
      <c r="B2043">
        <v>20.13</v>
      </c>
      <c r="C2043">
        <v>0.25850000000000001</v>
      </c>
      <c r="D2043">
        <v>98.351780000000005</v>
      </c>
      <c r="E2043" s="1">
        <v>0</v>
      </c>
      <c r="F2043">
        <v>0.12280000000000001</v>
      </c>
      <c r="G2043">
        <f t="shared" si="189"/>
        <v>9.9532001359999995</v>
      </c>
      <c r="H2043">
        <f t="shared" si="193"/>
        <v>8.5474886343605583</v>
      </c>
      <c r="I2043">
        <f t="shared" si="194"/>
        <v>0.98085903811523112</v>
      </c>
      <c r="J2043">
        <f t="shared" si="190"/>
        <v>0</v>
      </c>
      <c r="K2043">
        <f t="shared" si="191"/>
        <v>2.6872185138606735E-3</v>
      </c>
      <c r="L2043">
        <f t="shared" si="192"/>
        <v>0</v>
      </c>
    </row>
    <row r="2044" spans="1:12">
      <c r="A2044">
        <v>98.986999999999995</v>
      </c>
      <c r="B2044">
        <v>20.14</v>
      </c>
      <c r="C2044">
        <v>0.25647999999999999</v>
      </c>
      <c r="D2044">
        <v>98.351780000000005</v>
      </c>
      <c r="E2044" s="1">
        <v>-2.4434999999999999E-5</v>
      </c>
      <c r="F2044">
        <v>0.12280000000000001</v>
      </c>
      <c r="G2044">
        <f t="shared" si="189"/>
        <v>9.9532001359999995</v>
      </c>
      <c r="H2044">
        <f t="shared" si="193"/>
        <v>8.5474886343605583</v>
      </c>
      <c r="I2044">
        <f t="shared" si="194"/>
        <v>0.98085903811523112</v>
      </c>
      <c r="J2044">
        <f t="shared" si="190"/>
        <v>-5.259072701473263E-27</v>
      </c>
      <c r="K2044">
        <f t="shared" si="191"/>
        <v>2.6871824086290804E-3</v>
      </c>
      <c r="L2044">
        <f t="shared" si="192"/>
        <v>6.1527694583084953E-28</v>
      </c>
    </row>
    <row r="2045" spans="1:12">
      <c r="A2045">
        <v>98.99</v>
      </c>
      <c r="B2045">
        <v>20.149999999999999</v>
      </c>
      <c r="C2045">
        <v>0.25950000000000001</v>
      </c>
      <c r="D2045">
        <v>98.351780000000005</v>
      </c>
      <c r="E2045" s="1">
        <v>-4.0348000000000001E-4</v>
      </c>
      <c r="F2045">
        <v>0.12281</v>
      </c>
      <c r="G2045">
        <f t="shared" si="189"/>
        <v>9.9532001359999995</v>
      </c>
      <c r="H2045">
        <f t="shared" si="193"/>
        <v>8.5474886343605583</v>
      </c>
      <c r="I2045">
        <f t="shared" si="194"/>
        <v>0.98085903811523112</v>
      </c>
      <c r="J2045">
        <f t="shared" si="190"/>
        <v>8.4145163223575176E-27</v>
      </c>
      <c r="K2045">
        <f t="shared" si="191"/>
        <v>2.6871607459558232E-3</v>
      </c>
      <c r="L2045">
        <f t="shared" si="192"/>
        <v>-9.8444311332939394E-28</v>
      </c>
    </row>
    <row r="2046" spans="1:12">
      <c r="A2046">
        <v>98.998999999999995</v>
      </c>
      <c r="B2046">
        <v>20.16</v>
      </c>
      <c r="C2046">
        <v>0.25949</v>
      </c>
      <c r="D2046">
        <v>98.351780000000005</v>
      </c>
      <c r="E2046" s="1">
        <v>-1.6649E-3</v>
      </c>
      <c r="F2046">
        <v>0.12281</v>
      </c>
      <c r="G2046">
        <f t="shared" ref="G2046:G2109" si="195">(D2046/100)*$B$16</f>
        <v>9.9532001359999995</v>
      </c>
      <c r="H2046">
        <f t="shared" si="193"/>
        <v>8.5474886343605583</v>
      </c>
      <c r="I2046">
        <f t="shared" si="194"/>
        <v>0.98085903811523112</v>
      </c>
      <c r="J2046">
        <f t="shared" ref="J2046:J2109" si="196">SLOPE(H2038:H2046,B2038:B2046)</f>
        <v>-6.3108872417680643E-27</v>
      </c>
      <c r="K2046">
        <f t="shared" ref="K2046:K2109" si="197">1/(A2046+273.15)</f>
        <v>2.6870957600316002E-3</v>
      </c>
      <c r="L2046">
        <f t="shared" ref="L2046:L2109" si="198">-J2046/H2046</f>
        <v>7.383323349970368E-28</v>
      </c>
    </row>
    <row r="2047" spans="1:12">
      <c r="A2047">
        <v>98.998999999999995</v>
      </c>
      <c r="B2047">
        <v>20.170000000000002</v>
      </c>
      <c r="C2047">
        <v>0.26049</v>
      </c>
      <c r="D2047">
        <v>98.351780000000005</v>
      </c>
      <c r="E2047" s="1">
        <v>-4.5388E-3</v>
      </c>
      <c r="F2047">
        <v>0.12281</v>
      </c>
      <c r="G2047">
        <f t="shared" si="195"/>
        <v>9.9532001359999995</v>
      </c>
      <c r="H2047">
        <f t="shared" si="193"/>
        <v>8.5474886343605583</v>
      </c>
      <c r="I2047">
        <f t="shared" si="194"/>
        <v>0.98085903811523112</v>
      </c>
      <c r="J2047">
        <f t="shared" si="196"/>
        <v>6.3108872417680636E-27</v>
      </c>
      <c r="K2047">
        <f t="shared" si="197"/>
        <v>2.6870957600316002E-3</v>
      </c>
      <c r="L2047">
        <f t="shared" si="198"/>
        <v>-7.3833233499703671E-28</v>
      </c>
    </row>
    <row r="2048" spans="1:12">
      <c r="A2048">
        <v>98.998999999999995</v>
      </c>
      <c r="B2048">
        <v>20.18</v>
      </c>
      <c r="C2048">
        <v>0.25847999999999999</v>
      </c>
      <c r="D2048">
        <v>98.351780000000005</v>
      </c>
      <c r="E2048" s="1">
        <v>-9.7608999999999994E-3</v>
      </c>
      <c r="F2048">
        <v>0.12281</v>
      </c>
      <c r="G2048">
        <f t="shared" si="195"/>
        <v>9.9532001359999995</v>
      </c>
      <c r="H2048">
        <f t="shared" si="193"/>
        <v>8.5474886343605583</v>
      </c>
      <c r="I2048">
        <f t="shared" si="194"/>
        <v>0.98085903811523112</v>
      </c>
      <c r="J2048">
        <f t="shared" si="196"/>
        <v>1.0518145402946901E-27</v>
      </c>
      <c r="K2048">
        <f t="shared" si="197"/>
        <v>2.6870957600316002E-3</v>
      </c>
      <c r="L2048">
        <f t="shared" si="198"/>
        <v>-1.2305538916617429E-28</v>
      </c>
    </row>
    <row r="2049" spans="1:12">
      <c r="A2049">
        <v>99.001999999999995</v>
      </c>
      <c r="B2049">
        <v>20.190000000000001</v>
      </c>
      <c r="C2049">
        <v>0.26150000000000001</v>
      </c>
      <c r="D2049">
        <v>98.351780000000005</v>
      </c>
      <c r="E2049" s="1">
        <v>-1.6538000000000001E-2</v>
      </c>
      <c r="F2049">
        <v>0.12281</v>
      </c>
      <c r="G2049">
        <f t="shared" si="195"/>
        <v>9.9532001359999995</v>
      </c>
      <c r="H2049">
        <f t="shared" si="193"/>
        <v>8.5474886343605583</v>
      </c>
      <c r="I2049">
        <f t="shared" si="194"/>
        <v>0.98085903811523112</v>
      </c>
      <c r="J2049">
        <f t="shared" si="196"/>
        <v>5.259072701473263E-27</v>
      </c>
      <c r="K2049">
        <f t="shared" si="197"/>
        <v>2.6870740987553474E-3</v>
      </c>
      <c r="L2049">
        <f t="shared" si="198"/>
        <v>-6.1527694583084953E-28</v>
      </c>
    </row>
    <row r="2050" spans="1:12">
      <c r="A2050">
        <v>99.010999999999996</v>
      </c>
      <c r="B2050">
        <v>20.2</v>
      </c>
      <c r="C2050">
        <v>0.25946999999999998</v>
      </c>
      <c r="D2050">
        <v>98.351780000000005</v>
      </c>
      <c r="E2050" s="1">
        <v>-2.3084E-2</v>
      </c>
      <c r="F2050">
        <v>0.12282</v>
      </c>
      <c r="G2050">
        <f t="shared" si="195"/>
        <v>9.9532001359999995</v>
      </c>
      <c r="H2050">
        <f t="shared" si="193"/>
        <v>8.5474886343605583</v>
      </c>
      <c r="I2050">
        <f t="shared" si="194"/>
        <v>0.98085903811523112</v>
      </c>
      <c r="J2050">
        <f t="shared" si="196"/>
        <v>-9.4663308626520957E-27</v>
      </c>
      <c r="K2050">
        <f t="shared" si="197"/>
        <v>2.6870091170219344E-3</v>
      </c>
      <c r="L2050">
        <f t="shared" si="198"/>
        <v>1.1074985024955552E-27</v>
      </c>
    </row>
    <row r="2051" spans="1:12">
      <c r="A2051">
        <v>99.021000000000001</v>
      </c>
      <c r="B2051">
        <v>20.21</v>
      </c>
      <c r="C2051">
        <v>0.26146999999999998</v>
      </c>
      <c r="D2051">
        <v>98.350790000000003</v>
      </c>
      <c r="E2051" s="1">
        <v>-2.7927E-2</v>
      </c>
      <c r="F2051">
        <v>0.12282</v>
      </c>
      <c r="G2051">
        <f t="shared" si="195"/>
        <v>9.9530999479999984</v>
      </c>
      <c r="H2051">
        <f t="shared" si="193"/>
        <v>8.5473884463605572</v>
      </c>
      <c r="I2051">
        <f t="shared" si="194"/>
        <v>0.98084754113529748</v>
      </c>
      <c r="J2051">
        <f t="shared" si="196"/>
        <v>-6.6792000000740165E-4</v>
      </c>
      <c r="K2051">
        <f t="shared" si="197"/>
        <v>2.6869369187819576E-3</v>
      </c>
      <c r="L2051">
        <f t="shared" si="198"/>
        <v>7.8143166675875047E-5</v>
      </c>
    </row>
    <row r="2052" spans="1:12">
      <c r="A2052">
        <v>99.015000000000001</v>
      </c>
      <c r="B2052">
        <v>20.22</v>
      </c>
      <c r="C2052">
        <v>0.26550000000000001</v>
      </c>
      <c r="D2052">
        <v>98.350790000000003</v>
      </c>
      <c r="E2052" s="1">
        <v>-2.9746999999999999E-2</v>
      </c>
      <c r="F2052">
        <v>0.12282</v>
      </c>
      <c r="G2052">
        <f t="shared" si="195"/>
        <v>9.9530999479999984</v>
      </c>
      <c r="H2052">
        <f t="shared" si="193"/>
        <v>8.5473884463605572</v>
      </c>
      <c r="I2052">
        <f t="shared" si="194"/>
        <v>0.98084754113529748</v>
      </c>
      <c r="J2052">
        <f t="shared" si="196"/>
        <v>-1.168860000012965E-3</v>
      </c>
      <c r="K2052">
        <f t="shared" si="197"/>
        <v>2.6869802372603553E-3</v>
      </c>
      <c r="L2052">
        <f t="shared" si="198"/>
        <v>1.3675054168278274E-4</v>
      </c>
    </row>
    <row r="2053" spans="1:12">
      <c r="A2053">
        <v>99.025999999999996</v>
      </c>
      <c r="B2053">
        <v>20.23</v>
      </c>
      <c r="C2053">
        <v>0.26347999999999999</v>
      </c>
      <c r="D2053">
        <v>98.350790000000003</v>
      </c>
      <c r="E2053" s="1">
        <v>-2.7903000000000001E-2</v>
      </c>
      <c r="F2053">
        <v>0.12282999999999999</v>
      </c>
      <c r="G2053">
        <f t="shared" si="195"/>
        <v>9.9530999479999984</v>
      </c>
      <c r="H2053">
        <f t="shared" si="193"/>
        <v>8.5473884463605572</v>
      </c>
      <c r="I2053">
        <f t="shared" si="194"/>
        <v>0.98084754113529748</v>
      </c>
      <c r="J2053">
        <f t="shared" si="196"/>
        <v>-1.5028200000166596E-3</v>
      </c>
      <c r="K2053">
        <f t="shared" si="197"/>
        <v>2.6869008211168909E-3</v>
      </c>
      <c r="L2053">
        <f t="shared" si="198"/>
        <v>1.7582212502071954E-4</v>
      </c>
    </row>
    <row r="2054" spans="1:12">
      <c r="A2054">
        <v>99.025000000000006</v>
      </c>
      <c r="B2054">
        <v>20.239999999999998</v>
      </c>
      <c r="C2054">
        <v>0.26549</v>
      </c>
      <c r="D2054">
        <v>98.349800000000002</v>
      </c>
      <c r="E2054" s="1">
        <v>-2.2679999999999999E-2</v>
      </c>
      <c r="F2054">
        <v>0.12282</v>
      </c>
      <c r="G2054">
        <f t="shared" si="195"/>
        <v>9.9529997599999991</v>
      </c>
      <c r="H2054">
        <f t="shared" si="193"/>
        <v>8.5472882583605578</v>
      </c>
      <c r="I2054">
        <f t="shared" si="194"/>
        <v>0.98083604415536407</v>
      </c>
      <c r="J2054">
        <f t="shared" si="196"/>
        <v>-2.3377200000141304E-3</v>
      </c>
      <c r="K2054">
        <f t="shared" si="197"/>
        <v>2.6869080405723116E-3</v>
      </c>
      <c r="L2054">
        <f t="shared" si="198"/>
        <v>2.7350428923787398E-4</v>
      </c>
    </row>
    <row r="2055" spans="1:12">
      <c r="A2055">
        <v>99.03</v>
      </c>
      <c r="B2055">
        <v>20.25</v>
      </c>
      <c r="C2055">
        <v>0.26346999999999998</v>
      </c>
      <c r="D2055">
        <v>98.349800000000002</v>
      </c>
      <c r="E2055" s="1">
        <v>-1.4873000000000001E-2</v>
      </c>
      <c r="F2055">
        <v>0.12282999999999999</v>
      </c>
      <c r="G2055">
        <f t="shared" si="195"/>
        <v>9.9529997599999991</v>
      </c>
      <c r="H2055">
        <f t="shared" si="193"/>
        <v>8.5472882583605578</v>
      </c>
      <c r="I2055">
        <f t="shared" si="194"/>
        <v>0.98083604415536407</v>
      </c>
      <c r="J2055">
        <f t="shared" si="196"/>
        <v>-2.8386600000108262E-3</v>
      </c>
      <c r="K2055">
        <f t="shared" si="197"/>
        <v>2.6868719436831646E-3</v>
      </c>
      <c r="L2055">
        <f t="shared" si="198"/>
        <v>3.3211235121667762E-4</v>
      </c>
    </row>
    <row r="2056" spans="1:12">
      <c r="A2056">
        <v>99.03</v>
      </c>
      <c r="B2056">
        <v>20.260000000000002</v>
      </c>
      <c r="C2056">
        <v>0.26649</v>
      </c>
      <c r="D2056">
        <v>98.349800000000002</v>
      </c>
      <c r="E2056" s="1">
        <v>-5.2220000000000001E-3</v>
      </c>
      <c r="F2056">
        <v>0.12282999999999999</v>
      </c>
      <c r="G2056">
        <f t="shared" si="195"/>
        <v>9.9529997599999991</v>
      </c>
      <c r="H2056">
        <f t="shared" si="193"/>
        <v>8.5472882583605578</v>
      </c>
      <c r="I2056">
        <f t="shared" si="194"/>
        <v>0.98083604415536407</v>
      </c>
      <c r="J2056">
        <f t="shared" si="196"/>
        <v>-3.0056400000066743E-3</v>
      </c>
      <c r="K2056">
        <f t="shared" si="197"/>
        <v>2.6868719436831646E-3</v>
      </c>
      <c r="L2056">
        <f t="shared" si="198"/>
        <v>3.5164837187592191E-4</v>
      </c>
    </row>
    <row r="2057" spans="1:12">
      <c r="A2057">
        <v>99.03</v>
      </c>
      <c r="B2057">
        <v>20.27</v>
      </c>
      <c r="C2057">
        <v>0.27151999999999998</v>
      </c>
      <c r="D2057">
        <v>98.349800000000002</v>
      </c>
      <c r="E2057" s="1">
        <v>5.2220000000000001E-3</v>
      </c>
      <c r="F2057">
        <v>0.12282999999999999</v>
      </c>
      <c r="G2057">
        <f t="shared" si="195"/>
        <v>9.9529997599999991</v>
      </c>
      <c r="H2057">
        <f t="shared" si="193"/>
        <v>8.5472882583605578</v>
      </c>
      <c r="I2057">
        <f t="shared" si="194"/>
        <v>0.98083604415536407</v>
      </c>
      <c r="J2057">
        <f t="shared" si="196"/>
        <v>-2.8386600000018828E-3</v>
      </c>
      <c r="K2057">
        <f t="shared" si="197"/>
        <v>2.6868719436831646E-3</v>
      </c>
      <c r="L2057">
        <f t="shared" si="198"/>
        <v>3.3211235121563125E-4</v>
      </c>
    </row>
    <row r="2058" spans="1:12">
      <c r="A2058">
        <v>99.051000000000002</v>
      </c>
      <c r="B2058">
        <v>20.28</v>
      </c>
      <c r="C2058">
        <v>0.26646999999999998</v>
      </c>
      <c r="D2058">
        <v>98.349800000000002</v>
      </c>
      <c r="E2058" s="1">
        <v>1.4848999999999999E-2</v>
      </c>
      <c r="F2058">
        <v>0.12284</v>
      </c>
      <c r="G2058">
        <f t="shared" si="195"/>
        <v>9.9529997599999991</v>
      </c>
      <c r="H2058">
        <f t="shared" si="193"/>
        <v>8.5472882583605578</v>
      </c>
      <c r="I2058">
        <f t="shared" si="194"/>
        <v>0.98083604415536407</v>
      </c>
      <c r="J2058">
        <f t="shared" si="196"/>
        <v>-2.3377199999962805E-3</v>
      </c>
      <c r="K2058">
        <f t="shared" si="197"/>
        <v>2.686720347339207E-3</v>
      </c>
      <c r="L2058">
        <f t="shared" si="198"/>
        <v>2.7350428923578565E-4</v>
      </c>
    </row>
    <row r="2059" spans="1:12">
      <c r="A2059">
        <v>99.052999999999997</v>
      </c>
      <c r="B2059">
        <v>20.29</v>
      </c>
      <c r="C2059">
        <v>0.26345000000000002</v>
      </c>
      <c r="D2059">
        <v>98.349800000000002</v>
      </c>
      <c r="E2059" s="1">
        <v>2.2277000000000002E-2</v>
      </c>
      <c r="F2059">
        <v>0.12284</v>
      </c>
      <c r="G2059">
        <f t="shared" si="195"/>
        <v>9.9529997599999991</v>
      </c>
      <c r="H2059">
        <f t="shared" si="193"/>
        <v>8.5472882583605578</v>
      </c>
      <c r="I2059">
        <f t="shared" si="194"/>
        <v>0.98083604415536407</v>
      </c>
      <c r="J2059">
        <f t="shared" si="196"/>
        <v>-1.5028199999900143E-3</v>
      </c>
      <c r="K2059">
        <f t="shared" si="197"/>
        <v>2.6867059104843326E-3</v>
      </c>
      <c r="L2059">
        <f t="shared" si="198"/>
        <v>1.7582418593640222E-4</v>
      </c>
    </row>
    <row r="2060" spans="1:12">
      <c r="A2060">
        <v>99.06</v>
      </c>
      <c r="B2060">
        <v>20.3</v>
      </c>
      <c r="C2060">
        <v>0.26545000000000002</v>
      </c>
      <c r="D2060">
        <v>98.350790000000003</v>
      </c>
      <c r="E2060" s="1">
        <v>2.6237E-2</v>
      </c>
      <c r="F2060">
        <v>0.12284</v>
      </c>
      <c r="G2060">
        <f t="shared" si="195"/>
        <v>9.9530999479999984</v>
      </c>
      <c r="H2060">
        <f t="shared" si="193"/>
        <v>8.5473884463605572</v>
      </c>
      <c r="I2060">
        <f t="shared" si="194"/>
        <v>0.98084754113529748</v>
      </c>
      <c r="J2060">
        <f t="shared" si="196"/>
        <v>-5.0093999999665964E-4</v>
      </c>
      <c r="K2060">
        <f t="shared" si="197"/>
        <v>2.6866553827140593E-3</v>
      </c>
      <c r="L2060">
        <f t="shared" si="198"/>
        <v>5.860737500586601E-5</v>
      </c>
    </row>
    <row r="2061" spans="1:12">
      <c r="A2061">
        <v>99.061000000000007</v>
      </c>
      <c r="B2061">
        <v>20.309999999999999</v>
      </c>
      <c r="C2061">
        <v>0.26645000000000002</v>
      </c>
      <c r="D2061">
        <v>98.350790000000003</v>
      </c>
      <c r="E2061" s="1">
        <v>2.5232000000000001E-2</v>
      </c>
      <c r="F2061">
        <v>0.12284</v>
      </c>
      <c r="G2061">
        <f t="shared" si="195"/>
        <v>9.9530999479999984</v>
      </c>
      <c r="H2061">
        <f t="shared" si="193"/>
        <v>8.5473884463605572</v>
      </c>
      <c r="I2061">
        <f t="shared" si="194"/>
        <v>0.98084754113529748</v>
      </c>
      <c r="J2061">
        <f t="shared" si="196"/>
        <v>5.0093999999667742E-4</v>
      </c>
      <c r="K2061">
        <f t="shared" si="197"/>
        <v>2.6866481646163061E-3</v>
      </c>
      <c r="L2061">
        <f t="shared" si="198"/>
        <v>-5.8607375005868091E-5</v>
      </c>
    </row>
    <row r="2062" spans="1:12">
      <c r="A2062">
        <v>99.06</v>
      </c>
      <c r="B2062">
        <v>20.32</v>
      </c>
      <c r="C2062">
        <v>0.26946999999999999</v>
      </c>
      <c r="D2062">
        <v>98.350790000000003</v>
      </c>
      <c r="E2062" s="1">
        <v>1.8568999999999999E-2</v>
      </c>
      <c r="F2062">
        <v>0.12284</v>
      </c>
      <c r="G2062">
        <f t="shared" si="195"/>
        <v>9.9530999479999984</v>
      </c>
      <c r="H2062">
        <f t="shared" si="193"/>
        <v>8.5473884463605572</v>
      </c>
      <c r="I2062">
        <f t="shared" si="194"/>
        <v>0.98084754113529748</v>
      </c>
      <c r="J2062">
        <f t="shared" si="196"/>
        <v>1.5028199999900147E-3</v>
      </c>
      <c r="K2062">
        <f t="shared" si="197"/>
        <v>2.6866553827140593E-3</v>
      </c>
      <c r="L2062">
        <f t="shared" si="198"/>
        <v>-1.7582212501760221E-4</v>
      </c>
    </row>
    <row r="2063" spans="1:12">
      <c r="A2063">
        <v>99.064999999999998</v>
      </c>
      <c r="B2063">
        <v>20.329999999999998</v>
      </c>
      <c r="C2063">
        <v>0.26141999999999999</v>
      </c>
      <c r="D2063">
        <v>98.351780000000005</v>
      </c>
      <c r="E2063" s="1">
        <v>8.2103999999999996E-3</v>
      </c>
      <c r="F2063">
        <v>0.12285</v>
      </c>
      <c r="G2063">
        <f t="shared" si="195"/>
        <v>9.9532001359999995</v>
      </c>
      <c r="H2063">
        <f t="shared" si="193"/>
        <v>8.5474886343605583</v>
      </c>
      <c r="I2063">
        <f t="shared" si="194"/>
        <v>0.98085903811523112</v>
      </c>
      <c r="J2063">
        <f t="shared" si="196"/>
        <v>2.3377199999963668E-3</v>
      </c>
      <c r="K2063">
        <f t="shared" si="197"/>
        <v>2.6866192926131406E-3</v>
      </c>
      <c r="L2063">
        <f t="shared" si="198"/>
        <v>-2.7349787756357193E-4</v>
      </c>
    </row>
    <row r="2064" spans="1:12">
      <c r="A2064">
        <v>99.072000000000003</v>
      </c>
      <c r="B2064">
        <v>20.34</v>
      </c>
      <c r="C2064">
        <v>0.26341999999999999</v>
      </c>
      <c r="D2064">
        <v>98.351780000000005</v>
      </c>
      <c r="E2064" s="1">
        <v>-2.0317999999999998E-3</v>
      </c>
      <c r="F2064">
        <v>0.12285</v>
      </c>
      <c r="G2064">
        <f t="shared" si="195"/>
        <v>9.9532001359999995</v>
      </c>
      <c r="H2064">
        <f t="shared" si="193"/>
        <v>8.5474886343605583</v>
      </c>
      <c r="I2064">
        <f t="shared" si="194"/>
        <v>0.98085903811523112</v>
      </c>
      <c r="J2064">
        <f t="shared" si="196"/>
        <v>2.838660000001944E-3</v>
      </c>
      <c r="K2064">
        <f t="shared" si="197"/>
        <v>2.6865687681007573E-3</v>
      </c>
      <c r="L2064">
        <f t="shared" si="198"/>
        <v>-3.3210456561365238E-4</v>
      </c>
    </row>
    <row r="2065" spans="1:12">
      <c r="A2065">
        <v>99.08</v>
      </c>
      <c r="B2065">
        <v>20.350000000000001</v>
      </c>
      <c r="C2065">
        <v>0.26441999999999999</v>
      </c>
      <c r="D2065">
        <v>98.350790000000003</v>
      </c>
      <c r="E2065" s="1">
        <v>-8.8091000000000003E-3</v>
      </c>
      <c r="F2065">
        <v>0.12285</v>
      </c>
      <c r="G2065">
        <f t="shared" si="195"/>
        <v>9.9530999479999984</v>
      </c>
      <c r="H2065">
        <f t="shared" si="193"/>
        <v>8.5473884463605572</v>
      </c>
      <c r="I2065">
        <f t="shared" si="194"/>
        <v>0.98084754113529748</v>
      </c>
      <c r="J2065">
        <f t="shared" si="196"/>
        <v>2.3377199999992425E-3</v>
      </c>
      <c r="K2065">
        <f t="shared" si="197"/>
        <v>2.6865110281277709E-3</v>
      </c>
      <c r="L2065">
        <f t="shared" si="198"/>
        <v>-2.7350108336244319E-4</v>
      </c>
    </row>
    <row r="2066" spans="1:12">
      <c r="A2066">
        <v>99.084999999999994</v>
      </c>
      <c r="B2066">
        <v>20.36</v>
      </c>
      <c r="C2066">
        <v>0.26240000000000002</v>
      </c>
      <c r="D2066">
        <v>98.350790000000003</v>
      </c>
      <c r="E2066" s="1">
        <v>-1.0359E-2</v>
      </c>
      <c r="F2066">
        <v>0.12286</v>
      </c>
      <c r="G2066">
        <f t="shared" si="195"/>
        <v>9.9530999479999984</v>
      </c>
      <c r="H2066">
        <f t="shared" si="193"/>
        <v>8.5473884463605572</v>
      </c>
      <c r="I2066">
        <f t="shared" si="194"/>
        <v>0.98084754113529748</v>
      </c>
      <c r="J2066">
        <f t="shared" si="196"/>
        <v>1.6697999999977738E-3</v>
      </c>
      <c r="K2066">
        <f t="shared" si="197"/>
        <v>2.6864749419049797E-3</v>
      </c>
      <c r="L2066">
        <f t="shared" si="198"/>
        <v>-1.9535791668726226E-4</v>
      </c>
    </row>
    <row r="2067" spans="1:12">
      <c r="A2067">
        <v>99.085999999999999</v>
      </c>
      <c r="B2067">
        <v>20.37</v>
      </c>
      <c r="C2067">
        <v>0.26440999999999998</v>
      </c>
      <c r="D2067">
        <v>98.350790000000003</v>
      </c>
      <c r="E2067" s="1">
        <v>-8.0960000000000008E-3</v>
      </c>
      <c r="F2067">
        <v>0.12286</v>
      </c>
      <c r="G2067">
        <f t="shared" si="195"/>
        <v>9.9530999479999984</v>
      </c>
      <c r="H2067">
        <f t="shared" si="193"/>
        <v>8.5473884463605572</v>
      </c>
      <c r="I2067">
        <f t="shared" si="194"/>
        <v>0.98084754113529748</v>
      </c>
      <c r="J2067">
        <f t="shared" si="196"/>
        <v>8.3489999999737999E-4</v>
      </c>
      <c r="K2067">
        <f t="shared" si="197"/>
        <v>2.6864677247767548E-3</v>
      </c>
      <c r="L2067">
        <f t="shared" si="198"/>
        <v>-9.7678958343454827E-5</v>
      </c>
    </row>
    <row r="2068" spans="1:12">
      <c r="A2068">
        <v>99.085999999999999</v>
      </c>
      <c r="B2068">
        <v>20.38</v>
      </c>
      <c r="C2068">
        <v>0.26743</v>
      </c>
      <c r="D2068">
        <v>98.350790000000003</v>
      </c>
      <c r="E2068" s="1">
        <v>-5.7758000000000002E-3</v>
      </c>
      <c r="F2068">
        <v>0.12286</v>
      </c>
      <c r="G2068">
        <f t="shared" si="195"/>
        <v>9.9530999479999984</v>
      </c>
      <c r="H2068">
        <f t="shared" si="193"/>
        <v>8.5473884463605572</v>
      </c>
      <c r="I2068">
        <f t="shared" si="194"/>
        <v>0.98084754113529748</v>
      </c>
      <c r="J2068">
        <f t="shared" si="196"/>
        <v>-1.6698000000187744E-4</v>
      </c>
      <c r="K2068">
        <f t="shared" si="197"/>
        <v>2.6864677247767548E-3</v>
      </c>
      <c r="L2068">
        <f t="shared" si="198"/>
        <v>1.9535791668971923E-5</v>
      </c>
    </row>
    <row r="2069" spans="1:12">
      <c r="A2069">
        <v>99.100999999999999</v>
      </c>
      <c r="B2069">
        <v>20.39</v>
      </c>
      <c r="C2069">
        <v>0.26239000000000001</v>
      </c>
      <c r="D2069">
        <v>98.350790000000003</v>
      </c>
      <c r="E2069" s="1">
        <v>-6.1548000000000002E-3</v>
      </c>
      <c r="F2069">
        <v>0.12286</v>
      </c>
      <c r="G2069">
        <f t="shared" si="195"/>
        <v>9.9530999479999984</v>
      </c>
      <c r="H2069">
        <f t="shared" si="193"/>
        <v>8.5473884463605572</v>
      </c>
      <c r="I2069">
        <f t="shared" si="194"/>
        <v>0.98084754113529748</v>
      </c>
      <c r="J2069">
        <f t="shared" si="196"/>
        <v>-5.0094000000556777E-4</v>
      </c>
      <c r="K2069">
        <f t="shared" si="197"/>
        <v>2.6863594725064542E-3</v>
      </c>
      <c r="L2069">
        <f t="shared" si="198"/>
        <v>5.8607375006908213E-5</v>
      </c>
    </row>
    <row r="2070" spans="1:12">
      <c r="A2070">
        <v>99.100999999999999</v>
      </c>
      <c r="B2070">
        <v>20.399999999999999</v>
      </c>
      <c r="C2070">
        <v>0.26138</v>
      </c>
      <c r="D2070">
        <v>98.350790000000003</v>
      </c>
      <c r="E2070" s="1">
        <v>-9.7607000000000006E-3</v>
      </c>
      <c r="F2070">
        <v>0.12286</v>
      </c>
      <c r="G2070">
        <f t="shared" si="195"/>
        <v>9.9530999479999984</v>
      </c>
      <c r="H2070">
        <f t="shared" si="193"/>
        <v>8.5473884463605572</v>
      </c>
      <c r="I2070">
        <f t="shared" si="194"/>
        <v>0.98084754113529748</v>
      </c>
      <c r="J2070">
        <f t="shared" si="196"/>
        <v>-8.3490000000929136E-4</v>
      </c>
      <c r="K2070">
        <f t="shared" si="197"/>
        <v>2.6863594725064542E-3</v>
      </c>
      <c r="L2070">
        <f t="shared" si="198"/>
        <v>9.7678958344848407E-5</v>
      </c>
    </row>
    <row r="2071" spans="1:12">
      <c r="A2071">
        <v>99.108000000000004</v>
      </c>
      <c r="B2071">
        <v>20.41</v>
      </c>
      <c r="C2071">
        <v>0.26640999999999998</v>
      </c>
      <c r="D2071">
        <v>98.350790000000003</v>
      </c>
      <c r="E2071" s="1">
        <v>-1.4898E-2</v>
      </c>
      <c r="F2071">
        <v>0.12286</v>
      </c>
      <c r="G2071">
        <f t="shared" si="195"/>
        <v>9.9530999479999984</v>
      </c>
      <c r="H2071">
        <f t="shared" si="193"/>
        <v>8.5473884463605572</v>
      </c>
      <c r="I2071">
        <f t="shared" si="194"/>
        <v>0.98084754113529748</v>
      </c>
      <c r="J2071">
        <f t="shared" si="196"/>
        <v>-1.1688600000129838E-3</v>
      </c>
      <c r="K2071">
        <f t="shared" si="197"/>
        <v>2.6863089577658507E-3</v>
      </c>
      <c r="L2071">
        <f t="shared" si="198"/>
        <v>1.3675054168278493E-4</v>
      </c>
    </row>
    <row r="2072" spans="1:12">
      <c r="A2072">
        <v>99.11</v>
      </c>
      <c r="B2072">
        <v>20.420000000000002</v>
      </c>
      <c r="C2072">
        <v>0.26740000000000003</v>
      </c>
      <c r="D2072">
        <v>98.350790000000003</v>
      </c>
      <c r="E2072" s="1">
        <v>-1.857E-2</v>
      </c>
      <c r="F2072">
        <v>0.12286999999999999</v>
      </c>
      <c r="G2072">
        <f t="shared" si="195"/>
        <v>9.9530999479999984</v>
      </c>
      <c r="H2072">
        <f t="shared" si="193"/>
        <v>8.5473884463605572</v>
      </c>
      <c r="I2072">
        <f t="shared" si="194"/>
        <v>0.98084754113529748</v>
      </c>
      <c r="J2072">
        <f t="shared" si="196"/>
        <v>-6.6792000000741075E-4</v>
      </c>
      <c r="K2072">
        <f t="shared" si="197"/>
        <v>2.6862945253317574E-3</v>
      </c>
      <c r="L2072">
        <f t="shared" si="198"/>
        <v>7.8143166675876104E-5</v>
      </c>
    </row>
    <row r="2073" spans="1:12">
      <c r="A2073">
        <v>99.108000000000004</v>
      </c>
      <c r="B2073">
        <v>20.43</v>
      </c>
      <c r="C2073">
        <v>0.26740999999999998</v>
      </c>
      <c r="D2073">
        <v>98.349800000000002</v>
      </c>
      <c r="E2073" s="1">
        <v>-1.857E-2</v>
      </c>
      <c r="F2073">
        <v>0.12286</v>
      </c>
      <c r="G2073">
        <f t="shared" si="195"/>
        <v>9.9529997599999991</v>
      </c>
      <c r="H2073">
        <f t="shared" si="193"/>
        <v>8.5472882583605578</v>
      </c>
      <c r="I2073">
        <f t="shared" si="194"/>
        <v>0.98083604415536407</v>
      </c>
      <c r="J2073">
        <f t="shared" si="196"/>
        <v>-6.6791999999556335E-4</v>
      </c>
      <c r="K2073">
        <f t="shared" si="197"/>
        <v>2.6863089577658507E-3</v>
      </c>
      <c r="L2073">
        <f t="shared" si="198"/>
        <v>7.8144082638401157E-5</v>
      </c>
    </row>
    <row r="2074" spans="1:12">
      <c r="A2074">
        <v>99.111999999999995</v>
      </c>
      <c r="B2074">
        <v>20.440000000000001</v>
      </c>
      <c r="C2074">
        <v>0.26639000000000002</v>
      </c>
      <c r="D2074">
        <v>98.349800000000002</v>
      </c>
      <c r="E2074" s="1">
        <v>-1.4873000000000001E-2</v>
      </c>
      <c r="F2074">
        <v>0.12286999999999999</v>
      </c>
      <c r="G2074">
        <f t="shared" si="195"/>
        <v>9.9529997599999991</v>
      </c>
      <c r="H2074">
        <f t="shared" si="193"/>
        <v>8.5472882583605578</v>
      </c>
      <c r="I2074">
        <f t="shared" si="194"/>
        <v>0.98083604415536407</v>
      </c>
      <c r="J2074">
        <f t="shared" si="196"/>
        <v>-1.168859999992219E-3</v>
      </c>
      <c r="K2074">
        <f t="shared" si="197"/>
        <v>2.6862800930527427E-3</v>
      </c>
      <c r="L2074">
        <f t="shared" si="198"/>
        <v>1.3675214461720005E-4</v>
      </c>
    </row>
    <row r="2075" spans="1:12">
      <c r="A2075">
        <v>99.116</v>
      </c>
      <c r="B2075">
        <v>20.45</v>
      </c>
      <c r="C2075">
        <v>0.26740000000000003</v>
      </c>
      <c r="D2075">
        <v>98.349800000000002</v>
      </c>
      <c r="E2075" s="1">
        <v>-9.3573000000000007E-3</v>
      </c>
      <c r="F2075">
        <v>0.12286999999999999</v>
      </c>
      <c r="G2075">
        <f t="shared" si="195"/>
        <v>9.9529997599999991</v>
      </c>
      <c r="H2075">
        <f t="shared" si="193"/>
        <v>8.5472882583605578</v>
      </c>
      <c r="I2075">
        <f t="shared" si="194"/>
        <v>0.98083604415536407</v>
      </c>
      <c r="J2075">
        <f t="shared" si="196"/>
        <v>-1.502819999990014E-3</v>
      </c>
      <c r="K2075">
        <f t="shared" si="197"/>
        <v>2.6862512289599376E-3</v>
      </c>
      <c r="L2075">
        <f t="shared" si="198"/>
        <v>1.758241859364022E-4</v>
      </c>
    </row>
    <row r="2076" spans="1:12">
      <c r="A2076">
        <v>99.125</v>
      </c>
      <c r="B2076">
        <v>20.46</v>
      </c>
      <c r="C2076">
        <v>0.26536999999999999</v>
      </c>
      <c r="D2076">
        <v>98.349800000000002</v>
      </c>
      <c r="E2076" s="1">
        <v>-4.5142999999999997E-3</v>
      </c>
      <c r="F2076">
        <v>0.12288</v>
      </c>
      <c r="G2076">
        <f t="shared" si="195"/>
        <v>9.9529997599999991</v>
      </c>
      <c r="H2076">
        <f t="shared" si="193"/>
        <v>8.5472882583605578</v>
      </c>
      <c r="I2076">
        <f t="shared" si="194"/>
        <v>0.98083604415536407</v>
      </c>
      <c r="J2076">
        <f t="shared" si="196"/>
        <v>-1.6697999999888784E-3</v>
      </c>
      <c r="K2076">
        <f t="shared" si="197"/>
        <v>2.686186287019005E-3</v>
      </c>
      <c r="L2076">
        <f t="shared" si="198"/>
        <v>1.953602065959994E-4</v>
      </c>
    </row>
    <row r="2077" spans="1:12">
      <c r="A2077">
        <v>99.126000000000005</v>
      </c>
      <c r="B2077">
        <v>20.47</v>
      </c>
      <c r="C2077">
        <v>0.26536999999999999</v>
      </c>
      <c r="D2077">
        <v>98.349800000000002</v>
      </c>
      <c r="E2077" s="1">
        <v>-1.6649E-3</v>
      </c>
      <c r="F2077">
        <v>0.12288</v>
      </c>
      <c r="G2077">
        <f t="shared" si="195"/>
        <v>9.9529997599999991</v>
      </c>
      <c r="H2077">
        <f t="shared" si="193"/>
        <v>8.5472882583605578</v>
      </c>
      <c r="I2077">
        <f t="shared" si="194"/>
        <v>0.98083604415536407</v>
      </c>
      <c r="J2077">
        <f t="shared" si="196"/>
        <v>-1.6697999999889183E-3</v>
      </c>
      <c r="K2077">
        <f t="shared" si="197"/>
        <v>2.686179071441619E-3</v>
      </c>
      <c r="L2077">
        <f t="shared" si="198"/>
        <v>1.9536020659600406E-4</v>
      </c>
    </row>
    <row r="2078" spans="1:12">
      <c r="A2078">
        <v>99.123000000000005</v>
      </c>
      <c r="B2078">
        <v>20.48</v>
      </c>
      <c r="C2078">
        <v>0.26638000000000001</v>
      </c>
      <c r="D2078">
        <v>98.349800000000002</v>
      </c>
      <c r="E2078" s="1">
        <v>-4.0347000000000001E-4</v>
      </c>
      <c r="F2078">
        <v>0.12288</v>
      </c>
      <c r="G2078">
        <f t="shared" si="195"/>
        <v>9.9529997599999991</v>
      </c>
      <c r="H2078">
        <f t="shared" si="193"/>
        <v>8.5472882583605578</v>
      </c>
      <c r="I2078">
        <f t="shared" si="194"/>
        <v>0.98083604415536407</v>
      </c>
      <c r="J2078">
        <f t="shared" si="196"/>
        <v>-1.5028199999900145E-3</v>
      </c>
      <c r="K2078">
        <f t="shared" si="197"/>
        <v>2.6862007182900725E-3</v>
      </c>
      <c r="L2078">
        <f t="shared" si="198"/>
        <v>1.7582418593640225E-4</v>
      </c>
    </row>
    <row r="2079" spans="1:12">
      <c r="A2079">
        <v>99.128</v>
      </c>
      <c r="B2079">
        <v>20.49</v>
      </c>
      <c r="C2079">
        <v>0.26638000000000001</v>
      </c>
      <c r="D2079">
        <v>98.349800000000002</v>
      </c>
      <c r="E2079" s="1">
        <v>-2.4434999999999999E-5</v>
      </c>
      <c r="F2079">
        <v>0.12288</v>
      </c>
      <c r="G2079">
        <f t="shared" si="195"/>
        <v>9.9529997599999991</v>
      </c>
      <c r="H2079">
        <f t="shared" ref="H2079:H2142" si="199">G2079-G$27-E$27</f>
        <v>8.5472882583605578</v>
      </c>
      <c r="I2079">
        <f t="shared" ref="I2079:I2142" si="200">H2079/(G$30-G$27-E$27)</f>
        <v>0.98083604415536407</v>
      </c>
      <c r="J2079">
        <f t="shared" si="196"/>
        <v>-1.1688599999922621E-3</v>
      </c>
      <c r="K2079">
        <f t="shared" si="197"/>
        <v>2.6861646404031398E-3</v>
      </c>
      <c r="L2079">
        <f t="shared" si="198"/>
        <v>1.3675214461720511E-4</v>
      </c>
    </row>
    <row r="2080" spans="1:12">
      <c r="A2080">
        <v>99.132999999999996</v>
      </c>
      <c r="B2080">
        <v>20.5</v>
      </c>
      <c r="C2080">
        <v>0.26334999999999997</v>
      </c>
      <c r="D2080">
        <v>98.349800000000002</v>
      </c>
      <c r="E2080" s="1">
        <v>0</v>
      </c>
      <c r="F2080">
        <v>0.12288</v>
      </c>
      <c r="G2080">
        <f t="shared" si="195"/>
        <v>9.9529997599999991</v>
      </c>
      <c r="H2080">
        <f t="shared" si="199"/>
        <v>8.5472882583605578</v>
      </c>
      <c r="I2080">
        <f t="shared" si="200"/>
        <v>0.98083604415536407</v>
      </c>
      <c r="J2080">
        <f t="shared" si="196"/>
        <v>-6.6791999999556725E-4</v>
      </c>
      <c r="K2080">
        <f t="shared" si="197"/>
        <v>2.686128563485306E-3</v>
      </c>
      <c r="L2080">
        <f t="shared" si="198"/>
        <v>7.8144082638401618E-5</v>
      </c>
    </row>
    <row r="2081" spans="1:12">
      <c r="A2081">
        <v>99.14</v>
      </c>
      <c r="B2081">
        <v>20.51</v>
      </c>
      <c r="C2081">
        <v>0.26635999999999999</v>
      </c>
      <c r="D2081">
        <v>98.349800000000002</v>
      </c>
      <c r="E2081" s="1">
        <v>0</v>
      </c>
      <c r="F2081">
        <v>0.12289</v>
      </c>
      <c r="G2081">
        <f t="shared" si="195"/>
        <v>9.9529997599999991</v>
      </c>
      <c r="H2081">
        <f t="shared" si="199"/>
        <v>8.5472882583605578</v>
      </c>
      <c r="I2081">
        <f t="shared" si="200"/>
        <v>0.98083604415536407</v>
      </c>
      <c r="J2081">
        <f t="shared" si="196"/>
        <v>0</v>
      </c>
      <c r="K2081">
        <f t="shared" si="197"/>
        <v>2.6860780574283491E-3</v>
      </c>
      <c r="L2081">
        <f t="shared" si="198"/>
        <v>0</v>
      </c>
    </row>
    <row r="2082" spans="1:12">
      <c r="A2082">
        <v>99.141000000000005</v>
      </c>
      <c r="B2082">
        <v>20.52</v>
      </c>
      <c r="C2082">
        <v>0.26938000000000001</v>
      </c>
      <c r="D2082">
        <v>98.349800000000002</v>
      </c>
      <c r="E2082" s="1">
        <v>0</v>
      </c>
      <c r="F2082">
        <v>0.12289</v>
      </c>
      <c r="G2082">
        <f t="shared" si="195"/>
        <v>9.9529997599999991</v>
      </c>
      <c r="H2082">
        <f t="shared" si="199"/>
        <v>8.5472882583605578</v>
      </c>
      <c r="I2082">
        <f t="shared" si="200"/>
        <v>0.98083604415536407</v>
      </c>
      <c r="J2082">
        <f t="shared" si="196"/>
        <v>0</v>
      </c>
      <c r="K2082">
        <f t="shared" si="197"/>
        <v>2.6860708424323982E-3</v>
      </c>
      <c r="L2082">
        <f t="shared" si="198"/>
        <v>0</v>
      </c>
    </row>
    <row r="2083" spans="1:12">
      <c r="A2083">
        <v>99.147000000000006</v>
      </c>
      <c r="B2083">
        <v>20.53</v>
      </c>
      <c r="C2083">
        <v>0.26735999999999999</v>
      </c>
      <c r="D2083">
        <v>98.349800000000002</v>
      </c>
      <c r="E2083" s="1">
        <v>0</v>
      </c>
      <c r="F2083">
        <v>0.12289</v>
      </c>
      <c r="G2083">
        <f t="shared" si="195"/>
        <v>9.9529997599999991</v>
      </c>
      <c r="H2083">
        <f t="shared" si="199"/>
        <v>8.5472882583605578</v>
      </c>
      <c r="I2083">
        <f t="shared" si="200"/>
        <v>0.98083604415536407</v>
      </c>
      <c r="J2083">
        <f t="shared" si="196"/>
        <v>0</v>
      </c>
      <c r="K2083">
        <f t="shared" si="197"/>
        <v>2.6860275532706417E-3</v>
      </c>
      <c r="L2083">
        <f t="shared" si="198"/>
        <v>0</v>
      </c>
    </row>
    <row r="2084" spans="1:12">
      <c r="A2084">
        <v>99.153000000000006</v>
      </c>
      <c r="B2084">
        <v>20.54</v>
      </c>
      <c r="C2084">
        <v>0.26734999999999998</v>
      </c>
      <c r="D2084">
        <v>98.349800000000002</v>
      </c>
      <c r="E2084" s="1">
        <v>2.4434999999999999E-5</v>
      </c>
      <c r="F2084">
        <v>0.12289</v>
      </c>
      <c r="G2084">
        <f t="shared" si="195"/>
        <v>9.9529997599999991</v>
      </c>
      <c r="H2084">
        <f t="shared" si="199"/>
        <v>8.5472882583605578</v>
      </c>
      <c r="I2084">
        <f t="shared" si="200"/>
        <v>0.98083604415536407</v>
      </c>
      <c r="J2084">
        <f t="shared" si="196"/>
        <v>0</v>
      </c>
      <c r="K2084">
        <f t="shared" si="197"/>
        <v>2.6859842655041727E-3</v>
      </c>
      <c r="L2084">
        <f t="shared" si="198"/>
        <v>0</v>
      </c>
    </row>
    <row r="2085" spans="1:12">
      <c r="A2085">
        <v>99.156000000000006</v>
      </c>
      <c r="B2085">
        <v>20.55</v>
      </c>
      <c r="C2085">
        <v>0.26834999999999998</v>
      </c>
      <c r="D2085">
        <v>98.349800000000002</v>
      </c>
      <c r="E2085" s="1">
        <v>4.0348000000000001E-4</v>
      </c>
      <c r="F2085">
        <v>0.12289</v>
      </c>
      <c r="G2085">
        <f t="shared" si="195"/>
        <v>9.9529997599999991</v>
      </c>
      <c r="H2085">
        <f t="shared" si="199"/>
        <v>8.5472882583605578</v>
      </c>
      <c r="I2085">
        <f t="shared" si="200"/>
        <v>0.98083604415536407</v>
      </c>
      <c r="J2085">
        <f t="shared" si="196"/>
        <v>0</v>
      </c>
      <c r="K2085">
        <f t="shared" si="197"/>
        <v>2.6859626221441505E-3</v>
      </c>
      <c r="L2085">
        <f t="shared" si="198"/>
        <v>0</v>
      </c>
    </row>
    <row r="2086" spans="1:12">
      <c r="A2086">
        <v>99.158000000000001</v>
      </c>
      <c r="B2086">
        <v>20.56</v>
      </c>
      <c r="C2086">
        <v>0.26935999999999999</v>
      </c>
      <c r="D2086">
        <v>98.349800000000002</v>
      </c>
      <c r="E2086" s="1">
        <v>1.6649E-3</v>
      </c>
      <c r="F2086">
        <v>0.1229</v>
      </c>
      <c r="G2086">
        <f t="shared" si="195"/>
        <v>9.9529997599999991</v>
      </c>
      <c r="H2086">
        <f t="shared" si="199"/>
        <v>8.5472882583605578</v>
      </c>
      <c r="I2086">
        <f t="shared" si="200"/>
        <v>0.98083604415536407</v>
      </c>
      <c r="J2086">
        <f t="shared" si="196"/>
        <v>0</v>
      </c>
      <c r="K2086">
        <f t="shared" si="197"/>
        <v>2.685948193431245E-3</v>
      </c>
      <c r="L2086">
        <f t="shared" si="198"/>
        <v>0</v>
      </c>
    </row>
    <row r="2087" spans="1:12">
      <c r="A2087">
        <v>99.165000000000006</v>
      </c>
      <c r="B2087">
        <v>20.57</v>
      </c>
      <c r="C2087">
        <v>0.27337</v>
      </c>
      <c r="D2087">
        <v>98.349800000000002</v>
      </c>
      <c r="E2087" s="1">
        <v>4.5144E-3</v>
      </c>
      <c r="F2087">
        <v>0.1229</v>
      </c>
      <c r="G2087">
        <f t="shared" si="195"/>
        <v>9.9529997599999991</v>
      </c>
      <c r="H2087">
        <f t="shared" si="199"/>
        <v>8.5472882583605578</v>
      </c>
      <c r="I2087">
        <f t="shared" si="200"/>
        <v>0.98083604415536407</v>
      </c>
      <c r="J2087">
        <f t="shared" si="196"/>
        <v>0</v>
      </c>
      <c r="K2087">
        <f t="shared" si="197"/>
        <v>2.6858976941568297E-3</v>
      </c>
      <c r="L2087">
        <f t="shared" si="198"/>
        <v>0</v>
      </c>
    </row>
    <row r="2088" spans="1:12">
      <c r="A2088">
        <v>99.168000000000006</v>
      </c>
      <c r="B2088">
        <v>20.58</v>
      </c>
      <c r="C2088">
        <v>0.27034999999999998</v>
      </c>
      <c r="D2088">
        <v>98.349800000000002</v>
      </c>
      <c r="E2088" s="1">
        <v>9.3574000000000001E-3</v>
      </c>
      <c r="F2088">
        <v>0.1229</v>
      </c>
      <c r="G2088">
        <f t="shared" si="195"/>
        <v>9.9529997599999991</v>
      </c>
      <c r="H2088">
        <f t="shared" si="199"/>
        <v>8.5472882583605578</v>
      </c>
      <c r="I2088">
        <f t="shared" si="200"/>
        <v>0.98083604415536407</v>
      </c>
      <c r="J2088">
        <f t="shared" si="196"/>
        <v>0</v>
      </c>
      <c r="K2088">
        <f t="shared" si="197"/>
        <v>2.6858760521919437E-3</v>
      </c>
      <c r="L2088">
        <f t="shared" si="198"/>
        <v>0</v>
      </c>
    </row>
    <row r="2089" spans="1:12">
      <c r="A2089">
        <v>99.173000000000002</v>
      </c>
      <c r="B2089">
        <v>20.59</v>
      </c>
      <c r="C2089">
        <v>0.27134999999999998</v>
      </c>
      <c r="D2089">
        <v>98.349800000000002</v>
      </c>
      <c r="E2089" s="1">
        <v>1.4898E-2</v>
      </c>
      <c r="F2089">
        <v>0.1229</v>
      </c>
      <c r="G2089">
        <f t="shared" si="195"/>
        <v>9.9529997599999991</v>
      </c>
      <c r="H2089">
        <f t="shared" si="199"/>
        <v>8.5472882583605578</v>
      </c>
      <c r="I2089">
        <f t="shared" si="200"/>
        <v>0.98083604415536407</v>
      </c>
      <c r="J2089">
        <f t="shared" si="196"/>
        <v>0</v>
      </c>
      <c r="K2089">
        <f t="shared" si="197"/>
        <v>2.6858399830254915E-3</v>
      </c>
      <c r="L2089">
        <f t="shared" si="198"/>
        <v>0</v>
      </c>
    </row>
    <row r="2090" spans="1:12">
      <c r="A2090">
        <v>99.174999999999997</v>
      </c>
      <c r="B2090">
        <v>20.6</v>
      </c>
      <c r="C2090">
        <v>0.27335999999999999</v>
      </c>
      <c r="D2090">
        <v>98.349800000000002</v>
      </c>
      <c r="E2090" s="1">
        <v>1.8973E-2</v>
      </c>
      <c r="F2090">
        <v>0.12291000000000001</v>
      </c>
      <c r="G2090">
        <f t="shared" si="195"/>
        <v>9.9529997599999991</v>
      </c>
      <c r="H2090">
        <f t="shared" si="199"/>
        <v>8.5472882583605578</v>
      </c>
      <c r="I2090">
        <f t="shared" si="200"/>
        <v>0.98083604415536407</v>
      </c>
      <c r="J2090">
        <f t="shared" si="196"/>
        <v>0</v>
      </c>
      <c r="K2090">
        <f t="shared" si="197"/>
        <v>2.6858255556301619E-3</v>
      </c>
      <c r="L2090">
        <f t="shared" si="198"/>
        <v>0</v>
      </c>
    </row>
    <row r="2091" spans="1:12">
      <c r="A2091">
        <v>99.176000000000002</v>
      </c>
      <c r="B2091">
        <v>20.61</v>
      </c>
      <c r="C2091">
        <v>0.27435999999999999</v>
      </c>
      <c r="D2091">
        <v>98.350790000000003</v>
      </c>
      <c r="E2091" s="1">
        <v>2.0235E-2</v>
      </c>
      <c r="F2091">
        <v>0.12291000000000001</v>
      </c>
      <c r="G2091">
        <f t="shared" si="195"/>
        <v>9.9530999479999984</v>
      </c>
      <c r="H2091">
        <f t="shared" si="199"/>
        <v>8.5473884463605572</v>
      </c>
      <c r="I2091">
        <f t="shared" si="200"/>
        <v>0.98084754113529748</v>
      </c>
      <c r="J2091">
        <f t="shared" si="196"/>
        <v>6.6791999999556324E-4</v>
      </c>
      <c r="K2091">
        <f t="shared" si="197"/>
        <v>2.6858183419906216E-3</v>
      </c>
      <c r="L2091">
        <f t="shared" si="198"/>
        <v>-7.8143166674490006E-5</v>
      </c>
    </row>
    <row r="2092" spans="1:12">
      <c r="A2092">
        <v>99.18</v>
      </c>
      <c r="B2092">
        <v>20.62</v>
      </c>
      <c r="C2092">
        <v>0.26732</v>
      </c>
      <c r="D2092">
        <v>98.350790000000003</v>
      </c>
      <c r="E2092" s="1">
        <v>1.9411999999999999E-2</v>
      </c>
      <c r="F2092">
        <v>0.12291000000000001</v>
      </c>
      <c r="G2092">
        <f t="shared" si="195"/>
        <v>9.9530999479999984</v>
      </c>
      <c r="H2092">
        <f t="shared" si="199"/>
        <v>8.5473884463605572</v>
      </c>
      <c r="I2092">
        <f t="shared" si="200"/>
        <v>0.98084754113529748</v>
      </c>
      <c r="J2092">
        <f t="shared" si="196"/>
        <v>1.1688599999922188E-3</v>
      </c>
      <c r="K2092">
        <f t="shared" si="197"/>
        <v>2.6857894878199447E-3</v>
      </c>
      <c r="L2092">
        <f t="shared" si="198"/>
        <v>-1.3675054168035554E-4</v>
      </c>
    </row>
    <row r="2093" spans="1:12">
      <c r="A2093">
        <v>99.186999999999998</v>
      </c>
      <c r="B2093">
        <v>20.63</v>
      </c>
      <c r="C2093">
        <v>0.26832</v>
      </c>
      <c r="D2093">
        <v>98.350790000000003</v>
      </c>
      <c r="E2093" s="1">
        <v>1.9118E-2</v>
      </c>
      <c r="F2093">
        <v>0.12291000000000001</v>
      </c>
      <c r="G2093">
        <f t="shared" si="195"/>
        <v>9.9530999479999984</v>
      </c>
      <c r="H2093">
        <f t="shared" si="199"/>
        <v>8.5473884463605572</v>
      </c>
      <c r="I2093">
        <f t="shared" si="200"/>
        <v>0.98084754113529748</v>
      </c>
      <c r="J2093">
        <f t="shared" si="196"/>
        <v>1.5028199999900147E-3</v>
      </c>
      <c r="K2093">
        <f t="shared" si="197"/>
        <v>2.6857389945130353E-3</v>
      </c>
      <c r="L2093">
        <f t="shared" si="198"/>
        <v>-1.7582212501760221E-4</v>
      </c>
    </row>
    <row r="2094" spans="1:12">
      <c r="A2094">
        <v>99.186000000000007</v>
      </c>
      <c r="B2094">
        <v>20.64</v>
      </c>
      <c r="C2094">
        <v>0.26630999999999999</v>
      </c>
      <c r="D2094">
        <v>98.350790000000003</v>
      </c>
      <c r="E2094" s="1">
        <v>2.1052999999999999E-2</v>
      </c>
      <c r="F2094">
        <v>0.12291000000000001</v>
      </c>
      <c r="G2094">
        <f t="shared" si="195"/>
        <v>9.9530999479999984</v>
      </c>
      <c r="H2094">
        <f t="shared" si="199"/>
        <v>8.5473884463605572</v>
      </c>
      <c r="I2094">
        <f t="shared" si="200"/>
        <v>0.98084754113529748</v>
      </c>
      <c r="J2094">
        <f t="shared" si="196"/>
        <v>1.6697999999888784E-3</v>
      </c>
      <c r="K2094">
        <f t="shared" si="197"/>
        <v>2.6857462077263545E-3</v>
      </c>
      <c r="L2094">
        <f t="shared" si="198"/>
        <v>-1.9535791668622154E-4</v>
      </c>
    </row>
    <row r="2095" spans="1:12">
      <c r="A2095">
        <v>99.188000000000002</v>
      </c>
      <c r="B2095">
        <v>20.65</v>
      </c>
      <c r="C2095">
        <v>0.26932</v>
      </c>
      <c r="D2095">
        <v>98.350790000000003</v>
      </c>
      <c r="E2095" s="1">
        <v>2.4749E-2</v>
      </c>
      <c r="F2095">
        <v>0.12291000000000001</v>
      </c>
      <c r="G2095">
        <f t="shared" si="195"/>
        <v>9.9530999479999984</v>
      </c>
      <c r="H2095">
        <f t="shared" si="199"/>
        <v>8.5473884463605572</v>
      </c>
      <c r="I2095">
        <f t="shared" si="200"/>
        <v>0.98084754113529748</v>
      </c>
      <c r="J2095">
        <f t="shared" si="196"/>
        <v>1.6697999999889176E-3</v>
      </c>
      <c r="K2095">
        <f t="shared" si="197"/>
        <v>2.6857317813384616E-3</v>
      </c>
      <c r="L2095">
        <f t="shared" si="198"/>
        <v>-1.9535791668622615E-4</v>
      </c>
    </row>
    <row r="2096" spans="1:12">
      <c r="A2096">
        <v>99.197999999999993</v>
      </c>
      <c r="B2096">
        <v>20.66</v>
      </c>
      <c r="C2096">
        <v>0.27232000000000001</v>
      </c>
      <c r="D2096">
        <v>98.351780000000005</v>
      </c>
      <c r="E2096" s="1">
        <v>2.8330999999999999E-2</v>
      </c>
      <c r="F2096">
        <v>0.12292</v>
      </c>
      <c r="G2096">
        <f t="shared" si="195"/>
        <v>9.9532001359999995</v>
      </c>
      <c r="H2096">
        <f t="shared" si="199"/>
        <v>8.5474886343605583</v>
      </c>
      <c r="I2096">
        <f t="shared" si="200"/>
        <v>0.98085903811523112</v>
      </c>
      <c r="J2096">
        <f t="shared" si="196"/>
        <v>2.1707399999974252E-3</v>
      </c>
      <c r="K2096">
        <f t="shared" si="197"/>
        <v>2.6856596517236568E-3</v>
      </c>
      <c r="L2096">
        <f t="shared" si="198"/>
        <v>-2.5396231488055316E-4</v>
      </c>
    </row>
    <row r="2097" spans="1:12">
      <c r="A2097">
        <v>99.201999999999998</v>
      </c>
      <c r="B2097">
        <v>20.67</v>
      </c>
      <c r="C2097">
        <v>0.27533999999999997</v>
      </c>
      <c r="D2097">
        <v>98.351780000000005</v>
      </c>
      <c r="E2097" s="1">
        <v>2.9794999999999999E-2</v>
      </c>
      <c r="F2097">
        <v>0.12292</v>
      </c>
      <c r="G2097">
        <f t="shared" si="195"/>
        <v>9.9532001359999995</v>
      </c>
      <c r="H2097">
        <f t="shared" si="199"/>
        <v>8.5474886343605583</v>
      </c>
      <c r="I2097">
        <f t="shared" si="200"/>
        <v>0.98085903811523112</v>
      </c>
      <c r="J2097">
        <f t="shared" si="196"/>
        <v>2.3377200000052035E-3</v>
      </c>
      <c r="K2097">
        <f t="shared" si="197"/>
        <v>2.6856308009625303E-3</v>
      </c>
      <c r="L2097">
        <f t="shared" si="198"/>
        <v>-2.7349787756460577E-4</v>
      </c>
    </row>
    <row r="2098" spans="1:12">
      <c r="A2098">
        <v>99.206999999999994</v>
      </c>
      <c r="B2098">
        <v>20.68</v>
      </c>
      <c r="C2098">
        <v>0.27633999999999997</v>
      </c>
      <c r="D2098">
        <v>98.351780000000005</v>
      </c>
      <c r="E2098" s="1">
        <v>2.8330000000000001E-2</v>
      </c>
      <c r="F2098">
        <v>0.12292</v>
      </c>
      <c r="G2098">
        <f t="shared" si="195"/>
        <v>9.9532001359999995</v>
      </c>
      <c r="H2098">
        <f t="shared" si="199"/>
        <v>8.5474886343605583</v>
      </c>
      <c r="I2098">
        <f t="shared" si="200"/>
        <v>0.98085903811523112</v>
      </c>
      <c r="J2098">
        <f t="shared" si="196"/>
        <v>2.1707400000122471E-3</v>
      </c>
      <c r="K2098">
        <f t="shared" si="197"/>
        <v>2.6855947383827889E-3</v>
      </c>
      <c r="L2098">
        <f t="shared" si="198"/>
        <v>-2.5396231488228723E-4</v>
      </c>
    </row>
    <row r="2099" spans="1:12">
      <c r="A2099">
        <v>99.215999999999994</v>
      </c>
      <c r="B2099">
        <v>20.69</v>
      </c>
      <c r="C2099">
        <v>0.27129999999999999</v>
      </c>
      <c r="D2099">
        <v>98.352770000000007</v>
      </c>
      <c r="E2099" s="1">
        <v>2.4749E-2</v>
      </c>
      <c r="F2099">
        <v>0.12293</v>
      </c>
      <c r="G2099">
        <f t="shared" si="195"/>
        <v>9.9533003240000006</v>
      </c>
      <c r="H2099">
        <f t="shared" si="199"/>
        <v>8.5475888223605594</v>
      </c>
      <c r="I2099">
        <f t="shared" si="200"/>
        <v>0.98087053509516464</v>
      </c>
      <c r="J2099">
        <f t="shared" si="196"/>
        <v>2.3377200000259191E-3</v>
      </c>
      <c r="K2099">
        <f t="shared" si="197"/>
        <v>2.6855298281798015E-3</v>
      </c>
      <c r="L2099">
        <f t="shared" si="198"/>
        <v>-2.7349467184364614E-4</v>
      </c>
    </row>
    <row r="2100" spans="1:12">
      <c r="A2100">
        <v>99.215000000000003</v>
      </c>
      <c r="B2100">
        <v>20.7</v>
      </c>
      <c r="C2100">
        <v>0.27028999999999997</v>
      </c>
      <c r="D2100">
        <v>98.352770000000007</v>
      </c>
      <c r="E2100" s="1">
        <v>2.1052000000000001E-2</v>
      </c>
      <c r="F2100">
        <v>0.12293</v>
      </c>
      <c r="G2100">
        <f t="shared" si="195"/>
        <v>9.9533003240000006</v>
      </c>
      <c r="H2100">
        <f t="shared" si="199"/>
        <v>8.5475888223605594</v>
      </c>
      <c r="I2100">
        <f t="shared" si="200"/>
        <v>0.98087053509516464</v>
      </c>
      <c r="J2100">
        <f t="shared" si="196"/>
        <v>2.8386600000315011E-3</v>
      </c>
      <c r="K2100">
        <f t="shared" si="197"/>
        <v>2.6855370402696279E-3</v>
      </c>
      <c r="L2100">
        <f t="shared" si="198"/>
        <v>-3.3210067295300218E-4</v>
      </c>
    </row>
    <row r="2101" spans="1:12">
      <c r="A2101">
        <v>99.215000000000003</v>
      </c>
      <c r="B2101">
        <v>20.71</v>
      </c>
      <c r="C2101">
        <v>0.27229999999999999</v>
      </c>
      <c r="D2101">
        <v>98.352770000000007</v>
      </c>
      <c r="E2101" s="1">
        <v>1.9118E-2</v>
      </c>
      <c r="F2101">
        <v>0.12293</v>
      </c>
      <c r="G2101">
        <f t="shared" si="195"/>
        <v>9.9533003240000006</v>
      </c>
      <c r="H2101">
        <f t="shared" si="199"/>
        <v>8.5475888223605594</v>
      </c>
      <c r="I2101">
        <f t="shared" si="200"/>
        <v>0.98087053509516464</v>
      </c>
      <c r="J2101">
        <f t="shared" si="196"/>
        <v>3.0056400000333075E-3</v>
      </c>
      <c r="K2101">
        <f t="shared" si="197"/>
        <v>2.6855370402696279E-3</v>
      </c>
      <c r="L2101">
        <f t="shared" si="198"/>
        <v>-3.5163600665611452E-4</v>
      </c>
    </row>
    <row r="2102" spans="1:12">
      <c r="A2102">
        <v>99.221999999999994</v>
      </c>
      <c r="B2102">
        <v>20.72</v>
      </c>
      <c r="C2102">
        <v>0.27028999999999997</v>
      </c>
      <c r="D2102">
        <v>98.352770000000007</v>
      </c>
      <c r="E2102" s="1">
        <v>1.9411999999999999E-2</v>
      </c>
      <c r="F2102">
        <v>0.12293</v>
      </c>
      <c r="G2102">
        <f t="shared" si="195"/>
        <v>9.9533003240000006</v>
      </c>
      <c r="H2102">
        <f t="shared" si="199"/>
        <v>8.5475888223605594</v>
      </c>
      <c r="I2102">
        <f t="shared" si="200"/>
        <v>0.98087053509516464</v>
      </c>
      <c r="J2102">
        <f t="shared" si="196"/>
        <v>2.8386600000315215E-3</v>
      </c>
      <c r="K2102">
        <f t="shared" si="197"/>
        <v>2.6854865564542988E-3</v>
      </c>
      <c r="L2102">
        <f t="shared" si="198"/>
        <v>-3.3210067295300457E-4</v>
      </c>
    </row>
    <row r="2103" spans="1:12">
      <c r="A2103">
        <v>99.227000000000004</v>
      </c>
      <c r="B2103">
        <v>20.73</v>
      </c>
      <c r="C2103">
        <v>0.27328999999999998</v>
      </c>
      <c r="D2103">
        <v>98.352770000000007</v>
      </c>
      <c r="E2103" s="1">
        <v>2.0233999999999999E-2</v>
      </c>
      <c r="F2103">
        <v>0.12293</v>
      </c>
      <c r="G2103">
        <f t="shared" si="195"/>
        <v>9.9533003240000006</v>
      </c>
      <c r="H2103">
        <f t="shared" si="199"/>
        <v>8.5475888223605594</v>
      </c>
      <c r="I2103">
        <f t="shared" si="200"/>
        <v>0.98087053509516464</v>
      </c>
      <c r="J2103">
        <f t="shared" si="196"/>
        <v>2.3377200000259477E-3</v>
      </c>
      <c r="K2103">
        <f t="shared" si="197"/>
        <v>2.68545049774825E-3</v>
      </c>
      <c r="L2103">
        <f t="shared" si="198"/>
        <v>-2.734946718436495E-4</v>
      </c>
    </row>
    <row r="2104" spans="1:12">
      <c r="A2104">
        <v>99.227999999999994</v>
      </c>
      <c r="B2104">
        <v>20.74</v>
      </c>
      <c r="C2104">
        <v>0.27429999999999999</v>
      </c>
      <c r="D2104">
        <v>98.353750000000005</v>
      </c>
      <c r="E2104" s="1">
        <v>1.8973E-2</v>
      </c>
      <c r="F2104">
        <v>0.12293</v>
      </c>
      <c r="G2104">
        <f t="shared" si="195"/>
        <v>9.9533994999999997</v>
      </c>
      <c r="H2104">
        <f t="shared" si="199"/>
        <v>8.5476879983605585</v>
      </c>
      <c r="I2104">
        <f t="shared" si="200"/>
        <v>0.98088191594398755</v>
      </c>
      <c r="J2104">
        <f t="shared" si="196"/>
        <v>2.1639933333439817E-3</v>
      </c>
      <c r="K2104">
        <f t="shared" si="197"/>
        <v>2.6854432861232406E-3</v>
      </c>
      <c r="L2104">
        <f t="shared" si="198"/>
        <v>-2.5316709427848026E-4</v>
      </c>
    </row>
    <row r="2105" spans="1:12">
      <c r="A2105">
        <v>99.236000000000004</v>
      </c>
      <c r="B2105">
        <v>20.75</v>
      </c>
      <c r="C2105">
        <v>0.27228000000000002</v>
      </c>
      <c r="D2105">
        <v>98.353750000000005</v>
      </c>
      <c r="E2105" s="1">
        <v>1.4898E-2</v>
      </c>
      <c r="F2105">
        <v>0.12293999999999999</v>
      </c>
      <c r="G2105">
        <f t="shared" si="195"/>
        <v>9.9533994999999997</v>
      </c>
      <c r="H2105">
        <f t="shared" si="199"/>
        <v>8.5476879983605585</v>
      </c>
      <c r="I2105">
        <f t="shared" si="200"/>
        <v>0.98088191594398755</v>
      </c>
      <c r="J2105">
        <f t="shared" si="196"/>
        <v>2.3259133333357364E-3</v>
      </c>
      <c r="K2105">
        <f t="shared" si="197"/>
        <v>2.685385594517517E-3</v>
      </c>
      <c r="L2105">
        <f t="shared" si="198"/>
        <v>-2.7211022837776076E-4</v>
      </c>
    </row>
    <row r="2106" spans="1:12">
      <c r="A2106">
        <v>99.236000000000004</v>
      </c>
      <c r="B2106">
        <v>20.76</v>
      </c>
      <c r="C2106">
        <v>0.27127000000000001</v>
      </c>
      <c r="D2106">
        <v>98.353750000000005</v>
      </c>
      <c r="E2106" s="1">
        <v>9.3573000000000007E-3</v>
      </c>
      <c r="F2106">
        <v>0.12293999999999999</v>
      </c>
      <c r="G2106">
        <f t="shared" si="195"/>
        <v>9.9533994999999997</v>
      </c>
      <c r="H2106">
        <f t="shared" si="199"/>
        <v>8.5476879983605585</v>
      </c>
      <c r="I2106">
        <f t="shared" si="200"/>
        <v>0.98088191594398755</v>
      </c>
      <c r="J2106">
        <f t="shared" si="196"/>
        <v>2.155559999993758E-3</v>
      </c>
      <c r="K2106">
        <f t="shared" si="197"/>
        <v>2.685385594517517E-3</v>
      </c>
      <c r="L2106">
        <f t="shared" si="198"/>
        <v>-2.5218047270878316E-4</v>
      </c>
    </row>
    <row r="2107" spans="1:12">
      <c r="A2107">
        <v>99.241</v>
      </c>
      <c r="B2107">
        <v>20.77</v>
      </c>
      <c r="C2107">
        <v>0.27026</v>
      </c>
      <c r="D2107">
        <v>98.353750000000005</v>
      </c>
      <c r="E2107" s="1">
        <v>4.5142999999999997E-3</v>
      </c>
      <c r="F2107">
        <v>0.12293999999999999</v>
      </c>
      <c r="G2107">
        <f t="shared" si="195"/>
        <v>9.9533994999999997</v>
      </c>
      <c r="H2107">
        <f t="shared" si="199"/>
        <v>8.5476879983605585</v>
      </c>
      <c r="I2107">
        <f t="shared" si="200"/>
        <v>0.98088191594398755</v>
      </c>
      <c r="J2107">
        <f t="shared" si="196"/>
        <v>1.6529333333181768E-3</v>
      </c>
      <c r="K2107">
        <f t="shared" si="197"/>
        <v>2.6853495385226822E-3</v>
      </c>
      <c r="L2107">
        <f t="shared" si="198"/>
        <v>-1.9337782727156259E-4</v>
      </c>
    </row>
    <row r="2108" spans="1:12">
      <c r="A2108">
        <v>99.242999999999995</v>
      </c>
      <c r="B2108">
        <v>20.78</v>
      </c>
      <c r="C2108">
        <v>0.27127000000000001</v>
      </c>
      <c r="D2108">
        <v>98.353750000000005</v>
      </c>
      <c r="E2108" s="1">
        <v>1.6649E-3</v>
      </c>
      <c r="F2108">
        <v>0.12293999999999999</v>
      </c>
      <c r="G2108">
        <f t="shared" si="195"/>
        <v>9.9533994999999997</v>
      </c>
      <c r="H2108">
        <f t="shared" si="199"/>
        <v>8.5476879983605585</v>
      </c>
      <c r="I2108">
        <f t="shared" si="200"/>
        <v>0.98088191594398755</v>
      </c>
      <c r="J2108">
        <f t="shared" si="196"/>
        <v>1.6529333333181375E-3</v>
      </c>
      <c r="K2108">
        <f t="shared" si="197"/>
        <v>2.6853351163958509E-3</v>
      </c>
      <c r="L2108">
        <f t="shared" si="198"/>
        <v>-1.9337782727155801E-4</v>
      </c>
    </row>
    <row r="2109" spans="1:12">
      <c r="A2109">
        <v>99.244</v>
      </c>
      <c r="B2109">
        <v>20.79</v>
      </c>
      <c r="C2109">
        <v>0.26623999999999998</v>
      </c>
      <c r="D2109">
        <v>98.353750000000005</v>
      </c>
      <c r="E2109" s="1">
        <v>3.7903999999999998E-4</v>
      </c>
      <c r="F2109">
        <v>0.12293999999999999</v>
      </c>
      <c r="G2109">
        <f t="shared" si="195"/>
        <v>9.9533994999999997</v>
      </c>
      <c r="H2109">
        <f t="shared" si="199"/>
        <v>8.5476879983605585</v>
      </c>
      <c r="I2109">
        <f t="shared" si="200"/>
        <v>0.98088191594398755</v>
      </c>
      <c r="J2109">
        <f t="shared" si="196"/>
        <v>1.4876399999863472E-3</v>
      </c>
      <c r="K2109">
        <f t="shared" si="197"/>
        <v>2.6853279053905272E-3</v>
      </c>
      <c r="L2109">
        <f t="shared" si="198"/>
        <v>-1.7404004454440496E-4</v>
      </c>
    </row>
    <row r="2110" spans="1:12">
      <c r="A2110">
        <v>99.251000000000005</v>
      </c>
      <c r="B2110">
        <v>20.8</v>
      </c>
      <c r="C2110">
        <v>0.27427000000000001</v>
      </c>
      <c r="D2110">
        <v>98.353750000000005</v>
      </c>
      <c r="E2110" s="1">
        <v>-3.7903999999999998E-4</v>
      </c>
      <c r="F2110">
        <v>0.12295</v>
      </c>
      <c r="G2110">
        <f t="shared" ref="G2110:G2173" si="201">(D2110/100)*$B$16</f>
        <v>9.9533994999999997</v>
      </c>
      <c r="H2110">
        <f t="shared" si="199"/>
        <v>8.5476879983605585</v>
      </c>
      <c r="I2110">
        <f t="shared" si="200"/>
        <v>0.98088191594398755</v>
      </c>
      <c r="J2110">
        <f t="shared" ref="J2110:J2173" si="202">SLOPE(H2102:H2110,B2102:B2110)</f>
        <v>1.1570533333227003E-3</v>
      </c>
      <c r="K2110">
        <f t="shared" ref="K2110:K2173" si="203">1/(A2110+273.15)</f>
        <v>2.6852774294376229E-3</v>
      </c>
      <c r="L2110">
        <f t="shared" ref="L2110:L2173" si="204">-J2110/H2110</f>
        <v>-1.3536447909009107E-4</v>
      </c>
    </row>
    <row r="2111" spans="1:12">
      <c r="A2111">
        <v>99.251999999999995</v>
      </c>
      <c r="B2111">
        <v>20.81</v>
      </c>
      <c r="C2111">
        <v>0.27527000000000001</v>
      </c>
      <c r="D2111">
        <v>98.353750000000005</v>
      </c>
      <c r="E2111" s="1">
        <v>-1.6649E-3</v>
      </c>
      <c r="F2111">
        <v>0.12295</v>
      </c>
      <c r="G2111">
        <f t="shared" si="201"/>
        <v>9.9533994999999997</v>
      </c>
      <c r="H2111">
        <f t="shared" si="199"/>
        <v>8.5476879983605585</v>
      </c>
      <c r="I2111">
        <f t="shared" si="200"/>
        <v>0.98088191594398755</v>
      </c>
      <c r="J2111">
        <f t="shared" si="202"/>
        <v>6.6117333332726676E-4</v>
      </c>
      <c r="K2111">
        <f t="shared" si="203"/>
        <v>2.6852702187421121E-3</v>
      </c>
      <c r="L2111">
        <f t="shared" si="204"/>
        <v>-7.7351130908624583E-5</v>
      </c>
    </row>
    <row r="2112" spans="1:12">
      <c r="A2112">
        <v>99.257000000000005</v>
      </c>
      <c r="B2112">
        <v>20.82</v>
      </c>
      <c r="C2112">
        <v>0.26623000000000002</v>
      </c>
      <c r="D2112">
        <v>98.353750000000005</v>
      </c>
      <c r="E2112" s="1">
        <v>-4.5386999999999997E-3</v>
      </c>
      <c r="F2112">
        <v>0.12295</v>
      </c>
      <c r="G2112">
        <f t="shared" si="201"/>
        <v>9.9533994999999997</v>
      </c>
      <c r="H2112">
        <f t="shared" si="199"/>
        <v>8.5476879983605585</v>
      </c>
      <c r="I2112">
        <f t="shared" si="200"/>
        <v>0.98088191594398755</v>
      </c>
      <c r="J2112">
        <f t="shared" si="202"/>
        <v>0</v>
      </c>
      <c r="K2112">
        <f t="shared" si="203"/>
        <v>2.6852341658454328E-3</v>
      </c>
      <c r="L2112">
        <f t="shared" si="204"/>
        <v>0</v>
      </c>
    </row>
    <row r="2113" spans="1:12">
      <c r="A2113">
        <v>99.263000000000005</v>
      </c>
      <c r="B2113">
        <v>20.83</v>
      </c>
      <c r="C2113">
        <v>0.26421</v>
      </c>
      <c r="D2113">
        <v>98.353750000000005</v>
      </c>
      <c r="E2113" s="1">
        <v>-9.7607000000000006E-3</v>
      </c>
      <c r="F2113">
        <v>0.12295</v>
      </c>
      <c r="G2113">
        <f t="shared" si="201"/>
        <v>9.9533994999999997</v>
      </c>
      <c r="H2113">
        <f t="shared" si="199"/>
        <v>8.5476879983605585</v>
      </c>
      <c r="I2113">
        <f t="shared" si="200"/>
        <v>0.98088191594398755</v>
      </c>
      <c r="J2113">
        <f t="shared" si="202"/>
        <v>0</v>
      </c>
      <c r="K2113">
        <f t="shared" si="203"/>
        <v>2.6851909036472946E-3</v>
      </c>
      <c r="L2113">
        <f t="shared" si="204"/>
        <v>0</v>
      </c>
    </row>
    <row r="2114" spans="1:12">
      <c r="A2114">
        <v>99.263999999999996</v>
      </c>
      <c r="B2114">
        <v>20.84</v>
      </c>
      <c r="C2114">
        <v>0.27023999999999998</v>
      </c>
      <c r="D2114">
        <v>98.353750000000005</v>
      </c>
      <c r="E2114" s="1">
        <v>-1.6538000000000001E-2</v>
      </c>
      <c r="F2114">
        <v>0.12295</v>
      </c>
      <c r="G2114">
        <f t="shared" si="201"/>
        <v>9.9533994999999997</v>
      </c>
      <c r="H2114">
        <f t="shared" si="199"/>
        <v>8.5476879983605585</v>
      </c>
      <c r="I2114">
        <f t="shared" si="200"/>
        <v>0.98088191594398755</v>
      </c>
      <c r="J2114">
        <f t="shared" si="202"/>
        <v>0</v>
      </c>
      <c r="K2114">
        <f t="shared" si="203"/>
        <v>2.6851836934164669E-3</v>
      </c>
      <c r="L2114">
        <f t="shared" si="204"/>
        <v>0</v>
      </c>
    </row>
    <row r="2115" spans="1:12">
      <c r="A2115">
        <v>99.266999999999996</v>
      </c>
      <c r="B2115">
        <v>20.85</v>
      </c>
      <c r="C2115">
        <v>0.26822000000000001</v>
      </c>
      <c r="D2115">
        <v>98.353750000000005</v>
      </c>
      <c r="E2115" s="1">
        <v>-2.3084E-2</v>
      </c>
      <c r="F2115">
        <v>0.12295</v>
      </c>
      <c r="G2115">
        <f t="shared" si="201"/>
        <v>9.9533994999999997</v>
      </c>
      <c r="H2115">
        <f t="shared" si="199"/>
        <v>8.5476879983605585</v>
      </c>
      <c r="I2115">
        <f t="shared" si="200"/>
        <v>0.98088191594398755</v>
      </c>
      <c r="J2115">
        <f t="shared" si="202"/>
        <v>0</v>
      </c>
      <c r="K2115">
        <f t="shared" si="203"/>
        <v>2.6851620629563099E-3</v>
      </c>
      <c r="L2115">
        <f t="shared" si="204"/>
        <v>0</v>
      </c>
    </row>
    <row r="2116" spans="1:12">
      <c r="A2116">
        <v>99.271000000000001</v>
      </c>
      <c r="B2116">
        <v>20.86</v>
      </c>
      <c r="C2116">
        <v>0.26319999999999999</v>
      </c>
      <c r="D2116">
        <v>98.352770000000007</v>
      </c>
      <c r="E2116" s="1">
        <v>-2.7951E-2</v>
      </c>
      <c r="F2116">
        <v>0.12296</v>
      </c>
      <c r="G2116">
        <f t="shared" si="201"/>
        <v>9.9533003240000006</v>
      </c>
      <c r="H2116">
        <f t="shared" si="199"/>
        <v>8.5475888223605594</v>
      </c>
      <c r="I2116">
        <f t="shared" si="200"/>
        <v>0.98087053509516464</v>
      </c>
      <c r="J2116">
        <f t="shared" si="202"/>
        <v>-6.6117333332726665E-4</v>
      </c>
      <c r="K2116">
        <f t="shared" si="203"/>
        <v>2.6851332228848535E-3</v>
      </c>
      <c r="L2116">
        <f t="shared" si="204"/>
        <v>7.7352028398655769E-5</v>
      </c>
    </row>
    <row r="2117" spans="1:12">
      <c r="A2117">
        <v>99.278999999999996</v>
      </c>
      <c r="B2117">
        <v>20.87</v>
      </c>
      <c r="C2117">
        <v>0.26921</v>
      </c>
      <c r="D2117">
        <v>98.352770000000007</v>
      </c>
      <c r="E2117" s="1">
        <v>-3.015E-2</v>
      </c>
      <c r="F2117">
        <v>0.12296</v>
      </c>
      <c r="G2117">
        <f t="shared" si="201"/>
        <v>9.9533003240000006</v>
      </c>
      <c r="H2117">
        <f t="shared" si="199"/>
        <v>8.5475888223605594</v>
      </c>
      <c r="I2117">
        <f t="shared" si="200"/>
        <v>0.98087053509516464</v>
      </c>
      <c r="J2117">
        <f t="shared" si="202"/>
        <v>-1.1570533333227003E-3</v>
      </c>
      <c r="K2117">
        <f t="shared" si="203"/>
        <v>2.6850755446004475E-3</v>
      </c>
      <c r="L2117">
        <f t="shared" si="204"/>
        <v>1.353660496976457E-4</v>
      </c>
    </row>
    <row r="2118" spans="1:12">
      <c r="A2118">
        <v>99.275999999999996</v>
      </c>
      <c r="B2118">
        <v>20.88</v>
      </c>
      <c r="C2118">
        <v>0.26619999999999999</v>
      </c>
      <c r="D2118">
        <v>98.352770000000007</v>
      </c>
      <c r="E2118" s="1">
        <v>-2.9617000000000001E-2</v>
      </c>
      <c r="F2118">
        <v>0.12296</v>
      </c>
      <c r="G2118">
        <f t="shared" si="201"/>
        <v>9.9533003240000006</v>
      </c>
      <c r="H2118">
        <f t="shared" si="199"/>
        <v>8.5475888223605594</v>
      </c>
      <c r="I2118">
        <f t="shared" si="200"/>
        <v>0.98087053509516464</v>
      </c>
      <c r="J2118">
        <f t="shared" si="202"/>
        <v>-1.487639999986347E-3</v>
      </c>
      <c r="K2118">
        <f t="shared" si="203"/>
        <v>2.6850971736667151E-3</v>
      </c>
      <c r="L2118">
        <f t="shared" si="204"/>
        <v>1.7404206389697515E-4</v>
      </c>
    </row>
    <row r="2119" spans="1:12">
      <c r="A2119">
        <v>99.284000000000006</v>
      </c>
      <c r="B2119">
        <v>20.89</v>
      </c>
      <c r="C2119">
        <v>0.26819999999999999</v>
      </c>
      <c r="D2119">
        <v>98.351780000000005</v>
      </c>
      <c r="E2119" s="1">
        <v>-2.8001999999999999E-2</v>
      </c>
      <c r="F2119">
        <v>0.12296</v>
      </c>
      <c r="G2119">
        <f t="shared" si="201"/>
        <v>9.9532001359999995</v>
      </c>
      <c r="H2119">
        <f t="shared" si="199"/>
        <v>8.5474886343605583</v>
      </c>
      <c r="I2119">
        <f t="shared" si="200"/>
        <v>0.98085903811523112</v>
      </c>
      <c r="J2119">
        <f t="shared" si="202"/>
        <v>-2.3208533333255389E-3</v>
      </c>
      <c r="K2119">
        <f t="shared" si="203"/>
        <v>2.685039496931E-3</v>
      </c>
      <c r="L2119">
        <f t="shared" si="204"/>
        <v>2.7152458840317171E-4</v>
      </c>
    </row>
    <row r="2120" spans="1:12">
      <c r="A2120">
        <v>99.287000000000006</v>
      </c>
      <c r="B2120">
        <v>20.9</v>
      </c>
      <c r="C2120">
        <v>0.26518999999999998</v>
      </c>
      <c r="D2120">
        <v>98.351780000000005</v>
      </c>
      <c r="E2120" s="1">
        <v>-2.7560999999999999E-2</v>
      </c>
      <c r="F2120">
        <v>0.12297</v>
      </c>
      <c r="G2120">
        <f t="shared" si="201"/>
        <v>9.9532001359999995</v>
      </c>
      <c r="H2120">
        <f t="shared" si="199"/>
        <v>8.5474886343605583</v>
      </c>
      <c r="I2120">
        <f t="shared" si="200"/>
        <v>0.98085903811523112</v>
      </c>
      <c r="J2120">
        <f t="shared" si="202"/>
        <v>-2.8217933333311404E-3</v>
      </c>
      <c r="K2120">
        <f t="shared" si="203"/>
        <v>2.6850178687939166E-3</v>
      </c>
      <c r="L2120">
        <f t="shared" si="204"/>
        <v>3.3013127645325498E-4</v>
      </c>
    </row>
    <row r="2121" spans="1:12">
      <c r="A2121">
        <v>99.287000000000006</v>
      </c>
      <c r="B2121">
        <v>20.91</v>
      </c>
      <c r="C2121">
        <v>0.27222000000000002</v>
      </c>
      <c r="D2121">
        <v>98.351780000000005</v>
      </c>
      <c r="E2121" s="1">
        <v>-2.9149000000000001E-2</v>
      </c>
      <c r="F2121">
        <v>0.12297</v>
      </c>
      <c r="G2121">
        <f t="shared" si="201"/>
        <v>9.9532001359999995</v>
      </c>
      <c r="H2121">
        <f t="shared" si="199"/>
        <v>8.5474886343605583</v>
      </c>
      <c r="I2121">
        <f t="shared" si="200"/>
        <v>0.98085903811523112</v>
      </c>
      <c r="J2121">
        <f t="shared" si="202"/>
        <v>-2.9904600000030062E-3</v>
      </c>
      <c r="K2121">
        <f t="shared" si="203"/>
        <v>2.6850178687939166E-3</v>
      </c>
      <c r="L2121">
        <f t="shared" si="204"/>
        <v>3.4986416805299721E-4</v>
      </c>
    </row>
    <row r="2122" spans="1:12">
      <c r="A2122">
        <v>99.292000000000002</v>
      </c>
      <c r="B2122">
        <v>20.92</v>
      </c>
      <c r="C2122">
        <v>0.27322000000000002</v>
      </c>
      <c r="D2122">
        <v>98.351780000000005</v>
      </c>
      <c r="E2122" s="1">
        <v>-3.2466000000000002E-2</v>
      </c>
      <c r="F2122">
        <v>0.12297</v>
      </c>
      <c r="G2122">
        <f t="shared" si="201"/>
        <v>9.9532001359999995</v>
      </c>
      <c r="H2122">
        <f t="shared" si="199"/>
        <v>8.5474886343605583</v>
      </c>
      <c r="I2122">
        <f t="shared" si="200"/>
        <v>0.98085903811523112</v>
      </c>
      <c r="J2122">
        <f t="shared" si="202"/>
        <v>-2.8268533333412182E-3</v>
      </c>
      <c r="K2122">
        <f t="shared" si="203"/>
        <v>2.6849818226730607E-3</v>
      </c>
      <c r="L2122">
        <f t="shared" si="204"/>
        <v>3.3072326320240805E-4</v>
      </c>
    </row>
    <row r="2123" spans="1:12">
      <c r="A2123">
        <v>99.295000000000002</v>
      </c>
      <c r="B2123">
        <v>20.93</v>
      </c>
      <c r="C2123">
        <v>0.26818999999999998</v>
      </c>
      <c r="D2123">
        <v>98.350790000000003</v>
      </c>
      <c r="E2123" s="1">
        <v>-3.5108E-2</v>
      </c>
      <c r="F2123">
        <v>0.12297</v>
      </c>
      <c r="G2123">
        <f t="shared" si="201"/>
        <v>9.9530999479999984</v>
      </c>
      <c r="H2123">
        <f t="shared" si="199"/>
        <v>8.5473884463605572</v>
      </c>
      <c r="I2123">
        <f t="shared" si="200"/>
        <v>0.98084754113529748</v>
      </c>
      <c r="J2123">
        <f t="shared" si="202"/>
        <v>-2.9988933333531904E-3</v>
      </c>
      <c r="K2123">
        <f t="shared" si="203"/>
        <v>2.6849601954651021E-3</v>
      </c>
      <c r="L2123">
        <f t="shared" si="204"/>
        <v>3.5085492512395487E-4</v>
      </c>
    </row>
    <row r="2124" spans="1:12">
      <c r="A2124">
        <v>99.296999999999997</v>
      </c>
      <c r="B2124">
        <v>20.94</v>
      </c>
      <c r="C2124">
        <v>0.2702</v>
      </c>
      <c r="D2124">
        <v>98.350790000000003</v>
      </c>
      <c r="E2124" s="1">
        <v>-3.3870999999999998E-2</v>
      </c>
      <c r="F2124">
        <v>0.12297</v>
      </c>
      <c r="G2124">
        <f t="shared" si="201"/>
        <v>9.9530999479999984</v>
      </c>
      <c r="H2124">
        <f t="shared" si="199"/>
        <v>8.5473884463605572</v>
      </c>
      <c r="I2124">
        <f t="shared" si="200"/>
        <v>0.98084754113529748</v>
      </c>
      <c r="J2124">
        <f t="shared" si="202"/>
        <v>-2.6716800000295866E-3</v>
      </c>
      <c r="K2124">
        <f t="shared" si="203"/>
        <v>2.684945777520023E-3</v>
      </c>
      <c r="L2124">
        <f t="shared" si="204"/>
        <v>3.1257266670349786E-4</v>
      </c>
    </row>
    <row r="2125" spans="1:12">
      <c r="A2125">
        <v>99.296000000000006</v>
      </c>
      <c r="B2125">
        <v>20.95</v>
      </c>
      <c r="C2125">
        <v>0.2712</v>
      </c>
      <c r="D2125">
        <v>98.349800000000002</v>
      </c>
      <c r="E2125" s="1">
        <v>-2.8355000000000002E-2</v>
      </c>
      <c r="F2125">
        <v>0.12297</v>
      </c>
      <c r="G2125">
        <f t="shared" si="201"/>
        <v>9.9529997599999991</v>
      </c>
      <c r="H2125">
        <f t="shared" si="199"/>
        <v>8.5472882583605578</v>
      </c>
      <c r="I2125">
        <f t="shared" si="200"/>
        <v>0.98083604415536407</v>
      </c>
      <c r="J2125">
        <f t="shared" si="202"/>
        <v>-3.3396000000251724E-3</v>
      </c>
      <c r="K2125">
        <f t="shared" si="203"/>
        <v>2.6849529864732069E-3</v>
      </c>
      <c r="L2125">
        <f t="shared" si="204"/>
        <v>3.9072041319754622E-4</v>
      </c>
    </row>
    <row r="2126" spans="1:12">
      <c r="A2126">
        <v>99.293000000000006</v>
      </c>
      <c r="B2126">
        <v>20.96</v>
      </c>
      <c r="C2126">
        <v>0.26818999999999998</v>
      </c>
      <c r="D2126">
        <v>98.349800000000002</v>
      </c>
      <c r="E2126" s="1">
        <v>-2.1052000000000001E-2</v>
      </c>
      <c r="F2126">
        <v>0.12297</v>
      </c>
      <c r="G2126">
        <f t="shared" si="201"/>
        <v>9.9529997599999991</v>
      </c>
      <c r="H2126">
        <f t="shared" si="199"/>
        <v>8.5472882583605578</v>
      </c>
      <c r="I2126">
        <f t="shared" si="200"/>
        <v>0.98083604415536407</v>
      </c>
      <c r="J2126">
        <f t="shared" si="202"/>
        <v>-3.506580000018098E-3</v>
      </c>
      <c r="K2126">
        <f t="shared" si="203"/>
        <v>2.6849746135650288E-3</v>
      </c>
      <c r="L2126">
        <f t="shared" si="204"/>
        <v>4.1025643385644861E-4</v>
      </c>
    </row>
    <row r="2127" spans="1:12">
      <c r="A2127">
        <v>99.302000000000007</v>
      </c>
      <c r="B2127">
        <v>20.97</v>
      </c>
      <c r="C2127">
        <v>0.26618000000000003</v>
      </c>
      <c r="D2127">
        <v>98.349800000000002</v>
      </c>
      <c r="E2127" s="1">
        <v>-1.5537E-2</v>
      </c>
      <c r="F2127">
        <v>0.12297</v>
      </c>
      <c r="G2127">
        <f t="shared" si="201"/>
        <v>9.9529997599999991</v>
      </c>
      <c r="H2127">
        <f t="shared" si="199"/>
        <v>8.5472882583605578</v>
      </c>
      <c r="I2127">
        <f t="shared" si="200"/>
        <v>0.98083604415536407</v>
      </c>
      <c r="J2127">
        <f t="shared" si="202"/>
        <v>-3.1726200000085367E-3</v>
      </c>
      <c r="K2127">
        <f t="shared" si="203"/>
        <v>2.6849097333347654E-3</v>
      </c>
      <c r="L2127">
        <f t="shared" si="204"/>
        <v>3.7118439253586985E-4</v>
      </c>
    </row>
    <row r="2128" spans="1:12">
      <c r="A2128">
        <v>99.31</v>
      </c>
      <c r="B2128">
        <v>20.98</v>
      </c>
      <c r="C2128">
        <v>0.27018999999999999</v>
      </c>
      <c r="D2128">
        <v>98.349800000000002</v>
      </c>
      <c r="E2128" s="1">
        <v>-1.4274999999999999E-2</v>
      </c>
      <c r="F2128">
        <v>0.12297</v>
      </c>
      <c r="G2128">
        <f t="shared" si="201"/>
        <v>9.9529997599999991</v>
      </c>
      <c r="H2128">
        <f t="shared" si="199"/>
        <v>8.5472882583605578</v>
      </c>
      <c r="I2128">
        <f t="shared" si="200"/>
        <v>0.98083604415536407</v>
      </c>
      <c r="J2128">
        <f t="shared" si="202"/>
        <v>-3.1726200000055512E-3</v>
      </c>
      <c r="K2128">
        <f t="shared" si="203"/>
        <v>2.6848520646512381E-3</v>
      </c>
      <c r="L2128">
        <f t="shared" si="204"/>
        <v>3.7118439253552057E-4</v>
      </c>
    </row>
    <row r="2129" spans="1:12">
      <c r="A2129">
        <v>99.311999999999998</v>
      </c>
      <c r="B2129">
        <v>20.99</v>
      </c>
      <c r="C2129">
        <v>0.26917999999999997</v>
      </c>
      <c r="D2129">
        <v>98.349800000000002</v>
      </c>
      <c r="E2129" s="1">
        <v>-1.6563000000000001E-2</v>
      </c>
      <c r="F2129">
        <v>0.12298000000000001</v>
      </c>
      <c r="G2129">
        <f t="shared" si="201"/>
        <v>9.9529997599999991</v>
      </c>
      <c r="H2129">
        <f t="shared" si="199"/>
        <v>8.5472882583605578</v>
      </c>
      <c r="I2129">
        <f t="shared" si="200"/>
        <v>0.98083604415536407</v>
      </c>
      <c r="J2129">
        <f t="shared" si="202"/>
        <v>-2.8386600000019305E-3</v>
      </c>
      <c r="K2129">
        <f t="shared" si="203"/>
        <v>2.6848376478674336E-3</v>
      </c>
      <c r="L2129">
        <f t="shared" si="204"/>
        <v>3.3211235121563684E-4</v>
      </c>
    </row>
    <row r="2130" spans="1:12">
      <c r="A2130">
        <v>99.313000000000002</v>
      </c>
      <c r="B2130">
        <v>21</v>
      </c>
      <c r="C2130">
        <v>0.2762</v>
      </c>
      <c r="D2130">
        <v>98.349800000000002</v>
      </c>
      <c r="E2130" s="1">
        <v>-1.8973E-2</v>
      </c>
      <c r="F2130">
        <v>0.12298000000000001</v>
      </c>
      <c r="G2130">
        <f t="shared" si="201"/>
        <v>9.9529997599999991</v>
      </c>
      <c r="H2130">
        <f t="shared" si="199"/>
        <v>8.5472882583605578</v>
      </c>
      <c r="I2130">
        <f t="shared" si="200"/>
        <v>0.98083604415536407</v>
      </c>
      <c r="J2130">
        <f t="shared" si="202"/>
        <v>-2.1707399999974556E-3</v>
      </c>
      <c r="K2130">
        <f t="shared" si="203"/>
        <v>2.6848304395335914E-3</v>
      </c>
      <c r="L2130">
        <f t="shared" si="204"/>
        <v>2.5396826857619306E-4</v>
      </c>
    </row>
    <row r="2131" spans="1:12">
      <c r="A2131">
        <v>99.317999999999998</v>
      </c>
      <c r="B2131">
        <v>21.01</v>
      </c>
      <c r="C2131">
        <v>0.2772</v>
      </c>
      <c r="D2131">
        <v>98.34881</v>
      </c>
      <c r="E2131" s="1">
        <v>-1.8593999999999999E-2</v>
      </c>
      <c r="F2131">
        <v>0.12298000000000001</v>
      </c>
      <c r="G2131">
        <f t="shared" si="201"/>
        <v>9.9528995719999998</v>
      </c>
      <c r="H2131">
        <f t="shared" si="199"/>
        <v>8.5471880703605585</v>
      </c>
      <c r="I2131">
        <f t="shared" si="200"/>
        <v>0.98082454717543077</v>
      </c>
      <c r="J2131">
        <f t="shared" si="202"/>
        <v>-1.8367799999878085E-3</v>
      </c>
      <c r="K2131">
        <f t="shared" si="203"/>
        <v>2.6847943984449675E-3</v>
      </c>
      <c r="L2131">
        <f t="shared" si="204"/>
        <v>2.1489874621541174E-4</v>
      </c>
    </row>
    <row r="2132" spans="1:12">
      <c r="A2132">
        <v>99.322000000000003</v>
      </c>
      <c r="B2132">
        <v>21.02</v>
      </c>
      <c r="C2132">
        <v>0.27921000000000001</v>
      </c>
      <c r="D2132">
        <v>98.34881</v>
      </c>
      <c r="E2132" s="1">
        <v>-1.4873000000000001E-2</v>
      </c>
      <c r="F2132">
        <v>0.12298000000000001</v>
      </c>
      <c r="G2132">
        <f t="shared" si="201"/>
        <v>9.9528995719999998</v>
      </c>
      <c r="H2132">
        <f t="shared" si="199"/>
        <v>8.5471880703605585</v>
      </c>
      <c r="I2132">
        <f t="shared" si="200"/>
        <v>0.98082454717543077</v>
      </c>
      <c r="J2132">
        <f t="shared" si="202"/>
        <v>-1.8367799999878174E-3</v>
      </c>
      <c r="K2132">
        <f t="shared" si="203"/>
        <v>2.6847655662707534E-3</v>
      </c>
      <c r="L2132">
        <f t="shared" si="204"/>
        <v>2.1489874621541277E-4</v>
      </c>
    </row>
    <row r="2133" spans="1:12">
      <c r="A2133">
        <v>99.320999999999998</v>
      </c>
      <c r="B2133">
        <v>21.03</v>
      </c>
      <c r="C2133">
        <v>0.2762</v>
      </c>
      <c r="D2133">
        <v>98.34881</v>
      </c>
      <c r="E2133" s="1">
        <v>-9.3574000000000001E-3</v>
      </c>
      <c r="F2133">
        <v>0.12298000000000001</v>
      </c>
      <c r="G2133">
        <f t="shared" si="201"/>
        <v>9.9528995719999998</v>
      </c>
      <c r="H2133">
        <f t="shared" si="199"/>
        <v>8.5471880703605585</v>
      </c>
      <c r="I2133">
        <f t="shared" si="200"/>
        <v>0.98082454717543077</v>
      </c>
      <c r="J2133">
        <f t="shared" si="202"/>
        <v>-1.5028199999900186E-3</v>
      </c>
      <c r="K2133">
        <f t="shared" si="203"/>
        <v>2.6847727742562509E-3</v>
      </c>
      <c r="L2133">
        <f t="shared" si="204"/>
        <v>1.7582624690351794E-4</v>
      </c>
    </row>
    <row r="2134" spans="1:12">
      <c r="A2134">
        <v>99.326999999999998</v>
      </c>
      <c r="B2134">
        <v>21.04</v>
      </c>
      <c r="C2134">
        <v>0.27217000000000002</v>
      </c>
      <c r="D2134">
        <v>98.34881</v>
      </c>
      <c r="E2134" s="1">
        <v>-4.5144E-3</v>
      </c>
      <c r="F2134">
        <v>0.12299</v>
      </c>
      <c r="G2134">
        <f t="shared" si="201"/>
        <v>9.9528995719999998</v>
      </c>
      <c r="H2134">
        <f t="shared" si="199"/>
        <v>8.5471880703605585</v>
      </c>
      <c r="I2134">
        <f t="shared" si="200"/>
        <v>0.98082454717543077</v>
      </c>
      <c r="J2134">
        <f t="shared" si="202"/>
        <v>-1.6697999999889313E-3</v>
      </c>
      <c r="K2134">
        <f t="shared" si="203"/>
        <v>2.6847295269238104E-3</v>
      </c>
      <c r="L2134">
        <f t="shared" si="204"/>
        <v>1.9536249655946692E-4</v>
      </c>
    </row>
    <row r="2135" spans="1:12">
      <c r="A2135">
        <v>99.326999999999998</v>
      </c>
      <c r="B2135">
        <v>21.05</v>
      </c>
      <c r="C2135">
        <v>0.27517999999999998</v>
      </c>
      <c r="D2135">
        <v>98.34881</v>
      </c>
      <c r="E2135" s="1">
        <v>-1.6649E-3</v>
      </c>
      <c r="F2135">
        <v>0.12299</v>
      </c>
      <c r="G2135">
        <f t="shared" si="201"/>
        <v>9.9528995719999998</v>
      </c>
      <c r="H2135">
        <f t="shared" si="199"/>
        <v>8.5471880703605585</v>
      </c>
      <c r="I2135">
        <f t="shared" si="200"/>
        <v>0.98082454717543077</v>
      </c>
      <c r="J2135">
        <f t="shared" si="202"/>
        <v>-1.6697999999889051E-3</v>
      </c>
      <c r="K2135">
        <f t="shared" si="203"/>
        <v>2.6847295269238104E-3</v>
      </c>
      <c r="L2135">
        <f t="shared" si="204"/>
        <v>1.9536249655946385E-4</v>
      </c>
    </row>
    <row r="2136" spans="1:12">
      <c r="A2136">
        <v>99.334999999999994</v>
      </c>
      <c r="B2136">
        <v>21.06</v>
      </c>
      <c r="C2136">
        <v>0.27517000000000003</v>
      </c>
      <c r="D2136">
        <v>98.34881</v>
      </c>
      <c r="E2136" s="1">
        <v>-4.0348000000000001E-4</v>
      </c>
      <c r="F2136">
        <v>0.12299</v>
      </c>
      <c r="G2136">
        <f t="shared" si="201"/>
        <v>9.9528995719999998</v>
      </c>
      <c r="H2136">
        <f t="shared" si="199"/>
        <v>8.5471880703605585</v>
      </c>
      <c r="I2136">
        <f t="shared" si="200"/>
        <v>0.98082454717543077</v>
      </c>
      <c r="J2136">
        <f t="shared" si="202"/>
        <v>-1.5028199999900522E-3</v>
      </c>
      <c r="K2136">
        <f t="shared" si="203"/>
        <v>2.6846718659811809E-3</v>
      </c>
      <c r="L2136">
        <f t="shared" si="204"/>
        <v>1.7582624690352187E-4</v>
      </c>
    </row>
    <row r="2137" spans="1:12">
      <c r="A2137">
        <v>99.34</v>
      </c>
      <c r="B2137">
        <v>21.07</v>
      </c>
      <c r="C2137">
        <v>0.27316000000000001</v>
      </c>
      <c r="D2137">
        <v>98.34881</v>
      </c>
      <c r="E2137" s="1">
        <v>-2.4434999999999999E-5</v>
      </c>
      <c r="F2137">
        <v>0.12299</v>
      </c>
      <c r="G2137">
        <f t="shared" si="201"/>
        <v>9.9528995719999998</v>
      </c>
      <c r="H2137">
        <f t="shared" si="199"/>
        <v>8.5471880703605585</v>
      </c>
      <c r="I2137">
        <f t="shared" si="200"/>
        <v>0.98082454717543077</v>
      </c>
      <c r="J2137">
        <f t="shared" si="202"/>
        <v>-1.1688599999922597E-3</v>
      </c>
      <c r="K2137">
        <f t="shared" si="203"/>
        <v>2.6846358291497756E-3</v>
      </c>
      <c r="L2137">
        <f t="shared" si="204"/>
        <v>1.3675374759162775E-4</v>
      </c>
    </row>
    <row r="2138" spans="1:12">
      <c r="A2138">
        <v>99.34</v>
      </c>
      <c r="B2138">
        <v>21.08</v>
      </c>
      <c r="C2138">
        <v>0.27316000000000001</v>
      </c>
      <c r="D2138">
        <v>98.34881</v>
      </c>
      <c r="E2138" s="1">
        <v>0</v>
      </c>
      <c r="F2138">
        <v>0.12299</v>
      </c>
      <c r="G2138">
        <f t="shared" si="201"/>
        <v>9.9528995719999998</v>
      </c>
      <c r="H2138">
        <f t="shared" si="199"/>
        <v>8.5471880703605585</v>
      </c>
      <c r="I2138">
        <f t="shared" si="200"/>
        <v>0.98082454717543077</v>
      </c>
      <c r="J2138">
        <f t="shared" si="202"/>
        <v>-6.6791999999559349E-4</v>
      </c>
      <c r="K2138">
        <f t="shared" si="203"/>
        <v>2.6846358291497756E-3</v>
      </c>
      <c r="L2138">
        <f t="shared" si="204"/>
        <v>7.8144998623789228E-5</v>
      </c>
    </row>
    <row r="2139" spans="1:12">
      <c r="A2139">
        <v>99.340999999999994</v>
      </c>
      <c r="B2139">
        <v>21.09</v>
      </c>
      <c r="C2139">
        <v>0.27717999999999998</v>
      </c>
      <c r="D2139">
        <v>98.34881</v>
      </c>
      <c r="E2139" s="1">
        <v>0</v>
      </c>
      <c r="F2139">
        <v>0.12299</v>
      </c>
      <c r="G2139">
        <f t="shared" si="201"/>
        <v>9.9528995719999998</v>
      </c>
      <c r="H2139">
        <f t="shared" si="199"/>
        <v>8.5471880703605585</v>
      </c>
      <c r="I2139">
        <f t="shared" si="200"/>
        <v>0.98082454717543077</v>
      </c>
      <c r="J2139">
        <f t="shared" si="202"/>
        <v>2.1036290805894547E-27</v>
      </c>
      <c r="K2139">
        <f t="shared" si="203"/>
        <v>2.6846286218995897E-3</v>
      </c>
      <c r="L2139">
        <f t="shared" si="204"/>
        <v>-2.4611943287925267E-28</v>
      </c>
    </row>
    <row r="2140" spans="1:12">
      <c r="A2140">
        <v>99.343000000000004</v>
      </c>
      <c r="B2140">
        <v>21.1</v>
      </c>
      <c r="C2140">
        <v>0.27215</v>
      </c>
      <c r="D2140">
        <v>98.34881</v>
      </c>
      <c r="E2140" s="1">
        <v>0</v>
      </c>
      <c r="F2140">
        <v>0.123</v>
      </c>
      <c r="G2140">
        <f t="shared" si="201"/>
        <v>9.9528995719999998</v>
      </c>
      <c r="H2140">
        <f t="shared" si="199"/>
        <v>8.5471880703605585</v>
      </c>
      <c r="I2140">
        <f t="shared" si="200"/>
        <v>0.98082454717543077</v>
      </c>
      <c r="J2140">
        <f t="shared" si="202"/>
        <v>6.3108872417680636E-27</v>
      </c>
      <c r="K2140">
        <f t="shared" si="203"/>
        <v>2.6846142075153089E-3</v>
      </c>
      <c r="L2140">
        <f t="shared" si="204"/>
        <v>-7.3835829863772286E-28</v>
      </c>
    </row>
    <row r="2141" spans="1:12">
      <c r="A2141">
        <v>99.346999999999994</v>
      </c>
      <c r="B2141">
        <v>21.11</v>
      </c>
      <c r="C2141">
        <v>0.27315</v>
      </c>
      <c r="D2141">
        <v>98.34881</v>
      </c>
      <c r="E2141" s="1">
        <v>0</v>
      </c>
      <c r="F2141">
        <v>0.123</v>
      </c>
      <c r="G2141">
        <f t="shared" si="201"/>
        <v>9.9528995719999998</v>
      </c>
      <c r="H2141">
        <f t="shared" si="199"/>
        <v>8.5471880703605585</v>
      </c>
      <c r="I2141">
        <f t="shared" si="200"/>
        <v>0.98082454717543077</v>
      </c>
      <c r="J2141">
        <f t="shared" si="202"/>
        <v>1.0518145402946901E-27</v>
      </c>
      <c r="K2141">
        <f t="shared" si="203"/>
        <v>2.684585379211108E-3</v>
      </c>
      <c r="L2141">
        <f t="shared" si="204"/>
        <v>-1.2305971643962199E-28</v>
      </c>
    </row>
    <row r="2142" spans="1:12">
      <c r="A2142">
        <v>99.344999999999999</v>
      </c>
      <c r="B2142">
        <v>21.12</v>
      </c>
      <c r="C2142">
        <v>0.28621000000000002</v>
      </c>
      <c r="D2142">
        <v>98.34881</v>
      </c>
      <c r="E2142" s="1">
        <v>2.4434999999999999E-5</v>
      </c>
      <c r="F2142">
        <v>0.123</v>
      </c>
      <c r="G2142">
        <f t="shared" si="201"/>
        <v>9.9528995719999998</v>
      </c>
      <c r="H2142">
        <f t="shared" si="199"/>
        <v>8.5471880703605585</v>
      </c>
      <c r="I2142">
        <f t="shared" si="200"/>
        <v>0.98082454717543077</v>
      </c>
      <c r="J2142">
        <f t="shared" si="202"/>
        <v>5.259072701473263E-27</v>
      </c>
      <c r="K2142">
        <f t="shared" si="203"/>
        <v>2.6845997932858157E-3</v>
      </c>
      <c r="L2142">
        <f t="shared" si="204"/>
        <v>-6.1529858219808796E-28</v>
      </c>
    </row>
    <row r="2143" spans="1:12">
      <c r="A2143">
        <v>99.35</v>
      </c>
      <c r="B2143">
        <v>21.13</v>
      </c>
      <c r="C2143">
        <v>0.27816999999999997</v>
      </c>
      <c r="D2143">
        <v>98.34881</v>
      </c>
      <c r="E2143" s="1">
        <v>4.0347000000000001E-4</v>
      </c>
      <c r="F2143">
        <v>0.123</v>
      </c>
      <c r="G2143">
        <f t="shared" si="201"/>
        <v>9.9528995719999998</v>
      </c>
      <c r="H2143">
        <f t="shared" ref="H2143:H2206" si="205">G2143-G$27-E$27</f>
        <v>8.5471880703605585</v>
      </c>
      <c r="I2143">
        <f t="shared" ref="I2143:I2206" si="206">H2143/(G$30-G$27-E$27)</f>
        <v>0.98082454717543077</v>
      </c>
      <c r="J2143">
        <f t="shared" si="202"/>
        <v>0</v>
      </c>
      <c r="K2143">
        <f t="shared" si="203"/>
        <v>2.6845637583892616E-3</v>
      </c>
      <c r="L2143">
        <f t="shared" si="204"/>
        <v>0</v>
      </c>
    </row>
    <row r="2144" spans="1:12">
      <c r="A2144">
        <v>99.352000000000004</v>
      </c>
      <c r="B2144">
        <v>21.14</v>
      </c>
      <c r="C2144">
        <v>0.28117999999999999</v>
      </c>
      <c r="D2144">
        <v>98.34881</v>
      </c>
      <c r="E2144" s="1">
        <v>1.6649E-3</v>
      </c>
      <c r="F2144">
        <v>0.123</v>
      </c>
      <c r="G2144">
        <f t="shared" si="201"/>
        <v>9.9528995719999998</v>
      </c>
      <c r="H2144">
        <f t="shared" si="205"/>
        <v>8.5471880703605585</v>
      </c>
      <c r="I2144">
        <f t="shared" si="206"/>
        <v>0.98082454717543077</v>
      </c>
      <c r="J2144">
        <f t="shared" si="202"/>
        <v>-5.259072701473263E-27</v>
      </c>
      <c r="K2144">
        <f t="shared" si="203"/>
        <v>2.6845493447015052E-3</v>
      </c>
      <c r="L2144">
        <f t="shared" si="204"/>
        <v>6.1529858219808796E-28</v>
      </c>
    </row>
    <row r="2145" spans="1:12">
      <c r="A2145">
        <v>99.352999999999994</v>
      </c>
      <c r="B2145">
        <v>21.15</v>
      </c>
      <c r="C2145">
        <v>0.27515000000000001</v>
      </c>
      <c r="D2145">
        <v>98.34881</v>
      </c>
      <c r="E2145" s="1">
        <v>4.5142999999999997E-3</v>
      </c>
      <c r="F2145">
        <v>0.123</v>
      </c>
      <c r="G2145">
        <f t="shared" si="201"/>
        <v>9.9528995719999998</v>
      </c>
      <c r="H2145">
        <f t="shared" si="205"/>
        <v>8.5471880703605585</v>
      </c>
      <c r="I2145">
        <f t="shared" si="206"/>
        <v>0.98082454717543077</v>
      </c>
      <c r="J2145">
        <f t="shared" si="202"/>
        <v>8.4145163223575176E-27</v>
      </c>
      <c r="K2145">
        <f t="shared" si="203"/>
        <v>2.6845421379156679E-3</v>
      </c>
      <c r="L2145">
        <f t="shared" si="204"/>
        <v>-9.8447773151697553E-28</v>
      </c>
    </row>
    <row r="2146" spans="1:12">
      <c r="A2146">
        <v>99.363</v>
      </c>
      <c r="B2146">
        <v>21.16</v>
      </c>
      <c r="C2146">
        <v>0.27312999999999998</v>
      </c>
      <c r="D2146">
        <v>98.34881</v>
      </c>
      <c r="E2146" s="1">
        <v>9.3573000000000007E-3</v>
      </c>
      <c r="F2146">
        <v>0.12300999999999999</v>
      </c>
      <c r="G2146">
        <f t="shared" si="201"/>
        <v>9.9528995719999998</v>
      </c>
      <c r="H2146">
        <f t="shared" si="205"/>
        <v>8.5471880703605585</v>
      </c>
      <c r="I2146">
        <f t="shared" si="206"/>
        <v>0.98082454717543077</v>
      </c>
      <c r="J2146">
        <f t="shared" si="202"/>
        <v>-6.3108872417680643E-27</v>
      </c>
      <c r="K2146">
        <f t="shared" si="203"/>
        <v>2.6844700721854005E-3</v>
      </c>
      <c r="L2146">
        <f t="shared" si="204"/>
        <v>7.3835829863772295E-28</v>
      </c>
    </row>
    <row r="2147" spans="1:12">
      <c r="A2147">
        <v>99.364000000000004</v>
      </c>
      <c r="B2147">
        <v>21.17</v>
      </c>
      <c r="C2147">
        <v>0.27514</v>
      </c>
      <c r="D2147">
        <v>98.34881</v>
      </c>
      <c r="E2147" s="1">
        <v>1.4873000000000001E-2</v>
      </c>
      <c r="F2147">
        <v>0.12300999999999999</v>
      </c>
      <c r="G2147">
        <f t="shared" si="201"/>
        <v>9.9528995719999998</v>
      </c>
      <c r="H2147">
        <f t="shared" si="205"/>
        <v>8.5471880703605585</v>
      </c>
      <c r="I2147">
        <f t="shared" si="206"/>
        <v>0.98082454717543077</v>
      </c>
      <c r="J2147">
        <f t="shared" si="202"/>
        <v>6.3108872417680636E-27</v>
      </c>
      <c r="K2147">
        <f t="shared" si="203"/>
        <v>2.6844628658251771E-3</v>
      </c>
      <c r="L2147">
        <f t="shared" si="204"/>
        <v>-7.3835829863772286E-28</v>
      </c>
    </row>
    <row r="2148" spans="1:12">
      <c r="A2148">
        <v>99.367999999999995</v>
      </c>
      <c r="B2148">
        <v>21.18</v>
      </c>
      <c r="C2148">
        <v>0.27714</v>
      </c>
      <c r="D2148">
        <v>98.34881</v>
      </c>
      <c r="E2148" s="1">
        <v>1.8593999999999999E-2</v>
      </c>
      <c r="F2148">
        <v>0.12300999999999999</v>
      </c>
      <c r="G2148">
        <f t="shared" si="201"/>
        <v>9.9528995719999998</v>
      </c>
      <c r="H2148">
        <f t="shared" si="205"/>
        <v>8.5471880703605585</v>
      </c>
      <c r="I2148">
        <f t="shared" si="206"/>
        <v>0.98082454717543077</v>
      </c>
      <c r="J2148">
        <f t="shared" si="202"/>
        <v>1.0518145402946901E-27</v>
      </c>
      <c r="K2148">
        <f t="shared" si="203"/>
        <v>2.6844340407711845E-3</v>
      </c>
      <c r="L2148">
        <f t="shared" si="204"/>
        <v>-1.2305971643962199E-28</v>
      </c>
    </row>
    <row r="2149" spans="1:12">
      <c r="A2149">
        <v>99.373000000000005</v>
      </c>
      <c r="B2149">
        <v>21.19</v>
      </c>
      <c r="C2149">
        <v>0.27211999999999997</v>
      </c>
      <c r="D2149">
        <v>98.349800000000002</v>
      </c>
      <c r="E2149" s="1">
        <v>1.8949000000000001E-2</v>
      </c>
      <c r="F2149">
        <v>0.12300999999999999</v>
      </c>
      <c r="G2149">
        <f t="shared" si="201"/>
        <v>9.9529997599999991</v>
      </c>
      <c r="H2149">
        <f t="shared" si="205"/>
        <v>8.5472882583605578</v>
      </c>
      <c r="I2149">
        <f t="shared" si="206"/>
        <v>0.98083604415536407</v>
      </c>
      <c r="J2149">
        <f t="shared" si="202"/>
        <v>6.6791999999556606E-4</v>
      </c>
      <c r="K2149">
        <f t="shared" si="203"/>
        <v>2.6843980103241948E-3</v>
      </c>
      <c r="L2149">
        <f t="shared" si="204"/>
        <v>-7.8144082638401482E-5</v>
      </c>
    </row>
    <row r="2150" spans="1:12">
      <c r="A2150">
        <v>99.372</v>
      </c>
      <c r="B2150">
        <v>21.2</v>
      </c>
      <c r="C2150">
        <v>0.27412999999999998</v>
      </c>
      <c r="D2150">
        <v>98.349800000000002</v>
      </c>
      <c r="E2150" s="1">
        <v>1.6135E-2</v>
      </c>
      <c r="F2150">
        <v>0.12300999999999999</v>
      </c>
      <c r="G2150">
        <f t="shared" si="201"/>
        <v>9.9529997599999991</v>
      </c>
      <c r="H2150">
        <f t="shared" si="205"/>
        <v>8.5472882583605578</v>
      </c>
      <c r="I2150">
        <f t="shared" si="206"/>
        <v>0.98083604415536407</v>
      </c>
      <c r="J2150">
        <f t="shared" si="202"/>
        <v>1.16885999999224E-3</v>
      </c>
      <c r="K2150">
        <f t="shared" si="203"/>
        <v>2.6844052163362163E-3</v>
      </c>
      <c r="L2150">
        <f t="shared" si="204"/>
        <v>-1.3675214461720251E-4</v>
      </c>
    </row>
    <row r="2151" spans="1:12">
      <c r="A2151">
        <v>99.370999999999995</v>
      </c>
      <c r="B2151">
        <v>21.21</v>
      </c>
      <c r="C2151">
        <v>0.27512999999999999</v>
      </c>
      <c r="D2151">
        <v>98.349800000000002</v>
      </c>
      <c r="E2151" s="1">
        <v>1.2207000000000001E-2</v>
      </c>
      <c r="F2151">
        <v>0.12300999999999999</v>
      </c>
      <c r="G2151">
        <f t="shared" si="201"/>
        <v>9.9529997599999991</v>
      </c>
      <c r="H2151">
        <f t="shared" si="205"/>
        <v>8.5472882583605578</v>
      </c>
      <c r="I2151">
        <f t="shared" si="206"/>
        <v>0.98083604415536407</v>
      </c>
      <c r="J2151">
        <f t="shared" si="202"/>
        <v>1.5028199999899984E-3</v>
      </c>
      <c r="K2151">
        <f t="shared" si="203"/>
        <v>2.684412422386926E-3</v>
      </c>
      <c r="L2151">
        <f t="shared" si="204"/>
        <v>-1.7582418593640038E-4</v>
      </c>
    </row>
    <row r="2152" spans="1:12">
      <c r="A2152">
        <v>99.370999999999995</v>
      </c>
      <c r="B2152">
        <v>21.22</v>
      </c>
      <c r="C2152">
        <v>0.27311999999999997</v>
      </c>
      <c r="D2152">
        <v>98.349800000000002</v>
      </c>
      <c r="E2152" s="1">
        <v>9.3816000000000004E-3</v>
      </c>
      <c r="F2152">
        <v>0.12300999999999999</v>
      </c>
      <c r="G2152">
        <f t="shared" si="201"/>
        <v>9.9529997599999991</v>
      </c>
      <c r="H2152">
        <f t="shared" si="205"/>
        <v>8.5472882583605578</v>
      </c>
      <c r="I2152">
        <f t="shared" si="206"/>
        <v>0.98083604415536407</v>
      </c>
      <c r="J2152">
        <f t="shared" si="202"/>
        <v>1.6697999999889246E-3</v>
      </c>
      <c r="K2152">
        <f t="shared" si="203"/>
        <v>2.684412422386926E-3</v>
      </c>
      <c r="L2152">
        <f t="shared" si="204"/>
        <v>-1.9536020659600479E-4</v>
      </c>
    </row>
    <row r="2153" spans="1:12">
      <c r="A2153">
        <v>99.373999999999995</v>
      </c>
      <c r="B2153">
        <v>21.23</v>
      </c>
      <c r="C2153">
        <v>0.27914</v>
      </c>
      <c r="D2153">
        <v>98.349800000000002</v>
      </c>
      <c r="E2153" s="1">
        <v>7.5595999999999997E-3</v>
      </c>
      <c r="F2153">
        <v>0.12300999999999999</v>
      </c>
      <c r="G2153">
        <f t="shared" si="201"/>
        <v>9.9529997599999991</v>
      </c>
      <c r="H2153">
        <f t="shared" si="205"/>
        <v>8.5472882583605578</v>
      </c>
      <c r="I2153">
        <f t="shared" si="206"/>
        <v>0.98083604415536407</v>
      </c>
      <c r="J2153">
        <f t="shared" si="202"/>
        <v>1.6697999999889114E-3</v>
      </c>
      <c r="K2153">
        <f t="shared" si="203"/>
        <v>2.6843908043508607E-3</v>
      </c>
      <c r="L2153">
        <f t="shared" si="204"/>
        <v>-1.9536020659600324E-4</v>
      </c>
    </row>
    <row r="2154" spans="1:12">
      <c r="A2154">
        <v>99.378</v>
      </c>
      <c r="B2154">
        <v>21.24</v>
      </c>
      <c r="C2154">
        <v>0.27612999999999999</v>
      </c>
      <c r="D2154">
        <v>98.349800000000002</v>
      </c>
      <c r="E2154" s="1">
        <v>5.3366000000000004E-3</v>
      </c>
      <c r="F2154">
        <v>0.12300999999999999</v>
      </c>
      <c r="G2154">
        <f t="shared" si="201"/>
        <v>9.9529997599999991</v>
      </c>
      <c r="H2154">
        <f t="shared" si="205"/>
        <v>8.5472882583605578</v>
      </c>
      <c r="I2154">
        <f t="shared" si="206"/>
        <v>0.98083604415536407</v>
      </c>
      <c r="J2154">
        <f t="shared" si="202"/>
        <v>1.5028199999900654E-3</v>
      </c>
      <c r="K2154">
        <f t="shared" si="203"/>
        <v>2.6843619808443932E-3</v>
      </c>
      <c r="L2154">
        <f t="shared" si="204"/>
        <v>-1.7582418593640821E-4</v>
      </c>
    </row>
    <row r="2155" spans="1:12">
      <c r="A2155">
        <v>99.382999999999996</v>
      </c>
      <c r="B2155">
        <v>21.25</v>
      </c>
      <c r="C2155">
        <v>0.27411000000000002</v>
      </c>
      <c r="D2155">
        <v>98.350790000000003</v>
      </c>
      <c r="E2155" s="1">
        <v>2.47E-3</v>
      </c>
      <c r="F2155">
        <v>0.12302</v>
      </c>
      <c r="G2155">
        <f t="shared" si="201"/>
        <v>9.9530999479999984</v>
      </c>
      <c r="H2155">
        <f t="shared" si="205"/>
        <v>8.5473884463605572</v>
      </c>
      <c r="I2155">
        <f t="shared" si="206"/>
        <v>0.98084754113529748</v>
      </c>
      <c r="J2155">
        <f t="shared" si="202"/>
        <v>1.8367799999878627E-3</v>
      </c>
      <c r="K2155">
        <f t="shared" si="203"/>
        <v>2.6843259523317399E-3</v>
      </c>
      <c r="L2155">
        <f t="shared" si="204"/>
        <v>-2.1489370835485499E-4</v>
      </c>
    </row>
    <row r="2156" spans="1:12">
      <c r="A2156">
        <v>99.384</v>
      </c>
      <c r="B2156">
        <v>21.26</v>
      </c>
      <c r="C2156">
        <v>0.27711999999999998</v>
      </c>
      <c r="D2156">
        <v>98.349800000000002</v>
      </c>
      <c r="E2156" s="1">
        <v>-5.1853999999999995E-4</v>
      </c>
      <c r="F2156">
        <v>0.12302</v>
      </c>
      <c r="G2156">
        <f t="shared" si="201"/>
        <v>9.9529997599999991</v>
      </c>
      <c r="H2156">
        <f t="shared" si="205"/>
        <v>8.5472882583605578</v>
      </c>
      <c r="I2156">
        <f t="shared" si="206"/>
        <v>0.98083604415536407</v>
      </c>
      <c r="J2156">
        <f t="shared" si="202"/>
        <v>1.1688599999922402E-3</v>
      </c>
      <c r="K2156">
        <f t="shared" si="203"/>
        <v>2.6843187467452635E-3</v>
      </c>
      <c r="L2156">
        <f t="shared" si="204"/>
        <v>-1.3675214461720254E-4</v>
      </c>
    </row>
    <row r="2157" spans="1:12">
      <c r="A2157">
        <v>99.388000000000005</v>
      </c>
      <c r="B2157">
        <v>21.27</v>
      </c>
      <c r="C2157">
        <v>0.27711999999999998</v>
      </c>
      <c r="D2157">
        <v>98.349800000000002</v>
      </c>
      <c r="E2157" s="1">
        <v>-4.5142000000000003E-3</v>
      </c>
      <c r="F2157">
        <v>0.12302</v>
      </c>
      <c r="G2157">
        <f t="shared" si="201"/>
        <v>9.9529997599999991</v>
      </c>
      <c r="H2157">
        <f t="shared" si="205"/>
        <v>8.5472882583605578</v>
      </c>
      <c r="I2157">
        <f t="shared" si="206"/>
        <v>0.98083604415536407</v>
      </c>
      <c r="J2157">
        <f t="shared" si="202"/>
        <v>3.3395999999778487E-4</v>
      </c>
      <c r="K2157">
        <f t="shared" si="203"/>
        <v>2.6842899247861963E-3</v>
      </c>
      <c r="L2157">
        <f t="shared" si="204"/>
        <v>-3.9072041319200951E-5</v>
      </c>
    </row>
    <row r="2158" spans="1:12">
      <c r="A2158">
        <v>99.394000000000005</v>
      </c>
      <c r="B2158">
        <v>21.28</v>
      </c>
      <c r="C2158">
        <v>0.27611000000000002</v>
      </c>
      <c r="D2158">
        <v>98.349800000000002</v>
      </c>
      <c r="E2158" s="1">
        <v>-1.0503E-2</v>
      </c>
      <c r="F2158">
        <v>0.12302</v>
      </c>
      <c r="G2158">
        <f t="shared" si="201"/>
        <v>9.9529997599999991</v>
      </c>
      <c r="H2158">
        <f t="shared" si="205"/>
        <v>8.5472882583605578</v>
      </c>
      <c r="I2158">
        <f t="shared" si="206"/>
        <v>0.98083604415536407</v>
      </c>
      <c r="J2158">
        <f t="shared" si="202"/>
        <v>1.6697999999888656E-4</v>
      </c>
      <c r="K2158">
        <f t="shared" si="203"/>
        <v>2.6842466930080745E-3</v>
      </c>
      <c r="L2158">
        <f t="shared" si="204"/>
        <v>-1.9536020659599788E-5</v>
      </c>
    </row>
    <row r="2159" spans="1:12">
      <c r="A2159">
        <v>99.397000000000006</v>
      </c>
      <c r="B2159">
        <v>21.29</v>
      </c>
      <c r="C2159">
        <v>0.27610000000000001</v>
      </c>
      <c r="D2159">
        <v>98.350790000000003</v>
      </c>
      <c r="E2159" s="1">
        <v>-1.7745E-2</v>
      </c>
      <c r="F2159">
        <v>0.12302</v>
      </c>
      <c r="G2159">
        <f t="shared" si="201"/>
        <v>9.9530999479999984</v>
      </c>
      <c r="H2159">
        <f t="shared" si="205"/>
        <v>8.5473884463605572</v>
      </c>
      <c r="I2159">
        <f t="shared" si="206"/>
        <v>0.98084754113529748</v>
      </c>
      <c r="J2159">
        <f t="shared" si="202"/>
        <v>6.6791999999554882E-4</v>
      </c>
      <c r="K2159">
        <f t="shared" si="203"/>
        <v>2.6842250776412105E-3</v>
      </c>
      <c r="L2159">
        <f t="shared" si="204"/>
        <v>-7.8143166674488326E-5</v>
      </c>
    </row>
    <row r="2160" spans="1:12">
      <c r="A2160">
        <v>99.403000000000006</v>
      </c>
      <c r="B2160">
        <v>21.3</v>
      </c>
      <c r="C2160">
        <v>0.27610000000000001</v>
      </c>
      <c r="D2160">
        <v>98.349800000000002</v>
      </c>
      <c r="E2160" s="1">
        <v>-2.3928999999999999E-2</v>
      </c>
      <c r="F2160">
        <v>0.12303</v>
      </c>
      <c r="G2160">
        <f t="shared" si="201"/>
        <v>9.9529997599999991</v>
      </c>
      <c r="H2160">
        <f t="shared" si="205"/>
        <v>8.5472882583605578</v>
      </c>
      <c r="I2160">
        <f t="shared" si="206"/>
        <v>0.98083604415536407</v>
      </c>
      <c r="J2160">
        <f t="shared" si="202"/>
        <v>3.3395999999775988E-4</v>
      </c>
      <c r="K2160">
        <f t="shared" si="203"/>
        <v>2.6841818479518349E-3</v>
      </c>
      <c r="L2160">
        <f t="shared" si="204"/>
        <v>-3.907204131919803E-5</v>
      </c>
    </row>
    <row r="2161" spans="1:12">
      <c r="A2161">
        <v>99.403999999999996</v>
      </c>
      <c r="B2161">
        <v>21.31</v>
      </c>
      <c r="C2161">
        <v>0.27107999999999999</v>
      </c>
      <c r="D2161">
        <v>98.34881</v>
      </c>
      <c r="E2161" s="1">
        <v>-2.6127000000000001E-2</v>
      </c>
      <c r="F2161">
        <v>0.12303</v>
      </c>
      <c r="G2161">
        <f t="shared" si="201"/>
        <v>9.9528995719999998</v>
      </c>
      <c r="H2161">
        <f t="shared" si="205"/>
        <v>8.5471880703605585</v>
      </c>
      <c r="I2161">
        <f t="shared" si="206"/>
        <v>0.98082454717543077</v>
      </c>
      <c r="J2161">
        <f t="shared" si="202"/>
        <v>-6.6791999999556335E-4</v>
      </c>
      <c r="K2161">
        <f t="shared" si="203"/>
        <v>2.6841746431389814E-3</v>
      </c>
      <c r="L2161">
        <f t="shared" si="204"/>
        <v>7.814499862378569E-5</v>
      </c>
    </row>
    <row r="2162" spans="1:12">
      <c r="A2162">
        <v>99.400999999999996</v>
      </c>
      <c r="B2162">
        <v>21.32</v>
      </c>
      <c r="C2162">
        <v>0.27309</v>
      </c>
      <c r="D2162">
        <v>98.34881</v>
      </c>
      <c r="E2162" s="1">
        <v>-2.4253E-2</v>
      </c>
      <c r="F2162">
        <v>0.12303</v>
      </c>
      <c r="G2162">
        <f t="shared" si="201"/>
        <v>9.9528995719999998</v>
      </c>
      <c r="H2162">
        <f t="shared" si="205"/>
        <v>8.5471880703605585</v>
      </c>
      <c r="I2162">
        <f t="shared" si="206"/>
        <v>0.98082454717543077</v>
      </c>
      <c r="J2162">
        <f t="shared" si="202"/>
        <v>-1.5028199999900147E-3</v>
      </c>
      <c r="K2162">
        <f t="shared" si="203"/>
        <v>2.6841962576935777E-3</v>
      </c>
      <c r="L2162">
        <f t="shared" si="204"/>
        <v>1.7582624690351748E-4</v>
      </c>
    </row>
    <row r="2163" spans="1:12">
      <c r="A2163">
        <v>99.406999999999996</v>
      </c>
      <c r="B2163">
        <v>21.33</v>
      </c>
      <c r="C2163">
        <v>0.27207999999999999</v>
      </c>
      <c r="D2163">
        <v>98.34881</v>
      </c>
      <c r="E2163" s="1">
        <v>-2.1562999999999999E-2</v>
      </c>
      <c r="F2163">
        <v>0.12303</v>
      </c>
      <c r="G2163">
        <f t="shared" si="201"/>
        <v>9.9528995719999998</v>
      </c>
      <c r="H2163">
        <f t="shared" si="205"/>
        <v>8.5471880703605585</v>
      </c>
      <c r="I2163">
        <f t="shared" si="206"/>
        <v>0.98082454717543077</v>
      </c>
      <c r="J2163">
        <f t="shared" si="202"/>
        <v>-2.1707399999856525E-3</v>
      </c>
      <c r="K2163">
        <f t="shared" si="203"/>
        <v>2.6841530289324856E-3</v>
      </c>
      <c r="L2163">
        <f t="shared" si="204"/>
        <v>2.5397124552731189E-4</v>
      </c>
    </row>
    <row r="2164" spans="1:12">
      <c r="A2164">
        <v>99.409000000000006</v>
      </c>
      <c r="B2164">
        <v>21.34</v>
      </c>
      <c r="C2164">
        <v>0.27409</v>
      </c>
      <c r="D2164">
        <v>98.34881</v>
      </c>
      <c r="E2164" s="1">
        <v>-2.0649000000000001E-2</v>
      </c>
      <c r="F2164">
        <v>0.12303</v>
      </c>
      <c r="G2164">
        <f t="shared" si="201"/>
        <v>9.9528995719999998</v>
      </c>
      <c r="H2164">
        <f t="shared" si="205"/>
        <v>8.5471880703605585</v>
      </c>
      <c r="I2164">
        <f t="shared" si="206"/>
        <v>0.98082454717543077</v>
      </c>
      <c r="J2164">
        <f t="shared" si="202"/>
        <v>-1.8367799999878562E-3</v>
      </c>
      <c r="K2164">
        <f t="shared" si="203"/>
        <v>2.6841386196548738E-3</v>
      </c>
      <c r="L2164">
        <f t="shared" si="204"/>
        <v>2.1489874621541733E-4</v>
      </c>
    </row>
    <row r="2165" spans="1:12">
      <c r="A2165">
        <v>99.415999999999997</v>
      </c>
      <c r="B2165">
        <v>21.35</v>
      </c>
      <c r="C2165">
        <v>0.27206999999999998</v>
      </c>
      <c r="D2165">
        <v>98.34881</v>
      </c>
      <c r="E2165" s="1">
        <v>-2.0614E-2</v>
      </c>
      <c r="F2165">
        <v>0.12303</v>
      </c>
      <c r="G2165">
        <f t="shared" si="201"/>
        <v>9.9528995719999998</v>
      </c>
      <c r="H2165">
        <f t="shared" si="205"/>
        <v>8.5471880703605585</v>
      </c>
      <c r="I2165">
        <f t="shared" si="206"/>
        <v>0.98082454717543077</v>
      </c>
      <c r="J2165">
        <f t="shared" si="202"/>
        <v>-2.003759999986685E-3</v>
      </c>
      <c r="K2165">
        <f t="shared" si="203"/>
        <v>2.6840881884015182E-3</v>
      </c>
      <c r="L2165">
        <f t="shared" si="204"/>
        <v>2.3443499587135649E-4</v>
      </c>
    </row>
    <row r="2166" spans="1:12">
      <c r="A2166">
        <v>99.414000000000001</v>
      </c>
      <c r="B2166">
        <v>21.36</v>
      </c>
      <c r="C2166">
        <v>0.27507999999999999</v>
      </c>
      <c r="D2166">
        <v>98.347830000000002</v>
      </c>
      <c r="E2166" s="1">
        <v>-1.9047000000000001E-2</v>
      </c>
      <c r="F2166">
        <v>0.12303</v>
      </c>
      <c r="G2166">
        <f t="shared" si="201"/>
        <v>9.9528003959999989</v>
      </c>
      <c r="H2166">
        <f t="shared" si="205"/>
        <v>8.5470888943605576</v>
      </c>
      <c r="I2166">
        <f t="shared" si="206"/>
        <v>0.98081316632660764</v>
      </c>
      <c r="J2166">
        <f t="shared" si="202"/>
        <v>-2.6649333333258127E-3</v>
      </c>
      <c r="K2166">
        <f t="shared" si="203"/>
        <v>2.6841025971376734E-3</v>
      </c>
      <c r="L2166">
        <f t="shared" si="204"/>
        <v>3.1179426893338603E-4</v>
      </c>
    </row>
    <row r="2167" spans="1:12">
      <c r="A2167">
        <v>99.412999999999997</v>
      </c>
      <c r="B2167">
        <v>21.37</v>
      </c>
      <c r="C2167">
        <v>0.27407999999999999</v>
      </c>
      <c r="D2167">
        <v>98.347830000000002</v>
      </c>
      <c r="E2167" s="1">
        <v>-1.5705E-2</v>
      </c>
      <c r="F2167">
        <v>0.12303</v>
      </c>
      <c r="G2167">
        <f t="shared" si="201"/>
        <v>9.9528003959999989</v>
      </c>
      <c r="H2167">
        <f t="shared" si="205"/>
        <v>8.5470888943605576</v>
      </c>
      <c r="I2167">
        <f t="shared" si="206"/>
        <v>0.98081316632660764</v>
      </c>
      <c r="J2167">
        <f t="shared" si="202"/>
        <v>-2.9938333333311899E-3</v>
      </c>
      <c r="K2167">
        <f t="shared" si="203"/>
        <v>2.6841098015637625E-3</v>
      </c>
      <c r="L2167">
        <f t="shared" si="204"/>
        <v>3.5027520718856062E-4</v>
      </c>
    </row>
    <row r="2168" spans="1:12">
      <c r="A2168">
        <v>99.421999999999997</v>
      </c>
      <c r="B2168">
        <v>21.38</v>
      </c>
      <c r="C2168">
        <v>0.27506999999999998</v>
      </c>
      <c r="D2168">
        <v>98.347830000000002</v>
      </c>
      <c r="E2168" s="1">
        <v>-1.2687E-2</v>
      </c>
      <c r="F2168">
        <v>0.12304</v>
      </c>
      <c r="G2168">
        <f t="shared" si="201"/>
        <v>9.9528003959999989</v>
      </c>
      <c r="H2168">
        <f t="shared" si="205"/>
        <v>8.5470888943605576</v>
      </c>
      <c r="I2168">
        <f t="shared" si="206"/>
        <v>0.98081316632660764</v>
      </c>
      <c r="J2168">
        <f t="shared" si="202"/>
        <v>-2.1555600000085417E-3</v>
      </c>
      <c r="K2168">
        <f t="shared" si="203"/>
        <v>2.6840449631212221E-3</v>
      </c>
      <c r="L2168">
        <f t="shared" si="204"/>
        <v>2.5219814917694361E-4</v>
      </c>
    </row>
    <row r="2169" spans="1:12">
      <c r="A2169">
        <v>99.418999999999997</v>
      </c>
      <c r="B2169">
        <v>21.39</v>
      </c>
      <c r="C2169">
        <v>0.26905000000000001</v>
      </c>
      <c r="D2169">
        <v>98.347830000000002</v>
      </c>
      <c r="E2169" s="1">
        <v>-1.3542999999999999E-2</v>
      </c>
      <c r="F2169">
        <v>0.12304</v>
      </c>
      <c r="G2169">
        <f t="shared" si="201"/>
        <v>9.9528003959999989</v>
      </c>
      <c r="H2169">
        <f t="shared" si="205"/>
        <v>8.5470888943605576</v>
      </c>
      <c r="I2169">
        <f t="shared" si="206"/>
        <v>0.98081316632660764</v>
      </c>
      <c r="J2169">
        <f t="shared" si="202"/>
        <v>-1.6529333333477436E-3</v>
      </c>
      <c r="K2169">
        <f t="shared" si="203"/>
        <v>2.684066575587341E-3</v>
      </c>
      <c r="L2169">
        <f t="shared" si="204"/>
        <v>1.9339138199888891E-4</v>
      </c>
    </row>
    <row r="2170" spans="1:12">
      <c r="A2170">
        <v>99.421000000000006</v>
      </c>
      <c r="B2170">
        <v>21.4</v>
      </c>
      <c r="C2170">
        <v>0.27506999999999998</v>
      </c>
      <c r="D2170">
        <v>98.347830000000002</v>
      </c>
      <c r="E2170" s="1">
        <v>-2.0379999999999999E-2</v>
      </c>
      <c r="F2170">
        <v>0.12304</v>
      </c>
      <c r="G2170">
        <f t="shared" si="201"/>
        <v>9.9528003959999989</v>
      </c>
      <c r="H2170">
        <f t="shared" si="205"/>
        <v>8.5470888943605576</v>
      </c>
      <c r="I2170">
        <f t="shared" si="206"/>
        <v>0.98081316632660764</v>
      </c>
      <c r="J2170">
        <f t="shared" si="202"/>
        <v>-1.6529333333477828E-3</v>
      </c>
      <c r="K2170">
        <f t="shared" si="203"/>
        <v>2.6840521672379229E-3</v>
      </c>
      <c r="L2170">
        <f t="shared" si="204"/>
        <v>1.9339138199889349E-4</v>
      </c>
    </row>
    <row r="2171" spans="1:12">
      <c r="A2171">
        <v>99.427000000000007</v>
      </c>
      <c r="B2171">
        <v>21.41</v>
      </c>
      <c r="C2171">
        <v>0.27807999999999999</v>
      </c>
      <c r="D2171">
        <v>98.347830000000002</v>
      </c>
      <c r="E2171" s="1">
        <v>-3.015E-2</v>
      </c>
      <c r="F2171">
        <v>0.12304</v>
      </c>
      <c r="G2171">
        <f t="shared" si="201"/>
        <v>9.9528003959999989</v>
      </c>
      <c r="H2171">
        <f t="shared" si="205"/>
        <v>8.5470888943605576</v>
      </c>
      <c r="I2171">
        <f t="shared" si="206"/>
        <v>0.98081316632660764</v>
      </c>
      <c r="J2171">
        <f t="shared" si="202"/>
        <v>-1.4876400000129926E-3</v>
      </c>
      <c r="K2171">
        <f t="shared" si="203"/>
        <v>2.6840089431177986E-3</v>
      </c>
      <c r="L2171">
        <f t="shared" si="204"/>
        <v>1.7405224379900275E-4</v>
      </c>
    </row>
    <row r="2172" spans="1:12">
      <c r="A2172">
        <v>99.436999999999998</v>
      </c>
      <c r="B2172">
        <v>21.42</v>
      </c>
      <c r="C2172">
        <v>0.27505000000000002</v>
      </c>
      <c r="D2172">
        <v>98.347830000000002</v>
      </c>
      <c r="E2172" s="1">
        <v>-3.7187999999999999E-2</v>
      </c>
      <c r="F2172">
        <v>0.12305000000000001</v>
      </c>
      <c r="G2172">
        <f t="shared" si="201"/>
        <v>9.9528003959999989</v>
      </c>
      <c r="H2172">
        <f t="shared" si="205"/>
        <v>8.5470888943605576</v>
      </c>
      <c r="I2172">
        <f t="shared" si="206"/>
        <v>0.98081316632660764</v>
      </c>
      <c r="J2172">
        <f t="shared" si="202"/>
        <v>-1.1570533333434252E-3</v>
      </c>
      <c r="K2172">
        <f t="shared" si="203"/>
        <v>2.6839369060112136E-3</v>
      </c>
      <c r="L2172">
        <f t="shared" si="204"/>
        <v>1.3537396739922279E-4</v>
      </c>
    </row>
    <row r="2173" spans="1:12">
      <c r="A2173">
        <v>99.433999999999997</v>
      </c>
      <c r="B2173">
        <v>21.43</v>
      </c>
      <c r="C2173">
        <v>0.28208</v>
      </c>
      <c r="D2173">
        <v>98.345849999999999</v>
      </c>
      <c r="E2173" s="1">
        <v>-3.7543E-2</v>
      </c>
      <c r="F2173">
        <v>0.12304</v>
      </c>
      <c r="G2173">
        <f t="shared" si="201"/>
        <v>9.9526000200000002</v>
      </c>
      <c r="H2173">
        <f t="shared" si="205"/>
        <v>8.546888518360559</v>
      </c>
      <c r="I2173">
        <f t="shared" si="206"/>
        <v>0.98079017236674082</v>
      </c>
      <c r="J2173">
        <f t="shared" si="202"/>
        <v>-1.997013333330223E-3</v>
      </c>
      <c r="K2173">
        <f t="shared" si="203"/>
        <v>2.6839585167371658E-3</v>
      </c>
      <c r="L2173">
        <f t="shared" si="204"/>
        <v>2.3365384128273204E-4</v>
      </c>
    </row>
    <row r="2174" spans="1:12">
      <c r="A2174">
        <v>99.433000000000007</v>
      </c>
      <c r="B2174">
        <v>21.44</v>
      </c>
      <c r="C2174">
        <v>0.28108</v>
      </c>
      <c r="D2174">
        <v>98.345849999999999</v>
      </c>
      <c r="E2174" s="1">
        <v>-3.1411000000000001E-2</v>
      </c>
      <c r="F2174">
        <v>0.12304</v>
      </c>
      <c r="G2174">
        <f t="shared" ref="G2174:G2237" si="207">(D2174/100)*$B$16</f>
        <v>9.9526000200000002</v>
      </c>
      <c r="H2174">
        <f t="shared" si="205"/>
        <v>8.546888518360559</v>
      </c>
      <c r="I2174">
        <f t="shared" si="206"/>
        <v>0.98079017236674082</v>
      </c>
      <c r="J2174">
        <f t="shared" ref="J2174:J2237" si="208">SLOPE(H2166:H2174,B2166:B2174)</f>
        <v>-2.3377199999844375E-3</v>
      </c>
      <c r="K2174">
        <f t="shared" ref="K2174:K2237" si="209">1/(A2174+273.15)</f>
        <v>2.6839657203898194E-3</v>
      </c>
      <c r="L2174">
        <f t="shared" ref="L2174:L2237" si="210">-J2174/H2174</f>
        <v>2.7351708109477632E-4</v>
      </c>
    </row>
    <row r="2175" spans="1:12">
      <c r="A2175">
        <v>99.432000000000002</v>
      </c>
      <c r="B2175">
        <v>21.45</v>
      </c>
      <c r="C2175">
        <v>0.27806999999999998</v>
      </c>
      <c r="D2175">
        <v>98.345849999999999</v>
      </c>
      <c r="E2175" s="1">
        <v>-2.3229E-2</v>
      </c>
      <c r="F2175">
        <v>0.12304</v>
      </c>
      <c r="G2175">
        <f t="shared" si="207"/>
        <v>9.9526000200000002</v>
      </c>
      <c r="H2175">
        <f t="shared" si="205"/>
        <v>8.546888518360559</v>
      </c>
      <c r="I2175">
        <f t="shared" si="206"/>
        <v>0.98079017236674082</v>
      </c>
      <c r="J2175">
        <f t="shared" si="208"/>
        <v>-3.0056399999800285E-3</v>
      </c>
      <c r="K2175">
        <f t="shared" si="209"/>
        <v>2.6839729240811421E-3</v>
      </c>
      <c r="L2175">
        <f t="shared" si="210"/>
        <v>3.5166481855043106E-4</v>
      </c>
    </row>
    <row r="2176" spans="1:12">
      <c r="A2176">
        <v>99.436999999999998</v>
      </c>
      <c r="B2176">
        <v>21.46</v>
      </c>
      <c r="C2176">
        <v>0.27906999999999998</v>
      </c>
      <c r="D2176">
        <v>98.345849999999999</v>
      </c>
      <c r="E2176" s="1">
        <v>-1.8386E-2</v>
      </c>
      <c r="F2176">
        <v>0.12305000000000001</v>
      </c>
      <c r="G2176">
        <f t="shared" si="207"/>
        <v>9.9526000200000002</v>
      </c>
      <c r="H2176">
        <f t="shared" si="205"/>
        <v>8.546888518360559</v>
      </c>
      <c r="I2176">
        <f t="shared" si="206"/>
        <v>0.98079017236674082</v>
      </c>
      <c r="J2176">
        <f t="shared" si="208"/>
        <v>-3.3395999999777568E-3</v>
      </c>
      <c r="K2176">
        <f t="shared" si="209"/>
        <v>2.6839369060112136E-3</v>
      </c>
      <c r="L2176">
        <f t="shared" si="210"/>
        <v>3.9073868727825054E-4</v>
      </c>
    </row>
    <row r="2177" spans="1:12">
      <c r="A2177">
        <v>99.444000000000003</v>
      </c>
      <c r="B2177">
        <v>21.47</v>
      </c>
      <c r="C2177">
        <v>0.28106999999999999</v>
      </c>
      <c r="D2177">
        <v>98.345849999999999</v>
      </c>
      <c r="E2177" s="1">
        <v>-1.8203E-2</v>
      </c>
      <c r="F2177">
        <v>0.12305000000000001</v>
      </c>
      <c r="G2177">
        <f t="shared" si="207"/>
        <v>9.9526000200000002</v>
      </c>
      <c r="H2177">
        <f t="shared" si="205"/>
        <v>8.546888518360559</v>
      </c>
      <c r="I2177">
        <f t="shared" si="206"/>
        <v>0.98079017236674082</v>
      </c>
      <c r="J2177">
        <f t="shared" si="208"/>
        <v>-3.3395999999778366E-3</v>
      </c>
      <c r="K2177">
        <f t="shared" si="209"/>
        <v>2.6838864823373432E-3</v>
      </c>
      <c r="L2177">
        <f t="shared" si="210"/>
        <v>3.9073868727825992E-4</v>
      </c>
    </row>
    <row r="2178" spans="1:12">
      <c r="A2178">
        <v>99.447999999999993</v>
      </c>
      <c r="B2178">
        <v>21.48</v>
      </c>
      <c r="C2178">
        <v>0.27705000000000002</v>
      </c>
      <c r="D2178">
        <v>98.345849999999999</v>
      </c>
      <c r="E2178" s="1">
        <v>-1.9376000000000001E-2</v>
      </c>
      <c r="F2178">
        <v>0.12305000000000001</v>
      </c>
      <c r="G2178">
        <f t="shared" si="207"/>
        <v>9.9526000200000002</v>
      </c>
      <c r="H2178">
        <f t="shared" si="205"/>
        <v>8.546888518360559</v>
      </c>
      <c r="I2178">
        <f t="shared" si="206"/>
        <v>0.98079017236674082</v>
      </c>
      <c r="J2178">
        <f t="shared" si="208"/>
        <v>-3.0056399999800281E-3</v>
      </c>
      <c r="K2178">
        <f t="shared" si="209"/>
        <v>2.6838576696600631E-3</v>
      </c>
      <c r="L2178">
        <f t="shared" si="210"/>
        <v>3.5166481855043101E-4</v>
      </c>
    </row>
    <row r="2179" spans="1:12">
      <c r="A2179">
        <v>99.450999999999993</v>
      </c>
      <c r="B2179">
        <v>21.49</v>
      </c>
      <c r="C2179">
        <v>0.27604000000000001</v>
      </c>
      <c r="D2179">
        <v>98.344859999999997</v>
      </c>
      <c r="E2179" s="1">
        <v>-1.8617999999999999E-2</v>
      </c>
      <c r="F2179">
        <v>0.12305000000000001</v>
      </c>
      <c r="G2179">
        <f t="shared" si="207"/>
        <v>9.9524998319999991</v>
      </c>
      <c r="H2179">
        <f t="shared" si="205"/>
        <v>8.5467883303605579</v>
      </c>
      <c r="I2179">
        <f t="shared" si="206"/>
        <v>0.9807786753868073</v>
      </c>
      <c r="J2179">
        <f t="shared" si="208"/>
        <v>-3.0056399999919348E-3</v>
      </c>
      <c r="K2179">
        <f t="shared" si="209"/>
        <v>2.683836060558077E-3</v>
      </c>
      <c r="L2179">
        <f t="shared" si="210"/>
        <v>3.5166894087163356E-4</v>
      </c>
    </row>
    <row r="2180" spans="1:12">
      <c r="A2180">
        <v>99.447999999999993</v>
      </c>
      <c r="B2180">
        <v>21.5</v>
      </c>
      <c r="C2180">
        <v>0.27705000000000002</v>
      </c>
      <c r="D2180">
        <v>98.344859999999997</v>
      </c>
      <c r="E2180" s="1">
        <v>-1.4873000000000001E-2</v>
      </c>
      <c r="F2180">
        <v>0.12305000000000001</v>
      </c>
      <c r="G2180">
        <f t="shared" si="207"/>
        <v>9.9524998319999991</v>
      </c>
      <c r="H2180">
        <f t="shared" si="205"/>
        <v>8.5467883303605579</v>
      </c>
      <c r="I2180">
        <f t="shared" si="206"/>
        <v>0.9807786753868073</v>
      </c>
      <c r="J2180">
        <f t="shared" si="208"/>
        <v>-2.5047000000041216E-3</v>
      </c>
      <c r="K2180">
        <f t="shared" si="209"/>
        <v>2.6838576696600631E-3</v>
      </c>
      <c r="L2180">
        <f t="shared" si="210"/>
        <v>2.9305745072762991E-4</v>
      </c>
    </row>
    <row r="2181" spans="1:12">
      <c r="A2181">
        <v>99.451999999999998</v>
      </c>
      <c r="B2181">
        <v>21.51</v>
      </c>
      <c r="C2181">
        <v>0.28105999999999998</v>
      </c>
      <c r="D2181">
        <v>98.344859999999997</v>
      </c>
      <c r="E2181" s="1">
        <v>-9.3573000000000007E-3</v>
      </c>
      <c r="F2181">
        <v>0.12305000000000001</v>
      </c>
      <c r="G2181">
        <f t="shared" si="207"/>
        <v>9.9524998319999991</v>
      </c>
      <c r="H2181">
        <f t="shared" si="205"/>
        <v>8.5467883303605579</v>
      </c>
      <c r="I2181">
        <f t="shared" si="206"/>
        <v>0.9807786753868073</v>
      </c>
      <c r="J2181">
        <f t="shared" si="208"/>
        <v>-1.5028200000166598E-3</v>
      </c>
      <c r="K2181">
        <f t="shared" si="209"/>
        <v>2.6838288576014088E-3</v>
      </c>
      <c r="L2181">
        <f t="shared" si="210"/>
        <v>1.7583447043823786E-4</v>
      </c>
    </row>
    <row r="2182" spans="1:12">
      <c r="A2182">
        <v>99.462000000000003</v>
      </c>
      <c r="B2182">
        <v>21.52</v>
      </c>
      <c r="C2182">
        <v>0.27703</v>
      </c>
      <c r="D2182">
        <v>98.344859999999997</v>
      </c>
      <c r="E2182" s="1">
        <v>-4.5142999999999997E-3</v>
      </c>
      <c r="F2182">
        <v>0.12306</v>
      </c>
      <c r="G2182">
        <f t="shared" si="207"/>
        <v>9.9524998319999991</v>
      </c>
      <c r="H2182">
        <f t="shared" si="205"/>
        <v>8.5467883303605579</v>
      </c>
      <c r="I2182">
        <f t="shared" si="206"/>
        <v>0.9807786753868073</v>
      </c>
      <c r="J2182">
        <f t="shared" si="208"/>
        <v>-1.669800000018524E-3</v>
      </c>
      <c r="K2182">
        <f t="shared" si="209"/>
        <v>2.6837568301611328E-3</v>
      </c>
      <c r="L2182">
        <f t="shared" si="210"/>
        <v>1.9537163382026581E-4</v>
      </c>
    </row>
    <row r="2183" spans="1:12">
      <c r="A2183">
        <v>99.457999999999998</v>
      </c>
      <c r="B2183">
        <v>21.53</v>
      </c>
      <c r="C2183">
        <v>0.28205000000000002</v>
      </c>
      <c r="D2183">
        <v>98.344859999999997</v>
      </c>
      <c r="E2183" s="1">
        <v>-1.6649E-3</v>
      </c>
      <c r="F2183">
        <v>0.12306</v>
      </c>
      <c r="G2183">
        <f t="shared" si="207"/>
        <v>9.9524998319999991</v>
      </c>
      <c r="H2183">
        <f t="shared" si="205"/>
        <v>8.5467883303605579</v>
      </c>
      <c r="I2183">
        <f t="shared" si="206"/>
        <v>0.9807786753868073</v>
      </c>
      <c r="J2183">
        <f t="shared" si="208"/>
        <v>-1.6698000000184843E-3</v>
      </c>
      <c r="K2183">
        <f t="shared" si="209"/>
        <v>2.6837856406733084E-3</v>
      </c>
      <c r="L2183">
        <f t="shared" si="210"/>
        <v>1.9537163382026118E-4</v>
      </c>
    </row>
    <row r="2184" spans="1:12">
      <c r="A2184">
        <v>99.457999999999998</v>
      </c>
      <c r="B2184">
        <v>21.54</v>
      </c>
      <c r="C2184">
        <v>0.28005000000000002</v>
      </c>
      <c r="D2184">
        <v>98.344859999999997</v>
      </c>
      <c r="E2184" s="1">
        <v>-3.7903999999999998E-4</v>
      </c>
      <c r="F2184">
        <v>0.12306</v>
      </c>
      <c r="G2184">
        <f t="shared" si="207"/>
        <v>9.9524998319999991</v>
      </c>
      <c r="H2184">
        <f t="shared" si="205"/>
        <v>8.5467883303605579</v>
      </c>
      <c r="I2184">
        <f t="shared" si="206"/>
        <v>0.9807786753868073</v>
      </c>
      <c r="J2184">
        <f t="shared" si="208"/>
        <v>-1.5028200000166598E-3</v>
      </c>
      <c r="K2184">
        <f t="shared" si="209"/>
        <v>2.6837856406733084E-3</v>
      </c>
      <c r="L2184">
        <f t="shared" si="210"/>
        <v>1.7583447043823786E-4</v>
      </c>
    </row>
    <row r="2185" spans="1:12">
      <c r="A2185">
        <v>99.468000000000004</v>
      </c>
      <c r="B2185">
        <v>21.55</v>
      </c>
      <c r="C2185">
        <v>0.27701999999999999</v>
      </c>
      <c r="D2185">
        <v>98.344859999999997</v>
      </c>
      <c r="E2185" s="1">
        <v>3.7903999999999998E-4</v>
      </c>
      <c r="F2185">
        <v>0.12306</v>
      </c>
      <c r="G2185">
        <f t="shared" si="207"/>
        <v>9.9524998319999991</v>
      </c>
      <c r="H2185">
        <f t="shared" si="205"/>
        <v>8.5467883303605579</v>
      </c>
      <c r="I2185">
        <f t="shared" si="206"/>
        <v>0.9807786753868073</v>
      </c>
      <c r="J2185">
        <f t="shared" si="208"/>
        <v>-1.1688600000129429E-3</v>
      </c>
      <c r="K2185">
        <f t="shared" si="209"/>
        <v>2.6837136155526574E-3</v>
      </c>
      <c r="L2185">
        <f t="shared" si="210"/>
        <v>1.3676014367418327E-4</v>
      </c>
    </row>
    <row r="2186" spans="1:12">
      <c r="A2186">
        <v>99.466999999999999</v>
      </c>
      <c r="B2186">
        <v>21.56</v>
      </c>
      <c r="C2186">
        <v>0.27803</v>
      </c>
      <c r="D2186">
        <v>98.344859999999997</v>
      </c>
      <c r="E2186" s="1">
        <v>1.6649E-3</v>
      </c>
      <c r="F2186">
        <v>0.12306</v>
      </c>
      <c r="G2186">
        <f t="shared" si="207"/>
        <v>9.9524998319999991</v>
      </c>
      <c r="H2186">
        <f t="shared" si="205"/>
        <v>8.5467883303605579</v>
      </c>
      <c r="I2186">
        <f t="shared" si="206"/>
        <v>0.9807786753868073</v>
      </c>
      <c r="J2186">
        <f t="shared" si="208"/>
        <v>-6.6792000000740555E-4</v>
      </c>
      <c r="K2186">
        <f t="shared" si="209"/>
        <v>2.6837208178907565E-3</v>
      </c>
      <c r="L2186">
        <f t="shared" si="210"/>
        <v>7.8148653528105856E-5</v>
      </c>
    </row>
    <row r="2187" spans="1:12">
      <c r="A2187">
        <v>99.463999999999999</v>
      </c>
      <c r="B2187">
        <v>21.57</v>
      </c>
      <c r="C2187">
        <v>0.27501999999999999</v>
      </c>
      <c r="D2187">
        <v>98.344859999999997</v>
      </c>
      <c r="E2187" s="1">
        <v>4.5142999999999997E-3</v>
      </c>
      <c r="F2187">
        <v>0.12306</v>
      </c>
      <c r="G2187">
        <f t="shared" si="207"/>
        <v>9.9524998319999991</v>
      </c>
      <c r="H2187">
        <f t="shared" si="205"/>
        <v>8.5467883303605579</v>
      </c>
      <c r="I2187">
        <f t="shared" si="206"/>
        <v>0.9807786753868073</v>
      </c>
      <c r="J2187">
        <f t="shared" si="208"/>
        <v>0</v>
      </c>
      <c r="K2187">
        <f t="shared" si="209"/>
        <v>2.6837424251370053E-3</v>
      </c>
      <c r="L2187">
        <f t="shared" si="210"/>
        <v>0</v>
      </c>
    </row>
    <row r="2188" spans="1:12">
      <c r="A2188">
        <v>99.462999999999994</v>
      </c>
      <c r="B2188">
        <v>21.58</v>
      </c>
      <c r="C2188">
        <v>0.27601999999999999</v>
      </c>
      <c r="D2188">
        <v>98.344859999999997</v>
      </c>
      <c r="E2188" s="1">
        <v>9.3816999999999998E-3</v>
      </c>
      <c r="F2188">
        <v>0.12306</v>
      </c>
      <c r="G2188">
        <f t="shared" si="207"/>
        <v>9.9524998319999991</v>
      </c>
      <c r="H2188">
        <f t="shared" si="205"/>
        <v>8.5467883303605579</v>
      </c>
      <c r="I2188">
        <f t="shared" si="206"/>
        <v>0.9807786753868073</v>
      </c>
      <c r="J2188">
        <f t="shared" si="208"/>
        <v>0</v>
      </c>
      <c r="K2188">
        <f t="shared" si="209"/>
        <v>2.6837496276297394E-3</v>
      </c>
      <c r="L2188">
        <f t="shared" si="210"/>
        <v>0</v>
      </c>
    </row>
    <row r="2189" spans="1:12">
      <c r="A2189">
        <v>99.468000000000004</v>
      </c>
      <c r="B2189">
        <v>21.59</v>
      </c>
      <c r="C2189">
        <v>0.27803</v>
      </c>
      <c r="D2189">
        <v>98.344859999999997</v>
      </c>
      <c r="E2189" s="1">
        <v>1.5277000000000001E-2</v>
      </c>
      <c r="F2189">
        <v>0.12306</v>
      </c>
      <c r="G2189">
        <f t="shared" si="207"/>
        <v>9.9524998319999991</v>
      </c>
      <c r="H2189">
        <f t="shared" si="205"/>
        <v>8.5467883303605579</v>
      </c>
      <c r="I2189">
        <f t="shared" si="206"/>
        <v>0.9807786753868073</v>
      </c>
      <c r="J2189">
        <f t="shared" si="208"/>
        <v>0</v>
      </c>
      <c r="K2189">
        <f t="shared" si="209"/>
        <v>2.6837136155526574E-3</v>
      </c>
      <c r="L2189">
        <f t="shared" si="210"/>
        <v>0</v>
      </c>
    </row>
    <row r="2190" spans="1:12">
      <c r="A2190">
        <v>99.472999999999999</v>
      </c>
      <c r="B2190">
        <v>21.6</v>
      </c>
      <c r="C2190">
        <v>0.27901999999999999</v>
      </c>
      <c r="D2190">
        <v>98.344859999999997</v>
      </c>
      <c r="E2190" s="1">
        <v>2.0233999999999999E-2</v>
      </c>
      <c r="F2190">
        <v>0.12306</v>
      </c>
      <c r="G2190">
        <f t="shared" si="207"/>
        <v>9.9524998319999991</v>
      </c>
      <c r="H2190">
        <f t="shared" si="205"/>
        <v>8.5467883303605579</v>
      </c>
      <c r="I2190">
        <f t="shared" si="206"/>
        <v>0.9807786753868073</v>
      </c>
      <c r="J2190">
        <f t="shared" si="208"/>
        <v>0</v>
      </c>
      <c r="K2190">
        <f t="shared" si="209"/>
        <v>2.6836776044420231E-3</v>
      </c>
      <c r="L2190">
        <f t="shared" si="210"/>
        <v>0</v>
      </c>
    </row>
    <row r="2191" spans="1:12">
      <c r="A2191">
        <v>99.477000000000004</v>
      </c>
      <c r="B2191">
        <v>21.61</v>
      </c>
      <c r="C2191">
        <v>0.28103</v>
      </c>
      <c r="D2191">
        <v>98.345849999999999</v>
      </c>
      <c r="E2191" s="1">
        <v>2.3084E-2</v>
      </c>
      <c r="F2191">
        <v>0.12307</v>
      </c>
      <c r="G2191">
        <f t="shared" si="207"/>
        <v>9.9526000200000002</v>
      </c>
      <c r="H2191">
        <f t="shared" si="205"/>
        <v>8.546888518360559</v>
      </c>
      <c r="I2191">
        <f t="shared" si="206"/>
        <v>0.98079017236674082</v>
      </c>
      <c r="J2191">
        <f t="shared" si="208"/>
        <v>6.6792000000740577E-4</v>
      </c>
      <c r="K2191">
        <f t="shared" si="209"/>
        <v>2.6836487962493328E-3</v>
      </c>
      <c r="L2191">
        <f t="shared" si="210"/>
        <v>-7.8147737457037096E-5</v>
      </c>
    </row>
    <row r="2192" spans="1:12">
      <c r="A2192">
        <v>99.478999999999999</v>
      </c>
      <c r="B2192">
        <v>21.62</v>
      </c>
      <c r="C2192">
        <v>0.27400000000000002</v>
      </c>
      <c r="D2192">
        <v>98.345849999999999</v>
      </c>
      <c r="E2192" s="1">
        <v>2.4230000000000002E-2</v>
      </c>
      <c r="F2192">
        <v>0.12307</v>
      </c>
      <c r="G2192">
        <f t="shared" si="207"/>
        <v>9.9526000200000002</v>
      </c>
      <c r="H2192">
        <f t="shared" si="205"/>
        <v>8.546888518360559</v>
      </c>
      <c r="I2192">
        <f t="shared" si="206"/>
        <v>0.98079017236674082</v>
      </c>
      <c r="J2192">
        <f t="shared" si="208"/>
        <v>1.1688600000129431E-3</v>
      </c>
      <c r="K2192">
        <f t="shared" si="209"/>
        <v>2.6836343923849191E-3</v>
      </c>
      <c r="L2192">
        <f t="shared" si="210"/>
        <v>-1.3675854054981293E-4</v>
      </c>
    </row>
    <row r="2193" spans="1:12">
      <c r="A2193">
        <v>99.481999999999999</v>
      </c>
      <c r="B2193">
        <v>21.63</v>
      </c>
      <c r="C2193">
        <v>0.27600000000000002</v>
      </c>
      <c r="D2193">
        <v>98.345849999999999</v>
      </c>
      <c r="E2193" s="1">
        <v>2.4254999999999999E-2</v>
      </c>
      <c r="F2193">
        <v>0.12307</v>
      </c>
      <c r="G2193">
        <f t="shared" si="207"/>
        <v>9.9526000200000002</v>
      </c>
      <c r="H2193">
        <f t="shared" si="205"/>
        <v>8.546888518360559</v>
      </c>
      <c r="I2193">
        <f t="shared" si="206"/>
        <v>0.98079017236674082</v>
      </c>
      <c r="J2193">
        <f t="shared" si="208"/>
        <v>1.5028200000166598E-3</v>
      </c>
      <c r="K2193">
        <f t="shared" si="209"/>
        <v>2.6836127868782073E-3</v>
      </c>
      <c r="L2193">
        <f t="shared" si="210"/>
        <v>-1.758324092783331E-4</v>
      </c>
    </row>
    <row r="2194" spans="1:12">
      <c r="A2194">
        <v>99.478999999999999</v>
      </c>
      <c r="B2194">
        <v>21.64</v>
      </c>
      <c r="C2194">
        <v>0.26998</v>
      </c>
      <c r="D2194">
        <v>98.345849999999999</v>
      </c>
      <c r="E2194" s="1">
        <v>2.3487000000000001E-2</v>
      </c>
      <c r="F2194">
        <v>0.12307</v>
      </c>
      <c r="G2194">
        <f t="shared" si="207"/>
        <v>9.9526000200000002</v>
      </c>
      <c r="H2194">
        <f t="shared" si="205"/>
        <v>8.546888518360559</v>
      </c>
      <c r="I2194">
        <f t="shared" si="206"/>
        <v>0.98079017236674082</v>
      </c>
      <c r="J2194">
        <f t="shared" si="208"/>
        <v>1.6698000000184845E-3</v>
      </c>
      <c r="K2194">
        <f t="shared" si="209"/>
        <v>2.6836343923849191E-3</v>
      </c>
      <c r="L2194">
        <f t="shared" si="210"/>
        <v>-1.9536934364258924E-4</v>
      </c>
    </row>
    <row r="2195" spans="1:12">
      <c r="A2195">
        <v>99.483000000000004</v>
      </c>
      <c r="B2195">
        <v>21.65</v>
      </c>
      <c r="C2195">
        <v>0.27700000000000002</v>
      </c>
      <c r="D2195">
        <v>98.34684</v>
      </c>
      <c r="E2195" s="1">
        <v>2.1898999999999998E-2</v>
      </c>
      <c r="F2195">
        <v>0.12307</v>
      </c>
      <c r="G2195">
        <f t="shared" si="207"/>
        <v>9.9527002079999995</v>
      </c>
      <c r="H2195">
        <f t="shared" si="205"/>
        <v>8.5469887063605583</v>
      </c>
      <c r="I2195">
        <f t="shared" si="206"/>
        <v>0.98080166934667423</v>
      </c>
      <c r="J2195">
        <f t="shared" si="208"/>
        <v>2.337720000014074E-3</v>
      </c>
      <c r="K2195">
        <f t="shared" si="209"/>
        <v>2.6836055851199437E-3</v>
      </c>
      <c r="L2195">
        <f t="shared" si="210"/>
        <v>-2.735138749246706E-4</v>
      </c>
    </row>
    <row r="2196" spans="1:12">
      <c r="A2196">
        <v>99.488</v>
      </c>
      <c r="B2196">
        <v>21.66</v>
      </c>
      <c r="C2196">
        <v>0.27700000000000002</v>
      </c>
      <c r="D2196">
        <v>98.34684</v>
      </c>
      <c r="E2196" s="1">
        <v>1.9791E-2</v>
      </c>
      <c r="F2196">
        <v>0.12307</v>
      </c>
      <c r="G2196">
        <f t="shared" si="207"/>
        <v>9.9527002079999995</v>
      </c>
      <c r="H2196">
        <f t="shared" si="205"/>
        <v>8.5469887063605583</v>
      </c>
      <c r="I2196">
        <f t="shared" si="206"/>
        <v>0.98080166934667423</v>
      </c>
      <c r="J2196">
        <f t="shared" si="208"/>
        <v>2.6716800000088797E-3</v>
      </c>
      <c r="K2196">
        <f t="shared" si="209"/>
        <v>2.6835695769084206E-3</v>
      </c>
      <c r="L2196">
        <f t="shared" si="210"/>
        <v>-3.1258728562735203E-4</v>
      </c>
    </row>
    <row r="2197" spans="1:12">
      <c r="A2197">
        <v>99.491</v>
      </c>
      <c r="B2197">
        <v>21.67</v>
      </c>
      <c r="C2197">
        <v>0.27398</v>
      </c>
      <c r="D2197">
        <v>98.34684</v>
      </c>
      <c r="E2197" s="1">
        <v>1.8738999999999999E-2</v>
      </c>
      <c r="F2197">
        <v>0.12307</v>
      </c>
      <c r="G2197">
        <f t="shared" si="207"/>
        <v>9.9527002079999995</v>
      </c>
      <c r="H2197">
        <f t="shared" si="205"/>
        <v>8.5469887063605583</v>
      </c>
      <c r="I2197">
        <f t="shared" si="206"/>
        <v>0.98080166934667423</v>
      </c>
      <c r="J2197">
        <f t="shared" si="208"/>
        <v>2.6716800000029586E-3</v>
      </c>
      <c r="K2197">
        <f t="shared" si="209"/>
        <v>2.6835479724453297E-3</v>
      </c>
      <c r="L2197">
        <f t="shared" si="210"/>
        <v>-3.1258728562665923E-4</v>
      </c>
    </row>
    <row r="2198" spans="1:12">
      <c r="A2198">
        <v>99.494</v>
      </c>
      <c r="B2198">
        <v>21.68</v>
      </c>
      <c r="C2198">
        <v>0.27498</v>
      </c>
      <c r="D2198">
        <v>98.34684</v>
      </c>
      <c r="E2198" s="1">
        <v>1.9387999999999999E-2</v>
      </c>
      <c r="F2198">
        <v>0.12307999999999999</v>
      </c>
      <c r="G2198">
        <f t="shared" si="207"/>
        <v>9.9527002079999995</v>
      </c>
      <c r="H2198">
        <f t="shared" si="205"/>
        <v>8.5469887063605583</v>
      </c>
      <c r="I2198">
        <f t="shared" si="206"/>
        <v>0.98080166934667423</v>
      </c>
      <c r="J2198">
        <f t="shared" si="208"/>
        <v>2.3377199999963108E-3</v>
      </c>
      <c r="K2198">
        <f t="shared" si="209"/>
        <v>2.683526368330095E-3</v>
      </c>
      <c r="L2198">
        <f t="shared" si="210"/>
        <v>-2.735138749225923E-4</v>
      </c>
    </row>
    <row r="2199" spans="1:12">
      <c r="A2199">
        <v>99.498000000000005</v>
      </c>
      <c r="B2199">
        <v>21.69</v>
      </c>
      <c r="C2199">
        <v>0.27699000000000001</v>
      </c>
      <c r="D2199">
        <v>98.34684</v>
      </c>
      <c r="E2199" s="1">
        <v>2.0235E-2</v>
      </c>
      <c r="F2199">
        <v>0.12307999999999999</v>
      </c>
      <c r="G2199">
        <f t="shared" si="207"/>
        <v>9.9527002079999995</v>
      </c>
      <c r="H2199">
        <f t="shared" si="205"/>
        <v>8.5469887063605583</v>
      </c>
      <c r="I2199">
        <f t="shared" si="206"/>
        <v>0.98080166934667423</v>
      </c>
      <c r="J2199">
        <f t="shared" si="208"/>
        <v>1.6697999999888784E-3</v>
      </c>
      <c r="K2199">
        <f t="shared" si="209"/>
        <v>2.6834975633842125E-3</v>
      </c>
      <c r="L2199">
        <f t="shared" si="210"/>
        <v>-1.9536705351514444E-4</v>
      </c>
    </row>
    <row r="2200" spans="1:12">
      <c r="A2200">
        <v>99.497</v>
      </c>
      <c r="B2200">
        <v>21.7</v>
      </c>
      <c r="C2200">
        <v>0.28000000000000003</v>
      </c>
      <c r="D2200">
        <v>98.347830000000002</v>
      </c>
      <c r="E2200" s="1">
        <v>1.8973E-2</v>
      </c>
      <c r="F2200">
        <v>0.12307999999999999</v>
      </c>
      <c r="G2200">
        <f t="shared" si="207"/>
        <v>9.9528003959999989</v>
      </c>
      <c r="H2200">
        <f t="shared" si="205"/>
        <v>8.5470888943605576</v>
      </c>
      <c r="I2200">
        <f t="shared" si="206"/>
        <v>0.98081316632660764</v>
      </c>
      <c r="J2200">
        <f t="shared" si="208"/>
        <v>2.1707399999855632E-3</v>
      </c>
      <c r="K2200">
        <f t="shared" si="209"/>
        <v>2.6835047645627093E-3</v>
      </c>
      <c r="L2200">
        <f t="shared" si="210"/>
        <v>-2.5397419247831109E-4</v>
      </c>
    </row>
    <row r="2201" spans="1:12">
      <c r="A2201">
        <v>99.498000000000005</v>
      </c>
      <c r="B2201">
        <v>21.71</v>
      </c>
      <c r="C2201">
        <v>0.27598</v>
      </c>
      <c r="D2201">
        <v>98.347830000000002</v>
      </c>
      <c r="E2201" s="1">
        <v>1.4898E-2</v>
      </c>
      <c r="F2201">
        <v>0.12307999999999999</v>
      </c>
      <c r="G2201">
        <f t="shared" si="207"/>
        <v>9.9528003959999989</v>
      </c>
      <c r="H2201">
        <f t="shared" si="205"/>
        <v>8.5470888943605576</v>
      </c>
      <c r="I2201">
        <f t="shared" si="206"/>
        <v>0.98081316632660764</v>
      </c>
      <c r="J2201">
        <f t="shared" si="208"/>
        <v>2.3377199999844245E-3</v>
      </c>
      <c r="K2201">
        <f t="shared" si="209"/>
        <v>2.6834975633842125E-3</v>
      </c>
      <c r="L2201">
        <f t="shared" si="210"/>
        <v>-2.7351066882279324E-4</v>
      </c>
    </row>
    <row r="2202" spans="1:12">
      <c r="A2202">
        <v>99.501000000000005</v>
      </c>
      <c r="B2202">
        <v>21.72</v>
      </c>
      <c r="C2202">
        <v>0.27999000000000002</v>
      </c>
      <c r="D2202">
        <v>98.347830000000002</v>
      </c>
      <c r="E2202" s="1">
        <v>9.3574000000000001E-3</v>
      </c>
      <c r="F2202">
        <v>0.12307999999999999</v>
      </c>
      <c r="G2202">
        <f t="shared" si="207"/>
        <v>9.9528003959999989</v>
      </c>
      <c r="H2202">
        <f t="shared" si="205"/>
        <v>8.5470888943605576</v>
      </c>
      <c r="I2202">
        <f t="shared" si="206"/>
        <v>0.98081316632660764</v>
      </c>
      <c r="J2202">
        <f t="shared" si="208"/>
        <v>2.1707399999855753E-3</v>
      </c>
      <c r="K2202">
        <f t="shared" si="209"/>
        <v>2.6834759600806121E-3</v>
      </c>
      <c r="L2202">
        <f t="shared" si="210"/>
        <v>-2.539741924783125E-4</v>
      </c>
    </row>
    <row r="2203" spans="1:12">
      <c r="A2203">
        <v>99.506</v>
      </c>
      <c r="B2203">
        <v>21.73</v>
      </c>
      <c r="C2203">
        <v>0.27999000000000002</v>
      </c>
      <c r="D2203">
        <v>98.347830000000002</v>
      </c>
      <c r="E2203" s="1">
        <v>4.5633000000000002E-3</v>
      </c>
      <c r="F2203">
        <v>0.12307999999999999</v>
      </c>
      <c r="G2203">
        <f t="shared" si="207"/>
        <v>9.9528003959999989</v>
      </c>
      <c r="H2203">
        <f t="shared" si="205"/>
        <v>8.5470888943605576</v>
      </c>
      <c r="I2203">
        <f t="shared" si="206"/>
        <v>0.98081316632660764</v>
      </c>
      <c r="J2203">
        <f t="shared" si="208"/>
        <v>1.6697999999888916E-3</v>
      </c>
      <c r="K2203">
        <f t="shared" si="209"/>
        <v>2.6834399553475594E-3</v>
      </c>
      <c r="L2203">
        <f t="shared" si="210"/>
        <v>-1.953647634448543E-4</v>
      </c>
    </row>
    <row r="2204" spans="1:12">
      <c r="A2204">
        <v>99.501999999999995</v>
      </c>
      <c r="B2204">
        <v>21.74</v>
      </c>
      <c r="C2204">
        <v>0.28100000000000003</v>
      </c>
      <c r="D2204">
        <v>98.347830000000002</v>
      </c>
      <c r="E2204" s="1">
        <v>2.4962999999999999E-3</v>
      </c>
      <c r="F2204">
        <v>0.12307999999999999</v>
      </c>
      <c r="G2204">
        <f t="shared" si="207"/>
        <v>9.9528003959999989</v>
      </c>
      <c r="H2204">
        <f t="shared" si="205"/>
        <v>8.5470888943605576</v>
      </c>
      <c r="I2204">
        <f t="shared" si="206"/>
        <v>0.98081316632660764</v>
      </c>
      <c r="J2204">
        <f t="shared" si="208"/>
        <v>1.6697999999889448E-3</v>
      </c>
      <c r="K2204">
        <f t="shared" si="209"/>
        <v>2.6834687590567073E-3</v>
      </c>
      <c r="L2204">
        <f t="shared" si="210"/>
        <v>-1.9536476344486051E-4</v>
      </c>
    </row>
    <row r="2205" spans="1:12">
      <c r="A2205">
        <v>99.507000000000005</v>
      </c>
      <c r="B2205">
        <v>21.75</v>
      </c>
      <c r="C2205">
        <v>0.27999000000000002</v>
      </c>
      <c r="D2205">
        <v>98.347830000000002</v>
      </c>
      <c r="E2205" s="1">
        <v>4.1367000000000001E-3</v>
      </c>
      <c r="F2205">
        <v>0.12307999999999999</v>
      </c>
      <c r="G2205">
        <f t="shared" si="207"/>
        <v>9.9528003959999989</v>
      </c>
      <c r="H2205">
        <f t="shared" si="205"/>
        <v>8.5470888943605576</v>
      </c>
      <c r="I2205">
        <f t="shared" si="206"/>
        <v>0.98081316632660764</v>
      </c>
      <c r="J2205">
        <f t="shared" si="208"/>
        <v>1.5028199999900461E-3</v>
      </c>
      <c r="K2205">
        <f t="shared" si="209"/>
        <v>2.6834327545168881E-3</v>
      </c>
      <c r="L2205">
        <f t="shared" si="210"/>
        <v>-1.7582828710037399E-4</v>
      </c>
    </row>
    <row r="2206" spans="1:12">
      <c r="A2206">
        <v>99.510999999999996</v>
      </c>
      <c r="B2206">
        <v>21.76</v>
      </c>
      <c r="C2206">
        <v>0.27898000000000001</v>
      </c>
      <c r="D2206">
        <v>98.347830000000002</v>
      </c>
      <c r="E2206" s="1">
        <v>1.0767000000000001E-2</v>
      </c>
      <c r="F2206">
        <v>0.12309</v>
      </c>
      <c r="G2206">
        <f t="shared" si="207"/>
        <v>9.9528003959999989</v>
      </c>
      <c r="H2206">
        <f t="shared" si="205"/>
        <v>8.5470888943605576</v>
      </c>
      <c r="I2206">
        <f t="shared" si="206"/>
        <v>0.98081316632660764</v>
      </c>
      <c r="J2206">
        <f t="shared" si="208"/>
        <v>1.1688599999922203E-3</v>
      </c>
      <c r="K2206">
        <f t="shared" si="209"/>
        <v>2.6834039515806593E-3</v>
      </c>
      <c r="L2206">
        <f t="shared" si="210"/>
        <v>-1.3675533441139757E-4</v>
      </c>
    </row>
    <row r="2207" spans="1:12">
      <c r="A2207">
        <v>99.516000000000005</v>
      </c>
      <c r="B2207">
        <v>21.77</v>
      </c>
      <c r="C2207">
        <v>0.28198000000000001</v>
      </c>
      <c r="D2207">
        <v>98.347830000000002</v>
      </c>
      <c r="E2207" s="1">
        <v>2.4035000000000001E-2</v>
      </c>
      <c r="F2207">
        <v>0.12309</v>
      </c>
      <c r="G2207">
        <f t="shared" si="207"/>
        <v>9.9528003959999989</v>
      </c>
      <c r="H2207">
        <f t="shared" ref="H2207:H2270" si="211">G2207-G$27-E$27</f>
        <v>8.5470888943605576</v>
      </c>
      <c r="I2207">
        <f t="shared" ref="I2207:I2270" si="212">H2207/(G$30-G$27-E$27)</f>
        <v>0.98081316632660764</v>
      </c>
      <c r="J2207">
        <f t="shared" si="208"/>
        <v>6.6791999999555012E-4</v>
      </c>
      <c r="K2207">
        <f t="shared" si="209"/>
        <v>2.6833679487798727E-3</v>
      </c>
      <c r="L2207">
        <f t="shared" si="210"/>
        <v>-7.8145905377940958E-5</v>
      </c>
    </row>
    <row r="2208" spans="1:12">
      <c r="A2208">
        <v>99.521000000000001</v>
      </c>
      <c r="B2208">
        <v>21.78</v>
      </c>
      <c r="C2208">
        <v>0.27997</v>
      </c>
      <c r="D2208">
        <v>98.347830000000002</v>
      </c>
      <c r="E2208" s="1">
        <v>4.2457000000000002E-2</v>
      </c>
      <c r="F2208">
        <v>0.12309</v>
      </c>
      <c r="G2208">
        <f t="shared" si="207"/>
        <v>9.9528003959999989</v>
      </c>
      <c r="H2208">
        <f t="shared" si="211"/>
        <v>8.5470888943605576</v>
      </c>
      <c r="I2208">
        <f t="shared" si="212"/>
        <v>0.98081316632660764</v>
      </c>
      <c r="J2208">
        <f t="shared" si="208"/>
        <v>0</v>
      </c>
      <c r="K2208">
        <f t="shared" si="209"/>
        <v>2.6833319469451609E-3</v>
      </c>
      <c r="L2208">
        <f t="shared" si="210"/>
        <v>0</v>
      </c>
    </row>
    <row r="2209" spans="1:12">
      <c r="A2209">
        <v>99.519000000000005</v>
      </c>
      <c r="B2209">
        <v>21.79</v>
      </c>
      <c r="C2209">
        <v>0.27997</v>
      </c>
      <c r="D2209">
        <v>98.347830000000002</v>
      </c>
      <c r="E2209" s="1">
        <v>6.1491999999999998E-2</v>
      </c>
      <c r="F2209">
        <v>0.12309</v>
      </c>
      <c r="G2209">
        <f t="shared" si="207"/>
        <v>9.9528003959999989</v>
      </c>
      <c r="H2209">
        <f t="shared" si="211"/>
        <v>8.5470888943605576</v>
      </c>
      <c r="I2209">
        <f t="shared" si="212"/>
        <v>0.98081316632660764</v>
      </c>
      <c r="J2209">
        <f t="shared" si="208"/>
        <v>0</v>
      </c>
      <c r="K2209">
        <f t="shared" si="209"/>
        <v>2.683346347563119E-3</v>
      </c>
      <c r="L2209">
        <f t="shared" si="210"/>
        <v>0</v>
      </c>
    </row>
    <row r="2210" spans="1:12">
      <c r="A2210">
        <v>99.519000000000005</v>
      </c>
      <c r="B2210">
        <v>21.8</v>
      </c>
      <c r="C2210">
        <v>0.27997</v>
      </c>
      <c r="D2210">
        <v>98.349800000000002</v>
      </c>
      <c r="E2210" s="1">
        <v>7.6941999999999997E-2</v>
      </c>
      <c r="F2210">
        <v>0.12309</v>
      </c>
      <c r="G2210">
        <f t="shared" si="207"/>
        <v>9.9529997599999991</v>
      </c>
      <c r="H2210">
        <f t="shared" si="211"/>
        <v>8.5472882583605578</v>
      </c>
      <c r="I2210">
        <f t="shared" si="212"/>
        <v>0.98083604415536407</v>
      </c>
      <c r="J2210">
        <f t="shared" si="208"/>
        <v>1.3290933333346645E-3</v>
      </c>
      <c r="K2210">
        <f t="shared" si="209"/>
        <v>2.683346347563119E-3</v>
      </c>
      <c r="L2210">
        <f t="shared" si="210"/>
        <v>-1.554988311099263E-4</v>
      </c>
    </row>
    <row r="2211" spans="1:12">
      <c r="A2211">
        <v>99.519000000000005</v>
      </c>
      <c r="B2211">
        <v>21.81</v>
      </c>
      <c r="C2211">
        <v>0.27997</v>
      </c>
      <c r="D2211">
        <v>98.350790000000003</v>
      </c>
      <c r="E2211" s="1">
        <v>8.6711999999999997E-2</v>
      </c>
      <c r="F2211">
        <v>0.12309</v>
      </c>
      <c r="G2211">
        <f t="shared" si="207"/>
        <v>9.9530999479999984</v>
      </c>
      <c r="H2211">
        <f t="shared" si="211"/>
        <v>8.5473884463605572</v>
      </c>
      <c r="I2211">
        <f t="shared" si="212"/>
        <v>0.98084754113529748</v>
      </c>
      <c r="J2211">
        <f t="shared" si="208"/>
        <v>2.9938333333312367E-3</v>
      </c>
      <c r="K2211">
        <f t="shared" si="209"/>
        <v>2.683346347563119E-3</v>
      </c>
      <c r="L2211">
        <f t="shared" si="210"/>
        <v>-3.5026293143445452E-4</v>
      </c>
    </row>
    <row r="2212" spans="1:12">
      <c r="A2212">
        <v>99.527000000000001</v>
      </c>
      <c r="B2212">
        <v>21.82</v>
      </c>
      <c r="C2212">
        <v>0.28095999999999999</v>
      </c>
      <c r="D2212">
        <v>98.350790000000003</v>
      </c>
      <c r="E2212" s="1">
        <v>9.2441999999999996E-2</v>
      </c>
      <c r="F2212">
        <v>0.12309</v>
      </c>
      <c r="G2212">
        <f t="shared" si="207"/>
        <v>9.9530999479999984</v>
      </c>
      <c r="H2212">
        <f t="shared" si="211"/>
        <v>8.5473884463605572</v>
      </c>
      <c r="I2212">
        <f t="shared" si="212"/>
        <v>0.98084754113529748</v>
      </c>
      <c r="J2212">
        <f t="shared" si="208"/>
        <v>4.159319999995228E-3</v>
      </c>
      <c r="K2212">
        <f t="shared" si="209"/>
        <v>2.6832887460186707E-3</v>
      </c>
      <c r="L2212">
        <f t="shared" si="210"/>
        <v>-4.8661881065745286E-4</v>
      </c>
    </row>
    <row r="2213" spans="1:12">
      <c r="A2213">
        <v>99.528999999999996</v>
      </c>
      <c r="B2213">
        <v>21.83</v>
      </c>
      <c r="C2213">
        <v>0.28297</v>
      </c>
      <c r="D2213">
        <v>98.352770000000007</v>
      </c>
      <c r="E2213" s="1">
        <v>9.8141000000000006E-2</v>
      </c>
      <c r="F2213">
        <v>0.12309</v>
      </c>
      <c r="G2213">
        <f t="shared" si="207"/>
        <v>9.9533003240000006</v>
      </c>
      <c r="H2213">
        <f t="shared" si="211"/>
        <v>8.5475888223605594</v>
      </c>
      <c r="I2213">
        <f t="shared" si="212"/>
        <v>0.98087053509516464</v>
      </c>
      <c r="J2213">
        <f t="shared" si="208"/>
        <v>6.1613933333416427E-3</v>
      </c>
      <c r="K2213">
        <f t="shared" si="209"/>
        <v>2.6832743460189603E-3</v>
      </c>
      <c r="L2213">
        <f t="shared" si="210"/>
        <v>-7.2083408097771266E-4</v>
      </c>
    </row>
    <row r="2214" spans="1:12">
      <c r="A2214">
        <v>99.537000000000006</v>
      </c>
      <c r="B2214">
        <v>21.84</v>
      </c>
      <c r="C2214">
        <v>0.28295999999999999</v>
      </c>
      <c r="D2214">
        <v>98.352770000000007</v>
      </c>
      <c r="E2214">
        <v>0.10462</v>
      </c>
      <c r="F2214">
        <v>0.1231</v>
      </c>
      <c r="G2214">
        <f t="shared" si="207"/>
        <v>9.9533003240000006</v>
      </c>
      <c r="H2214">
        <f t="shared" si="211"/>
        <v>8.5475888223605594</v>
      </c>
      <c r="I2214">
        <f t="shared" si="212"/>
        <v>0.98087053509516464</v>
      </c>
      <c r="J2214">
        <f t="shared" si="208"/>
        <v>7.3302533333516971E-3</v>
      </c>
      <c r="K2214">
        <f t="shared" si="209"/>
        <v>2.6832167475656517E-3</v>
      </c>
      <c r="L2214">
        <f t="shared" si="210"/>
        <v>-8.5758141689919578E-4</v>
      </c>
    </row>
    <row r="2215" spans="1:12">
      <c r="A2215">
        <v>99.534000000000006</v>
      </c>
      <c r="B2215">
        <v>21.85</v>
      </c>
      <c r="C2215">
        <v>0.28798000000000001</v>
      </c>
      <c r="D2215">
        <v>98.353750000000005</v>
      </c>
      <c r="E2215">
        <v>0.10664</v>
      </c>
      <c r="F2215">
        <v>0.1231</v>
      </c>
      <c r="G2215">
        <f t="shared" si="207"/>
        <v>9.9533994999999997</v>
      </c>
      <c r="H2215">
        <f t="shared" si="211"/>
        <v>8.5476879983605585</v>
      </c>
      <c r="I2215">
        <f t="shared" si="212"/>
        <v>0.98088191594398755</v>
      </c>
      <c r="J2215">
        <f t="shared" si="208"/>
        <v>8.3270733333525079E-3</v>
      </c>
      <c r="K2215">
        <f t="shared" si="209"/>
        <v>2.6832383466958605E-3</v>
      </c>
      <c r="L2215">
        <f t="shared" si="210"/>
        <v>-9.7419013597005834E-4</v>
      </c>
    </row>
    <row r="2216" spans="1:12">
      <c r="A2216">
        <v>99.536000000000001</v>
      </c>
      <c r="B2216">
        <v>21.86</v>
      </c>
      <c r="C2216">
        <v>0.28597</v>
      </c>
      <c r="D2216">
        <v>98.355729999999994</v>
      </c>
      <c r="E2216" s="1">
        <v>9.8633999999999999E-2</v>
      </c>
      <c r="F2216">
        <v>0.1231</v>
      </c>
      <c r="G2216">
        <f t="shared" si="207"/>
        <v>9.9535998759999984</v>
      </c>
      <c r="H2216">
        <f t="shared" si="211"/>
        <v>8.5478883743605572</v>
      </c>
      <c r="I2216">
        <f t="shared" si="212"/>
        <v>0.98090490990385437</v>
      </c>
      <c r="J2216">
        <f t="shared" si="208"/>
        <v>9.6612266666766221E-3</v>
      </c>
      <c r="K2216">
        <f t="shared" si="209"/>
        <v>2.6832239472370845E-3</v>
      </c>
      <c r="L2216">
        <f t="shared" si="210"/>
        <v>-1.1302471725830592E-3</v>
      </c>
    </row>
    <row r="2217" spans="1:12">
      <c r="A2217">
        <v>99.525999999999996</v>
      </c>
      <c r="B2217">
        <v>21.87</v>
      </c>
      <c r="C2217">
        <v>0.27895999999999999</v>
      </c>
      <c r="D2217">
        <v>98.357709999999997</v>
      </c>
      <c r="E2217" s="1">
        <v>7.9598000000000002E-2</v>
      </c>
      <c r="F2217">
        <v>0.12309</v>
      </c>
      <c r="G2217">
        <f t="shared" si="207"/>
        <v>9.9538002519999988</v>
      </c>
      <c r="H2217">
        <f t="shared" si="211"/>
        <v>8.5480887503605576</v>
      </c>
      <c r="I2217">
        <f t="shared" si="212"/>
        <v>0.98092790386372131</v>
      </c>
      <c r="J2217">
        <f t="shared" si="208"/>
        <v>1.0998753333337604E-2</v>
      </c>
      <c r="K2217">
        <f t="shared" si="209"/>
        <v>2.6832959460764846E-3</v>
      </c>
      <c r="L2217">
        <f t="shared" si="210"/>
        <v>-1.2866915230464444E-3</v>
      </c>
    </row>
    <row r="2218" spans="1:12">
      <c r="A2218">
        <v>99.534000000000006</v>
      </c>
      <c r="B2218">
        <v>21.88</v>
      </c>
      <c r="C2218">
        <v>0.28195999999999999</v>
      </c>
      <c r="D2218">
        <v>98.357709999999997</v>
      </c>
      <c r="E2218" s="1">
        <v>5.3782999999999997E-2</v>
      </c>
      <c r="F2218">
        <v>0.1231</v>
      </c>
      <c r="G2218">
        <f t="shared" si="207"/>
        <v>9.9538002519999988</v>
      </c>
      <c r="H2218">
        <f t="shared" si="211"/>
        <v>8.5480887503605576</v>
      </c>
      <c r="I2218">
        <f t="shared" si="212"/>
        <v>0.98092790386372131</v>
      </c>
      <c r="J2218">
        <f t="shared" si="208"/>
        <v>1.0669853333332291E-2</v>
      </c>
      <c r="K2218">
        <f t="shared" si="209"/>
        <v>2.6832383466958605E-3</v>
      </c>
      <c r="L2218">
        <f t="shared" si="210"/>
        <v>-1.2482150858438663E-3</v>
      </c>
    </row>
    <row r="2219" spans="1:12">
      <c r="A2219">
        <v>99.537000000000006</v>
      </c>
      <c r="B2219">
        <v>21.89</v>
      </c>
      <c r="C2219">
        <v>0.28195999999999999</v>
      </c>
      <c r="D2219">
        <v>98.357709999999997</v>
      </c>
      <c r="E2219" s="1">
        <v>2.9433000000000001E-2</v>
      </c>
      <c r="F2219">
        <v>0.1231</v>
      </c>
      <c r="G2219">
        <f t="shared" si="207"/>
        <v>9.9538002519999988</v>
      </c>
      <c r="H2219">
        <f t="shared" si="211"/>
        <v>8.5480887503605576</v>
      </c>
      <c r="I2219">
        <f t="shared" si="212"/>
        <v>0.98092790386372131</v>
      </c>
      <c r="J2219">
        <f t="shared" si="208"/>
        <v>1.0335893333328449E-2</v>
      </c>
      <c r="K2219">
        <f t="shared" si="209"/>
        <v>2.6832167475656517E-3</v>
      </c>
      <c r="L2219">
        <f t="shared" si="210"/>
        <v>-1.2091467034537377E-3</v>
      </c>
    </row>
    <row r="2220" spans="1:12">
      <c r="A2220">
        <v>99.540999999999997</v>
      </c>
      <c r="B2220">
        <v>21.9</v>
      </c>
      <c r="C2220">
        <v>0.27994000000000002</v>
      </c>
      <c r="D2220">
        <v>98.357709999999997</v>
      </c>
      <c r="E2220" s="1">
        <v>1.2359E-2</v>
      </c>
      <c r="F2220">
        <v>0.1231</v>
      </c>
      <c r="G2220">
        <f t="shared" si="207"/>
        <v>9.9538002519999988</v>
      </c>
      <c r="H2220">
        <f t="shared" si="211"/>
        <v>8.5480887503605576</v>
      </c>
      <c r="I2220">
        <f t="shared" si="212"/>
        <v>0.98092790386372131</v>
      </c>
      <c r="J2220">
        <f t="shared" si="208"/>
        <v>9.5026799999864877E-3</v>
      </c>
      <c r="K2220">
        <f t="shared" si="209"/>
        <v>2.6831879492662824E-3</v>
      </c>
      <c r="L2220">
        <f t="shared" si="210"/>
        <v>-1.111673062541105E-3</v>
      </c>
    </row>
    <row r="2221" spans="1:12">
      <c r="A2221">
        <v>99.546000000000006</v>
      </c>
      <c r="B2221">
        <v>21.91</v>
      </c>
      <c r="C2221">
        <v>0.27893000000000001</v>
      </c>
      <c r="D2221">
        <v>98.357709999999997</v>
      </c>
      <c r="E2221" s="1">
        <v>2.4719E-3</v>
      </c>
      <c r="F2221">
        <v>0.1231</v>
      </c>
      <c r="G2221">
        <f t="shared" si="207"/>
        <v>9.9538002519999988</v>
      </c>
      <c r="H2221">
        <f t="shared" si="211"/>
        <v>8.5480887503605576</v>
      </c>
      <c r="I2221">
        <f t="shared" si="212"/>
        <v>0.98092790386372131</v>
      </c>
      <c r="J2221">
        <f t="shared" si="208"/>
        <v>7.5022933333101973E-3</v>
      </c>
      <c r="K2221">
        <f t="shared" si="209"/>
        <v>2.6831519522613608E-3</v>
      </c>
      <c r="L2221">
        <f t="shared" si="210"/>
        <v>-8.7765739832705309E-4</v>
      </c>
    </row>
    <row r="2222" spans="1:12">
      <c r="A2222">
        <v>99.551000000000002</v>
      </c>
      <c r="B2222">
        <v>21.92</v>
      </c>
      <c r="C2222">
        <v>0.27993000000000001</v>
      </c>
      <c r="D2222">
        <v>98.357709999999997</v>
      </c>
      <c r="E2222" s="1">
        <v>-4.0619999999999996E-3</v>
      </c>
      <c r="F2222">
        <v>0.12311</v>
      </c>
      <c r="G2222">
        <f t="shared" si="207"/>
        <v>9.9538002519999988</v>
      </c>
      <c r="H2222">
        <f t="shared" si="211"/>
        <v>8.5480887503605576</v>
      </c>
      <c r="I2222">
        <f t="shared" si="212"/>
        <v>0.98092790386372131</v>
      </c>
      <c r="J2222">
        <f t="shared" si="208"/>
        <v>6.0045333333183844E-3</v>
      </c>
      <c r="K2222">
        <f t="shared" si="209"/>
        <v>2.6831159562222804E-3</v>
      </c>
      <c r="L2222">
        <f t="shared" si="210"/>
        <v>-7.0244162276217759E-4</v>
      </c>
    </row>
    <row r="2223" spans="1:12">
      <c r="A2223">
        <v>99.555999999999997</v>
      </c>
      <c r="B2223">
        <v>21.93</v>
      </c>
      <c r="C2223">
        <v>0.28093000000000001</v>
      </c>
      <c r="D2223">
        <v>98.357709999999997</v>
      </c>
      <c r="E2223" s="1">
        <v>-1.0973999999999999E-2</v>
      </c>
      <c r="F2223">
        <v>0.12311</v>
      </c>
      <c r="G2223">
        <f t="shared" si="207"/>
        <v>9.9538002519999988</v>
      </c>
      <c r="H2223">
        <f t="shared" si="211"/>
        <v>8.5480887503605576</v>
      </c>
      <c r="I2223">
        <f t="shared" si="212"/>
        <v>0.98092790386372131</v>
      </c>
      <c r="J2223">
        <f t="shared" si="208"/>
        <v>3.6735599999963061E-3</v>
      </c>
      <c r="K2223">
        <f t="shared" si="209"/>
        <v>2.6830799611490025E-3</v>
      </c>
      <c r="L2223">
        <f t="shared" si="210"/>
        <v>-4.2975220628603739E-4</v>
      </c>
    </row>
    <row r="2224" spans="1:12">
      <c r="A2224">
        <v>99.552000000000007</v>
      </c>
      <c r="B2224">
        <v>21.94</v>
      </c>
      <c r="C2224">
        <v>0.27993000000000001</v>
      </c>
      <c r="D2224">
        <v>98.357709999999997</v>
      </c>
      <c r="E2224" s="1">
        <v>-1.9387999999999999E-2</v>
      </c>
      <c r="F2224">
        <v>0.12311</v>
      </c>
      <c r="G2224">
        <f t="shared" si="207"/>
        <v>9.9538002519999988</v>
      </c>
      <c r="H2224">
        <f t="shared" si="211"/>
        <v>8.5480887503605576</v>
      </c>
      <c r="I2224">
        <f t="shared" si="212"/>
        <v>0.98092790386372131</v>
      </c>
      <c r="J2224">
        <f t="shared" si="208"/>
        <v>1.3358400000029608E-3</v>
      </c>
      <c r="K2224">
        <f t="shared" si="209"/>
        <v>2.6831087571303615E-3</v>
      </c>
      <c r="L2224">
        <f t="shared" si="210"/>
        <v>-1.5627352955906258E-4</v>
      </c>
    </row>
    <row r="2225" spans="1:12">
      <c r="A2225">
        <v>99.558000000000007</v>
      </c>
      <c r="B2225">
        <v>21.95</v>
      </c>
      <c r="C2225">
        <v>0.28694999999999998</v>
      </c>
      <c r="D2225">
        <v>98.357709999999997</v>
      </c>
      <c r="E2225" s="1">
        <v>-2.8001000000000002E-2</v>
      </c>
      <c r="F2225">
        <v>0.12311</v>
      </c>
      <c r="G2225">
        <f t="shared" si="207"/>
        <v>9.9538002519999988</v>
      </c>
      <c r="H2225">
        <f t="shared" si="211"/>
        <v>8.5480887503605576</v>
      </c>
      <c r="I2225">
        <f t="shared" si="212"/>
        <v>0.98092790386372131</v>
      </c>
      <c r="J2225">
        <f t="shared" si="208"/>
        <v>0</v>
      </c>
      <c r="K2225">
        <f t="shared" si="209"/>
        <v>2.6830655633901072E-3</v>
      </c>
      <c r="L2225">
        <f t="shared" si="210"/>
        <v>0</v>
      </c>
    </row>
    <row r="2226" spans="1:12">
      <c r="A2226">
        <v>99.552000000000007</v>
      </c>
      <c r="B2226">
        <v>21.96</v>
      </c>
      <c r="C2226">
        <v>0.28093000000000001</v>
      </c>
      <c r="D2226">
        <v>98.356719999999996</v>
      </c>
      <c r="E2226" s="1">
        <v>-3.4493000000000003E-2</v>
      </c>
      <c r="F2226">
        <v>0.12311</v>
      </c>
      <c r="G2226">
        <f t="shared" si="207"/>
        <v>9.9537000639999995</v>
      </c>
      <c r="H2226">
        <f t="shared" si="211"/>
        <v>8.5479885623605583</v>
      </c>
      <c r="I2226">
        <f t="shared" si="212"/>
        <v>0.98091640688378789</v>
      </c>
      <c r="J2226">
        <f t="shared" si="208"/>
        <v>-6.6791999999555923E-4</v>
      </c>
      <c r="K2226">
        <f t="shared" si="209"/>
        <v>2.6831087571303615E-3</v>
      </c>
      <c r="L2226">
        <f t="shared" si="210"/>
        <v>7.8137680592673921E-5</v>
      </c>
    </row>
    <row r="2227" spans="1:12">
      <c r="A2227">
        <v>99.555999999999997</v>
      </c>
      <c r="B2227">
        <v>21.97</v>
      </c>
      <c r="C2227">
        <v>0.27792</v>
      </c>
      <c r="D2227">
        <v>98.356719999999996</v>
      </c>
      <c r="E2227" s="1">
        <v>-3.5743999999999998E-2</v>
      </c>
      <c r="F2227">
        <v>0.12311</v>
      </c>
      <c r="G2227">
        <f t="shared" si="207"/>
        <v>9.9537000639999995</v>
      </c>
      <c r="H2227">
        <f t="shared" si="211"/>
        <v>8.5479885623605583</v>
      </c>
      <c r="I2227">
        <f t="shared" si="212"/>
        <v>0.98091640688378789</v>
      </c>
      <c r="J2227">
        <f t="shared" si="208"/>
        <v>-1.1688599999922407E-3</v>
      </c>
      <c r="K2227">
        <f t="shared" si="209"/>
        <v>2.6830799611490025E-3</v>
      </c>
      <c r="L2227">
        <f t="shared" si="210"/>
        <v>1.3674094103718076E-4</v>
      </c>
    </row>
    <row r="2228" spans="1:12">
      <c r="A2228">
        <v>99.558999999999997</v>
      </c>
      <c r="B2228">
        <v>21.98</v>
      </c>
      <c r="C2228">
        <v>0.28093000000000001</v>
      </c>
      <c r="D2228">
        <v>98.355729999999994</v>
      </c>
      <c r="E2228" s="1">
        <v>-2.8485E-2</v>
      </c>
      <c r="F2228">
        <v>0.12311</v>
      </c>
      <c r="G2228">
        <f t="shared" si="207"/>
        <v>9.9535998759999984</v>
      </c>
      <c r="H2228">
        <f t="shared" si="211"/>
        <v>8.5478883743605572</v>
      </c>
      <c r="I2228">
        <f t="shared" si="212"/>
        <v>0.98090490990385437</v>
      </c>
      <c r="J2228">
        <f t="shared" si="208"/>
        <v>-2.1707399999974252E-3</v>
      </c>
      <c r="K2228">
        <f t="shared" si="209"/>
        <v>2.6830583645686048E-3</v>
      </c>
      <c r="L2228">
        <f t="shared" si="210"/>
        <v>2.5395043839231368E-4</v>
      </c>
    </row>
    <row r="2229" spans="1:12">
      <c r="A2229">
        <v>99.557000000000002</v>
      </c>
      <c r="B2229">
        <v>21.99</v>
      </c>
      <c r="C2229">
        <v>0.28093000000000001</v>
      </c>
      <c r="D2229">
        <v>98.355729999999994</v>
      </c>
      <c r="E2229" s="1">
        <v>-1.8794000000000002E-2</v>
      </c>
      <c r="F2229">
        <v>0.12311</v>
      </c>
      <c r="G2229">
        <f t="shared" si="207"/>
        <v>9.9535998759999984</v>
      </c>
      <c r="H2229">
        <f t="shared" si="211"/>
        <v>8.5478883743605572</v>
      </c>
      <c r="I2229">
        <f t="shared" si="212"/>
        <v>0.98090490990385437</v>
      </c>
      <c r="J2229">
        <f t="shared" si="208"/>
        <v>-2.8386600000019514E-3</v>
      </c>
      <c r="K2229">
        <f t="shared" si="209"/>
        <v>2.6830727622502394E-3</v>
      </c>
      <c r="L2229">
        <f t="shared" si="210"/>
        <v>3.3208903482134013E-4</v>
      </c>
    </row>
    <row r="2230" spans="1:12">
      <c r="A2230">
        <v>99.557000000000002</v>
      </c>
      <c r="B2230">
        <v>22</v>
      </c>
      <c r="C2230">
        <v>0.27992</v>
      </c>
      <c r="D2230">
        <v>98.355729999999994</v>
      </c>
      <c r="E2230" s="1">
        <v>-9.1029000000000006E-3</v>
      </c>
      <c r="F2230">
        <v>0.12311</v>
      </c>
      <c r="G2230">
        <f t="shared" si="207"/>
        <v>9.9535998759999984</v>
      </c>
      <c r="H2230">
        <f t="shared" si="211"/>
        <v>8.5478883743605572</v>
      </c>
      <c r="I2230">
        <f t="shared" si="212"/>
        <v>0.98090490990385437</v>
      </c>
      <c r="J2230">
        <f t="shared" si="208"/>
        <v>-3.1726200000056688E-3</v>
      </c>
      <c r="K2230">
        <f t="shared" si="209"/>
        <v>2.6830727622502394E-3</v>
      </c>
      <c r="L2230">
        <f t="shared" si="210"/>
        <v>3.7115833303602347E-4</v>
      </c>
    </row>
    <row r="2231" spans="1:12">
      <c r="A2231">
        <v>99.561999999999998</v>
      </c>
      <c r="B2231">
        <v>22.01</v>
      </c>
      <c r="C2231">
        <v>0.28193000000000001</v>
      </c>
      <c r="D2231">
        <v>98.355729999999994</v>
      </c>
      <c r="E2231" s="1">
        <v>5.8819000000000005E-4</v>
      </c>
      <c r="F2231">
        <v>0.12311</v>
      </c>
      <c r="G2231">
        <f t="shared" si="207"/>
        <v>9.9535998759999984</v>
      </c>
      <c r="H2231">
        <f t="shared" si="211"/>
        <v>8.5478883743605572</v>
      </c>
      <c r="I2231">
        <f t="shared" si="212"/>
        <v>0.98090490990385437</v>
      </c>
      <c r="J2231">
        <f t="shared" si="208"/>
        <v>-3.1726200000085311E-3</v>
      </c>
      <c r="K2231">
        <f t="shared" si="209"/>
        <v>2.6830367683358734E-3</v>
      </c>
      <c r="L2231">
        <f t="shared" si="210"/>
        <v>3.7115833303635832E-4</v>
      </c>
    </row>
    <row r="2232" spans="1:12">
      <c r="A2232">
        <v>99.561999999999998</v>
      </c>
      <c r="B2232">
        <v>22.02</v>
      </c>
      <c r="C2232">
        <v>0.28494000000000003</v>
      </c>
      <c r="D2232">
        <v>98.355729999999994</v>
      </c>
      <c r="E2232">
        <v>1.32612</v>
      </c>
      <c r="F2232">
        <v>0.12311</v>
      </c>
      <c r="G2232">
        <f t="shared" si="207"/>
        <v>9.9535998759999984</v>
      </c>
      <c r="H2232">
        <f t="shared" si="211"/>
        <v>8.5478883743605572</v>
      </c>
      <c r="I2232">
        <f t="shared" si="212"/>
        <v>0.98090490990385437</v>
      </c>
      <c r="J2232">
        <f t="shared" si="208"/>
        <v>-2.8386600000107716E-3</v>
      </c>
      <c r="K2232">
        <f t="shared" si="209"/>
        <v>2.6830367683358734E-3</v>
      </c>
      <c r="L2232">
        <f t="shared" si="210"/>
        <v>3.3208903482237197E-4</v>
      </c>
    </row>
    <row r="2233" spans="1:12">
      <c r="A2233">
        <v>99.566000000000003</v>
      </c>
      <c r="B2233">
        <v>22.03</v>
      </c>
      <c r="C2233">
        <v>0.28493000000000002</v>
      </c>
      <c r="D2233">
        <v>98.355729999999994</v>
      </c>
      <c r="E2233">
        <v>0.91576999999999997</v>
      </c>
      <c r="F2233">
        <v>0.12311</v>
      </c>
      <c r="G2233">
        <f t="shared" si="207"/>
        <v>9.9535998759999984</v>
      </c>
      <c r="H2233">
        <f t="shared" si="211"/>
        <v>8.5478883743605572</v>
      </c>
      <c r="I2233">
        <f t="shared" si="212"/>
        <v>0.98090490990385437</v>
      </c>
      <c r="J2233">
        <f t="shared" si="208"/>
        <v>-2.1707400000122033E-3</v>
      </c>
      <c r="K2233">
        <f t="shared" si="209"/>
        <v>2.6830079738996986E-3</v>
      </c>
      <c r="L2233">
        <f t="shared" si="210"/>
        <v>2.5395043839404255E-4</v>
      </c>
    </row>
    <row r="2234" spans="1:12">
      <c r="A2234">
        <v>99.563999999999993</v>
      </c>
      <c r="B2234">
        <v>22.04</v>
      </c>
      <c r="C2234">
        <v>0.28594000000000003</v>
      </c>
      <c r="D2234">
        <v>98.355729999999994</v>
      </c>
      <c r="E2234">
        <v>0.50541000000000003</v>
      </c>
      <c r="F2234">
        <v>0.12311</v>
      </c>
      <c r="G2234">
        <f t="shared" si="207"/>
        <v>9.9535998759999984</v>
      </c>
      <c r="H2234">
        <f t="shared" si="211"/>
        <v>8.5478883743605572</v>
      </c>
      <c r="I2234">
        <f t="shared" si="212"/>
        <v>0.98090490990385437</v>
      </c>
      <c r="J2234">
        <f t="shared" si="208"/>
        <v>-1.1688600000129643E-3</v>
      </c>
      <c r="K2234">
        <f t="shared" si="209"/>
        <v>2.6830223710405301E-3</v>
      </c>
      <c r="L2234">
        <f t="shared" si="210"/>
        <v>1.3674254375138626E-4</v>
      </c>
    </row>
    <row r="2235" spans="1:12">
      <c r="A2235">
        <v>99.569000000000003</v>
      </c>
      <c r="B2235">
        <v>22.05</v>
      </c>
      <c r="C2235">
        <v>0.28392000000000001</v>
      </c>
      <c r="D2235">
        <v>98.356719999999996</v>
      </c>
      <c r="E2235" s="1">
        <v>9.5058000000000004E-2</v>
      </c>
      <c r="F2235">
        <v>0.12311999999999999</v>
      </c>
      <c r="G2235">
        <f t="shared" si="207"/>
        <v>9.9537000639999995</v>
      </c>
      <c r="H2235">
        <f t="shared" si="211"/>
        <v>8.5479885623605583</v>
      </c>
      <c r="I2235">
        <f t="shared" si="212"/>
        <v>0.98091640688378789</v>
      </c>
      <c r="J2235">
        <f t="shared" si="208"/>
        <v>-6.5645053412206412E-18</v>
      </c>
      <c r="K2235">
        <f t="shared" si="209"/>
        <v>2.6829863784781564E-3</v>
      </c>
      <c r="L2235">
        <f t="shared" si="210"/>
        <v>7.6795906935652576E-19</v>
      </c>
    </row>
    <row r="2236" spans="1:12">
      <c r="A2236">
        <v>99.570999999999998</v>
      </c>
      <c r="B2236">
        <v>22.06</v>
      </c>
      <c r="C2236">
        <v>0.28492000000000001</v>
      </c>
      <c r="D2236">
        <v>98.40316</v>
      </c>
      <c r="E2236">
        <v>-0.26155</v>
      </c>
      <c r="F2236">
        <v>0.12311999999999999</v>
      </c>
      <c r="G2236">
        <f t="shared" si="207"/>
        <v>9.9583997919999998</v>
      </c>
      <c r="H2236">
        <f t="shared" si="211"/>
        <v>8.5526882903605586</v>
      </c>
      <c r="I2236">
        <f t="shared" si="212"/>
        <v>0.98145571976066648</v>
      </c>
      <c r="J2236">
        <f t="shared" si="208"/>
        <v>3.2500380000014158E-2</v>
      </c>
      <c r="K2236">
        <f t="shared" si="209"/>
        <v>2.6829719817235949E-3</v>
      </c>
      <c r="L2236">
        <f t="shared" si="210"/>
        <v>-3.8000192333262303E-3</v>
      </c>
    </row>
    <row r="2237" spans="1:12">
      <c r="A2237">
        <v>99.572000000000003</v>
      </c>
      <c r="B2237">
        <v>22.07</v>
      </c>
      <c r="C2237">
        <v>0.28292</v>
      </c>
      <c r="D2237">
        <v>98.361660000000001</v>
      </c>
      <c r="E2237">
        <v>-0.51363999999999999</v>
      </c>
      <c r="F2237">
        <v>0.12311999999999999</v>
      </c>
      <c r="G2237">
        <f t="shared" si="207"/>
        <v>9.9541999919999995</v>
      </c>
      <c r="H2237">
        <f t="shared" si="211"/>
        <v>8.5484884903605582</v>
      </c>
      <c r="I2237">
        <f t="shared" si="212"/>
        <v>0.98097377565234478</v>
      </c>
      <c r="J2237">
        <f t="shared" si="208"/>
        <v>2.8334313333350278E-2</v>
      </c>
      <c r="K2237">
        <f t="shared" si="209"/>
        <v>2.6829647834042533E-3</v>
      </c>
      <c r="L2237">
        <f t="shared" si="210"/>
        <v>-3.314540736096282E-3</v>
      </c>
    </row>
    <row r="2238" spans="1:12">
      <c r="A2238">
        <v>99.570999999999998</v>
      </c>
      <c r="B2238">
        <v>22.08</v>
      </c>
      <c r="C2238">
        <v>0.28492000000000001</v>
      </c>
      <c r="D2238">
        <v>98.344859999999997</v>
      </c>
      <c r="E2238">
        <v>-0.63190999999999997</v>
      </c>
      <c r="F2238">
        <v>0.12311999999999999</v>
      </c>
      <c r="G2238">
        <f t="shared" ref="G2238:G2301" si="213">(D2238/100)*$B$16</f>
        <v>9.9524998319999991</v>
      </c>
      <c r="H2238">
        <f t="shared" si="211"/>
        <v>8.5467883303605579</v>
      </c>
      <c r="I2238">
        <f t="shared" si="212"/>
        <v>0.9807786753868073</v>
      </c>
      <c r="J2238">
        <f t="shared" ref="J2238:J2301" si="214">SLOPE(H2230:H2238,B2230:B2238)</f>
        <v>1.1833653333349873E-2</v>
      </c>
      <c r="K2238">
        <f t="shared" ref="K2238:K2301" si="215">1/(A2238+273.15)</f>
        <v>2.6829719817235949E-3</v>
      </c>
      <c r="L2238">
        <f t="shared" ref="L2238:L2301" si="216">-J2238/H2238</f>
        <v>-1.3845731140097925E-3</v>
      </c>
    </row>
    <row r="2239" spans="1:12">
      <c r="A2239">
        <v>99.578999999999994</v>
      </c>
      <c r="B2239">
        <v>22.09</v>
      </c>
      <c r="C2239">
        <v>0.28491</v>
      </c>
      <c r="D2239">
        <v>98.344859999999997</v>
      </c>
      <c r="E2239">
        <v>-0.61292000000000002</v>
      </c>
      <c r="F2239">
        <v>0.12311999999999999</v>
      </c>
      <c r="G2239">
        <f t="shared" si="213"/>
        <v>9.9524998319999991</v>
      </c>
      <c r="H2239">
        <f t="shared" si="211"/>
        <v>8.5467883303605579</v>
      </c>
      <c r="I2239">
        <f t="shared" si="212"/>
        <v>0.9807786753868073</v>
      </c>
      <c r="J2239">
        <f t="shared" si="214"/>
        <v>-2.8335999999865758E-3</v>
      </c>
      <c r="K2239">
        <f t="shared" si="215"/>
        <v>2.6829143962503591E-3</v>
      </c>
      <c r="L2239">
        <f t="shared" si="216"/>
        <v>3.3153974223520244E-4</v>
      </c>
    </row>
    <row r="2240" spans="1:12">
      <c r="A2240">
        <v>99.576999999999998</v>
      </c>
      <c r="B2240">
        <v>22.1</v>
      </c>
      <c r="C2240">
        <v>0.28993000000000002</v>
      </c>
      <c r="D2240">
        <v>98.337940000000003</v>
      </c>
      <c r="E2240">
        <v>-0.46903</v>
      </c>
      <c r="F2240">
        <v>0.12311999999999999</v>
      </c>
      <c r="G2240">
        <f t="shared" si="213"/>
        <v>9.9517995279999987</v>
      </c>
      <c r="H2240">
        <f t="shared" si="211"/>
        <v>8.5460880263605574</v>
      </c>
      <c r="I2240">
        <f t="shared" si="212"/>
        <v>0.98069831265838348</v>
      </c>
      <c r="J2240">
        <f t="shared" si="214"/>
        <v>-2.0336139999993345E-2</v>
      </c>
      <c r="K2240">
        <f t="shared" si="215"/>
        <v>2.6829287923869215E-3</v>
      </c>
      <c r="L2240">
        <f t="shared" si="216"/>
        <v>2.3795846634467334E-3</v>
      </c>
    </row>
    <row r="2241" spans="1:12">
      <c r="A2241">
        <v>99.578000000000003</v>
      </c>
      <c r="B2241">
        <v>22.11</v>
      </c>
      <c r="C2241">
        <v>0.28993000000000002</v>
      </c>
      <c r="D2241">
        <v>98.336960000000005</v>
      </c>
      <c r="E2241">
        <v>-0.30270000000000002</v>
      </c>
      <c r="F2241">
        <v>0.12311999999999999</v>
      </c>
      <c r="G2241">
        <f t="shared" si="213"/>
        <v>9.9517003519999996</v>
      </c>
      <c r="H2241">
        <f t="shared" si="211"/>
        <v>8.5459888503605583</v>
      </c>
      <c r="I2241">
        <f t="shared" si="212"/>
        <v>0.98068693180956057</v>
      </c>
      <c r="J2241">
        <f t="shared" si="214"/>
        <v>-3.5499273333327815E-2</v>
      </c>
      <c r="K2241">
        <f t="shared" si="215"/>
        <v>2.6829215942993285E-3</v>
      </c>
      <c r="L2241">
        <f t="shared" si="216"/>
        <v>4.1539105602542512E-3</v>
      </c>
    </row>
    <row r="2242" spans="1:12">
      <c r="A2242">
        <v>99.581000000000003</v>
      </c>
      <c r="B2242">
        <v>22.12</v>
      </c>
      <c r="C2242">
        <v>0.29493999999999998</v>
      </c>
      <c r="D2242">
        <v>98.33202</v>
      </c>
      <c r="E2242">
        <v>-0.16309000000000001</v>
      </c>
      <c r="F2242">
        <v>0.12311999999999999</v>
      </c>
      <c r="G2242">
        <f t="shared" si="213"/>
        <v>9.9512004239999996</v>
      </c>
      <c r="H2242">
        <f t="shared" si="211"/>
        <v>8.5454889223605583</v>
      </c>
      <c r="I2242">
        <f t="shared" si="212"/>
        <v>0.98062956304100368</v>
      </c>
      <c r="J2242">
        <f t="shared" si="214"/>
        <v>-5.0829386666662681E-2</v>
      </c>
      <c r="K2242">
        <f t="shared" si="215"/>
        <v>2.6829000002682899E-3</v>
      </c>
      <c r="L2242">
        <f t="shared" si="216"/>
        <v>5.9480957881368193E-3</v>
      </c>
    </row>
    <row r="2243" spans="1:12">
      <c r="A2243">
        <v>99.584999999999994</v>
      </c>
      <c r="B2243">
        <v>22.13</v>
      </c>
      <c r="C2243">
        <v>0.29093000000000002</v>
      </c>
      <c r="D2243">
        <v>98.33399</v>
      </c>
      <c r="E2243" s="1">
        <v>-6.6359000000000001E-2</v>
      </c>
      <c r="F2243">
        <v>0.12311999999999999</v>
      </c>
      <c r="G2243">
        <f t="shared" si="213"/>
        <v>9.9513997879999998</v>
      </c>
      <c r="H2243">
        <f t="shared" si="211"/>
        <v>8.5456882863605585</v>
      </c>
      <c r="I2243">
        <f t="shared" si="212"/>
        <v>0.98065244086976022</v>
      </c>
      <c r="J2243">
        <f t="shared" si="214"/>
        <v>-6.0831320000000307E-2</v>
      </c>
      <c r="K2243">
        <f t="shared" si="215"/>
        <v>2.6828712087676233E-3</v>
      </c>
      <c r="L2243">
        <f t="shared" si="216"/>
        <v>7.1183640172191648E-3</v>
      </c>
    </row>
    <row r="2244" spans="1:12">
      <c r="A2244">
        <v>99.582999999999998</v>
      </c>
      <c r="B2244">
        <v>22.14</v>
      </c>
      <c r="C2244">
        <v>0.28591</v>
      </c>
      <c r="D2244">
        <v>98.334980000000002</v>
      </c>
      <c r="E2244" s="1">
        <v>-2.1479000000000002E-2</v>
      </c>
      <c r="F2244">
        <v>0.12311999999999999</v>
      </c>
      <c r="G2244">
        <f t="shared" si="213"/>
        <v>9.9514999759999991</v>
      </c>
      <c r="H2244">
        <f t="shared" si="211"/>
        <v>8.5457884743605579</v>
      </c>
      <c r="I2244">
        <f t="shared" si="212"/>
        <v>0.98066393784969363</v>
      </c>
      <c r="J2244">
        <f t="shared" si="214"/>
        <v>-6.566361999999995E-2</v>
      </c>
      <c r="K2244">
        <f t="shared" si="215"/>
        <v>2.6828856044407126E-3</v>
      </c>
      <c r="L2244">
        <f t="shared" si="216"/>
        <v>7.6837403824125492E-3</v>
      </c>
    </row>
    <row r="2245" spans="1:12">
      <c r="A2245">
        <v>99.587999999999994</v>
      </c>
      <c r="B2245">
        <v>22.15</v>
      </c>
      <c r="C2245">
        <v>0.28591</v>
      </c>
      <c r="D2245">
        <v>98.334980000000002</v>
      </c>
      <c r="E2245" s="1">
        <v>-1.4108000000000001E-2</v>
      </c>
      <c r="F2245">
        <v>0.12313</v>
      </c>
      <c r="G2245">
        <f t="shared" si="213"/>
        <v>9.9514999759999991</v>
      </c>
      <c r="H2245">
        <f t="shared" si="211"/>
        <v>8.5457884743605579</v>
      </c>
      <c r="I2245">
        <f t="shared" si="212"/>
        <v>0.98066393784969363</v>
      </c>
      <c r="J2245">
        <f t="shared" si="214"/>
        <v>-2.7664706666665241E-2</v>
      </c>
      <c r="K2245">
        <f t="shared" si="215"/>
        <v>2.6828496155476503E-3</v>
      </c>
      <c r="L2245">
        <f t="shared" si="216"/>
        <v>3.2372327901241745E-3</v>
      </c>
    </row>
    <row r="2246" spans="1:12">
      <c r="A2246">
        <v>99.587999999999994</v>
      </c>
      <c r="B2246">
        <v>22.16</v>
      </c>
      <c r="C2246">
        <v>0.28289999999999998</v>
      </c>
      <c r="D2246">
        <v>98.336960000000005</v>
      </c>
      <c r="E2246" s="1">
        <v>-2.9149999999999999E-2</v>
      </c>
      <c r="F2246">
        <v>0.12313</v>
      </c>
      <c r="G2246">
        <f t="shared" si="213"/>
        <v>9.9517003519999996</v>
      </c>
      <c r="H2246">
        <f t="shared" si="211"/>
        <v>8.5459888503605583</v>
      </c>
      <c r="I2246">
        <f t="shared" si="212"/>
        <v>0.98068693180956057</v>
      </c>
      <c r="J2246">
        <f t="shared" si="214"/>
        <v>-1.1828593333328205E-2</v>
      </c>
      <c r="K2246">
        <f t="shared" si="215"/>
        <v>2.6828496155476503E-3</v>
      </c>
      <c r="L2246">
        <f t="shared" si="216"/>
        <v>1.3841105506274037E-3</v>
      </c>
    </row>
    <row r="2247" spans="1:12">
      <c r="A2247">
        <v>99.584999999999994</v>
      </c>
      <c r="B2247">
        <v>22.17</v>
      </c>
      <c r="C2247">
        <v>0.28491</v>
      </c>
      <c r="D2247">
        <v>98.33202</v>
      </c>
      <c r="E2247" s="1">
        <v>-4.7628999999999998E-2</v>
      </c>
      <c r="F2247">
        <v>0.12311999999999999</v>
      </c>
      <c r="G2247">
        <f t="shared" si="213"/>
        <v>9.9512004239999996</v>
      </c>
      <c r="H2247">
        <f t="shared" si="211"/>
        <v>8.5454889223605583</v>
      </c>
      <c r="I2247">
        <f t="shared" si="212"/>
        <v>0.98062956304100368</v>
      </c>
      <c r="J2247">
        <f t="shared" si="214"/>
        <v>-9.3272666666611298E-3</v>
      </c>
      <c r="K2247">
        <f t="shared" si="215"/>
        <v>2.6828712087676233E-3</v>
      </c>
      <c r="L2247">
        <f t="shared" si="216"/>
        <v>1.0914842616266147E-3</v>
      </c>
    </row>
    <row r="2248" spans="1:12">
      <c r="A2248">
        <v>99.588999999999999</v>
      </c>
      <c r="B2248">
        <v>22.18</v>
      </c>
      <c r="C2248">
        <v>0.28289999999999998</v>
      </c>
      <c r="D2248">
        <v>98.335970000000003</v>
      </c>
      <c r="E2248" s="1">
        <v>-5.1450999999999997E-2</v>
      </c>
      <c r="F2248">
        <v>0.12313</v>
      </c>
      <c r="G2248">
        <f t="shared" si="213"/>
        <v>9.9516001640000002</v>
      </c>
      <c r="H2248">
        <f t="shared" si="211"/>
        <v>8.545888662360559</v>
      </c>
      <c r="I2248">
        <f t="shared" si="212"/>
        <v>0.98067543482962716</v>
      </c>
      <c r="J2248">
        <f t="shared" si="214"/>
        <v>-1.9953266666573326E-3</v>
      </c>
      <c r="K2248">
        <f t="shared" si="215"/>
        <v>2.6828424178849007E-3</v>
      </c>
      <c r="L2248">
        <f t="shared" si="216"/>
        <v>2.3348381256656581E-4</v>
      </c>
    </row>
    <row r="2249" spans="1:12">
      <c r="A2249">
        <v>99.591999999999999</v>
      </c>
      <c r="B2249">
        <v>22.19</v>
      </c>
      <c r="C2249">
        <v>0.28689999999999999</v>
      </c>
      <c r="D2249">
        <v>98.33202</v>
      </c>
      <c r="E2249" s="1">
        <v>-3.2287999999999997E-2</v>
      </c>
      <c r="F2249">
        <v>0.12313</v>
      </c>
      <c r="G2249">
        <f t="shared" si="213"/>
        <v>9.9512004239999996</v>
      </c>
      <c r="H2249">
        <f t="shared" si="211"/>
        <v>8.5454889223605583</v>
      </c>
      <c r="I2249">
        <f t="shared" si="212"/>
        <v>0.98062956304100368</v>
      </c>
      <c r="J2249">
        <f t="shared" si="214"/>
        <v>-1.6647399999967156E-3</v>
      </c>
      <c r="K2249">
        <f t="shared" si="215"/>
        <v>2.6828208251283734E-3</v>
      </c>
      <c r="L2249">
        <f t="shared" si="216"/>
        <v>1.9480921631536761E-4</v>
      </c>
    </row>
    <row r="2250" spans="1:12">
      <c r="A2250">
        <v>99.593999999999994</v>
      </c>
      <c r="B2250">
        <v>22.2</v>
      </c>
      <c r="C2250">
        <v>0.28489999999999999</v>
      </c>
      <c r="D2250">
        <v>98.330039999999997</v>
      </c>
      <c r="E2250" s="1">
        <v>-7.2360999999999997E-4</v>
      </c>
      <c r="F2250">
        <v>0.12313</v>
      </c>
      <c r="G2250">
        <f t="shared" si="213"/>
        <v>9.9510000479999992</v>
      </c>
      <c r="H2250">
        <f t="shared" si="211"/>
        <v>8.5452885463605579</v>
      </c>
      <c r="I2250">
        <f t="shared" si="212"/>
        <v>0.98060656908113675</v>
      </c>
      <c r="J2250">
        <f t="shared" si="214"/>
        <v>-2.4979533333329227E-3</v>
      </c>
      <c r="K2250">
        <f t="shared" si="215"/>
        <v>2.682806430150452E-3</v>
      </c>
      <c r="L2250">
        <f t="shared" si="216"/>
        <v>2.9231936637140265E-4</v>
      </c>
    </row>
    <row r="2251" spans="1:12">
      <c r="A2251">
        <v>99.596999999999994</v>
      </c>
      <c r="B2251">
        <v>22.21</v>
      </c>
      <c r="C2251">
        <v>0.28488999999999998</v>
      </c>
      <c r="D2251">
        <v>98.331029999999998</v>
      </c>
      <c r="E2251" s="1">
        <v>2.4208E-2</v>
      </c>
      <c r="F2251">
        <v>0.12313</v>
      </c>
      <c r="G2251">
        <f t="shared" si="213"/>
        <v>9.9511002359999985</v>
      </c>
      <c r="H2251">
        <f t="shared" si="211"/>
        <v>8.5453887343605572</v>
      </c>
      <c r="I2251">
        <f t="shared" si="212"/>
        <v>0.98061806606107016</v>
      </c>
      <c r="J2251">
        <f t="shared" si="214"/>
        <v>-5.6621400000059566E-3</v>
      </c>
      <c r="K2251">
        <f t="shared" si="215"/>
        <v>2.68278483797321E-3</v>
      </c>
      <c r="L2251">
        <f t="shared" si="216"/>
        <v>6.6259595391357571E-4</v>
      </c>
    </row>
    <row r="2252" spans="1:12">
      <c r="A2252">
        <v>99.602000000000004</v>
      </c>
      <c r="B2252">
        <v>22.22</v>
      </c>
      <c r="C2252">
        <v>0.28388000000000002</v>
      </c>
      <c r="D2252">
        <v>98.336960000000005</v>
      </c>
      <c r="E2252" s="1">
        <v>3.4578999999999999E-2</v>
      </c>
      <c r="F2252">
        <v>0.12313</v>
      </c>
      <c r="G2252">
        <f t="shared" si="213"/>
        <v>9.9517003519999996</v>
      </c>
      <c r="H2252">
        <f t="shared" si="211"/>
        <v>8.5459888503605583</v>
      </c>
      <c r="I2252">
        <f t="shared" si="212"/>
        <v>0.98068693180956057</v>
      </c>
      <c r="J2252">
        <f t="shared" si="214"/>
        <v>-2.997206666668549E-3</v>
      </c>
      <c r="K2252">
        <f t="shared" si="215"/>
        <v>2.6827488517834918E-3</v>
      </c>
      <c r="L2252">
        <f t="shared" si="216"/>
        <v>3.5071502188328921E-4</v>
      </c>
    </row>
    <row r="2253" spans="1:12">
      <c r="A2253">
        <v>99.6</v>
      </c>
      <c r="B2253">
        <v>22.23</v>
      </c>
      <c r="C2253">
        <v>0.28588999999999998</v>
      </c>
      <c r="D2253">
        <v>98.334980000000002</v>
      </c>
      <c r="E2253" s="1">
        <v>3.0407E-2</v>
      </c>
      <c r="F2253">
        <v>0.12313</v>
      </c>
      <c r="G2253">
        <f t="shared" si="213"/>
        <v>9.9514999759999991</v>
      </c>
      <c r="H2253">
        <f t="shared" si="211"/>
        <v>8.5457884743605579</v>
      </c>
      <c r="I2253">
        <f t="shared" si="212"/>
        <v>0.98066393784969363</v>
      </c>
      <c r="J2253">
        <f t="shared" si="214"/>
        <v>-1.3341533333390237E-3</v>
      </c>
      <c r="K2253">
        <f t="shared" si="215"/>
        <v>2.6827632461435278E-3</v>
      </c>
      <c r="L2253">
        <f t="shared" si="216"/>
        <v>1.5611822564317007E-4</v>
      </c>
    </row>
    <row r="2254" spans="1:12">
      <c r="A2254">
        <v>99.599000000000004</v>
      </c>
      <c r="B2254">
        <v>22.24</v>
      </c>
      <c r="C2254">
        <v>0.28689999999999999</v>
      </c>
      <c r="D2254">
        <v>98.331029999999998</v>
      </c>
      <c r="E2254" s="1">
        <v>2.0057999999999999E-2</v>
      </c>
      <c r="F2254">
        <v>0.12313</v>
      </c>
      <c r="G2254">
        <f t="shared" si="213"/>
        <v>9.9511002359999985</v>
      </c>
      <c r="H2254">
        <f t="shared" si="211"/>
        <v>8.5453887343605572</v>
      </c>
      <c r="I2254">
        <f t="shared" si="212"/>
        <v>0.98061806606107016</v>
      </c>
      <c r="J2254">
        <f t="shared" si="214"/>
        <v>-2.3360333333471753E-3</v>
      </c>
      <c r="K2254">
        <f t="shared" si="215"/>
        <v>2.6827704433814714E-3</v>
      </c>
      <c r="L2254">
        <f t="shared" si="216"/>
        <v>2.7336770812474667E-4</v>
      </c>
    </row>
    <row r="2255" spans="1:12">
      <c r="A2255">
        <v>99.603999999999999</v>
      </c>
      <c r="B2255">
        <v>22.25</v>
      </c>
      <c r="C2255">
        <v>0.28588999999999998</v>
      </c>
      <c r="D2255">
        <v>98.334980000000002</v>
      </c>
      <c r="E2255" s="1">
        <v>1.5973999999999999E-2</v>
      </c>
      <c r="F2255">
        <v>0.12313</v>
      </c>
      <c r="G2255">
        <f t="shared" si="213"/>
        <v>9.9514999759999991</v>
      </c>
      <c r="H2255">
        <f t="shared" si="211"/>
        <v>8.5457884743605579</v>
      </c>
      <c r="I2255">
        <f t="shared" si="212"/>
        <v>0.98066393784969363</v>
      </c>
      <c r="J2255">
        <f t="shared" si="214"/>
        <v>1.6630533333206216E-3</v>
      </c>
      <c r="K2255">
        <f t="shared" si="215"/>
        <v>2.6827344575779204E-3</v>
      </c>
      <c r="L2255">
        <f t="shared" si="216"/>
        <v>-1.9460501957311322E-4</v>
      </c>
    </row>
    <row r="2256" spans="1:12">
      <c r="A2256">
        <v>99.606999999999999</v>
      </c>
      <c r="B2256">
        <v>22.26</v>
      </c>
      <c r="C2256">
        <v>0.28488999999999998</v>
      </c>
      <c r="D2256">
        <v>98.334980000000002</v>
      </c>
      <c r="E2256" s="1">
        <v>5.9601000000000001E-2</v>
      </c>
      <c r="F2256">
        <v>0.12313</v>
      </c>
      <c r="G2256">
        <f t="shared" si="213"/>
        <v>9.9514999759999991</v>
      </c>
      <c r="H2256">
        <f t="shared" si="211"/>
        <v>8.5457884743605579</v>
      </c>
      <c r="I2256">
        <f t="shared" si="212"/>
        <v>0.98066393784969363</v>
      </c>
      <c r="J2256">
        <f t="shared" si="214"/>
        <v>1.8300333333224725E-3</v>
      </c>
      <c r="K2256">
        <f t="shared" si="215"/>
        <v>2.6827128665591797E-3</v>
      </c>
      <c r="L2256">
        <f t="shared" si="216"/>
        <v>-2.1414446880039416E-4</v>
      </c>
    </row>
    <row r="2257" spans="1:12">
      <c r="A2257">
        <v>99.611999999999995</v>
      </c>
      <c r="B2257">
        <v>22.27</v>
      </c>
      <c r="C2257">
        <v>0.28888999999999998</v>
      </c>
      <c r="D2257">
        <v>98.334980000000002</v>
      </c>
      <c r="E2257">
        <v>0.18715999999999999</v>
      </c>
      <c r="F2257">
        <v>0.12314</v>
      </c>
      <c r="G2257">
        <f t="shared" si="213"/>
        <v>9.9514999759999991</v>
      </c>
      <c r="H2257">
        <f t="shared" si="211"/>
        <v>8.5457884743605579</v>
      </c>
      <c r="I2257">
        <f t="shared" si="212"/>
        <v>0.98066393784969363</v>
      </c>
      <c r="J2257">
        <f t="shared" si="214"/>
        <v>4.828926666663875E-3</v>
      </c>
      <c r="K2257">
        <f t="shared" si="215"/>
        <v>2.6826768823002348E-3</v>
      </c>
      <c r="L2257">
        <f t="shared" si="216"/>
        <v>-5.6506508219245403E-4</v>
      </c>
    </row>
    <row r="2258" spans="1:12">
      <c r="A2258">
        <v>99.614999999999995</v>
      </c>
      <c r="B2258">
        <v>22.28</v>
      </c>
      <c r="C2258">
        <v>0.28788000000000002</v>
      </c>
      <c r="D2258">
        <v>98.33399</v>
      </c>
      <c r="E2258">
        <v>0.43583</v>
      </c>
      <c r="F2258">
        <v>0.12314</v>
      </c>
      <c r="G2258">
        <f t="shared" si="213"/>
        <v>9.9513997879999998</v>
      </c>
      <c r="H2258">
        <f t="shared" si="211"/>
        <v>8.5456882863605585</v>
      </c>
      <c r="I2258">
        <f t="shared" si="212"/>
        <v>0.98065244086976022</v>
      </c>
      <c r="J2258">
        <f t="shared" si="214"/>
        <v>3.9957133333393445E-3</v>
      </c>
      <c r="K2258">
        <f t="shared" si="215"/>
        <v>2.6826552922082276E-3</v>
      </c>
      <c r="L2258">
        <f t="shared" si="216"/>
        <v>-4.6757068587637902E-4</v>
      </c>
    </row>
    <row r="2259" spans="1:12">
      <c r="A2259">
        <v>99.614999999999995</v>
      </c>
      <c r="B2259">
        <v>22.29</v>
      </c>
      <c r="C2259">
        <v>0.28988000000000003</v>
      </c>
      <c r="D2259">
        <v>98.332999999999998</v>
      </c>
      <c r="E2259">
        <v>0.76559999999999995</v>
      </c>
      <c r="F2259">
        <v>0.12314</v>
      </c>
      <c r="G2259">
        <f t="shared" si="213"/>
        <v>9.9512996000000005</v>
      </c>
      <c r="H2259">
        <f t="shared" si="211"/>
        <v>8.5455880983605592</v>
      </c>
      <c r="I2259">
        <f t="shared" si="212"/>
        <v>0.98064094388982681</v>
      </c>
      <c r="J2259">
        <f t="shared" si="214"/>
        <v>4.9250666668204483E-4</v>
      </c>
      <c r="K2259">
        <f t="shared" si="215"/>
        <v>2.6826552922082276E-3</v>
      </c>
      <c r="L2259">
        <f t="shared" si="216"/>
        <v>-5.7632858150105609E-5</v>
      </c>
    </row>
    <row r="2260" spans="1:12">
      <c r="A2260">
        <v>99.613</v>
      </c>
      <c r="B2260">
        <v>22.3</v>
      </c>
      <c r="C2260">
        <v>0.28788000000000002</v>
      </c>
      <c r="D2260">
        <v>98.332999999999998</v>
      </c>
      <c r="E2260">
        <v>0.92059000000000002</v>
      </c>
      <c r="F2260">
        <v>0.12314</v>
      </c>
      <c r="G2260">
        <f t="shared" si="213"/>
        <v>9.9512996000000005</v>
      </c>
      <c r="H2260">
        <f t="shared" si="211"/>
        <v>8.5455880983605592</v>
      </c>
      <c r="I2260">
        <f t="shared" si="212"/>
        <v>0.98064094388982681</v>
      </c>
      <c r="J2260">
        <f t="shared" si="214"/>
        <v>-2.6750533333162875E-3</v>
      </c>
      <c r="K2260">
        <f t="shared" si="215"/>
        <v>2.6826696855642863E-3</v>
      </c>
      <c r="L2260">
        <f t="shared" si="216"/>
        <v>3.1303326377613342E-4</v>
      </c>
    </row>
    <row r="2261" spans="1:12">
      <c r="A2261">
        <v>99.622</v>
      </c>
      <c r="B2261">
        <v>22.31</v>
      </c>
      <c r="C2261">
        <v>0.28687000000000001</v>
      </c>
      <c r="D2261">
        <v>98.339920000000006</v>
      </c>
      <c r="E2261">
        <v>0.67296999999999996</v>
      </c>
      <c r="F2261">
        <v>0.12314</v>
      </c>
      <c r="G2261">
        <f t="shared" si="213"/>
        <v>9.9519999039999991</v>
      </c>
      <c r="H2261">
        <f t="shared" si="211"/>
        <v>8.5462884023605579</v>
      </c>
      <c r="I2261">
        <f t="shared" si="212"/>
        <v>0.98072130661825041</v>
      </c>
      <c r="J2261">
        <f t="shared" si="214"/>
        <v>3.4947733333486582E-3</v>
      </c>
      <c r="K2261">
        <f t="shared" si="215"/>
        <v>2.6826049166782913E-3</v>
      </c>
      <c r="L2261">
        <f t="shared" si="216"/>
        <v>-4.0892293459033886E-4</v>
      </c>
    </row>
    <row r="2262" spans="1:12">
      <c r="A2262">
        <v>99.608999999999995</v>
      </c>
      <c r="B2262">
        <v>22.32</v>
      </c>
      <c r="C2262">
        <v>0.27887000000000001</v>
      </c>
      <c r="D2262">
        <v>98.465419999999995</v>
      </c>
      <c r="E2262" s="1">
        <v>4.8475999999999998E-2</v>
      </c>
      <c r="F2262">
        <v>0.12313</v>
      </c>
      <c r="G2262">
        <f t="shared" si="213"/>
        <v>9.9647005039999978</v>
      </c>
      <c r="H2262">
        <f t="shared" si="211"/>
        <v>8.5589890023605566</v>
      </c>
      <c r="I2262">
        <f t="shared" si="212"/>
        <v>0.98217875205425909</v>
      </c>
      <c r="J2262">
        <f t="shared" si="214"/>
        <v>9.2166213333335911E-2</v>
      </c>
      <c r="K2262">
        <f t="shared" si="215"/>
        <v>2.68269847273976E-3</v>
      </c>
      <c r="L2262">
        <f t="shared" si="216"/>
        <v>-1.0768352816894216E-2</v>
      </c>
    </row>
    <row r="2263" spans="1:12">
      <c r="A2263">
        <v>99.62</v>
      </c>
      <c r="B2263">
        <v>22.33</v>
      </c>
      <c r="C2263">
        <v>0.27884999999999999</v>
      </c>
      <c r="D2263">
        <v>98.366600000000005</v>
      </c>
      <c r="E2263">
        <v>-0.67442000000000002</v>
      </c>
      <c r="F2263">
        <v>0.12314</v>
      </c>
      <c r="G2263">
        <f t="shared" si="213"/>
        <v>9.9546999199999995</v>
      </c>
      <c r="H2263">
        <f t="shared" si="211"/>
        <v>8.5489884183605582</v>
      </c>
      <c r="I2263">
        <f t="shared" si="212"/>
        <v>0.98103114442090156</v>
      </c>
      <c r="J2263">
        <f t="shared" si="214"/>
        <v>8.8835046666667111E-2</v>
      </c>
      <c r="K2263">
        <f t="shared" si="215"/>
        <v>2.6826193094937898E-3</v>
      </c>
      <c r="L2263">
        <f t="shared" si="216"/>
        <v>-1.0391293369385922E-2</v>
      </c>
    </row>
    <row r="2264" spans="1:12">
      <c r="A2264">
        <v>99.623000000000005</v>
      </c>
      <c r="B2264">
        <v>22.34</v>
      </c>
      <c r="C2264">
        <v>0.28586</v>
      </c>
      <c r="D2264">
        <v>98.342889999999997</v>
      </c>
      <c r="E2264">
        <v>-1.14114</v>
      </c>
      <c r="F2264">
        <v>0.12315</v>
      </c>
      <c r="G2264">
        <f t="shared" si="213"/>
        <v>9.9523004679999989</v>
      </c>
      <c r="H2264">
        <f t="shared" si="211"/>
        <v>8.5465889663605576</v>
      </c>
      <c r="I2264">
        <f t="shared" si="212"/>
        <v>0.98075579755805076</v>
      </c>
      <c r="J2264">
        <f t="shared" si="214"/>
        <v>6.68392266666607E-2</v>
      </c>
      <c r="K2264">
        <f t="shared" si="215"/>
        <v>2.6825977203284576E-3</v>
      </c>
      <c r="L2264">
        <f t="shared" si="216"/>
        <v>-7.8205734392680429E-3</v>
      </c>
    </row>
    <row r="2265" spans="1:12">
      <c r="A2265">
        <v>99.626999999999995</v>
      </c>
      <c r="B2265">
        <v>22.35</v>
      </c>
      <c r="C2265">
        <v>0.28384999999999999</v>
      </c>
      <c r="D2265">
        <v>98.326089999999994</v>
      </c>
      <c r="E2265">
        <v>-1.1624300000000001</v>
      </c>
      <c r="F2265">
        <v>0.12315</v>
      </c>
      <c r="G2265">
        <f t="shared" si="213"/>
        <v>9.9506003079999985</v>
      </c>
      <c r="H2265">
        <f t="shared" si="211"/>
        <v>8.5448888063605573</v>
      </c>
      <c r="I2265">
        <f t="shared" si="212"/>
        <v>0.98056069729251327</v>
      </c>
      <c r="J2265">
        <f t="shared" si="214"/>
        <v>3.2174853333316433E-2</v>
      </c>
      <c r="K2265">
        <f t="shared" si="215"/>
        <v>2.6825689353152152E-3</v>
      </c>
      <c r="L2265">
        <f t="shared" si="216"/>
        <v>-3.7653916934959346E-3</v>
      </c>
    </row>
    <row r="2266" spans="1:12">
      <c r="A2266">
        <v>99.623999999999995</v>
      </c>
      <c r="B2266">
        <v>22.36</v>
      </c>
      <c r="C2266">
        <v>0.28586</v>
      </c>
      <c r="D2266">
        <v>98.318179999999998</v>
      </c>
      <c r="E2266">
        <v>-0.85428999999999999</v>
      </c>
      <c r="F2266">
        <v>0.12315</v>
      </c>
      <c r="G2266">
        <f t="shared" si="213"/>
        <v>9.9497998159999987</v>
      </c>
      <c r="H2266">
        <f t="shared" si="211"/>
        <v>8.5440883143605575</v>
      </c>
      <c r="I2266">
        <f t="shared" si="212"/>
        <v>0.98046883758415615</v>
      </c>
      <c r="J2266">
        <f t="shared" si="214"/>
        <v>-6.3266866666884126E-3</v>
      </c>
      <c r="K2266">
        <f t="shared" si="215"/>
        <v>2.6825905240172331E-3</v>
      </c>
      <c r="L2266">
        <f t="shared" si="216"/>
        <v>7.4047533615198872E-4</v>
      </c>
    </row>
    <row r="2267" spans="1:12">
      <c r="A2267">
        <v>99.628</v>
      </c>
      <c r="B2267">
        <v>22.37</v>
      </c>
      <c r="C2267">
        <v>0.28484999999999999</v>
      </c>
      <c r="D2267">
        <v>98.31917</v>
      </c>
      <c r="E2267">
        <v>-0.50004000000000004</v>
      </c>
      <c r="F2267">
        <v>0.12315</v>
      </c>
      <c r="G2267">
        <f t="shared" si="213"/>
        <v>9.9499000039999999</v>
      </c>
      <c r="H2267">
        <f t="shared" si="211"/>
        <v>8.5441885023605586</v>
      </c>
      <c r="I2267">
        <f t="shared" si="212"/>
        <v>0.98048033456408967</v>
      </c>
      <c r="J2267">
        <f t="shared" si="214"/>
        <v>-4.2161606666678925E-2</v>
      </c>
      <c r="K2267">
        <f t="shared" si="215"/>
        <v>2.6825617391584271E-3</v>
      </c>
      <c r="L2267">
        <f t="shared" si="216"/>
        <v>4.9345361066215551E-3</v>
      </c>
    </row>
    <row r="2268" spans="1:12">
      <c r="A2268">
        <v>99.632999999999996</v>
      </c>
      <c r="B2268">
        <v>22.38</v>
      </c>
      <c r="C2268">
        <v>0.28484999999999999</v>
      </c>
      <c r="D2268">
        <v>98.318179999999998</v>
      </c>
      <c r="E2268">
        <v>-0.23899000000000001</v>
      </c>
      <c r="F2268">
        <v>0.12315</v>
      </c>
      <c r="G2268">
        <f t="shared" si="213"/>
        <v>9.9497998159999987</v>
      </c>
      <c r="H2268">
        <f t="shared" si="211"/>
        <v>8.5440883143605575</v>
      </c>
      <c r="I2268">
        <f t="shared" si="212"/>
        <v>0.98046883758415615</v>
      </c>
      <c r="J2268">
        <f t="shared" si="214"/>
        <v>-7.6999706666672982E-2</v>
      </c>
      <c r="K2268">
        <f t="shared" si="215"/>
        <v>2.6825257589536008E-3</v>
      </c>
      <c r="L2268">
        <f t="shared" si="216"/>
        <v>9.012044800292501E-3</v>
      </c>
    </row>
    <row r="2269" spans="1:12">
      <c r="A2269">
        <v>99.632999999999996</v>
      </c>
      <c r="B2269">
        <v>22.39</v>
      </c>
      <c r="C2269">
        <v>0.28786</v>
      </c>
      <c r="D2269">
        <v>98.320160000000001</v>
      </c>
      <c r="E2269" s="1">
        <v>-9.6338999999999994E-2</v>
      </c>
      <c r="F2269">
        <v>0.12315</v>
      </c>
      <c r="G2269">
        <f t="shared" si="213"/>
        <v>9.9500001919999992</v>
      </c>
      <c r="H2269">
        <f t="shared" si="211"/>
        <v>8.5442886903605579</v>
      </c>
      <c r="I2269">
        <f t="shared" si="212"/>
        <v>0.98049183154402308</v>
      </c>
      <c r="J2269">
        <f t="shared" si="214"/>
        <v>-0.10800232666665803</v>
      </c>
      <c r="K2269">
        <f t="shared" si="215"/>
        <v>2.6825257589536008E-3</v>
      </c>
      <c r="L2269">
        <f t="shared" si="216"/>
        <v>1.2640294655364748E-2</v>
      </c>
    </row>
    <row r="2270" spans="1:12">
      <c r="A2270">
        <v>99.637</v>
      </c>
      <c r="B2270">
        <v>22.4</v>
      </c>
      <c r="C2270">
        <v>0.29086000000000001</v>
      </c>
      <c r="D2270">
        <v>98.317189999999997</v>
      </c>
      <c r="E2270" s="1">
        <v>-4.1410000000000002E-2</v>
      </c>
      <c r="F2270">
        <v>0.12315</v>
      </c>
      <c r="G2270">
        <f t="shared" si="213"/>
        <v>9.9496996279999994</v>
      </c>
      <c r="H2270">
        <f t="shared" si="211"/>
        <v>8.5439881263605582</v>
      </c>
      <c r="I2270">
        <f t="shared" si="212"/>
        <v>0.98045734060422274</v>
      </c>
      <c r="J2270">
        <f t="shared" si="214"/>
        <v>-0.13300715999999013</v>
      </c>
      <c r="K2270">
        <f t="shared" si="215"/>
        <v>2.6824969754846604E-3</v>
      </c>
      <c r="L2270">
        <f t="shared" si="216"/>
        <v>1.5567339049737955E-2</v>
      </c>
    </row>
    <row r="2271" spans="1:12">
      <c r="A2271">
        <v>99.638999999999996</v>
      </c>
      <c r="B2271">
        <v>22.41</v>
      </c>
      <c r="C2271">
        <v>0.28885</v>
      </c>
      <c r="D2271">
        <v>98.317189999999997</v>
      </c>
      <c r="E2271" s="1">
        <v>-1.5316E-2</v>
      </c>
      <c r="F2271">
        <v>0.12315</v>
      </c>
      <c r="G2271">
        <f t="shared" si="213"/>
        <v>9.9496996279999994</v>
      </c>
      <c r="H2271">
        <f t="shared" ref="H2271:H2334" si="217">G2271-G$27-E$27</f>
        <v>8.5439881263605582</v>
      </c>
      <c r="I2271">
        <f t="shared" ref="I2271:I2334" si="218">H2271/(G$30-G$27-E$27)</f>
        <v>0.98045734060422274</v>
      </c>
      <c r="J2271">
        <f t="shared" si="214"/>
        <v>-4.8339866666663053E-2</v>
      </c>
      <c r="K2271">
        <f t="shared" si="215"/>
        <v>2.6824825839818238E-3</v>
      </c>
      <c r="L2271">
        <f t="shared" si="216"/>
        <v>5.6577637927095479E-3</v>
      </c>
    </row>
    <row r="2272" spans="1:12">
      <c r="A2272">
        <v>99.638000000000005</v>
      </c>
      <c r="B2272">
        <v>22.42</v>
      </c>
      <c r="C2272">
        <v>0.28383999999999998</v>
      </c>
      <c r="D2272">
        <v>98.317189999999997</v>
      </c>
      <c r="E2272" s="1">
        <v>-4.6693000000000004E-3</v>
      </c>
      <c r="F2272">
        <v>0.12315</v>
      </c>
      <c r="G2272">
        <f t="shared" si="213"/>
        <v>9.9496996279999994</v>
      </c>
      <c r="H2272">
        <f t="shared" si="217"/>
        <v>8.5439881263605582</v>
      </c>
      <c r="I2272">
        <f t="shared" si="218"/>
        <v>0.98045734060422274</v>
      </c>
      <c r="J2272">
        <f t="shared" si="214"/>
        <v>-2.200931333332418E-2</v>
      </c>
      <c r="K2272">
        <f t="shared" si="215"/>
        <v>2.6824897797139394E-3</v>
      </c>
      <c r="L2272">
        <f t="shared" si="216"/>
        <v>2.5759999906155512E-3</v>
      </c>
    </row>
    <row r="2273" spans="1:12">
      <c r="A2273">
        <v>99.635000000000005</v>
      </c>
      <c r="B2273">
        <v>22.43</v>
      </c>
      <c r="C2273">
        <v>0.28986000000000001</v>
      </c>
      <c r="D2273">
        <v>98.316209999999998</v>
      </c>
      <c r="E2273" s="1">
        <v>-9.7873999999999999E-3</v>
      </c>
      <c r="F2273">
        <v>0.12315</v>
      </c>
      <c r="G2273">
        <f t="shared" si="213"/>
        <v>9.9496004519999985</v>
      </c>
      <c r="H2273">
        <f t="shared" si="217"/>
        <v>8.5438889503605573</v>
      </c>
      <c r="I2273">
        <f t="shared" si="218"/>
        <v>0.98044595975539961</v>
      </c>
      <c r="J2273">
        <f t="shared" si="214"/>
        <v>-8.0015466666633391E-3</v>
      </c>
      <c r="K2273">
        <f t="shared" si="215"/>
        <v>2.6825113671419187E-3</v>
      </c>
      <c r="L2273">
        <f t="shared" si="216"/>
        <v>9.3652278408015461E-4</v>
      </c>
    </row>
    <row r="2274" spans="1:12">
      <c r="A2274">
        <v>99.647000000000006</v>
      </c>
      <c r="B2274">
        <v>22.44</v>
      </c>
      <c r="C2274">
        <v>0.28783999999999998</v>
      </c>
      <c r="D2274">
        <v>98.323120000000003</v>
      </c>
      <c r="E2274" s="1">
        <v>-2.6322999999999999E-2</v>
      </c>
      <c r="F2274">
        <v>0.12316000000000001</v>
      </c>
      <c r="G2274">
        <f t="shared" si="213"/>
        <v>9.9502997440000005</v>
      </c>
      <c r="H2274">
        <f t="shared" si="217"/>
        <v>8.5445882423605592</v>
      </c>
      <c r="I2274">
        <f t="shared" si="218"/>
        <v>0.98052620635271315</v>
      </c>
      <c r="J2274">
        <f t="shared" si="214"/>
        <v>1.0001933333411864E-3</v>
      </c>
      <c r="K2274">
        <f t="shared" si="215"/>
        <v>2.6824250195146421E-3</v>
      </c>
      <c r="L2274">
        <f t="shared" si="216"/>
        <v>-1.1705576734319842E-4</v>
      </c>
    </row>
    <row r="2275" spans="1:12">
      <c r="A2275">
        <v>99.638999999999996</v>
      </c>
      <c r="B2275">
        <v>22.45</v>
      </c>
      <c r="C2275">
        <v>0.28985</v>
      </c>
      <c r="D2275">
        <v>98.316209999999998</v>
      </c>
      <c r="E2275" s="1">
        <v>-3.9267000000000003E-2</v>
      </c>
      <c r="F2275">
        <v>0.12315</v>
      </c>
      <c r="G2275">
        <f t="shared" si="213"/>
        <v>9.9496004519999985</v>
      </c>
      <c r="H2275">
        <f t="shared" si="217"/>
        <v>8.5438889503605573</v>
      </c>
      <c r="I2275">
        <f t="shared" si="218"/>
        <v>0.98044595975539961</v>
      </c>
      <c r="J2275">
        <f t="shared" si="214"/>
        <v>-8.2984000000194775E-4</v>
      </c>
      <c r="K2275">
        <f t="shared" si="215"/>
        <v>2.6824825839818238E-3</v>
      </c>
      <c r="L2275">
        <f t="shared" si="216"/>
        <v>9.7126730558328247E-5</v>
      </c>
    </row>
    <row r="2276" spans="1:12">
      <c r="A2276">
        <v>99.647999999999996</v>
      </c>
      <c r="B2276">
        <v>22.46</v>
      </c>
      <c r="C2276">
        <v>0.28783999999999998</v>
      </c>
      <c r="D2276">
        <v>98.315219999999997</v>
      </c>
      <c r="E2276" s="1">
        <v>-4.0495999999999997E-2</v>
      </c>
      <c r="F2276">
        <v>0.12316000000000001</v>
      </c>
      <c r="G2276">
        <f t="shared" si="213"/>
        <v>9.9495002639999992</v>
      </c>
      <c r="H2276">
        <f t="shared" si="217"/>
        <v>8.543788762360558</v>
      </c>
      <c r="I2276">
        <f t="shared" si="218"/>
        <v>0.9804344627754662</v>
      </c>
      <c r="J2276">
        <f t="shared" si="214"/>
        <v>-2.1606199999977716E-3</v>
      </c>
      <c r="K2276">
        <f t="shared" si="215"/>
        <v>2.6824178241299577E-3</v>
      </c>
      <c r="L2276">
        <f t="shared" si="216"/>
        <v>2.5288780658018224E-4</v>
      </c>
    </row>
    <row r="2277" spans="1:12">
      <c r="A2277">
        <v>99.65</v>
      </c>
      <c r="B2277">
        <v>22.47</v>
      </c>
      <c r="C2277">
        <v>0.28983999999999999</v>
      </c>
      <c r="D2277">
        <v>98.314229999999995</v>
      </c>
      <c r="E2277" s="1">
        <v>-3.1734999999999999E-2</v>
      </c>
      <c r="F2277">
        <v>0.12316000000000001</v>
      </c>
      <c r="G2277">
        <f t="shared" si="213"/>
        <v>9.9494000759999981</v>
      </c>
      <c r="H2277">
        <f t="shared" si="217"/>
        <v>8.5436885743605568</v>
      </c>
      <c r="I2277">
        <f t="shared" si="218"/>
        <v>0.98042296579553267</v>
      </c>
      <c r="J2277">
        <f t="shared" si="214"/>
        <v>-4.3279866666758688E-3</v>
      </c>
      <c r="K2277">
        <f t="shared" si="215"/>
        <v>2.6824034334763953E-3</v>
      </c>
      <c r="L2277">
        <f t="shared" si="216"/>
        <v>5.0657121090111746E-4</v>
      </c>
    </row>
    <row r="2278" spans="1:12">
      <c r="A2278">
        <v>99.647999999999996</v>
      </c>
      <c r="B2278">
        <v>22.48</v>
      </c>
      <c r="C2278">
        <v>0.28783999999999998</v>
      </c>
      <c r="D2278">
        <v>98.31917</v>
      </c>
      <c r="E2278" s="1">
        <v>-1.5861E-2</v>
      </c>
      <c r="F2278">
        <v>0.12316000000000001</v>
      </c>
      <c r="G2278">
        <f t="shared" si="213"/>
        <v>9.9499000039999999</v>
      </c>
      <c r="H2278">
        <f t="shared" si="217"/>
        <v>8.5441885023605586</v>
      </c>
      <c r="I2278">
        <f t="shared" si="218"/>
        <v>0.98048033456408967</v>
      </c>
      <c r="J2278">
        <f t="shared" si="214"/>
        <v>-8.2646666667073986E-4</v>
      </c>
      <c r="K2278">
        <f t="shared" si="215"/>
        <v>2.6824178241299577E-3</v>
      </c>
      <c r="L2278">
        <f t="shared" si="216"/>
        <v>9.6728515112044463E-5</v>
      </c>
    </row>
    <row r="2279" spans="1:12">
      <c r="A2279">
        <v>99.652000000000001</v>
      </c>
      <c r="B2279">
        <v>22.49</v>
      </c>
      <c r="C2279">
        <v>0.28782999999999997</v>
      </c>
      <c r="D2279">
        <v>98.317189999999997</v>
      </c>
      <c r="E2279" s="1">
        <v>8.1059999999999997E-4</v>
      </c>
      <c r="F2279">
        <v>0.12316000000000001</v>
      </c>
      <c r="G2279">
        <f t="shared" si="213"/>
        <v>9.9496996279999994</v>
      </c>
      <c r="H2279">
        <f t="shared" si="217"/>
        <v>8.5439881263605582</v>
      </c>
      <c r="I2279">
        <f t="shared" si="218"/>
        <v>0.98045734060422274</v>
      </c>
      <c r="J2279">
        <f t="shared" si="214"/>
        <v>-9.9850666666793995E-4</v>
      </c>
      <c r="K2279">
        <f t="shared" si="215"/>
        <v>2.6823890429772375E-3</v>
      </c>
      <c r="L2279">
        <f t="shared" si="216"/>
        <v>1.168665793889942E-4</v>
      </c>
    </row>
    <row r="2280" spans="1:12">
      <c r="A2280">
        <v>99.658000000000001</v>
      </c>
      <c r="B2280">
        <v>22.5</v>
      </c>
      <c r="C2280">
        <v>0.28582000000000002</v>
      </c>
      <c r="D2280">
        <v>98.311260000000004</v>
      </c>
      <c r="E2280" s="1">
        <v>1.8716E-2</v>
      </c>
      <c r="F2280">
        <v>0.12316000000000001</v>
      </c>
      <c r="G2280">
        <f t="shared" si="213"/>
        <v>9.9490995120000001</v>
      </c>
      <c r="H2280">
        <f t="shared" si="217"/>
        <v>8.5433880103605588</v>
      </c>
      <c r="I2280">
        <f t="shared" si="218"/>
        <v>0.98038847485573255</v>
      </c>
      <c r="J2280">
        <f t="shared" si="214"/>
        <v>-5.1713199999940508E-3</v>
      </c>
      <c r="K2280">
        <f t="shared" si="215"/>
        <v>2.6823458724061717E-3</v>
      </c>
      <c r="L2280">
        <f t="shared" si="216"/>
        <v>6.0530084712561295E-4</v>
      </c>
    </row>
    <row r="2281" spans="1:12">
      <c r="A2281">
        <v>99.658000000000001</v>
      </c>
      <c r="B2281">
        <v>22.51</v>
      </c>
      <c r="C2281">
        <v>0.28281000000000001</v>
      </c>
      <c r="D2281">
        <v>98.318179999999998</v>
      </c>
      <c r="E2281" s="1">
        <v>3.6830000000000002E-2</v>
      </c>
      <c r="F2281">
        <v>0.12316000000000001</v>
      </c>
      <c r="G2281">
        <f t="shared" si="213"/>
        <v>9.9497998159999987</v>
      </c>
      <c r="H2281">
        <f t="shared" si="217"/>
        <v>8.5440883143605575</v>
      </c>
      <c r="I2281">
        <f t="shared" si="218"/>
        <v>0.98046883758415615</v>
      </c>
      <c r="J2281">
        <f t="shared" si="214"/>
        <v>-3.6752466666631783E-3</v>
      </c>
      <c r="K2281">
        <f t="shared" si="215"/>
        <v>2.6823458724061717E-3</v>
      </c>
      <c r="L2281">
        <f t="shared" si="216"/>
        <v>4.3015082843724504E-4</v>
      </c>
    </row>
    <row r="2282" spans="1:12">
      <c r="A2282">
        <v>99.652000000000001</v>
      </c>
      <c r="B2282">
        <v>22.52</v>
      </c>
      <c r="C2282">
        <v>0.28482000000000002</v>
      </c>
      <c r="D2282">
        <v>98.317189999999997</v>
      </c>
      <c r="E2282" s="1">
        <v>5.1228999999999997E-2</v>
      </c>
      <c r="F2282">
        <v>0.12316000000000001</v>
      </c>
      <c r="G2282">
        <f t="shared" si="213"/>
        <v>9.9496996279999994</v>
      </c>
      <c r="H2282">
        <f t="shared" si="217"/>
        <v>8.5439881263605582</v>
      </c>
      <c r="I2282">
        <f t="shared" si="218"/>
        <v>0.98045734060422274</v>
      </c>
      <c r="J2282">
        <f t="shared" si="214"/>
        <v>-3.8405400000009679E-3</v>
      </c>
      <c r="K2282">
        <f t="shared" si="215"/>
        <v>2.6823890429772375E-3</v>
      </c>
      <c r="L2282">
        <f t="shared" si="216"/>
        <v>4.4950202916970865E-4</v>
      </c>
    </row>
    <row r="2283" spans="1:12">
      <c r="A2283">
        <v>99.656999999999996</v>
      </c>
      <c r="B2283">
        <v>22.53</v>
      </c>
      <c r="C2283">
        <v>0.28982999999999998</v>
      </c>
      <c r="D2283">
        <v>98.318179999999998</v>
      </c>
      <c r="E2283" s="1">
        <v>6.0415000000000003E-2</v>
      </c>
      <c r="F2283">
        <v>0.12316000000000001</v>
      </c>
      <c r="G2283">
        <f t="shared" si="213"/>
        <v>9.9497998159999987</v>
      </c>
      <c r="H2283">
        <f t="shared" si="217"/>
        <v>8.5440883143605575</v>
      </c>
      <c r="I2283">
        <f t="shared" si="218"/>
        <v>0.98046883758415615</v>
      </c>
      <c r="J2283">
        <f t="shared" si="214"/>
        <v>2.324226666671609E-3</v>
      </c>
      <c r="K2283">
        <f t="shared" si="215"/>
        <v>2.6823530674048505E-3</v>
      </c>
      <c r="L2283">
        <f t="shared" si="216"/>
        <v>-2.7202746286752945E-4</v>
      </c>
    </row>
    <row r="2284" spans="1:12">
      <c r="A2284">
        <v>99.659000000000006</v>
      </c>
      <c r="B2284">
        <v>22.54</v>
      </c>
      <c r="C2284">
        <v>0.28882999999999998</v>
      </c>
      <c r="D2284">
        <v>98.317189999999997</v>
      </c>
      <c r="E2284" s="1">
        <v>6.6115999999999994E-2</v>
      </c>
      <c r="F2284">
        <v>0.12316000000000001</v>
      </c>
      <c r="G2284">
        <f t="shared" si="213"/>
        <v>9.9496996279999994</v>
      </c>
      <c r="H2284">
        <f t="shared" si="217"/>
        <v>8.5439881263605582</v>
      </c>
      <c r="I2284">
        <f t="shared" si="218"/>
        <v>0.98045734060422274</v>
      </c>
      <c r="J2284">
        <f t="shared" si="214"/>
        <v>2.8268533333353969E-3</v>
      </c>
      <c r="K2284">
        <f t="shared" si="215"/>
        <v>2.6823386774460921E-3</v>
      </c>
      <c r="L2284">
        <f t="shared" si="216"/>
        <v>-3.3085876191866131E-4</v>
      </c>
    </row>
    <row r="2285" spans="1:12">
      <c r="A2285">
        <v>99.665000000000006</v>
      </c>
      <c r="B2285">
        <v>22.55</v>
      </c>
      <c r="C2285">
        <v>0.28481000000000001</v>
      </c>
      <c r="D2285">
        <v>98.317189999999997</v>
      </c>
      <c r="E2285" s="1">
        <v>7.2091000000000002E-2</v>
      </c>
      <c r="F2285">
        <v>0.12317</v>
      </c>
      <c r="G2285">
        <f t="shared" si="213"/>
        <v>9.9496996279999994</v>
      </c>
      <c r="H2285">
        <f t="shared" si="217"/>
        <v>8.5439881263605582</v>
      </c>
      <c r="I2285">
        <f t="shared" si="218"/>
        <v>0.98045734060422274</v>
      </c>
      <c r="J2285">
        <f t="shared" si="214"/>
        <v>2.3292866666698837E-3</v>
      </c>
      <c r="K2285">
        <f t="shared" si="215"/>
        <v>2.6822955084961709E-3</v>
      </c>
      <c r="L2285">
        <f t="shared" si="216"/>
        <v>-2.7262288198685484E-4</v>
      </c>
    </row>
    <row r="2286" spans="1:12">
      <c r="A2286">
        <v>99.668000000000006</v>
      </c>
      <c r="B2286">
        <v>22.56</v>
      </c>
      <c r="C2286">
        <v>0.28581000000000001</v>
      </c>
      <c r="D2286">
        <v>98.322130000000001</v>
      </c>
      <c r="E2286" s="1">
        <v>7.8208E-2</v>
      </c>
      <c r="F2286">
        <v>0.12317</v>
      </c>
      <c r="G2286">
        <f t="shared" si="213"/>
        <v>9.9501995559999994</v>
      </c>
      <c r="H2286">
        <f t="shared" si="217"/>
        <v>8.5444880543605581</v>
      </c>
      <c r="I2286">
        <f t="shared" si="218"/>
        <v>0.98051470937277951</v>
      </c>
      <c r="J2286">
        <f t="shared" si="214"/>
        <v>3.9973999999946188E-3</v>
      </c>
      <c r="K2286">
        <f t="shared" si="215"/>
        <v>2.6822739245422702E-3</v>
      </c>
      <c r="L2286">
        <f t="shared" si="216"/>
        <v>-4.6783376307192592E-4</v>
      </c>
    </row>
    <row r="2287" spans="1:12">
      <c r="A2287">
        <v>99.673000000000002</v>
      </c>
      <c r="B2287">
        <v>22.57</v>
      </c>
      <c r="C2287">
        <v>0.27977999999999997</v>
      </c>
      <c r="D2287">
        <v>98.320160000000001</v>
      </c>
      <c r="E2287" s="1">
        <v>8.9066000000000006E-2</v>
      </c>
      <c r="F2287">
        <v>0.12317</v>
      </c>
      <c r="G2287">
        <f t="shared" si="213"/>
        <v>9.9500001919999992</v>
      </c>
      <c r="H2287">
        <f t="shared" si="217"/>
        <v>8.5442886903605579</v>
      </c>
      <c r="I2287">
        <f t="shared" si="218"/>
        <v>0.98049183154402308</v>
      </c>
      <c r="J2287">
        <f t="shared" si="214"/>
        <v>7.1700199999971828E-3</v>
      </c>
      <c r="K2287">
        <f t="shared" si="215"/>
        <v>2.6822379520576789E-3</v>
      </c>
      <c r="L2287">
        <f t="shared" si="216"/>
        <v>-8.3915938000622703E-4</v>
      </c>
    </row>
    <row r="2288" spans="1:12">
      <c r="A2288">
        <v>99.668999999999997</v>
      </c>
      <c r="B2288">
        <v>22.58</v>
      </c>
      <c r="C2288">
        <v>0.28178999999999998</v>
      </c>
      <c r="D2288">
        <v>98.320160000000001</v>
      </c>
      <c r="E2288">
        <v>0.10851</v>
      </c>
      <c r="F2288">
        <v>0.12317</v>
      </c>
      <c r="G2288">
        <f t="shared" si="213"/>
        <v>9.9500001919999992</v>
      </c>
      <c r="H2288">
        <f t="shared" si="217"/>
        <v>8.5442886903605579</v>
      </c>
      <c r="I2288">
        <f t="shared" si="218"/>
        <v>0.98049183154402308</v>
      </c>
      <c r="J2288">
        <f t="shared" si="214"/>
        <v>8.5058599999975112E-3</v>
      </c>
      <c r="K2288">
        <f t="shared" si="215"/>
        <v>2.6822667299681619E-3</v>
      </c>
      <c r="L2288">
        <f t="shared" si="216"/>
        <v>-9.9550241199054985E-4</v>
      </c>
    </row>
    <row r="2289" spans="1:12">
      <c r="A2289">
        <v>99.668999999999997</v>
      </c>
      <c r="B2289">
        <v>22.59</v>
      </c>
      <c r="C2289">
        <v>0.28178999999999998</v>
      </c>
      <c r="D2289">
        <v>98.321150000000003</v>
      </c>
      <c r="E2289">
        <v>0.13195999999999999</v>
      </c>
      <c r="F2289">
        <v>0.12317</v>
      </c>
      <c r="G2289">
        <f t="shared" si="213"/>
        <v>9.9501003799999985</v>
      </c>
      <c r="H2289">
        <f t="shared" si="217"/>
        <v>8.5443888783605573</v>
      </c>
      <c r="I2289">
        <f t="shared" si="218"/>
        <v>0.9805033285239565</v>
      </c>
      <c r="J2289">
        <f t="shared" si="214"/>
        <v>5.0077133333323318E-3</v>
      </c>
      <c r="K2289">
        <f t="shared" si="215"/>
        <v>2.6822667299681619E-3</v>
      </c>
      <c r="L2289">
        <f t="shared" si="216"/>
        <v>-5.8608209488390935E-4</v>
      </c>
    </row>
    <row r="2290" spans="1:12">
      <c r="A2290">
        <v>99.674999999999997</v>
      </c>
      <c r="B2290">
        <v>22.6</v>
      </c>
      <c r="C2290">
        <v>0.28278999999999999</v>
      </c>
      <c r="D2290">
        <v>98.323120000000003</v>
      </c>
      <c r="E2290">
        <v>0.14939</v>
      </c>
      <c r="F2290">
        <v>0.12317</v>
      </c>
      <c r="G2290">
        <f t="shared" si="213"/>
        <v>9.9502997440000005</v>
      </c>
      <c r="H2290">
        <f t="shared" si="217"/>
        <v>8.5445882423605592</v>
      </c>
      <c r="I2290">
        <f t="shared" si="218"/>
        <v>0.98052620635271315</v>
      </c>
      <c r="J2290">
        <f t="shared" si="214"/>
        <v>7.0064133333384128E-3</v>
      </c>
      <c r="K2290">
        <f t="shared" si="215"/>
        <v>2.6822235633340041E-3</v>
      </c>
      <c r="L2290">
        <f t="shared" si="216"/>
        <v>-8.1998255908968126E-4</v>
      </c>
    </row>
    <row r="2291" spans="1:12">
      <c r="A2291">
        <v>99.674999999999997</v>
      </c>
      <c r="B2291">
        <v>22.61</v>
      </c>
      <c r="C2291">
        <v>0.2848</v>
      </c>
      <c r="D2291">
        <v>98.328059999999994</v>
      </c>
      <c r="E2291">
        <v>0.15271999999999999</v>
      </c>
      <c r="F2291">
        <v>0.12317</v>
      </c>
      <c r="G2291">
        <f t="shared" si="213"/>
        <v>9.9507996719999987</v>
      </c>
      <c r="H2291">
        <f t="shared" si="217"/>
        <v>8.5450881703605575</v>
      </c>
      <c r="I2291">
        <f t="shared" si="218"/>
        <v>0.98058357512126981</v>
      </c>
      <c r="J2291">
        <f t="shared" si="214"/>
        <v>1.06698533333353E-2</v>
      </c>
      <c r="K2291">
        <f t="shared" si="215"/>
        <v>2.6822235633340041E-3</v>
      </c>
      <c r="L2291">
        <f t="shared" si="216"/>
        <v>-1.248653392523753E-3</v>
      </c>
    </row>
    <row r="2292" spans="1:12">
      <c r="A2292">
        <v>99.671999999999997</v>
      </c>
      <c r="B2292">
        <v>22.62</v>
      </c>
      <c r="C2292">
        <v>0.28881000000000001</v>
      </c>
      <c r="D2292">
        <v>98.327079999999995</v>
      </c>
      <c r="E2292">
        <v>0.14521999999999999</v>
      </c>
      <c r="F2292">
        <v>0.12317</v>
      </c>
      <c r="G2292">
        <f t="shared" si="213"/>
        <v>9.9507004959999996</v>
      </c>
      <c r="H2292">
        <f t="shared" si="217"/>
        <v>8.5449889943605584</v>
      </c>
      <c r="I2292">
        <f t="shared" si="218"/>
        <v>0.98057219427244691</v>
      </c>
      <c r="J2292">
        <f t="shared" si="214"/>
        <v>1.2673613333333578E-2</v>
      </c>
      <c r="K2292">
        <f t="shared" si="215"/>
        <v>2.6822451464774072E-3</v>
      </c>
      <c r="L2292">
        <f t="shared" si="216"/>
        <v>-1.4831632131647905E-3</v>
      </c>
    </row>
    <row r="2293" spans="1:12">
      <c r="A2293">
        <v>99.668000000000006</v>
      </c>
      <c r="B2293">
        <v>22.63</v>
      </c>
      <c r="C2293">
        <v>0.28581000000000001</v>
      </c>
      <c r="D2293">
        <v>98.328059999999994</v>
      </c>
      <c r="E2293">
        <v>0.13358999999999999</v>
      </c>
      <c r="F2293">
        <v>0.12317</v>
      </c>
      <c r="G2293">
        <f t="shared" si="213"/>
        <v>9.9507996719999987</v>
      </c>
      <c r="H2293">
        <f t="shared" si="217"/>
        <v>8.5450881703605575</v>
      </c>
      <c r="I2293">
        <f t="shared" si="218"/>
        <v>0.98058357512126981</v>
      </c>
      <c r="J2293">
        <f t="shared" si="214"/>
        <v>1.3002513333330292E-2</v>
      </c>
      <c r="K2293">
        <f t="shared" si="215"/>
        <v>2.6822739245422702E-3</v>
      </c>
      <c r="L2293">
        <f t="shared" si="216"/>
        <v>-1.5216359473540289E-3</v>
      </c>
    </row>
    <row r="2294" spans="1:12">
      <c r="A2294">
        <v>99.677000000000007</v>
      </c>
      <c r="B2294">
        <v>22.64</v>
      </c>
      <c r="C2294">
        <v>0.28478999999999999</v>
      </c>
      <c r="D2294">
        <v>98.329049999999995</v>
      </c>
      <c r="E2294">
        <v>0.12393999999999999</v>
      </c>
      <c r="F2294">
        <v>0.12317</v>
      </c>
      <c r="G2294">
        <f t="shared" si="213"/>
        <v>9.950899859999998</v>
      </c>
      <c r="H2294">
        <f t="shared" si="217"/>
        <v>8.5451883583605568</v>
      </c>
      <c r="I2294">
        <f t="shared" si="218"/>
        <v>0.98059507210120311</v>
      </c>
      <c r="J2294">
        <f t="shared" si="214"/>
        <v>1.2165926666656795E-2</v>
      </c>
      <c r="K2294">
        <f t="shared" si="215"/>
        <v>2.6822091747647032E-3</v>
      </c>
      <c r="L2294">
        <f t="shared" si="216"/>
        <v>-1.4237166176394147E-3</v>
      </c>
    </row>
    <row r="2295" spans="1:12">
      <c r="A2295">
        <v>99.677000000000007</v>
      </c>
      <c r="B2295">
        <v>22.65</v>
      </c>
      <c r="C2295">
        <v>0.28177999999999997</v>
      </c>
      <c r="D2295">
        <v>98.332999999999998</v>
      </c>
      <c r="E2295">
        <v>0.12297</v>
      </c>
      <c r="F2295">
        <v>0.12317</v>
      </c>
      <c r="G2295">
        <f t="shared" si="213"/>
        <v>9.9512996000000005</v>
      </c>
      <c r="H2295">
        <f t="shared" si="217"/>
        <v>8.5455880983605592</v>
      </c>
      <c r="I2295">
        <f t="shared" si="218"/>
        <v>0.98064094388982681</v>
      </c>
      <c r="J2295">
        <f t="shared" si="214"/>
        <v>1.6159953333335284E-2</v>
      </c>
      <c r="K2295">
        <f t="shared" si="215"/>
        <v>2.6822091747647032E-3</v>
      </c>
      <c r="L2295">
        <f t="shared" si="216"/>
        <v>-1.8910288147910516E-3</v>
      </c>
    </row>
    <row r="2296" spans="1:12">
      <c r="A2296">
        <v>99.683999999999997</v>
      </c>
      <c r="B2296">
        <v>22.66</v>
      </c>
      <c r="C2296">
        <v>0.28277999999999998</v>
      </c>
      <c r="D2296">
        <v>98.33202</v>
      </c>
      <c r="E2296">
        <v>0.13466</v>
      </c>
      <c r="F2296">
        <v>0.12318</v>
      </c>
      <c r="G2296">
        <f t="shared" si="213"/>
        <v>9.9512004239999996</v>
      </c>
      <c r="H2296">
        <f t="shared" si="217"/>
        <v>8.5454889223605583</v>
      </c>
      <c r="I2296">
        <f t="shared" si="218"/>
        <v>0.98062956304100368</v>
      </c>
      <c r="J2296">
        <f t="shared" si="214"/>
        <v>1.5998033333337502E-2</v>
      </c>
      <c r="K2296">
        <f t="shared" si="215"/>
        <v>2.6821588159878125E-3</v>
      </c>
      <c r="L2296">
        <f t="shared" si="216"/>
        <v>-1.8721027525383878E-3</v>
      </c>
    </row>
    <row r="2297" spans="1:12">
      <c r="A2297">
        <v>99.688000000000002</v>
      </c>
      <c r="B2297">
        <v>22.67</v>
      </c>
      <c r="C2297">
        <v>0.28277000000000002</v>
      </c>
      <c r="D2297">
        <v>98.33202</v>
      </c>
      <c r="E2297">
        <v>0.15795999999999999</v>
      </c>
      <c r="F2297">
        <v>0.12318</v>
      </c>
      <c r="G2297">
        <f t="shared" si="213"/>
        <v>9.9512004239999996</v>
      </c>
      <c r="H2297">
        <f t="shared" si="217"/>
        <v>8.5454889223605583</v>
      </c>
      <c r="I2297">
        <f t="shared" si="218"/>
        <v>0.98062956304100368</v>
      </c>
      <c r="J2297">
        <f t="shared" si="214"/>
        <v>1.3835726666672406E-2</v>
      </c>
      <c r="K2297">
        <f t="shared" si="215"/>
        <v>2.6821300403928787E-3</v>
      </c>
      <c r="L2297">
        <f t="shared" si="216"/>
        <v>-1.6190678839298643E-3</v>
      </c>
    </row>
    <row r="2298" spans="1:12">
      <c r="A2298">
        <v>99.688999999999993</v>
      </c>
      <c r="B2298">
        <v>22.68</v>
      </c>
      <c r="C2298">
        <v>0.28477999999999998</v>
      </c>
      <c r="D2298">
        <v>98.332999999999998</v>
      </c>
      <c r="E2298">
        <v>0.17927000000000001</v>
      </c>
      <c r="F2298">
        <v>0.12318</v>
      </c>
      <c r="G2298">
        <f t="shared" si="213"/>
        <v>9.9512996000000005</v>
      </c>
      <c r="H2298">
        <f t="shared" si="217"/>
        <v>8.5455880983605592</v>
      </c>
      <c r="I2298">
        <f t="shared" si="218"/>
        <v>0.98064094388982681</v>
      </c>
      <c r="J2298">
        <f t="shared" si="214"/>
        <v>1.1169106666673674E-2</v>
      </c>
      <c r="K2298">
        <f t="shared" si="215"/>
        <v>2.68212284659062E-3</v>
      </c>
      <c r="L2298">
        <f t="shared" si="216"/>
        <v>-1.3070026940353501E-3</v>
      </c>
    </row>
    <row r="2299" spans="1:12">
      <c r="A2299">
        <v>99.686999999999998</v>
      </c>
      <c r="B2299">
        <v>22.69</v>
      </c>
      <c r="C2299">
        <v>0.28377999999999998</v>
      </c>
      <c r="D2299">
        <v>98.337940000000003</v>
      </c>
      <c r="E2299">
        <v>0.17677000000000001</v>
      </c>
      <c r="F2299">
        <v>0.12318</v>
      </c>
      <c r="G2299">
        <f t="shared" si="213"/>
        <v>9.9517995279999987</v>
      </c>
      <c r="H2299">
        <f t="shared" si="217"/>
        <v>8.5460880263605574</v>
      </c>
      <c r="I2299">
        <f t="shared" si="218"/>
        <v>0.98069831265838348</v>
      </c>
      <c r="J2299">
        <f t="shared" si="214"/>
        <v>1.1498006666676044E-2</v>
      </c>
      <c r="K2299">
        <f t="shared" si="215"/>
        <v>2.6821372342337268E-3</v>
      </c>
      <c r="L2299">
        <f t="shared" si="216"/>
        <v>-1.345411682071404E-3</v>
      </c>
    </row>
    <row r="2300" spans="1:12">
      <c r="A2300">
        <v>99.692999999999998</v>
      </c>
      <c r="B2300">
        <v>22.7</v>
      </c>
      <c r="C2300">
        <v>0.28377000000000002</v>
      </c>
      <c r="D2300">
        <v>98.340909999999994</v>
      </c>
      <c r="E2300">
        <v>0.14371</v>
      </c>
      <c r="F2300">
        <v>0.12318</v>
      </c>
      <c r="G2300">
        <f t="shared" si="213"/>
        <v>9.9521000919999985</v>
      </c>
      <c r="H2300">
        <f t="shared" si="217"/>
        <v>8.5463885903605572</v>
      </c>
      <c r="I2300">
        <f t="shared" si="218"/>
        <v>0.98073280359818382</v>
      </c>
      <c r="J2300">
        <f t="shared" si="214"/>
        <v>1.5497093333331911E-2</v>
      </c>
      <c r="K2300">
        <f t="shared" si="215"/>
        <v>2.6820940717674734E-3</v>
      </c>
      <c r="L2300">
        <f t="shared" si="216"/>
        <v>-1.8132914469640464E-3</v>
      </c>
    </row>
    <row r="2301" spans="1:12">
      <c r="A2301">
        <v>99.688000000000002</v>
      </c>
      <c r="B2301">
        <v>22.71</v>
      </c>
      <c r="C2301">
        <v>0.28878999999999999</v>
      </c>
      <c r="D2301">
        <v>98.344859999999997</v>
      </c>
      <c r="E2301" s="1">
        <v>9.7987000000000005E-2</v>
      </c>
      <c r="F2301">
        <v>0.12318</v>
      </c>
      <c r="G2301">
        <f t="shared" si="213"/>
        <v>9.9524998319999991</v>
      </c>
      <c r="H2301">
        <f t="shared" si="217"/>
        <v>8.5467883303605579</v>
      </c>
      <c r="I2301">
        <f t="shared" si="218"/>
        <v>0.9807786753868073</v>
      </c>
      <c r="J2301">
        <f t="shared" si="214"/>
        <v>1.916727999999978E-2</v>
      </c>
      <c r="K2301">
        <f t="shared" si="215"/>
        <v>2.6821300403928787E-3</v>
      </c>
      <c r="L2301">
        <f t="shared" si="216"/>
        <v>-2.2426295421301467E-3</v>
      </c>
    </row>
    <row r="2302" spans="1:12">
      <c r="A2302">
        <v>99.69</v>
      </c>
      <c r="B2302">
        <v>22.72</v>
      </c>
      <c r="C2302">
        <v>0.28377000000000002</v>
      </c>
      <c r="D2302">
        <v>98.338930000000005</v>
      </c>
      <c r="E2302" s="1">
        <v>6.7598000000000005E-2</v>
      </c>
      <c r="F2302">
        <v>0.12318</v>
      </c>
      <c r="G2302">
        <f t="shared" ref="G2302:G2365" si="219">(D2302/100)*$B$16</f>
        <v>9.9518997159999998</v>
      </c>
      <c r="H2302">
        <f t="shared" si="217"/>
        <v>8.5461882143605585</v>
      </c>
      <c r="I2302">
        <f t="shared" si="218"/>
        <v>0.980709809638317</v>
      </c>
      <c r="J2302">
        <f t="shared" ref="J2302:J2365" si="220">SLOPE(H2294:H2302,B2294:B2302)</f>
        <v>1.6664266666666171E-2</v>
      </c>
      <c r="K2302">
        <f t="shared" ref="K2302:K2365" si="221">1/(A2302+273.15)</f>
        <v>2.6821156528269502E-3</v>
      </c>
      <c r="L2302">
        <f t="shared" ref="L2302:L2365" si="222">-J2302/H2302</f>
        <v>-1.9499063499051456E-3</v>
      </c>
    </row>
    <row r="2303" spans="1:12">
      <c r="A2303">
        <v>99.686000000000007</v>
      </c>
      <c r="B2303">
        <v>22.73</v>
      </c>
      <c r="C2303">
        <v>0.28377999999999998</v>
      </c>
      <c r="D2303">
        <v>98.339920000000006</v>
      </c>
      <c r="E2303" s="1">
        <v>6.6718E-2</v>
      </c>
      <c r="F2303">
        <v>0.12318</v>
      </c>
      <c r="G2303">
        <f t="shared" si="219"/>
        <v>9.9519999039999991</v>
      </c>
      <c r="H2303">
        <f t="shared" si="217"/>
        <v>8.5462884023605579</v>
      </c>
      <c r="I2303">
        <f t="shared" si="218"/>
        <v>0.98072130661825041</v>
      </c>
      <c r="J2303">
        <f t="shared" si="220"/>
        <v>1.3830666666653559E-2</v>
      </c>
      <c r="K2303">
        <f t="shared" si="221"/>
        <v>2.6821444281131647E-3</v>
      </c>
      <c r="L2303">
        <f t="shared" si="222"/>
        <v>-1.6183243550303558E-3</v>
      </c>
    </row>
    <row r="2304" spans="1:12">
      <c r="A2304">
        <v>99.694000000000003</v>
      </c>
      <c r="B2304">
        <v>22.74</v>
      </c>
      <c r="C2304">
        <v>0.28477000000000002</v>
      </c>
      <c r="D2304">
        <v>98.340909999999994</v>
      </c>
      <c r="E2304" s="1">
        <v>8.8889999999999997E-2</v>
      </c>
      <c r="F2304">
        <v>0.12318</v>
      </c>
      <c r="G2304">
        <f t="shared" si="219"/>
        <v>9.9521000919999985</v>
      </c>
      <c r="H2304">
        <f t="shared" si="217"/>
        <v>8.5463885903605572</v>
      </c>
      <c r="I2304">
        <f t="shared" si="218"/>
        <v>0.98073280359818382</v>
      </c>
      <c r="J2304">
        <f t="shared" si="220"/>
        <v>1.3162746666655453E-2</v>
      </c>
      <c r="K2304">
        <f t="shared" si="221"/>
        <v>2.6820868781581575E-3</v>
      </c>
      <c r="L2304">
        <f t="shared" si="222"/>
        <v>-1.5401530748907989E-3</v>
      </c>
    </row>
    <row r="2305" spans="1:12">
      <c r="A2305">
        <v>99.692999999999998</v>
      </c>
      <c r="B2305">
        <v>22.75</v>
      </c>
      <c r="C2305">
        <v>0.28477000000000002</v>
      </c>
      <c r="D2305">
        <v>98.343869999999995</v>
      </c>
      <c r="E2305">
        <v>0.11667</v>
      </c>
      <c r="F2305">
        <v>0.12318</v>
      </c>
      <c r="G2305">
        <f t="shared" si="219"/>
        <v>9.9523996439999998</v>
      </c>
      <c r="H2305">
        <f t="shared" si="217"/>
        <v>8.5466881423605585</v>
      </c>
      <c r="I2305">
        <f t="shared" si="218"/>
        <v>0.98076717840687389</v>
      </c>
      <c r="J2305">
        <f t="shared" si="220"/>
        <v>1.2331219999995108E-2</v>
      </c>
      <c r="K2305">
        <f t="shared" si="221"/>
        <v>2.6820940717674734E-3</v>
      </c>
      <c r="L2305">
        <f t="shared" si="222"/>
        <v>-1.4428068269950094E-3</v>
      </c>
    </row>
    <row r="2306" spans="1:12">
      <c r="A2306">
        <v>99.698999999999998</v>
      </c>
      <c r="B2306">
        <v>22.76</v>
      </c>
      <c r="C2306">
        <v>0.27975</v>
      </c>
      <c r="D2306">
        <v>98.344859999999997</v>
      </c>
      <c r="E2306">
        <v>0.13725999999999999</v>
      </c>
      <c r="F2306">
        <v>0.12318999999999999</v>
      </c>
      <c r="G2306">
        <f t="shared" si="219"/>
        <v>9.9524998319999991</v>
      </c>
      <c r="H2306">
        <f t="shared" si="217"/>
        <v>8.5467883303605579</v>
      </c>
      <c r="I2306">
        <f t="shared" si="218"/>
        <v>0.9807786753868073</v>
      </c>
      <c r="J2306">
        <f t="shared" si="220"/>
        <v>1.0168913333329857E-2</v>
      </c>
      <c r="K2306">
        <f t="shared" si="221"/>
        <v>2.6820509106903869E-3</v>
      </c>
      <c r="L2306">
        <f t="shared" si="222"/>
        <v>-1.1897935154433464E-3</v>
      </c>
    </row>
    <row r="2307" spans="1:12">
      <c r="A2307">
        <v>99.692999999999998</v>
      </c>
      <c r="B2307">
        <v>22.77</v>
      </c>
      <c r="C2307">
        <v>0.27976000000000001</v>
      </c>
      <c r="D2307">
        <v>98.344859999999997</v>
      </c>
      <c r="E2307">
        <v>0.15162</v>
      </c>
      <c r="F2307">
        <v>0.12318</v>
      </c>
      <c r="G2307">
        <f t="shared" si="219"/>
        <v>9.9524998319999991</v>
      </c>
      <c r="H2307">
        <f t="shared" si="217"/>
        <v>8.5467883303605579</v>
      </c>
      <c r="I2307">
        <f t="shared" si="218"/>
        <v>0.9807786753868073</v>
      </c>
      <c r="J2307">
        <f t="shared" si="220"/>
        <v>6.6673933333395753E-3</v>
      </c>
      <c r="K2307">
        <f t="shared" si="221"/>
        <v>2.6820940717674734E-3</v>
      </c>
      <c r="L2307">
        <f t="shared" si="222"/>
        <v>-7.8010511968047095E-4</v>
      </c>
    </row>
    <row r="2308" spans="1:12">
      <c r="A2308">
        <v>99.697999999999993</v>
      </c>
      <c r="B2308">
        <v>22.78</v>
      </c>
      <c r="C2308">
        <v>0.28076000000000001</v>
      </c>
      <c r="D2308">
        <v>98.347830000000002</v>
      </c>
      <c r="E2308">
        <v>0.159</v>
      </c>
      <c r="F2308">
        <v>0.12318999999999999</v>
      </c>
      <c r="G2308">
        <f t="shared" si="219"/>
        <v>9.9528003959999989</v>
      </c>
      <c r="H2308">
        <f t="shared" si="217"/>
        <v>8.5470888943605576</v>
      </c>
      <c r="I2308">
        <f t="shared" si="218"/>
        <v>0.98081316632660764</v>
      </c>
      <c r="J2308">
        <f t="shared" si="220"/>
        <v>7.3353133333350822E-3</v>
      </c>
      <c r="K2308">
        <f t="shared" si="221"/>
        <v>2.6820581041067677E-3</v>
      </c>
      <c r="L2308">
        <f t="shared" si="222"/>
        <v>-8.5822359214901632E-4</v>
      </c>
    </row>
    <row r="2309" spans="1:12">
      <c r="A2309">
        <v>99.692999999999998</v>
      </c>
      <c r="B2309">
        <v>22.79</v>
      </c>
      <c r="C2309">
        <v>0.28477000000000002</v>
      </c>
      <c r="D2309">
        <v>98.347830000000002</v>
      </c>
      <c r="E2309">
        <v>0.15759000000000001</v>
      </c>
      <c r="F2309">
        <v>0.12318</v>
      </c>
      <c r="G2309">
        <f t="shared" si="219"/>
        <v>9.9528003959999989</v>
      </c>
      <c r="H2309">
        <f t="shared" si="217"/>
        <v>8.5470888943605576</v>
      </c>
      <c r="I2309">
        <f t="shared" si="218"/>
        <v>0.98081316632660764</v>
      </c>
      <c r="J2309">
        <f t="shared" si="220"/>
        <v>8.8398199999952139E-3</v>
      </c>
      <c r="K2309">
        <f t="shared" si="221"/>
        <v>2.6820940717674734E-3</v>
      </c>
      <c r="L2309">
        <f t="shared" si="222"/>
        <v>-1.0342492173946855E-3</v>
      </c>
    </row>
    <row r="2310" spans="1:12">
      <c r="A2310">
        <v>99.694999999999993</v>
      </c>
      <c r="B2310">
        <v>22.8</v>
      </c>
      <c r="C2310">
        <v>0.28777999999999998</v>
      </c>
      <c r="D2310">
        <v>98.353750000000005</v>
      </c>
      <c r="E2310">
        <v>0.15012</v>
      </c>
      <c r="F2310">
        <v>0.12318</v>
      </c>
      <c r="G2310">
        <f t="shared" si="219"/>
        <v>9.9533994999999997</v>
      </c>
      <c r="H2310">
        <f t="shared" si="217"/>
        <v>8.5476879983605585</v>
      </c>
      <c r="I2310">
        <f t="shared" si="218"/>
        <v>0.98088191594398755</v>
      </c>
      <c r="J2310">
        <f t="shared" si="220"/>
        <v>1.65023466666653E-2</v>
      </c>
      <c r="K2310">
        <f t="shared" si="221"/>
        <v>2.6820796845874293E-3</v>
      </c>
      <c r="L2310">
        <f t="shared" si="222"/>
        <v>-1.9306210837164905E-3</v>
      </c>
    </row>
    <row r="2311" spans="1:12">
      <c r="A2311">
        <v>99.694000000000003</v>
      </c>
      <c r="B2311">
        <v>22.81</v>
      </c>
      <c r="C2311">
        <v>0.28677999999999998</v>
      </c>
      <c r="D2311">
        <v>98.351780000000005</v>
      </c>
      <c r="E2311">
        <v>0.14105999999999999</v>
      </c>
      <c r="F2311">
        <v>0.12318</v>
      </c>
      <c r="G2311">
        <f t="shared" si="219"/>
        <v>9.9532001359999995</v>
      </c>
      <c r="H2311">
        <f t="shared" si="217"/>
        <v>8.5474886343605583</v>
      </c>
      <c r="I2311">
        <f t="shared" si="218"/>
        <v>0.98085903811523112</v>
      </c>
      <c r="J2311">
        <f t="shared" si="220"/>
        <v>1.6335366666672659E-2</v>
      </c>
      <c r="K2311">
        <f t="shared" si="221"/>
        <v>2.6820868781581575E-3</v>
      </c>
      <c r="L2311">
        <f t="shared" si="222"/>
        <v>-1.9111305513768273E-3</v>
      </c>
    </row>
    <row r="2312" spans="1:12">
      <c r="A2312">
        <v>99.694999999999993</v>
      </c>
      <c r="B2312">
        <v>22.82</v>
      </c>
      <c r="C2312">
        <v>0.28777999999999998</v>
      </c>
      <c r="D2312">
        <v>98.351780000000005</v>
      </c>
      <c r="E2312">
        <v>0.13739000000000001</v>
      </c>
      <c r="F2312">
        <v>0.12318</v>
      </c>
      <c r="G2312">
        <f t="shared" si="219"/>
        <v>9.9532001359999995</v>
      </c>
      <c r="H2312">
        <f t="shared" si="217"/>
        <v>8.5474886343605583</v>
      </c>
      <c r="I2312">
        <f t="shared" si="218"/>
        <v>0.98085903811523112</v>
      </c>
      <c r="J2312">
        <f t="shared" si="220"/>
        <v>1.4835920000007795E-2</v>
      </c>
      <c r="K2312">
        <f t="shared" si="221"/>
        <v>2.6820796845874293E-3</v>
      </c>
      <c r="L2312">
        <f t="shared" si="222"/>
        <v>-1.7357051450607372E-3</v>
      </c>
    </row>
    <row r="2313" spans="1:12">
      <c r="A2313">
        <v>99.697999999999993</v>
      </c>
      <c r="B2313">
        <v>22.83</v>
      </c>
      <c r="C2313">
        <v>0.28777000000000003</v>
      </c>
      <c r="D2313">
        <v>98.356719999999996</v>
      </c>
      <c r="E2313">
        <v>0.14613000000000001</v>
      </c>
      <c r="F2313">
        <v>0.12318999999999999</v>
      </c>
      <c r="G2313">
        <f t="shared" si="219"/>
        <v>9.9537000639999995</v>
      </c>
      <c r="H2313">
        <f t="shared" si="217"/>
        <v>8.5479885623605583</v>
      </c>
      <c r="I2313">
        <f t="shared" si="218"/>
        <v>0.98091640688378789</v>
      </c>
      <c r="J2313">
        <f t="shared" si="220"/>
        <v>1.5503840000003667E-2</v>
      </c>
      <c r="K2313">
        <f t="shared" si="221"/>
        <v>2.6820581041067677E-3</v>
      </c>
      <c r="L2313">
        <f t="shared" si="222"/>
        <v>-1.8137413131636461E-3</v>
      </c>
    </row>
    <row r="2314" spans="1:12">
      <c r="A2314">
        <v>99.698999999999998</v>
      </c>
      <c r="B2314">
        <v>22.84</v>
      </c>
      <c r="C2314">
        <v>0.29077999999999998</v>
      </c>
      <c r="D2314">
        <v>98.355729999999994</v>
      </c>
      <c r="E2314">
        <v>0.16888</v>
      </c>
      <c r="F2314">
        <v>0.12318999999999999</v>
      </c>
      <c r="G2314">
        <f t="shared" si="219"/>
        <v>9.9535998759999984</v>
      </c>
      <c r="H2314">
        <f t="shared" si="217"/>
        <v>8.5478883743605572</v>
      </c>
      <c r="I2314">
        <f t="shared" si="218"/>
        <v>0.98090490990385437</v>
      </c>
      <c r="J2314">
        <f t="shared" si="220"/>
        <v>1.5333486666667661E-2</v>
      </c>
      <c r="K2314">
        <f t="shared" si="221"/>
        <v>2.6820509106903869E-3</v>
      </c>
      <c r="L2314">
        <f t="shared" si="222"/>
        <v>-1.7938332831603822E-3</v>
      </c>
    </row>
    <row r="2315" spans="1:12">
      <c r="A2315">
        <v>99.7</v>
      </c>
      <c r="B2315">
        <v>22.85</v>
      </c>
      <c r="C2315">
        <v>0.28577000000000002</v>
      </c>
      <c r="D2315">
        <v>98.356719999999996</v>
      </c>
      <c r="E2315">
        <v>0.19653999999999999</v>
      </c>
      <c r="F2315">
        <v>0.12318999999999999</v>
      </c>
      <c r="G2315">
        <f t="shared" si="219"/>
        <v>9.9537000639999995</v>
      </c>
      <c r="H2315">
        <f t="shared" si="217"/>
        <v>8.5479885623605583</v>
      </c>
      <c r="I2315">
        <f t="shared" si="218"/>
        <v>0.98091640688378789</v>
      </c>
      <c r="J2315">
        <f t="shared" si="220"/>
        <v>1.4665566666668727E-2</v>
      </c>
      <c r="K2315">
        <f t="shared" si="221"/>
        <v>2.6820437173125924E-3</v>
      </c>
      <c r="L2315">
        <f t="shared" si="222"/>
        <v>-1.7156745776714956E-3</v>
      </c>
    </row>
    <row r="2316" spans="1:12">
      <c r="A2316">
        <v>99.703999999999994</v>
      </c>
      <c r="B2316">
        <v>22.86</v>
      </c>
      <c r="C2316">
        <v>0.28677000000000002</v>
      </c>
      <c r="D2316">
        <v>98.358699999999999</v>
      </c>
      <c r="E2316">
        <v>0.21543000000000001</v>
      </c>
      <c r="F2316">
        <v>0.12318999999999999</v>
      </c>
      <c r="G2316">
        <f t="shared" si="219"/>
        <v>9.95390044</v>
      </c>
      <c r="H2316">
        <f t="shared" si="217"/>
        <v>8.5481889383605587</v>
      </c>
      <c r="I2316">
        <f t="shared" si="218"/>
        <v>0.98093940084365483</v>
      </c>
      <c r="J2316">
        <f t="shared" si="220"/>
        <v>1.3333100000005899E-2</v>
      </c>
      <c r="K2316">
        <f t="shared" si="221"/>
        <v>2.6820149441872691E-3</v>
      </c>
      <c r="L2316">
        <f t="shared" si="222"/>
        <v>-1.5597572884909852E-3</v>
      </c>
    </row>
    <row r="2317" spans="1:12">
      <c r="A2317">
        <v>99.703999999999994</v>
      </c>
      <c r="B2317">
        <v>22.87</v>
      </c>
      <c r="C2317">
        <v>0.28777000000000003</v>
      </c>
      <c r="D2317">
        <v>98.363640000000004</v>
      </c>
      <c r="E2317">
        <v>0.21146999999999999</v>
      </c>
      <c r="F2317">
        <v>0.12318999999999999</v>
      </c>
      <c r="G2317">
        <f t="shared" si="219"/>
        <v>9.9544003679999999</v>
      </c>
      <c r="H2317">
        <f t="shared" si="217"/>
        <v>8.5486888663605587</v>
      </c>
      <c r="I2317">
        <f t="shared" si="218"/>
        <v>0.98099676961221172</v>
      </c>
      <c r="J2317">
        <f t="shared" si="220"/>
        <v>1.5503840000006068E-2</v>
      </c>
      <c r="K2317">
        <f t="shared" si="221"/>
        <v>2.6820149441872691E-3</v>
      </c>
      <c r="L2317">
        <f t="shared" si="222"/>
        <v>-1.8135927324498045E-3</v>
      </c>
    </row>
    <row r="2318" spans="1:12">
      <c r="A2318">
        <v>99.706999999999994</v>
      </c>
      <c r="B2318">
        <v>22.88</v>
      </c>
      <c r="C2318">
        <v>0.28677000000000002</v>
      </c>
      <c r="D2318">
        <v>98.366600000000005</v>
      </c>
      <c r="E2318">
        <v>0.18506</v>
      </c>
      <c r="F2318">
        <v>0.12318999999999999</v>
      </c>
      <c r="G2318">
        <f t="shared" si="219"/>
        <v>9.9546999199999995</v>
      </c>
      <c r="H2318">
        <f t="shared" si="217"/>
        <v>8.5489884183605582</v>
      </c>
      <c r="I2318">
        <f t="shared" si="218"/>
        <v>0.98103114442090156</v>
      </c>
      <c r="J2318">
        <f t="shared" si="220"/>
        <v>1.700497333333505E-2</v>
      </c>
      <c r="K2318">
        <f t="shared" si="221"/>
        <v>2.6819933647484156E-3</v>
      </c>
      <c r="L2318">
        <f t="shared" si="222"/>
        <v>-1.9891211101437075E-3</v>
      </c>
    </row>
    <row r="2319" spans="1:12">
      <c r="A2319">
        <v>99.709000000000003</v>
      </c>
      <c r="B2319">
        <v>22.89</v>
      </c>
      <c r="C2319">
        <v>0.28777000000000003</v>
      </c>
      <c r="D2319">
        <v>98.369569999999996</v>
      </c>
      <c r="E2319">
        <v>0.15704000000000001</v>
      </c>
      <c r="F2319">
        <v>0.12318999999999999</v>
      </c>
      <c r="G2319">
        <f t="shared" si="219"/>
        <v>9.9550004839999993</v>
      </c>
      <c r="H2319">
        <f t="shared" si="217"/>
        <v>8.549288982360558</v>
      </c>
      <c r="I2319">
        <f t="shared" si="218"/>
        <v>0.9810656353607019</v>
      </c>
      <c r="J2319">
        <f t="shared" si="220"/>
        <v>2.2336526666668195E-2</v>
      </c>
      <c r="K2319">
        <f t="shared" si="221"/>
        <v>2.6819789786487656E-3</v>
      </c>
      <c r="L2319">
        <f t="shared" si="222"/>
        <v>-2.6126765293294392E-3</v>
      </c>
    </row>
    <row r="2320" spans="1:12">
      <c r="A2320">
        <v>99.706999999999994</v>
      </c>
      <c r="B2320">
        <v>22.9</v>
      </c>
      <c r="C2320">
        <v>0.28376000000000001</v>
      </c>
      <c r="D2320">
        <v>98.365610000000004</v>
      </c>
      <c r="E2320">
        <v>0.14796999999999999</v>
      </c>
      <c r="F2320">
        <v>0.12318999999999999</v>
      </c>
      <c r="G2320">
        <f t="shared" si="219"/>
        <v>9.9545997320000001</v>
      </c>
      <c r="H2320">
        <f t="shared" si="217"/>
        <v>8.5488882303605589</v>
      </c>
      <c r="I2320">
        <f t="shared" si="218"/>
        <v>0.98101964744096826</v>
      </c>
      <c r="J2320">
        <f t="shared" si="220"/>
        <v>2.0666726666673869E-2</v>
      </c>
      <c r="K2320">
        <f t="shared" si="221"/>
        <v>2.6819933647484156E-3</v>
      </c>
      <c r="L2320">
        <f t="shared" si="222"/>
        <v>-2.4174753616824662E-3</v>
      </c>
    </row>
    <row r="2321" spans="1:12">
      <c r="A2321">
        <v>99.704999999999998</v>
      </c>
      <c r="B2321">
        <v>22.91</v>
      </c>
      <c r="C2321">
        <v>0.27875</v>
      </c>
      <c r="D2321">
        <v>98.366600000000005</v>
      </c>
      <c r="E2321">
        <v>0.15867000000000001</v>
      </c>
      <c r="F2321">
        <v>0.12318999999999999</v>
      </c>
      <c r="G2321">
        <f t="shared" si="219"/>
        <v>9.9546999199999995</v>
      </c>
      <c r="H2321">
        <f t="shared" si="217"/>
        <v>8.5489884183605582</v>
      </c>
      <c r="I2321">
        <f t="shared" si="218"/>
        <v>0.98103114442090156</v>
      </c>
      <c r="J2321">
        <f t="shared" si="220"/>
        <v>1.7332186666673445E-2</v>
      </c>
      <c r="K2321">
        <f t="shared" si="221"/>
        <v>2.6820077510024006E-3</v>
      </c>
      <c r="L2321">
        <f t="shared" si="222"/>
        <v>-2.0273962039121869E-3</v>
      </c>
    </row>
    <row r="2322" spans="1:12">
      <c r="A2322">
        <v>99.712999999999994</v>
      </c>
      <c r="B2322">
        <v>22.92</v>
      </c>
      <c r="C2322">
        <v>0.28273999999999999</v>
      </c>
      <c r="D2322">
        <v>98.370549999999994</v>
      </c>
      <c r="E2322">
        <v>0.17111999999999999</v>
      </c>
      <c r="F2322">
        <v>0.12318999999999999</v>
      </c>
      <c r="G2322">
        <f t="shared" si="219"/>
        <v>9.9550996599999984</v>
      </c>
      <c r="H2322">
        <f t="shared" si="217"/>
        <v>8.5493881583605571</v>
      </c>
      <c r="I2322">
        <f t="shared" si="218"/>
        <v>0.98107701620952481</v>
      </c>
      <c r="J2322">
        <f t="shared" si="220"/>
        <v>1.83290066666656E-2</v>
      </c>
      <c r="K2322">
        <f t="shared" si="221"/>
        <v>2.6819502069124587E-3</v>
      </c>
      <c r="L2322">
        <f t="shared" si="222"/>
        <v>-2.1438968879593364E-3</v>
      </c>
    </row>
    <row r="2323" spans="1:12">
      <c r="A2323">
        <v>99.707999999999998</v>
      </c>
      <c r="B2323">
        <v>22.93</v>
      </c>
      <c r="C2323">
        <v>0.28977999999999998</v>
      </c>
      <c r="D2323">
        <v>98.374510000000001</v>
      </c>
      <c r="E2323">
        <v>0.1714</v>
      </c>
      <c r="F2323">
        <v>0.12318999999999999</v>
      </c>
      <c r="G2323">
        <f t="shared" si="219"/>
        <v>9.9555004119999992</v>
      </c>
      <c r="H2323">
        <f t="shared" si="217"/>
        <v>8.549788910360558</v>
      </c>
      <c r="I2323">
        <f t="shared" si="218"/>
        <v>0.98112300412925879</v>
      </c>
      <c r="J2323">
        <f t="shared" si="220"/>
        <v>1.8829946666656456E-2</v>
      </c>
      <c r="K2323">
        <f t="shared" si="221"/>
        <v>2.6819861716792992E-3</v>
      </c>
      <c r="L2323">
        <f t="shared" si="222"/>
        <v>-2.2023873178714966E-3</v>
      </c>
    </row>
    <row r="2324" spans="1:12">
      <c r="A2324">
        <v>99.707999999999998</v>
      </c>
      <c r="B2324">
        <v>22.94</v>
      </c>
      <c r="C2324">
        <v>0.28577000000000002</v>
      </c>
      <c r="D2324">
        <v>98.377470000000002</v>
      </c>
      <c r="E2324">
        <v>0.16364999999999999</v>
      </c>
      <c r="F2324">
        <v>0.12318999999999999</v>
      </c>
      <c r="G2324">
        <f t="shared" si="219"/>
        <v>9.9557999639999988</v>
      </c>
      <c r="H2324">
        <f t="shared" si="217"/>
        <v>8.5500884623605575</v>
      </c>
      <c r="I2324">
        <f t="shared" si="218"/>
        <v>0.98115737893794863</v>
      </c>
      <c r="J2324">
        <f t="shared" si="220"/>
        <v>1.8995239999985054E-2</v>
      </c>
      <c r="K2324">
        <f t="shared" si="221"/>
        <v>2.6819861716792992E-3</v>
      </c>
      <c r="L2324">
        <f t="shared" si="222"/>
        <v>-2.2216425109057572E-3</v>
      </c>
    </row>
    <row r="2325" spans="1:12">
      <c r="A2325">
        <v>99.712000000000003</v>
      </c>
      <c r="B2325">
        <v>22.95</v>
      </c>
      <c r="C2325">
        <v>0.28575</v>
      </c>
      <c r="D2325">
        <v>98.373519999999999</v>
      </c>
      <c r="E2325">
        <v>0.16248000000000001</v>
      </c>
      <c r="F2325">
        <v>0.12318999999999999</v>
      </c>
      <c r="G2325">
        <f t="shared" si="219"/>
        <v>9.9554002239999999</v>
      </c>
      <c r="H2325">
        <f t="shared" si="217"/>
        <v>8.5496887223605587</v>
      </c>
      <c r="I2325">
        <f t="shared" si="218"/>
        <v>0.98111150714932538</v>
      </c>
      <c r="J2325">
        <f t="shared" si="220"/>
        <v>1.4665566666659989E-2</v>
      </c>
      <c r="K2325">
        <f t="shared" si="221"/>
        <v>2.6819573997886618E-3</v>
      </c>
      <c r="L2325">
        <f t="shared" si="222"/>
        <v>-1.7153334048646913E-3</v>
      </c>
    </row>
    <row r="2326" spans="1:12">
      <c r="A2326">
        <v>99.715000000000003</v>
      </c>
      <c r="B2326">
        <v>22.96</v>
      </c>
      <c r="C2326">
        <v>0.28976000000000002</v>
      </c>
      <c r="D2326">
        <v>98.375489999999999</v>
      </c>
      <c r="E2326">
        <v>0.17113999999999999</v>
      </c>
      <c r="F2326">
        <v>0.12318999999999999</v>
      </c>
      <c r="G2326">
        <f t="shared" si="219"/>
        <v>9.9555995879999983</v>
      </c>
      <c r="H2326">
        <f t="shared" si="217"/>
        <v>8.5498880863605571</v>
      </c>
      <c r="I2326">
        <f t="shared" si="218"/>
        <v>0.9811343849780817</v>
      </c>
      <c r="J2326">
        <f t="shared" si="220"/>
        <v>1.3331413333323938E-2</v>
      </c>
      <c r="K2326">
        <f t="shared" si="221"/>
        <v>2.6819358212757968E-3</v>
      </c>
      <c r="L2326">
        <f t="shared" si="222"/>
        <v>-1.5592500391427627E-3</v>
      </c>
    </row>
    <row r="2327" spans="1:12">
      <c r="A2327">
        <v>99.712999999999994</v>
      </c>
      <c r="B2327">
        <v>22.97</v>
      </c>
      <c r="C2327">
        <v>0.29076000000000002</v>
      </c>
      <c r="D2327">
        <v>98.379450000000006</v>
      </c>
      <c r="E2327">
        <v>0.17893000000000001</v>
      </c>
      <c r="F2327">
        <v>0.12318999999999999</v>
      </c>
      <c r="G2327">
        <f t="shared" si="219"/>
        <v>9.9560003399999992</v>
      </c>
      <c r="H2327">
        <f t="shared" si="217"/>
        <v>8.550288838360558</v>
      </c>
      <c r="I2327">
        <f t="shared" si="218"/>
        <v>0.98118037289781557</v>
      </c>
      <c r="J2327">
        <f t="shared" si="220"/>
        <v>1.5166506666659698E-2</v>
      </c>
      <c r="K2327">
        <f t="shared" si="221"/>
        <v>2.6819502069124587E-3</v>
      </c>
      <c r="L2327">
        <f t="shared" si="222"/>
        <v>-1.7738005058514188E-3</v>
      </c>
    </row>
    <row r="2328" spans="1:12">
      <c r="A2328">
        <v>99.718000000000004</v>
      </c>
      <c r="B2328">
        <v>22.98</v>
      </c>
      <c r="C2328">
        <v>0.29276000000000002</v>
      </c>
      <c r="D2328">
        <v>98.383399999999995</v>
      </c>
      <c r="E2328">
        <v>0.17669000000000001</v>
      </c>
      <c r="F2328">
        <v>0.1232</v>
      </c>
      <c r="G2328">
        <f t="shared" si="219"/>
        <v>9.9564000799999999</v>
      </c>
      <c r="H2328">
        <f t="shared" si="217"/>
        <v>8.5506885783605586</v>
      </c>
      <c r="I2328">
        <f t="shared" si="218"/>
        <v>0.98122624468643904</v>
      </c>
      <c r="J2328">
        <f t="shared" si="220"/>
        <v>2.0003866666664698E-2</v>
      </c>
      <c r="K2328">
        <f t="shared" si="221"/>
        <v>2.6819142431101623E-3</v>
      </c>
      <c r="L2328">
        <f t="shared" si="222"/>
        <v>-2.3394451199274155E-3</v>
      </c>
    </row>
    <row r="2329" spans="1:12">
      <c r="A2329">
        <v>99.718000000000004</v>
      </c>
      <c r="B2329">
        <v>22.99</v>
      </c>
      <c r="C2329">
        <v>0.29376999999999998</v>
      </c>
      <c r="D2329">
        <v>98.384389999999996</v>
      </c>
      <c r="E2329">
        <v>0.16735</v>
      </c>
      <c r="F2329">
        <v>0.1232</v>
      </c>
      <c r="G2329">
        <f t="shared" si="219"/>
        <v>9.9565002679999992</v>
      </c>
      <c r="H2329">
        <f t="shared" si="217"/>
        <v>8.550788766360558</v>
      </c>
      <c r="I2329">
        <f t="shared" si="218"/>
        <v>0.98123774166637245</v>
      </c>
      <c r="J2329">
        <f t="shared" si="220"/>
        <v>1.983688666667217E-2</v>
      </c>
      <c r="K2329">
        <f t="shared" si="221"/>
        <v>2.6819142431101623E-3</v>
      </c>
      <c r="L2329">
        <f t="shared" si="222"/>
        <v>-2.3198896860500127E-3</v>
      </c>
    </row>
    <row r="2330" spans="1:12">
      <c r="A2330">
        <v>99.724999999999994</v>
      </c>
      <c r="B2330">
        <v>23</v>
      </c>
      <c r="C2330">
        <v>0.28975000000000001</v>
      </c>
      <c r="D2330">
        <v>98.382409999999993</v>
      </c>
      <c r="E2330">
        <v>0.16017999999999999</v>
      </c>
      <c r="F2330">
        <v>0.1232</v>
      </c>
      <c r="G2330">
        <f t="shared" si="219"/>
        <v>9.9562998919999988</v>
      </c>
      <c r="H2330">
        <f t="shared" si="217"/>
        <v>8.5505883903605575</v>
      </c>
      <c r="I2330">
        <f t="shared" si="218"/>
        <v>0.98121474770650552</v>
      </c>
      <c r="J2330">
        <f t="shared" si="220"/>
        <v>1.6001406666672088E-2</v>
      </c>
      <c r="K2330">
        <f t="shared" si="221"/>
        <v>2.6818638954073082E-3</v>
      </c>
      <c r="L2330">
        <f t="shared" si="222"/>
        <v>-1.8713807677505744E-3</v>
      </c>
    </row>
    <row r="2331" spans="1:12">
      <c r="A2331">
        <v>99.722999999999999</v>
      </c>
      <c r="B2331">
        <v>23.01</v>
      </c>
      <c r="C2331">
        <v>0.29175000000000001</v>
      </c>
      <c r="D2331">
        <v>98.385379999999998</v>
      </c>
      <c r="E2331">
        <v>0.15498999999999999</v>
      </c>
      <c r="F2331">
        <v>0.1232</v>
      </c>
      <c r="G2331">
        <f t="shared" si="219"/>
        <v>9.9566004559999985</v>
      </c>
      <c r="H2331">
        <f t="shared" si="217"/>
        <v>8.5508889543605573</v>
      </c>
      <c r="I2331">
        <f t="shared" si="218"/>
        <v>0.98124923864630587</v>
      </c>
      <c r="J2331">
        <f t="shared" si="220"/>
        <v>1.4834233333328803E-2</v>
      </c>
      <c r="K2331">
        <f t="shared" si="221"/>
        <v>2.6818782802723717E-3</v>
      </c>
      <c r="L2331">
        <f t="shared" si="222"/>
        <v>-1.7348176794839594E-3</v>
      </c>
    </row>
    <row r="2332" spans="1:12">
      <c r="A2332">
        <v>99.716999999999999</v>
      </c>
      <c r="B2332">
        <v>23.02</v>
      </c>
      <c r="C2332">
        <v>0.28575</v>
      </c>
      <c r="D2332">
        <v>98.388339999999999</v>
      </c>
      <c r="E2332">
        <v>0.14765</v>
      </c>
      <c r="F2332">
        <v>0.1232</v>
      </c>
      <c r="G2332">
        <f t="shared" si="219"/>
        <v>9.9569000079999981</v>
      </c>
      <c r="H2332">
        <f t="shared" si="217"/>
        <v>8.5511885063605568</v>
      </c>
      <c r="I2332">
        <f t="shared" si="218"/>
        <v>0.98128361345499571</v>
      </c>
      <c r="J2332">
        <f t="shared" si="220"/>
        <v>1.6502346666656658E-2</v>
      </c>
      <c r="K2332">
        <f t="shared" si="221"/>
        <v>2.6819214357934602E-3</v>
      </c>
      <c r="L2332">
        <f t="shared" si="222"/>
        <v>-1.9298307661422573E-3</v>
      </c>
    </row>
    <row r="2333" spans="1:12">
      <c r="A2333">
        <v>99.724000000000004</v>
      </c>
      <c r="B2333">
        <v>23.03</v>
      </c>
      <c r="C2333">
        <v>0.28573999999999999</v>
      </c>
      <c r="D2333">
        <v>98.392290000000003</v>
      </c>
      <c r="E2333">
        <v>0.13822000000000001</v>
      </c>
      <c r="F2333">
        <v>0.1232</v>
      </c>
      <c r="G2333">
        <f t="shared" si="219"/>
        <v>9.9572997480000005</v>
      </c>
      <c r="H2333">
        <f t="shared" si="217"/>
        <v>8.5515882463605593</v>
      </c>
      <c r="I2333">
        <f t="shared" si="218"/>
        <v>0.9813294852436194</v>
      </c>
      <c r="J2333">
        <f t="shared" si="220"/>
        <v>2.0998999999998227E-2</v>
      </c>
      <c r="K2333">
        <f t="shared" si="221"/>
        <v>2.6818710878205509E-3</v>
      </c>
      <c r="L2333">
        <f t="shared" si="222"/>
        <v>-2.4555672461118692E-3</v>
      </c>
    </row>
    <row r="2334" spans="1:12">
      <c r="A2334">
        <v>99.724000000000004</v>
      </c>
      <c r="B2334">
        <v>23.04</v>
      </c>
      <c r="C2334">
        <v>0.29175000000000001</v>
      </c>
      <c r="D2334">
        <v>98.388339999999999</v>
      </c>
      <c r="E2334">
        <v>0.13224</v>
      </c>
      <c r="F2334">
        <v>0.1232</v>
      </c>
      <c r="G2334">
        <f t="shared" si="219"/>
        <v>9.9569000079999981</v>
      </c>
      <c r="H2334">
        <f t="shared" si="217"/>
        <v>8.5511885063605568</v>
      </c>
      <c r="I2334">
        <f t="shared" si="218"/>
        <v>0.98128361345499571</v>
      </c>
      <c r="J2334">
        <f t="shared" si="220"/>
        <v>1.6999913333330924E-2</v>
      </c>
      <c r="K2334">
        <f t="shared" si="221"/>
        <v>2.6818710878205509E-3</v>
      </c>
      <c r="L2334">
        <f t="shared" si="222"/>
        <v>-1.9880176095622292E-3</v>
      </c>
    </row>
    <row r="2335" spans="1:12">
      <c r="A2335">
        <v>99.722999999999999</v>
      </c>
      <c r="B2335">
        <v>23.05</v>
      </c>
      <c r="C2335">
        <v>0.29075000000000001</v>
      </c>
      <c r="D2335">
        <v>98.391300000000001</v>
      </c>
      <c r="E2335">
        <v>0.13450999999999999</v>
      </c>
      <c r="F2335">
        <v>0.1232</v>
      </c>
      <c r="G2335">
        <f t="shared" si="219"/>
        <v>9.9571995599999994</v>
      </c>
      <c r="H2335">
        <f t="shared" ref="H2335:H2398" si="223">G2335-G$27-E$27</f>
        <v>8.5514880583605581</v>
      </c>
      <c r="I2335">
        <f t="shared" ref="I2335:I2398" si="224">H2335/(G$30-G$27-E$27)</f>
        <v>0.98131798826368577</v>
      </c>
      <c r="J2335">
        <f t="shared" si="220"/>
        <v>1.4159566666661861E-2</v>
      </c>
      <c r="K2335">
        <f t="shared" si="221"/>
        <v>2.6818782802723717E-3</v>
      </c>
      <c r="L2335">
        <f t="shared" si="222"/>
        <v>-1.6558014897557433E-3</v>
      </c>
    </row>
    <row r="2336" spans="1:12">
      <c r="A2336">
        <v>99.724999999999994</v>
      </c>
      <c r="B2336">
        <v>23.06</v>
      </c>
      <c r="C2336">
        <v>0.28975000000000001</v>
      </c>
      <c r="D2336">
        <v>98.392290000000003</v>
      </c>
      <c r="E2336">
        <v>0.13919000000000001</v>
      </c>
      <c r="F2336">
        <v>0.1232</v>
      </c>
      <c r="G2336">
        <f t="shared" si="219"/>
        <v>9.9572997480000005</v>
      </c>
      <c r="H2336">
        <f t="shared" si="223"/>
        <v>8.5515882463605593</v>
      </c>
      <c r="I2336">
        <f t="shared" si="224"/>
        <v>0.9813294852436194</v>
      </c>
      <c r="J2336">
        <f t="shared" si="220"/>
        <v>1.2660120000006225E-2</v>
      </c>
      <c r="K2336">
        <f t="shared" si="221"/>
        <v>2.6818638954073082E-3</v>
      </c>
      <c r="L2336">
        <f t="shared" si="222"/>
        <v>-1.4804407830784183E-3</v>
      </c>
    </row>
    <row r="2337" spans="1:12">
      <c r="A2337">
        <v>99.718999999999994</v>
      </c>
      <c r="B2337">
        <v>23.07</v>
      </c>
      <c r="C2337">
        <v>0.28573999999999999</v>
      </c>
      <c r="D2337">
        <v>98.395259999999993</v>
      </c>
      <c r="E2337">
        <v>0.13678999999999999</v>
      </c>
      <c r="F2337">
        <v>0.1232</v>
      </c>
      <c r="G2337">
        <f t="shared" si="219"/>
        <v>9.9576003119999985</v>
      </c>
      <c r="H2337">
        <f t="shared" si="223"/>
        <v>8.5518888103605573</v>
      </c>
      <c r="I2337">
        <f t="shared" si="224"/>
        <v>0.98136397618341953</v>
      </c>
      <c r="J2337">
        <f t="shared" si="220"/>
        <v>1.43299200000069E-2</v>
      </c>
      <c r="K2337">
        <f t="shared" si="221"/>
        <v>2.6819070504654451E-3</v>
      </c>
      <c r="L2337">
        <f t="shared" si="222"/>
        <v>-1.6756438627506822E-3</v>
      </c>
    </row>
    <row r="2338" spans="1:12">
      <c r="A2338">
        <v>99.718999999999994</v>
      </c>
      <c r="B2338">
        <v>23.08</v>
      </c>
      <c r="C2338">
        <v>0.28273999999999999</v>
      </c>
      <c r="D2338">
        <v>98.397229999999993</v>
      </c>
      <c r="E2338">
        <v>0.13045999999999999</v>
      </c>
      <c r="F2338">
        <v>0.1232</v>
      </c>
      <c r="G2338">
        <f t="shared" si="219"/>
        <v>9.9577996759999987</v>
      </c>
      <c r="H2338">
        <f t="shared" si="223"/>
        <v>8.5520881743605575</v>
      </c>
      <c r="I2338">
        <f t="shared" si="224"/>
        <v>0.98138685401217607</v>
      </c>
      <c r="J2338">
        <f t="shared" si="220"/>
        <v>1.6163326666672813E-2</v>
      </c>
      <c r="K2338">
        <f t="shared" si="221"/>
        <v>2.6819070504654451E-3</v>
      </c>
      <c r="L2338">
        <f t="shared" si="222"/>
        <v>-1.8899859703424245E-3</v>
      </c>
    </row>
    <row r="2339" spans="1:12">
      <c r="A2339">
        <v>99.72</v>
      </c>
      <c r="B2339">
        <v>23.09</v>
      </c>
      <c r="C2339">
        <v>0.28272999999999998</v>
      </c>
      <c r="D2339">
        <v>98.398219999999995</v>
      </c>
      <c r="E2339">
        <v>0.13394</v>
      </c>
      <c r="F2339">
        <v>0.1232</v>
      </c>
      <c r="G2339">
        <f t="shared" si="219"/>
        <v>9.957899863999998</v>
      </c>
      <c r="H2339">
        <f t="shared" si="223"/>
        <v>8.5521883623605568</v>
      </c>
      <c r="I2339">
        <f t="shared" si="224"/>
        <v>0.98139835099210937</v>
      </c>
      <c r="J2339">
        <f t="shared" si="220"/>
        <v>1.4829173333330935E-2</v>
      </c>
      <c r="K2339">
        <f t="shared" si="221"/>
        <v>2.6818998578593076E-3</v>
      </c>
      <c r="L2339">
        <f t="shared" si="222"/>
        <v>-1.7339624321882708E-3</v>
      </c>
    </row>
    <row r="2340" spans="1:12">
      <c r="A2340">
        <v>99.721999999999994</v>
      </c>
      <c r="B2340">
        <v>23.1</v>
      </c>
      <c r="C2340">
        <v>0.28573999999999999</v>
      </c>
      <c r="D2340">
        <v>98.395259999999993</v>
      </c>
      <c r="E2340">
        <v>0.154</v>
      </c>
      <c r="F2340">
        <v>0.1232</v>
      </c>
      <c r="G2340">
        <f t="shared" si="219"/>
        <v>9.9576003119999985</v>
      </c>
      <c r="H2340">
        <f t="shared" si="223"/>
        <v>8.5518888103605573</v>
      </c>
      <c r="I2340">
        <f t="shared" si="224"/>
        <v>0.98136397618341953</v>
      </c>
      <c r="J2340">
        <f t="shared" si="220"/>
        <v>1.133608666665782E-2</v>
      </c>
      <c r="K2340">
        <f t="shared" si="221"/>
        <v>2.6818854727627714E-3</v>
      </c>
      <c r="L2340">
        <f t="shared" si="222"/>
        <v>-1.3255652544177405E-3</v>
      </c>
    </row>
    <row r="2341" spans="1:12">
      <c r="A2341">
        <v>99.727999999999994</v>
      </c>
      <c r="B2341">
        <v>23.11</v>
      </c>
      <c r="C2341">
        <v>0.28874</v>
      </c>
      <c r="D2341">
        <v>98.399209999999997</v>
      </c>
      <c r="E2341">
        <v>0.18439</v>
      </c>
      <c r="F2341">
        <v>0.1232</v>
      </c>
      <c r="G2341">
        <f t="shared" si="219"/>
        <v>9.9580000519999992</v>
      </c>
      <c r="H2341">
        <f t="shared" si="223"/>
        <v>8.5522885503605579</v>
      </c>
      <c r="I2341">
        <f t="shared" si="224"/>
        <v>0.981409847972043</v>
      </c>
      <c r="J2341">
        <f t="shared" si="220"/>
        <v>1.133777333331904E-2</v>
      </c>
      <c r="K2341">
        <f t="shared" si="221"/>
        <v>2.6818423183990474E-3</v>
      </c>
      <c r="L2341">
        <f t="shared" si="222"/>
        <v>-1.3257005147284287E-3</v>
      </c>
    </row>
    <row r="2342" spans="1:12">
      <c r="A2342">
        <v>99.728999999999999</v>
      </c>
      <c r="B2342">
        <v>23.12</v>
      </c>
      <c r="C2342">
        <v>0.28774</v>
      </c>
      <c r="D2342">
        <v>98.402169999999998</v>
      </c>
      <c r="E2342">
        <v>0.20873</v>
      </c>
      <c r="F2342">
        <v>0.1232</v>
      </c>
      <c r="G2342">
        <f t="shared" si="219"/>
        <v>9.9582996039999987</v>
      </c>
      <c r="H2342">
        <f t="shared" si="223"/>
        <v>8.5525881023605574</v>
      </c>
      <c r="I2342">
        <f t="shared" si="224"/>
        <v>0.98144422278073284</v>
      </c>
      <c r="J2342">
        <f t="shared" si="220"/>
        <v>1.4834233333328537E-2</v>
      </c>
      <c r="K2342">
        <f t="shared" si="221"/>
        <v>2.6818351261401153E-3</v>
      </c>
      <c r="L2342">
        <f t="shared" si="222"/>
        <v>-1.7344730221760842E-3</v>
      </c>
    </row>
    <row r="2343" spans="1:12">
      <c r="A2343">
        <v>99.734999999999999</v>
      </c>
      <c r="B2343">
        <v>23.13</v>
      </c>
      <c r="C2343">
        <v>0.28972999999999999</v>
      </c>
      <c r="D2343">
        <v>98.405140000000003</v>
      </c>
      <c r="E2343">
        <v>0.21248</v>
      </c>
      <c r="F2343">
        <v>0.12321</v>
      </c>
      <c r="G2343">
        <f t="shared" si="219"/>
        <v>9.9586001680000003</v>
      </c>
      <c r="H2343">
        <f t="shared" si="223"/>
        <v>8.552888666360559</v>
      </c>
      <c r="I2343">
        <f t="shared" si="224"/>
        <v>0.98147871372053341</v>
      </c>
      <c r="J2343">
        <f t="shared" si="220"/>
        <v>1.533685999999833E-2</v>
      </c>
      <c r="K2343">
        <f t="shared" si="221"/>
        <v>2.6817919733966235E-3</v>
      </c>
      <c r="L2343">
        <f t="shared" si="222"/>
        <v>-1.7931789595625005E-3</v>
      </c>
    </row>
    <row r="2344" spans="1:12">
      <c r="A2344">
        <v>99.739000000000004</v>
      </c>
      <c r="B2344">
        <v>23.14</v>
      </c>
      <c r="C2344">
        <v>0.29072999999999999</v>
      </c>
      <c r="D2344">
        <v>98.407110000000003</v>
      </c>
      <c r="E2344">
        <v>0.19525999999999999</v>
      </c>
      <c r="F2344">
        <v>0.12321</v>
      </c>
      <c r="G2344">
        <f t="shared" si="219"/>
        <v>9.9587995319999987</v>
      </c>
      <c r="H2344">
        <f t="shared" si="223"/>
        <v>8.5530880303605574</v>
      </c>
      <c r="I2344">
        <f t="shared" si="224"/>
        <v>0.98150159154928973</v>
      </c>
      <c r="J2344">
        <f t="shared" si="220"/>
        <v>1.6831246666664627E-2</v>
      </c>
      <c r="K2344">
        <f t="shared" si="221"/>
        <v>2.6817632056724654E-3</v>
      </c>
      <c r="L2344">
        <f t="shared" si="222"/>
        <v>-1.9678561248194122E-3</v>
      </c>
    </row>
    <row r="2345" spans="1:12">
      <c r="A2345">
        <v>99.733000000000004</v>
      </c>
      <c r="B2345">
        <v>23.15</v>
      </c>
      <c r="C2345">
        <v>0.28772999999999999</v>
      </c>
      <c r="D2345">
        <v>98.409090000000006</v>
      </c>
      <c r="E2345">
        <v>0.16682</v>
      </c>
      <c r="F2345">
        <v>0.1232</v>
      </c>
      <c r="G2345">
        <f t="shared" si="219"/>
        <v>9.9589999080000009</v>
      </c>
      <c r="H2345">
        <f t="shared" si="223"/>
        <v>8.5532884063605596</v>
      </c>
      <c r="I2345">
        <f t="shared" si="224"/>
        <v>0.98152458550915689</v>
      </c>
      <c r="J2345">
        <f t="shared" si="220"/>
        <v>1.7829753333356665E-2</v>
      </c>
      <c r="K2345">
        <f t="shared" si="221"/>
        <v>2.6818063574901513E-3</v>
      </c>
      <c r="L2345">
        <f t="shared" si="222"/>
        <v>-2.0845495306925188E-3</v>
      </c>
    </row>
    <row r="2346" spans="1:12">
      <c r="A2346">
        <v>99.736999999999995</v>
      </c>
      <c r="B2346">
        <v>23.16</v>
      </c>
      <c r="C2346">
        <v>0.28372000000000003</v>
      </c>
      <c r="D2346">
        <v>98.410079999999994</v>
      </c>
      <c r="E2346">
        <v>0.14065</v>
      </c>
      <c r="F2346">
        <v>0.12321</v>
      </c>
      <c r="G2346">
        <f t="shared" si="219"/>
        <v>9.9591000959999985</v>
      </c>
      <c r="H2346">
        <f t="shared" si="223"/>
        <v>8.5533885943605572</v>
      </c>
      <c r="I2346">
        <f t="shared" si="224"/>
        <v>0.98153608248909008</v>
      </c>
      <c r="J2346">
        <f t="shared" si="220"/>
        <v>1.9167280000014747E-2</v>
      </c>
      <c r="K2346">
        <f t="shared" si="221"/>
        <v>2.6817775894573963E-3</v>
      </c>
      <c r="L2346">
        <f t="shared" si="222"/>
        <v>-2.2408990061146255E-3</v>
      </c>
    </row>
    <row r="2347" spans="1:12">
      <c r="A2347">
        <v>99.736999999999995</v>
      </c>
      <c r="B2347">
        <v>23.17</v>
      </c>
      <c r="C2347">
        <v>0.28671999999999997</v>
      </c>
      <c r="D2347">
        <v>98.413039999999995</v>
      </c>
      <c r="E2347">
        <v>0.12686</v>
      </c>
      <c r="F2347">
        <v>0.12321</v>
      </c>
      <c r="G2347">
        <f t="shared" si="219"/>
        <v>9.959399647999998</v>
      </c>
      <c r="H2347">
        <f t="shared" si="223"/>
        <v>8.5536881463605567</v>
      </c>
      <c r="I2347">
        <f t="shared" si="224"/>
        <v>0.98157045729777992</v>
      </c>
      <c r="J2347">
        <f t="shared" si="220"/>
        <v>2.166354666667171E-2</v>
      </c>
      <c r="K2347">
        <f t="shared" si="221"/>
        <v>2.6817775894573963E-3</v>
      </c>
      <c r="L2347">
        <f t="shared" si="222"/>
        <v>-2.5326556563660982E-3</v>
      </c>
    </row>
    <row r="2348" spans="1:12">
      <c r="A2348">
        <v>99.738</v>
      </c>
      <c r="B2348">
        <v>23.18</v>
      </c>
      <c r="C2348">
        <v>0.28371000000000002</v>
      </c>
      <c r="D2348">
        <v>98.410079999999994</v>
      </c>
      <c r="E2348">
        <v>0.12445000000000001</v>
      </c>
      <c r="F2348">
        <v>0.12321</v>
      </c>
      <c r="G2348">
        <f t="shared" si="219"/>
        <v>9.9591000959999985</v>
      </c>
      <c r="H2348">
        <f t="shared" si="223"/>
        <v>8.5533885943605572</v>
      </c>
      <c r="I2348">
        <f t="shared" si="224"/>
        <v>0.98153608248909008</v>
      </c>
      <c r="J2348">
        <f t="shared" si="220"/>
        <v>2.0331079999994176E-2</v>
      </c>
      <c r="K2348">
        <f t="shared" si="221"/>
        <v>2.681770397545644E-3</v>
      </c>
      <c r="L2348">
        <f t="shared" si="222"/>
        <v>-2.3769620397463198E-3</v>
      </c>
    </row>
    <row r="2349" spans="1:12">
      <c r="A2349">
        <v>99.745000000000005</v>
      </c>
      <c r="B2349">
        <v>23.19</v>
      </c>
      <c r="C2349">
        <v>0.28771999999999998</v>
      </c>
      <c r="D2349">
        <v>98.412059999999997</v>
      </c>
      <c r="E2349">
        <v>0.12163</v>
      </c>
      <c r="F2349">
        <v>0.12321</v>
      </c>
      <c r="G2349">
        <f t="shared" si="219"/>
        <v>9.9593004719999989</v>
      </c>
      <c r="H2349">
        <f t="shared" si="223"/>
        <v>8.5535889703605577</v>
      </c>
      <c r="I2349">
        <f t="shared" si="224"/>
        <v>0.98155907644895701</v>
      </c>
      <c r="J2349">
        <f t="shared" si="220"/>
        <v>1.5837799999989032E-2</v>
      </c>
      <c r="K2349">
        <f t="shared" si="221"/>
        <v>2.6817200552434334E-3</v>
      </c>
      <c r="L2349">
        <f t="shared" si="222"/>
        <v>-1.8515970377895566E-3</v>
      </c>
    </row>
    <row r="2350" spans="1:12">
      <c r="A2350">
        <v>99.742000000000004</v>
      </c>
      <c r="B2350">
        <v>23.2</v>
      </c>
      <c r="C2350">
        <v>0.28471000000000002</v>
      </c>
      <c r="D2350">
        <v>98.417000000000002</v>
      </c>
      <c r="E2350">
        <v>0.10919</v>
      </c>
      <c r="F2350">
        <v>0.12321</v>
      </c>
      <c r="G2350">
        <f t="shared" si="219"/>
        <v>9.9598003999999989</v>
      </c>
      <c r="H2350">
        <f t="shared" si="223"/>
        <v>8.5540888983605576</v>
      </c>
      <c r="I2350">
        <f t="shared" si="224"/>
        <v>0.9816164452175139</v>
      </c>
      <c r="J2350">
        <f t="shared" si="220"/>
        <v>1.517493999998891E-2</v>
      </c>
      <c r="K2350">
        <f t="shared" si="221"/>
        <v>2.6817416302843721E-3</v>
      </c>
      <c r="L2350">
        <f t="shared" si="222"/>
        <v>-1.7739983977600792E-3</v>
      </c>
    </row>
    <row r="2351" spans="1:12">
      <c r="A2351">
        <v>99.747</v>
      </c>
      <c r="B2351">
        <v>23.21</v>
      </c>
      <c r="C2351">
        <v>0.28370000000000001</v>
      </c>
      <c r="D2351">
        <v>98.41798</v>
      </c>
      <c r="E2351" s="1">
        <v>9.0331999999999996E-2</v>
      </c>
      <c r="F2351">
        <v>0.12321</v>
      </c>
      <c r="G2351">
        <f t="shared" si="219"/>
        <v>9.9598995759999998</v>
      </c>
      <c r="H2351">
        <f t="shared" si="223"/>
        <v>8.5541880743605585</v>
      </c>
      <c r="I2351">
        <f t="shared" si="224"/>
        <v>0.98162782606633692</v>
      </c>
      <c r="J2351">
        <f t="shared" si="220"/>
        <v>1.4668939999990879E-2</v>
      </c>
      <c r="K2351">
        <f t="shared" si="221"/>
        <v>2.6817056720756672E-3</v>
      </c>
      <c r="L2351">
        <f t="shared" si="222"/>
        <v>-1.7148255185033922E-3</v>
      </c>
    </row>
    <row r="2352" spans="1:12">
      <c r="A2352">
        <v>99.742999999999995</v>
      </c>
      <c r="B2352">
        <v>23.22</v>
      </c>
      <c r="C2352">
        <v>0.28971999999999998</v>
      </c>
      <c r="D2352">
        <v>98.417000000000002</v>
      </c>
      <c r="E2352" s="1">
        <v>7.3046E-2</v>
      </c>
      <c r="F2352">
        <v>0.12321</v>
      </c>
      <c r="G2352">
        <f t="shared" si="219"/>
        <v>9.9598003999999989</v>
      </c>
      <c r="H2352">
        <f t="shared" si="223"/>
        <v>8.5540888983605576</v>
      </c>
      <c r="I2352">
        <f t="shared" si="224"/>
        <v>0.9816164452175139</v>
      </c>
      <c r="J2352">
        <f t="shared" si="220"/>
        <v>1.3339846666665359E-2</v>
      </c>
      <c r="K2352">
        <f t="shared" si="221"/>
        <v>2.6817344385654867E-3</v>
      </c>
      <c r="L2352">
        <f t="shared" si="222"/>
        <v>-1.5594701931636484E-3</v>
      </c>
    </row>
    <row r="2353" spans="1:12">
      <c r="A2353">
        <v>99.742999999999995</v>
      </c>
      <c r="B2353">
        <v>23.23</v>
      </c>
      <c r="C2353">
        <v>0.28771999999999998</v>
      </c>
      <c r="D2353">
        <v>98.413039999999995</v>
      </c>
      <c r="E2353" s="1">
        <v>6.0650999999999997E-2</v>
      </c>
      <c r="F2353">
        <v>0.12321</v>
      </c>
      <c r="G2353">
        <f t="shared" si="219"/>
        <v>9.959399647999998</v>
      </c>
      <c r="H2353">
        <f t="shared" si="223"/>
        <v>8.5536881463605567</v>
      </c>
      <c r="I2353">
        <f t="shared" si="224"/>
        <v>0.98157045729777992</v>
      </c>
      <c r="J2353">
        <f t="shared" si="220"/>
        <v>9.0000533333226742E-3</v>
      </c>
      <c r="K2353">
        <f t="shared" si="221"/>
        <v>2.6817344385654867E-3</v>
      </c>
      <c r="L2353">
        <f t="shared" si="222"/>
        <v>-1.0521839444371183E-3</v>
      </c>
    </row>
    <row r="2354" spans="1:12">
      <c r="A2354">
        <v>99.748999999999995</v>
      </c>
      <c r="B2354">
        <v>23.24</v>
      </c>
      <c r="C2354">
        <v>0.28771000000000002</v>
      </c>
      <c r="D2354">
        <v>98.419960000000003</v>
      </c>
      <c r="E2354" s="1">
        <v>5.0695999999999998E-2</v>
      </c>
      <c r="F2354">
        <v>0.12321</v>
      </c>
      <c r="G2354">
        <f t="shared" si="219"/>
        <v>9.9600999520000002</v>
      </c>
      <c r="H2354">
        <f t="shared" si="223"/>
        <v>8.5543884503605589</v>
      </c>
      <c r="I2354">
        <f t="shared" si="224"/>
        <v>0.98165082002620396</v>
      </c>
      <c r="J2354">
        <f t="shared" si="220"/>
        <v>9.9985600000146186E-3</v>
      </c>
      <c r="K2354">
        <f t="shared" si="221"/>
        <v>2.6816912890621856E-3</v>
      </c>
      <c r="L2354">
        <f t="shared" si="222"/>
        <v>-1.1688223019137259E-3</v>
      </c>
    </row>
    <row r="2355" spans="1:12">
      <c r="A2355">
        <v>99.748999999999995</v>
      </c>
      <c r="B2355">
        <v>23.25</v>
      </c>
      <c r="C2355">
        <v>0.28571000000000002</v>
      </c>
      <c r="D2355">
        <v>98.420950000000005</v>
      </c>
      <c r="E2355" s="1">
        <v>4.4291999999999998E-2</v>
      </c>
      <c r="F2355">
        <v>0.12321</v>
      </c>
      <c r="G2355">
        <f t="shared" si="219"/>
        <v>9.9602001399999995</v>
      </c>
      <c r="H2355">
        <f t="shared" si="223"/>
        <v>8.5544886383605583</v>
      </c>
      <c r="I2355">
        <f t="shared" si="224"/>
        <v>0.98166231700613726</v>
      </c>
      <c r="J2355">
        <f t="shared" si="220"/>
        <v>1.0666480000016134E-2</v>
      </c>
      <c r="K2355">
        <f t="shared" si="221"/>
        <v>2.6816912890621856E-3</v>
      </c>
      <c r="L2355">
        <f t="shared" si="222"/>
        <v>-1.2468869211170444E-3</v>
      </c>
    </row>
    <row r="2356" spans="1:12">
      <c r="A2356">
        <v>99.747</v>
      </c>
      <c r="B2356">
        <v>23.26</v>
      </c>
      <c r="C2356">
        <v>0.28571000000000002</v>
      </c>
      <c r="D2356">
        <v>98.418970000000002</v>
      </c>
      <c r="E2356" s="1">
        <v>4.5413000000000002E-2</v>
      </c>
      <c r="F2356">
        <v>0.12321</v>
      </c>
      <c r="G2356">
        <f t="shared" si="219"/>
        <v>9.9599997639999991</v>
      </c>
      <c r="H2356">
        <f t="shared" si="223"/>
        <v>8.5542882623605578</v>
      </c>
      <c r="I2356">
        <f t="shared" si="224"/>
        <v>0.98163932304627033</v>
      </c>
      <c r="J2356">
        <f t="shared" si="220"/>
        <v>1.0661420000008645E-2</v>
      </c>
      <c r="K2356">
        <f t="shared" si="221"/>
        <v>2.6817056720756672E-3</v>
      </c>
      <c r="L2356">
        <f t="shared" si="222"/>
        <v>-1.24632461205681E-3</v>
      </c>
    </row>
    <row r="2357" spans="1:12">
      <c r="A2357">
        <v>99.748000000000005</v>
      </c>
      <c r="B2357">
        <v>23.27</v>
      </c>
      <c r="C2357">
        <v>0.28069</v>
      </c>
      <c r="D2357">
        <v>98.414029999999997</v>
      </c>
      <c r="E2357" s="1">
        <v>5.3232000000000002E-2</v>
      </c>
      <c r="F2357">
        <v>0.12321</v>
      </c>
      <c r="G2357">
        <f t="shared" si="219"/>
        <v>9.9594998359999991</v>
      </c>
      <c r="H2357">
        <f t="shared" si="223"/>
        <v>8.5537883343605579</v>
      </c>
      <c r="I2357">
        <f t="shared" si="224"/>
        <v>0.98158195427771355</v>
      </c>
      <c r="J2357">
        <f t="shared" si="220"/>
        <v>3.8270466666703818E-3</v>
      </c>
      <c r="K2357">
        <f t="shared" si="221"/>
        <v>2.681698480549641E-3</v>
      </c>
      <c r="L2357">
        <f t="shared" si="222"/>
        <v>-4.4740955902510936E-4</v>
      </c>
    </row>
    <row r="2358" spans="1:12">
      <c r="A2358">
        <v>99.744</v>
      </c>
      <c r="B2358">
        <v>23.28</v>
      </c>
      <c r="C2358">
        <v>0.28471000000000002</v>
      </c>
      <c r="D2358">
        <v>98.420950000000005</v>
      </c>
      <c r="E2358" s="1">
        <v>5.7738999999999999E-2</v>
      </c>
      <c r="F2358">
        <v>0.12321</v>
      </c>
      <c r="G2358">
        <f t="shared" si="219"/>
        <v>9.9602001399999995</v>
      </c>
      <c r="H2358">
        <f t="shared" si="223"/>
        <v>8.5544886383605583</v>
      </c>
      <c r="I2358">
        <f t="shared" si="224"/>
        <v>0.98166231700613726</v>
      </c>
      <c r="J2358">
        <f t="shared" si="220"/>
        <v>2.6649333333376318E-3</v>
      </c>
      <c r="K2358">
        <f t="shared" si="221"/>
        <v>2.6817272468851738E-3</v>
      </c>
      <c r="L2358">
        <f t="shared" si="222"/>
        <v>-3.1152456283446044E-4</v>
      </c>
    </row>
    <row r="2359" spans="1:12">
      <c r="A2359">
        <v>99.745000000000005</v>
      </c>
      <c r="B2359">
        <v>23.29</v>
      </c>
      <c r="C2359">
        <v>0.28371000000000002</v>
      </c>
      <c r="D2359">
        <v>98.421940000000006</v>
      </c>
      <c r="E2359" s="1">
        <v>4.6944E-2</v>
      </c>
      <c r="F2359">
        <v>0.12321</v>
      </c>
      <c r="G2359">
        <f t="shared" si="219"/>
        <v>9.9603003280000006</v>
      </c>
      <c r="H2359">
        <f t="shared" si="223"/>
        <v>8.5545888263605594</v>
      </c>
      <c r="I2359">
        <f t="shared" si="224"/>
        <v>0.9816738139860709</v>
      </c>
      <c r="J2359">
        <f t="shared" si="220"/>
        <v>4.837360000011004E-3</v>
      </c>
      <c r="K2359">
        <f t="shared" si="221"/>
        <v>2.6817200552434334E-3</v>
      </c>
      <c r="L2359">
        <f t="shared" si="222"/>
        <v>-5.6546960914181043E-4</v>
      </c>
    </row>
    <row r="2360" spans="1:12">
      <c r="A2360">
        <v>99.748999999999995</v>
      </c>
      <c r="B2360">
        <v>23.3</v>
      </c>
      <c r="C2360">
        <v>0.28470000000000001</v>
      </c>
      <c r="D2360">
        <v>98.423910000000006</v>
      </c>
      <c r="E2360" s="1">
        <v>2.5336000000000001E-2</v>
      </c>
      <c r="F2360">
        <v>0.12321</v>
      </c>
      <c r="G2360">
        <f t="shared" si="219"/>
        <v>9.9604996919999991</v>
      </c>
      <c r="H2360">
        <f t="shared" si="223"/>
        <v>8.5547881903605578</v>
      </c>
      <c r="I2360">
        <f t="shared" si="224"/>
        <v>0.98169669181482722</v>
      </c>
      <c r="J2360">
        <f t="shared" si="220"/>
        <v>8.3321333333447132E-3</v>
      </c>
      <c r="K2360">
        <f t="shared" si="221"/>
        <v>2.6816912890621856E-3</v>
      </c>
      <c r="L2360">
        <f t="shared" si="222"/>
        <v>-9.739730719146583E-4</v>
      </c>
    </row>
    <row r="2361" spans="1:12">
      <c r="A2361">
        <v>99.75</v>
      </c>
      <c r="B2361">
        <v>23.31</v>
      </c>
      <c r="C2361">
        <v>0.28270000000000001</v>
      </c>
      <c r="D2361">
        <v>98.418970000000002</v>
      </c>
      <c r="E2361" s="1">
        <v>8.9376000000000004E-3</v>
      </c>
      <c r="F2361">
        <v>0.12321</v>
      </c>
      <c r="G2361">
        <f t="shared" si="219"/>
        <v>9.9599997639999991</v>
      </c>
      <c r="H2361">
        <f t="shared" si="223"/>
        <v>8.5542882623605578</v>
      </c>
      <c r="I2361">
        <f t="shared" si="224"/>
        <v>0.98163932304627033</v>
      </c>
      <c r="J2361">
        <f t="shared" si="220"/>
        <v>6.6673933333395042E-3</v>
      </c>
      <c r="K2361">
        <f t="shared" si="221"/>
        <v>2.6816840976133013E-3</v>
      </c>
      <c r="L2361">
        <f t="shared" si="222"/>
        <v>-7.7942116618590963E-4</v>
      </c>
    </row>
    <row r="2362" spans="1:12">
      <c r="A2362">
        <v>99.753</v>
      </c>
      <c r="B2362">
        <v>23.32</v>
      </c>
      <c r="C2362">
        <v>0.28370000000000001</v>
      </c>
      <c r="D2362">
        <v>98.418970000000002</v>
      </c>
      <c r="E2362" s="1">
        <v>4.9379999999999997E-3</v>
      </c>
      <c r="F2362">
        <v>0.12321</v>
      </c>
      <c r="G2362">
        <f t="shared" si="219"/>
        <v>9.9599997639999991</v>
      </c>
      <c r="H2362">
        <f t="shared" si="223"/>
        <v>8.5542882623605578</v>
      </c>
      <c r="I2362">
        <f t="shared" si="224"/>
        <v>0.98163932304627033</v>
      </c>
      <c r="J2362">
        <f t="shared" si="220"/>
        <v>1.3307799999929344E-3</v>
      </c>
      <c r="K2362">
        <f t="shared" si="221"/>
        <v>2.6816625234980683E-3</v>
      </c>
      <c r="L2362">
        <f t="shared" si="222"/>
        <v>-1.5556875793494774E-4</v>
      </c>
    </row>
    <row r="2363" spans="1:12">
      <c r="A2363">
        <v>99.75</v>
      </c>
      <c r="B2363">
        <v>23.33</v>
      </c>
      <c r="C2363">
        <v>0.27868999999999999</v>
      </c>
      <c r="D2363">
        <v>98.420950000000005</v>
      </c>
      <c r="E2363" s="1">
        <v>1.3184E-2</v>
      </c>
      <c r="F2363">
        <v>0.12321</v>
      </c>
      <c r="G2363">
        <f t="shared" si="219"/>
        <v>9.9602001399999995</v>
      </c>
      <c r="H2363">
        <f t="shared" si="223"/>
        <v>8.5544886383605583</v>
      </c>
      <c r="I2363">
        <f t="shared" si="224"/>
        <v>0.98166231700613726</v>
      </c>
      <c r="J2363">
        <f t="shared" si="220"/>
        <v>2.1656799999993054E-3</v>
      </c>
      <c r="K2363">
        <f t="shared" si="221"/>
        <v>2.6816840976133013E-3</v>
      </c>
      <c r="L2363">
        <f t="shared" si="222"/>
        <v>-2.5316299916371756E-4</v>
      </c>
    </row>
    <row r="2364" spans="1:12">
      <c r="A2364">
        <v>99.75</v>
      </c>
      <c r="B2364">
        <v>23.34</v>
      </c>
      <c r="C2364">
        <v>0.28370000000000001</v>
      </c>
      <c r="D2364">
        <v>98.424899999999994</v>
      </c>
      <c r="E2364" s="1">
        <v>3.5032000000000001E-2</v>
      </c>
      <c r="F2364">
        <v>0.12321</v>
      </c>
      <c r="G2364">
        <f t="shared" si="219"/>
        <v>9.9605998799999984</v>
      </c>
      <c r="H2364">
        <f t="shared" si="223"/>
        <v>8.5548883783605572</v>
      </c>
      <c r="I2364">
        <f t="shared" si="224"/>
        <v>0.98170818879476052</v>
      </c>
      <c r="J2364">
        <f t="shared" si="220"/>
        <v>6.3334333333271526E-3</v>
      </c>
      <c r="K2364">
        <f t="shared" si="221"/>
        <v>2.6816840976133013E-3</v>
      </c>
      <c r="L2364">
        <f t="shared" si="222"/>
        <v>-7.4032916073428414E-4</v>
      </c>
    </row>
    <row r="2365" spans="1:12">
      <c r="A2365">
        <v>99.753</v>
      </c>
      <c r="B2365">
        <v>23.35</v>
      </c>
      <c r="C2365">
        <v>0.28670000000000001</v>
      </c>
      <c r="D2365">
        <v>98.41798</v>
      </c>
      <c r="E2365" s="1">
        <v>7.2725999999999999E-2</v>
      </c>
      <c r="F2365">
        <v>0.12321</v>
      </c>
      <c r="G2365">
        <f t="shared" si="219"/>
        <v>9.9598995759999998</v>
      </c>
      <c r="H2365">
        <f t="shared" si="223"/>
        <v>8.5541880743605585</v>
      </c>
      <c r="I2365">
        <f t="shared" si="224"/>
        <v>0.98162782606633692</v>
      </c>
      <c r="J2365">
        <f t="shared" si="220"/>
        <v>3.4964599999949982E-3</v>
      </c>
      <c r="K2365">
        <f t="shared" si="221"/>
        <v>2.6816625234980683E-3</v>
      </c>
      <c r="L2365">
        <f t="shared" si="222"/>
        <v>-4.0874247439975361E-4</v>
      </c>
    </row>
    <row r="2366" spans="1:12">
      <c r="A2366">
        <v>99.753</v>
      </c>
      <c r="B2366">
        <v>23.36</v>
      </c>
      <c r="C2366">
        <v>0.28670000000000001</v>
      </c>
      <c r="D2366">
        <v>98.419960000000003</v>
      </c>
      <c r="E2366">
        <v>0.12299</v>
      </c>
      <c r="F2366">
        <v>0.12321</v>
      </c>
      <c r="G2366">
        <f t="shared" ref="G2366:G2429" si="225">(D2366/100)*$B$16</f>
        <v>9.9600999520000002</v>
      </c>
      <c r="H2366">
        <f t="shared" si="223"/>
        <v>8.5543884503605589</v>
      </c>
      <c r="I2366">
        <f t="shared" si="224"/>
        <v>0.98165082002620396</v>
      </c>
      <c r="J2366">
        <f t="shared" ref="J2366:J2429" si="226">SLOPE(H2358:H2366,B2358:B2366)</f>
        <v>-2.0037600000015329E-3</v>
      </c>
      <c r="K2366">
        <f t="shared" ref="K2366:K2429" si="227">1/(A2366+273.15)</f>
        <v>2.6816625234980683E-3</v>
      </c>
      <c r="L2366">
        <f t="shared" ref="L2366:L2429" si="228">-J2366/H2366</f>
        <v>2.3423766779226356E-4</v>
      </c>
    </row>
    <row r="2367" spans="1:12">
      <c r="A2367">
        <v>99.754999999999995</v>
      </c>
      <c r="B2367">
        <v>23.37</v>
      </c>
      <c r="C2367">
        <v>0.28770000000000001</v>
      </c>
      <c r="D2367">
        <v>98.422920000000005</v>
      </c>
      <c r="E2367">
        <v>0.16716</v>
      </c>
      <c r="F2367">
        <v>0.12322</v>
      </c>
      <c r="G2367">
        <f t="shared" si="225"/>
        <v>9.9603995039999997</v>
      </c>
      <c r="H2367">
        <f t="shared" si="223"/>
        <v>8.5546880023605585</v>
      </c>
      <c r="I2367">
        <f t="shared" si="224"/>
        <v>0.9816851948348938</v>
      </c>
      <c r="J2367">
        <f t="shared" si="226"/>
        <v>-6.7129333333263547E-4</v>
      </c>
      <c r="K2367">
        <f t="shared" si="227"/>
        <v>2.6816481409474265E-3</v>
      </c>
      <c r="L2367">
        <f t="shared" si="228"/>
        <v>7.8470814265511557E-5</v>
      </c>
    </row>
    <row r="2368" spans="1:12">
      <c r="A2368">
        <v>99.76</v>
      </c>
      <c r="B2368">
        <v>23.38</v>
      </c>
      <c r="C2368">
        <v>0.28870000000000001</v>
      </c>
      <c r="D2368">
        <v>98.425889999999995</v>
      </c>
      <c r="E2368">
        <v>0.17978</v>
      </c>
      <c r="F2368">
        <v>0.12322</v>
      </c>
      <c r="G2368">
        <f t="shared" si="225"/>
        <v>9.9607000679999977</v>
      </c>
      <c r="H2368">
        <f t="shared" si="223"/>
        <v>8.5549885663605565</v>
      </c>
      <c r="I2368">
        <f t="shared" si="224"/>
        <v>0.98171968577469393</v>
      </c>
      <c r="J2368">
        <f t="shared" si="226"/>
        <v>3.1675599999983878E-3</v>
      </c>
      <c r="K2368">
        <f t="shared" si="227"/>
        <v>2.68161218524577E-3</v>
      </c>
      <c r="L2368">
        <f t="shared" si="228"/>
        <v>-3.7025882330850665E-4</v>
      </c>
    </row>
    <row r="2369" spans="1:12">
      <c r="A2369">
        <v>99.757999999999996</v>
      </c>
      <c r="B2369">
        <v>23.39</v>
      </c>
      <c r="C2369">
        <v>0.28369</v>
      </c>
      <c r="D2369">
        <v>98.43083</v>
      </c>
      <c r="E2369">
        <v>0.15457000000000001</v>
      </c>
      <c r="F2369">
        <v>0.12322</v>
      </c>
      <c r="G2369">
        <f t="shared" si="225"/>
        <v>9.9611999959999995</v>
      </c>
      <c r="H2369">
        <f t="shared" si="223"/>
        <v>8.5554884943605582</v>
      </c>
      <c r="I2369">
        <f t="shared" si="224"/>
        <v>0.98177705454325104</v>
      </c>
      <c r="J2369">
        <f t="shared" si="226"/>
        <v>1.1334399999999389E-2</v>
      </c>
      <c r="K2369">
        <f t="shared" si="227"/>
        <v>2.681626567410729E-3</v>
      </c>
      <c r="L2369">
        <f t="shared" si="228"/>
        <v>-1.3248103842896381E-3</v>
      </c>
    </row>
    <row r="2370" spans="1:12">
      <c r="A2370">
        <v>99.754999999999995</v>
      </c>
      <c r="B2370">
        <v>23.4</v>
      </c>
      <c r="C2370">
        <v>0.28269</v>
      </c>
      <c r="D2370">
        <v>98.43083</v>
      </c>
      <c r="E2370">
        <v>0.11118</v>
      </c>
      <c r="F2370">
        <v>0.12322</v>
      </c>
      <c r="G2370">
        <f t="shared" si="225"/>
        <v>9.9611999959999995</v>
      </c>
      <c r="H2370">
        <f t="shared" si="223"/>
        <v>8.5554884943605582</v>
      </c>
      <c r="I2370">
        <f t="shared" si="224"/>
        <v>0.98177705454325104</v>
      </c>
      <c r="J2370">
        <f t="shared" si="226"/>
        <v>1.4168000000000231E-2</v>
      </c>
      <c r="K2370">
        <f t="shared" si="227"/>
        <v>2.6816481409474265E-3</v>
      </c>
      <c r="L2370">
        <f t="shared" si="228"/>
        <v>-1.656012980362164E-3</v>
      </c>
    </row>
    <row r="2371" spans="1:12">
      <c r="A2371">
        <v>99.757999999999996</v>
      </c>
      <c r="B2371">
        <v>23.41</v>
      </c>
      <c r="C2371">
        <v>0.28970000000000001</v>
      </c>
      <c r="D2371">
        <v>98.429839999999999</v>
      </c>
      <c r="E2371" s="1">
        <v>7.5452000000000005E-2</v>
      </c>
      <c r="F2371">
        <v>0.12322</v>
      </c>
      <c r="G2371">
        <f t="shared" si="225"/>
        <v>9.9610998080000002</v>
      </c>
      <c r="H2371">
        <f t="shared" si="223"/>
        <v>8.5553883063605589</v>
      </c>
      <c r="I2371">
        <f t="shared" si="224"/>
        <v>0.98176555756331763</v>
      </c>
      <c r="J2371">
        <f t="shared" si="226"/>
        <v>1.4333293333337873E-2</v>
      </c>
      <c r="K2371">
        <f t="shared" si="227"/>
        <v>2.681626567410729E-3</v>
      </c>
      <c r="L2371">
        <f t="shared" si="228"/>
        <v>-1.6753527508133902E-3</v>
      </c>
    </row>
    <row r="2372" spans="1:12">
      <c r="A2372">
        <v>99.757999999999996</v>
      </c>
      <c r="B2372">
        <v>23.42</v>
      </c>
      <c r="C2372">
        <v>0.28469</v>
      </c>
      <c r="D2372">
        <v>98.429839999999999</v>
      </c>
      <c r="E2372" s="1">
        <v>6.4031000000000005E-2</v>
      </c>
      <c r="F2372">
        <v>0.12322</v>
      </c>
      <c r="G2372">
        <f t="shared" si="225"/>
        <v>9.9610998080000002</v>
      </c>
      <c r="H2372">
        <f t="shared" si="223"/>
        <v>8.5553883063605589</v>
      </c>
      <c r="I2372">
        <f t="shared" si="224"/>
        <v>0.98176555756331763</v>
      </c>
      <c r="J2372">
        <f t="shared" si="226"/>
        <v>1.4334980000010865E-2</v>
      </c>
      <c r="K2372">
        <f t="shared" si="227"/>
        <v>2.681626567410729E-3</v>
      </c>
      <c r="L2372">
        <f t="shared" si="228"/>
        <v>-1.675549897525216E-3</v>
      </c>
    </row>
    <row r="2373" spans="1:12">
      <c r="A2373">
        <v>99.757000000000005</v>
      </c>
      <c r="B2373">
        <v>23.43</v>
      </c>
      <c r="C2373">
        <v>0.28770000000000001</v>
      </c>
      <c r="D2373">
        <v>98.43083</v>
      </c>
      <c r="E2373" s="1">
        <v>7.2977E-2</v>
      </c>
      <c r="F2373">
        <v>0.12322</v>
      </c>
      <c r="G2373">
        <f t="shared" si="225"/>
        <v>9.9611999959999995</v>
      </c>
      <c r="H2373">
        <f t="shared" si="223"/>
        <v>8.5554884943605582</v>
      </c>
      <c r="I2373">
        <f t="shared" si="224"/>
        <v>0.98177705454325104</v>
      </c>
      <c r="J2373">
        <f t="shared" si="226"/>
        <v>1.6836306666669118E-2</v>
      </c>
      <c r="K2373">
        <f t="shared" si="227"/>
        <v>2.6816337585510597E-3</v>
      </c>
      <c r="L2373">
        <f t="shared" si="228"/>
        <v>-1.9678954249972925E-3</v>
      </c>
    </row>
    <row r="2374" spans="1:12">
      <c r="A2374">
        <v>99.762</v>
      </c>
      <c r="B2374">
        <v>23.44</v>
      </c>
      <c r="C2374">
        <v>0.28870000000000001</v>
      </c>
      <c r="D2374">
        <v>98.429839999999999</v>
      </c>
      <c r="E2374" s="1">
        <v>8.2617999999999997E-2</v>
      </c>
      <c r="F2374">
        <v>0.12322</v>
      </c>
      <c r="G2374">
        <f t="shared" si="225"/>
        <v>9.9610998080000002</v>
      </c>
      <c r="H2374">
        <f t="shared" si="223"/>
        <v>8.5553883063605589</v>
      </c>
      <c r="I2374">
        <f t="shared" si="224"/>
        <v>0.98176555756331763</v>
      </c>
      <c r="J2374">
        <f t="shared" si="226"/>
        <v>1.1833653333340853E-2</v>
      </c>
      <c r="K2374">
        <f t="shared" si="227"/>
        <v>2.6815978032350796E-3</v>
      </c>
      <c r="L2374">
        <f t="shared" si="228"/>
        <v>-1.3831813249835833E-3</v>
      </c>
    </row>
    <row r="2375" spans="1:12">
      <c r="A2375">
        <v>99.763999999999996</v>
      </c>
      <c r="B2375">
        <v>23.45</v>
      </c>
      <c r="C2375">
        <v>0.28669</v>
      </c>
      <c r="D2375">
        <v>98.434780000000003</v>
      </c>
      <c r="E2375" s="1">
        <v>7.8121999999999997E-2</v>
      </c>
      <c r="F2375">
        <v>0.12322</v>
      </c>
      <c r="G2375">
        <f t="shared" si="225"/>
        <v>9.9615997359999984</v>
      </c>
      <c r="H2375">
        <f t="shared" si="223"/>
        <v>8.5558882343605571</v>
      </c>
      <c r="I2375">
        <f t="shared" si="224"/>
        <v>0.98182292633187429</v>
      </c>
      <c r="J2375">
        <f t="shared" si="226"/>
        <v>9.8332666666706321E-3</v>
      </c>
      <c r="K2375">
        <f t="shared" si="227"/>
        <v>2.6815834213786559E-3</v>
      </c>
      <c r="L2375">
        <f t="shared" si="228"/>
        <v>-1.1492981672177654E-3</v>
      </c>
    </row>
    <row r="2376" spans="1:12">
      <c r="A2376">
        <v>99.769000000000005</v>
      </c>
      <c r="B2376">
        <v>23.46</v>
      </c>
      <c r="C2376">
        <v>0.28769</v>
      </c>
      <c r="D2376">
        <v>98.434780000000003</v>
      </c>
      <c r="E2376" s="1">
        <v>5.9164000000000001E-2</v>
      </c>
      <c r="F2376">
        <v>0.12322</v>
      </c>
      <c r="G2376">
        <f t="shared" si="225"/>
        <v>9.9615997359999984</v>
      </c>
      <c r="H2376">
        <f t="shared" si="223"/>
        <v>8.5558882343605571</v>
      </c>
      <c r="I2376">
        <f t="shared" si="224"/>
        <v>0.98182292633187429</v>
      </c>
      <c r="J2376">
        <f t="shared" si="226"/>
        <v>7.829506666666158E-3</v>
      </c>
      <c r="K2376">
        <f t="shared" si="227"/>
        <v>2.6815474674124944E-3</v>
      </c>
      <c r="L2376">
        <f t="shared" si="228"/>
        <v>-9.1510155955786779E-4</v>
      </c>
    </row>
    <row r="2377" spans="1:12">
      <c r="A2377">
        <v>99.763999999999996</v>
      </c>
      <c r="B2377">
        <v>23.47</v>
      </c>
      <c r="C2377">
        <v>0.28669</v>
      </c>
      <c r="D2377">
        <v>98.434780000000003</v>
      </c>
      <c r="E2377" s="1">
        <v>3.6365000000000001E-2</v>
      </c>
      <c r="F2377">
        <v>0.12322</v>
      </c>
      <c r="G2377">
        <f t="shared" si="225"/>
        <v>9.9615997359999984</v>
      </c>
      <c r="H2377">
        <f t="shared" si="223"/>
        <v>8.5558882343605571</v>
      </c>
      <c r="I2377">
        <f t="shared" si="224"/>
        <v>0.98182292633187429</v>
      </c>
      <c r="J2377">
        <f t="shared" si="226"/>
        <v>6.3300599999807665E-3</v>
      </c>
      <c r="K2377">
        <f t="shared" si="227"/>
        <v>2.6815834213786559E-3</v>
      </c>
      <c r="L2377">
        <f t="shared" si="228"/>
        <v>-7.3984837419441318E-4</v>
      </c>
    </row>
    <row r="2378" spans="1:12">
      <c r="A2378">
        <v>99.766999999999996</v>
      </c>
      <c r="B2378">
        <v>23.48</v>
      </c>
      <c r="C2378">
        <v>0.28769</v>
      </c>
      <c r="D2378">
        <v>98.433790000000002</v>
      </c>
      <c r="E2378" s="1">
        <v>2.2152000000000002E-2</v>
      </c>
      <c r="F2378">
        <v>0.12322</v>
      </c>
      <c r="G2378">
        <f t="shared" si="225"/>
        <v>9.961499547999999</v>
      </c>
      <c r="H2378">
        <f t="shared" si="223"/>
        <v>8.5557880463605578</v>
      </c>
      <c r="I2378">
        <f t="shared" si="224"/>
        <v>0.98181142935194088</v>
      </c>
      <c r="J2378">
        <f t="shared" si="226"/>
        <v>6.8293133333132677E-3</v>
      </c>
      <c r="K2378">
        <f t="shared" si="227"/>
        <v>2.6815618488832639E-3</v>
      </c>
      <c r="L2378">
        <f t="shared" si="228"/>
        <v>-7.9820973781816694E-4</v>
      </c>
    </row>
    <row r="2379" spans="1:12">
      <c r="A2379">
        <v>99.769000000000005</v>
      </c>
      <c r="B2379">
        <v>23.49</v>
      </c>
      <c r="C2379">
        <v>0.28667999999999999</v>
      </c>
      <c r="D2379">
        <v>98.433790000000002</v>
      </c>
      <c r="E2379" s="1">
        <v>2.1427000000000002E-2</v>
      </c>
      <c r="F2379">
        <v>0.12322</v>
      </c>
      <c r="G2379">
        <f t="shared" si="225"/>
        <v>9.961499547999999</v>
      </c>
      <c r="H2379">
        <f t="shared" si="223"/>
        <v>8.5557880463605578</v>
      </c>
      <c r="I2379">
        <f t="shared" si="224"/>
        <v>0.98181142935194088</v>
      </c>
      <c r="J2379">
        <f t="shared" si="226"/>
        <v>6.8293133333135157E-3</v>
      </c>
      <c r="K2379">
        <f t="shared" si="227"/>
        <v>2.6815474674124944E-3</v>
      </c>
      <c r="L2379">
        <f t="shared" si="228"/>
        <v>-7.98209737818196E-4</v>
      </c>
    </row>
    <row r="2380" spans="1:12">
      <c r="A2380">
        <v>99.77</v>
      </c>
      <c r="B2380">
        <v>23.5</v>
      </c>
      <c r="C2380">
        <v>0.28869</v>
      </c>
      <c r="D2380">
        <v>98.434780000000003</v>
      </c>
      <c r="E2380" s="1">
        <v>2.8171999999999999E-2</v>
      </c>
      <c r="F2380">
        <v>0.12322</v>
      </c>
      <c r="G2380">
        <f t="shared" si="225"/>
        <v>9.9615997359999984</v>
      </c>
      <c r="H2380">
        <f t="shared" si="223"/>
        <v>8.5558882343605571</v>
      </c>
      <c r="I2380">
        <f t="shared" si="224"/>
        <v>0.98182292633187429</v>
      </c>
      <c r="J2380">
        <f t="shared" si="226"/>
        <v>6.1630799999820348E-3</v>
      </c>
      <c r="K2380">
        <f t="shared" si="227"/>
        <v>2.6815402767349571E-3</v>
      </c>
      <c r="L2380">
        <f t="shared" si="228"/>
        <v>-7.2033199022294688E-4</v>
      </c>
    </row>
    <row r="2381" spans="1:12">
      <c r="A2381">
        <v>99.77</v>
      </c>
      <c r="B2381">
        <v>23.51</v>
      </c>
      <c r="C2381">
        <v>0.28667999999999999</v>
      </c>
      <c r="D2381">
        <v>98.434780000000003</v>
      </c>
      <c r="E2381" s="1">
        <v>3.5633999999999999E-2</v>
      </c>
      <c r="F2381">
        <v>0.12322</v>
      </c>
      <c r="G2381">
        <f t="shared" si="225"/>
        <v>9.9615997359999984</v>
      </c>
      <c r="H2381">
        <f t="shared" si="223"/>
        <v>8.5558882343605571</v>
      </c>
      <c r="I2381">
        <f t="shared" si="224"/>
        <v>0.98182292633187429</v>
      </c>
      <c r="J2381">
        <f t="shared" si="226"/>
        <v>4.6636333333200863E-3</v>
      </c>
      <c r="K2381">
        <f t="shared" si="227"/>
        <v>2.6815402767349571E-3</v>
      </c>
      <c r="L2381">
        <f t="shared" si="228"/>
        <v>-5.4507880486223215E-4</v>
      </c>
    </row>
    <row r="2382" spans="1:12">
      <c r="A2382">
        <v>99.769000000000005</v>
      </c>
      <c r="B2382">
        <v>23.52</v>
      </c>
      <c r="C2382">
        <v>0.28769</v>
      </c>
      <c r="D2382">
        <v>98.435770000000005</v>
      </c>
      <c r="E2382" s="1">
        <v>4.1848000000000003E-2</v>
      </c>
      <c r="F2382">
        <v>0.12322</v>
      </c>
      <c r="G2382">
        <f t="shared" si="225"/>
        <v>9.9616999239999995</v>
      </c>
      <c r="H2382">
        <f t="shared" si="223"/>
        <v>8.5559884223605582</v>
      </c>
      <c r="I2382">
        <f t="shared" si="224"/>
        <v>0.98183442331180781</v>
      </c>
      <c r="J2382">
        <f t="shared" si="226"/>
        <v>3.8337933333298293E-3</v>
      </c>
      <c r="K2382">
        <f t="shared" si="227"/>
        <v>2.6815474674124944E-3</v>
      </c>
      <c r="L2382">
        <f t="shared" si="228"/>
        <v>-4.4808304360375738E-4</v>
      </c>
    </row>
    <row r="2383" spans="1:12">
      <c r="A2383">
        <v>99.766999999999996</v>
      </c>
      <c r="B2383">
        <v>23.53</v>
      </c>
      <c r="C2383">
        <v>0.29070000000000001</v>
      </c>
      <c r="D2383">
        <v>98.435770000000005</v>
      </c>
      <c r="E2383" s="1">
        <v>4.8510999999999999E-2</v>
      </c>
      <c r="F2383">
        <v>0.12322</v>
      </c>
      <c r="G2383">
        <f t="shared" si="225"/>
        <v>9.9616999239999995</v>
      </c>
      <c r="H2383">
        <f t="shared" si="223"/>
        <v>8.5559884223605582</v>
      </c>
      <c r="I2383">
        <f t="shared" si="224"/>
        <v>0.98183442331180781</v>
      </c>
      <c r="J2383">
        <f t="shared" si="226"/>
        <v>1.3358400000118493E-3</v>
      </c>
      <c r="K2383">
        <f t="shared" si="227"/>
        <v>2.6815618488832639E-3</v>
      </c>
      <c r="L2383">
        <f t="shared" si="228"/>
        <v>-1.561292435273419E-4</v>
      </c>
    </row>
    <row r="2384" spans="1:12">
      <c r="A2384">
        <v>99.768000000000001</v>
      </c>
      <c r="B2384">
        <v>23.54</v>
      </c>
      <c r="C2384">
        <v>0.28567999999999999</v>
      </c>
      <c r="D2384">
        <v>98.435770000000005</v>
      </c>
      <c r="E2384" s="1">
        <v>5.6749000000000001E-2</v>
      </c>
      <c r="F2384">
        <v>0.12322</v>
      </c>
      <c r="G2384">
        <f t="shared" si="225"/>
        <v>9.9616999239999995</v>
      </c>
      <c r="H2384">
        <f t="shared" si="223"/>
        <v>8.5559884223605582</v>
      </c>
      <c r="I2384">
        <f t="shared" si="224"/>
        <v>0.98183442331180781</v>
      </c>
      <c r="J2384">
        <f t="shared" si="226"/>
        <v>2.0037600000133507E-3</v>
      </c>
      <c r="K2384">
        <f t="shared" si="227"/>
        <v>2.6815546581285964E-3</v>
      </c>
      <c r="L2384">
        <f t="shared" si="228"/>
        <v>-2.3419386529049586E-4</v>
      </c>
    </row>
    <row r="2385" spans="1:12">
      <c r="A2385">
        <v>99.768000000000001</v>
      </c>
      <c r="B2385">
        <v>23.55</v>
      </c>
      <c r="C2385">
        <v>0.28567999999999999</v>
      </c>
      <c r="D2385">
        <v>98.436760000000007</v>
      </c>
      <c r="E2385" s="1">
        <v>6.4672999999999994E-2</v>
      </c>
      <c r="F2385">
        <v>0.12322</v>
      </c>
      <c r="G2385">
        <f t="shared" si="225"/>
        <v>9.9618001120000006</v>
      </c>
      <c r="H2385">
        <f t="shared" si="223"/>
        <v>8.5560886103605593</v>
      </c>
      <c r="I2385">
        <f t="shared" si="224"/>
        <v>0.98184592029174145</v>
      </c>
      <c r="J2385">
        <f t="shared" si="226"/>
        <v>3.172620000020338E-3</v>
      </c>
      <c r="K2385">
        <f t="shared" si="227"/>
        <v>2.6815546581285964E-3</v>
      </c>
      <c r="L2385">
        <f t="shared" si="228"/>
        <v>-3.7080261139168375E-4</v>
      </c>
    </row>
    <row r="2386" spans="1:12">
      <c r="A2386">
        <v>99.768000000000001</v>
      </c>
      <c r="B2386">
        <v>23.56</v>
      </c>
      <c r="C2386">
        <v>0.29270000000000002</v>
      </c>
      <c r="D2386">
        <v>98.437749999999994</v>
      </c>
      <c r="E2386" s="1">
        <v>6.9164000000000003E-2</v>
      </c>
      <c r="F2386">
        <v>0.12322</v>
      </c>
      <c r="G2386">
        <f t="shared" si="225"/>
        <v>9.9619002999999982</v>
      </c>
      <c r="H2386">
        <f t="shared" si="223"/>
        <v>8.5561887983605569</v>
      </c>
      <c r="I2386">
        <f t="shared" si="224"/>
        <v>0.98185741727167464</v>
      </c>
      <c r="J2386">
        <f t="shared" si="226"/>
        <v>4.675440000007464E-3</v>
      </c>
      <c r="K2386">
        <f t="shared" si="227"/>
        <v>2.6815546581285964E-3</v>
      </c>
      <c r="L2386">
        <f t="shared" si="228"/>
        <v>-5.4643955506256722E-4</v>
      </c>
    </row>
    <row r="2387" spans="1:12">
      <c r="A2387">
        <v>99.77</v>
      </c>
      <c r="B2387">
        <v>23.57</v>
      </c>
      <c r="C2387">
        <v>0.28767999999999999</v>
      </c>
      <c r="D2387">
        <v>98.438739999999996</v>
      </c>
      <c r="E2387" s="1">
        <v>6.6442000000000001E-2</v>
      </c>
      <c r="F2387">
        <v>0.12322</v>
      </c>
      <c r="G2387">
        <f t="shared" si="225"/>
        <v>9.9620004879999975</v>
      </c>
      <c r="H2387">
        <f t="shared" si="223"/>
        <v>8.5562889863605562</v>
      </c>
      <c r="I2387">
        <f t="shared" si="224"/>
        <v>0.98186891425160794</v>
      </c>
      <c r="J2387">
        <f t="shared" si="226"/>
        <v>5.5103399999959718E-3</v>
      </c>
      <c r="K2387">
        <f t="shared" si="227"/>
        <v>2.6815402767349571E-3</v>
      </c>
      <c r="L2387">
        <f t="shared" si="228"/>
        <v>-6.4401050604764713E-4</v>
      </c>
    </row>
    <row r="2388" spans="1:12">
      <c r="A2388">
        <v>99.771000000000001</v>
      </c>
      <c r="B2388">
        <v>23.58</v>
      </c>
      <c r="C2388">
        <v>0.28667999999999999</v>
      </c>
      <c r="D2388">
        <v>98.438739999999996</v>
      </c>
      <c r="E2388" s="1">
        <v>5.5877999999999997E-2</v>
      </c>
      <c r="F2388">
        <v>0.12322</v>
      </c>
      <c r="G2388">
        <f t="shared" si="225"/>
        <v>9.9620004879999975</v>
      </c>
      <c r="H2388">
        <f t="shared" si="223"/>
        <v>8.5562889863605562</v>
      </c>
      <c r="I2388">
        <f t="shared" si="224"/>
        <v>0.98186891425160794</v>
      </c>
      <c r="J2388">
        <f t="shared" si="226"/>
        <v>5.5103399999872175E-3</v>
      </c>
      <c r="K2388">
        <f t="shared" si="227"/>
        <v>2.681533086095983E-3</v>
      </c>
      <c r="L2388">
        <f t="shared" si="228"/>
        <v>-6.4401050604662407E-4</v>
      </c>
    </row>
    <row r="2389" spans="1:12">
      <c r="A2389">
        <v>99.775000000000006</v>
      </c>
      <c r="B2389">
        <v>23.59</v>
      </c>
      <c r="C2389">
        <v>0.28767999999999999</v>
      </c>
      <c r="D2389">
        <v>98.440709999999996</v>
      </c>
      <c r="E2389" s="1">
        <v>3.9646000000000001E-2</v>
      </c>
      <c r="F2389">
        <v>0.12323000000000001</v>
      </c>
      <c r="G2389">
        <f t="shared" si="225"/>
        <v>9.9621998519999995</v>
      </c>
      <c r="H2389">
        <f t="shared" si="223"/>
        <v>8.5564883503605582</v>
      </c>
      <c r="I2389">
        <f t="shared" si="224"/>
        <v>0.9818917920803647</v>
      </c>
      <c r="J2389">
        <f t="shared" si="226"/>
        <v>6.8394333333219514E-3</v>
      </c>
      <c r="K2389">
        <f t="shared" si="227"/>
        <v>2.6815043239257225E-3</v>
      </c>
      <c r="L2389">
        <f t="shared" si="228"/>
        <v>-7.9932713670249401E-4</v>
      </c>
    </row>
    <row r="2390" spans="1:12">
      <c r="A2390">
        <v>99.775999999999996</v>
      </c>
      <c r="B2390">
        <v>23.6</v>
      </c>
      <c r="C2390">
        <v>0.28666999999999998</v>
      </c>
      <c r="D2390">
        <v>98.439719999999994</v>
      </c>
      <c r="E2390" s="1">
        <v>2.1833999999999999E-2</v>
      </c>
      <c r="F2390">
        <v>0.12323000000000001</v>
      </c>
      <c r="G2390">
        <f t="shared" si="225"/>
        <v>9.9620996639999984</v>
      </c>
      <c r="H2390">
        <f t="shared" si="223"/>
        <v>8.5563881623605571</v>
      </c>
      <c r="I2390">
        <f t="shared" si="224"/>
        <v>0.98188029510043107</v>
      </c>
      <c r="J2390">
        <f t="shared" si="226"/>
        <v>6.5004133333138731E-3</v>
      </c>
      <c r="K2390">
        <f t="shared" si="227"/>
        <v>2.6814971334795643E-3</v>
      </c>
      <c r="L2390">
        <f t="shared" si="228"/>
        <v>-7.5971463776142232E-4</v>
      </c>
    </row>
    <row r="2391" spans="1:12">
      <c r="A2391">
        <v>99.778000000000006</v>
      </c>
      <c r="B2391">
        <v>23.61</v>
      </c>
      <c r="C2391">
        <v>0.28766999999999998</v>
      </c>
      <c r="D2391">
        <v>98.440709999999996</v>
      </c>
      <c r="E2391" s="1">
        <v>7.2192999999999997E-3</v>
      </c>
      <c r="F2391">
        <v>0.12323000000000001</v>
      </c>
      <c r="G2391">
        <f t="shared" si="225"/>
        <v>9.9621998519999995</v>
      </c>
      <c r="H2391">
        <f t="shared" si="223"/>
        <v>8.5564883503605582</v>
      </c>
      <c r="I2391">
        <f t="shared" si="224"/>
        <v>0.9818917920803647</v>
      </c>
      <c r="J2391">
        <f t="shared" si="226"/>
        <v>6.8309999999894002E-3</v>
      </c>
      <c r="K2391">
        <f t="shared" si="227"/>
        <v>2.6814827527029345E-3</v>
      </c>
      <c r="L2391">
        <f t="shared" si="228"/>
        <v>-7.9834152987557706E-4</v>
      </c>
    </row>
    <row r="2392" spans="1:12">
      <c r="A2392">
        <v>99.78</v>
      </c>
      <c r="B2392">
        <v>23.62</v>
      </c>
      <c r="C2392">
        <v>0.29268</v>
      </c>
      <c r="D2392">
        <v>98.439719999999994</v>
      </c>
      <c r="E2392" s="1">
        <v>-3.6944000000000001E-4</v>
      </c>
      <c r="F2392">
        <v>0.12323000000000001</v>
      </c>
      <c r="G2392">
        <f t="shared" si="225"/>
        <v>9.9620996639999984</v>
      </c>
      <c r="H2392">
        <f t="shared" si="223"/>
        <v>8.5563881623605571</v>
      </c>
      <c r="I2392">
        <f t="shared" si="224"/>
        <v>0.98188029510043107</v>
      </c>
      <c r="J2392">
        <f t="shared" si="226"/>
        <v>5.6604533333240326E-3</v>
      </c>
      <c r="K2392">
        <f t="shared" si="227"/>
        <v>2.6814683720805515E-3</v>
      </c>
      <c r="L2392">
        <f t="shared" si="228"/>
        <v>-6.6154704834737337E-4</v>
      </c>
    </row>
    <row r="2393" spans="1:12">
      <c r="A2393">
        <v>99.775999999999996</v>
      </c>
      <c r="B2393">
        <v>23.63</v>
      </c>
      <c r="C2393">
        <v>0.29169</v>
      </c>
      <c r="D2393">
        <v>98.439719999999994</v>
      </c>
      <c r="E2393" s="1">
        <v>-5.7209999999999997E-4</v>
      </c>
      <c r="F2393">
        <v>0.12323000000000001</v>
      </c>
      <c r="G2393">
        <f t="shared" si="225"/>
        <v>9.9620996639999984</v>
      </c>
      <c r="H2393">
        <f t="shared" si="223"/>
        <v>8.5563881623605571</v>
      </c>
      <c r="I2393">
        <f t="shared" si="224"/>
        <v>0.98188029510043107</v>
      </c>
      <c r="J2393">
        <f t="shared" si="226"/>
        <v>3.8236733333274378E-3</v>
      </c>
      <c r="K2393">
        <f t="shared" si="227"/>
        <v>2.6814971334795643E-3</v>
      </c>
      <c r="L2393">
        <f t="shared" si="228"/>
        <v>-4.4687936787951349E-4</v>
      </c>
    </row>
    <row r="2394" spans="1:12">
      <c r="A2394">
        <v>99.784000000000006</v>
      </c>
      <c r="B2394">
        <v>23.64</v>
      </c>
      <c r="C2394">
        <v>0.28966999999999998</v>
      </c>
      <c r="D2394">
        <v>98.439719999999994</v>
      </c>
      <c r="E2394" s="1">
        <v>2.7128999999999999E-3</v>
      </c>
      <c r="F2394">
        <v>0.12323000000000001</v>
      </c>
      <c r="G2394">
        <f t="shared" si="225"/>
        <v>9.9620996639999984</v>
      </c>
      <c r="H2394">
        <f t="shared" si="223"/>
        <v>8.5563881623605571</v>
      </c>
      <c r="I2394">
        <f t="shared" si="224"/>
        <v>0.98188029510043107</v>
      </c>
      <c r="J2394">
        <f t="shared" si="226"/>
        <v>2.155560000008556E-3</v>
      </c>
      <c r="K2394">
        <f t="shared" si="227"/>
        <v>2.6814396112985143E-3</v>
      </c>
      <c r="L2394">
        <f t="shared" si="228"/>
        <v>-2.5192405476540174E-4</v>
      </c>
    </row>
    <row r="2395" spans="1:12">
      <c r="A2395">
        <v>99.781000000000006</v>
      </c>
      <c r="B2395">
        <v>23.65</v>
      </c>
      <c r="C2395">
        <v>0.28366000000000002</v>
      </c>
      <c r="D2395">
        <v>98.439719999999994</v>
      </c>
      <c r="E2395" s="1">
        <v>6.1180000000000002E-3</v>
      </c>
      <c r="F2395">
        <v>0.12323000000000001</v>
      </c>
      <c r="G2395">
        <f t="shared" si="225"/>
        <v>9.9620996639999984</v>
      </c>
      <c r="H2395">
        <f t="shared" si="223"/>
        <v>8.5563881623605571</v>
      </c>
      <c r="I2395">
        <f t="shared" si="224"/>
        <v>0.98188029510043107</v>
      </c>
      <c r="J2395">
        <f t="shared" si="226"/>
        <v>8.2309333333975933E-4</v>
      </c>
      <c r="K2395">
        <f t="shared" si="227"/>
        <v>2.6814611818272013E-3</v>
      </c>
      <c r="L2395">
        <f t="shared" si="228"/>
        <v>-9.6196352680741679E-5</v>
      </c>
    </row>
    <row r="2396" spans="1:12">
      <c r="A2396">
        <v>99.784999999999997</v>
      </c>
      <c r="B2396">
        <v>23.66</v>
      </c>
      <c r="C2396">
        <v>0.28165000000000001</v>
      </c>
      <c r="D2396">
        <v>98.440709999999996</v>
      </c>
      <c r="E2396" s="1">
        <v>7.1814000000000001E-3</v>
      </c>
      <c r="F2396">
        <v>0.12323000000000001</v>
      </c>
      <c r="G2396">
        <f t="shared" si="225"/>
        <v>9.9621998519999995</v>
      </c>
      <c r="H2396">
        <f t="shared" si="223"/>
        <v>8.5564883503605582</v>
      </c>
      <c r="I2396">
        <f t="shared" si="224"/>
        <v>0.9818917920803647</v>
      </c>
      <c r="J2396">
        <f t="shared" si="226"/>
        <v>6.6117333333913389E-4</v>
      </c>
      <c r="K2396">
        <f t="shared" si="227"/>
        <v>2.6814324211994053E-3</v>
      </c>
      <c r="L2396">
        <f t="shared" si="228"/>
        <v>-7.7271575238137613E-5</v>
      </c>
    </row>
    <row r="2397" spans="1:12">
      <c r="A2397">
        <v>99.781000000000006</v>
      </c>
      <c r="B2397">
        <v>23.67</v>
      </c>
      <c r="C2397">
        <v>0.28366000000000002</v>
      </c>
      <c r="D2397">
        <v>98.439719999999994</v>
      </c>
      <c r="E2397" s="1">
        <v>7.3891E-3</v>
      </c>
      <c r="F2397">
        <v>0.12323000000000001</v>
      </c>
      <c r="G2397">
        <f t="shared" si="225"/>
        <v>9.9620996639999984</v>
      </c>
      <c r="H2397">
        <f t="shared" si="223"/>
        <v>8.5563881623605571</v>
      </c>
      <c r="I2397">
        <f t="shared" si="224"/>
        <v>0.98188029510043107</v>
      </c>
      <c r="J2397">
        <f t="shared" si="226"/>
        <v>-5.0094000000557286E-4</v>
      </c>
      <c r="K2397">
        <f t="shared" si="227"/>
        <v>2.6814611818272013E-3</v>
      </c>
      <c r="L2397">
        <f t="shared" si="228"/>
        <v>5.8545731037448908E-5</v>
      </c>
    </row>
    <row r="2398" spans="1:12">
      <c r="A2398">
        <v>99.789000000000001</v>
      </c>
      <c r="B2398">
        <v>23.68</v>
      </c>
      <c r="C2398">
        <v>0.28566000000000003</v>
      </c>
      <c r="D2398">
        <v>98.440709999999996</v>
      </c>
      <c r="E2398" s="1">
        <v>1.0326E-2</v>
      </c>
      <c r="F2398">
        <v>0.12323000000000001</v>
      </c>
      <c r="G2398">
        <f t="shared" si="225"/>
        <v>9.9621998519999995</v>
      </c>
      <c r="H2398">
        <f t="shared" si="223"/>
        <v>8.5564883503605582</v>
      </c>
      <c r="I2398">
        <f t="shared" si="224"/>
        <v>0.9818917920803647</v>
      </c>
      <c r="J2398">
        <f t="shared" si="226"/>
        <v>5.0094000000553947E-4</v>
      </c>
      <c r="K2398">
        <f t="shared" si="227"/>
        <v>2.6814036611885594E-3</v>
      </c>
      <c r="L2398">
        <f t="shared" si="228"/>
        <v>-5.8545045524947225E-5</v>
      </c>
    </row>
    <row r="2399" spans="1:12">
      <c r="A2399">
        <v>99.781000000000006</v>
      </c>
      <c r="B2399">
        <v>23.69</v>
      </c>
      <c r="C2399">
        <v>0.28666999999999998</v>
      </c>
      <c r="D2399">
        <v>98.439719999999994</v>
      </c>
      <c r="E2399" s="1">
        <v>1.6389000000000001E-2</v>
      </c>
      <c r="F2399">
        <v>0.12323000000000001</v>
      </c>
      <c r="G2399">
        <f t="shared" si="225"/>
        <v>9.9620996639999984</v>
      </c>
      <c r="H2399">
        <f t="shared" ref="H2399:H2462" si="229">G2399-G$27-E$27</f>
        <v>8.5563881623605571</v>
      </c>
      <c r="I2399">
        <f t="shared" ref="I2399:I2462" si="230">H2399/(G$30-G$27-E$27)</f>
        <v>0.98188029510043107</v>
      </c>
      <c r="J2399">
        <f t="shared" si="226"/>
        <v>-1.9764102102599779E-17</v>
      </c>
      <c r="K2399">
        <f t="shared" si="227"/>
        <v>2.6814611818272013E-3</v>
      </c>
      <c r="L2399">
        <f t="shared" si="228"/>
        <v>2.3098650654421936E-18</v>
      </c>
    </row>
    <row r="2400" spans="1:12">
      <c r="A2400">
        <v>99.789000000000001</v>
      </c>
      <c r="B2400">
        <v>23.7</v>
      </c>
      <c r="C2400">
        <v>0.28365000000000001</v>
      </c>
      <c r="D2400">
        <v>98.439719999999994</v>
      </c>
      <c r="E2400" s="1">
        <v>2.3685999999999999E-2</v>
      </c>
      <c r="F2400">
        <v>0.12323000000000001</v>
      </c>
      <c r="G2400">
        <f t="shared" si="225"/>
        <v>9.9620996639999984</v>
      </c>
      <c r="H2400">
        <f t="shared" si="229"/>
        <v>8.5563881623605571</v>
      </c>
      <c r="I2400">
        <f t="shared" si="230"/>
        <v>0.98188029510043107</v>
      </c>
      <c r="J2400">
        <f t="shared" si="226"/>
        <v>3.3396000000369562E-4</v>
      </c>
      <c r="K2400">
        <f t="shared" si="227"/>
        <v>2.6814036611885594E-3</v>
      </c>
      <c r="L2400">
        <f t="shared" si="228"/>
        <v>-3.9030487358296979E-5</v>
      </c>
    </row>
    <row r="2401" spans="1:12">
      <c r="A2401">
        <v>99.789000000000001</v>
      </c>
      <c r="B2401">
        <v>23.71</v>
      </c>
      <c r="C2401">
        <v>0.28265000000000001</v>
      </c>
      <c r="D2401">
        <v>98.441699999999997</v>
      </c>
      <c r="E2401" s="1">
        <v>2.9381999999999998E-2</v>
      </c>
      <c r="F2401">
        <v>0.12323000000000001</v>
      </c>
      <c r="G2401">
        <f t="shared" si="225"/>
        <v>9.9623000399999988</v>
      </c>
      <c r="H2401">
        <f t="shared" si="229"/>
        <v>8.5565885383605575</v>
      </c>
      <c r="I2401">
        <f t="shared" si="230"/>
        <v>0.981903289060298</v>
      </c>
      <c r="J2401">
        <f t="shared" si="226"/>
        <v>1.3358400000029543E-3</v>
      </c>
      <c r="K2401">
        <f t="shared" si="227"/>
        <v>2.6814036611885594E-3</v>
      </c>
      <c r="L2401">
        <f t="shared" si="228"/>
        <v>-1.5611829340795921E-4</v>
      </c>
    </row>
    <row r="2402" spans="1:12">
      <c r="A2402">
        <v>99.79</v>
      </c>
      <c r="B2402">
        <v>23.72</v>
      </c>
      <c r="C2402">
        <v>0.28265000000000001</v>
      </c>
      <c r="D2402">
        <v>98.440709999999996</v>
      </c>
      <c r="E2402" s="1">
        <v>3.2294000000000003E-2</v>
      </c>
      <c r="F2402">
        <v>0.12323000000000001</v>
      </c>
      <c r="G2402">
        <f t="shared" si="225"/>
        <v>9.9621998519999995</v>
      </c>
      <c r="H2402">
        <f t="shared" si="229"/>
        <v>8.5564883503605582</v>
      </c>
      <c r="I2402">
        <f t="shared" si="230"/>
        <v>0.9818917920803647</v>
      </c>
      <c r="J2402">
        <f t="shared" si="226"/>
        <v>1.3358400000059428E-3</v>
      </c>
      <c r="K2402">
        <f t="shared" si="227"/>
        <v>2.6813964712822437E-3</v>
      </c>
      <c r="L2402">
        <f t="shared" si="228"/>
        <v>-1.5612012139882739E-4</v>
      </c>
    </row>
    <row r="2403" spans="1:12">
      <c r="A2403">
        <v>99.786000000000001</v>
      </c>
      <c r="B2403">
        <v>23.73</v>
      </c>
      <c r="C2403">
        <v>0.29066999999999998</v>
      </c>
      <c r="D2403">
        <v>98.441699999999997</v>
      </c>
      <c r="E2403" s="1">
        <v>3.3332000000000001E-2</v>
      </c>
      <c r="F2403">
        <v>0.12323000000000001</v>
      </c>
      <c r="G2403">
        <f t="shared" si="225"/>
        <v>9.9623000399999988</v>
      </c>
      <c r="H2403">
        <f t="shared" si="229"/>
        <v>8.5565885383605575</v>
      </c>
      <c r="I2403">
        <f t="shared" si="230"/>
        <v>0.981903289060298</v>
      </c>
      <c r="J2403">
        <f t="shared" si="226"/>
        <v>1.8367800000026113E-3</v>
      </c>
      <c r="K2403">
        <f t="shared" si="227"/>
        <v>2.6814252311388549E-3</v>
      </c>
      <c r="L2403">
        <f t="shared" si="228"/>
        <v>-2.1466265343577433E-4</v>
      </c>
    </row>
    <row r="2404" spans="1:12">
      <c r="A2404">
        <v>99.790999999999997</v>
      </c>
      <c r="B2404">
        <v>23.74</v>
      </c>
      <c r="C2404">
        <v>0.27964</v>
      </c>
      <c r="D2404">
        <v>98.441699999999997</v>
      </c>
      <c r="E2404" s="1">
        <v>3.3881000000000001E-2</v>
      </c>
      <c r="F2404">
        <v>0.12324</v>
      </c>
      <c r="G2404">
        <f t="shared" si="225"/>
        <v>9.9623000399999988</v>
      </c>
      <c r="H2404">
        <f t="shared" si="229"/>
        <v>8.5565885383605575</v>
      </c>
      <c r="I2404">
        <f t="shared" si="230"/>
        <v>0.981903289060298</v>
      </c>
      <c r="J2404">
        <f t="shared" si="226"/>
        <v>2.0037599999985839E-3</v>
      </c>
      <c r="K2404">
        <f t="shared" si="227"/>
        <v>2.6813892814144865E-3</v>
      </c>
      <c r="L2404">
        <f t="shared" si="228"/>
        <v>-2.341774401112554E-4</v>
      </c>
    </row>
    <row r="2405" spans="1:12">
      <c r="A2405">
        <v>99.795000000000002</v>
      </c>
      <c r="B2405">
        <v>23.75</v>
      </c>
      <c r="C2405">
        <v>0.28164</v>
      </c>
      <c r="D2405">
        <v>98.441699999999997</v>
      </c>
      <c r="E2405" s="1">
        <v>3.2232999999999998E-2</v>
      </c>
      <c r="F2405">
        <v>0.12324</v>
      </c>
      <c r="G2405">
        <f t="shared" si="225"/>
        <v>9.9623000399999988</v>
      </c>
      <c r="H2405">
        <f t="shared" si="229"/>
        <v>8.5565885383605575</v>
      </c>
      <c r="I2405">
        <f t="shared" si="230"/>
        <v>0.981903289060298</v>
      </c>
      <c r="J2405">
        <f t="shared" si="226"/>
        <v>2.6716800000030597E-3</v>
      </c>
      <c r="K2405">
        <f t="shared" si="227"/>
        <v>2.6813605223290297E-3</v>
      </c>
      <c r="L2405">
        <f t="shared" si="228"/>
        <v>-3.1223658681558546E-4</v>
      </c>
    </row>
    <row r="2406" spans="1:12">
      <c r="A2406">
        <v>99.793999999999997</v>
      </c>
      <c r="B2406">
        <v>23.76</v>
      </c>
      <c r="C2406">
        <v>0.27964</v>
      </c>
      <c r="D2406">
        <v>98.442689999999999</v>
      </c>
      <c r="E2406" s="1">
        <v>2.5946E-2</v>
      </c>
      <c r="F2406">
        <v>0.12324</v>
      </c>
      <c r="G2406">
        <f t="shared" si="225"/>
        <v>9.9624002279999999</v>
      </c>
      <c r="H2406">
        <f t="shared" si="229"/>
        <v>8.5566887263605587</v>
      </c>
      <c r="I2406">
        <f t="shared" si="230"/>
        <v>0.98191478604023164</v>
      </c>
      <c r="J2406">
        <f t="shared" si="226"/>
        <v>3.0056400000067138E-3</v>
      </c>
      <c r="K2406">
        <f t="shared" si="227"/>
        <v>2.6813677120425591E-3</v>
      </c>
      <c r="L2406">
        <f t="shared" si="228"/>
        <v>-3.5126204728556384E-4</v>
      </c>
    </row>
    <row r="2407" spans="1:12">
      <c r="A2407">
        <v>99.796000000000006</v>
      </c>
      <c r="B2407">
        <v>23.77</v>
      </c>
      <c r="C2407">
        <v>0.27962999999999999</v>
      </c>
      <c r="D2407">
        <v>98.443680000000001</v>
      </c>
      <c r="E2407" s="1">
        <v>1.6586E-2</v>
      </c>
      <c r="F2407">
        <v>0.12324</v>
      </c>
      <c r="G2407">
        <f t="shared" si="225"/>
        <v>9.9625004159999992</v>
      </c>
      <c r="H2407">
        <f t="shared" si="229"/>
        <v>8.556788914360558</v>
      </c>
      <c r="I2407">
        <f t="shared" si="230"/>
        <v>0.98192628302016505</v>
      </c>
      <c r="J2407">
        <f t="shared" si="226"/>
        <v>4.3414800000126721E-3</v>
      </c>
      <c r="K2407">
        <f t="shared" si="227"/>
        <v>2.6813533326540575E-3</v>
      </c>
      <c r="L2407">
        <f t="shared" si="228"/>
        <v>-5.0737257205521556E-4</v>
      </c>
    </row>
    <row r="2408" spans="1:12">
      <c r="A2408">
        <v>99.793999999999997</v>
      </c>
      <c r="B2408">
        <v>23.78</v>
      </c>
      <c r="C2408">
        <v>0.27662999999999999</v>
      </c>
      <c r="D2408">
        <v>98.442689999999999</v>
      </c>
      <c r="E2408" s="1">
        <v>7.7041000000000002E-3</v>
      </c>
      <c r="F2408">
        <v>0.12324</v>
      </c>
      <c r="G2408">
        <f t="shared" si="225"/>
        <v>9.9624002279999999</v>
      </c>
      <c r="H2408">
        <f t="shared" si="229"/>
        <v>8.5566887263605587</v>
      </c>
      <c r="I2408">
        <f t="shared" si="230"/>
        <v>0.98191478604023164</v>
      </c>
      <c r="J2408">
        <f t="shared" si="226"/>
        <v>3.6735600000140705E-3</v>
      </c>
      <c r="K2408">
        <f t="shared" si="227"/>
        <v>2.6813677120425591E-3</v>
      </c>
      <c r="L2408">
        <f t="shared" si="228"/>
        <v>-4.2932028001637458E-4</v>
      </c>
    </row>
    <row r="2409" spans="1:12">
      <c r="A2409">
        <v>99.796000000000006</v>
      </c>
      <c r="B2409">
        <v>23.79</v>
      </c>
      <c r="C2409">
        <v>0.27962999999999999</v>
      </c>
      <c r="D2409">
        <v>98.442689999999999</v>
      </c>
      <c r="E2409" s="1">
        <v>3.5368000000000001E-3</v>
      </c>
      <c r="F2409">
        <v>0.12324</v>
      </c>
      <c r="G2409">
        <f t="shared" si="225"/>
        <v>9.9624002279999999</v>
      </c>
      <c r="H2409">
        <f t="shared" si="229"/>
        <v>8.5566887263605587</v>
      </c>
      <c r="I2409">
        <f t="shared" si="230"/>
        <v>0.98191478604023164</v>
      </c>
      <c r="J2409">
        <f t="shared" si="226"/>
        <v>2.5047000000130029E-3</v>
      </c>
      <c r="K2409">
        <f t="shared" si="227"/>
        <v>2.6813533326540575E-3</v>
      </c>
      <c r="L2409">
        <f t="shared" si="228"/>
        <v>-2.9271837273883564E-4</v>
      </c>
    </row>
    <row r="2410" spans="1:12">
      <c r="A2410">
        <v>99.796000000000006</v>
      </c>
      <c r="B2410">
        <v>23.8</v>
      </c>
      <c r="C2410">
        <v>0.28264</v>
      </c>
      <c r="D2410">
        <v>98.442689999999999</v>
      </c>
      <c r="E2410" s="1">
        <v>6.1792000000000001E-3</v>
      </c>
      <c r="F2410">
        <v>0.12324</v>
      </c>
      <c r="G2410">
        <f t="shared" si="225"/>
        <v>9.9624002279999999</v>
      </c>
      <c r="H2410">
        <f t="shared" si="229"/>
        <v>8.5566887263605587</v>
      </c>
      <c r="I2410">
        <f t="shared" si="230"/>
        <v>0.98191478604023164</v>
      </c>
      <c r="J2410">
        <f t="shared" si="226"/>
        <v>2.504700000012957E-3</v>
      </c>
      <c r="K2410">
        <f t="shared" si="227"/>
        <v>2.6813533326540575E-3</v>
      </c>
      <c r="L2410">
        <f t="shared" si="228"/>
        <v>-2.9271837273883028E-4</v>
      </c>
    </row>
    <row r="2411" spans="1:12">
      <c r="A2411">
        <v>99.8</v>
      </c>
      <c r="B2411">
        <v>23.81</v>
      </c>
      <c r="C2411">
        <v>0.28564000000000001</v>
      </c>
      <c r="D2411">
        <v>98.442689999999999</v>
      </c>
      <c r="E2411" s="1">
        <v>1.2452E-2</v>
      </c>
      <c r="F2411">
        <v>0.12324</v>
      </c>
      <c r="G2411">
        <f t="shared" si="225"/>
        <v>9.9624002279999999</v>
      </c>
      <c r="H2411">
        <f t="shared" si="229"/>
        <v>8.5566887263605587</v>
      </c>
      <c r="I2411">
        <f t="shared" si="230"/>
        <v>0.98191478604023164</v>
      </c>
      <c r="J2411">
        <f t="shared" si="226"/>
        <v>1.5028200000166906E-3</v>
      </c>
      <c r="K2411">
        <f t="shared" si="227"/>
        <v>2.6813245743397239E-3</v>
      </c>
      <c r="L2411">
        <f t="shared" si="228"/>
        <v>-1.7563102364434022E-4</v>
      </c>
    </row>
    <row r="2412" spans="1:12">
      <c r="A2412">
        <v>99.8</v>
      </c>
      <c r="B2412">
        <v>23.82</v>
      </c>
      <c r="C2412">
        <v>0.28765000000000002</v>
      </c>
      <c r="D2412">
        <v>98.442689999999999</v>
      </c>
      <c r="E2412" s="1">
        <v>1.7736999999999999E-2</v>
      </c>
      <c r="F2412">
        <v>0.12324</v>
      </c>
      <c r="G2412">
        <f t="shared" si="225"/>
        <v>9.9624002279999999</v>
      </c>
      <c r="H2412">
        <f t="shared" si="229"/>
        <v>8.5566887263605587</v>
      </c>
      <c r="I2412">
        <f t="shared" si="230"/>
        <v>0.98191478604023164</v>
      </c>
      <c r="J2412">
        <f t="shared" si="226"/>
        <v>1.0018800000140867E-3</v>
      </c>
      <c r="K2412">
        <f t="shared" si="227"/>
        <v>2.6813245743397239E-3</v>
      </c>
      <c r="L2412">
        <f t="shared" si="228"/>
        <v>-1.1708734909657269E-4</v>
      </c>
    </row>
    <row r="2413" spans="1:12">
      <c r="A2413">
        <v>99.798000000000002</v>
      </c>
      <c r="B2413">
        <v>23.83</v>
      </c>
      <c r="C2413">
        <v>0.28464</v>
      </c>
      <c r="D2413">
        <v>98.443680000000001</v>
      </c>
      <c r="E2413" s="1">
        <v>1.9880999999999999E-2</v>
      </c>
      <c r="F2413">
        <v>0.12324</v>
      </c>
      <c r="G2413">
        <f t="shared" si="225"/>
        <v>9.9625004159999992</v>
      </c>
      <c r="H2413">
        <f t="shared" si="229"/>
        <v>8.556788914360558</v>
      </c>
      <c r="I2413">
        <f t="shared" si="230"/>
        <v>0.98192628302016505</v>
      </c>
      <c r="J2413">
        <f t="shared" si="226"/>
        <v>1.0018800000051995E-3</v>
      </c>
      <c r="K2413">
        <f t="shared" si="227"/>
        <v>2.6813389534197799E-3</v>
      </c>
      <c r="L2413">
        <f t="shared" si="228"/>
        <v>-1.1708597816685411E-4</v>
      </c>
    </row>
    <row r="2414" spans="1:12">
      <c r="A2414">
        <v>99.793000000000006</v>
      </c>
      <c r="B2414">
        <v>23.84</v>
      </c>
      <c r="C2414">
        <v>0.28164</v>
      </c>
      <c r="D2414">
        <v>98.443680000000001</v>
      </c>
      <c r="E2414" s="1">
        <v>1.9767E-2</v>
      </c>
      <c r="F2414">
        <v>0.12324</v>
      </c>
      <c r="G2414">
        <f t="shared" si="225"/>
        <v>9.9625004159999992</v>
      </c>
      <c r="H2414">
        <f t="shared" si="229"/>
        <v>8.556788914360558</v>
      </c>
      <c r="I2414">
        <f t="shared" si="230"/>
        <v>0.98192628302016505</v>
      </c>
      <c r="J2414">
        <f t="shared" si="226"/>
        <v>6.6791999999556064E-4</v>
      </c>
      <c r="K2414">
        <f t="shared" si="227"/>
        <v>2.6813749017946444E-3</v>
      </c>
      <c r="L2414">
        <f t="shared" si="228"/>
        <v>-7.8057318776978828E-5</v>
      </c>
    </row>
    <row r="2415" spans="1:12">
      <c r="A2415">
        <v>99.798000000000002</v>
      </c>
      <c r="B2415">
        <v>23.85</v>
      </c>
      <c r="C2415">
        <v>0.28364</v>
      </c>
      <c r="D2415">
        <v>98.443680000000001</v>
      </c>
      <c r="E2415" s="1">
        <v>2.0379000000000001E-2</v>
      </c>
      <c r="F2415">
        <v>0.12324</v>
      </c>
      <c r="G2415">
        <f t="shared" si="225"/>
        <v>9.9625004159999992</v>
      </c>
      <c r="H2415">
        <f t="shared" si="229"/>
        <v>8.556788914360558</v>
      </c>
      <c r="I2415">
        <f t="shared" si="230"/>
        <v>0.98192628302016505</v>
      </c>
      <c r="J2415">
        <f t="shared" si="226"/>
        <v>8.3489999999444549E-4</v>
      </c>
      <c r="K2415">
        <f t="shared" si="227"/>
        <v>2.6813389534197799E-3</v>
      </c>
      <c r="L2415">
        <f t="shared" si="228"/>
        <v>-9.7571648471222905E-5</v>
      </c>
    </row>
    <row r="2416" spans="1:12">
      <c r="A2416">
        <v>99.793000000000006</v>
      </c>
      <c r="B2416">
        <v>23.86</v>
      </c>
      <c r="C2416">
        <v>0.28866000000000003</v>
      </c>
      <c r="D2416">
        <v>98.443680000000001</v>
      </c>
      <c r="E2416" s="1">
        <v>2.3900999999999999E-2</v>
      </c>
      <c r="F2416">
        <v>0.12324</v>
      </c>
      <c r="G2416">
        <f t="shared" si="225"/>
        <v>9.9625004159999992</v>
      </c>
      <c r="H2416">
        <f t="shared" si="229"/>
        <v>8.556788914360558</v>
      </c>
      <c r="I2416">
        <f t="shared" si="230"/>
        <v>0.98192628302016505</v>
      </c>
      <c r="J2416">
        <f t="shared" si="226"/>
        <v>1.6697999999889181E-3</v>
      </c>
      <c r="K2416">
        <f t="shared" si="227"/>
        <v>2.6813749017946444E-3</v>
      </c>
      <c r="L2416">
        <f t="shared" si="228"/>
        <v>-1.9514329694244898E-4</v>
      </c>
    </row>
    <row r="2417" spans="1:12">
      <c r="A2417">
        <v>99.801000000000002</v>
      </c>
      <c r="B2417">
        <v>23.87</v>
      </c>
      <c r="C2417">
        <v>0.28664000000000001</v>
      </c>
      <c r="D2417">
        <v>98.443680000000001</v>
      </c>
      <c r="E2417" s="1">
        <v>2.9590999999999999E-2</v>
      </c>
      <c r="F2417">
        <v>0.12324</v>
      </c>
      <c r="G2417">
        <f t="shared" si="225"/>
        <v>9.9625004159999992</v>
      </c>
      <c r="H2417">
        <f t="shared" si="229"/>
        <v>8.556788914360558</v>
      </c>
      <c r="I2417">
        <f t="shared" si="230"/>
        <v>0.98192628302016505</v>
      </c>
      <c r="J2417">
        <f t="shared" si="226"/>
        <v>1.6697999999888784E-3</v>
      </c>
      <c r="K2417">
        <f t="shared" si="227"/>
        <v>2.6813173848575286E-3</v>
      </c>
      <c r="L2417">
        <f t="shared" si="228"/>
        <v>-1.9514329694244435E-4</v>
      </c>
    </row>
    <row r="2418" spans="1:12">
      <c r="A2418">
        <v>99.805999999999997</v>
      </c>
      <c r="B2418">
        <v>23.88</v>
      </c>
      <c r="C2418">
        <v>0.28564000000000001</v>
      </c>
      <c r="D2418">
        <v>98.444659999999999</v>
      </c>
      <c r="E2418" s="1">
        <v>3.3870999999999998E-2</v>
      </c>
      <c r="F2418">
        <v>0.12324</v>
      </c>
      <c r="G2418">
        <f t="shared" si="225"/>
        <v>9.9625995919999983</v>
      </c>
      <c r="H2418">
        <f t="shared" si="229"/>
        <v>8.5568880903605571</v>
      </c>
      <c r="I2418">
        <f t="shared" si="230"/>
        <v>0.98193766386898795</v>
      </c>
      <c r="J2418">
        <f t="shared" si="226"/>
        <v>2.1639933333172669E-3</v>
      </c>
      <c r="K2418">
        <f t="shared" si="227"/>
        <v>2.6812814380248609E-3</v>
      </c>
      <c r="L2418">
        <f t="shared" si="228"/>
        <v>-2.5289489712446199E-4</v>
      </c>
    </row>
    <row r="2419" spans="1:12">
      <c r="A2419">
        <v>99.804000000000002</v>
      </c>
      <c r="B2419">
        <v>23.89</v>
      </c>
      <c r="C2419">
        <v>0.28264</v>
      </c>
      <c r="D2419">
        <v>98.444659999999999</v>
      </c>
      <c r="E2419" s="1">
        <v>3.3896000000000003E-2</v>
      </c>
      <c r="F2419">
        <v>0.12324</v>
      </c>
      <c r="G2419">
        <f t="shared" si="225"/>
        <v>9.9625995919999983</v>
      </c>
      <c r="H2419">
        <f t="shared" si="229"/>
        <v>8.5568880903605571</v>
      </c>
      <c r="I2419">
        <f t="shared" si="230"/>
        <v>0.98193766386898795</v>
      </c>
      <c r="J2419">
        <f t="shared" si="226"/>
        <v>2.3259133333149063E-3</v>
      </c>
      <c r="K2419">
        <f t="shared" si="227"/>
        <v>2.681295816642267E-3</v>
      </c>
      <c r="L2419">
        <f t="shared" si="228"/>
        <v>-2.7181766417339E-4</v>
      </c>
    </row>
    <row r="2420" spans="1:12">
      <c r="A2420">
        <v>99.802999999999997</v>
      </c>
      <c r="B2420">
        <v>23.9</v>
      </c>
      <c r="C2420">
        <v>0.28564000000000001</v>
      </c>
      <c r="D2420">
        <v>98.445650000000001</v>
      </c>
      <c r="E2420" s="1">
        <v>2.9971999999999999E-2</v>
      </c>
      <c r="F2420">
        <v>0.12324</v>
      </c>
      <c r="G2420">
        <f t="shared" si="225"/>
        <v>9.9626997799999994</v>
      </c>
      <c r="H2420">
        <f t="shared" si="229"/>
        <v>8.5569882783605582</v>
      </c>
      <c r="I2420">
        <f t="shared" si="230"/>
        <v>0.98194916084892148</v>
      </c>
      <c r="J2420">
        <f t="shared" si="226"/>
        <v>2.8234799999893008E-3</v>
      </c>
      <c r="K2420">
        <f t="shared" si="227"/>
        <v>2.6813030060088001E-3</v>
      </c>
      <c r="L2420">
        <f t="shared" si="228"/>
        <v>-3.2996188707298943E-4</v>
      </c>
    </row>
    <row r="2421" spans="1:12">
      <c r="A2421">
        <v>99.805999999999997</v>
      </c>
      <c r="B2421">
        <v>23.91</v>
      </c>
      <c r="C2421">
        <v>0.28765000000000002</v>
      </c>
      <c r="D2421">
        <v>98.445650000000001</v>
      </c>
      <c r="E2421" s="1">
        <v>2.5189E-2</v>
      </c>
      <c r="F2421">
        <v>0.12324</v>
      </c>
      <c r="G2421">
        <f t="shared" si="225"/>
        <v>9.9626997799999994</v>
      </c>
      <c r="H2421">
        <f t="shared" si="229"/>
        <v>8.5569882783605582</v>
      </c>
      <c r="I2421">
        <f t="shared" si="230"/>
        <v>0.98194916084892148</v>
      </c>
      <c r="J2421">
        <f t="shared" si="226"/>
        <v>2.821793333331094E-3</v>
      </c>
      <c r="K2421">
        <f t="shared" si="227"/>
        <v>2.6812814380248609E-3</v>
      </c>
      <c r="L2421">
        <f t="shared" si="228"/>
        <v>-3.2976477722506872E-4</v>
      </c>
    </row>
    <row r="2422" spans="1:12">
      <c r="A2422">
        <v>99.805000000000007</v>
      </c>
      <c r="B2422">
        <v>23.92</v>
      </c>
      <c r="C2422">
        <v>0.28564000000000001</v>
      </c>
      <c r="D2422">
        <v>98.445650000000001</v>
      </c>
      <c r="E2422" s="1">
        <v>2.3657999999999998E-2</v>
      </c>
      <c r="F2422">
        <v>0.12324</v>
      </c>
      <c r="G2422">
        <f t="shared" si="225"/>
        <v>9.9626997799999994</v>
      </c>
      <c r="H2422">
        <f t="shared" si="229"/>
        <v>8.5569882783605582</v>
      </c>
      <c r="I2422">
        <f t="shared" si="230"/>
        <v>0.98194916084892148</v>
      </c>
      <c r="J2422">
        <f t="shared" si="226"/>
        <v>3.1557533333348097E-3</v>
      </c>
      <c r="K2422">
        <f t="shared" si="227"/>
        <v>2.6812886273142873E-3</v>
      </c>
      <c r="L2422">
        <f t="shared" si="228"/>
        <v>-3.6879252730955285E-4</v>
      </c>
    </row>
    <row r="2423" spans="1:12">
      <c r="A2423">
        <v>99.805000000000007</v>
      </c>
      <c r="B2423">
        <v>23.93</v>
      </c>
      <c r="C2423">
        <v>0.28464</v>
      </c>
      <c r="D2423">
        <v>98.445650000000001</v>
      </c>
      <c r="E2423" s="1">
        <v>2.6703000000000001E-2</v>
      </c>
      <c r="F2423">
        <v>0.12324</v>
      </c>
      <c r="G2423">
        <f t="shared" si="225"/>
        <v>9.9626997799999994</v>
      </c>
      <c r="H2423">
        <f t="shared" si="229"/>
        <v>8.5569882783605582</v>
      </c>
      <c r="I2423">
        <f t="shared" si="230"/>
        <v>0.98194916084892148</v>
      </c>
      <c r="J2423">
        <f t="shared" si="226"/>
        <v>3.1574400000048694E-3</v>
      </c>
      <c r="K2423">
        <f t="shared" si="227"/>
        <v>2.6812886273142873E-3</v>
      </c>
      <c r="L2423">
        <f t="shared" si="228"/>
        <v>-3.6898963715885873E-4</v>
      </c>
    </row>
    <row r="2424" spans="1:12">
      <c r="A2424">
        <v>99.801000000000002</v>
      </c>
      <c r="B2424">
        <v>23.94</v>
      </c>
      <c r="C2424">
        <v>0.28664000000000001</v>
      </c>
      <c r="D2424">
        <v>98.445650000000001</v>
      </c>
      <c r="E2424" s="1">
        <v>3.1954000000000003E-2</v>
      </c>
      <c r="F2424">
        <v>0.12324</v>
      </c>
      <c r="G2424">
        <f t="shared" si="225"/>
        <v>9.9626997799999994</v>
      </c>
      <c r="H2424">
        <f t="shared" si="229"/>
        <v>8.5569882783605582</v>
      </c>
      <c r="I2424">
        <f t="shared" si="230"/>
        <v>0.98194916084892148</v>
      </c>
      <c r="J2424">
        <f t="shared" si="226"/>
        <v>2.8268533333411718E-3</v>
      </c>
      <c r="K2424">
        <f t="shared" si="227"/>
        <v>2.6813173848575286E-3</v>
      </c>
      <c r="L2424">
        <f t="shared" si="228"/>
        <v>-3.3035610677297449E-4</v>
      </c>
    </row>
    <row r="2425" spans="1:12">
      <c r="A2425">
        <v>99.801000000000002</v>
      </c>
      <c r="B2425">
        <v>23.95</v>
      </c>
      <c r="C2425">
        <v>0.28664000000000001</v>
      </c>
      <c r="D2425">
        <v>98.446640000000002</v>
      </c>
      <c r="E2425" s="1">
        <v>3.6540999999999997E-2</v>
      </c>
      <c r="F2425">
        <v>0.12324</v>
      </c>
      <c r="G2425">
        <f t="shared" si="225"/>
        <v>9.9627999680000006</v>
      </c>
      <c r="H2425">
        <f t="shared" si="229"/>
        <v>8.5570884663605593</v>
      </c>
      <c r="I2425">
        <f t="shared" si="230"/>
        <v>0.98196065782885511</v>
      </c>
      <c r="J2425">
        <f t="shared" si="226"/>
        <v>2.8319133333513033E-3</v>
      </c>
      <c r="K2425">
        <f t="shared" si="227"/>
        <v>2.6813173848575286E-3</v>
      </c>
      <c r="L2425">
        <f t="shared" si="228"/>
        <v>-3.3094356152610311E-4</v>
      </c>
    </row>
    <row r="2426" spans="1:12">
      <c r="A2426">
        <v>99.808999999999997</v>
      </c>
      <c r="B2426">
        <v>23.96</v>
      </c>
      <c r="C2426">
        <v>0.28765000000000002</v>
      </c>
      <c r="D2426">
        <v>98.447630000000004</v>
      </c>
      <c r="E2426" s="1">
        <v>3.9151999999999999E-2</v>
      </c>
      <c r="F2426">
        <v>0.12324</v>
      </c>
      <c r="G2426">
        <f t="shared" si="225"/>
        <v>9.9629001559999999</v>
      </c>
      <c r="H2426">
        <f t="shared" si="229"/>
        <v>8.5571886543605586</v>
      </c>
      <c r="I2426">
        <f t="shared" si="230"/>
        <v>0.98197215480878852</v>
      </c>
      <c r="J2426">
        <f t="shared" si="226"/>
        <v>3.0056400000214316E-3</v>
      </c>
      <c r="K2426">
        <f t="shared" si="227"/>
        <v>2.6812598703878981E-3</v>
      </c>
      <c r="L2426">
        <f t="shared" si="228"/>
        <v>-3.5124152585905912E-4</v>
      </c>
    </row>
    <row r="2427" spans="1:12">
      <c r="A2427">
        <v>99.804000000000002</v>
      </c>
      <c r="B2427">
        <v>23.97</v>
      </c>
      <c r="C2427">
        <v>0.28765000000000002</v>
      </c>
      <c r="D2427">
        <v>98.446640000000002</v>
      </c>
      <c r="E2427" s="1">
        <v>3.9507E-2</v>
      </c>
      <c r="F2427">
        <v>0.12324</v>
      </c>
      <c r="G2427">
        <f t="shared" si="225"/>
        <v>9.9627999680000006</v>
      </c>
      <c r="H2427">
        <f t="shared" si="229"/>
        <v>8.5570884663605593</v>
      </c>
      <c r="I2427">
        <f t="shared" si="230"/>
        <v>0.98196065782885511</v>
      </c>
      <c r="J2427">
        <f t="shared" si="226"/>
        <v>2.6716800000207539E-3</v>
      </c>
      <c r="K2427">
        <f t="shared" si="227"/>
        <v>2.681295816642267E-3</v>
      </c>
      <c r="L2427">
        <f t="shared" si="228"/>
        <v>-3.1221834512096074E-4</v>
      </c>
    </row>
    <row r="2428" spans="1:12">
      <c r="A2428">
        <v>99.805999999999997</v>
      </c>
      <c r="B2428">
        <v>23.98</v>
      </c>
      <c r="C2428">
        <v>0.28664000000000001</v>
      </c>
      <c r="D2428">
        <v>98.447630000000004</v>
      </c>
      <c r="E2428" s="1">
        <v>3.7803000000000003E-2</v>
      </c>
      <c r="F2428">
        <v>0.12324</v>
      </c>
      <c r="G2428">
        <f t="shared" si="225"/>
        <v>9.9629001559999999</v>
      </c>
      <c r="H2428">
        <f t="shared" si="229"/>
        <v>8.5571886543605586</v>
      </c>
      <c r="I2428">
        <f t="shared" si="230"/>
        <v>0.98197215480878852</v>
      </c>
      <c r="J2428">
        <f t="shared" si="226"/>
        <v>2.6716800000118604E-3</v>
      </c>
      <c r="K2428">
        <f t="shared" si="227"/>
        <v>2.6812814380248609E-3</v>
      </c>
      <c r="L2428">
        <f t="shared" si="228"/>
        <v>-3.122146896516568E-4</v>
      </c>
    </row>
    <row r="2429" spans="1:12">
      <c r="A2429">
        <v>99.805999999999997</v>
      </c>
      <c r="B2429">
        <v>23.99</v>
      </c>
      <c r="C2429">
        <v>0.28564000000000001</v>
      </c>
      <c r="D2429">
        <v>98.448620000000005</v>
      </c>
      <c r="E2429" s="1">
        <v>3.4803000000000001E-2</v>
      </c>
      <c r="F2429">
        <v>0.12324</v>
      </c>
      <c r="G2429">
        <f t="shared" si="225"/>
        <v>9.963000344000001</v>
      </c>
      <c r="H2429">
        <f t="shared" si="229"/>
        <v>8.5572888423605598</v>
      </c>
      <c r="I2429">
        <f t="shared" si="230"/>
        <v>0.98198365178872205</v>
      </c>
      <c r="J2429">
        <f t="shared" si="226"/>
        <v>3.6735600000171406E-3</v>
      </c>
      <c r="K2429">
        <f t="shared" si="227"/>
        <v>2.6812814380248609E-3</v>
      </c>
      <c r="L2429">
        <f t="shared" si="228"/>
        <v>-4.2929017211995564E-4</v>
      </c>
    </row>
    <row r="2430" spans="1:12">
      <c r="A2430">
        <v>99.808999999999997</v>
      </c>
      <c r="B2430">
        <v>24</v>
      </c>
      <c r="C2430">
        <v>0.28765000000000002</v>
      </c>
      <c r="D2430">
        <v>98.448620000000005</v>
      </c>
      <c r="E2430" s="1">
        <v>3.1570000000000001E-2</v>
      </c>
      <c r="F2430">
        <v>0.12324</v>
      </c>
      <c r="G2430">
        <f t="shared" ref="G2430:G2493" si="231">(D2430/100)*$B$16</f>
        <v>9.963000344000001</v>
      </c>
      <c r="H2430">
        <f t="shared" si="229"/>
        <v>8.5572888423605598</v>
      </c>
      <c r="I2430">
        <f t="shared" si="230"/>
        <v>0.98198365178872205</v>
      </c>
      <c r="J2430">
        <f t="shared" ref="J2430:J2493" si="232">SLOPE(H2422:H2430,B2422:B2430)</f>
        <v>4.174500000019757E-3</v>
      </c>
      <c r="K2430">
        <f t="shared" ref="K2430:K2493" si="233">1/(A2430+273.15)</f>
        <v>2.6812598703878981E-3</v>
      </c>
      <c r="L2430">
        <f t="shared" ref="L2430:L2493" si="234">-J2430/H2430</f>
        <v>-4.8782974104543672E-4</v>
      </c>
    </row>
    <row r="2431" spans="1:12">
      <c r="A2431">
        <v>99.808999999999997</v>
      </c>
      <c r="B2431">
        <v>24.01</v>
      </c>
      <c r="C2431">
        <v>0.28564000000000001</v>
      </c>
      <c r="D2431">
        <v>98.448620000000005</v>
      </c>
      <c r="E2431" s="1">
        <v>2.9551999999999998E-2</v>
      </c>
      <c r="F2431">
        <v>0.12324</v>
      </c>
      <c r="G2431">
        <f t="shared" si="231"/>
        <v>9.963000344000001</v>
      </c>
      <c r="H2431">
        <f t="shared" si="229"/>
        <v>8.5572888423605598</v>
      </c>
      <c r="I2431">
        <f t="shared" si="230"/>
        <v>0.98198365178872205</v>
      </c>
      <c r="J2431">
        <f t="shared" si="232"/>
        <v>4.1745000000196382E-3</v>
      </c>
      <c r="K2431">
        <f t="shared" si="233"/>
        <v>2.6812598703878981E-3</v>
      </c>
      <c r="L2431">
        <f t="shared" si="234"/>
        <v>-4.8782974104542284E-4</v>
      </c>
    </row>
    <row r="2432" spans="1:12">
      <c r="A2432">
        <v>99.813000000000002</v>
      </c>
      <c r="B2432">
        <v>24.02</v>
      </c>
      <c r="C2432">
        <v>0.28361999999999998</v>
      </c>
      <c r="D2432">
        <v>98.448620000000005</v>
      </c>
      <c r="E2432" s="1">
        <v>3.0169999999999999E-2</v>
      </c>
      <c r="F2432">
        <v>0.12325</v>
      </c>
      <c r="G2432">
        <f t="shared" si="231"/>
        <v>9.963000344000001</v>
      </c>
      <c r="H2432">
        <f t="shared" si="229"/>
        <v>8.5572888423605598</v>
      </c>
      <c r="I2432">
        <f t="shared" si="230"/>
        <v>0.98198365178872205</v>
      </c>
      <c r="J2432">
        <f t="shared" si="232"/>
        <v>3.6735600000170699E-3</v>
      </c>
      <c r="K2432">
        <f t="shared" si="233"/>
        <v>2.6812311140783406E-3</v>
      </c>
      <c r="L2432">
        <f t="shared" si="234"/>
        <v>-4.292901721199474E-4</v>
      </c>
    </row>
    <row r="2433" spans="1:12">
      <c r="A2433">
        <v>99.814999999999998</v>
      </c>
      <c r="B2433">
        <v>24.03</v>
      </c>
      <c r="C2433">
        <v>0.28461999999999998</v>
      </c>
      <c r="D2433">
        <v>98.449600000000004</v>
      </c>
      <c r="E2433" s="1">
        <v>3.3198999999999999E-2</v>
      </c>
      <c r="F2433">
        <v>0.12325</v>
      </c>
      <c r="G2433">
        <f t="shared" si="231"/>
        <v>9.9630995200000001</v>
      </c>
      <c r="H2433">
        <f t="shared" si="229"/>
        <v>8.5573880183605588</v>
      </c>
      <c r="I2433">
        <f t="shared" si="230"/>
        <v>0.98199503263754495</v>
      </c>
      <c r="J2433">
        <f t="shared" si="232"/>
        <v>3.3328533333391061E-3</v>
      </c>
      <c r="K2433">
        <f t="shared" si="233"/>
        <v>2.6812167361548673E-3</v>
      </c>
      <c r="L2433">
        <f t="shared" si="234"/>
        <v>-3.8947086730065333E-4</v>
      </c>
    </row>
    <row r="2434" spans="1:12">
      <c r="A2434">
        <v>99.813999999999993</v>
      </c>
      <c r="B2434">
        <v>24.04</v>
      </c>
      <c r="C2434">
        <v>0.28563</v>
      </c>
      <c r="D2434">
        <v>98.449600000000004</v>
      </c>
      <c r="E2434" s="1">
        <v>3.6277999999999998E-2</v>
      </c>
      <c r="F2434">
        <v>0.12325</v>
      </c>
      <c r="G2434">
        <f t="shared" si="231"/>
        <v>9.9630995200000001</v>
      </c>
      <c r="H2434">
        <f t="shared" si="229"/>
        <v>8.5573880183605588</v>
      </c>
      <c r="I2434">
        <f t="shared" si="230"/>
        <v>0.98199503263754495</v>
      </c>
      <c r="J2434">
        <f t="shared" si="232"/>
        <v>3.1608133333360729E-3</v>
      </c>
      <c r="K2434">
        <f t="shared" si="233"/>
        <v>2.681223925097329E-3</v>
      </c>
      <c r="L2434">
        <f t="shared" si="234"/>
        <v>-3.6936660188299227E-4</v>
      </c>
    </row>
    <row r="2435" spans="1:12">
      <c r="A2435">
        <v>99.813999999999993</v>
      </c>
      <c r="B2435">
        <v>24.05</v>
      </c>
      <c r="C2435">
        <v>0.28461999999999998</v>
      </c>
      <c r="D2435">
        <v>98.449600000000004</v>
      </c>
      <c r="E2435" s="1">
        <v>3.6316000000000001E-2</v>
      </c>
      <c r="F2435">
        <v>0.12325</v>
      </c>
      <c r="G2435">
        <f t="shared" si="231"/>
        <v>9.9630995200000001</v>
      </c>
      <c r="H2435">
        <f t="shared" si="229"/>
        <v>8.5573880183605588</v>
      </c>
      <c r="I2435">
        <f t="shared" si="230"/>
        <v>0.98199503263754495</v>
      </c>
      <c r="J2435">
        <f t="shared" si="232"/>
        <v>3.3244199999948407E-3</v>
      </c>
      <c r="K2435">
        <f t="shared" si="233"/>
        <v>2.681223925097329E-3</v>
      </c>
      <c r="L2435">
        <f t="shared" si="234"/>
        <v>-3.8848536409264513E-4</v>
      </c>
    </row>
    <row r="2436" spans="1:12">
      <c r="A2436">
        <v>99.819000000000003</v>
      </c>
      <c r="B2436">
        <v>24.06</v>
      </c>
      <c r="C2436">
        <v>0.27760000000000001</v>
      </c>
      <c r="D2436">
        <v>98.450590000000005</v>
      </c>
      <c r="E2436" s="1">
        <v>3.1598000000000001E-2</v>
      </c>
      <c r="F2436">
        <v>0.12325</v>
      </c>
      <c r="G2436">
        <f t="shared" si="231"/>
        <v>9.9631997079999994</v>
      </c>
      <c r="H2436">
        <f t="shared" si="229"/>
        <v>8.5574882063605582</v>
      </c>
      <c r="I2436">
        <f t="shared" si="230"/>
        <v>0.98200652961747836</v>
      </c>
      <c r="J2436">
        <f t="shared" si="232"/>
        <v>2.988773333321139E-3</v>
      </c>
      <c r="K2436">
        <f t="shared" si="233"/>
        <v>2.6811879807705197E-3</v>
      </c>
      <c r="L2436">
        <f t="shared" si="234"/>
        <v>-3.4925824742588156E-4</v>
      </c>
    </row>
    <row r="2437" spans="1:12">
      <c r="A2437">
        <v>99.814999999999998</v>
      </c>
      <c r="B2437">
        <v>24.07</v>
      </c>
      <c r="C2437">
        <v>0.27761000000000002</v>
      </c>
      <c r="D2437">
        <v>98.451580000000007</v>
      </c>
      <c r="E2437" s="1">
        <v>2.1649000000000002E-2</v>
      </c>
      <c r="F2437">
        <v>0.12325</v>
      </c>
      <c r="G2437">
        <f t="shared" si="231"/>
        <v>9.9632998960000005</v>
      </c>
      <c r="H2437">
        <f t="shared" si="229"/>
        <v>8.5575883943605593</v>
      </c>
      <c r="I2437">
        <f t="shared" si="230"/>
        <v>0.98201802659741189</v>
      </c>
      <c r="J2437">
        <f t="shared" si="232"/>
        <v>3.4897133333178019E-3</v>
      </c>
      <c r="K2437">
        <f t="shared" si="233"/>
        <v>2.6812167361548673E-3</v>
      </c>
      <c r="L2437">
        <f t="shared" si="234"/>
        <v>-4.0779167827439781E-4</v>
      </c>
    </row>
    <row r="2438" spans="1:12">
      <c r="A2438">
        <v>99.819000000000003</v>
      </c>
      <c r="B2438">
        <v>24.08</v>
      </c>
      <c r="C2438">
        <v>0.27860000000000001</v>
      </c>
      <c r="D2438">
        <v>98.450590000000005</v>
      </c>
      <c r="E2438" s="1">
        <v>8.0947999999999992E-3</v>
      </c>
      <c r="F2438">
        <v>0.12325</v>
      </c>
      <c r="G2438">
        <f t="shared" si="231"/>
        <v>9.9631997079999994</v>
      </c>
      <c r="H2438">
        <f t="shared" si="229"/>
        <v>8.5574882063605582</v>
      </c>
      <c r="I2438">
        <f t="shared" si="230"/>
        <v>0.98200652961747836</v>
      </c>
      <c r="J2438">
        <f t="shared" si="232"/>
        <v>3.4913999999820269E-3</v>
      </c>
      <c r="K2438">
        <f t="shared" si="233"/>
        <v>2.6811879807705197E-3</v>
      </c>
      <c r="L2438">
        <f t="shared" si="234"/>
        <v>-4.0799355088645759E-4</v>
      </c>
    </row>
    <row r="2439" spans="1:12">
      <c r="A2439">
        <v>99.822999999999993</v>
      </c>
      <c r="B2439">
        <v>24.09</v>
      </c>
      <c r="C2439">
        <v>0.28661999999999999</v>
      </c>
      <c r="D2439">
        <v>98.451580000000007</v>
      </c>
      <c r="E2439" s="1">
        <v>-5.5166E-3</v>
      </c>
      <c r="F2439">
        <v>0.12325</v>
      </c>
      <c r="G2439">
        <f t="shared" si="231"/>
        <v>9.9632998960000005</v>
      </c>
      <c r="H2439">
        <f t="shared" si="229"/>
        <v>8.5575883943605593</v>
      </c>
      <c r="I2439">
        <f t="shared" si="230"/>
        <v>0.98201802659741189</v>
      </c>
      <c r="J2439">
        <f t="shared" si="232"/>
        <v>3.8287333333228545E-3</v>
      </c>
      <c r="K2439">
        <f t="shared" si="233"/>
        <v>2.6811592260029549E-3</v>
      </c>
      <c r="L2439">
        <f t="shared" si="234"/>
        <v>-4.4740797954783443E-4</v>
      </c>
    </row>
    <row r="2440" spans="1:12">
      <c r="A2440">
        <v>99.819000000000003</v>
      </c>
      <c r="B2440">
        <v>24.1</v>
      </c>
      <c r="C2440">
        <v>0.28863</v>
      </c>
      <c r="D2440">
        <v>98.450590000000005</v>
      </c>
      <c r="E2440" s="1">
        <v>-1.6636000000000001E-2</v>
      </c>
      <c r="F2440">
        <v>0.12325</v>
      </c>
      <c r="G2440">
        <f t="shared" si="231"/>
        <v>9.9631997079999994</v>
      </c>
      <c r="H2440">
        <f t="shared" si="229"/>
        <v>8.5574882063605582</v>
      </c>
      <c r="I2440">
        <f t="shared" si="230"/>
        <v>0.98200652961747836</v>
      </c>
      <c r="J2440">
        <f t="shared" si="232"/>
        <v>2.9988933333235739E-3</v>
      </c>
      <c r="K2440">
        <f t="shared" si="233"/>
        <v>2.6811879807705197E-3</v>
      </c>
      <c r="L2440">
        <f t="shared" si="234"/>
        <v>-3.5044083742874163E-4</v>
      </c>
    </row>
    <row r="2441" spans="1:12">
      <c r="A2441">
        <v>99.823999999999998</v>
      </c>
      <c r="B2441">
        <v>24.11</v>
      </c>
      <c r="C2441">
        <v>0.28460999999999997</v>
      </c>
      <c r="D2441">
        <v>98.450590000000005</v>
      </c>
      <c r="E2441" s="1">
        <v>-2.4525000000000002E-2</v>
      </c>
      <c r="F2441">
        <v>0.12325</v>
      </c>
      <c r="G2441">
        <f t="shared" si="231"/>
        <v>9.9631997079999994</v>
      </c>
      <c r="H2441">
        <f t="shared" si="229"/>
        <v>8.5574882063605582</v>
      </c>
      <c r="I2441">
        <f t="shared" si="230"/>
        <v>0.98200652961747836</v>
      </c>
      <c r="J2441">
        <f t="shared" si="232"/>
        <v>1.8367799999937247E-3</v>
      </c>
      <c r="K2441">
        <f t="shared" si="233"/>
        <v>2.6811520374074335E-3</v>
      </c>
      <c r="L2441">
        <f t="shared" si="234"/>
        <v>-2.1464008546672538E-4</v>
      </c>
    </row>
    <row r="2442" spans="1:12">
      <c r="A2442">
        <v>99.823999999999998</v>
      </c>
      <c r="B2442">
        <v>24.12</v>
      </c>
      <c r="C2442">
        <v>0.28260999999999997</v>
      </c>
      <c r="D2442">
        <v>98.450590000000005</v>
      </c>
      <c r="E2442" s="1">
        <v>-2.9568000000000001E-2</v>
      </c>
      <c r="F2442">
        <v>0.12325</v>
      </c>
      <c r="G2442">
        <f t="shared" si="231"/>
        <v>9.9631997079999994</v>
      </c>
      <c r="H2442">
        <f t="shared" si="229"/>
        <v>8.5574882063605582</v>
      </c>
      <c r="I2442">
        <f t="shared" si="230"/>
        <v>0.98200652961747836</v>
      </c>
      <c r="J2442">
        <f t="shared" si="232"/>
        <v>1.1688599999922123E-3</v>
      </c>
      <c r="K2442">
        <f t="shared" si="233"/>
        <v>2.6811520374074335E-3</v>
      </c>
      <c r="L2442">
        <f t="shared" si="234"/>
        <v>-1.3658914529656366E-4</v>
      </c>
    </row>
    <row r="2443" spans="1:12">
      <c r="A2443">
        <v>99.819000000000003</v>
      </c>
      <c r="B2443">
        <v>24.13</v>
      </c>
      <c r="C2443">
        <v>0.28461999999999998</v>
      </c>
      <c r="D2443">
        <v>98.449600000000004</v>
      </c>
      <c r="E2443" s="1">
        <v>-3.2821000000000003E-2</v>
      </c>
      <c r="F2443">
        <v>0.12325</v>
      </c>
      <c r="G2443">
        <f t="shared" si="231"/>
        <v>9.9630995200000001</v>
      </c>
      <c r="H2443">
        <f t="shared" si="229"/>
        <v>8.5573880183605588</v>
      </c>
      <c r="I2443">
        <f t="shared" si="230"/>
        <v>0.98199503263754495</v>
      </c>
      <c r="J2443">
        <f t="shared" si="232"/>
        <v>-3.3396000000369562E-4</v>
      </c>
      <c r="K2443">
        <f t="shared" si="233"/>
        <v>2.6811879807705197E-3</v>
      </c>
      <c r="L2443">
        <f t="shared" si="234"/>
        <v>3.9025926986968197E-5</v>
      </c>
    </row>
    <row r="2444" spans="1:12">
      <c r="A2444">
        <v>99.823999999999998</v>
      </c>
      <c r="B2444">
        <v>24.14</v>
      </c>
      <c r="C2444">
        <v>0.28660999999999998</v>
      </c>
      <c r="D2444">
        <v>98.449600000000004</v>
      </c>
      <c r="E2444" s="1">
        <v>-3.5547000000000002E-2</v>
      </c>
      <c r="F2444">
        <v>0.12325</v>
      </c>
      <c r="G2444">
        <f t="shared" si="231"/>
        <v>9.9630995200000001</v>
      </c>
      <c r="H2444">
        <f t="shared" si="229"/>
        <v>8.5573880183605588</v>
      </c>
      <c r="I2444">
        <f t="shared" si="230"/>
        <v>0.98199503263754495</v>
      </c>
      <c r="J2444">
        <f t="shared" si="232"/>
        <v>-1.8367799999995877E-3</v>
      </c>
      <c r="K2444">
        <f t="shared" si="233"/>
        <v>2.6811520374074335E-3</v>
      </c>
      <c r="L2444">
        <f t="shared" si="234"/>
        <v>2.1464259842590166E-4</v>
      </c>
    </row>
    <row r="2445" spans="1:12">
      <c r="A2445">
        <v>99.825999999999993</v>
      </c>
      <c r="B2445">
        <v>24.15</v>
      </c>
      <c r="C2445">
        <v>0.28760999999999998</v>
      </c>
      <c r="D2445">
        <v>98.449600000000004</v>
      </c>
      <c r="E2445" s="1">
        <v>-3.7664000000000003E-2</v>
      </c>
      <c r="F2445">
        <v>0.12325</v>
      </c>
      <c r="G2445">
        <f t="shared" si="231"/>
        <v>9.9630995200000001</v>
      </c>
      <c r="H2445">
        <f t="shared" si="229"/>
        <v>8.5573880183605588</v>
      </c>
      <c r="I2445">
        <f t="shared" si="230"/>
        <v>0.98199503263754495</v>
      </c>
      <c r="J2445">
        <f t="shared" si="232"/>
        <v>-2.504700000001124E-3</v>
      </c>
      <c r="K2445">
        <f t="shared" si="233"/>
        <v>2.6811376603320322E-3</v>
      </c>
      <c r="L2445">
        <f t="shared" si="234"/>
        <v>2.9269445239915386E-4</v>
      </c>
    </row>
    <row r="2446" spans="1:12">
      <c r="A2446">
        <v>99.828999999999994</v>
      </c>
      <c r="B2446">
        <v>24.16</v>
      </c>
      <c r="C2446">
        <v>0.28860999999999998</v>
      </c>
      <c r="D2446">
        <v>98.448620000000005</v>
      </c>
      <c r="E2446" s="1">
        <v>-3.7982000000000002E-2</v>
      </c>
      <c r="F2446">
        <v>0.12325999999999999</v>
      </c>
      <c r="G2446">
        <f t="shared" si="231"/>
        <v>9.963000344000001</v>
      </c>
      <c r="H2446">
        <f t="shared" si="229"/>
        <v>8.5572888423605598</v>
      </c>
      <c r="I2446">
        <f t="shared" si="230"/>
        <v>0.98198365178872205</v>
      </c>
      <c r="J2446">
        <f t="shared" si="232"/>
        <v>-2.8319133333217167E-3</v>
      </c>
      <c r="K2446">
        <f t="shared" si="233"/>
        <v>2.68111609500803E-3</v>
      </c>
      <c r="L2446">
        <f t="shared" si="234"/>
        <v>3.3093581220527355E-4</v>
      </c>
    </row>
    <row r="2447" spans="1:12">
      <c r="A2447">
        <v>99.825000000000003</v>
      </c>
      <c r="B2447">
        <v>24.17</v>
      </c>
      <c r="C2447">
        <v>0.28660999999999998</v>
      </c>
      <c r="D2447">
        <v>98.448620000000005</v>
      </c>
      <c r="E2447" s="1">
        <v>-3.5108E-2</v>
      </c>
      <c r="F2447">
        <v>0.12325</v>
      </c>
      <c r="G2447">
        <f t="shared" si="231"/>
        <v>9.963000344000001</v>
      </c>
      <c r="H2447">
        <f t="shared" si="229"/>
        <v>8.5572888423605598</v>
      </c>
      <c r="I2447">
        <f t="shared" si="230"/>
        <v>0.98198365178872205</v>
      </c>
      <c r="J2447">
        <f t="shared" si="232"/>
        <v>-3.4947733333190426E-3</v>
      </c>
      <c r="K2447">
        <f t="shared" si="233"/>
        <v>2.6811448488504594E-3</v>
      </c>
      <c r="L2447">
        <f t="shared" si="234"/>
        <v>4.0839726199483952E-4</v>
      </c>
    </row>
    <row r="2448" spans="1:12">
      <c r="A2448">
        <v>99.828999999999994</v>
      </c>
      <c r="B2448">
        <v>24.18</v>
      </c>
      <c r="C2448">
        <v>0.28560999999999998</v>
      </c>
      <c r="D2448">
        <v>98.447630000000004</v>
      </c>
      <c r="E2448" s="1">
        <v>-2.8330000000000001E-2</v>
      </c>
      <c r="F2448">
        <v>0.12325999999999999</v>
      </c>
      <c r="G2448">
        <f t="shared" si="231"/>
        <v>9.9629001559999999</v>
      </c>
      <c r="H2448">
        <f t="shared" si="229"/>
        <v>8.5571886543605586</v>
      </c>
      <c r="I2448">
        <f t="shared" si="230"/>
        <v>0.98197215480878852</v>
      </c>
      <c r="J2448">
        <f t="shared" si="232"/>
        <v>-3.6583799999838026E-3</v>
      </c>
      <c r="K2448">
        <f t="shared" si="233"/>
        <v>2.68111609500803E-3</v>
      </c>
      <c r="L2448">
        <f t="shared" si="234"/>
        <v>4.2752125116694384E-4</v>
      </c>
    </row>
    <row r="2449" spans="1:12">
      <c r="A2449">
        <v>99.835999999999999</v>
      </c>
      <c r="B2449">
        <v>24.19</v>
      </c>
      <c r="C2449">
        <v>0.28560000000000002</v>
      </c>
      <c r="D2449">
        <v>98.447630000000004</v>
      </c>
      <c r="E2449" s="1">
        <v>-1.9435000000000001E-2</v>
      </c>
      <c r="F2449">
        <v>0.12325999999999999</v>
      </c>
      <c r="G2449">
        <f t="shared" si="231"/>
        <v>9.9629001559999999</v>
      </c>
      <c r="H2449">
        <f t="shared" si="229"/>
        <v>8.5571886543605586</v>
      </c>
      <c r="I2449">
        <f t="shared" si="230"/>
        <v>0.98197215480878852</v>
      </c>
      <c r="J2449">
        <f t="shared" si="232"/>
        <v>-3.9906533333233119E-3</v>
      </c>
      <c r="K2449">
        <f t="shared" si="233"/>
        <v>2.6810657772677795E-3</v>
      </c>
      <c r="L2449">
        <f t="shared" si="234"/>
        <v>4.6635098214058433E-4</v>
      </c>
    </row>
    <row r="2450" spans="1:12">
      <c r="A2450">
        <v>99.834000000000003</v>
      </c>
      <c r="B2450">
        <v>24.2</v>
      </c>
      <c r="C2450">
        <v>0.28660000000000002</v>
      </c>
      <c r="D2450">
        <v>98.447630000000004</v>
      </c>
      <c r="E2450" s="1">
        <v>-1.1448E-2</v>
      </c>
      <c r="F2450">
        <v>0.12325999999999999</v>
      </c>
      <c r="G2450">
        <f t="shared" si="231"/>
        <v>9.9629001559999999</v>
      </c>
      <c r="H2450">
        <f t="shared" si="229"/>
        <v>8.5571886543605586</v>
      </c>
      <c r="I2450">
        <f t="shared" si="230"/>
        <v>0.98197215480878852</v>
      </c>
      <c r="J2450">
        <f t="shared" si="232"/>
        <v>-3.8236733333303981E-3</v>
      </c>
      <c r="K2450">
        <f t="shared" si="233"/>
        <v>2.6810801535722714E-3</v>
      </c>
      <c r="L2450">
        <f t="shared" si="234"/>
        <v>4.4683756403827052E-4</v>
      </c>
    </row>
    <row r="2451" spans="1:12">
      <c r="A2451">
        <v>99.837999999999994</v>
      </c>
      <c r="B2451">
        <v>24.21</v>
      </c>
      <c r="C2451">
        <v>0.28860000000000002</v>
      </c>
      <c r="D2451">
        <v>98.447630000000004</v>
      </c>
      <c r="E2451" s="1">
        <v>-6.9592999999999999E-3</v>
      </c>
      <c r="F2451">
        <v>0.12325999999999999</v>
      </c>
      <c r="G2451">
        <f t="shared" si="231"/>
        <v>9.9629001559999999</v>
      </c>
      <c r="H2451">
        <f t="shared" si="229"/>
        <v>8.5571886543605586</v>
      </c>
      <c r="I2451">
        <f t="shared" si="230"/>
        <v>0.98197215480878852</v>
      </c>
      <c r="J2451">
        <f t="shared" si="232"/>
        <v>-3.157440000004836E-3</v>
      </c>
      <c r="K2451">
        <f t="shared" si="233"/>
        <v>2.6810514011174624E-3</v>
      </c>
      <c r="L2451">
        <f t="shared" si="234"/>
        <v>3.6898099685997606E-4</v>
      </c>
    </row>
    <row r="2452" spans="1:12">
      <c r="A2452">
        <v>99.832999999999998</v>
      </c>
      <c r="B2452">
        <v>24.22</v>
      </c>
      <c r="C2452">
        <v>0.28860999999999998</v>
      </c>
      <c r="D2452">
        <v>98.447630000000004</v>
      </c>
      <c r="E2452" s="1">
        <v>-7.4628000000000003E-3</v>
      </c>
      <c r="F2452">
        <v>0.12325999999999999</v>
      </c>
      <c r="G2452">
        <f t="shared" si="231"/>
        <v>9.9629001559999999</v>
      </c>
      <c r="H2452">
        <f t="shared" si="229"/>
        <v>8.5571886543605586</v>
      </c>
      <c r="I2452">
        <f t="shared" si="230"/>
        <v>0.98197215480878852</v>
      </c>
      <c r="J2452">
        <f t="shared" si="232"/>
        <v>-2.8268533333412715E-3</v>
      </c>
      <c r="K2452">
        <f t="shared" si="233"/>
        <v>2.6810873417823337E-3</v>
      </c>
      <c r="L2452">
        <f t="shared" si="234"/>
        <v>3.3034837112078488E-4</v>
      </c>
    </row>
    <row r="2453" spans="1:12">
      <c r="A2453">
        <v>99.831000000000003</v>
      </c>
      <c r="B2453">
        <v>24.23</v>
      </c>
      <c r="C2453">
        <v>0.29161999999999999</v>
      </c>
      <c r="D2453">
        <v>98.447630000000004</v>
      </c>
      <c r="E2453" s="1">
        <v>-1.2609E-2</v>
      </c>
      <c r="F2453">
        <v>0.12325999999999999</v>
      </c>
      <c r="G2453">
        <f t="shared" si="231"/>
        <v>9.9629001559999999</v>
      </c>
      <c r="H2453">
        <f t="shared" si="229"/>
        <v>8.5571886543605586</v>
      </c>
      <c r="I2453">
        <f t="shared" si="230"/>
        <v>0.98197215480878852</v>
      </c>
      <c r="J2453">
        <f t="shared" si="232"/>
        <v>-2.1639933333439509E-3</v>
      </c>
      <c r="K2453">
        <f t="shared" si="233"/>
        <v>2.6811017183180912E-3</v>
      </c>
      <c r="L2453">
        <f t="shared" si="234"/>
        <v>2.5288601440862552E-4</v>
      </c>
    </row>
    <row r="2454" spans="1:12">
      <c r="A2454">
        <v>99.834000000000003</v>
      </c>
      <c r="B2454">
        <v>24.24</v>
      </c>
      <c r="C2454">
        <v>0.28860999999999998</v>
      </c>
      <c r="D2454">
        <v>98.447630000000004</v>
      </c>
      <c r="E2454" s="1">
        <v>-1.9741000000000002E-2</v>
      </c>
      <c r="F2454">
        <v>0.12325999999999999</v>
      </c>
      <c r="G2454">
        <f t="shared" si="231"/>
        <v>9.9629001559999999</v>
      </c>
      <c r="H2454">
        <f t="shared" si="229"/>
        <v>8.5571886543605586</v>
      </c>
      <c r="I2454">
        <f t="shared" si="230"/>
        <v>0.98197215480878852</v>
      </c>
      <c r="J2454">
        <f t="shared" si="232"/>
        <v>-1.1688600000129867E-3</v>
      </c>
      <c r="K2454">
        <f t="shared" si="233"/>
        <v>2.6810801535722714E-3</v>
      </c>
      <c r="L2454">
        <f t="shared" si="234"/>
        <v>1.3659392672351109E-4</v>
      </c>
    </row>
    <row r="2455" spans="1:12">
      <c r="A2455">
        <v>99.834000000000003</v>
      </c>
      <c r="B2455">
        <v>24.25</v>
      </c>
      <c r="C2455">
        <v>0.29160999999999998</v>
      </c>
      <c r="D2455">
        <v>98.447630000000004</v>
      </c>
      <c r="E2455" s="1">
        <v>-2.4062E-2</v>
      </c>
      <c r="F2455">
        <v>0.12325999999999999</v>
      </c>
      <c r="G2455">
        <f t="shared" si="231"/>
        <v>9.9629001559999999</v>
      </c>
      <c r="H2455">
        <f t="shared" si="229"/>
        <v>8.5571886543605586</v>
      </c>
      <c r="I2455">
        <f t="shared" si="230"/>
        <v>0.98197215480878852</v>
      </c>
      <c r="J2455">
        <f t="shared" si="232"/>
        <v>-6.6792000000740956E-4</v>
      </c>
      <c r="K2455">
        <f t="shared" si="233"/>
        <v>2.6810801535722714E-3</v>
      </c>
      <c r="L2455">
        <f t="shared" si="234"/>
        <v>7.8053672413433574E-5</v>
      </c>
    </row>
    <row r="2456" spans="1:12">
      <c r="A2456">
        <v>99.834000000000003</v>
      </c>
      <c r="B2456">
        <v>24.26</v>
      </c>
      <c r="C2456">
        <v>0.28860999999999998</v>
      </c>
      <c r="D2456">
        <v>98.446640000000002</v>
      </c>
      <c r="E2456" s="1">
        <v>-2.1888999999999999E-2</v>
      </c>
      <c r="F2456">
        <v>0.12325999999999999</v>
      </c>
      <c r="G2456">
        <f t="shared" si="231"/>
        <v>9.9627999680000006</v>
      </c>
      <c r="H2456">
        <f t="shared" si="229"/>
        <v>8.5570884663605593</v>
      </c>
      <c r="I2456">
        <f t="shared" si="230"/>
        <v>0.98196065782885511</v>
      </c>
      <c r="J2456">
        <f t="shared" si="232"/>
        <v>-6.679199999955884E-4</v>
      </c>
      <c r="K2456">
        <f t="shared" si="233"/>
        <v>2.6810801535722714E-3</v>
      </c>
      <c r="L2456">
        <f t="shared" si="234"/>
        <v>7.8054586279118306E-5</v>
      </c>
    </row>
    <row r="2457" spans="1:12">
      <c r="A2457">
        <v>99.834999999999994</v>
      </c>
      <c r="B2457">
        <v>24.27</v>
      </c>
      <c r="C2457">
        <v>0.28560000000000002</v>
      </c>
      <c r="D2457">
        <v>98.445650000000001</v>
      </c>
      <c r="E2457" s="1">
        <v>-1.3613999999999999E-2</v>
      </c>
      <c r="F2457">
        <v>0.12325999999999999</v>
      </c>
      <c r="G2457">
        <f t="shared" si="231"/>
        <v>9.9626997799999994</v>
      </c>
      <c r="H2457">
        <f t="shared" si="229"/>
        <v>8.5569882783605582</v>
      </c>
      <c r="I2457">
        <f t="shared" si="230"/>
        <v>0.98194916084892148</v>
      </c>
      <c r="J2457">
        <f t="shared" si="232"/>
        <v>-1.8367799999996727E-3</v>
      </c>
      <c r="K2457">
        <f t="shared" si="233"/>
        <v>2.6810729654007538E-3</v>
      </c>
      <c r="L2457">
        <f t="shared" si="234"/>
        <v>2.14652625462236E-4</v>
      </c>
    </row>
    <row r="2458" spans="1:12">
      <c r="A2458">
        <v>99.835999999999999</v>
      </c>
      <c r="B2458">
        <v>24.28</v>
      </c>
      <c r="C2458">
        <v>0.28359000000000001</v>
      </c>
      <c r="D2458">
        <v>98.446640000000002</v>
      </c>
      <c r="E2458" s="1">
        <v>-2.8129000000000001E-3</v>
      </c>
      <c r="F2458">
        <v>0.12325999999999999</v>
      </c>
      <c r="G2458">
        <f t="shared" si="231"/>
        <v>9.9627999680000006</v>
      </c>
      <c r="H2458">
        <f t="shared" si="229"/>
        <v>8.5570884663605593</v>
      </c>
      <c r="I2458">
        <f t="shared" si="230"/>
        <v>0.98196065782885511</v>
      </c>
      <c r="J2458">
        <f t="shared" si="232"/>
        <v>-2.0037599999955533E-3</v>
      </c>
      <c r="K2458">
        <f t="shared" si="233"/>
        <v>2.6810657772677795E-3</v>
      </c>
      <c r="L2458">
        <f t="shared" si="234"/>
        <v>2.341637588383819E-4</v>
      </c>
    </row>
    <row r="2459" spans="1:12">
      <c r="A2459">
        <v>99.835999999999999</v>
      </c>
      <c r="B2459">
        <v>24.29</v>
      </c>
      <c r="C2459">
        <v>0.28259000000000001</v>
      </c>
      <c r="D2459">
        <v>98.446640000000002</v>
      </c>
      <c r="E2459" s="1">
        <v>5.8195E-3</v>
      </c>
      <c r="F2459">
        <v>0.12325999999999999</v>
      </c>
      <c r="G2459">
        <f t="shared" si="231"/>
        <v>9.9627999680000006</v>
      </c>
      <c r="H2459">
        <f t="shared" si="229"/>
        <v>8.5570884663605593</v>
      </c>
      <c r="I2459">
        <f t="shared" si="230"/>
        <v>0.98196065782885511</v>
      </c>
      <c r="J2459">
        <f t="shared" si="232"/>
        <v>-2.0037599999926273E-3</v>
      </c>
      <c r="K2459">
        <f t="shared" si="233"/>
        <v>2.6810657772677795E-3</v>
      </c>
      <c r="L2459">
        <f t="shared" si="234"/>
        <v>2.3416375883803997E-4</v>
      </c>
    </row>
    <row r="2460" spans="1:12">
      <c r="A2460">
        <v>99.835999999999999</v>
      </c>
      <c r="B2460">
        <v>24.3</v>
      </c>
      <c r="C2460">
        <v>0.29060999999999998</v>
      </c>
      <c r="D2460">
        <v>98.446640000000002</v>
      </c>
      <c r="E2460" s="1">
        <v>8.2906000000000004E-3</v>
      </c>
      <c r="F2460">
        <v>0.12325999999999999</v>
      </c>
      <c r="G2460">
        <f t="shared" si="231"/>
        <v>9.9627999680000006</v>
      </c>
      <c r="H2460">
        <f t="shared" si="229"/>
        <v>8.5570884663605593</v>
      </c>
      <c r="I2460">
        <f t="shared" si="230"/>
        <v>0.98196065782885511</v>
      </c>
      <c r="J2460">
        <f t="shared" si="232"/>
        <v>-1.8367799999907458E-3</v>
      </c>
      <c r="K2460">
        <f t="shared" si="233"/>
        <v>2.6810657772677795E-3</v>
      </c>
      <c r="L2460">
        <f t="shared" si="234"/>
        <v>2.1465011226791161E-4</v>
      </c>
    </row>
    <row r="2461" spans="1:12">
      <c r="A2461">
        <v>99.84</v>
      </c>
      <c r="B2461">
        <v>24.31</v>
      </c>
      <c r="C2461">
        <v>0.28960000000000002</v>
      </c>
      <c r="D2461">
        <v>98.446640000000002</v>
      </c>
      <c r="E2461" s="1">
        <v>4.4533999999999997E-3</v>
      </c>
      <c r="F2461">
        <v>0.12325999999999999</v>
      </c>
      <c r="G2461">
        <f t="shared" si="231"/>
        <v>9.9627999680000006</v>
      </c>
      <c r="H2461">
        <f t="shared" si="229"/>
        <v>8.5570884663605593</v>
      </c>
      <c r="I2461">
        <f t="shared" si="230"/>
        <v>0.98196065782885511</v>
      </c>
      <c r="J2461">
        <f t="shared" si="232"/>
        <v>-1.5028199999900451E-3</v>
      </c>
      <c r="K2461">
        <f t="shared" si="233"/>
        <v>2.6810370251213167E-3</v>
      </c>
      <c r="L2461">
        <f t="shared" si="234"/>
        <v>1.7562281912801282E-4</v>
      </c>
    </row>
    <row r="2462" spans="1:12">
      <c r="A2462">
        <v>99.835999999999999</v>
      </c>
      <c r="B2462">
        <v>24.32</v>
      </c>
      <c r="C2462">
        <v>0.28760000000000002</v>
      </c>
      <c r="D2462">
        <v>98.447630000000004</v>
      </c>
      <c r="E2462" s="1">
        <v>-3.6560999999999998E-3</v>
      </c>
      <c r="F2462">
        <v>0.12325999999999999</v>
      </c>
      <c r="G2462">
        <f t="shared" si="231"/>
        <v>9.9629001559999999</v>
      </c>
      <c r="H2462">
        <f t="shared" si="229"/>
        <v>8.5571886543605586</v>
      </c>
      <c r="I2462">
        <f t="shared" si="230"/>
        <v>0.98197215480878852</v>
      </c>
      <c r="J2462">
        <f t="shared" si="232"/>
        <v>-3.3395999999483368E-4</v>
      </c>
      <c r="K2462">
        <f t="shared" si="233"/>
        <v>2.6810657772677795E-3</v>
      </c>
      <c r="L2462">
        <f t="shared" si="234"/>
        <v>3.9026836205680107E-5</v>
      </c>
    </row>
    <row r="2463" spans="1:12">
      <c r="A2463">
        <v>99.835999999999999</v>
      </c>
      <c r="B2463">
        <v>24.33</v>
      </c>
      <c r="C2463">
        <v>0.28860000000000002</v>
      </c>
      <c r="D2463">
        <v>98.446640000000002</v>
      </c>
      <c r="E2463" s="1">
        <v>-1.396E-2</v>
      </c>
      <c r="F2463">
        <v>0.12325999999999999</v>
      </c>
      <c r="G2463">
        <f t="shared" si="231"/>
        <v>9.9627999680000006</v>
      </c>
      <c r="H2463">
        <f t="shared" ref="H2463:H2526" si="235">G2463-G$27-E$27</f>
        <v>8.5570884663605593</v>
      </c>
      <c r="I2463">
        <f t="shared" ref="I2463:I2526" si="236">H2463/(G$30-G$27-E$27)</f>
        <v>0.98196065782885511</v>
      </c>
      <c r="J2463">
        <f t="shared" si="232"/>
        <v>1.6698000000483278E-4</v>
      </c>
      <c r="K2463">
        <f t="shared" si="233"/>
        <v>2.6810657772677795E-3</v>
      </c>
      <c r="L2463">
        <f t="shared" si="234"/>
        <v>-1.9513646570473232E-5</v>
      </c>
    </row>
    <row r="2464" spans="1:12">
      <c r="A2464">
        <v>99.834000000000003</v>
      </c>
      <c r="B2464">
        <v>24.34</v>
      </c>
      <c r="C2464">
        <v>0.28560000000000002</v>
      </c>
      <c r="D2464">
        <v>98.446640000000002</v>
      </c>
      <c r="E2464" s="1">
        <v>-2.3616999999999999E-2</v>
      </c>
      <c r="F2464">
        <v>0.12325999999999999</v>
      </c>
      <c r="G2464">
        <f t="shared" si="231"/>
        <v>9.9627999680000006</v>
      </c>
      <c r="H2464">
        <f t="shared" si="235"/>
        <v>8.5570884663605593</v>
      </c>
      <c r="I2464">
        <f t="shared" si="236"/>
        <v>0.98196065782885511</v>
      </c>
      <c r="J2464">
        <f t="shared" si="232"/>
        <v>8.3490000000338701E-4</v>
      </c>
      <c r="K2464">
        <f t="shared" si="233"/>
        <v>2.6810801535722714E-3</v>
      </c>
      <c r="L2464">
        <f t="shared" si="234"/>
        <v>-9.7568232849938128E-5</v>
      </c>
    </row>
    <row r="2465" spans="1:12">
      <c r="A2465">
        <v>99.843000000000004</v>
      </c>
      <c r="B2465">
        <v>24.35</v>
      </c>
      <c r="C2465">
        <v>0.28759000000000001</v>
      </c>
      <c r="D2465">
        <v>98.446640000000002</v>
      </c>
      <c r="E2465" s="1">
        <v>-2.9919999999999999E-2</v>
      </c>
      <c r="F2465">
        <v>0.12325999999999999</v>
      </c>
      <c r="G2465">
        <f t="shared" si="231"/>
        <v>9.9627999680000006</v>
      </c>
      <c r="H2465">
        <f t="shared" si="235"/>
        <v>8.5570884663605593</v>
      </c>
      <c r="I2465">
        <f t="shared" si="236"/>
        <v>0.98196065782885511</v>
      </c>
      <c r="J2465">
        <f t="shared" si="232"/>
        <v>8.3490000000630785E-4</v>
      </c>
      <c r="K2465">
        <f t="shared" si="233"/>
        <v>2.6810154614161658E-3</v>
      </c>
      <c r="L2465">
        <f t="shared" si="234"/>
        <v>-9.7568232850279461E-5</v>
      </c>
    </row>
    <row r="2466" spans="1:12">
      <c r="A2466">
        <v>99.843000000000004</v>
      </c>
      <c r="B2466">
        <v>24.36</v>
      </c>
      <c r="C2466">
        <v>0.28860000000000002</v>
      </c>
      <c r="D2466">
        <v>98.445650000000001</v>
      </c>
      <c r="E2466" s="1">
        <v>-3.1424000000000001E-2</v>
      </c>
      <c r="F2466">
        <v>0.12325999999999999</v>
      </c>
      <c r="G2466">
        <f t="shared" si="231"/>
        <v>9.9626997799999994</v>
      </c>
      <c r="H2466">
        <f t="shared" si="235"/>
        <v>8.5569882783605582</v>
      </c>
      <c r="I2466">
        <f t="shared" si="236"/>
        <v>0.98194916084892148</v>
      </c>
      <c r="J2466">
        <f t="shared" si="232"/>
        <v>-6.6792000000739915E-4</v>
      </c>
      <c r="K2466">
        <f t="shared" si="233"/>
        <v>2.6810154614161658E-3</v>
      </c>
      <c r="L2466">
        <f t="shared" si="234"/>
        <v>7.805550016896443E-5</v>
      </c>
    </row>
    <row r="2467" spans="1:12">
      <c r="A2467">
        <v>99.84</v>
      </c>
      <c r="B2467">
        <v>24.37</v>
      </c>
      <c r="C2467">
        <v>0.28760000000000002</v>
      </c>
      <c r="D2467">
        <v>98.445650000000001</v>
      </c>
      <c r="E2467" s="1">
        <v>-2.8808E-2</v>
      </c>
      <c r="F2467">
        <v>0.12325999999999999</v>
      </c>
      <c r="G2467">
        <f t="shared" si="231"/>
        <v>9.9626997799999994</v>
      </c>
      <c r="H2467">
        <f t="shared" si="235"/>
        <v>8.5569882783605582</v>
      </c>
      <c r="I2467">
        <f t="shared" si="236"/>
        <v>0.98194916084892148</v>
      </c>
      <c r="J2467">
        <f t="shared" si="232"/>
        <v>-1.3358400000118228E-3</v>
      </c>
      <c r="K2467">
        <f t="shared" si="233"/>
        <v>2.6810370251213167E-3</v>
      </c>
      <c r="L2467">
        <f t="shared" si="234"/>
        <v>1.5611100033758113E-4</v>
      </c>
    </row>
    <row r="2468" spans="1:12">
      <c r="A2468">
        <v>99.84</v>
      </c>
      <c r="B2468">
        <v>24.38</v>
      </c>
      <c r="C2468">
        <v>0.28860000000000002</v>
      </c>
      <c r="D2468">
        <v>98.444659999999999</v>
      </c>
      <c r="E2468" s="1">
        <v>-2.3323E-2</v>
      </c>
      <c r="F2468">
        <v>0.12325999999999999</v>
      </c>
      <c r="G2468">
        <f t="shared" si="231"/>
        <v>9.9625995919999983</v>
      </c>
      <c r="H2468">
        <f t="shared" si="235"/>
        <v>8.5568880903605571</v>
      </c>
      <c r="I2468">
        <f t="shared" si="236"/>
        <v>0.98193766386898795</v>
      </c>
      <c r="J2468">
        <f t="shared" si="232"/>
        <v>-2.5047000000218253E-3</v>
      </c>
      <c r="K2468">
        <f t="shared" si="233"/>
        <v>2.6810370251213167E-3</v>
      </c>
      <c r="L2468">
        <f t="shared" si="234"/>
        <v>2.9271155279492336E-4</v>
      </c>
    </row>
    <row r="2469" spans="1:12">
      <c r="A2469">
        <v>99.84</v>
      </c>
      <c r="B2469">
        <v>24.39</v>
      </c>
      <c r="C2469">
        <v>0.28760000000000002</v>
      </c>
      <c r="D2469">
        <v>98.445650000000001</v>
      </c>
      <c r="E2469" s="1">
        <v>-1.6181999999999998E-2</v>
      </c>
      <c r="F2469">
        <v>0.12325999999999999</v>
      </c>
      <c r="G2469">
        <f t="shared" si="231"/>
        <v>9.9626997799999994</v>
      </c>
      <c r="H2469">
        <f t="shared" si="235"/>
        <v>8.5569882783605582</v>
      </c>
      <c r="I2469">
        <f t="shared" si="236"/>
        <v>0.98194916084892148</v>
      </c>
      <c r="J2469">
        <f t="shared" si="232"/>
        <v>-2.6716800000206654E-3</v>
      </c>
      <c r="K2469">
        <f t="shared" si="233"/>
        <v>2.6810370251213167E-3</v>
      </c>
      <c r="L2469">
        <f t="shared" si="234"/>
        <v>3.1222200067481396E-4</v>
      </c>
    </row>
    <row r="2470" spans="1:12">
      <c r="A2470">
        <v>99.843000000000004</v>
      </c>
      <c r="B2470">
        <v>24.4</v>
      </c>
      <c r="C2470">
        <v>0.29160000000000003</v>
      </c>
      <c r="D2470">
        <v>98.444659999999999</v>
      </c>
      <c r="E2470" s="1">
        <v>-8.6134000000000002E-3</v>
      </c>
      <c r="F2470">
        <v>0.12325999999999999</v>
      </c>
      <c r="G2470">
        <f t="shared" si="231"/>
        <v>9.9625995919999983</v>
      </c>
      <c r="H2470">
        <f t="shared" si="235"/>
        <v>8.5568880903605571</v>
      </c>
      <c r="I2470">
        <f t="shared" si="236"/>
        <v>0.98193766386898795</v>
      </c>
      <c r="J2470">
        <f t="shared" si="232"/>
        <v>-3.3396000000251729E-3</v>
      </c>
      <c r="K2470">
        <f t="shared" si="233"/>
        <v>2.6810154614161658E-3</v>
      </c>
      <c r="L2470">
        <f t="shared" si="234"/>
        <v>3.9028207039277217E-4</v>
      </c>
    </row>
    <row r="2471" spans="1:12">
      <c r="A2471">
        <v>99.846000000000004</v>
      </c>
      <c r="B2471">
        <v>24.41</v>
      </c>
      <c r="C2471">
        <v>0.29260000000000003</v>
      </c>
      <c r="D2471">
        <v>98.444659999999999</v>
      </c>
      <c r="E2471" s="1">
        <v>-2.0439E-3</v>
      </c>
      <c r="F2471">
        <v>0.12325999999999999</v>
      </c>
      <c r="G2471">
        <f t="shared" si="231"/>
        <v>9.9625995919999983</v>
      </c>
      <c r="H2471">
        <f t="shared" si="235"/>
        <v>8.5568880903605571</v>
      </c>
      <c r="I2471">
        <f t="shared" si="236"/>
        <v>0.98193766386898795</v>
      </c>
      <c r="J2471">
        <f t="shared" si="232"/>
        <v>-2.8386600000314417E-3</v>
      </c>
      <c r="K2471">
        <f t="shared" si="233"/>
        <v>2.680993898057888E-3</v>
      </c>
      <c r="L2471">
        <f t="shared" si="234"/>
        <v>3.3173975983503024E-4</v>
      </c>
    </row>
    <row r="2472" spans="1:12">
      <c r="A2472">
        <v>99.838999999999999</v>
      </c>
      <c r="B2472">
        <v>24.42</v>
      </c>
      <c r="C2472">
        <v>0.28459000000000001</v>
      </c>
      <c r="D2472">
        <v>98.444659999999999</v>
      </c>
      <c r="E2472" s="1">
        <v>2.3855999999999999E-3</v>
      </c>
      <c r="F2472">
        <v>0.12325999999999999</v>
      </c>
      <c r="G2472">
        <f t="shared" si="231"/>
        <v>9.9625995919999983</v>
      </c>
      <c r="H2472">
        <f t="shared" si="235"/>
        <v>8.5568880903605571</v>
      </c>
      <c r="I2472">
        <f t="shared" si="236"/>
        <v>0.98193766386898795</v>
      </c>
      <c r="J2472">
        <f t="shared" si="232"/>
        <v>-2.6716800000295836E-3</v>
      </c>
      <c r="K2472">
        <f t="shared" si="233"/>
        <v>2.6810442131001183E-3</v>
      </c>
      <c r="L2472">
        <f t="shared" si="234"/>
        <v>3.1222565631532155E-4</v>
      </c>
    </row>
    <row r="2473" spans="1:12">
      <c r="A2473">
        <v>99.849000000000004</v>
      </c>
      <c r="B2473">
        <v>24.43</v>
      </c>
      <c r="C2473">
        <v>0.28558</v>
      </c>
      <c r="D2473">
        <v>98.445650000000001</v>
      </c>
      <c r="E2473" s="1">
        <v>3.5235000000000002E-3</v>
      </c>
      <c r="F2473">
        <v>0.12327</v>
      </c>
      <c r="G2473">
        <f t="shared" si="231"/>
        <v>9.9626997799999994</v>
      </c>
      <c r="H2473">
        <f t="shared" si="235"/>
        <v>8.5569882783605582</v>
      </c>
      <c r="I2473">
        <f t="shared" si="236"/>
        <v>0.98194916084892148</v>
      </c>
      <c r="J2473">
        <f t="shared" si="232"/>
        <v>-1.5028200000166384E-3</v>
      </c>
      <c r="K2473">
        <f t="shared" si="233"/>
        <v>2.6809723350464747E-3</v>
      </c>
      <c r="L2473">
        <f t="shared" si="234"/>
        <v>1.7562487538016881E-4</v>
      </c>
    </row>
    <row r="2474" spans="1:12">
      <c r="A2474">
        <v>99.843999999999994</v>
      </c>
      <c r="B2474">
        <v>24.44</v>
      </c>
      <c r="C2474">
        <v>0.28960000000000002</v>
      </c>
      <c r="D2474">
        <v>98.444659999999999</v>
      </c>
      <c r="E2474" s="1">
        <v>1.5624E-3</v>
      </c>
      <c r="F2474">
        <v>0.12325999999999999</v>
      </c>
      <c r="G2474">
        <f t="shared" si="231"/>
        <v>9.9625995919999983</v>
      </c>
      <c r="H2474">
        <f t="shared" si="235"/>
        <v>8.5568880903605571</v>
      </c>
      <c r="I2474">
        <f t="shared" si="236"/>
        <v>0.98193766386898795</v>
      </c>
      <c r="J2474">
        <f t="shared" si="232"/>
        <v>-8.3490000000923552E-4</v>
      </c>
      <c r="K2474">
        <f t="shared" si="233"/>
        <v>2.6810082735915326E-3</v>
      </c>
      <c r="L2474">
        <f t="shared" si="234"/>
        <v>9.7570517598536896E-5</v>
      </c>
    </row>
    <row r="2475" spans="1:12">
      <c r="A2475">
        <v>99.847999999999999</v>
      </c>
      <c r="B2475">
        <v>24.45</v>
      </c>
      <c r="C2475">
        <v>0.28759000000000001</v>
      </c>
      <c r="D2475">
        <v>98.445650000000001</v>
      </c>
      <c r="E2475" s="1">
        <v>-1.0529999999999999E-3</v>
      </c>
      <c r="F2475">
        <v>0.12327</v>
      </c>
      <c r="G2475">
        <f t="shared" si="231"/>
        <v>9.9626997799999994</v>
      </c>
      <c r="H2475">
        <f t="shared" si="235"/>
        <v>8.5569882783605582</v>
      </c>
      <c r="I2475">
        <f t="shared" si="236"/>
        <v>0.98194916084892148</v>
      </c>
      <c r="J2475">
        <f t="shared" si="232"/>
        <v>0</v>
      </c>
      <c r="K2475">
        <f t="shared" si="233"/>
        <v>2.6809795226784058E-3</v>
      </c>
      <c r="L2475">
        <f t="shared" si="234"/>
        <v>0</v>
      </c>
    </row>
    <row r="2476" spans="1:12">
      <c r="A2476">
        <v>99.85</v>
      </c>
      <c r="B2476">
        <v>24.46</v>
      </c>
      <c r="C2476">
        <v>0.28758</v>
      </c>
      <c r="D2476">
        <v>98.444659999999999</v>
      </c>
      <c r="E2476" s="1">
        <v>-3.0241999999999999E-3</v>
      </c>
      <c r="F2476">
        <v>0.12327</v>
      </c>
      <c r="G2476">
        <f t="shared" si="231"/>
        <v>9.9625995919999983</v>
      </c>
      <c r="H2476">
        <f t="shared" si="235"/>
        <v>8.5568880903605571</v>
      </c>
      <c r="I2476">
        <f t="shared" si="236"/>
        <v>0.98193766386898795</v>
      </c>
      <c r="J2476">
        <f t="shared" si="232"/>
        <v>1.6698000000183396E-4</v>
      </c>
      <c r="K2476">
        <f t="shared" si="233"/>
        <v>2.6809651474530832E-3</v>
      </c>
      <c r="L2476">
        <f t="shared" si="234"/>
        <v>-1.9514103519705842E-5</v>
      </c>
    </row>
    <row r="2477" spans="1:12">
      <c r="A2477">
        <v>99.852000000000004</v>
      </c>
      <c r="B2477">
        <v>24.47</v>
      </c>
      <c r="C2477">
        <v>0.29059000000000001</v>
      </c>
      <c r="D2477">
        <v>98.444659999999999</v>
      </c>
      <c r="E2477" s="1">
        <v>-4.2902000000000001E-3</v>
      </c>
      <c r="F2477">
        <v>0.12327</v>
      </c>
      <c r="G2477">
        <f t="shared" si="231"/>
        <v>9.9625995919999983</v>
      </c>
      <c r="H2477">
        <f t="shared" si="235"/>
        <v>8.5568880903605571</v>
      </c>
      <c r="I2477">
        <f t="shared" si="236"/>
        <v>0.98193766386898795</v>
      </c>
      <c r="J2477">
        <f t="shared" si="232"/>
        <v>-3.3396000000371931E-4</v>
      </c>
      <c r="K2477">
        <f t="shared" si="233"/>
        <v>2.6809507723819181E-3</v>
      </c>
      <c r="L2477">
        <f t="shared" si="234"/>
        <v>3.9028207039417694E-5</v>
      </c>
    </row>
    <row r="2478" spans="1:12">
      <c r="A2478">
        <v>99.853999999999999</v>
      </c>
      <c r="B2478">
        <v>24.48</v>
      </c>
      <c r="C2478">
        <v>0.28758</v>
      </c>
      <c r="D2478">
        <v>98.445650000000001</v>
      </c>
      <c r="E2478" s="1">
        <v>-4.8428999999999998E-3</v>
      </c>
      <c r="F2478">
        <v>0.12327</v>
      </c>
      <c r="G2478">
        <f t="shared" si="231"/>
        <v>9.9626997799999994</v>
      </c>
      <c r="H2478">
        <f t="shared" si="235"/>
        <v>8.5569882783605582</v>
      </c>
      <c r="I2478">
        <f t="shared" si="236"/>
        <v>0.98194916084892148</v>
      </c>
      <c r="J2478">
        <f t="shared" si="232"/>
        <v>6.6792000000739113E-4</v>
      </c>
      <c r="K2478">
        <f t="shared" si="233"/>
        <v>2.680936397464907E-3</v>
      </c>
      <c r="L2478">
        <f t="shared" si="234"/>
        <v>-7.8055500168963481E-5</v>
      </c>
    </row>
    <row r="2479" spans="1:12">
      <c r="A2479">
        <v>99.852000000000004</v>
      </c>
      <c r="B2479">
        <v>24.49</v>
      </c>
      <c r="C2479">
        <v>0.29159000000000002</v>
      </c>
      <c r="D2479">
        <v>98.444659999999999</v>
      </c>
      <c r="E2479" s="1">
        <v>-4.0508000000000002E-3</v>
      </c>
      <c r="F2479">
        <v>0.12327</v>
      </c>
      <c r="G2479">
        <f t="shared" si="231"/>
        <v>9.9625995919999983</v>
      </c>
      <c r="H2479">
        <f t="shared" si="235"/>
        <v>8.5568880903605571</v>
      </c>
      <c r="I2479">
        <f t="shared" si="236"/>
        <v>0.98193766386898795</v>
      </c>
      <c r="J2479">
        <f t="shared" si="232"/>
        <v>1.6698000000184583E-4</v>
      </c>
      <c r="K2479">
        <f t="shared" si="233"/>
        <v>2.6809507723819181E-3</v>
      </c>
      <c r="L2479">
        <f t="shared" si="234"/>
        <v>-1.9514103519707231E-5</v>
      </c>
    </row>
    <row r="2480" spans="1:12">
      <c r="A2480">
        <v>99.843000000000004</v>
      </c>
      <c r="B2480">
        <v>24.5</v>
      </c>
      <c r="C2480">
        <v>0.28659000000000001</v>
      </c>
      <c r="D2480">
        <v>98.444659999999999</v>
      </c>
      <c r="E2480" s="1">
        <v>-1.5796E-3</v>
      </c>
      <c r="F2480">
        <v>0.12325999999999999</v>
      </c>
      <c r="G2480">
        <f t="shared" si="231"/>
        <v>9.9625995919999983</v>
      </c>
      <c r="H2480">
        <f t="shared" si="235"/>
        <v>8.5568880903605571</v>
      </c>
      <c r="I2480">
        <f t="shared" si="236"/>
        <v>0.98193766386898795</v>
      </c>
      <c r="J2480">
        <f t="shared" si="232"/>
        <v>-3.3396000000373118E-4</v>
      </c>
      <c r="K2480">
        <f t="shared" si="233"/>
        <v>2.6810154614161658E-3</v>
      </c>
      <c r="L2480">
        <f t="shared" si="234"/>
        <v>3.9028207039419083E-5</v>
      </c>
    </row>
    <row r="2481" spans="1:12">
      <c r="A2481">
        <v>99.847999999999999</v>
      </c>
      <c r="B2481">
        <v>24.51</v>
      </c>
      <c r="C2481">
        <v>0.28959000000000001</v>
      </c>
      <c r="D2481">
        <v>98.444659999999999</v>
      </c>
      <c r="E2481" s="1">
        <v>1.5554E-3</v>
      </c>
      <c r="F2481">
        <v>0.12327</v>
      </c>
      <c r="G2481">
        <f t="shared" si="231"/>
        <v>9.9625995919999983</v>
      </c>
      <c r="H2481">
        <f t="shared" si="235"/>
        <v>8.5568880903605571</v>
      </c>
      <c r="I2481">
        <f t="shared" si="236"/>
        <v>0.98193766386898795</v>
      </c>
      <c r="J2481">
        <f t="shared" si="232"/>
        <v>-8.3490000000926859E-4</v>
      </c>
      <c r="K2481">
        <f t="shared" si="233"/>
        <v>2.6809795226784058E-3</v>
      </c>
      <c r="L2481">
        <f t="shared" si="234"/>
        <v>9.7570517598540759E-5</v>
      </c>
    </row>
    <row r="2482" spans="1:12">
      <c r="A2482">
        <v>99.850999999999999</v>
      </c>
      <c r="B2482">
        <v>24.52</v>
      </c>
      <c r="C2482">
        <v>0.29360000000000003</v>
      </c>
      <c r="D2482">
        <v>98.444659999999999</v>
      </c>
      <c r="E2482" s="1">
        <v>3.6478999999999999E-3</v>
      </c>
      <c r="F2482">
        <v>0.12327</v>
      </c>
      <c r="G2482">
        <f t="shared" si="231"/>
        <v>9.9625995919999983</v>
      </c>
      <c r="H2482">
        <f t="shared" si="235"/>
        <v>8.5568880903605571</v>
      </c>
      <c r="I2482">
        <f t="shared" si="236"/>
        <v>0.98193766386898795</v>
      </c>
      <c r="J2482">
        <f t="shared" si="232"/>
        <v>-5.0094000000556593E-4</v>
      </c>
      <c r="K2482">
        <f t="shared" si="233"/>
        <v>2.6809579598982311E-3</v>
      </c>
      <c r="L2482">
        <f t="shared" si="234"/>
        <v>5.8542310559125016E-5</v>
      </c>
    </row>
    <row r="2483" spans="1:12">
      <c r="A2483">
        <v>99.855000000000004</v>
      </c>
      <c r="B2483">
        <v>24.53</v>
      </c>
      <c r="C2483">
        <v>0.28758</v>
      </c>
      <c r="D2483">
        <v>98.445650000000001</v>
      </c>
      <c r="E2483" s="1">
        <v>3.2031E-3</v>
      </c>
      <c r="F2483">
        <v>0.12327</v>
      </c>
      <c r="G2483">
        <f t="shared" si="231"/>
        <v>9.9626997799999994</v>
      </c>
      <c r="H2483">
        <f t="shared" si="235"/>
        <v>8.5569882783605582</v>
      </c>
      <c r="I2483">
        <f t="shared" si="236"/>
        <v>0.98194916084892148</v>
      </c>
      <c r="J2483">
        <f t="shared" si="232"/>
        <v>-1.6698000000183396E-4</v>
      </c>
      <c r="K2483">
        <f t="shared" si="233"/>
        <v>2.6809292100642081E-3</v>
      </c>
      <c r="L2483">
        <f t="shared" si="234"/>
        <v>1.9513875042239258E-5</v>
      </c>
    </row>
    <row r="2484" spans="1:12">
      <c r="A2484">
        <v>99.855000000000004</v>
      </c>
      <c r="B2484">
        <v>24.54</v>
      </c>
      <c r="C2484">
        <v>0.28758</v>
      </c>
      <c r="D2484">
        <v>98.444659999999999</v>
      </c>
      <c r="E2484" s="1">
        <v>1.7956E-4</v>
      </c>
      <c r="F2484">
        <v>0.12327</v>
      </c>
      <c r="G2484">
        <f t="shared" si="231"/>
        <v>9.9625995919999983</v>
      </c>
      <c r="H2484">
        <f t="shared" si="235"/>
        <v>8.5568880903605571</v>
      </c>
      <c r="I2484">
        <f t="shared" si="236"/>
        <v>0.98193766386898795</v>
      </c>
      <c r="J2484">
        <f t="shared" si="232"/>
        <v>1.6698000000187749E-4</v>
      </c>
      <c r="K2484">
        <f t="shared" si="233"/>
        <v>2.6809292100642081E-3</v>
      </c>
      <c r="L2484">
        <f t="shared" si="234"/>
        <v>-1.9514103519710931E-5</v>
      </c>
    </row>
    <row r="2485" spans="1:12">
      <c r="A2485">
        <v>99.856999999999999</v>
      </c>
      <c r="B2485">
        <v>24.55</v>
      </c>
      <c r="C2485">
        <v>0.28758</v>
      </c>
      <c r="D2485">
        <v>98.444659999999999</v>
      </c>
      <c r="E2485" s="1">
        <v>-4.6931000000000004E-3</v>
      </c>
      <c r="F2485">
        <v>0.12327</v>
      </c>
      <c r="G2485">
        <f t="shared" si="231"/>
        <v>9.9625995919999983</v>
      </c>
      <c r="H2485">
        <f t="shared" si="235"/>
        <v>8.5568880903605571</v>
      </c>
      <c r="I2485">
        <f t="shared" si="236"/>
        <v>0.98193766386898795</v>
      </c>
      <c r="J2485">
        <f t="shared" si="232"/>
        <v>-1.6698000000182084E-4</v>
      </c>
      <c r="K2485">
        <f t="shared" si="233"/>
        <v>2.6809148353784248E-3</v>
      </c>
      <c r="L2485">
        <f t="shared" si="234"/>
        <v>1.951410351970431E-5</v>
      </c>
    </row>
    <row r="2486" spans="1:12">
      <c r="A2486">
        <v>99.852000000000004</v>
      </c>
      <c r="B2486">
        <v>24.56</v>
      </c>
      <c r="C2486">
        <v>0.28959000000000001</v>
      </c>
      <c r="D2486">
        <v>98.445650000000001</v>
      </c>
      <c r="E2486" s="1">
        <v>-9.6617000000000005E-3</v>
      </c>
      <c r="F2486">
        <v>0.12327</v>
      </c>
      <c r="G2486">
        <f t="shared" si="231"/>
        <v>9.9626997799999994</v>
      </c>
      <c r="H2486">
        <f t="shared" si="235"/>
        <v>8.5569882783605582</v>
      </c>
      <c r="I2486">
        <f t="shared" si="236"/>
        <v>0.98194916084892148</v>
      </c>
      <c r="J2486">
        <f t="shared" si="232"/>
        <v>1.6698000000185965E-4</v>
      </c>
      <c r="K2486">
        <f t="shared" si="233"/>
        <v>2.6809507723819181E-3</v>
      </c>
      <c r="L2486">
        <f t="shared" si="234"/>
        <v>-1.9513875042242259E-5</v>
      </c>
    </row>
    <row r="2487" spans="1:12">
      <c r="A2487">
        <v>99.855999999999995</v>
      </c>
      <c r="B2487">
        <v>24.57</v>
      </c>
      <c r="C2487">
        <v>0.28456999999999999</v>
      </c>
      <c r="D2487">
        <v>98.444659999999999</v>
      </c>
      <c r="E2487" s="1">
        <v>-1.1683000000000001E-2</v>
      </c>
      <c r="F2487">
        <v>0.12327</v>
      </c>
      <c r="G2487">
        <f t="shared" si="231"/>
        <v>9.9625995919999983</v>
      </c>
      <c r="H2487">
        <f t="shared" si="235"/>
        <v>8.5568880903605571</v>
      </c>
      <c r="I2487">
        <f t="shared" si="236"/>
        <v>0.98193766386898795</v>
      </c>
      <c r="J2487">
        <f t="shared" si="232"/>
        <v>5.0094000000555324E-4</v>
      </c>
      <c r="K2487">
        <f t="shared" si="233"/>
        <v>2.6809220227020478E-3</v>
      </c>
      <c r="L2487">
        <f t="shared" si="234"/>
        <v>-5.8542310559123532E-5</v>
      </c>
    </row>
    <row r="2488" spans="1:12">
      <c r="A2488">
        <v>99.852000000000004</v>
      </c>
      <c r="B2488">
        <v>24.58</v>
      </c>
      <c r="C2488">
        <v>0.28458</v>
      </c>
      <c r="D2488">
        <v>98.444659999999999</v>
      </c>
      <c r="E2488" s="1">
        <v>-9.2124000000000008E-3</v>
      </c>
      <c r="F2488">
        <v>0.12327</v>
      </c>
      <c r="G2488">
        <f t="shared" si="231"/>
        <v>9.9625995919999983</v>
      </c>
      <c r="H2488">
        <f t="shared" si="235"/>
        <v>8.5568880903605571</v>
      </c>
      <c r="I2488">
        <f t="shared" si="236"/>
        <v>0.98193766386898795</v>
      </c>
      <c r="J2488">
        <f t="shared" si="232"/>
        <v>1.6698000000185892E-4</v>
      </c>
      <c r="K2488">
        <f t="shared" si="233"/>
        <v>2.6809507723819181E-3</v>
      </c>
      <c r="L2488">
        <f t="shared" si="234"/>
        <v>-1.9514103519708762E-5</v>
      </c>
    </row>
    <row r="2489" spans="1:12">
      <c r="A2489">
        <v>99.855000000000004</v>
      </c>
      <c r="B2489">
        <v>24.59</v>
      </c>
      <c r="C2489">
        <v>0.28456999999999999</v>
      </c>
      <c r="D2489">
        <v>98.443680000000001</v>
      </c>
      <c r="E2489" s="1">
        <v>-2.3479E-3</v>
      </c>
      <c r="F2489">
        <v>0.12327</v>
      </c>
      <c r="G2489">
        <f t="shared" si="231"/>
        <v>9.9625004159999992</v>
      </c>
      <c r="H2489">
        <f t="shared" si="235"/>
        <v>8.556788914360558</v>
      </c>
      <c r="I2489">
        <f t="shared" si="236"/>
        <v>0.98192628302016505</v>
      </c>
      <c r="J2489">
        <f t="shared" si="232"/>
        <v>-8.2815333332915571E-4</v>
      </c>
      <c r="K2489">
        <f t="shared" si="233"/>
        <v>2.6809292100642081E-3</v>
      </c>
      <c r="L2489">
        <f t="shared" si="234"/>
        <v>9.6783190705954553E-5</v>
      </c>
    </row>
    <row r="2490" spans="1:12">
      <c r="A2490">
        <v>99.855000000000004</v>
      </c>
      <c r="B2490">
        <v>24.6</v>
      </c>
      <c r="C2490">
        <v>0.28658</v>
      </c>
      <c r="D2490">
        <v>98.444659999999999</v>
      </c>
      <c r="E2490" s="1">
        <v>6.0451999999999997E-3</v>
      </c>
      <c r="F2490">
        <v>0.12327</v>
      </c>
      <c r="G2490">
        <f t="shared" si="231"/>
        <v>9.9625995919999983</v>
      </c>
      <c r="H2490">
        <f t="shared" si="235"/>
        <v>8.5568880903605571</v>
      </c>
      <c r="I2490">
        <f t="shared" si="236"/>
        <v>0.98193766386898795</v>
      </c>
      <c r="J2490">
        <f t="shared" si="232"/>
        <v>-9.9682000000100206E-4</v>
      </c>
      <c r="K2490">
        <f t="shared" si="233"/>
        <v>2.6809292100642081E-3</v>
      </c>
      <c r="L2490">
        <f t="shared" si="234"/>
        <v>1.1649328464677858E-4</v>
      </c>
    </row>
    <row r="2491" spans="1:12">
      <c r="A2491">
        <v>99.856999999999999</v>
      </c>
      <c r="B2491">
        <v>24.61</v>
      </c>
      <c r="C2491">
        <v>0.28758</v>
      </c>
      <c r="D2491">
        <v>98.444659999999999</v>
      </c>
      <c r="E2491" s="1">
        <v>1.1057000000000001E-2</v>
      </c>
      <c r="F2491">
        <v>0.12327</v>
      </c>
      <c r="G2491">
        <f t="shared" si="231"/>
        <v>9.9625995919999983</v>
      </c>
      <c r="H2491">
        <f t="shared" si="235"/>
        <v>8.5568880903605571</v>
      </c>
      <c r="I2491">
        <f t="shared" si="236"/>
        <v>0.98193766386898795</v>
      </c>
      <c r="J2491">
        <f t="shared" si="232"/>
        <v>-1.1654866666729021E-3</v>
      </c>
      <c r="K2491">
        <f t="shared" si="233"/>
        <v>2.6809148353784248E-3</v>
      </c>
      <c r="L2491">
        <f t="shared" si="234"/>
        <v>1.3620450032364424E-4</v>
      </c>
    </row>
    <row r="2492" spans="1:12">
      <c r="A2492">
        <v>99.856999999999999</v>
      </c>
      <c r="B2492">
        <v>24.62</v>
      </c>
      <c r="C2492">
        <v>0.28958</v>
      </c>
      <c r="D2492">
        <v>98.444659999999999</v>
      </c>
      <c r="E2492" s="1">
        <v>1.1413E-2</v>
      </c>
      <c r="F2492">
        <v>0.12327</v>
      </c>
      <c r="G2492">
        <f t="shared" si="231"/>
        <v>9.9625995919999983</v>
      </c>
      <c r="H2492">
        <f t="shared" si="235"/>
        <v>8.5568880903605571</v>
      </c>
      <c r="I2492">
        <f t="shared" si="236"/>
        <v>0.98193766386898795</v>
      </c>
      <c r="J2492">
        <f t="shared" si="232"/>
        <v>-4.9925333333552646E-4</v>
      </c>
      <c r="K2492">
        <f t="shared" si="233"/>
        <v>2.6809148353784248E-3</v>
      </c>
      <c r="L2492">
        <f t="shared" si="234"/>
        <v>5.8345198401968314E-5</v>
      </c>
    </row>
    <row r="2493" spans="1:12">
      <c r="A2493">
        <v>99.855999999999995</v>
      </c>
      <c r="B2493">
        <v>24.63</v>
      </c>
      <c r="C2493">
        <v>0.28858</v>
      </c>
      <c r="D2493">
        <v>98.445650000000001</v>
      </c>
      <c r="E2493" s="1">
        <v>9.3325000000000005E-3</v>
      </c>
      <c r="F2493">
        <v>0.12327</v>
      </c>
      <c r="G2493">
        <f t="shared" si="231"/>
        <v>9.9626997799999994</v>
      </c>
      <c r="H2493">
        <f t="shared" si="235"/>
        <v>8.5569882783605582</v>
      </c>
      <c r="I2493">
        <f t="shared" si="236"/>
        <v>0.98194916084892148</v>
      </c>
      <c r="J2493">
        <f t="shared" si="232"/>
        <v>1.6698000000181816E-4</v>
      </c>
      <c r="K2493">
        <f t="shared" si="233"/>
        <v>2.6809220227020478E-3</v>
      </c>
      <c r="L2493">
        <f t="shared" si="234"/>
        <v>-1.9513875042237411E-5</v>
      </c>
    </row>
    <row r="2494" spans="1:12">
      <c r="A2494">
        <v>99.858999999999995</v>
      </c>
      <c r="B2494">
        <v>24.64</v>
      </c>
      <c r="C2494">
        <v>0.29359000000000002</v>
      </c>
      <c r="D2494">
        <v>98.444659999999999</v>
      </c>
      <c r="E2494" s="1">
        <v>7.5943E-3</v>
      </c>
      <c r="F2494">
        <v>0.12327</v>
      </c>
      <c r="G2494">
        <f t="shared" ref="G2494:G2557" si="237">(D2494/100)*$B$16</f>
        <v>9.9625995919999983</v>
      </c>
      <c r="H2494">
        <f t="shared" si="235"/>
        <v>8.5568880903605571</v>
      </c>
      <c r="I2494">
        <f t="shared" si="236"/>
        <v>0.98193766386898795</v>
      </c>
      <c r="J2494">
        <f t="shared" ref="J2494:J2557" si="238">SLOPE(H2486:H2494,B2486:B2494)</f>
        <v>-1.6866666700676393E-6</v>
      </c>
      <c r="K2494">
        <f t="shared" ref="K2494:K2557" si="239">1/(A2494+273.15)</f>
        <v>2.6809004608467895E-3</v>
      </c>
      <c r="L2494">
        <f t="shared" ref="L2494:L2557" si="240">-J2494/H2494</f>
        <v>1.9711215715999495E-7</v>
      </c>
    </row>
    <row r="2495" spans="1:12">
      <c r="A2495">
        <v>99.861999999999995</v>
      </c>
      <c r="B2495">
        <v>24.65</v>
      </c>
      <c r="C2495">
        <v>0.28956999999999999</v>
      </c>
      <c r="D2495">
        <v>98.444659999999999</v>
      </c>
      <c r="E2495" s="1">
        <v>7.9158000000000006E-3</v>
      </c>
      <c r="F2495">
        <v>0.12327</v>
      </c>
      <c r="G2495">
        <f t="shared" si="237"/>
        <v>9.9625995919999983</v>
      </c>
      <c r="H2495">
        <f t="shared" si="235"/>
        <v>8.5568880903605571</v>
      </c>
      <c r="I2495">
        <f t="shared" si="236"/>
        <v>0.98193766386898795</v>
      </c>
      <c r="J2495">
        <f t="shared" si="238"/>
        <v>6.6454666666732965E-4</v>
      </c>
      <c r="K2495">
        <f t="shared" si="239"/>
        <v>2.6808788993383597E-3</v>
      </c>
      <c r="L2495">
        <f t="shared" si="240"/>
        <v>-7.7662189764518474E-5</v>
      </c>
    </row>
    <row r="2496" spans="1:12">
      <c r="A2496">
        <v>99.861000000000004</v>
      </c>
      <c r="B2496">
        <v>24.66</v>
      </c>
      <c r="C2496">
        <v>0.28756999999999999</v>
      </c>
      <c r="D2496">
        <v>98.445650000000001</v>
      </c>
      <c r="E2496" s="1">
        <v>1.0054E-2</v>
      </c>
      <c r="F2496">
        <v>0.12327</v>
      </c>
      <c r="G2496">
        <f t="shared" si="237"/>
        <v>9.9626997799999994</v>
      </c>
      <c r="H2496">
        <f t="shared" si="235"/>
        <v>8.5569882783605582</v>
      </c>
      <c r="I2496">
        <f t="shared" si="236"/>
        <v>0.98194916084892148</v>
      </c>
      <c r="J2496">
        <f t="shared" si="238"/>
        <v>1.3307800000046978E-3</v>
      </c>
      <c r="K2496">
        <f t="shared" si="239"/>
        <v>2.6808860864693E-3</v>
      </c>
      <c r="L2496">
        <f t="shared" si="240"/>
        <v>-1.5551967079002044E-4</v>
      </c>
    </row>
    <row r="2497" spans="1:12">
      <c r="A2497">
        <v>99.86</v>
      </c>
      <c r="B2497">
        <v>24.67</v>
      </c>
      <c r="C2497">
        <v>0.28958</v>
      </c>
      <c r="D2497">
        <v>98.444659999999999</v>
      </c>
      <c r="E2497" s="1">
        <v>1.2048E-2</v>
      </c>
      <c r="F2497">
        <v>0.12327</v>
      </c>
      <c r="G2497">
        <f t="shared" si="237"/>
        <v>9.9625995919999983</v>
      </c>
      <c r="H2497">
        <f t="shared" si="235"/>
        <v>8.5568880903605571</v>
      </c>
      <c r="I2497">
        <f t="shared" si="236"/>
        <v>0.98193766386898795</v>
      </c>
      <c r="J2497">
        <f t="shared" si="238"/>
        <v>1.1621133333328051E-3</v>
      </c>
      <c r="K2497">
        <f t="shared" si="239"/>
        <v>2.6808932736387763E-3</v>
      </c>
      <c r="L2497">
        <f t="shared" si="240"/>
        <v>-1.3581027600932874E-4</v>
      </c>
    </row>
    <row r="2498" spans="1:12">
      <c r="A2498">
        <v>99.861999999999995</v>
      </c>
      <c r="B2498">
        <v>24.68</v>
      </c>
      <c r="C2498">
        <v>0.28856999999999999</v>
      </c>
      <c r="D2498">
        <v>98.445650000000001</v>
      </c>
      <c r="E2498" s="1">
        <v>1.2171E-2</v>
      </c>
      <c r="F2498">
        <v>0.12327</v>
      </c>
      <c r="G2498">
        <f t="shared" si="237"/>
        <v>9.9626997799999994</v>
      </c>
      <c r="H2498">
        <f t="shared" si="235"/>
        <v>8.5569882783605582</v>
      </c>
      <c r="I2498">
        <f t="shared" si="236"/>
        <v>0.98194916084892148</v>
      </c>
      <c r="J2498">
        <f t="shared" si="238"/>
        <v>8.3490000000923889E-4</v>
      </c>
      <c r="K2498">
        <f t="shared" si="239"/>
        <v>2.6808788993383597E-3</v>
      </c>
      <c r="L2498">
        <f t="shared" si="240"/>
        <v>-9.7569375211204351E-5</v>
      </c>
    </row>
    <row r="2499" spans="1:12">
      <c r="A2499">
        <v>99.86</v>
      </c>
      <c r="B2499">
        <v>24.69</v>
      </c>
      <c r="C2499">
        <v>0.28756999999999999</v>
      </c>
      <c r="D2499">
        <v>98.445650000000001</v>
      </c>
      <c r="E2499" s="1">
        <v>1.0937000000000001E-2</v>
      </c>
      <c r="F2499">
        <v>0.12327</v>
      </c>
      <c r="G2499">
        <f t="shared" si="237"/>
        <v>9.9626997799999994</v>
      </c>
      <c r="H2499">
        <f t="shared" si="235"/>
        <v>8.5569882783605582</v>
      </c>
      <c r="I2499">
        <f t="shared" si="236"/>
        <v>0.98194916084892148</v>
      </c>
      <c r="J2499">
        <f t="shared" si="238"/>
        <v>1.0018800000110761E-3</v>
      </c>
      <c r="K2499">
        <f t="shared" si="239"/>
        <v>2.6808932736387763E-3</v>
      </c>
      <c r="L2499">
        <f t="shared" si="240"/>
        <v>-1.17083250253444E-4</v>
      </c>
    </row>
    <row r="2500" spans="1:12">
      <c r="A2500">
        <v>99.864999999999995</v>
      </c>
      <c r="B2500">
        <v>24.7</v>
      </c>
      <c r="C2500">
        <v>0.28355999999999998</v>
      </c>
      <c r="D2500">
        <v>98.445650000000001</v>
      </c>
      <c r="E2500" s="1">
        <v>9.7362999999999998E-3</v>
      </c>
      <c r="F2500">
        <v>0.12327</v>
      </c>
      <c r="G2500">
        <f t="shared" si="237"/>
        <v>9.9626997799999994</v>
      </c>
      <c r="H2500">
        <f t="shared" si="235"/>
        <v>8.5569882783605582</v>
      </c>
      <c r="I2500">
        <f t="shared" si="236"/>
        <v>0.98194916084892148</v>
      </c>
      <c r="J2500">
        <f t="shared" si="238"/>
        <v>1.0018800000110867E-3</v>
      </c>
      <c r="K2500">
        <f t="shared" si="239"/>
        <v>2.6808573381767492E-3</v>
      </c>
      <c r="L2500">
        <f t="shared" si="240"/>
        <v>-1.1708325025344524E-4</v>
      </c>
    </row>
    <row r="2501" spans="1:12">
      <c r="A2501">
        <v>99.867000000000004</v>
      </c>
      <c r="B2501">
        <v>24.71</v>
      </c>
      <c r="C2501">
        <v>0.28155000000000002</v>
      </c>
      <c r="D2501">
        <v>98.445650000000001</v>
      </c>
      <c r="E2501" s="1">
        <v>9.7608999999999994E-3</v>
      </c>
      <c r="F2501">
        <v>0.12328</v>
      </c>
      <c r="G2501">
        <f t="shared" si="237"/>
        <v>9.9626997799999994</v>
      </c>
      <c r="H2501">
        <f t="shared" si="235"/>
        <v>8.5569882783605582</v>
      </c>
      <c r="I2501">
        <f t="shared" si="236"/>
        <v>0.98194916084892148</v>
      </c>
      <c r="J2501">
        <f t="shared" si="238"/>
        <v>8.3490000000922902E-4</v>
      </c>
      <c r="K2501">
        <f t="shared" si="239"/>
        <v>2.6808429642616823E-3</v>
      </c>
      <c r="L2501">
        <f t="shared" si="240"/>
        <v>-9.7569375211203199E-5</v>
      </c>
    </row>
    <row r="2502" spans="1:12">
      <c r="A2502">
        <v>99.869</v>
      </c>
      <c r="B2502">
        <v>24.72</v>
      </c>
      <c r="C2502">
        <v>0.28355000000000002</v>
      </c>
      <c r="D2502">
        <v>98.445650000000001</v>
      </c>
      <c r="E2502" s="1">
        <v>1.1292E-2</v>
      </c>
      <c r="F2502">
        <v>0.12328</v>
      </c>
      <c r="G2502">
        <f t="shared" si="237"/>
        <v>9.9626997799999994</v>
      </c>
      <c r="H2502">
        <f t="shared" si="235"/>
        <v>8.5569882783605582</v>
      </c>
      <c r="I2502">
        <f t="shared" si="236"/>
        <v>0.98194916084892148</v>
      </c>
      <c r="J2502">
        <f t="shared" si="238"/>
        <v>1.335840000014818E-3</v>
      </c>
      <c r="K2502">
        <f t="shared" si="239"/>
        <v>2.6808285905007521E-3</v>
      </c>
      <c r="L2502">
        <f t="shared" si="240"/>
        <v>-1.5611100033793116E-4</v>
      </c>
    </row>
    <row r="2503" spans="1:12">
      <c r="A2503">
        <v>99.870999999999995</v>
      </c>
      <c r="B2503">
        <v>24.73</v>
      </c>
      <c r="C2503">
        <v>0.28555000000000003</v>
      </c>
      <c r="D2503">
        <v>98.445650000000001</v>
      </c>
      <c r="E2503" s="1">
        <v>1.303E-2</v>
      </c>
      <c r="F2503">
        <v>0.12328</v>
      </c>
      <c r="G2503">
        <f t="shared" si="237"/>
        <v>9.9626997799999994</v>
      </c>
      <c r="H2503">
        <f t="shared" si="235"/>
        <v>8.5569882783605582</v>
      </c>
      <c r="I2503">
        <f t="shared" si="236"/>
        <v>0.98194916084892148</v>
      </c>
      <c r="J2503">
        <f t="shared" si="238"/>
        <v>1.0018800000111065E-3</v>
      </c>
      <c r="K2503">
        <f t="shared" si="239"/>
        <v>2.6808142168939552E-3</v>
      </c>
      <c r="L2503">
        <f t="shared" si="240"/>
        <v>-1.1708325025344754E-4</v>
      </c>
    </row>
    <row r="2504" spans="1:12">
      <c r="A2504">
        <v>99.87</v>
      </c>
      <c r="B2504">
        <v>24.74</v>
      </c>
      <c r="C2504">
        <v>0.28255000000000002</v>
      </c>
      <c r="D2504">
        <v>98.446640000000002</v>
      </c>
      <c r="E2504" s="1">
        <v>1.3233999999999999E-2</v>
      </c>
      <c r="F2504">
        <v>0.12328</v>
      </c>
      <c r="G2504">
        <f t="shared" si="237"/>
        <v>9.9627999680000006</v>
      </c>
      <c r="H2504">
        <f t="shared" si="235"/>
        <v>8.5570884663605593</v>
      </c>
      <c r="I2504">
        <f t="shared" si="236"/>
        <v>0.98196065782885511</v>
      </c>
      <c r="J2504">
        <f t="shared" si="238"/>
        <v>1.1688600000129602E-3</v>
      </c>
      <c r="K2504">
        <f t="shared" si="239"/>
        <v>2.6808214036780869E-3</v>
      </c>
      <c r="L2504">
        <f t="shared" si="240"/>
        <v>-1.3659552599087381E-4</v>
      </c>
    </row>
    <row r="2505" spans="1:12">
      <c r="A2505">
        <v>99.867000000000004</v>
      </c>
      <c r="B2505">
        <v>24.75</v>
      </c>
      <c r="C2505">
        <v>0.28555999999999998</v>
      </c>
      <c r="D2505">
        <v>98.445650000000001</v>
      </c>
      <c r="E2505" s="1">
        <v>1.0335E-2</v>
      </c>
      <c r="F2505">
        <v>0.12328</v>
      </c>
      <c r="G2505">
        <f t="shared" si="237"/>
        <v>9.9626997799999994</v>
      </c>
      <c r="H2505">
        <f t="shared" si="235"/>
        <v>8.5569882783605582</v>
      </c>
      <c r="I2505">
        <f t="shared" si="236"/>
        <v>0.98194916084892148</v>
      </c>
      <c r="J2505">
        <f t="shared" si="238"/>
        <v>1.1688600000129602E-3</v>
      </c>
      <c r="K2505">
        <f t="shared" si="239"/>
        <v>2.6808429642616823E-3</v>
      </c>
      <c r="L2505">
        <f t="shared" si="240"/>
        <v>-1.365971252956891E-4</v>
      </c>
    </row>
    <row r="2506" spans="1:12">
      <c r="A2506">
        <v>99.867000000000004</v>
      </c>
      <c r="B2506">
        <v>24.76</v>
      </c>
      <c r="C2506">
        <v>0.28655999999999998</v>
      </c>
      <c r="D2506">
        <v>98.446640000000002</v>
      </c>
      <c r="E2506" s="1">
        <v>3.2927999999999998E-3</v>
      </c>
      <c r="F2506">
        <v>0.12328</v>
      </c>
      <c r="G2506">
        <f t="shared" si="237"/>
        <v>9.9627999680000006</v>
      </c>
      <c r="H2506">
        <f t="shared" si="235"/>
        <v>8.5570884663605593</v>
      </c>
      <c r="I2506">
        <f t="shared" si="236"/>
        <v>0.98196065782885511</v>
      </c>
      <c r="J2506">
        <f t="shared" si="238"/>
        <v>1.0018800000111065E-3</v>
      </c>
      <c r="K2506">
        <f t="shared" si="239"/>
        <v>2.6808429642616823E-3</v>
      </c>
      <c r="L2506">
        <f t="shared" si="240"/>
        <v>-1.1708187942074871E-4</v>
      </c>
    </row>
    <row r="2507" spans="1:12">
      <c r="A2507">
        <v>99.861999999999995</v>
      </c>
      <c r="B2507">
        <v>24.77</v>
      </c>
      <c r="C2507">
        <v>0.28556999999999999</v>
      </c>
      <c r="D2507">
        <v>98.446640000000002</v>
      </c>
      <c r="E2507" s="1">
        <v>-6.5084000000000001E-3</v>
      </c>
      <c r="F2507">
        <v>0.12327</v>
      </c>
      <c r="G2507">
        <f t="shared" si="237"/>
        <v>9.9627999680000006</v>
      </c>
      <c r="H2507">
        <f t="shared" si="235"/>
        <v>8.5570884663605593</v>
      </c>
      <c r="I2507">
        <f t="shared" si="236"/>
        <v>0.98196065782885511</v>
      </c>
      <c r="J2507">
        <f t="shared" si="238"/>
        <v>1.335840000014818E-3</v>
      </c>
      <c r="K2507">
        <f t="shared" si="239"/>
        <v>2.6808788993383597E-3</v>
      </c>
      <c r="L2507">
        <f t="shared" si="240"/>
        <v>-1.5610917256099938E-4</v>
      </c>
    </row>
    <row r="2508" spans="1:12">
      <c r="A2508">
        <v>99.864999999999995</v>
      </c>
      <c r="B2508">
        <v>24.78</v>
      </c>
      <c r="C2508">
        <v>0.28756999999999999</v>
      </c>
      <c r="D2508">
        <v>98.446640000000002</v>
      </c>
      <c r="E2508" s="1">
        <v>-1.6576E-2</v>
      </c>
      <c r="F2508">
        <v>0.12327</v>
      </c>
      <c r="G2508">
        <f t="shared" si="237"/>
        <v>9.9627999680000006</v>
      </c>
      <c r="H2508">
        <f t="shared" si="235"/>
        <v>8.5570884663605593</v>
      </c>
      <c r="I2508">
        <f t="shared" si="236"/>
        <v>0.98196065782885511</v>
      </c>
      <c r="J2508">
        <f t="shared" si="238"/>
        <v>1.5028200000166375E-3</v>
      </c>
      <c r="K2508">
        <f t="shared" si="239"/>
        <v>2.6808573381767492E-3</v>
      </c>
      <c r="L2508">
        <f t="shared" si="240"/>
        <v>-1.7562281913112047E-4</v>
      </c>
    </row>
    <row r="2509" spans="1:12">
      <c r="A2509">
        <v>99.869</v>
      </c>
      <c r="B2509">
        <v>24.79</v>
      </c>
      <c r="C2509">
        <v>0.28755999999999998</v>
      </c>
      <c r="D2509">
        <v>98.445650000000001</v>
      </c>
      <c r="E2509" s="1">
        <v>-2.4673E-2</v>
      </c>
      <c r="F2509">
        <v>0.12328</v>
      </c>
      <c r="G2509">
        <f t="shared" si="237"/>
        <v>9.9626997799999994</v>
      </c>
      <c r="H2509">
        <f t="shared" si="235"/>
        <v>8.5569882783605582</v>
      </c>
      <c r="I2509">
        <f t="shared" si="236"/>
        <v>0.98194916084892148</v>
      </c>
      <c r="J2509">
        <f t="shared" si="238"/>
        <v>8.349000000092687E-4</v>
      </c>
      <c r="K2509">
        <f t="shared" si="239"/>
        <v>2.6808285905007521E-3</v>
      </c>
      <c r="L2509">
        <f t="shared" si="240"/>
        <v>-9.7569375211207834E-5</v>
      </c>
    </row>
    <row r="2510" spans="1:12">
      <c r="A2510">
        <v>99.876999999999995</v>
      </c>
      <c r="B2510">
        <v>24.8</v>
      </c>
      <c r="C2510">
        <v>0.28555000000000003</v>
      </c>
      <c r="D2510">
        <v>98.445650000000001</v>
      </c>
      <c r="E2510" s="1">
        <v>-2.8459000000000002E-2</v>
      </c>
      <c r="F2510">
        <v>0.12328</v>
      </c>
      <c r="G2510">
        <f t="shared" si="237"/>
        <v>9.9626997799999994</v>
      </c>
      <c r="H2510">
        <f t="shared" si="235"/>
        <v>8.5569882783605582</v>
      </c>
      <c r="I2510">
        <f t="shared" si="236"/>
        <v>0.98194916084892148</v>
      </c>
      <c r="J2510">
        <f t="shared" si="238"/>
        <v>1.6698000000186025E-4</v>
      </c>
      <c r="K2510">
        <f t="shared" si="239"/>
        <v>2.6807710969983405E-3</v>
      </c>
      <c r="L2510">
        <f t="shared" si="240"/>
        <v>-1.9513875042242331E-5</v>
      </c>
    </row>
    <row r="2511" spans="1:12">
      <c r="A2511">
        <v>99.875</v>
      </c>
      <c r="B2511">
        <v>24.81</v>
      </c>
      <c r="C2511">
        <v>0.28754999999999997</v>
      </c>
      <c r="D2511">
        <v>98.445650000000001</v>
      </c>
      <c r="E2511" s="1">
        <v>-2.7546000000000001E-2</v>
      </c>
      <c r="F2511">
        <v>0.12328</v>
      </c>
      <c r="G2511">
        <f t="shared" si="237"/>
        <v>9.9626997799999994</v>
      </c>
      <c r="H2511">
        <f t="shared" si="235"/>
        <v>8.5569882783605582</v>
      </c>
      <c r="I2511">
        <f t="shared" si="236"/>
        <v>0.98194916084892148</v>
      </c>
      <c r="J2511">
        <f t="shared" si="238"/>
        <v>-5.0094000000554598E-4</v>
      </c>
      <c r="K2511">
        <f t="shared" si="239"/>
        <v>2.6807854701427522E-3</v>
      </c>
      <c r="L2511">
        <f t="shared" si="240"/>
        <v>5.8541625126722923E-5</v>
      </c>
    </row>
    <row r="2512" spans="1:12">
      <c r="A2512">
        <v>99.870999999999995</v>
      </c>
      <c r="B2512">
        <v>24.82</v>
      </c>
      <c r="C2512">
        <v>0.29257</v>
      </c>
      <c r="D2512">
        <v>98.444659999999999</v>
      </c>
      <c r="E2512" s="1">
        <v>-2.3059E-2</v>
      </c>
      <c r="F2512">
        <v>0.12328</v>
      </c>
      <c r="G2512">
        <f t="shared" si="237"/>
        <v>9.9625995919999983</v>
      </c>
      <c r="H2512">
        <f t="shared" si="235"/>
        <v>8.5568880903605571</v>
      </c>
      <c r="I2512">
        <f t="shared" si="236"/>
        <v>0.98193766386898795</v>
      </c>
      <c r="J2512">
        <f t="shared" si="238"/>
        <v>-1.8367800000203551E-3</v>
      </c>
      <c r="K2512">
        <f t="shared" si="239"/>
        <v>2.6808142168939552E-3</v>
      </c>
      <c r="L2512">
        <f t="shared" si="240"/>
        <v>2.1465513871678549E-4</v>
      </c>
    </row>
    <row r="2513" spans="1:12">
      <c r="A2513">
        <v>99.870999999999995</v>
      </c>
      <c r="B2513">
        <v>24.83</v>
      </c>
      <c r="C2513">
        <v>0.29055999999999998</v>
      </c>
      <c r="D2513">
        <v>98.444659999999999</v>
      </c>
      <c r="E2513" s="1">
        <v>-1.6539000000000002E-2</v>
      </c>
      <c r="F2513">
        <v>0.12328</v>
      </c>
      <c r="G2513">
        <f t="shared" si="237"/>
        <v>9.9625995919999983</v>
      </c>
      <c r="H2513">
        <f t="shared" si="235"/>
        <v>8.5568880903605571</v>
      </c>
      <c r="I2513">
        <f t="shared" si="236"/>
        <v>0.98193766386898795</v>
      </c>
      <c r="J2513">
        <f t="shared" si="238"/>
        <v>-2.170740000024107E-3</v>
      </c>
      <c r="K2513">
        <f t="shared" si="239"/>
        <v>2.6808142168939552E-3</v>
      </c>
      <c r="L2513">
        <f t="shared" si="240"/>
        <v>2.5368334575620702E-4</v>
      </c>
    </row>
    <row r="2514" spans="1:12">
      <c r="A2514">
        <v>99.875</v>
      </c>
      <c r="B2514">
        <v>24.84</v>
      </c>
      <c r="C2514">
        <v>0.28855999999999998</v>
      </c>
      <c r="D2514">
        <v>98.444659999999999</v>
      </c>
      <c r="E2514" s="1">
        <v>-9.7383000000000001E-3</v>
      </c>
      <c r="F2514">
        <v>0.12328</v>
      </c>
      <c r="G2514">
        <f t="shared" si="237"/>
        <v>9.9625995919999983</v>
      </c>
      <c r="H2514">
        <f t="shared" si="235"/>
        <v>8.5568880903605571</v>
      </c>
      <c r="I2514">
        <f t="shared" si="236"/>
        <v>0.98193766386898795</v>
      </c>
      <c r="J2514">
        <f t="shared" si="238"/>
        <v>-3.0056400000334025E-3</v>
      </c>
      <c r="K2514">
        <f t="shared" si="239"/>
        <v>2.6807854701427522E-3</v>
      </c>
      <c r="L2514">
        <f t="shared" si="240"/>
        <v>3.5125386335475091E-4</v>
      </c>
    </row>
    <row r="2515" spans="1:12">
      <c r="A2515">
        <v>99.867000000000004</v>
      </c>
      <c r="B2515">
        <v>24.85</v>
      </c>
      <c r="C2515">
        <v>0.29157</v>
      </c>
      <c r="D2515">
        <v>98.444659999999999</v>
      </c>
      <c r="E2515" s="1">
        <v>-4.1373E-3</v>
      </c>
      <c r="F2515">
        <v>0.12328</v>
      </c>
      <c r="G2515">
        <f t="shared" si="237"/>
        <v>9.9625995919999983</v>
      </c>
      <c r="H2515">
        <f t="shared" si="235"/>
        <v>8.5568880903605571</v>
      </c>
      <c r="I2515">
        <f t="shared" si="236"/>
        <v>0.98193766386898795</v>
      </c>
      <c r="J2515">
        <f t="shared" si="238"/>
        <v>-2.8386600000314612E-3</v>
      </c>
      <c r="K2515">
        <f t="shared" si="239"/>
        <v>2.6808429642616823E-3</v>
      </c>
      <c r="L2515">
        <f t="shared" si="240"/>
        <v>3.3173975983503252E-4</v>
      </c>
    </row>
    <row r="2516" spans="1:12">
      <c r="A2516">
        <v>99.876999999999995</v>
      </c>
      <c r="B2516">
        <v>24.86</v>
      </c>
      <c r="C2516">
        <v>0.29455999999999999</v>
      </c>
      <c r="D2516">
        <v>98.444659999999999</v>
      </c>
      <c r="E2516" s="1">
        <v>2.3247E-5</v>
      </c>
      <c r="F2516">
        <v>0.12328</v>
      </c>
      <c r="G2516">
        <f t="shared" si="237"/>
        <v>9.9625995919999983</v>
      </c>
      <c r="H2516">
        <f t="shared" si="235"/>
        <v>8.5568880903605571</v>
      </c>
      <c r="I2516">
        <f t="shared" si="236"/>
        <v>0.98193766386898795</v>
      </c>
      <c r="J2516">
        <f t="shared" si="238"/>
        <v>-2.3377200000259234E-3</v>
      </c>
      <c r="K2516">
        <f t="shared" si="239"/>
        <v>2.6807710969983405E-3</v>
      </c>
      <c r="L2516">
        <f t="shared" si="240"/>
        <v>2.7319744927591078E-4</v>
      </c>
    </row>
    <row r="2517" spans="1:12">
      <c r="A2517">
        <v>99.881</v>
      </c>
      <c r="B2517">
        <v>24.87</v>
      </c>
      <c r="C2517">
        <v>0.29857</v>
      </c>
      <c r="D2517">
        <v>98.444659999999999</v>
      </c>
      <c r="E2517" s="1">
        <v>4.5144E-3</v>
      </c>
      <c r="F2517">
        <v>0.12328</v>
      </c>
      <c r="G2517">
        <f t="shared" si="237"/>
        <v>9.9625995919999983</v>
      </c>
      <c r="H2517">
        <f t="shared" si="235"/>
        <v>8.5568880903605571</v>
      </c>
      <c r="I2517">
        <f t="shared" si="236"/>
        <v>0.98193766386898795</v>
      </c>
      <c r="J2517">
        <f t="shared" si="238"/>
        <v>-1.5028200000166438E-3</v>
      </c>
      <c r="K2517">
        <f t="shared" si="239"/>
        <v>2.680742351171887E-3</v>
      </c>
      <c r="L2517">
        <f t="shared" si="240"/>
        <v>1.7562693167736873E-4</v>
      </c>
    </row>
    <row r="2518" spans="1:12">
      <c r="A2518">
        <v>99.875</v>
      </c>
      <c r="B2518">
        <v>24.88</v>
      </c>
      <c r="C2518">
        <v>0.29355999999999999</v>
      </c>
      <c r="D2518">
        <v>98.444659999999999</v>
      </c>
      <c r="E2518" s="1">
        <v>1.0975E-2</v>
      </c>
      <c r="F2518">
        <v>0.12328</v>
      </c>
      <c r="G2518">
        <f t="shared" si="237"/>
        <v>9.9625995919999983</v>
      </c>
      <c r="H2518">
        <f t="shared" si="235"/>
        <v>8.5568880903605571</v>
      </c>
      <c r="I2518">
        <f t="shared" si="236"/>
        <v>0.98193766386898795</v>
      </c>
      <c r="J2518">
        <f t="shared" si="238"/>
        <v>-1.1688600000129643E-3</v>
      </c>
      <c r="K2518">
        <f t="shared" si="239"/>
        <v>2.6807854701427522E-3</v>
      </c>
      <c r="L2518">
        <f t="shared" si="240"/>
        <v>1.3659872463795569E-4</v>
      </c>
    </row>
    <row r="2519" spans="1:12">
      <c r="A2519">
        <v>99.876000000000005</v>
      </c>
      <c r="B2519">
        <v>24.89</v>
      </c>
      <c r="C2519">
        <v>0.29557</v>
      </c>
      <c r="D2519">
        <v>98.444659999999999</v>
      </c>
      <c r="E2519" s="1">
        <v>1.8985999999999999E-2</v>
      </c>
      <c r="F2519">
        <v>0.12328</v>
      </c>
      <c r="G2519">
        <f t="shared" si="237"/>
        <v>9.9625995919999983</v>
      </c>
      <c r="H2519">
        <f t="shared" si="235"/>
        <v>8.5568880903605571</v>
      </c>
      <c r="I2519">
        <f t="shared" si="236"/>
        <v>0.98193766386898795</v>
      </c>
      <c r="J2519">
        <f t="shared" si="238"/>
        <v>-6.6792000000740837E-4</v>
      </c>
      <c r="K2519">
        <f t="shared" si="239"/>
        <v>2.680778283551281E-3</v>
      </c>
      <c r="L2519">
        <f t="shared" si="240"/>
        <v>7.8056414078831851E-5</v>
      </c>
    </row>
    <row r="2520" spans="1:12">
      <c r="A2520">
        <v>99.870999999999995</v>
      </c>
      <c r="B2520">
        <v>24.9</v>
      </c>
      <c r="C2520">
        <v>0.29157</v>
      </c>
      <c r="D2520">
        <v>98.444659999999999</v>
      </c>
      <c r="E2520" s="1">
        <v>2.6287999999999999E-2</v>
      </c>
      <c r="F2520">
        <v>0.12328</v>
      </c>
      <c r="G2520">
        <f t="shared" si="237"/>
        <v>9.9625995919999983</v>
      </c>
      <c r="H2520">
        <f t="shared" si="235"/>
        <v>8.5568880903605571</v>
      </c>
      <c r="I2520">
        <f t="shared" si="236"/>
        <v>0.98193766386898795</v>
      </c>
      <c r="J2520">
        <f t="shared" si="238"/>
        <v>0</v>
      </c>
      <c r="K2520">
        <f t="shared" si="239"/>
        <v>2.6808142168939552E-3</v>
      </c>
      <c r="L2520">
        <f t="shared" si="240"/>
        <v>0</v>
      </c>
    </row>
    <row r="2521" spans="1:12">
      <c r="A2521">
        <v>99.870999999999995</v>
      </c>
      <c r="B2521">
        <v>24.91</v>
      </c>
      <c r="C2521">
        <v>0.28655999999999998</v>
      </c>
      <c r="D2521">
        <v>98.445650000000001</v>
      </c>
      <c r="E2521" s="1">
        <v>2.9332E-2</v>
      </c>
      <c r="F2521">
        <v>0.12328</v>
      </c>
      <c r="G2521">
        <f t="shared" si="237"/>
        <v>9.9626997799999994</v>
      </c>
      <c r="H2521">
        <f t="shared" si="235"/>
        <v>8.5569882783605582</v>
      </c>
      <c r="I2521">
        <f t="shared" si="236"/>
        <v>0.98194916084892148</v>
      </c>
      <c r="J2521">
        <f t="shared" si="238"/>
        <v>6.6792000000741086E-4</v>
      </c>
      <c r="K2521">
        <f t="shared" si="239"/>
        <v>2.6808142168939552E-3</v>
      </c>
      <c r="L2521">
        <f t="shared" si="240"/>
        <v>-7.8055500168965799E-5</v>
      </c>
    </row>
    <row r="2522" spans="1:12">
      <c r="A2522">
        <v>99.870999999999995</v>
      </c>
      <c r="B2522">
        <v>24.92</v>
      </c>
      <c r="C2522">
        <v>0.28855999999999998</v>
      </c>
      <c r="D2522">
        <v>98.445650000000001</v>
      </c>
      <c r="E2522" s="1">
        <v>2.5773999999999998E-2</v>
      </c>
      <c r="F2522">
        <v>0.12328</v>
      </c>
      <c r="G2522">
        <f t="shared" si="237"/>
        <v>9.9626997799999994</v>
      </c>
      <c r="H2522">
        <f t="shared" si="235"/>
        <v>8.5569882783605582</v>
      </c>
      <c r="I2522">
        <f t="shared" si="236"/>
        <v>0.98194916084892148</v>
      </c>
      <c r="J2522">
        <f t="shared" si="238"/>
        <v>1.1688600000129836E-3</v>
      </c>
      <c r="K2522">
        <f t="shared" si="239"/>
        <v>2.6808142168939552E-3</v>
      </c>
      <c r="L2522">
        <f t="shared" si="240"/>
        <v>-1.3659712529569184E-4</v>
      </c>
    </row>
    <row r="2523" spans="1:12">
      <c r="A2523">
        <v>99.872</v>
      </c>
      <c r="B2523">
        <v>24.93</v>
      </c>
      <c r="C2523">
        <v>0.28555000000000003</v>
      </c>
      <c r="D2523">
        <v>98.446640000000002</v>
      </c>
      <c r="E2523" s="1">
        <v>1.797E-2</v>
      </c>
      <c r="F2523">
        <v>0.12328</v>
      </c>
      <c r="G2523">
        <f t="shared" si="237"/>
        <v>9.9627999680000006</v>
      </c>
      <c r="H2523">
        <f t="shared" si="235"/>
        <v>8.5570884663605593</v>
      </c>
      <c r="I2523">
        <f t="shared" si="236"/>
        <v>0.98196065782885511</v>
      </c>
      <c r="J2523">
        <f t="shared" si="238"/>
        <v>2.1707400000241031E-3</v>
      </c>
      <c r="K2523">
        <f t="shared" si="239"/>
        <v>2.6808070301483559E-3</v>
      </c>
      <c r="L2523">
        <f t="shared" si="240"/>
        <v>-2.5367740541162675E-4</v>
      </c>
    </row>
    <row r="2524" spans="1:12">
      <c r="A2524">
        <v>99.881</v>
      </c>
      <c r="B2524">
        <v>24.94</v>
      </c>
      <c r="C2524">
        <v>0.28854999999999997</v>
      </c>
      <c r="D2524">
        <v>98.446640000000002</v>
      </c>
      <c r="E2524" s="1">
        <v>1.1839000000000001E-2</v>
      </c>
      <c r="F2524">
        <v>0.12328</v>
      </c>
      <c r="G2524">
        <f t="shared" si="237"/>
        <v>9.9627999680000006</v>
      </c>
      <c r="H2524">
        <f t="shared" si="235"/>
        <v>8.5570884663605593</v>
      </c>
      <c r="I2524">
        <f t="shared" si="236"/>
        <v>0.98196065782885511</v>
      </c>
      <c r="J2524">
        <f t="shared" si="238"/>
        <v>2.8386600000314538E-3</v>
      </c>
      <c r="K2524">
        <f t="shared" si="239"/>
        <v>2.680742351171887E-3</v>
      </c>
      <c r="L2524">
        <f t="shared" si="240"/>
        <v>-3.3173199169211963E-4</v>
      </c>
    </row>
    <row r="2525" spans="1:12">
      <c r="A2525">
        <v>99.884</v>
      </c>
      <c r="B2525">
        <v>24.95</v>
      </c>
      <c r="C2525">
        <v>0.28654000000000002</v>
      </c>
      <c r="D2525">
        <v>98.445650000000001</v>
      </c>
      <c r="E2525" s="1">
        <v>1.1839000000000001E-2</v>
      </c>
      <c r="F2525">
        <v>0.12329</v>
      </c>
      <c r="G2525">
        <f t="shared" si="237"/>
        <v>9.9626997799999994</v>
      </c>
      <c r="H2525">
        <f t="shared" si="235"/>
        <v>8.5569882783605582</v>
      </c>
      <c r="I2525">
        <f t="shared" si="236"/>
        <v>0.98194916084892148</v>
      </c>
      <c r="J2525">
        <f t="shared" si="238"/>
        <v>2.5047000000278053E-3</v>
      </c>
      <c r="K2525">
        <f t="shared" si="239"/>
        <v>2.6807207922066086E-3</v>
      </c>
      <c r="L2525">
        <f t="shared" si="240"/>
        <v>-2.9270812563362344E-4</v>
      </c>
    </row>
    <row r="2526" spans="1:12">
      <c r="A2526">
        <v>99.885000000000005</v>
      </c>
      <c r="B2526">
        <v>24.96</v>
      </c>
      <c r="C2526">
        <v>0.28454000000000002</v>
      </c>
      <c r="D2526">
        <v>98.445650000000001</v>
      </c>
      <c r="E2526" s="1">
        <v>1.7971000000000001E-2</v>
      </c>
      <c r="F2526">
        <v>0.12329</v>
      </c>
      <c r="G2526">
        <f t="shared" si="237"/>
        <v>9.9626997799999994</v>
      </c>
      <c r="H2526">
        <f t="shared" si="235"/>
        <v>8.5569882783605582</v>
      </c>
      <c r="I2526">
        <f t="shared" si="236"/>
        <v>0.98194916084892148</v>
      </c>
      <c r="J2526">
        <f t="shared" si="238"/>
        <v>2.0037600000222182E-3</v>
      </c>
      <c r="K2526">
        <f t="shared" si="239"/>
        <v>2.6807136059619073E-3</v>
      </c>
      <c r="L2526">
        <f t="shared" si="240"/>
        <v>-2.341665005068957E-4</v>
      </c>
    </row>
    <row r="2527" spans="1:12">
      <c r="A2527">
        <v>99.885000000000005</v>
      </c>
      <c r="B2527">
        <v>24.97</v>
      </c>
      <c r="C2527">
        <v>0.28854000000000002</v>
      </c>
      <c r="D2527">
        <v>98.446640000000002</v>
      </c>
      <c r="E2527" s="1">
        <v>2.5749999999999999E-2</v>
      </c>
      <c r="F2527">
        <v>0.12329</v>
      </c>
      <c r="G2527">
        <f t="shared" si="237"/>
        <v>9.9627999680000006</v>
      </c>
      <c r="H2527">
        <f t="shared" ref="H2527:H2590" si="241">G2527-G$27-E$27</f>
        <v>8.5570884663605593</v>
      </c>
      <c r="I2527">
        <f t="shared" ref="I2527:I2590" si="242">H2527/(G$30-G$27-E$27)</f>
        <v>0.98196065782885511</v>
      </c>
      <c r="J2527">
        <f t="shared" si="238"/>
        <v>2.0037600000222498E-3</v>
      </c>
      <c r="K2527">
        <f t="shared" si="239"/>
        <v>2.6807136059619073E-3</v>
      </c>
      <c r="L2527">
        <f t="shared" si="240"/>
        <v>-2.3416375884150172E-4</v>
      </c>
    </row>
    <row r="2528" spans="1:12">
      <c r="A2528">
        <v>99.884</v>
      </c>
      <c r="B2528">
        <v>24.98</v>
      </c>
      <c r="C2528">
        <v>0.28854000000000002</v>
      </c>
      <c r="D2528">
        <v>98.446640000000002</v>
      </c>
      <c r="E2528" s="1">
        <v>2.8953E-2</v>
      </c>
      <c r="F2528">
        <v>0.12329</v>
      </c>
      <c r="G2528">
        <f t="shared" si="237"/>
        <v>9.9627999680000006</v>
      </c>
      <c r="H2528">
        <f t="shared" si="241"/>
        <v>8.5570884663605593</v>
      </c>
      <c r="I2528">
        <f t="shared" si="242"/>
        <v>0.98196065782885511</v>
      </c>
      <c r="J2528">
        <f t="shared" si="238"/>
        <v>1.669800000018537E-3</v>
      </c>
      <c r="K2528">
        <f t="shared" si="239"/>
        <v>2.6807207922066086E-3</v>
      </c>
      <c r="L2528">
        <f t="shared" si="240"/>
        <v>-1.9513646570125092E-4</v>
      </c>
    </row>
    <row r="2529" spans="1:12">
      <c r="A2529">
        <v>99.882000000000005</v>
      </c>
      <c r="B2529">
        <v>24.99</v>
      </c>
      <c r="C2529">
        <v>0.29355999999999999</v>
      </c>
      <c r="D2529">
        <v>98.447630000000004</v>
      </c>
      <c r="E2529" s="1">
        <v>2.5026E-2</v>
      </c>
      <c r="F2529">
        <v>0.12328</v>
      </c>
      <c r="G2529">
        <f t="shared" si="237"/>
        <v>9.9629001559999999</v>
      </c>
      <c r="H2529">
        <f t="shared" si="241"/>
        <v>8.5571886543605586</v>
      </c>
      <c r="I2529">
        <f t="shared" si="242"/>
        <v>0.98197215480878852</v>
      </c>
      <c r="J2529">
        <f t="shared" si="238"/>
        <v>1.6698000000066951E-3</v>
      </c>
      <c r="K2529">
        <f t="shared" si="239"/>
        <v>2.680735164811598E-3</v>
      </c>
      <c r="L2529">
        <f t="shared" si="240"/>
        <v>-1.9513418103220162E-4</v>
      </c>
    </row>
    <row r="2530" spans="1:12">
      <c r="A2530">
        <v>99.885000000000005</v>
      </c>
      <c r="B2530">
        <v>25</v>
      </c>
      <c r="C2530">
        <v>0.29154999999999998</v>
      </c>
      <c r="D2530">
        <v>98.447630000000004</v>
      </c>
      <c r="E2530" s="1">
        <v>1.6136000000000001E-2</v>
      </c>
      <c r="F2530">
        <v>0.12329</v>
      </c>
      <c r="G2530">
        <f t="shared" si="237"/>
        <v>9.9629001559999999</v>
      </c>
      <c r="H2530">
        <f t="shared" si="241"/>
        <v>8.5571886543605586</v>
      </c>
      <c r="I2530">
        <f t="shared" si="242"/>
        <v>0.98197215480878852</v>
      </c>
      <c r="J2530">
        <f t="shared" si="238"/>
        <v>2.0037600000015312E-3</v>
      </c>
      <c r="K2530">
        <f t="shared" si="239"/>
        <v>2.6807136059619073E-3</v>
      </c>
      <c r="L2530">
        <f t="shared" si="240"/>
        <v>-2.34161017237882E-4</v>
      </c>
    </row>
    <row r="2531" spans="1:12">
      <c r="A2531">
        <v>99.885000000000005</v>
      </c>
      <c r="B2531">
        <v>25.01</v>
      </c>
      <c r="C2531">
        <v>0.29154999999999998</v>
      </c>
      <c r="D2531">
        <v>98.447630000000004</v>
      </c>
      <c r="E2531" s="1">
        <v>6.1555000000000004E-3</v>
      </c>
      <c r="F2531">
        <v>0.12329</v>
      </c>
      <c r="G2531">
        <f t="shared" si="237"/>
        <v>9.9629001559999999</v>
      </c>
      <c r="H2531">
        <f t="shared" si="241"/>
        <v>8.5571886543605586</v>
      </c>
      <c r="I2531">
        <f t="shared" si="242"/>
        <v>0.98197215480878852</v>
      </c>
      <c r="J2531">
        <f t="shared" si="238"/>
        <v>2.0037599999955676E-3</v>
      </c>
      <c r="K2531">
        <f t="shared" si="239"/>
        <v>2.6807136059619073E-3</v>
      </c>
      <c r="L2531">
        <f t="shared" si="240"/>
        <v>-2.3416101723718511E-4</v>
      </c>
    </row>
    <row r="2532" spans="1:12">
      <c r="A2532">
        <v>99.885000000000005</v>
      </c>
      <c r="B2532">
        <v>25.02</v>
      </c>
      <c r="C2532">
        <v>0.28754000000000002</v>
      </c>
      <c r="D2532">
        <v>98.447630000000004</v>
      </c>
      <c r="E2532" s="1">
        <v>-5.9787999999999996E-4</v>
      </c>
      <c r="F2532">
        <v>0.12329</v>
      </c>
      <c r="G2532">
        <f t="shared" si="237"/>
        <v>9.9629001559999999</v>
      </c>
      <c r="H2532">
        <f t="shared" si="241"/>
        <v>8.5571886543605586</v>
      </c>
      <c r="I2532">
        <f t="shared" si="242"/>
        <v>0.98197215480878852</v>
      </c>
      <c r="J2532">
        <f t="shared" si="238"/>
        <v>2.5046999999981832E-3</v>
      </c>
      <c r="K2532">
        <f t="shared" si="239"/>
        <v>2.6807136059619073E-3</v>
      </c>
      <c r="L2532">
        <f t="shared" si="240"/>
        <v>-2.9270127154691655E-4</v>
      </c>
    </row>
    <row r="2533" spans="1:12">
      <c r="A2533">
        <v>99.884</v>
      </c>
      <c r="B2533">
        <v>25.03</v>
      </c>
      <c r="C2533">
        <v>0.29154999999999998</v>
      </c>
      <c r="D2533">
        <v>98.447630000000004</v>
      </c>
      <c r="E2533" s="1">
        <v>-2.0317999999999998E-3</v>
      </c>
      <c r="F2533">
        <v>0.12329</v>
      </c>
      <c r="G2533">
        <f t="shared" si="237"/>
        <v>9.9629001559999999</v>
      </c>
      <c r="H2533">
        <f t="shared" si="241"/>
        <v>8.5571886543605586</v>
      </c>
      <c r="I2533">
        <f t="shared" si="242"/>
        <v>0.98197215480878852</v>
      </c>
      <c r="J2533">
        <f t="shared" si="238"/>
        <v>2.8386600000018082E-3</v>
      </c>
      <c r="K2533">
        <f t="shared" si="239"/>
        <v>2.6807207922066086E-3</v>
      </c>
      <c r="L2533">
        <f t="shared" si="240"/>
        <v>-3.31728107753624E-4</v>
      </c>
    </row>
    <row r="2534" spans="1:12">
      <c r="A2534">
        <v>99.885000000000005</v>
      </c>
      <c r="B2534">
        <v>25.04</v>
      </c>
      <c r="C2534">
        <v>0.29354999999999998</v>
      </c>
      <c r="D2534">
        <v>98.446640000000002</v>
      </c>
      <c r="E2534" s="1">
        <v>2.3737E-5</v>
      </c>
      <c r="F2534">
        <v>0.12329</v>
      </c>
      <c r="G2534">
        <f t="shared" si="237"/>
        <v>9.9627999680000006</v>
      </c>
      <c r="H2534">
        <f t="shared" si="241"/>
        <v>8.5570884663605593</v>
      </c>
      <c r="I2534">
        <f t="shared" si="242"/>
        <v>0.98196065782885511</v>
      </c>
      <c r="J2534">
        <f t="shared" si="238"/>
        <v>1.5028200000018568E-3</v>
      </c>
      <c r="K2534">
        <f t="shared" si="239"/>
        <v>2.6807136059619073E-3</v>
      </c>
      <c r="L2534">
        <f t="shared" si="240"/>
        <v>-1.7562281912939315E-4</v>
      </c>
    </row>
    <row r="2535" spans="1:12">
      <c r="A2535">
        <v>99.885999999999996</v>
      </c>
      <c r="B2535">
        <v>25.05</v>
      </c>
      <c r="C2535">
        <v>0.29254999999999998</v>
      </c>
      <c r="D2535">
        <v>98.447630000000004</v>
      </c>
      <c r="E2535" s="1">
        <v>2.434E-3</v>
      </c>
      <c r="F2535">
        <v>0.12329</v>
      </c>
      <c r="G2535">
        <f t="shared" si="237"/>
        <v>9.9629001559999999</v>
      </c>
      <c r="H2535">
        <f t="shared" si="241"/>
        <v>8.5571886543605586</v>
      </c>
      <c r="I2535">
        <f t="shared" si="242"/>
        <v>0.98197215480878852</v>
      </c>
      <c r="J2535">
        <f t="shared" si="238"/>
        <v>6.6791999999557257E-4</v>
      </c>
      <c r="K2535">
        <f t="shared" si="239"/>
        <v>2.6807064197557342E-3</v>
      </c>
      <c r="L2535">
        <f t="shared" si="240"/>
        <v>-7.8053672412050295E-5</v>
      </c>
    </row>
    <row r="2536" spans="1:12">
      <c r="A2536">
        <v>99.888999999999996</v>
      </c>
      <c r="B2536">
        <v>25.06</v>
      </c>
      <c r="C2536">
        <v>0.29354999999999998</v>
      </c>
      <c r="D2536">
        <v>98.447630000000004</v>
      </c>
      <c r="E2536" s="1">
        <v>2.3107000000000002E-3</v>
      </c>
      <c r="F2536">
        <v>0.12329</v>
      </c>
      <c r="G2536">
        <f t="shared" si="237"/>
        <v>9.9629001559999999</v>
      </c>
      <c r="H2536">
        <f t="shared" si="241"/>
        <v>8.5571886543605586</v>
      </c>
      <c r="I2536">
        <f t="shared" si="242"/>
        <v>0.98197215480878852</v>
      </c>
      <c r="J2536">
        <f t="shared" si="238"/>
        <v>3.3395999999779149E-4</v>
      </c>
      <c r="K2536">
        <f t="shared" si="239"/>
        <v>2.6806848613683825E-3</v>
      </c>
      <c r="L2536">
        <f t="shared" si="240"/>
        <v>-3.9026836206025757E-5</v>
      </c>
    </row>
    <row r="2537" spans="1:12">
      <c r="A2537">
        <v>99.893000000000001</v>
      </c>
      <c r="B2537">
        <v>25.07</v>
      </c>
      <c r="C2537">
        <v>0.28953000000000001</v>
      </c>
      <c r="D2537">
        <v>98.447630000000004</v>
      </c>
      <c r="E2537" s="1">
        <v>-8.8343999999999998E-4</v>
      </c>
      <c r="F2537">
        <v>0.12329</v>
      </c>
      <c r="G2537">
        <f t="shared" si="237"/>
        <v>9.9629001559999999</v>
      </c>
      <c r="H2537">
        <f t="shared" si="241"/>
        <v>8.5571886543605586</v>
      </c>
      <c r="I2537">
        <f t="shared" si="242"/>
        <v>0.98197215480878852</v>
      </c>
      <c r="J2537">
        <f t="shared" si="238"/>
        <v>-1.6697999999887731E-4</v>
      </c>
      <c r="K2537">
        <f t="shared" si="239"/>
        <v>2.6806561173912924E-3</v>
      </c>
      <c r="L2537">
        <f t="shared" si="240"/>
        <v>1.9513418103010724E-5</v>
      </c>
    </row>
    <row r="2538" spans="1:12">
      <c r="A2538">
        <v>99.899000000000001</v>
      </c>
      <c r="B2538">
        <v>25.08</v>
      </c>
      <c r="C2538">
        <v>0.28250999999999998</v>
      </c>
      <c r="D2538">
        <v>98.447630000000004</v>
      </c>
      <c r="E2538" s="1">
        <v>-4.2548000000000004E-3</v>
      </c>
      <c r="F2538">
        <v>0.12329</v>
      </c>
      <c r="G2538">
        <f t="shared" si="237"/>
        <v>9.9629001559999999</v>
      </c>
      <c r="H2538">
        <f t="shared" si="241"/>
        <v>8.5571886543605586</v>
      </c>
      <c r="I2538">
        <f t="shared" si="242"/>
        <v>0.98197215480878852</v>
      </c>
      <c r="J2538">
        <f t="shared" si="238"/>
        <v>1.3146657202176678E-17</v>
      </c>
      <c r="K2538">
        <f t="shared" si="239"/>
        <v>2.6806130025814304E-3</v>
      </c>
      <c r="L2538">
        <f t="shared" si="240"/>
        <v>-1.5363290133234851E-18</v>
      </c>
    </row>
    <row r="2539" spans="1:12">
      <c r="A2539">
        <v>99.896000000000001</v>
      </c>
      <c r="B2539">
        <v>25.09</v>
      </c>
      <c r="C2539">
        <v>0.28853000000000001</v>
      </c>
      <c r="D2539">
        <v>98.447630000000004</v>
      </c>
      <c r="E2539" s="1">
        <v>-4.4279999999999996E-3</v>
      </c>
      <c r="F2539">
        <v>0.12329</v>
      </c>
      <c r="G2539">
        <f t="shared" si="237"/>
        <v>9.9629001559999999</v>
      </c>
      <c r="H2539">
        <f t="shared" si="241"/>
        <v>8.5571886543605586</v>
      </c>
      <c r="I2539">
        <f t="shared" si="242"/>
        <v>0.98197215480878852</v>
      </c>
      <c r="J2539">
        <f t="shared" si="238"/>
        <v>1.6697999999891155E-4</v>
      </c>
      <c r="K2539">
        <f t="shared" si="239"/>
        <v>2.6806345598129988E-3</v>
      </c>
      <c r="L2539">
        <f t="shared" si="240"/>
        <v>-1.9513418103014725E-5</v>
      </c>
    </row>
    <row r="2540" spans="1:12">
      <c r="A2540">
        <v>99.897999999999996</v>
      </c>
      <c r="B2540">
        <v>25.1</v>
      </c>
      <c r="C2540">
        <v>0.29053000000000001</v>
      </c>
      <c r="D2540">
        <v>98.446640000000002</v>
      </c>
      <c r="E2540" s="1">
        <v>-2.9291000000000001E-4</v>
      </c>
      <c r="F2540">
        <v>0.12329</v>
      </c>
      <c r="G2540">
        <f t="shared" si="237"/>
        <v>9.9627999680000006</v>
      </c>
      <c r="H2540">
        <f t="shared" si="241"/>
        <v>8.5570884663605593</v>
      </c>
      <c r="I2540">
        <f t="shared" si="242"/>
        <v>0.98196065782885511</v>
      </c>
      <c r="J2540">
        <f t="shared" si="238"/>
        <v>-3.3395999999779409E-4</v>
      </c>
      <c r="K2540">
        <f t="shared" si="239"/>
        <v>2.6806201882867619E-3</v>
      </c>
      <c r="L2540">
        <f t="shared" si="240"/>
        <v>3.902729313955914E-5</v>
      </c>
    </row>
    <row r="2541" spans="1:12">
      <c r="A2541">
        <v>99.891000000000005</v>
      </c>
      <c r="B2541">
        <v>25.11</v>
      </c>
      <c r="C2541">
        <v>0.28753000000000001</v>
      </c>
      <c r="D2541">
        <v>98.447630000000004</v>
      </c>
      <c r="E2541" s="1">
        <v>5.5411000000000002E-3</v>
      </c>
      <c r="F2541">
        <v>0.12329</v>
      </c>
      <c r="G2541">
        <f t="shared" si="237"/>
        <v>9.9629001559999999</v>
      </c>
      <c r="H2541">
        <f t="shared" si="241"/>
        <v>8.5571886543605586</v>
      </c>
      <c r="I2541">
        <f t="shared" si="242"/>
        <v>0.98197215480878852</v>
      </c>
      <c r="J2541">
        <f t="shared" si="238"/>
        <v>-1.3181950241645145E-17</v>
      </c>
      <c r="K2541">
        <f t="shared" si="239"/>
        <v>2.6806704893027845E-3</v>
      </c>
      <c r="L2541">
        <f t="shared" si="240"/>
        <v>1.5404533865135609E-18</v>
      </c>
    </row>
    <row r="2542" spans="1:12">
      <c r="A2542">
        <v>99.888999999999996</v>
      </c>
      <c r="B2542">
        <v>25.12</v>
      </c>
      <c r="C2542">
        <v>0.29554999999999998</v>
      </c>
      <c r="D2542">
        <v>98.446640000000002</v>
      </c>
      <c r="E2542" s="1">
        <v>9.2125999999999996E-3</v>
      </c>
      <c r="F2542">
        <v>0.12329</v>
      </c>
      <c r="G2542">
        <f t="shared" si="237"/>
        <v>9.9627999680000006</v>
      </c>
      <c r="H2542">
        <f t="shared" si="241"/>
        <v>8.5570884663605593</v>
      </c>
      <c r="I2542">
        <f t="shared" si="242"/>
        <v>0.98196065782885511</v>
      </c>
      <c r="J2542">
        <f t="shared" si="238"/>
        <v>-3.3395999999780602E-4</v>
      </c>
      <c r="K2542">
        <f t="shared" si="239"/>
        <v>2.6806848613683825E-3</v>
      </c>
      <c r="L2542">
        <f t="shared" si="240"/>
        <v>3.9027293139560536E-5</v>
      </c>
    </row>
    <row r="2543" spans="1:12">
      <c r="A2543">
        <v>99.89</v>
      </c>
      <c r="B2543">
        <v>25.13</v>
      </c>
      <c r="C2543">
        <v>0.29254000000000002</v>
      </c>
      <c r="D2543">
        <v>98.448620000000005</v>
      </c>
      <c r="E2543" s="1">
        <v>8.5391000000000009E-3</v>
      </c>
      <c r="F2543">
        <v>0.12329</v>
      </c>
      <c r="G2543">
        <f t="shared" si="237"/>
        <v>9.963000344000001</v>
      </c>
      <c r="H2543">
        <f t="shared" si="241"/>
        <v>8.5572888423605598</v>
      </c>
      <c r="I2543">
        <f t="shared" si="242"/>
        <v>0.98198365178872205</v>
      </c>
      <c r="J2543">
        <f t="shared" si="238"/>
        <v>1.1783075329254517E-14</v>
      </c>
      <c r="K2543">
        <f t="shared" si="239"/>
        <v>2.68067767531632E-3</v>
      </c>
      <c r="L2543">
        <f t="shared" si="240"/>
        <v>-1.3769636091895797E-15</v>
      </c>
    </row>
    <row r="2544" spans="1:12">
      <c r="A2544">
        <v>99.89</v>
      </c>
      <c r="B2544">
        <v>25.14</v>
      </c>
      <c r="C2544">
        <v>0.28954000000000002</v>
      </c>
      <c r="D2544">
        <v>98.447630000000004</v>
      </c>
      <c r="E2544" s="1">
        <v>4.6927000000000002E-3</v>
      </c>
      <c r="F2544">
        <v>0.12329</v>
      </c>
      <c r="G2544">
        <f t="shared" si="237"/>
        <v>9.9629001559999999</v>
      </c>
      <c r="H2544">
        <f t="shared" si="241"/>
        <v>8.5571886543605586</v>
      </c>
      <c r="I2544">
        <f t="shared" si="242"/>
        <v>0.98197215480878852</v>
      </c>
      <c r="J2544">
        <f t="shared" si="238"/>
        <v>1.6698000000770906E-4</v>
      </c>
      <c r="K2544">
        <f t="shared" si="239"/>
        <v>2.68067767531632E-3</v>
      </c>
      <c r="L2544">
        <f t="shared" si="240"/>
        <v>-1.951341810404281E-5</v>
      </c>
    </row>
    <row r="2545" spans="1:12">
      <c r="A2545">
        <v>99.894999999999996</v>
      </c>
      <c r="B2545">
        <v>25.15</v>
      </c>
      <c r="C2545">
        <v>0.28853000000000001</v>
      </c>
      <c r="D2545">
        <v>98.447630000000004</v>
      </c>
      <c r="E2545" s="1">
        <v>9.6661000000000002E-4</v>
      </c>
      <c r="F2545">
        <v>0.12329</v>
      </c>
      <c r="G2545">
        <f t="shared" si="237"/>
        <v>9.9629001559999999</v>
      </c>
      <c r="H2545">
        <f t="shared" si="241"/>
        <v>8.5571886543605586</v>
      </c>
      <c r="I2545">
        <f t="shared" si="242"/>
        <v>0.98197215480878852</v>
      </c>
      <c r="J2545">
        <f t="shared" si="238"/>
        <v>3.3396000000364683E-4</v>
      </c>
      <c r="K2545">
        <f t="shared" si="239"/>
        <v>2.680641745633905E-3</v>
      </c>
      <c r="L2545">
        <f t="shared" si="240"/>
        <v>-3.9026836206710018E-5</v>
      </c>
    </row>
    <row r="2546" spans="1:12">
      <c r="A2546">
        <v>99.891000000000005</v>
      </c>
      <c r="B2546">
        <v>25.16</v>
      </c>
      <c r="C2546">
        <v>0.28753000000000001</v>
      </c>
      <c r="D2546">
        <v>98.447630000000004</v>
      </c>
      <c r="E2546" s="1">
        <v>-3.3E-4</v>
      </c>
      <c r="F2546">
        <v>0.12329</v>
      </c>
      <c r="G2546">
        <f t="shared" si="237"/>
        <v>9.9629001559999999</v>
      </c>
      <c r="H2546">
        <f t="shared" si="241"/>
        <v>8.5571886543605586</v>
      </c>
      <c r="I2546">
        <f t="shared" si="242"/>
        <v>0.98197215480878852</v>
      </c>
      <c r="J2546">
        <f t="shared" si="238"/>
        <v>5.0093999999957267E-4</v>
      </c>
      <c r="K2546">
        <f t="shared" si="239"/>
        <v>2.6806704893027845E-3</v>
      </c>
      <c r="L2546">
        <f t="shared" si="240"/>
        <v>-5.854025430937583E-5</v>
      </c>
    </row>
    <row r="2547" spans="1:12">
      <c r="A2547">
        <v>99.89</v>
      </c>
      <c r="B2547">
        <v>25.17</v>
      </c>
      <c r="C2547">
        <v>0.28954000000000002</v>
      </c>
      <c r="D2547">
        <v>98.447630000000004</v>
      </c>
      <c r="E2547" s="1">
        <v>1.688E-3</v>
      </c>
      <c r="F2547">
        <v>0.12329</v>
      </c>
      <c r="G2547">
        <f t="shared" si="237"/>
        <v>9.9629001559999999</v>
      </c>
      <c r="H2547">
        <f t="shared" si="241"/>
        <v>8.5571886543605586</v>
      </c>
      <c r="I2547">
        <f t="shared" si="242"/>
        <v>0.98197215480878852</v>
      </c>
      <c r="J2547">
        <f t="shared" si="238"/>
        <v>6.6791999999550892E-4</v>
      </c>
      <c r="K2547">
        <f t="shared" si="239"/>
        <v>2.68067767531632E-3</v>
      </c>
      <c r="L2547">
        <f t="shared" si="240"/>
        <v>-7.8053672412042868E-5</v>
      </c>
    </row>
    <row r="2548" spans="1:12">
      <c r="A2548">
        <v>99.894999999999996</v>
      </c>
      <c r="B2548">
        <v>25.18</v>
      </c>
      <c r="C2548">
        <v>0.28853000000000001</v>
      </c>
      <c r="D2548">
        <v>98.447630000000004</v>
      </c>
      <c r="E2548" s="1">
        <v>5.6248000000000001E-3</v>
      </c>
      <c r="F2548">
        <v>0.12329</v>
      </c>
      <c r="G2548">
        <f t="shared" si="237"/>
        <v>9.9629001559999999</v>
      </c>
      <c r="H2548">
        <f t="shared" si="241"/>
        <v>8.5571886543605586</v>
      </c>
      <c r="I2548">
        <f t="shared" si="242"/>
        <v>0.98197215480878852</v>
      </c>
      <c r="J2548">
        <f t="shared" si="238"/>
        <v>8.3489999999144897E-4</v>
      </c>
      <c r="K2548">
        <f t="shared" si="239"/>
        <v>2.680641745633905E-3</v>
      </c>
      <c r="L2548">
        <f t="shared" si="240"/>
        <v>-9.7567090514710333E-5</v>
      </c>
    </row>
    <row r="2549" spans="1:12">
      <c r="A2549">
        <v>99.893000000000001</v>
      </c>
      <c r="B2549">
        <v>25.19</v>
      </c>
      <c r="C2549">
        <v>0.29254000000000002</v>
      </c>
      <c r="D2549">
        <v>98.447630000000004</v>
      </c>
      <c r="E2549" s="1">
        <v>9.6763000000000005E-3</v>
      </c>
      <c r="F2549">
        <v>0.12329</v>
      </c>
      <c r="G2549">
        <f t="shared" si="237"/>
        <v>9.9629001559999999</v>
      </c>
      <c r="H2549">
        <f t="shared" si="241"/>
        <v>8.5571886543605586</v>
      </c>
      <c r="I2549">
        <f t="shared" si="242"/>
        <v>0.98197215480878852</v>
      </c>
      <c r="J2549">
        <f t="shared" si="238"/>
        <v>1.6697999999293242E-4</v>
      </c>
      <c r="K2549">
        <f t="shared" si="239"/>
        <v>2.6806561173912924E-3</v>
      </c>
      <c r="L2549">
        <f t="shared" si="240"/>
        <v>-1.9513418102316001E-5</v>
      </c>
    </row>
    <row r="2550" spans="1:12">
      <c r="A2550">
        <v>99.893000000000001</v>
      </c>
      <c r="B2550">
        <v>25.2</v>
      </c>
      <c r="C2550">
        <v>0.29354000000000002</v>
      </c>
      <c r="D2550">
        <v>98.447630000000004</v>
      </c>
      <c r="E2550" s="1">
        <v>1.3030999999999999E-2</v>
      </c>
      <c r="F2550">
        <v>0.12329</v>
      </c>
      <c r="G2550">
        <f t="shared" si="237"/>
        <v>9.9629001559999999</v>
      </c>
      <c r="H2550">
        <f t="shared" si="241"/>
        <v>8.5571886543605586</v>
      </c>
      <c r="I2550">
        <f t="shared" si="242"/>
        <v>0.98197215480878852</v>
      </c>
      <c r="J2550">
        <f t="shared" si="238"/>
        <v>1.669799999899758E-4</v>
      </c>
      <c r="K2550">
        <f t="shared" si="239"/>
        <v>2.6806561173912924E-3</v>
      </c>
      <c r="L2550">
        <f t="shared" si="240"/>
        <v>-1.9513418101970486E-5</v>
      </c>
    </row>
    <row r="2551" spans="1:12">
      <c r="A2551">
        <v>99.899000000000001</v>
      </c>
      <c r="B2551">
        <v>25.21</v>
      </c>
      <c r="C2551">
        <v>0.28552</v>
      </c>
      <c r="D2551">
        <v>98.448620000000005</v>
      </c>
      <c r="E2551" s="1">
        <v>1.49E-2</v>
      </c>
      <c r="F2551">
        <v>0.12329</v>
      </c>
      <c r="G2551">
        <f t="shared" si="237"/>
        <v>9.963000344000001</v>
      </c>
      <c r="H2551">
        <f t="shared" si="241"/>
        <v>8.5572888423605598</v>
      </c>
      <c r="I2551">
        <f t="shared" si="242"/>
        <v>0.98198365178872205</v>
      </c>
      <c r="J2551">
        <f t="shared" si="238"/>
        <v>-6.6350914201584978E-18</v>
      </c>
      <c r="K2551">
        <f t="shared" si="239"/>
        <v>2.6806130025814304E-3</v>
      </c>
      <c r="L2551">
        <f t="shared" si="240"/>
        <v>7.7537308163693855E-19</v>
      </c>
    </row>
    <row r="2552" spans="1:12">
      <c r="A2552">
        <v>99.903000000000006</v>
      </c>
      <c r="B2552">
        <v>25.22</v>
      </c>
      <c r="C2552">
        <v>0.28652</v>
      </c>
      <c r="D2552">
        <v>98.447630000000004</v>
      </c>
      <c r="E2552" s="1">
        <v>1.5303000000000001E-2</v>
      </c>
      <c r="F2552">
        <v>0.12329</v>
      </c>
      <c r="G2552">
        <f t="shared" si="237"/>
        <v>9.9629001559999999</v>
      </c>
      <c r="H2552">
        <f t="shared" si="241"/>
        <v>8.5571886543605586</v>
      </c>
      <c r="I2552">
        <f t="shared" si="242"/>
        <v>0.98197215480878852</v>
      </c>
      <c r="J2552">
        <f t="shared" si="238"/>
        <v>5.0094000000557232E-4</v>
      </c>
      <c r="K2552">
        <f t="shared" si="239"/>
        <v>2.6805842601453412E-3</v>
      </c>
      <c r="L2552">
        <f t="shared" si="240"/>
        <v>-5.8540254310076956E-5</v>
      </c>
    </row>
    <row r="2553" spans="1:12">
      <c r="A2553">
        <v>99.899000000000001</v>
      </c>
      <c r="B2553">
        <v>25.23</v>
      </c>
      <c r="C2553">
        <v>0.28552</v>
      </c>
      <c r="D2553">
        <v>98.448620000000005</v>
      </c>
      <c r="E2553" s="1">
        <v>1.5099E-2</v>
      </c>
      <c r="F2553">
        <v>0.12329</v>
      </c>
      <c r="G2553">
        <f t="shared" si="237"/>
        <v>9.963000344000001</v>
      </c>
      <c r="H2553">
        <f t="shared" si="241"/>
        <v>8.5572888423605598</v>
      </c>
      <c r="I2553">
        <f t="shared" si="242"/>
        <v>0.98198365178872205</v>
      </c>
      <c r="J2553">
        <f t="shared" si="238"/>
        <v>1.0018800000111262E-3</v>
      </c>
      <c r="K2553">
        <f t="shared" si="239"/>
        <v>2.6806130025814304E-3</v>
      </c>
      <c r="L2553">
        <f t="shared" si="240"/>
        <v>-1.1707913785165091E-4</v>
      </c>
    </row>
    <row r="2554" spans="1:12">
      <c r="A2554">
        <v>99.903999999999996</v>
      </c>
      <c r="B2554">
        <v>25.24</v>
      </c>
      <c r="C2554">
        <v>0.28452</v>
      </c>
      <c r="D2554">
        <v>98.448620000000005</v>
      </c>
      <c r="E2554" s="1">
        <v>1.5806000000000001E-2</v>
      </c>
      <c r="F2554">
        <v>0.12329</v>
      </c>
      <c r="G2554">
        <f t="shared" si="237"/>
        <v>9.963000344000001</v>
      </c>
      <c r="H2554">
        <f t="shared" si="241"/>
        <v>8.5572888423605598</v>
      </c>
      <c r="I2554">
        <f t="shared" si="242"/>
        <v>0.98198365178872205</v>
      </c>
      <c r="J2554">
        <f t="shared" si="238"/>
        <v>1.3358400000148655E-3</v>
      </c>
      <c r="K2554">
        <f t="shared" si="239"/>
        <v>2.6805770746326273E-3</v>
      </c>
      <c r="L2554">
        <f t="shared" si="240"/>
        <v>-1.5610551713553811E-4</v>
      </c>
    </row>
    <row r="2555" spans="1:12">
      <c r="A2555">
        <v>99.905000000000001</v>
      </c>
      <c r="B2555">
        <v>25.25</v>
      </c>
      <c r="C2555">
        <v>0.28652</v>
      </c>
      <c r="D2555">
        <v>98.448620000000005</v>
      </c>
      <c r="E2555" s="1">
        <v>1.8713E-2</v>
      </c>
      <c r="F2555">
        <v>0.12329</v>
      </c>
      <c r="G2555">
        <f t="shared" si="237"/>
        <v>9.963000344000001</v>
      </c>
      <c r="H2555">
        <f t="shared" si="241"/>
        <v>8.5572888423605598</v>
      </c>
      <c r="I2555">
        <f t="shared" si="242"/>
        <v>0.98198365178872205</v>
      </c>
      <c r="J2555">
        <f t="shared" si="238"/>
        <v>1.5028200000167244E-3</v>
      </c>
      <c r="K2555">
        <f t="shared" si="239"/>
        <v>2.6805698891584355E-3</v>
      </c>
      <c r="L2555">
        <f t="shared" si="240"/>
        <v>-1.7561870677748048E-4</v>
      </c>
    </row>
    <row r="2556" spans="1:12">
      <c r="A2556">
        <v>99.903000000000006</v>
      </c>
      <c r="B2556">
        <v>25.26</v>
      </c>
      <c r="C2556">
        <v>0.28350999999999998</v>
      </c>
      <c r="D2556">
        <v>98.448620000000005</v>
      </c>
      <c r="E2556" s="1">
        <v>2.2943000000000002E-2</v>
      </c>
      <c r="F2556">
        <v>0.12329</v>
      </c>
      <c r="G2556">
        <f t="shared" si="237"/>
        <v>9.963000344000001</v>
      </c>
      <c r="H2556">
        <f t="shared" si="241"/>
        <v>8.5572888423605598</v>
      </c>
      <c r="I2556">
        <f t="shared" si="242"/>
        <v>0.98198365178872205</v>
      </c>
      <c r="J2556">
        <f t="shared" si="238"/>
        <v>1.5028200000166796E-3</v>
      </c>
      <c r="K2556">
        <f t="shared" si="239"/>
        <v>2.6805842601453412E-3</v>
      </c>
      <c r="L2556">
        <f t="shared" si="240"/>
        <v>-1.7561870677747522E-4</v>
      </c>
    </row>
    <row r="2557" spans="1:12">
      <c r="A2557">
        <v>99.905000000000001</v>
      </c>
      <c r="B2557">
        <v>25.27</v>
      </c>
      <c r="C2557">
        <v>0.28452</v>
      </c>
      <c r="D2557">
        <v>98.448620000000005</v>
      </c>
      <c r="E2557" s="1">
        <v>2.4989999999999998E-2</v>
      </c>
      <c r="F2557">
        <v>0.12329</v>
      </c>
      <c r="G2557">
        <f t="shared" si="237"/>
        <v>9.963000344000001</v>
      </c>
      <c r="H2557">
        <f t="shared" si="241"/>
        <v>8.5572888423605598</v>
      </c>
      <c r="I2557">
        <f t="shared" si="242"/>
        <v>0.98198365178872205</v>
      </c>
      <c r="J2557">
        <f t="shared" si="238"/>
        <v>1.3358400000148378E-3</v>
      </c>
      <c r="K2557">
        <f t="shared" si="239"/>
        <v>2.6805698891584355E-3</v>
      </c>
      <c r="L2557">
        <f t="shared" si="240"/>
        <v>-1.5610551713553489E-4</v>
      </c>
    </row>
    <row r="2558" spans="1:12">
      <c r="A2558">
        <v>99.906000000000006</v>
      </c>
      <c r="B2558">
        <v>25.28</v>
      </c>
      <c r="C2558">
        <v>0.28350999999999998</v>
      </c>
      <c r="D2558">
        <v>98.449600000000004</v>
      </c>
      <c r="E2558" s="1">
        <v>2.1382000000000002E-2</v>
      </c>
      <c r="F2558">
        <v>0.12329</v>
      </c>
      <c r="G2558">
        <f t="shared" ref="G2558:G2621" si="243">(D2558/100)*$B$16</f>
        <v>9.9630995200000001</v>
      </c>
      <c r="H2558">
        <f t="shared" si="241"/>
        <v>8.5573880183605588</v>
      </c>
      <c r="I2558">
        <f t="shared" si="242"/>
        <v>0.98199503263754495</v>
      </c>
      <c r="J2558">
        <f t="shared" ref="J2558:J2621" si="244">SLOPE(H2550:H2558,B2550:B2558)</f>
        <v>1.6630533333383852E-3</v>
      </c>
      <c r="K2558">
        <f t="shared" ref="K2558:K2621" si="245">1/(A2558+273.15)</f>
        <v>2.6805627037227654E-3</v>
      </c>
      <c r="L2558">
        <f t="shared" ref="L2558:L2621" si="246">-J2558/H2558</f>
        <v>-1.9434123236788744E-4</v>
      </c>
    </row>
    <row r="2559" spans="1:12">
      <c r="A2559">
        <v>99.905000000000001</v>
      </c>
      <c r="B2559">
        <v>25.29</v>
      </c>
      <c r="C2559">
        <v>0.28452</v>
      </c>
      <c r="D2559">
        <v>98.450590000000005</v>
      </c>
      <c r="E2559" s="1">
        <v>1.2047E-2</v>
      </c>
      <c r="F2559">
        <v>0.12329</v>
      </c>
      <c r="G2559">
        <f t="shared" si="243"/>
        <v>9.9631997079999994</v>
      </c>
      <c r="H2559">
        <f t="shared" si="241"/>
        <v>8.5574882063605582</v>
      </c>
      <c r="I2559">
        <f t="shared" si="242"/>
        <v>0.98200652961747836</v>
      </c>
      <c r="J2559">
        <f t="shared" si="244"/>
        <v>2.3259133333238431E-3</v>
      </c>
      <c r="K2559">
        <f t="shared" si="245"/>
        <v>2.6805698891584355E-3</v>
      </c>
      <c r="L2559">
        <f t="shared" si="246"/>
        <v>-2.7179860225750029E-4</v>
      </c>
    </row>
    <row r="2560" spans="1:12">
      <c r="A2560">
        <v>99.91</v>
      </c>
      <c r="B2560">
        <v>25.3</v>
      </c>
      <c r="C2560">
        <v>0.28750999999999999</v>
      </c>
      <c r="D2560">
        <v>98.449600000000004</v>
      </c>
      <c r="E2560" s="1">
        <v>7.9277000000000004E-4</v>
      </c>
      <c r="F2560">
        <v>0.12330000000000001</v>
      </c>
      <c r="G2560">
        <f t="shared" si="243"/>
        <v>9.9630995200000001</v>
      </c>
      <c r="H2560">
        <f t="shared" si="241"/>
        <v>8.5573880183605588</v>
      </c>
      <c r="I2560">
        <f t="shared" si="242"/>
        <v>0.98199503263754495</v>
      </c>
      <c r="J2560">
        <f t="shared" si="244"/>
        <v>2.6564999999903862E-3</v>
      </c>
      <c r="K2560">
        <f t="shared" si="245"/>
        <v>2.6805339623653035E-3</v>
      </c>
      <c r="L2560">
        <f t="shared" si="246"/>
        <v>-3.1043351011905191E-4</v>
      </c>
    </row>
    <row r="2561" spans="1:12">
      <c r="A2561">
        <v>99.911000000000001</v>
      </c>
      <c r="B2561">
        <v>25.31</v>
      </c>
      <c r="C2561">
        <v>0.28850999999999999</v>
      </c>
      <c r="D2561">
        <v>98.449600000000004</v>
      </c>
      <c r="E2561" s="1">
        <v>-6.9214999999999997E-3</v>
      </c>
      <c r="F2561">
        <v>0.12330000000000001</v>
      </c>
      <c r="G2561">
        <f t="shared" si="243"/>
        <v>9.9630995200000001</v>
      </c>
      <c r="H2561">
        <f t="shared" si="241"/>
        <v>8.5573880183605588</v>
      </c>
      <c r="I2561">
        <f t="shared" si="242"/>
        <v>0.98199503263754495</v>
      </c>
      <c r="J2561">
        <f t="shared" si="244"/>
        <v>1.9868933333159547E-3</v>
      </c>
      <c r="K2561">
        <f t="shared" si="245"/>
        <v>2.6805267771222402E-3</v>
      </c>
      <c r="L2561">
        <f t="shared" si="246"/>
        <v>-2.3218455550372573E-4</v>
      </c>
    </row>
    <row r="2562" spans="1:12">
      <c r="A2562">
        <v>99.91</v>
      </c>
      <c r="B2562">
        <v>25.32</v>
      </c>
      <c r="C2562">
        <v>0.28750999999999999</v>
      </c>
      <c r="D2562">
        <v>98.449600000000004</v>
      </c>
      <c r="E2562" s="1">
        <v>-8.5395999999999996E-3</v>
      </c>
      <c r="F2562">
        <v>0.12330000000000001</v>
      </c>
      <c r="G2562">
        <f t="shared" si="243"/>
        <v>9.9630995200000001</v>
      </c>
      <c r="H2562">
        <f t="shared" si="241"/>
        <v>8.5573880183605588</v>
      </c>
      <c r="I2562">
        <f t="shared" si="242"/>
        <v>0.98199503263754495</v>
      </c>
      <c r="J2562">
        <f t="shared" si="244"/>
        <v>1.8199133333170474E-3</v>
      </c>
      <c r="K2562">
        <f t="shared" si="245"/>
        <v>2.6805339623653035E-3</v>
      </c>
      <c r="L2562">
        <f t="shared" si="246"/>
        <v>-2.1267159201058525E-4</v>
      </c>
    </row>
    <row r="2563" spans="1:12">
      <c r="A2563">
        <v>99.91</v>
      </c>
      <c r="B2563">
        <v>25.33</v>
      </c>
      <c r="C2563">
        <v>0.28750999999999999</v>
      </c>
      <c r="D2563">
        <v>98.448620000000005</v>
      </c>
      <c r="E2563" s="1">
        <v>-6.9597000000000001E-3</v>
      </c>
      <c r="F2563">
        <v>0.12330000000000001</v>
      </c>
      <c r="G2563">
        <f t="shared" si="243"/>
        <v>9.963000344000001</v>
      </c>
      <c r="H2563">
        <f t="shared" si="241"/>
        <v>8.5572888423605598</v>
      </c>
      <c r="I2563">
        <f t="shared" si="242"/>
        <v>0.98198365178872205</v>
      </c>
      <c r="J2563">
        <f t="shared" si="244"/>
        <v>8.2646666665911418E-4</v>
      </c>
      <c r="K2563">
        <f t="shared" si="245"/>
        <v>2.6805339623653035E-3</v>
      </c>
      <c r="L2563">
        <f t="shared" si="246"/>
        <v>-9.6580433579373061E-5</v>
      </c>
    </row>
    <row r="2564" spans="1:12">
      <c r="A2564">
        <v>99.911000000000001</v>
      </c>
      <c r="B2564">
        <v>25.34</v>
      </c>
      <c r="C2564">
        <v>0.29152</v>
      </c>
      <c r="D2564">
        <v>98.449600000000004</v>
      </c>
      <c r="E2564" s="1">
        <v>-6.8967000000000004E-3</v>
      </c>
      <c r="F2564">
        <v>0.12330000000000001</v>
      </c>
      <c r="G2564">
        <f t="shared" si="243"/>
        <v>9.9630995200000001</v>
      </c>
      <c r="H2564">
        <f t="shared" si="241"/>
        <v>8.5573880183605588</v>
      </c>
      <c r="I2564">
        <f t="shared" si="242"/>
        <v>0.98199503263754495</v>
      </c>
      <c r="J2564">
        <f t="shared" si="244"/>
        <v>4.9419333332839156E-4</v>
      </c>
      <c r="K2564">
        <f t="shared" si="245"/>
        <v>2.6805267771222402E-3</v>
      </c>
      <c r="L2564">
        <f t="shared" si="246"/>
        <v>-5.775048791384244E-5</v>
      </c>
    </row>
    <row r="2565" spans="1:12">
      <c r="A2565">
        <v>99.915000000000006</v>
      </c>
      <c r="B2565">
        <v>25.35</v>
      </c>
      <c r="C2565">
        <v>0.29350999999999999</v>
      </c>
      <c r="D2565">
        <v>98.449600000000004</v>
      </c>
      <c r="E2565" s="1">
        <v>-9.7347000000000006E-3</v>
      </c>
      <c r="F2565">
        <v>0.12330000000000001</v>
      </c>
      <c r="G2565">
        <f t="shared" si="243"/>
        <v>9.9630995200000001</v>
      </c>
      <c r="H2565">
        <f t="shared" si="241"/>
        <v>8.5573880183605588</v>
      </c>
      <c r="I2565">
        <f t="shared" si="242"/>
        <v>0.98199503263754495</v>
      </c>
      <c r="J2565">
        <f t="shared" si="244"/>
        <v>-3.3733333341287384E-6</v>
      </c>
      <c r="K2565">
        <f t="shared" si="245"/>
        <v>2.6804980365351884E-3</v>
      </c>
      <c r="L2565">
        <f t="shared" si="246"/>
        <v>3.9420128278523571E-7</v>
      </c>
    </row>
    <row r="2566" spans="1:12">
      <c r="A2566">
        <v>99.915000000000006</v>
      </c>
      <c r="B2566">
        <v>25.36</v>
      </c>
      <c r="C2566">
        <v>0.29050999999999999</v>
      </c>
      <c r="D2566">
        <v>98.449600000000004</v>
      </c>
      <c r="E2566" s="1">
        <v>-1.3724999999999999E-2</v>
      </c>
      <c r="F2566">
        <v>0.12330000000000001</v>
      </c>
      <c r="G2566">
        <f t="shared" si="243"/>
        <v>9.9630995200000001</v>
      </c>
      <c r="H2566">
        <f t="shared" si="241"/>
        <v>8.5573880183605588</v>
      </c>
      <c r="I2566">
        <f t="shared" si="242"/>
        <v>0.98199503263754495</v>
      </c>
      <c r="J2566">
        <f t="shared" si="244"/>
        <v>-6.6623333332848278E-4</v>
      </c>
      <c r="K2566">
        <f t="shared" si="245"/>
        <v>2.6804980365351884E-3</v>
      </c>
      <c r="L2566">
        <f t="shared" si="246"/>
        <v>7.7854753331159691E-5</v>
      </c>
    </row>
    <row r="2567" spans="1:12">
      <c r="A2567">
        <v>99.915999999999997</v>
      </c>
      <c r="B2567">
        <v>25.37</v>
      </c>
      <c r="C2567">
        <v>0.29150999999999999</v>
      </c>
      <c r="D2567">
        <v>98.448620000000005</v>
      </c>
      <c r="E2567" s="1">
        <v>-1.5341E-2</v>
      </c>
      <c r="F2567">
        <v>0.12330000000000001</v>
      </c>
      <c r="G2567">
        <f t="shared" si="243"/>
        <v>9.963000344000001</v>
      </c>
      <c r="H2567">
        <f t="shared" si="241"/>
        <v>8.5572888423605598</v>
      </c>
      <c r="I2567">
        <f t="shared" si="242"/>
        <v>0.98198365178872205</v>
      </c>
      <c r="J2567">
        <f t="shared" si="244"/>
        <v>-1.3290933333228027E-3</v>
      </c>
      <c r="K2567">
        <f t="shared" si="245"/>
        <v>2.6804908514847241E-3</v>
      </c>
      <c r="L2567">
        <f t="shared" si="246"/>
        <v>1.5531710542987436E-4</v>
      </c>
    </row>
    <row r="2568" spans="1:12">
      <c r="A2568">
        <v>99.92</v>
      </c>
      <c r="B2568">
        <v>25.38</v>
      </c>
      <c r="C2568">
        <v>0.29049999999999998</v>
      </c>
      <c r="D2568">
        <v>98.448620000000005</v>
      </c>
      <c r="E2568" s="1">
        <v>-1.2351000000000001E-2</v>
      </c>
      <c r="F2568">
        <v>0.12330000000000001</v>
      </c>
      <c r="G2568">
        <f t="shared" si="243"/>
        <v>9.963000344000001</v>
      </c>
      <c r="H2568">
        <f t="shared" si="241"/>
        <v>8.5572888423605598</v>
      </c>
      <c r="I2568">
        <f t="shared" si="242"/>
        <v>0.98198365178872205</v>
      </c>
      <c r="J2568">
        <f t="shared" si="244"/>
        <v>-9.9175999999087856E-4</v>
      </c>
      <c r="K2568">
        <f t="shared" si="245"/>
        <v>2.6804621116680518E-3</v>
      </c>
      <c r="L2568">
        <f t="shared" si="246"/>
        <v>1.1589652029524084E-4</v>
      </c>
    </row>
    <row r="2569" spans="1:12">
      <c r="A2569">
        <v>99.915999999999997</v>
      </c>
      <c r="B2569">
        <v>25.39</v>
      </c>
      <c r="C2569">
        <v>0.29250999999999999</v>
      </c>
      <c r="D2569">
        <v>98.448620000000005</v>
      </c>
      <c r="E2569" s="1">
        <v>-6.1057999999999998E-3</v>
      </c>
      <c r="F2569">
        <v>0.12330000000000001</v>
      </c>
      <c r="G2569">
        <f t="shared" si="243"/>
        <v>9.963000344000001</v>
      </c>
      <c r="H2569">
        <f t="shared" si="241"/>
        <v>8.5572888423605598</v>
      </c>
      <c r="I2569">
        <f t="shared" si="242"/>
        <v>0.98198365178872205</v>
      </c>
      <c r="J2569">
        <f t="shared" si="244"/>
        <v>-1.1570533333226806E-3</v>
      </c>
      <c r="K2569">
        <f t="shared" si="245"/>
        <v>2.6804908514847241E-3</v>
      </c>
      <c r="L2569">
        <f t="shared" si="246"/>
        <v>1.3521260701111301E-4</v>
      </c>
    </row>
    <row r="2570" spans="1:12">
      <c r="A2570">
        <v>99.915000000000006</v>
      </c>
      <c r="B2570">
        <v>25.4</v>
      </c>
      <c r="C2570">
        <v>0.29952000000000001</v>
      </c>
      <c r="D2570">
        <v>98.448620000000005</v>
      </c>
      <c r="E2570" s="1">
        <v>7.5496000000000005E-4</v>
      </c>
      <c r="F2570">
        <v>0.12330000000000001</v>
      </c>
      <c r="G2570">
        <f t="shared" si="243"/>
        <v>9.963000344000001</v>
      </c>
      <c r="H2570">
        <f t="shared" si="241"/>
        <v>8.5572888423605598</v>
      </c>
      <c r="I2570">
        <f t="shared" si="242"/>
        <v>0.98198365178872205</v>
      </c>
      <c r="J2570">
        <f t="shared" si="244"/>
        <v>-1.1570533333227022E-3</v>
      </c>
      <c r="K2570">
        <f t="shared" si="245"/>
        <v>2.6804980365351884E-3</v>
      </c>
      <c r="L2570">
        <f t="shared" si="246"/>
        <v>1.3521260701111553E-4</v>
      </c>
    </row>
    <row r="2571" spans="1:12">
      <c r="A2571">
        <v>99.912999999999997</v>
      </c>
      <c r="B2571">
        <v>25.41</v>
      </c>
      <c r="C2571">
        <v>0.29652000000000001</v>
      </c>
      <c r="D2571">
        <v>98.448620000000005</v>
      </c>
      <c r="E2571" s="1">
        <v>5.5389000000000002E-3</v>
      </c>
      <c r="F2571">
        <v>0.12330000000000001</v>
      </c>
      <c r="G2571">
        <f t="shared" si="243"/>
        <v>9.963000344000001</v>
      </c>
      <c r="H2571">
        <f t="shared" si="241"/>
        <v>8.5572888423605598</v>
      </c>
      <c r="I2571">
        <f t="shared" si="242"/>
        <v>0.98198365178872205</v>
      </c>
      <c r="J2571">
        <f t="shared" si="244"/>
        <v>-9.9175999999087834E-4</v>
      </c>
      <c r="K2571">
        <f t="shared" si="245"/>
        <v>2.6805124067516748E-3</v>
      </c>
      <c r="L2571">
        <f t="shared" si="246"/>
        <v>1.1589652029524081E-4</v>
      </c>
    </row>
    <row r="2572" spans="1:12">
      <c r="A2572">
        <v>99.918000000000006</v>
      </c>
      <c r="B2572">
        <v>25.42</v>
      </c>
      <c r="C2572">
        <v>0.29550999999999999</v>
      </c>
      <c r="D2572">
        <v>98.448620000000005</v>
      </c>
      <c r="E2572" s="1">
        <v>8.1852000000000001E-3</v>
      </c>
      <c r="F2572">
        <v>0.12330000000000001</v>
      </c>
      <c r="G2572">
        <f t="shared" si="243"/>
        <v>9.963000344000001</v>
      </c>
      <c r="H2572">
        <f t="shared" si="241"/>
        <v>8.5572888423605598</v>
      </c>
      <c r="I2572">
        <f t="shared" si="242"/>
        <v>0.98198365178872205</v>
      </c>
      <c r="J2572">
        <f t="shared" si="244"/>
        <v>-1.4876399999863468E-3</v>
      </c>
      <c r="K2572">
        <f t="shared" si="245"/>
        <v>2.6804764814993515E-3</v>
      </c>
      <c r="L2572">
        <f t="shared" si="246"/>
        <v>1.7384478044286464E-4</v>
      </c>
    </row>
    <row r="2573" spans="1:12">
      <c r="A2573">
        <v>99.915999999999997</v>
      </c>
      <c r="B2573">
        <v>25.43</v>
      </c>
      <c r="C2573">
        <v>0.29450999999999999</v>
      </c>
      <c r="D2573">
        <v>98.449600000000004</v>
      </c>
      <c r="E2573" s="1">
        <v>1.0618000000000001E-2</v>
      </c>
      <c r="F2573">
        <v>0.12330000000000001</v>
      </c>
      <c r="G2573">
        <f t="shared" si="243"/>
        <v>9.9630995200000001</v>
      </c>
      <c r="H2573">
        <f t="shared" si="241"/>
        <v>8.5573880183605588</v>
      </c>
      <c r="I2573">
        <f t="shared" si="242"/>
        <v>0.98199503263754495</v>
      </c>
      <c r="J2573">
        <f t="shared" si="244"/>
        <v>-4.9587999999545489E-4</v>
      </c>
      <c r="K2573">
        <f t="shared" si="245"/>
        <v>2.6804908514847241E-3</v>
      </c>
      <c r="L2573">
        <f t="shared" si="246"/>
        <v>5.7947588555234936E-5</v>
      </c>
    </row>
    <row r="2574" spans="1:12">
      <c r="A2574">
        <v>99.915000000000006</v>
      </c>
      <c r="B2574">
        <v>25.44</v>
      </c>
      <c r="C2574">
        <v>0.29452</v>
      </c>
      <c r="D2574">
        <v>98.448620000000005</v>
      </c>
      <c r="E2574" s="1">
        <v>1.443E-2</v>
      </c>
      <c r="F2574">
        <v>0.12330000000000001</v>
      </c>
      <c r="G2574">
        <f t="shared" si="243"/>
        <v>9.963000344000001</v>
      </c>
      <c r="H2574">
        <f t="shared" si="241"/>
        <v>8.5572888423605598</v>
      </c>
      <c r="I2574">
        <f t="shared" si="242"/>
        <v>0.98198365178872205</v>
      </c>
      <c r="J2574">
        <f t="shared" si="244"/>
        <v>-1.65293333331832E-4</v>
      </c>
      <c r="K2574">
        <f t="shared" si="245"/>
        <v>2.6804980365351884E-3</v>
      </c>
      <c r="L2574">
        <f t="shared" si="246"/>
        <v>1.9316086715875684E-5</v>
      </c>
    </row>
    <row r="2575" spans="1:12">
      <c r="A2575">
        <v>99.915999999999997</v>
      </c>
      <c r="B2575">
        <v>25.45</v>
      </c>
      <c r="C2575">
        <v>0.28849999999999998</v>
      </c>
      <c r="D2575">
        <v>98.448620000000005</v>
      </c>
      <c r="E2575" s="1">
        <v>1.9563000000000001E-2</v>
      </c>
      <c r="F2575">
        <v>0.12330000000000001</v>
      </c>
      <c r="G2575">
        <f t="shared" si="243"/>
        <v>9.963000344000001</v>
      </c>
      <c r="H2575">
        <f t="shared" si="241"/>
        <v>8.5572888423605598</v>
      </c>
      <c r="I2575">
        <f t="shared" si="242"/>
        <v>0.98198365178872205</v>
      </c>
      <c r="J2575">
        <f t="shared" si="244"/>
        <v>3.3058666666362617E-4</v>
      </c>
      <c r="K2575">
        <f t="shared" si="245"/>
        <v>2.6804908514847241E-3</v>
      </c>
      <c r="L2575">
        <f t="shared" si="246"/>
        <v>-3.8632173431746942E-5</v>
      </c>
    </row>
    <row r="2576" spans="1:12">
      <c r="A2576">
        <v>99.918000000000006</v>
      </c>
      <c r="B2576">
        <v>25.46</v>
      </c>
      <c r="C2576">
        <v>0.29049999999999998</v>
      </c>
      <c r="D2576">
        <v>98.449600000000004</v>
      </c>
      <c r="E2576" s="1">
        <v>2.3782999999999999E-2</v>
      </c>
      <c r="F2576">
        <v>0.12330000000000001</v>
      </c>
      <c r="G2576">
        <f t="shared" si="243"/>
        <v>9.9630995200000001</v>
      </c>
      <c r="H2576">
        <f t="shared" si="241"/>
        <v>8.5573880183605588</v>
      </c>
      <c r="I2576">
        <f t="shared" si="242"/>
        <v>0.98199503263754495</v>
      </c>
      <c r="J2576">
        <f t="shared" si="244"/>
        <v>8.2646666665906875E-4</v>
      </c>
      <c r="K2576">
        <f t="shared" si="245"/>
        <v>2.6804764814993515E-3</v>
      </c>
      <c r="L2576">
        <f t="shared" si="246"/>
        <v>-9.6579314258722233E-5</v>
      </c>
    </row>
    <row r="2577" spans="1:12">
      <c r="A2577">
        <v>99.915999999999997</v>
      </c>
      <c r="B2577">
        <v>25.47</v>
      </c>
      <c r="C2577">
        <v>0.28950999999999999</v>
      </c>
      <c r="D2577">
        <v>98.449600000000004</v>
      </c>
      <c r="E2577" s="1">
        <v>2.5458999999999999E-2</v>
      </c>
      <c r="F2577">
        <v>0.12330000000000001</v>
      </c>
      <c r="G2577">
        <f t="shared" si="243"/>
        <v>9.9630995200000001</v>
      </c>
      <c r="H2577">
        <f t="shared" si="241"/>
        <v>8.5573880183605588</v>
      </c>
      <c r="I2577">
        <f t="shared" si="242"/>
        <v>0.98199503263754495</v>
      </c>
      <c r="J2577">
        <f t="shared" si="244"/>
        <v>1.1570533333227153E-3</v>
      </c>
      <c r="K2577">
        <f t="shared" si="245"/>
        <v>2.6804908514847241E-3</v>
      </c>
      <c r="L2577">
        <f t="shared" si="246"/>
        <v>-1.3521103996221335E-4</v>
      </c>
    </row>
    <row r="2578" spans="1:12">
      <c r="A2578">
        <v>99.915999999999997</v>
      </c>
      <c r="B2578">
        <v>25.48</v>
      </c>
      <c r="C2578">
        <v>0.29050999999999999</v>
      </c>
      <c r="D2578">
        <v>98.450590000000005</v>
      </c>
      <c r="E2578" s="1">
        <v>2.4233000000000001E-2</v>
      </c>
      <c r="F2578">
        <v>0.12330000000000001</v>
      </c>
      <c r="G2578">
        <f t="shared" si="243"/>
        <v>9.9631997079999994</v>
      </c>
      <c r="H2578">
        <f t="shared" si="241"/>
        <v>8.5574882063605582</v>
      </c>
      <c r="I2578">
        <f t="shared" si="242"/>
        <v>0.98200652961747836</v>
      </c>
      <c r="J2578">
        <f t="shared" si="244"/>
        <v>1.9902666666500924E-3</v>
      </c>
      <c r="K2578">
        <f t="shared" si="245"/>
        <v>2.6804908514847241E-3</v>
      </c>
      <c r="L2578">
        <f t="shared" si="246"/>
        <v>-2.3257603383791743E-4</v>
      </c>
    </row>
    <row r="2579" spans="1:12">
      <c r="A2579">
        <v>99.92</v>
      </c>
      <c r="B2579">
        <v>25.49</v>
      </c>
      <c r="C2579">
        <v>0.29350999999999999</v>
      </c>
      <c r="D2579">
        <v>98.449600000000004</v>
      </c>
      <c r="E2579" s="1">
        <v>2.1884000000000001E-2</v>
      </c>
      <c r="F2579">
        <v>0.12330000000000001</v>
      </c>
      <c r="G2579">
        <f t="shared" si="243"/>
        <v>9.9630995200000001</v>
      </c>
      <c r="H2579">
        <f t="shared" si="241"/>
        <v>8.5573880183605588</v>
      </c>
      <c r="I2579">
        <f t="shared" si="242"/>
        <v>0.98199503263754495</v>
      </c>
      <c r="J2579">
        <f t="shared" si="244"/>
        <v>1.8232866666512628E-3</v>
      </c>
      <c r="K2579">
        <f t="shared" si="245"/>
        <v>2.6804621116680518E-3</v>
      </c>
      <c r="L2579">
        <f t="shared" si="246"/>
        <v>-2.130657932933806E-4</v>
      </c>
    </row>
    <row r="2580" spans="1:12">
      <c r="A2580">
        <v>99.918000000000006</v>
      </c>
      <c r="B2580">
        <v>25.5</v>
      </c>
      <c r="C2580">
        <v>0.29450999999999999</v>
      </c>
      <c r="D2580">
        <v>98.450590000000005</v>
      </c>
      <c r="E2580" s="1">
        <v>1.9939999999999999E-2</v>
      </c>
      <c r="F2580">
        <v>0.12330000000000001</v>
      </c>
      <c r="G2580">
        <f t="shared" si="243"/>
        <v>9.9631997079999994</v>
      </c>
      <c r="H2580">
        <f t="shared" si="241"/>
        <v>8.5574882063605582</v>
      </c>
      <c r="I2580">
        <f t="shared" si="242"/>
        <v>0.98200652961747836</v>
      </c>
      <c r="J2580">
        <f t="shared" si="244"/>
        <v>2.1589333333161338E-3</v>
      </c>
      <c r="K2580">
        <f t="shared" si="245"/>
        <v>2.6804764814993515E-3</v>
      </c>
      <c r="L2580">
        <f t="shared" si="246"/>
        <v>-2.522858672141032E-4</v>
      </c>
    </row>
    <row r="2581" spans="1:12">
      <c r="A2581">
        <v>99.92</v>
      </c>
      <c r="B2581">
        <v>25.51</v>
      </c>
      <c r="C2581">
        <v>0.29250999999999999</v>
      </c>
      <c r="D2581">
        <v>98.450590000000005</v>
      </c>
      <c r="E2581" s="1">
        <v>1.7613E-2</v>
      </c>
      <c r="F2581">
        <v>0.12330000000000001</v>
      </c>
      <c r="G2581">
        <f t="shared" si="243"/>
        <v>9.9631997079999994</v>
      </c>
      <c r="H2581">
        <f t="shared" si="241"/>
        <v>8.5574882063605582</v>
      </c>
      <c r="I2581">
        <f t="shared" si="242"/>
        <v>0.98200652961747836</v>
      </c>
      <c r="J2581">
        <f t="shared" si="244"/>
        <v>2.1623066666502321E-3</v>
      </c>
      <c r="K2581">
        <f t="shared" si="245"/>
        <v>2.6804621116680518E-3</v>
      </c>
      <c r="L2581">
        <f t="shared" si="246"/>
        <v>-2.5268006388171776E-4</v>
      </c>
    </row>
    <row r="2582" spans="1:12">
      <c r="A2582">
        <v>99.924000000000007</v>
      </c>
      <c r="B2582">
        <v>25.52</v>
      </c>
      <c r="C2582">
        <v>0.29049999999999998</v>
      </c>
      <c r="D2582">
        <v>98.450590000000005</v>
      </c>
      <c r="E2582" s="1">
        <v>1.4741000000000001E-2</v>
      </c>
      <c r="F2582">
        <v>0.12331</v>
      </c>
      <c r="G2582">
        <f t="shared" si="243"/>
        <v>9.9631997079999994</v>
      </c>
      <c r="H2582">
        <f t="shared" si="241"/>
        <v>8.5574882063605582</v>
      </c>
      <c r="I2582">
        <f t="shared" si="242"/>
        <v>0.98200652961747836</v>
      </c>
      <c r="J2582">
        <f t="shared" si="244"/>
        <v>2.6598733333127803E-3</v>
      </c>
      <c r="K2582">
        <f t="shared" si="245"/>
        <v>2.6804333724676607E-3</v>
      </c>
      <c r="L2582">
        <f t="shared" si="246"/>
        <v>-3.1082407234120005E-4</v>
      </c>
    </row>
    <row r="2583" spans="1:12">
      <c r="A2583">
        <v>99.924000000000007</v>
      </c>
      <c r="B2583">
        <v>25.53</v>
      </c>
      <c r="C2583">
        <v>0.29149999999999998</v>
      </c>
      <c r="D2583">
        <v>98.451580000000007</v>
      </c>
      <c r="E2583" s="1">
        <v>1.2609E-2</v>
      </c>
      <c r="F2583">
        <v>0.12331</v>
      </c>
      <c r="G2583">
        <f t="shared" si="243"/>
        <v>9.9632998960000005</v>
      </c>
      <c r="H2583">
        <f t="shared" si="241"/>
        <v>8.5575883943605593</v>
      </c>
      <c r="I2583">
        <f t="shared" si="242"/>
        <v>0.98201802659741189</v>
      </c>
      <c r="J2583">
        <f t="shared" si="244"/>
        <v>2.8319133333246965E-3</v>
      </c>
      <c r="K2583">
        <f t="shared" si="245"/>
        <v>2.6804333724676607E-3</v>
      </c>
      <c r="L2583">
        <f t="shared" si="246"/>
        <v>-3.309242280443079E-4</v>
      </c>
    </row>
    <row r="2584" spans="1:12">
      <c r="A2584">
        <v>99.923000000000002</v>
      </c>
      <c r="B2584">
        <v>25.54</v>
      </c>
      <c r="C2584">
        <v>0.29049999999999998</v>
      </c>
      <c r="D2584">
        <v>98.450590000000005</v>
      </c>
      <c r="E2584" s="1">
        <v>1.2486000000000001E-2</v>
      </c>
      <c r="F2584">
        <v>0.12331</v>
      </c>
      <c r="G2584">
        <f t="shared" si="243"/>
        <v>9.9631997079999994</v>
      </c>
      <c r="H2584">
        <f t="shared" si="241"/>
        <v>8.5574882063605582</v>
      </c>
      <c r="I2584">
        <f t="shared" si="242"/>
        <v>0.98200652961747836</v>
      </c>
      <c r="J2584">
        <f t="shared" si="244"/>
        <v>1.8367799999967301E-3</v>
      </c>
      <c r="K2584">
        <f t="shared" si="245"/>
        <v>2.6804405572099831E-3</v>
      </c>
      <c r="L2584">
        <f t="shared" si="246"/>
        <v>-2.1464008546707658E-4</v>
      </c>
    </row>
    <row r="2585" spans="1:12">
      <c r="A2585">
        <v>99.924999999999997</v>
      </c>
      <c r="B2585">
        <v>25.55</v>
      </c>
      <c r="C2585">
        <v>0.28849000000000002</v>
      </c>
      <c r="D2585">
        <v>98.450590000000005</v>
      </c>
      <c r="E2585" s="1">
        <v>1.3835999999999999E-2</v>
      </c>
      <c r="F2585">
        <v>0.12331</v>
      </c>
      <c r="G2585">
        <f t="shared" si="243"/>
        <v>9.9631997079999994</v>
      </c>
      <c r="H2585">
        <f t="shared" si="241"/>
        <v>8.5574882063605582</v>
      </c>
      <c r="I2585">
        <f t="shared" si="242"/>
        <v>0.98200652961747836</v>
      </c>
      <c r="J2585">
        <f t="shared" si="244"/>
        <v>1.3358399999970794E-3</v>
      </c>
      <c r="K2585">
        <f t="shared" si="245"/>
        <v>2.6804261877638545E-3</v>
      </c>
      <c r="L2585">
        <f t="shared" si="246"/>
        <v>-1.5610188033962866E-4</v>
      </c>
    </row>
    <row r="2586" spans="1:12">
      <c r="A2586">
        <v>99.924999999999997</v>
      </c>
      <c r="B2586">
        <v>25.56</v>
      </c>
      <c r="C2586">
        <v>0.29049999999999998</v>
      </c>
      <c r="D2586">
        <v>98.451580000000007</v>
      </c>
      <c r="E2586" s="1">
        <v>1.5415999999999999E-2</v>
      </c>
      <c r="F2586">
        <v>0.12331</v>
      </c>
      <c r="G2586">
        <f t="shared" si="243"/>
        <v>9.9632998960000005</v>
      </c>
      <c r="H2586">
        <f t="shared" si="241"/>
        <v>8.5575883943605593</v>
      </c>
      <c r="I2586">
        <f t="shared" si="242"/>
        <v>0.98201802659741189</v>
      </c>
      <c r="J2586">
        <f t="shared" si="244"/>
        <v>1.335840000005969E-3</v>
      </c>
      <c r="K2586">
        <f t="shared" si="245"/>
        <v>2.6804261877638545E-3</v>
      </c>
      <c r="L2586">
        <f t="shared" si="246"/>
        <v>-1.5610005277728547E-4</v>
      </c>
    </row>
    <row r="2587" spans="1:12">
      <c r="A2587">
        <v>99.929000000000002</v>
      </c>
      <c r="B2587">
        <v>25.57</v>
      </c>
      <c r="C2587">
        <v>0.29049000000000003</v>
      </c>
      <c r="D2587">
        <v>98.451580000000007</v>
      </c>
      <c r="E2587" s="1">
        <v>1.6562E-2</v>
      </c>
      <c r="F2587">
        <v>0.12331</v>
      </c>
      <c r="G2587">
        <f t="shared" si="243"/>
        <v>9.9632998960000005</v>
      </c>
      <c r="H2587">
        <f t="shared" si="241"/>
        <v>8.5575883943605593</v>
      </c>
      <c r="I2587">
        <f t="shared" si="242"/>
        <v>0.98201802659741189</v>
      </c>
      <c r="J2587">
        <f t="shared" si="244"/>
        <v>1.8367800000085527E-3</v>
      </c>
      <c r="K2587">
        <f t="shared" si="245"/>
        <v>2.6803974493337874E-3</v>
      </c>
      <c r="L2587">
        <f t="shared" si="246"/>
        <v>-2.1463757256880788E-4</v>
      </c>
    </row>
    <row r="2588" spans="1:12">
      <c r="A2588">
        <v>99.930999999999997</v>
      </c>
      <c r="B2588">
        <v>25.58</v>
      </c>
      <c r="C2588">
        <v>0.29249000000000003</v>
      </c>
      <c r="D2588">
        <v>98.451580000000007</v>
      </c>
      <c r="E2588" s="1">
        <v>1.7832000000000001E-2</v>
      </c>
      <c r="F2588">
        <v>0.12331</v>
      </c>
      <c r="G2588">
        <f t="shared" si="243"/>
        <v>9.9632998960000005</v>
      </c>
      <c r="H2588">
        <f t="shared" si="241"/>
        <v>8.5575883943605593</v>
      </c>
      <c r="I2588">
        <f t="shared" si="242"/>
        <v>0.98201802659741189</v>
      </c>
      <c r="J2588">
        <f t="shared" si="244"/>
        <v>1.3358400000148519E-3</v>
      </c>
      <c r="K2588">
        <f t="shared" si="245"/>
        <v>2.6803830803498437E-3</v>
      </c>
      <c r="L2588">
        <f t="shared" si="246"/>
        <v>-1.5610005277832349E-4</v>
      </c>
    </row>
    <row r="2589" spans="1:12">
      <c r="A2589">
        <v>99.929000000000002</v>
      </c>
      <c r="B2589">
        <v>25.59</v>
      </c>
      <c r="C2589">
        <v>0.30051</v>
      </c>
      <c r="D2589">
        <v>98.451580000000007</v>
      </c>
      <c r="E2589" s="1">
        <v>2.027E-2</v>
      </c>
      <c r="F2589">
        <v>0.12331</v>
      </c>
      <c r="G2589">
        <f t="shared" si="243"/>
        <v>9.9632998960000005</v>
      </c>
      <c r="H2589">
        <f t="shared" si="241"/>
        <v>8.5575883943605593</v>
      </c>
      <c r="I2589">
        <f t="shared" si="242"/>
        <v>0.98201802659741189</v>
      </c>
      <c r="J2589">
        <f t="shared" si="244"/>
        <v>1.3358400000148521E-3</v>
      </c>
      <c r="K2589">
        <f t="shared" si="245"/>
        <v>2.6803974493337874E-3</v>
      </c>
      <c r="L2589">
        <f t="shared" si="246"/>
        <v>-1.5610005277832351E-4</v>
      </c>
    </row>
    <row r="2590" spans="1:12">
      <c r="A2590">
        <v>99.932000000000002</v>
      </c>
      <c r="B2590">
        <v>25.6</v>
      </c>
      <c r="C2590">
        <v>0.29448999999999997</v>
      </c>
      <c r="D2590">
        <v>98.451580000000007</v>
      </c>
      <c r="E2590" s="1">
        <v>2.3060000000000001E-2</v>
      </c>
      <c r="F2590">
        <v>0.12331</v>
      </c>
      <c r="G2590">
        <f t="shared" si="243"/>
        <v>9.9632998960000005</v>
      </c>
      <c r="H2590">
        <f t="shared" si="241"/>
        <v>8.5575883943605593</v>
      </c>
      <c r="I2590">
        <f t="shared" si="242"/>
        <v>0.98201802659741189</v>
      </c>
      <c r="J2590">
        <f t="shared" si="244"/>
        <v>1.1688600000129639E-3</v>
      </c>
      <c r="K2590">
        <f t="shared" si="245"/>
        <v>2.6803758959156434E-3</v>
      </c>
      <c r="L2590">
        <f t="shared" si="246"/>
        <v>-1.3658754618102938E-4</v>
      </c>
    </row>
    <row r="2591" spans="1:12">
      <c r="A2591">
        <v>99.930999999999997</v>
      </c>
      <c r="B2591">
        <v>25.61</v>
      </c>
      <c r="C2591">
        <v>0.29348999999999997</v>
      </c>
      <c r="D2591">
        <v>98.452569999999994</v>
      </c>
      <c r="E2591" s="1">
        <v>2.3792000000000001E-2</v>
      </c>
      <c r="F2591">
        <v>0.12331</v>
      </c>
      <c r="G2591">
        <f t="shared" si="243"/>
        <v>9.9634000839999981</v>
      </c>
      <c r="H2591">
        <f t="shared" ref="H2591:H2654" si="247">G2591-G$27-E$27</f>
        <v>8.5576885823605569</v>
      </c>
      <c r="I2591">
        <f t="shared" ref="I2591:I2654" si="248">H2591/(G$30-G$27-E$27)</f>
        <v>0.98202952357734508</v>
      </c>
      <c r="J2591">
        <f t="shared" si="244"/>
        <v>1.5028199999929863E-3</v>
      </c>
      <c r="K2591">
        <f t="shared" si="245"/>
        <v>2.6803830803498437E-3</v>
      </c>
      <c r="L2591">
        <f t="shared" si="246"/>
        <v>-1.7561050341217811E-4</v>
      </c>
    </row>
    <row r="2592" spans="1:12">
      <c r="A2592">
        <v>99.930999999999997</v>
      </c>
      <c r="B2592">
        <v>25.62</v>
      </c>
      <c r="C2592">
        <v>0.29348999999999997</v>
      </c>
      <c r="D2592">
        <v>98.452569999999994</v>
      </c>
      <c r="E2592" s="1">
        <v>2.0035000000000001E-2</v>
      </c>
      <c r="F2592">
        <v>0.12331</v>
      </c>
      <c r="G2592">
        <f t="shared" si="243"/>
        <v>9.9634000839999981</v>
      </c>
      <c r="H2592">
        <f t="shared" si="247"/>
        <v>8.5576885823605569</v>
      </c>
      <c r="I2592">
        <f t="shared" si="248"/>
        <v>0.98202952357734508</v>
      </c>
      <c r="J2592">
        <f t="shared" si="244"/>
        <v>2.3377199999844245E-3</v>
      </c>
      <c r="K2592">
        <f t="shared" si="245"/>
        <v>2.6803830803498437E-3</v>
      </c>
      <c r="L2592">
        <f t="shared" si="246"/>
        <v>-2.7317189419617636E-4</v>
      </c>
    </row>
    <row r="2593" spans="1:12">
      <c r="A2593">
        <v>99.929000000000002</v>
      </c>
      <c r="B2593">
        <v>25.63</v>
      </c>
      <c r="C2593">
        <v>0.28749000000000002</v>
      </c>
      <c r="D2593">
        <v>98.452569999999994</v>
      </c>
      <c r="E2593" s="1">
        <v>1.1768000000000001E-2</v>
      </c>
      <c r="F2593">
        <v>0.12331</v>
      </c>
      <c r="G2593">
        <f t="shared" si="243"/>
        <v>9.9634000839999981</v>
      </c>
      <c r="H2593">
        <f t="shared" si="247"/>
        <v>8.5576885823605569</v>
      </c>
      <c r="I2593">
        <f t="shared" si="248"/>
        <v>0.98202952357734508</v>
      </c>
      <c r="J2593">
        <f t="shared" si="244"/>
        <v>2.1707399999707604E-3</v>
      </c>
      <c r="K2593">
        <f t="shared" si="245"/>
        <v>2.6803974493337874E-3</v>
      </c>
      <c r="L2593">
        <f t="shared" si="246"/>
        <v>-2.5365961603757988E-4</v>
      </c>
    </row>
    <row r="2594" spans="1:12">
      <c r="A2594">
        <v>99.929000000000002</v>
      </c>
      <c r="B2594">
        <v>25.64</v>
      </c>
      <c r="C2594">
        <v>0.29049000000000003</v>
      </c>
      <c r="D2594">
        <v>98.453559999999996</v>
      </c>
      <c r="E2594" s="1">
        <v>1.2616000000000001E-3</v>
      </c>
      <c r="F2594">
        <v>0.12331</v>
      </c>
      <c r="G2594">
        <f t="shared" si="243"/>
        <v>9.9635002719999992</v>
      </c>
      <c r="H2594">
        <f t="shared" si="247"/>
        <v>8.557788770360558</v>
      </c>
      <c r="I2594">
        <f t="shared" si="248"/>
        <v>0.98204102055727871</v>
      </c>
      <c r="J2594">
        <f t="shared" si="244"/>
        <v>2.3377199999666744E-3</v>
      </c>
      <c r="K2594">
        <f t="shared" si="245"/>
        <v>2.6803974493337874E-3</v>
      </c>
      <c r="L2594">
        <f t="shared" si="246"/>
        <v>-2.7316869610795281E-4</v>
      </c>
    </row>
    <row r="2595" spans="1:12">
      <c r="A2595">
        <v>99.926000000000002</v>
      </c>
      <c r="B2595">
        <v>25.65</v>
      </c>
      <c r="C2595">
        <v>0.29349999999999998</v>
      </c>
      <c r="D2595">
        <v>98.452569999999994</v>
      </c>
      <c r="E2595" s="1">
        <v>-8.5386999999999998E-3</v>
      </c>
      <c r="F2595">
        <v>0.12331</v>
      </c>
      <c r="G2595">
        <f t="shared" si="243"/>
        <v>9.9634000839999981</v>
      </c>
      <c r="H2595">
        <f t="shared" si="247"/>
        <v>8.5576885823605569</v>
      </c>
      <c r="I2595">
        <f t="shared" si="248"/>
        <v>0.98202952357734508</v>
      </c>
      <c r="J2595">
        <f t="shared" si="244"/>
        <v>2.1707399999648844E-3</v>
      </c>
      <c r="K2595">
        <f t="shared" si="245"/>
        <v>2.6804190030985647E-3</v>
      </c>
      <c r="L2595">
        <f t="shared" si="246"/>
        <v>-2.5365961603689326E-4</v>
      </c>
    </row>
    <row r="2596" spans="1:12">
      <c r="A2596">
        <v>99.923000000000002</v>
      </c>
      <c r="B2596">
        <v>25.66</v>
      </c>
      <c r="C2596">
        <v>0.29149999999999998</v>
      </c>
      <c r="D2596">
        <v>98.452569999999994</v>
      </c>
      <c r="E2596" s="1">
        <v>-1.5166000000000001E-2</v>
      </c>
      <c r="F2596">
        <v>0.12331</v>
      </c>
      <c r="G2596">
        <f t="shared" si="243"/>
        <v>9.9634000839999981</v>
      </c>
      <c r="H2596">
        <f t="shared" si="247"/>
        <v>8.5576885823605569</v>
      </c>
      <c r="I2596">
        <f t="shared" si="248"/>
        <v>0.98202952357734508</v>
      </c>
      <c r="J2596">
        <f t="shared" si="244"/>
        <v>1.8367799999670844E-3</v>
      </c>
      <c r="K2596">
        <f t="shared" si="245"/>
        <v>2.6804405572099831E-3</v>
      </c>
      <c r="L2596">
        <f t="shared" si="246"/>
        <v>-2.1463505972315087E-4</v>
      </c>
    </row>
    <row r="2597" spans="1:12">
      <c r="A2597">
        <v>99.929000000000002</v>
      </c>
      <c r="B2597">
        <v>25.67</v>
      </c>
      <c r="C2597">
        <v>0.29049000000000003</v>
      </c>
      <c r="D2597">
        <v>98.452569999999994</v>
      </c>
      <c r="E2597" s="1">
        <v>-1.8273999999999999E-2</v>
      </c>
      <c r="F2597">
        <v>0.12331</v>
      </c>
      <c r="G2597">
        <f t="shared" si="243"/>
        <v>9.9634000839999981</v>
      </c>
      <c r="H2597">
        <f t="shared" si="247"/>
        <v>8.5576885823605569</v>
      </c>
      <c r="I2597">
        <f t="shared" si="248"/>
        <v>0.98202952357734508</v>
      </c>
      <c r="J2597">
        <f t="shared" si="244"/>
        <v>1.3358399999733534E-3</v>
      </c>
      <c r="K2597">
        <f t="shared" si="245"/>
        <v>2.6803974493337874E-3</v>
      </c>
      <c r="L2597">
        <f t="shared" si="246"/>
        <v>-1.5609822525288418E-4</v>
      </c>
    </row>
    <row r="2598" spans="1:12">
      <c r="A2598">
        <v>99.927000000000007</v>
      </c>
      <c r="B2598">
        <v>25.68</v>
      </c>
      <c r="C2598">
        <v>0.28949000000000003</v>
      </c>
      <c r="D2598">
        <v>98.451580000000007</v>
      </c>
      <c r="E2598" s="1">
        <v>-1.9387000000000001E-2</v>
      </c>
      <c r="F2598">
        <v>0.12331</v>
      </c>
      <c r="G2598">
        <f t="shared" si="243"/>
        <v>9.9632998960000005</v>
      </c>
      <c r="H2598">
        <f t="shared" si="247"/>
        <v>8.5575883943605593</v>
      </c>
      <c r="I2598">
        <f t="shared" si="248"/>
        <v>0.98201802659741189</v>
      </c>
      <c r="J2598">
        <f t="shared" si="244"/>
        <v>-6.5645053412208746E-18</v>
      </c>
      <c r="K2598">
        <f t="shared" si="245"/>
        <v>2.6804118184717901E-3</v>
      </c>
      <c r="L2598">
        <f t="shared" si="246"/>
        <v>7.6709757921365742E-19</v>
      </c>
    </row>
    <row r="2599" spans="1:12">
      <c r="A2599">
        <v>99.924999999999997</v>
      </c>
      <c r="B2599">
        <v>25.69</v>
      </c>
      <c r="C2599">
        <v>0.28949000000000003</v>
      </c>
      <c r="D2599">
        <v>98.452569999999994</v>
      </c>
      <c r="E2599" s="1">
        <v>-2.0625000000000001E-2</v>
      </c>
      <c r="F2599">
        <v>0.12331</v>
      </c>
      <c r="G2599">
        <f t="shared" si="243"/>
        <v>9.9634000839999981</v>
      </c>
      <c r="H2599">
        <f t="shared" si="247"/>
        <v>8.5576885823605569</v>
      </c>
      <c r="I2599">
        <f t="shared" si="248"/>
        <v>0.98202952357734508</v>
      </c>
      <c r="J2599">
        <f t="shared" si="244"/>
        <v>-6.6791999998961162E-4</v>
      </c>
      <c r="K2599">
        <f t="shared" si="245"/>
        <v>2.6804261877638545E-3</v>
      </c>
      <c r="L2599">
        <f t="shared" si="246"/>
        <v>7.8049112626785052E-5</v>
      </c>
    </row>
    <row r="2600" spans="1:12">
      <c r="A2600">
        <v>99.926000000000002</v>
      </c>
      <c r="B2600">
        <v>25.7</v>
      </c>
      <c r="C2600">
        <v>0.29149999999999998</v>
      </c>
      <c r="D2600">
        <v>98.451580000000007</v>
      </c>
      <c r="E2600" s="1">
        <v>-2.2412000000000001E-2</v>
      </c>
      <c r="F2600">
        <v>0.12331</v>
      </c>
      <c r="G2600">
        <f t="shared" si="243"/>
        <v>9.9632998960000005</v>
      </c>
      <c r="H2600">
        <f t="shared" si="247"/>
        <v>8.5575883943605593</v>
      </c>
      <c r="I2600">
        <f t="shared" si="248"/>
        <v>0.98201802659741189</v>
      </c>
      <c r="J2600">
        <f t="shared" si="244"/>
        <v>-1.3358399999792553E-3</v>
      </c>
      <c r="K2600">
        <f t="shared" si="245"/>
        <v>2.6804190030985647E-3</v>
      </c>
      <c r="L2600">
        <f t="shared" si="246"/>
        <v>1.5610005277416384E-4</v>
      </c>
    </row>
    <row r="2601" spans="1:12">
      <c r="A2601">
        <v>99.927000000000007</v>
      </c>
      <c r="B2601">
        <v>25.71</v>
      </c>
      <c r="C2601">
        <v>0.29349999999999998</v>
      </c>
      <c r="D2601">
        <v>98.451580000000007</v>
      </c>
      <c r="E2601" s="1">
        <v>-2.3668000000000002E-2</v>
      </c>
      <c r="F2601">
        <v>0.12331</v>
      </c>
      <c r="G2601">
        <f t="shared" si="243"/>
        <v>9.9632998960000005</v>
      </c>
      <c r="H2601">
        <f t="shared" si="247"/>
        <v>8.5575883943605593</v>
      </c>
      <c r="I2601">
        <f t="shared" si="248"/>
        <v>0.98201802659741189</v>
      </c>
      <c r="J2601">
        <f t="shared" si="244"/>
        <v>-1.836779999972936E-3</v>
      </c>
      <c r="K2601">
        <f t="shared" si="245"/>
        <v>2.6804118184717901E-3</v>
      </c>
      <c r="L2601">
        <f t="shared" si="246"/>
        <v>2.1463757256464589E-4</v>
      </c>
    </row>
    <row r="2602" spans="1:12">
      <c r="A2602">
        <v>99.929000000000002</v>
      </c>
      <c r="B2602">
        <v>25.72</v>
      </c>
      <c r="C2602">
        <v>0.29549999999999998</v>
      </c>
      <c r="D2602">
        <v>98.451580000000007</v>
      </c>
      <c r="E2602" s="1">
        <v>-2.2252999999999998E-2</v>
      </c>
      <c r="F2602">
        <v>0.12331</v>
      </c>
      <c r="G2602">
        <f t="shared" si="243"/>
        <v>9.9632998960000005</v>
      </c>
      <c r="H2602">
        <f t="shared" si="247"/>
        <v>8.5575883943605593</v>
      </c>
      <c r="I2602">
        <f t="shared" si="248"/>
        <v>0.98201802659741189</v>
      </c>
      <c r="J2602">
        <f t="shared" si="244"/>
        <v>-2.1707399999707664E-3</v>
      </c>
      <c r="K2602">
        <f t="shared" si="245"/>
        <v>2.6803974493337874E-3</v>
      </c>
      <c r="L2602">
        <f t="shared" si="246"/>
        <v>2.5366258575853937E-4</v>
      </c>
    </row>
    <row r="2603" spans="1:12">
      <c r="A2603">
        <v>99.926000000000002</v>
      </c>
      <c r="B2603">
        <v>25.73</v>
      </c>
      <c r="C2603">
        <v>0.29649999999999999</v>
      </c>
      <c r="D2603">
        <v>98.450590000000005</v>
      </c>
      <c r="E2603" s="1">
        <v>-1.7357999999999998E-2</v>
      </c>
      <c r="F2603">
        <v>0.12331</v>
      </c>
      <c r="G2603">
        <f t="shared" si="243"/>
        <v>9.9631997079999994</v>
      </c>
      <c r="H2603">
        <f t="shared" si="247"/>
        <v>8.5574882063605582</v>
      </c>
      <c r="I2603">
        <f t="shared" si="248"/>
        <v>0.98200652961747836</v>
      </c>
      <c r="J2603">
        <f t="shared" si="244"/>
        <v>-2.1707399999707599E-3</v>
      </c>
      <c r="K2603">
        <f t="shared" si="245"/>
        <v>2.6804190030985647E-3</v>
      </c>
      <c r="L2603">
        <f t="shared" si="246"/>
        <v>2.5366555554903427E-4</v>
      </c>
    </row>
    <row r="2604" spans="1:12">
      <c r="A2604">
        <v>99.927000000000007</v>
      </c>
      <c r="B2604">
        <v>25.74</v>
      </c>
      <c r="C2604">
        <v>0.29249999999999998</v>
      </c>
      <c r="D2604">
        <v>98.450590000000005</v>
      </c>
      <c r="E2604" s="1">
        <v>-1.1929E-2</v>
      </c>
      <c r="F2604">
        <v>0.12331</v>
      </c>
      <c r="G2604">
        <f t="shared" si="243"/>
        <v>9.9631997079999994</v>
      </c>
      <c r="H2604">
        <f t="shared" si="247"/>
        <v>8.5574882063605582</v>
      </c>
      <c r="I2604">
        <f t="shared" si="248"/>
        <v>0.98200652961747836</v>
      </c>
      <c r="J2604">
        <f t="shared" si="244"/>
        <v>-2.5046999999804496E-3</v>
      </c>
      <c r="K2604">
        <f t="shared" si="245"/>
        <v>2.6804118184717901E-3</v>
      </c>
      <c r="L2604">
        <f t="shared" si="246"/>
        <v>2.9269102563515907E-4</v>
      </c>
    </row>
    <row r="2605" spans="1:12">
      <c r="A2605">
        <v>99.932000000000002</v>
      </c>
      <c r="B2605">
        <v>25.75</v>
      </c>
      <c r="C2605">
        <v>0.29549999999999998</v>
      </c>
      <c r="D2605">
        <v>98.450590000000005</v>
      </c>
      <c r="E2605" s="1">
        <v>-9.2686999999999995E-3</v>
      </c>
      <c r="F2605">
        <v>0.12331</v>
      </c>
      <c r="G2605">
        <f t="shared" si="243"/>
        <v>9.9631997079999994</v>
      </c>
      <c r="H2605">
        <f t="shared" si="247"/>
        <v>8.5574882063605582</v>
      </c>
      <c r="I2605">
        <f t="shared" si="248"/>
        <v>0.98200652961747836</v>
      </c>
      <c r="J2605">
        <f t="shared" si="244"/>
        <v>-2.5046999999922921E-3</v>
      </c>
      <c r="K2605">
        <f t="shared" si="245"/>
        <v>2.6803758959156434E-3</v>
      </c>
      <c r="L2605">
        <f t="shared" si="246"/>
        <v>2.9269102563654294E-4</v>
      </c>
    </row>
    <row r="2606" spans="1:12">
      <c r="A2606">
        <v>99.932000000000002</v>
      </c>
      <c r="B2606">
        <v>25.76</v>
      </c>
      <c r="C2606">
        <v>0.28748000000000001</v>
      </c>
      <c r="D2606">
        <v>98.451580000000007</v>
      </c>
      <c r="E2606" s="1">
        <v>-1.0669E-2</v>
      </c>
      <c r="F2606">
        <v>0.12331</v>
      </c>
      <c r="G2606">
        <f t="shared" si="243"/>
        <v>9.9632998960000005</v>
      </c>
      <c r="H2606">
        <f t="shared" si="247"/>
        <v>8.5575883943605593</v>
      </c>
      <c r="I2606">
        <f t="shared" si="248"/>
        <v>0.98201802659741189</v>
      </c>
      <c r="J2606">
        <f t="shared" si="244"/>
        <v>-1.5028199999988566E-3</v>
      </c>
      <c r="K2606">
        <f t="shared" si="245"/>
        <v>2.6803758959156434E-3</v>
      </c>
      <c r="L2606">
        <f t="shared" si="246"/>
        <v>1.7561255937352784E-4</v>
      </c>
    </row>
    <row r="2607" spans="1:12">
      <c r="A2607">
        <v>99.935000000000002</v>
      </c>
      <c r="B2607">
        <v>25.77</v>
      </c>
      <c r="C2607">
        <v>0.28848000000000001</v>
      </c>
      <c r="D2607">
        <v>98.450590000000005</v>
      </c>
      <c r="E2607" s="1">
        <v>-1.4108000000000001E-2</v>
      </c>
      <c r="F2607">
        <v>0.12331</v>
      </c>
      <c r="G2607">
        <f t="shared" si="243"/>
        <v>9.9631997079999994</v>
      </c>
      <c r="H2607">
        <f t="shared" si="247"/>
        <v>8.5574882063605582</v>
      </c>
      <c r="I2607">
        <f t="shared" si="248"/>
        <v>0.98200652961747836</v>
      </c>
      <c r="J2607">
        <f t="shared" si="244"/>
        <v>-1.8367799999966529E-3</v>
      </c>
      <c r="K2607">
        <f t="shared" si="245"/>
        <v>2.680354342844124E-3</v>
      </c>
      <c r="L2607">
        <f t="shared" si="246"/>
        <v>2.1464008546706758E-4</v>
      </c>
    </row>
    <row r="2608" spans="1:12">
      <c r="A2608">
        <v>99.94</v>
      </c>
      <c r="B2608">
        <v>25.78</v>
      </c>
      <c r="C2608">
        <v>0.29248000000000002</v>
      </c>
      <c r="D2608">
        <v>98.450590000000005</v>
      </c>
      <c r="E2608" s="1">
        <v>-1.5746E-2</v>
      </c>
      <c r="F2608">
        <v>0.12332</v>
      </c>
      <c r="G2608">
        <f t="shared" si="243"/>
        <v>9.9631997079999994</v>
      </c>
      <c r="H2608">
        <f t="shared" si="247"/>
        <v>8.5574882063605582</v>
      </c>
      <c r="I2608">
        <f t="shared" si="248"/>
        <v>0.98200652961747836</v>
      </c>
      <c r="J2608">
        <f t="shared" si="244"/>
        <v>-1.1688600000129231E-3</v>
      </c>
      <c r="K2608">
        <f t="shared" si="245"/>
        <v>2.6803184218285132E-3</v>
      </c>
      <c r="L2608">
        <f t="shared" si="246"/>
        <v>1.3658914529898387E-4</v>
      </c>
    </row>
    <row r="2609" spans="1:12">
      <c r="A2609">
        <v>99.944000000000003</v>
      </c>
      <c r="B2609">
        <v>25.79</v>
      </c>
      <c r="C2609">
        <v>0.29248000000000002</v>
      </c>
      <c r="D2609">
        <v>98.449600000000004</v>
      </c>
      <c r="E2609" s="1">
        <v>-1.3612000000000001E-2</v>
      </c>
      <c r="F2609">
        <v>0.12332</v>
      </c>
      <c r="G2609">
        <f t="shared" si="243"/>
        <v>9.9630995200000001</v>
      </c>
      <c r="H2609">
        <f t="shared" si="247"/>
        <v>8.5573880183605588</v>
      </c>
      <c r="I2609">
        <f t="shared" si="248"/>
        <v>0.98199503263754495</v>
      </c>
      <c r="J2609">
        <f t="shared" si="244"/>
        <v>-1.6698000000066352E-3</v>
      </c>
      <c r="K2609">
        <f t="shared" si="245"/>
        <v>2.6802896857092313E-3</v>
      </c>
      <c r="L2609">
        <f t="shared" si="246"/>
        <v>1.9512963493345704E-4</v>
      </c>
    </row>
    <row r="2610" spans="1:12">
      <c r="A2610">
        <v>99.938999999999993</v>
      </c>
      <c r="B2610">
        <v>25.8</v>
      </c>
      <c r="C2610">
        <v>0.29348000000000002</v>
      </c>
      <c r="D2610">
        <v>98.450590000000005</v>
      </c>
      <c r="E2610" s="1">
        <v>-8.9522000000000004E-3</v>
      </c>
      <c r="F2610">
        <v>0.12331</v>
      </c>
      <c r="G2610">
        <f t="shared" si="243"/>
        <v>9.9631997079999994</v>
      </c>
      <c r="H2610">
        <f t="shared" si="247"/>
        <v>8.5574882063605582</v>
      </c>
      <c r="I2610">
        <f t="shared" si="248"/>
        <v>0.98200652961747836</v>
      </c>
      <c r="J2610">
        <f t="shared" si="244"/>
        <v>-1.1688600000040281E-3</v>
      </c>
      <c r="K2610">
        <f t="shared" si="245"/>
        <v>2.6803256059546119E-3</v>
      </c>
      <c r="L2610">
        <f t="shared" si="246"/>
        <v>1.3658914529794441E-4</v>
      </c>
    </row>
    <row r="2611" spans="1:12">
      <c r="A2611">
        <v>99.936999999999998</v>
      </c>
      <c r="B2611">
        <v>25.81</v>
      </c>
      <c r="C2611">
        <v>0.29448999999999997</v>
      </c>
      <c r="D2611">
        <v>98.449600000000004</v>
      </c>
      <c r="E2611" s="1">
        <v>-4.1079000000000003E-3</v>
      </c>
      <c r="F2611">
        <v>0.12331</v>
      </c>
      <c r="G2611">
        <f t="shared" si="243"/>
        <v>9.9630995200000001</v>
      </c>
      <c r="H2611">
        <f t="shared" si="247"/>
        <v>8.5573880183605588</v>
      </c>
      <c r="I2611">
        <f t="shared" si="248"/>
        <v>0.98199503263754495</v>
      </c>
      <c r="J2611">
        <f t="shared" si="244"/>
        <v>-1.1688599999951487E-3</v>
      </c>
      <c r="K2611">
        <f t="shared" si="245"/>
        <v>2.6803399743223432E-3</v>
      </c>
      <c r="L2611">
        <f t="shared" si="246"/>
        <v>1.3659074445231025E-4</v>
      </c>
    </row>
    <row r="2612" spans="1:12">
      <c r="A2612">
        <v>99.936999999999998</v>
      </c>
      <c r="B2612">
        <v>25.82</v>
      </c>
      <c r="C2612">
        <v>0.29448999999999997</v>
      </c>
      <c r="D2612">
        <v>98.450590000000005</v>
      </c>
      <c r="E2612" s="1">
        <v>-3.7606E-4</v>
      </c>
      <c r="F2612">
        <v>0.12331</v>
      </c>
      <c r="G2612">
        <f t="shared" si="243"/>
        <v>9.9631997079999994</v>
      </c>
      <c r="H2612">
        <f t="shared" si="247"/>
        <v>8.5574882063605582</v>
      </c>
      <c r="I2612">
        <f t="shared" si="248"/>
        <v>0.98200652961747836</v>
      </c>
      <c r="J2612">
        <f t="shared" si="244"/>
        <v>-1.001879999999205E-3</v>
      </c>
      <c r="K2612">
        <f t="shared" si="245"/>
        <v>2.6803399743223432E-3</v>
      </c>
      <c r="L2612">
        <f t="shared" si="246"/>
        <v>1.1707641025488456E-4</v>
      </c>
    </row>
    <row r="2613" spans="1:12">
      <c r="A2613">
        <v>99.938999999999993</v>
      </c>
      <c r="B2613">
        <v>25.83</v>
      </c>
      <c r="C2613">
        <v>0.29248000000000002</v>
      </c>
      <c r="D2613">
        <v>98.449600000000004</v>
      </c>
      <c r="E2613" s="1">
        <v>2.8268E-3</v>
      </c>
      <c r="F2613">
        <v>0.12331</v>
      </c>
      <c r="G2613">
        <f t="shared" si="243"/>
        <v>9.9630995200000001</v>
      </c>
      <c r="H2613">
        <f t="shared" si="247"/>
        <v>8.5573880183605588</v>
      </c>
      <c r="I2613">
        <f t="shared" si="248"/>
        <v>0.98199503263754495</v>
      </c>
      <c r="J2613">
        <f t="shared" si="244"/>
        <v>-1.5028199999988813E-3</v>
      </c>
      <c r="K2613">
        <f t="shared" si="245"/>
        <v>2.6803256059546119E-3</v>
      </c>
      <c r="L2613">
        <f t="shared" si="246"/>
        <v>1.7561667143928277E-4</v>
      </c>
    </row>
    <row r="2614" spans="1:12">
      <c r="A2614">
        <v>99.936999999999998</v>
      </c>
      <c r="B2614">
        <v>25.84</v>
      </c>
      <c r="C2614">
        <v>0.29748999999999998</v>
      </c>
      <c r="D2614">
        <v>98.450590000000005</v>
      </c>
      <c r="E2614" s="1">
        <v>6.1047000000000002E-3</v>
      </c>
      <c r="F2614">
        <v>0.12331</v>
      </c>
      <c r="G2614">
        <f t="shared" si="243"/>
        <v>9.9631997079999994</v>
      </c>
      <c r="H2614">
        <f t="shared" si="247"/>
        <v>8.5574882063605582</v>
      </c>
      <c r="I2614">
        <f t="shared" si="248"/>
        <v>0.98200652961747836</v>
      </c>
      <c r="J2614">
        <f t="shared" si="244"/>
        <v>-1.1688600000040455E-3</v>
      </c>
      <c r="K2614">
        <f t="shared" si="245"/>
        <v>2.6803399743223432E-3</v>
      </c>
      <c r="L2614">
        <f t="shared" si="246"/>
        <v>1.3658914529794645E-4</v>
      </c>
    </row>
    <row r="2615" spans="1:12">
      <c r="A2615">
        <v>99.941999999999993</v>
      </c>
      <c r="B2615">
        <v>25.85</v>
      </c>
      <c r="C2615">
        <v>0.29648000000000002</v>
      </c>
      <c r="D2615">
        <v>98.449600000000004</v>
      </c>
      <c r="E2615" s="1">
        <v>8.7437000000000001E-3</v>
      </c>
      <c r="F2615">
        <v>0.12332</v>
      </c>
      <c r="G2615">
        <f t="shared" si="243"/>
        <v>9.9630995200000001</v>
      </c>
      <c r="H2615">
        <f t="shared" si="247"/>
        <v>8.5573880183605588</v>
      </c>
      <c r="I2615">
        <f t="shared" si="248"/>
        <v>0.98199503263754495</v>
      </c>
      <c r="J2615">
        <f t="shared" si="244"/>
        <v>-6.6791999999552898E-4</v>
      </c>
      <c r="K2615">
        <f t="shared" si="245"/>
        <v>2.680304053691851E-3</v>
      </c>
      <c r="L2615">
        <f t="shared" si="246"/>
        <v>7.8051853972550188E-5</v>
      </c>
    </row>
    <row r="2616" spans="1:12">
      <c r="A2616">
        <v>99.938999999999993</v>
      </c>
      <c r="B2616">
        <v>25.86</v>
      </c>
      <c r="C2616">
        <v>0.29848999999999998</v>
      </c>
      <c r="D2616">
        <v>98.450590000000005</v>
      </c>
      <c r="E2616" s="1">
        <v>9.8245999999999993E-3</v>
      </c>
      <c r="F2616">
        <v>0.12331</v>
      </c>
      <c r="G2616">
        <f t="shared" si="243"/>
        <v>9.9631997079999994</v>
      </c>
      <c r="H2616">
        <f t="shared" si="247"/>
        <v>8.5574882063605582</v>
      </c>
      <c r="I2616">
        <f t="shared" si="248"/>
        <v>0.98200652961747836</v>
      </c>
      <c r="J2616">
        <f t="shared" si="244"/>
        <v>3.299899190344902E-17</v>
      </c>
      <c r="K2616">
        <f t="shared" si="245"/>
        <v>2.6803256059546119E-3</v>
      </c>
      <c r="L2616">
        <f t="shared" si="246"/>
        <v>-3.8561539446728926E-18</v>
      </c>
    </row>
    <row r="2617" spans="1:12">
      <c r="A2617">
        <v>99.94</v>
      </c>
      <c r="B2617">
        <v>25.87</v>
      </c>
      <c r="C2617">
        <v>0.30048999999999998</v>
      </c>
      <c r="D2617">
        <v>98.450590000000005</v>
      </c>
      <c r="E2617" s="1">
        <v>8.7442000000000006E-3</v>
      </c>
      <c r="F2617">
        <v>0.12332</v>
      </c>
      <c r="G2617">
        <f t="shared" si="243"/>
        <v>9.9631997079999994</v>
      </c>
      <c r="H2617">
        <f t="shared" si="247"/>
        <v>8.5574882063605582</v>
      </c>
      <c r="I2617">
        <f t="shared" si="248"/>
        <v>0.98200652961747836</v>
      </c>
      <c r="J2617">
        <f t="shared" si="244"/>
        <v>6.6791999999557896E-4</v>
      </c>
      <c r="K2617">
        <f t="shared" si="245"/>
        <v>2.6803184218285132E-3</v>
      </c>
      <c r="L2617">
        <f t="shared" si="246"/>
        <v>-7.8050940169468346E-5</v>
      </c>
    </row>
    <row r="2618" spans="1:12">
      <c r="A2618">
        <v>99.936999999999998</v>
      </c>
      <c r="B2618">
        <v>25.88</v>
      </c>
      <c r="C2618">
        <v>0.29548999999999997</v>
      </c>
      <c r="D2618">
        <v>98.450590000000005</v>
      </c>
      <c r="E2618" s="1">
        <v>6.1291000000000002E-3</v>
      </c>
      <c r="F2618">
        <v>0.12331</v>
      </c>
      <c r="G2618">
        <f t="shared" si="243"/>
        <v>9.9631997079999994</v>
      </c>
      <c r="H2618">
        <f t="shared" si="247"/>
        <v>8.5574882063605582</v>
      </c>
      <c r="I2618">
        <f t="shared" si="248"/>
        <v>0.98200652961747836</v>
      </c>
      <c r="J2618">
        <f t="shared" si="244"/>
        <v>5.009399999966913E-4</v>
      </c>
      <c r="K2618">
        <f t="shared" si="245"/>
        <v>2.6803399743223432E-3</v>
      </c>
      <c r="L2618">
        <f t="shared" si="246"/>
        <v>-5.8538205127102093E-5</v>
      </c>
    </row>
    <row r="2619" spans="1:12">
      <c r="A2619">
        <v>99.941000000000003</v>
      </c>
      <c r="B2619">
        <v>25.89</v>
      </c>
      <c r="C2619">
        <v>0.29248000000000002</v>
      </c>
      <c r="D2619">
        <v>98.450590000000005</v>
      </c>
      <c r="E2619" s="1">
        <v>3.2282999999999999E-3</v>
      </c>
      <c r="F2619">
        <v>0.12332</v>
      </c>
      <c r="G2619">
        <f t="shared" si="243"/>
        <v>9.9631997079999994</v>
      </c>
      <c r="H2619">
        <f t="shared" si="247"/>
        <v>8.5574882063605582</v>
      </c>
      <c r="I2619">
        <f t="shared" si="248"/>
        <v>0.98200652961747836</v>
      </c>
      <c r="J2619">
        <f t="shared" si="244"/>
        <v>1.001879999993339E-3</v>
      </c>
      <c r="K2619">
        <f t="shared" si="245"/>
        <v>2.6803112377409262E-3</v>
      </c>
      <c r="L2619">
        <f t="shared" si="246"/>
        <v>-1.1707641025419909E-4</v>
      </c>
    </row>
    <row r="2620" spans="1:12">
      <c r="A2620">
        <v>99.948999999999998</v>
      </c>
      <c r="B2620">
        <v>25.9</v>
      </c>
      <c r="C2620">
        <v>0.29147000000000001</v>
      </c>
      <c r="D2620">
        <v>98.450590000000005</v>
      </c>
      <c r="E2620" s="1">
        <v>1.3094000000000001E-3</v>
      </c>
      <c r="F2620">
        <v>0.12332</v>
      </c>
      <c r="G2620">
        <f t="shared" si="243"/>
        <v>9.9631997079999994</v>
      </c>
      <c r="H2620">
        <f t="shared" si="247"/>
        <v>8.5574882063605582</v>
      </c>
      <c r="I2620">
        <f t="shared" si="248"/>
        <v>0.98200652961747836</v>
      </c>
      <c r="J2620">
        <f t="shared" si="244"/>
        <v>6.6791999999556997E-4</v>
      </c>
      <c r="K2620">
        <f t="shared" si="245"/>
        <v>2.6802537664266054E-3</v>
      </c>
      <c r="L2620">
        <f t="shared" si="246"/>
        <v>-7.8050940169467303E-5</v>
      </c>
    </row>
    <row r="2621" spans="1:12">
      <c r="A2621">
        <v>99.947000000000003</v>
      </c>
      <c r="B2621">
        <v>25.91</v>
      </c>
      <c r="C2621">
        <v>0.29548000000000002</v>
      </c>
      <c r="D2621">
        <v>98.450590000000005</v>
      </c>
      <c r="E2621" s="1">
        <v>7.5668000000000003E-4</v>
      </c>
      <c r="F2621">
        <v>0.12332</v>
      </c>
      <c r="G2621">
        <f t="shared" si="243"/>
        <v>9.9631997079999994</v>
      </c>
      <c r="H2621">
        <f t="shared" si="247"/>
        <v>8.5574882063605582</v>
      </c>
      <c r="I2621">
        <f t="shared" si="248"/>
        <v>0.98200652961747836</v>
      </c>
      <c r="J2621">
        <f t="shared" si="244"/>
        <v>1.0018799999933429E-3</v>
      </c>
      <c r="K2621">
        <f t="shared" si="245"/>
        <v>2.6802681340241277E-3</v>
      </c>
      <c r="L2621">
        <f t="shared" si="246"/>
        <v>-1.1707641025419954E-4</v>
      </c>
    </row>
    <row r="2622" spans="1:12">
      <c r="A2622">
        <v>99.945999999999998</v>
      </c>
      <c r="B2622">
        <v>25.92</v>
      </c>
      <c r="C2622">
        <v>0.29648000000000002</v>
      </c>
      <c r="D2622">
        <v>98.450590000000005</v>
      </c>
      <c r="E2622" s="1">
        <v>1.2848E-3</v>
      </c>
      <c r="F2622">
        <v>0.12332</v>
      </c>
      <c r="G2622">
        <f t="shared" ref="G2622:G2685" si="249">(D2622/100)*$B$16</f>
        <v>9.9631997079999994</v>
      </c>
      <c r="H2622">
        <f t="shared" si="247"/>
        <v>8.5574882063605582</v>
      </c>
      <c r="I2622">
        <f t="shared" si="248"/>
        <v>0.98200652961747836</v>
      </c>
      <c r="J2622">
        <f t="shared" ref="J2622:J2685" si="250">SLOPE(H2614:H2622,B2614:B2622)</f>
        <v>5.009399999966514E-4</v>
      </c>
      <c r="K2622">
        <f t="shared" ref="K2622:K2685" si="251">1/(A2622+273.15)</f>
        <v>2.6802753178806525E-3</v>
      </c>
      <c r="L2622">
        <f t="shared" ref="L2622:L2685" si="252">-J2622/H2622</f>
        <v>-5.8538205127097431E-5</v>
      </c>
    </row>
    <row r="2623" spans="1:12">
      <c r="A2623">
        <v>99.945999999999998</v>
      </c>
      <c r="B2623">
        <v>25.93</v>
      </c>
      <c r="C2623">
        <v>0.29548000000000002</v>
      </c>
      <c r="D2623">
        <v>98.450590000000005</v>
      </c>
      <c r="E2623" s="1">
        <v>2.8738000000000001E-3</v>
      </c>
      <c r="F2623">
        <v>0.12332</v>
      </c>
      <c r="G2623">
        <f t="shared" si="249"/>
        <v>9.9631997079999994</v>
      </c>
      <c r="H2623">
        <f t="shared" si="247"/>
        <v>8.5574882063605582</v>
      </c>
      <c r="I2623">
        <f t="shared" si="248"/>
        <v>0.98200652961747836</v>
      </c>
      <c r="J2623">
        <f t="shared" si="250"/>
        <v>6.6791999999555012E-4</v>
      </c>
      <c r="K2623">
        <f t="shared" si="251"/>
        <v>2.6802753178806525E-3</v>
      </c>
      <c r="L2623">
        <f t="shared" si="252"/>
        <v>-7.8050940169464985E-5</v>
      </c>
    </row>
    <row r="2624" spans="1:12">
      <c r="A2624">
        <v>99.936999999999998</v>
      </c>
      <c r="B2624">
        <v>25.94</v>
      </c>
      <c r="C2624">
        <v>0.29248000000000002</v>
      </c>
      <c r="D2624">
        <v>98.450590000000005</v>
      </c>
      <c r="E2624" s="1">
        <v>5.2471999999999996E-3</v>
      </c>
      <c r="F2624">
        <v>0.12331</v>
      </c>
      <c r="G2624">
        <f t="shared" si="249"/>
        <v>9.9631997079999994</v>
      </c>
      <c r="H2624">
        <f t="shared" si="247"/>
        <v>8.5574882063605582</v>
      </c>
      <c r="I2624">
        <f t="shared" si="248"/>
        <v>0.98200652961747836</v>
      </c>
      <c r="J2624">
        <f t="shared" si="250"/>
        <v>0</v>
      </c>
      <c r="K2624">
        <f t="shared" si="251"/>
        <v>2.6803399743223432E-3</v>
      </c>
      <c r="L2624">
        <f t="shared" si="252"/>
        <v>0</v>
      </c>
    </row>
    <row r="2625" spans="1:12">
      <c r="A2625">
        <v>99.941000000000003</v>
      </c>
      <c r="B2625">
        <v>25.95</v>
      </c>
      <c r="C2625">
        <v>0.29548000000000002</v>
      </c>
      <c r="D2625">
        <v>98.450590000000005</v>
      </c>
      <c r="E2625" s="1">
        <v>7.1815000000000004E-3</v>
      </c>
      <c r="F2625">
        <v>0.12332</v>
      </c>
      <c r="G2625">
        <f t="shared" si="249"/>
        <v>9.9631997079999994</v>
      </c>
      <c r="H2625">
        <f t="shared" si="247"/>
        <v>8.5574882063605582</v>
      </c>
      <c r="I2625">
        <f t="shared" si="248"/>
        <v>0.98200652961747836</v>
      </c>
      <c r="J2625">
        <f t="shared" si="250"/>
        <v>0</v>
      </c>
      <c r="K2625">
        <f t="shared" si="251"/>
        <v>2.6803112377409262E-3</v>
      </c>
      <c r="L2625">
        <f t="shared" si="252"/>
        <v>0</v>
      </c>
    </row>
    <row r="2626" spans="1:12">
      <c r="A2626">
        <v>99.944000000000003</v>
      </c>
      <c r="B2626">
        <v>25.96</v>
      </c>
      <c r="C2626">
        <v>0.29348000000000002</v>
      </c>
      <c r="D2626">
        <v>98.450590000000005</v>
      </c>
      <c r="E2626" s="1">
        <v>8.2103000000000002E-3</v>
      </c>
      <c r="F2626">
        <v>0.12332</v>
      </c>
      <c r="G2626">
        <f t="shared" si="249"/>
        <v>9.9631997079999994</v>
      </c>
      <c r="H2626">
        <f t="shared" si="247"/>
        <v>8.5574882063605582</v>
      </c>
      <c r="I2626">
        <f t="shared" si="248"/>
        <v>0.98200652961747836</v>
      </c>
      <c r="J2626">
        <f t="shared" si="250"/>
        <v>0</v>
      </c>
      <c r="K2626">
        <f t="shared" si="251"/>
        <v>2.6802896857092313E-3</v>
      </c>
      <c r="L2626">
        <f t="shared" si="252"/>
        <v>0</v>
      </c>
    </row>
    <row r="2627" spans="1:12">
      <c r="A2627">
        <v>99.944999999999993</v>
      </c>
      <c r="B2627">
        <v>25.97</v>
      </c>
      <c r="C2627">
        <v>0.29848000000000002</v>
      </c>
      <c r="D2627">
        <v>98.451580000000007</v>
      </c>
      <c r="E2627" s="1">
        <v>9.3311000000000002E-3</v>
      </c>
      <c r="F2627">
        <v>0.12332</v>
      </c>
      <c r="G2627">
        <f t="shared" si="249"/>
        <v>9.9632998960000005</v>
      </c>
      <c r="H2627">
        <f t="shared" si="247"/>
        <v>8.5575883943605593</v>
      </c>
      <c r="I2627">
        <f t="shared" si="248"/>
        <v>0.98201802659741189</v>
      </c>
      <c r="J2627">
        <f t="shared" si="250"/>
        <v>6.6792000000739243E-4</v>
      </c>
      <c r="K2627">
        <f t="shared" si="251"/>
        <v>2.6802825017756874E-3</v>
      </c>
      <c r="L2627">
        <f t="shared" si="252"/>
        <v>-7.8050026389157827E-5</v>
      </c>
    </row>
    <row r="2628" spans="1:12">
      <c r="A2628">
        <v>99.948999999999998</v>
      </c>
      <c r="B2628">
        <v>25.98</v>
      </c>
      <c r="C2628">
        <v>0.29648000000000002</v>
      </c>
      <c r="D2628">
        <v>98.450590000000005</v>
      </c>
      <c r="E2628" s="1">
        <v>1.0795000000000001E-2</v>
      </c>
      <c r="F2628">
        <v>0.12332</v>
      </c>
      <c r="G2628">
        <f t="shared" si="249"/>
        <v>9.9631997079999994</v>
      </c>
      <c r="H2628">
        <f t="shared" si="247"/>
        <v>8.5574882063605582</v>
      </c>
      <c r="I2628">
        <f t="shared" si="248"/>
        <v>0.98200652961747836</v>
      </c>
      <c r="J2628">
        <f t="shared" si="250"/>
        <v>5.009400000055334E-4</v>
      </c>
      <c r="K2628">
        <f t="shared" si="251"/>
        <v>2.6802537664266054E-3</v>
      </c>
      <c r="L2628">
        <f t="shared" si="252"/>
        <v>-5.8538205128135351E-5</v>
      </c>
    </row>
    <row r="2629" spans="1:12">
      <c r="A2629">
        <v>99.948999999999998</v>
      </c>
      <c r="B2629">
        <v>25.99</v>
      </c>
      <c r="C2629">
        <v>0.29948000000000002</v>
      </c>
      <c r="D2629">
        <v>98.450590000000005</v>
      </c>
      <c r="E2629" s="1">
        <v>1.1766E-2</v>
      </c>
      <c r="F2629">
        <v>0.12332</v>
      </c>
      <c r="G2629">
        <f t="shared" si="249"/>
        <v>9.9631997079999994</v>
      </c>
      <c r="H2629">
        <f t="shared" si="247"/>
        <v>8.5574882063605582</v>
      </c>
      <c r="I2629">
        <f t="shared" si="248"/>
        <v>0.98200652961747836</v>
      </c>
      <c r="J2629">
        <f t="shared" si="250"/>
        <v>3.3396000000369822E-4</v>
      </c>
      <c r="K2629">
        <f t="shared" si="251"/>
        <v>2.6802537664266054E-3</v>
      </c>
      <c r="L2629">
        <f t="shared" si="252"/>
        <v>-3.9025470085424654E-5</v>
      </c>
    </row>
    <row r="2630" spans="1:12">
      <c r="A2630">
        <v>99.948999999999998</v>
      </c>
      <c r="B2630">
        <v>26</v>
      </c>
      <c r="C2630">
        <v>0.29848000000000002</v>
      </c>
      <c r="D2630">
        <v>98.451580000000007</v>
      </c>
      <c r="E2630" s="1">
        <v>1.0474000000000001E-2</v>
      </c>
      <c r="F2630">
        <v>0.12332</v>
      </c>
      <c r="G2630">
        <f t="shared" si="249"/>
        <v>9.9632998960000005</v>
      </c>
      <c r="H2630">
        <f t="shared" si="247"/>
        <v>8.5575883943605593</v>
      </c>
      <c r="I2630">
        <f t="shared" si="248"/>
        <v>0.98201802659741189</v>
      </c>
      <c r="J2630">
        <f t="shared" si="250"/>
        <v>8.3490000000927521E-4</v>
      </c>
      <c r="K2630">
        <f t="shared" si="251"/>
        <v>2.6802537664266054E-3</v>
      </c>
      <c r="L2630">
        <f t="shared" si="252"/>
        <v>-9.7562532986451332E-5</v>
      </c>
    </row>
    <row r="2631" spans="1:12">
      <c r="A2631">
        <v>99.948999999999998</v>
      </c>
      <c r="B2631">
        <v>26.01</v>
      </c>
      <c r="C2631">
        <v>0.29648000000000002</v>
      </c>
      <c r="D2631">
        <v>98.451580000000007</v>
      </c>
      <c r="E2631" s="1">
        <v>5.4936999999999998E-3</v>
      </c>
      <c r="F2631">
        <v>0.12332</v>
      </c>
      <c r="G2631">
        <f t="shared" si="249"/>
        <v>9.9632998960000005</v>
      </c>
      <c r="H2631">
        <f t="shared" si="247"/>
        <v>8.5575883943605593</v>
      </c>
      <c r="I2631">
        <f t="shared" si="248"/>
        <v>0.98201802659741189</v>
      </c>
      <c r="J2631">
        <f t="shared" si="250"/>
        <v>1.1688600000129643E-3</v>
      </c>
      <c r="K2631">
        <f t="shared" si="251"/>
        <v>2.6802537664266054E-3</v>
      </c>
      <c r="L2631">
        <f t="shared" si="252"/>
        <v>-1.3658754618102941E-4</v>
      </c>
    </row>
    <row r="2632" spans="1:12">
      <c r="A2632">
        <v>99.951999999999998</v>
      </c>
      <c r="B2632">
        <v>26.02</v>
      </c>
      <c r="C2632">
        <v>0.29847000000000001</v>
      </c>
      <c r="D2632">
        <v>98.451580000000007</v>
      </c>
      <c r="E2632" s="1">
        <v>-2.3343999999999999E-3</v>
      </c>
      <c r="F2632">
        <v>0.12332</v>
      </c>
      <c r="G2632">
        <f t="shared" si="249"/>
        <v>9.9632998960000005</v>
      </c>
      <c r="H2632">
        <f t="shared" si="247"/>
        <v>8.5575883943605593</v>
      </c>
      <c r="I2632">
        <f t="shared" si="248"/>
        <v>0.98201802659741189</v>
      </c>
      <c r="J2632">
        <f t="shared" si="250"/>
        <v>1.3358400000148245E-3</v>
      </c>
      <c r="K2632">
        <f t="shared" si="251"/>
        <v>2.6802322153191356E-3</v>
      </c>
      <c r="L2632">
        <f t="shared" si="252"/>
        <v>-1.5610005277832029E-4</v>
      </c>
    </row>
    <row r="2633" spans="1:12">
      <c r="A2633">
        <v>99.95</v>
      </c>
      <c r="B2633">
        <v>26.03</v>
      </c>
      <c r="C2633">
        <v>0.29147000000000001</v>
      </c>
      <c r="D2633">
        <v>98.451580000000007</v>
      </c>
      <c r="E2633" s="1">
        <v>-1.0580000000000001E-2</v>
      </c>
      <c r="F2633">
        <v>0.12332</v>
      </c>
      <c r="G2633">
        <f t="shared" si="249"/>
        <v>9.9632998960000005</v>
      </c>
      <c r="H2633">
        <f t="shared" si="247"/>
        <v>8.5575883943605593</v>
      </c>
      <c r="I2633">
        <f t="shared" si="248"/>
        <v>0.98201802659741189</v>
      </c>
      <c r="J2633">
        <f t="shared" si="250"/>
        <v>1.3358400000147968E-3</v>
      </c>
      <c r="K2633">
        <f t="shared" si="251"/>
        <v>2.6802465826856075E-3</v>
      </c>
      <c r="L2633">
        <f t="shared" si="252"/>
        <v>-1.5610005277831706E-4</v>
      </c>
    </row>
    <row r="2634" spans="1:12">
      <c r="A2634">
        <v>99.948999999999998</v>
      </c>
      <c r="B2634">
        <v>26.04</v>
      </c>
      <c r="C2634">
        <v>0.29247000000000001</v>
      </c>
      <c r="D2634">
        <v>98.450590000000005</v>
      </c>
      <c r="E2634" s="1">
        <v>-1.7745E-2</v>
      </c>
      <c r="F2634">
        <v>0.12332</v>
      </c>
      <c r="G2634">
        <f t="shared" si="249"/>
        <v>9.9631997079999994</v>
      </c>
      <c r="H2634">
        <f t="shared" si="247"/>
        <v>8.5574882063605582</v>
      </c>
      <c r="I2634">
        <f t="shared" si="248"/>
        <v>0.98200652961747836</v>
      </c>
      <c r="J2634">
        <f t="shared" si="250"/>
        <v>5.0094000000557286E-4</v>
      </c>
      <c r="K2634">
        <f t="shared" si="251"/>
        <v>2.6802537664266054E-3</v>
      </c>
      <c r="L2634">
        <f t="shared" si="252"/>
        <v>-5.8538205128139959E-5</v>
      </c>
    </row>
    <row r="2635" spans="1:12">
      <c r="A2635">
        <v>99.948999999999998</v>
      </c>
      <c r="B2635">
        <v>26.05</v>
      </c>
      <c r="C2635">
        <v>0.29447000000000001</v>
      </c>
      <c r="D2635">
        <v>98.451580000000007</v>
      </c>
      <c r="E2635" s="1">
        <v>-2.3827000000000001E-2</v>
      </c>
      <c r="F2635">
        <v>0.12332</v>
      </c>
      <c r="G2635">
        <f t="shared" si="249"/>
        <v>9.9632998960000005</v>
      </c>
      <c r="H2635">
        <f t="shared" si="247"/>
        <v>8.5575883943605593</v>
      </c>
      <c r="I2635">
        <f t="shared" si="248"/>
        <v>0.98201802659741189</v>
      </c>
      <c r="J2635">
        <f t="shared" si="250"/>
        <v>3.3396000000372722E-4</v>
      </c>
      <c r="K2635">
        <f t="shared" si="251"/>
        <v>2.6802537664266054E-3</v>
      </c>
      <c r="L2635">
        <f t="shared" si="252"/>
        <v>-3.9025013194582539E-5</v>
      </c>
    </row>
    <row r="2636" spans="1:12">
      <c r="A2636">
        <v>99.948999999999998</v>
      </c>
      <c r="B2636">
        <v>26.06</v>
      </c>
      <c r="C2636">
        <v>0.29047000000000001</v>
      </c>
      <c r="D2636">
        <v>98.450590000000005</v>
      </c>
      <c r="E2636" s="1">
        <v>-2.7903000000000001E-2</v>
      </c>
      <c r="F2636">
        <v>0.12332</v>
      </c>
      <c r="G2636">
        <f t="shared" si="249"/>
        <v>9.9631997079999994</v>
      </c>
      <c r="H2636">
        <f t="shared" si="247"/>
        <v>8.5574882063605582</v>
      </c>
      <c r="I2636">
        <f t="shared" si="248"/>
        <v>0.98200652961747836</v>
      </c>
      <c r="J2636">
        <f t="shared" si="250"/>
        <v>1.6698000000190581E-4</v>
      </c>
      <c r="K2636">
        <f t="shared" si="251"/>
        <v>2.6802537664266054E-3</v>
      </c>
      <c r="L2636">
        <f t="shared" si="252"/>
        <v>-1.9512735042718951E-5</v>
      </c>
    </row>
    <row r="2637" spans="1:12">
      <c r="A2637">
        <v>99.947000000000003</v>
      </c>
      <c r="B2637">
        <v>26.07</v>
      </c>
      <c r="C2637">
        <v>0.29948000000000002</v>
      </c>
      <c r="D2637">
        <v>98.450590000000005</v>
      </c>
      <c r="E2637" s="1">
        <v>-2.8601000000000001E-2</v>
      </c>
      <c r="F2637">
        <v>0.12332</v>
      </c>
      <c r="G2637">
        <f t="shared" si="249"/>
        <v>9.9631997079999994</v>
      </c>
      <c r="H2637">
        <f t="shared" si="247"/>
        <v>8.5574882063605582</v>
      </c>
      <c r="I2637">
        <f t="shared" si="248"/>
        <v>0.98200652961747836</v>
      </c>
      <c r="J2637">
        <f t="shared" si="250"/>
        <v>-6.6792000000735167E-4</v>
      </c>
      <c r="K2637">
        <f t="shared" si="251"/>
        <v>2.6802681340241277E-3</v>
      </c>
      <c r="L2637">
        <f t="shared" si="252"/>
        <v>7.8050940170844077E-5</v>
      </c>
    </row>
    <row r="2638" spans="1:12">
      <c r="A2638">
        <v>99.948999999999998</v>
      </c>
      <c r="B2638">
        <v>26.08</v>
      </c>
      <c r="C2638">
        <v>0.29547000000000001</v>
      </c>
      <c r="D2638">
        <v>98.449600000000004</v>
      </c>
      <c r="E2638" s="1">
        <v>-2.5103E-2</v>
      </c>
      <c r="F2638">
        <v>0.12332</v>
      </c>
      <c r="G2638">
        <f t="shared" si="249"/>
        <v>9.9630995200000001</v>
      </c>
      <c r="H2638">
        <f t="shared" si="247"/>
        <v>8.5573880183605588</v>
      </c>
      <c r="I2638">
        <f t="shared" si="248"/>
        <v>0.98199503263754495</v>
      </c>
      <c r="J2638">
        <f t="shared" si="250"/>
        <v>-2.170740000012245E-3</v>
      </c>
      <c r="K2638">
        <f t="shared" si="251"/>
        <v>2.6802537664266054E-3</v>
      </c>
      <c r="L2638">
        <f t="shared" si="252"/>
        <v>2.536685254139171E-4</v>
      </c>
    </row>
    <row r="2639" spans="1:12">
      <c r="A2639">
        <v>99.950999999999993</v>
      </c>
      <c r="B2639">
        <v>26.09</v>
      </c>
      <c r="C2639">
        <v>0.29848000000000002</v>
      </c>
      <c r="D2639">
        <v>98.449600000000004</v>
      </c>
      <c r="E2639" s="1">
        <v>-1.8530000000000001E-2</v>
      </c>
      <c r="F2639">
        <v>0.12332</v>
      </c>
      <c r="G2639">
        <f t="shared" si="249"/>
        <v>9.9630995200000001</v>
      </c>
      <c r="H2639">
        <f t="shared" si="247"/>
        <v>8.5573880183605588</v>
      </c>
      <c r="I2639">
        <f t="shared" si="248"/>
        <v>0.98199503263754495</v>
      </c>
      <c r="J2639">
        <f t="shared" si="250"/>
        <v>-2.6716800000089404E-3</v>
      </c>
      <c r="K2639">
        <f t="shared" si="251"/>
        <v>2.680239398983117E-3</v>
      </c>
      <c r="L2639">
        <f t="shared" si="252"/>
        <v>3.122074158933354E-4</v>
      </c>
    </row>
    <row r="2640" spans="1:12">
      <c r="A2640">
        <v>99.947000000000003</v>
      </c>
      <c r="B2640">
        <v>26.1</v>
      </c>
      <c r="C2640">
        <v>0.29648000000000002</v>
      </c>
      <c r="D2640">
        <v>98.449600000000004</v>
      </c>
      <c r="E2640" s="1">
        <v>-1.2283000000000001E-2</v>
      </c>
      <c r="F2640">
        <v>0.12332</v>
      </c>
      <c r="G2640">
        <f t="shared" si="249"/>
        <v>9.9630995200000001</v>
      </c>
      <c r="H2640">
        <f t="shared" si="247"/>
        <v>8.5573880183605588</v>
      </c>
      <c r="I2640">
        <f t="shared" si="248"/>
        <v>0.98199503263754495</v>
      </c>
      <c r="J2640">
        <f t="shared" si="250"/>
        <v>-2.8386600000047963E-3</v>
      </c>
      <c r="K2640">
        <f t="shared" si="251"/>
        <v>2.6802681340241277E-3</v>
      </c>
      <c r="L2640">
        <f t="shared" si="252"/>
        <v>3.3172037938611934E-4</v>
      </c>
    </row>
    <row r="2641" spans="1:12">
      <c r="A2641">
        <v>99.950999999999993</v>
      </c>
      <c r="B2641">
        <v>26.11</v>
      </c>
      <c r="C2641">
        <v>0.29547000000000001</v>
      </c>
      <c r="D2641">
        <v>98.449600000000004</v>
      </c>
      <c r="E2641" s="1">
        <v>-9.0275000000000008E-3</v>
      </c>
      <c r="F2641">
        <v>0.12332</v>
      </c>
      <c r="G2641">
        <f t="shared" si="249"/>
        <v>9.9630995200000001</v>
      </c>
      <c r="H2641">
        <f t="shared" si="247"/>
        <v>8.5573880183605588</v>
      </c>
      <c r="I2641">
        <f t="shared" si="248"/>
        <v>0.98199503263754495</v>
      </c>
      <c r="J2641">
        <f t="shared" si="250"/>
        <v>-2.6716800000000035E-3</v>
      </c>
      <c r="K2641">
        <f t="shared" si="251"/>
        <v>2.680239398983117E-3</v>
      </c>
      <c r="L2641">
        <f t="shared" si="252"/>
        <v>3.1220741589229109E-4</v>
      </c>
    </row>
    <row r="2642" spans="1:12">
      <c r="A2642">
        <v>99.950999999999993</v>
      </c>
      <c r="B2642">
        <v>26.12</v>
      </c>
      <c r="C2642">
        <v>0.29146</v>
      </c>
      <c r="D2642">
        <v>98.449600000000004</v>
      </c>
      <c r="E2642" s="1">
        <v>-9.7844999999999998E-3</v>
      </c>
      <c r="F2642">
        <v>0.12332</v>
      </c>
      <c r="G2642">
        <f t="shared" si="249"/>
        <v>9.9630995200000001</v>
      </c>
      <c r="H2642">
        <f t="shared" si="247"/>
        <v>8.5573880183605588</v>
      </c>
      <c r="I2642">
        <f t="shared" si="248"/>
        <v>0.98199503263754495</v>
      </c>
      <c r="J2642">
        <f t="shared" si="250"/>
        <v>-2.1707399999944068E-3</v>
      </c>
      <c r="K2642">
        <f t="shared" si="251"/>
        <v>2.680239398983117E-3</v>
      </c>
      <c r="L2642">
        <f t="shared" si="252"/>
        <v>2.5366852541183256E-4</v>
      </c>
    </row>
    <row r="2643" spans="1:12">
      <c r="A2643">
        <v>99.945999999999998</v>
      </c>
      <c r="B2643">
        <v>26.13</v>
      </c>
      <c r="C2643">
        <v>0.29448000000000002</v>
      </c>
      <c r="D2643">
        <v>98.449600000000004</v>
      </c>
      <c r="E2643" s="1">
        <v>-1.2428E-2</v>
      </c>
      <c r="F2643">
        <v>0.12332</v>
      </c>
      <c r="G2643">
        <f t="shared" si="249"/>
        <v>9.9630995200000001</v>
      </c>
      <c r="H2643">
        <f t="shared" si="247"/>
        <v>8.5573880183605588</v>
      </c>
      <c r="I2643">
        <f t="shared" si="248"/>
        <v>0.98199503263754495</v>
      </c>
      <c r="J2643">
        <f t="shared" si="250"/>
        <v>-2.1707399999974057E-3</v>
      </c>
      <c r="K2643">
        <f t="shared" si="251"/>
        <v>2.6802753178806525E-3</v>
      </c>
      <c r="L2643">
        <f t="shared" si="252"/>
        <v>2.5366852541218297E-4</v>
      </c>
    </row>
    <row r="2644" spans="1:12">
      <c r="A2644">
        <v>99.948999999999998</v>
      </c>
      <c r="B2644">
        <v>26.14</v>
      </c>
      <c r="C2644">
        <v>0.29247000000000001</v>
      </c>
      <c r="D2644">
        <v>98.449600000000004</v>
      </c>
      <c r="E2644" s="1">
        <v>-1.3753E-2</v>
      </c>
      <c r="F2644">
        <v>0.12332</v>
      </c>
      <c r="G2644">
        <f t="shared" si="249"/>
        <v>9.9630995200000001</v>
      </c>
      <c r="H2644">
        <f t="shared" si="247"/>
        <v>8.5573880183605588</v>
      </c>
      <c r="I2644">
        <f t="shared" si="248"/>
        <v>0.98199503263754495</v>
      </c>
      <c r="J2644">
        <f t="shared" si="250"/>
        <v>-1.1688599999922188E-3</v>
      </c>
      <c r="K2644">
        <f t="shared" si="251"/>
        <v>2.6802537664266054E-3</v>
      </c>
      <c r="L2644">
        <f t="shared" si="252"/>
        <v>1.3659074445196786E-4</v>
      </c>
    </row>
    <row r="2645" spans="1:12">
      <c r="A2645">
        <v>99.951999999999998</v>
      </c>
      <c r="B2645">
        <v>26.15</v>
      </c>
      <c r="C2645">
        <v>0.28946</v>
      </c>
      <c r="D2645">
        <v>98.448620000000005</v>
      </c>
      <c r="E2645" s="1">
        <v>-1.3030999999999999E-2</v>
      </c>
      <c r="F2645">
        <v>0.12332</v>
      </c>
      <c r="G2645">
        <f t="shared" si="249"/>
        <v>9.963000344000001</v>
      </c>
      <c r="H2645">
        <f t="shared" si="247"/>
        <v>8.5572888423605598</v>
      </c>
      <c r="I2645">
        <f t="shared" si="248"/>
        <v>0.98198365178872205</v>
      </c>
      <c r="J2645">
        <f t="shared" si="250"/>
        <v>-1.329093333322817E-3</v>
      </c>
      <c r="K2645">
        <f t="shared" si="251"/>
        <v>2.6802322153191356E-3</v>
      </c>
      <c r="L2645">
        <f t="shared" si="252"/>
        <v>1.5531710542987604E-4</v>
      </c>
    </row>
    <row r="2646" spans="1:12">
      <c r="A2646">
        <v>99.956999999999994</v>
      </c>
      <c r="B2646">
        <v>26.16</v>
      </c>
      <c r="C2646">
        <v>0.28844999999999998</v>
      </c>
      <c r="D2646">
        <v>98.448620000000005</v>
      </c>
      <c r="E2646" s="1">
        <v>-1.0775E-2</v>
      </c>
      <c r="F2646">
        <v>0.12332</v>
      </c>
      <c r="G2646">
        <f t="shared" si="249"/>
        <v>9.963000344000001</v>
      </c>
      <c r="H2646">
        <f t="shared" si="247"/>
        <v>8.5572888423605598</v>
      </c>
      <c r="I2646">
        <f t="shared" si="248"/>
        <v>0.98198365178872205</v>
      </c>
      <c r="J2646">
        <f t="shared" si="250"/>
        <v>-1.1570533333227014E-3</v>
      </c>
      <c r="K2646">
        <f t="shared" si="251"/>
        <v>2.6801962975768348E-3</v>
      </c>
      <c r="L2646">
        <f t="shared" si="252"/>
        <v>1.3521260701111545E-4</v>
      </c>
    </row>
    <row r="2647" spans="1:12">
      <c r="A2647">
        <v>99.953999999999994</v>
      </c>
      <c r="B2647">
        <v>26.17</v>
      </c>
      <c r="C2647">
        <v>0.29046</v>
      </c>
      <c r="D2647">
        <v>98.449600000000004</v>
      </c>
      <c r="E2647" s="1">
        <v>-7.6924000000000003E-3</v>
      </c>
      <c r="F2647">
        <v>0.12332</v>
      </c>
      <c r="G2647">
        <f t="shared" si="249"/>
        <v>9.9630995200000001</v>
      </c>
      <c r="H2647">
        <f t="shared" si="247"/>
        <v>8.5573880183605588</v>
      </c>
      <c r="I2647">
        <f t="shared" si="248"/>
        <v>0.98199503263754495</v>
      </c>
      <c r="J2647">
        <f t="shared" si="250"/>
        <v>-8.2646666665905553E-4</v>
      </c>
      <c r="K2647">
        <f t="shared" si="251"/>
        <v>2.6802178481066942E-3</v>
      </c>
      <c r="L2647">
        <f t="shared" si="252"/>
        <v>9.6579314258720688E-5</v>
      </c>
    </row>
    <row r="2648" spans="1:12">
      <c r="A2648">
        <v>99.956000000000003</v>
      </c>
      <c r="B2648">
        <v>26.18</v>
      </c>
      <c r="C2648">
        <v>0.29246</v>
      </c>
      <c r="D2648">
        <v>98.448620000000005</v>
      </c>
      <c r="E2648" s="1">
        <v>-3.7198999999999999E-3</v>
      </c>
      <c r="F2648">
        <v>0.12332</v>
      </c>
      <c r="G2648">
        <f t="shared" si="249"/>
        <v>9.963000344000001</v>
      </c>
      <c r="H2648">
        <f t="shared" si="247"/>
        <v>8.5572888423605598</v>
      </c>
      <c r="I2648">
        <f t="shared" si="248"/>
        <v>0.98198365178872205</v>
      </c>
      <c r="J2648">
        <f t="shared" si="250"/>
        <v>-1.1570533333226955E-3</v>
      </c>
      <c r="K2648">
        <f t="shared" si="251"/>
        <v>2.6802034810482814E-3</v>
      </c>
      <c r="L2648">
        <f t="shared" si="252"/>
        <v>1.3521260701111475E-4</v>
      </c>
    </row>
    <row r="2649" spans="1:12">
      <c r="A2649">
        <v>99.956999999999994</v>
      </c>
      <c r="B2649">
        <v>26.19</v>
      </c>
      <c r="C2649">
        <v>0.29246</v>
      </c>
      <c r="D2649">
        <v>98.448620000000005</v>
      </c>
      <c r="E2649" s="1">
        <v>1.7987000000000001E-3</v>
      </c>
      <c r="F2649">
        <v>0.12332</v>
      </c>
      <c r="G2649">
        <f t="shared" si="249"/>
        <v>9.963000344000001</v>
      </c>
      <c r="H2649">
        <f t="shared" si="247"/>
        <v>8.5572888423605598</v>
      </c>
      <c r="I2649">
        <f t="shared" si="248"/>
        <v>0.98198365178872205</v>
      </c>
      <c r="J2649">
        <f t="shared" si="250"/>
        <v>-1.3223466666544867E-3</v>
      </c>
      <c r="K2649">
        <f t="shared" si="251"/>
        <v>2.6801962975768348E-3</v>
      </c>
      <c r="L2649">
        <f t="shared" si="252"/>
        <v>1.5452869372698566E-4</v>
      </c>
    </row>
    <row r="2650" spans="1:12">
      <c r="A2650">
        <v>99.954999999999998</v>
      </c>
      <c r="B2650">
        <v>26.2</v>
      </c>
      <c r="C2650">
        <v>0.29647000000000001</v>
      </c>
      <c r="D2650">
        <v>98.448620000000005</v>
      </c>
      <c r="E2650" s="1">
        <v>8.3662000000000007E-3</v>
      </c>
      <c r="F2650">
        <v>0.12332</v>
      </c>
      <c r="G2650">
        <f t="shared" si="249"/>
        <v>9.963000344000001</v>
      </c>
      <c r="H2650">
        <f t="shared" si="247"/>
        <v>8.5572888423605598</v>
      </c>
      <c r="I2650">
        <f t="shared" si="248"/>
        <v>0.98198365178872205</v>
      </c>
      <c r="J2650">
        <f t="shared" si="250"/>
        <v>-1.3223466666545049E-3</v>
      </c>
      <c r="K2650">
        <f t="shared" si="251"/>
        <v>2.6802106645582345E-3</v>
      </c>
      <c r="L2650">
        <f t="shared" si="252"/>
        <v>1.545286937269878E-4</v>
      </c>
    </row>
    <row r="2651" spans="1:12">
      <c r="A2651">
        <v>99.954999999999998</v>
      </c>
      <c r="B2651">
        <v>26.21</v>
      </c>
      <c r="C2651">
        <v>0.29246</v>
      </c>
      <c r="D2651">
        <v>98.448620000000005</v>
      </c>
      <c r="E2651" s="1">
        <v>1.2846E-2</v>
      </c>
      <c r="F2651">
        <v>0.12332</v>
      </c>
      <c r="G2651">
        <f t="shared" si="249"/>
        <v>9.963000344000001</v>
      </c>
      <c r="H2651">
        <f t="shared" si="247"/>
        <v>8.5572888423605598</v>
      </c>
      <c r="I2651">
        <f t="shared" si="248"/>
        <v>0.98198365178872205</v>
      </c>
      <c r="J2651">
        <f t="shared" si="250"/>
        <v>-1.1570533333226741E-3</v>
      </c>
      <c r="K2651">
        <f t="shared" si="251"/>
        <v>2.6802106645582345E-3</v>
      </c>
      <c r="L2651">
        <f t="shared" si="252"/>
        <v>1.3521260701111225E-4</v>
      </c>
    </row>
    <row r="2652" spans="1:12">
      <c r="A2652">
        <v>99.956000000000003</v>
      </c>
      <c r="B2652">
        <v>26.22</v>
      </c>
      <c r="C2652">
        <v>0.29046</v>
      </c>
      <c r="D2652">
        <v>98.449600000000004</v>
      </c>
      <c r="E2652" s="1">
        <v>1.2463999999999999E-2</v>
      </c>
      <c r="F2652">
        <v>0.12332</v>
      </c>
      <c r="G2652">
        <f t="shared" si="249"/>
        <v>9.9630995200000001</v>
      </c>
      <c r="H2652">
        <f t="shared" si="247"/>
        <v>8.5573880183605588</v>
      </c>
      <c r="I2652">
        <f t="shared" si="248"/>
        <v>0.98199503263754495</v>
      </c>
      <c r="J2652">
        <f t="shared" si="250"/>
        <v>-1.652933333318053E-4</v>
      </c>
      <c r="K2652">
        <f t="shared" si="251"/>
        <v>2.6802034810482814E-3</v>
      </c>
      <c r="L2652">
        <f t="shared" si="252"/>
        <v>1.9315862851743462E-5</v>
      </c>
    </row>
    <row r="2653" spans="1:12">
      <c r="A2653">
        <v>99.960999999999999</v>
      </c>
      <c r="B2653">
        <v>26.23</v>
      </c>
      <c r="C2653">
        <v>0.29144999999999999</v>
      </c>
      <c r="D2653">
        <v>98.449600000000004</v>
      </c>
      <c r="E2653" s="1">
        <v>8.9762999999999996E-3</v>
      </c>
      <c r="F2653">
        <v>0.12333</v>
      </c>
      <c r="G2653">
        <f t="shared" si="249"/>
        <v>9.9630995200000001</v>
      </c>
      <c r="H2653">
        <f t="shared" si="247"/>
        <v>8.5573880183605588</v>
      </c>
      <c r="I2653">
        <f t="shared" si="248"/>
        <v>0.98199503263754495</v>
      </c>
      <c r="J2653">
        <f t="shared" si="250"/>
        <v>8.2646666665909488E-4</v>
      </c>
      <c r="K2653">
        <f t="shared" si="251"/>
        <v>2.6801675640761059E-3</v>
      </c>
      <c r="L2653">
        <f t="shared" si="252"/>
        <v>-9.6579314258725296E-5</v>
      </c>
    </row>
    <row r="2654" spans="1:12">
      <c r="A2654">
        <v>99.956999999999994</v>
      </c>
      <c r="B2654">
        <v>26.24</v>
      </c>
      <c r="C2654">
        <v>0.29146</v>
      </c>
      <c r="D2654">
        <v>98.449600000000004</v>
      </c>
      <c r="E2654" s="1">
        <v>5.6096000000000002E-3</v>
      </c>
      <c r="F2654">
        <v>0.12332</v>
      </c>
      <c r="G2654">
        <f t="shared" si="249"/>
        <v>9.9630995200000001</v>
      </c>
      <c r="H2654">
        <f t="shared" si="247"/>
        <v>8.5573880183605588</v>
      </c>
      <c r="I2654">
        <f t="shared" si="248"/>
        <v>0.98199503263754495</v>
      </c>
      <c r="J2654">
        <f t="shared" si="250"/>
        <v>9.9175999999093212E-4</v>
      </c>
      <c r="K2654">
        <f t="shared" si="251"/>
        <v>2.6801962975768348E-3</v>
      </c>
      <c r="L2654">
        <f t="shared" si="252"/>
        <v>-1.1589517711047249E-4</v>
      </c>
    </row>
    <row r="2655" spans="1:12">
      <c r="A2655">
        <v>99.960999999999999</v>
      </c>
      <c r="B2655">
        <v>26.25</v>
      </c>
      <c r="C2655">
        <v>0.28444000000000003</v>
      </c>
      <c r="D2655">
        <v>98.448620000000005</v>
      </c>
      <c r="E2655" s="1">
        <v>4.1089000000000004E-3</v>
      </c>
      <c r="F2655">
        <v>0.12333</v>
      </c>
      <c r="G2655">
        <f t="shared" si="249"/>
        <v>9.963000344000001</v>
      </c>
      <c r="H2655">
        <f t="shared" ref="H2655:H2718" si="253">G2655-G$27-E$27</f>
        <v>8.5572888423605598</v>
      </c>
      <c r="I2655">
        <f t="shared" ref="I2655:I2718" si="254">H2655/(G$30-G$27-E$27)</f>
        <v>0.98198365178872205</v>
      </c>
      <c r="J2655">
        <f t="shared" si="250"/>
        <v>3.3058666666363533E-4</v>
      </c>
      <c r="K2655">
        <f t="shared" si="251"/>
        <v>2.6801675640761059E-3</v>
      </c>
      <c r="L2655">
        <f t="shared" si="252"/>
        <v>-3.8632173431748013E-5</v>
      </c>
    </row>
    <row r="2656" spans="1:12">
      <c r="A2656">
        <v>99.951999999999998</v>
      </c>
      <c r="B2656">
        <v>26.26</v>
      </c>
      <c r="C2656">
        <v>0.29246</v>
      </c>
      <c r="D2656">
        <v>98.449600000000004</v>
      </c>
      <c r="E2656" s="1">
        <v>3.6958999999999998E-3</v>
      </c>
      <c r="F2656">
        <v>0.12332</v>
      </c>
      <c r="G2656">
        <f t="shared" si="249"/>
        <v>9.9630995200000001</v>
      </c>
      <c r="H2656">
        <f t="shared" si="253"/>
        <v>8.5573880183605588</v>
      </c>
      <c r="I2656">
        <f t="shared" si="254"/>
        <v>0.98199503263754495</v>
      </c>
      <c r="J2656">
        <f t="shared" si="250"/>
        <v>1.1570533333227016E-3</v>
      </c>
      <c r="K2656">
        <f t="shared" si="251"/>
        <v>2.6802322153191356E-3</v>
      </c>
      <c r="L2656">
        <f t="shared" si="252"/>
        <v>-1.3521103996221175E-4</v>
      </c>
    </row>
    <row r="2657" spans="1:12">
      <c r="A2657">
        <v>99.950999999999993</v>
      </c>
      <c r="B2657">
        <v>26.27</v>
      </c>
      <c r="C2657">
        <v>0.29447000000000001</v>
      </c>
      <c r="D2657">
        <v>98.449600000000004</v>
      </c>
      <c r="E2657" s="1">
        <v>1.431E-3</v>
      </c>
      <c r="F2657">
        <v>0.12332</v>
      </c>
      <c r="G2657">
        <f t="shared" si="249"/>
        <v>9.9630995200000001</v>
      </c>
      <c r="H2657">
        <f t="shared" si="253"/>
        <v>8.5573880183605588</v>
      </c>
      <c r="I2657">
        <f t="shared" si="254"/>
        <v>0.98199503263754495</v>
      </c>
      <c r="J2657">
        <f t="shared" si="250"/>
        <v>1.1570533333227087E-3</v>
      </c>
      <c r="K2657">
        <f t="shared" si="251"/>
        <v>2.680239398983117E-3</v>
      </c>
      <c r="L2657">
        <f t="shared" si="252"/>
        <v>-1.3521103996221259E-4</v>
      </c>
    </row>
    <row r="2658" spans="1:12">
      <c r="A2658">
        <v>99.956999999999994</v>
      </c>
      <c r="B2658">
        <v>26.28</v>
      </c>
      <c r="C2658">
        <v>0.29646</v>
      </c>
      <c r="D2658">
        <v>98.449600000000004</v>
      </c>
      <c r="E2658" s="1">
        <v>-4.1073999999999998E-3</v>
      </c>
      <c r="F2658">
        <v>0.12332</v>
      </c>
      <c r="G2658">
        <f t="shared" si="249"/>
        <v>9.9630995200000001</v>
      </c>
      <c r="H2658">
        <f t="shared" si="253"/>
        <v>8.5573880183605588</v>
      </c>
      <c r="I2658">
        <f t="shared" si="254"/>
        <v>0.98199503263754495</v>
      </c>
      <c r="J2658">
        <f t="shared" si="250"/>
        <v>9.9175999999087465E-4</v>
      </c>
      <c r="K2658">
        <f t="shared" si="251"/>
        <v>2.6801962975768348E-3</v>
      </c>
      <c r="L2658">
        <f t="shared" si="252"/>
        <v>-1.1589517711046577E-4</v>
      </c>
    </row>
    <row r="2659" spans="1:12">
      <c r="A2659">
        <v>99.953999999999994</v>
      </c>
      <c r="B2659">
        <v>26.29</v>
      </c>
      <c r="C2659">
        <v>0.29447000000000001</v>
      </c>
      <c r="D2659">
        <v>98.449600000000004</v>
      </c>
      <c r="E2659" s="1">
        <v>-1.0758E-2</v>
      </c>
      <c r="F2659">
        <v>0.12332</v>
      </c>
      <c r="G2659">
        <f t="shared" si="249"/>
        <v>9.9630995200000001</v>
      </c>
      <c r="H2659">
        <f t="shared" si="253"/>
        <v>8.5573880183605588</v>
      </c>
      <c r="I2659">
        <f t="shared" si="254"/>
        <v>0.98199503263754495</v>
      </c>
      <c r="J2659">
        <f t="shared" si="250"/>
        <v>6.6117333332725234E-4</v>
      </c>
      <c r="K2659">
        <f t="shared" si="251"/>
        <v>2.6802178481066942E-3</v>
      </c>
      <c r="L2659">
        <f t="shared" si="252"/>
        <v>-7.726345140697748E-5</v>
      </c>
    </row>
    <row r="2660" spans="1:12">
      <c r="A2660">
        <v>99.950999999999993</v>
      </c>
      <c r="B2660">
        <v>26.3</v>
      </c>
      <c r="C2660">
        <v>0.29647000000000001</v>
      </c>
      <c r="D2660">
        <v>98.449600000000004</v>
      </c>
      <c r="E2660" s="1">
        <v>-1.4455000000000001E-2</v>
      </c>
      <c r="F2660">
        <v>0.12332</v>
      </c>
      <c r="G2660">
        <f t="shared" si="249"/>
        <v>9.9630995200000001</v>
      </c>
      <c r="H2660">
        <f t="shared" si="253"/>
        <v>8.5573880183605588</v>
      </c>
      <c r="I2660">
        <f t="shared" si="254"/>
        <v>0.98199503263754495</v>
      </c>
      <c r="J2660">
        <f t="shared" si="250"/>
        <v>1.6529333333181243E-4</v>
      </c>
      <c r="K2660">
        <f t="shared" si="251"/>
        <v>2.680239398983117E-3</v>
      </c>
      <c r="L2660">
        <f t="shared" si="252"/>
        <v>-1.9315862851744292E-5</v>
      </c>
    </row>
    <row r="2661" spans="1:12">
      <c r="A2661">
        <v>99.953999999999994</v>
      </c>
      <c r="B2661">
        <v>26.31</v>
      </c>
      <c r="C2661">
        <v>0.29647000000000001</v>
      </c>
      <c r="D2661">
        <v>98.448620000000005</v>
      </c>
      <c r="E2661" s="1">
        <v>-1.3344999999999999E-2</v>
      </c>
      <c r="F2661">
        <v>0.12332</v>
      </c>
      <c r="G2661">
        <f t="shared" si="249"/>
        <v>9.963000344000001</v>
      </c>
      <c r="H2661">
        <f t="shared" si="253"/>
        <v>8.5572888423605598</v>
      </c>
      <c r="I2661">
        <f t="shared" si="254"/>
        <v>0.98198365178872205</v>
      </c>
      <c r="J2661">
        <f t="shared" si="250"/>
        <v>-3.3058666666361711E-4</v>
      </c>
      <c r="K2661">
        <f t="shared" si="251"/>
        <v>2.6802178481066942E-3</v>
      </c>
      <c r="L2661">
        <f t="shared" si="252"/>
        <v>3.8632173431745885E-5</v>
      </c>
    </row>
    <row r="2662" spans="1:12">
      <c r="A2662">
        <v>99.95</v>
      </c>
      <c r="B2662">
        <v>26.32</v>
      </c>
      <c r="C2662">
        <v>0.29447000000000001</v>
      </c>
      <c r="D2662">
        <v>98.448620000000005</v>
      </c>
      <c r="E2662" s="1">
        <v>-9.3570000000000007E-3</v>
      </c>
      <c r="F2662">
        <v>0.12332</v>
      </c>
      <c r="G2662">
        <f t="shared" si="249"/>
        <v>9.963000344000001</v>
      </c>
      <c r="H2662">
        <f t="shared" si="253"/>
        <v>8.5572888423605598</v>
      </c>
      <c r="I2662">
        <f t="shared" si="254"/>
        <v>0.98198365178872205</v>
      </c>
      <c r="J2662">
        <f t="shared" si="250"/>
        <v>-6.6117333332725234E-4</v>
      </c>
      <c r="K2662">
        <f t="shared" si="251"/>
        <v>2.6802465826856075E-3</v>
      </c>
      <c r="L2662">
        <f t="shared" si="252"/>
        <v>7.7264346863493885E-5</v>
      </c>
    </row>
    <row r="2663" spans="1:12">
      <c r="A2663">
        <v>99.96</v>
      </c>
      <c r="B2663">
        <v>26.33</v>
      </c>
      <c r="C2663">
        <v>0.29746</v>
      </c>
      <c r="D2663">
        <v>98.448620000000005</v>
      </c>
      <c r="E2663" s="1">
        <v>-6.0663999999999996E-3</v>
      </c>
      <c r="F2663">
        <v>0.12333</v>
      </c>
      <c r="G2663">
        <f t="shared" si="249"/>
        <v>9.963000344000001</v>
      </c>
      <c r="H2663">
        <f t="shared" si="253"/>
        <v>8.5572888423605598</v>
      </c>
      <c r="I2663">
        <f t="shared" si="254"/>
        <v>0.98198365178872205</v>
      </c>
      <c r="J2663">
        <f t="shared" si="250"/>
        <v>-8.2646666665908155E-4</v>
      </c>
      <c r="K2663">
        <f t="shared" si="251"/>
        <v>2.6801747473935303E-3</v>
      </c>
      <c r="L2663">
        <f t="shared" si="252"/>
        <v>9.658043357936924E-5</v>
      </c>
    </row>
    <row r="2664" spans="1:12">
      <c r="A2664">
        <v>99.96</v>
      </c>
      <c r="B2664">
        <v>26.34</v>
      </c>
      <c r="C2664">
        <v>0.29746</v>
      </c>
      <c r="D2664">
        <v>98.449600000000004</v>
      </c>
      <c r="E2664" s="1">
        <v>-6.1580999999999997E-3</v>
      </c>
      <c r="F2664">
        <v>0.12333</v>
      </c>
      <c r="G2664">
        <f t="shared" si="249"/>
        <v>9.9630995200000001</v>
      </c>
      <c r="H2664">
        <f t="shared" si="253"/>
        <v>8.5573880183605588</v>
      </c>
      <c r="I2664">
        <f t="shared" si="254"/>
        <v>0.98199503263754495</v>
      </c>
      <c r="J2664">
        <f t="shared" si="250"/>
        <v>-9.9175999999090588E-4</v>
      </c>
      <c r="K2664">
        <f t="shared" si="251"/>
        <v>2.6801747473935303E-3</v>
      </c>
      <c r="L2664">
        <f t="shared" si="252"/>
        <v>1.1589517711046941E-4</v>
      </c>
    </row>
    <row r="2665" spans="1:12">
      <c r="A2665">
        <v>99.96</v>
      </c>
      <c r="B2665">
        <v>26.35</v>
      </c>
      <c r="C2665">
        <v>0.29746</v>
      </c>
      <c r="D2665">
        <v>98.448620000000005</v>
      </c>
      <c r="E2665" s="1">
        <v>-9.4753000000000007E-3</v>
      </c>
      <c r="F2665">
        <v>0.12333</v>
      </c>
      <c r="G2665">
        <f t="shared" si="249"/>
        <v>9.963000344000001</v>
      </c>
      <c r="H2665">
        <f t="shared" si="253"/>
        <v>8.5572888423605598</v>
      </c>
      <c r="I2665">
        <f t="shared" si="254"/>
        <v>0.98198365178872205</v>
      </c>
      <c r="J2665">
        <f t="shared" si="250"/>
        <v>-1.1570533333227014E-3</v>
      </c>
      <c r="K2665">
        <f t="shared" si="251"/>
        <v>2.6801747473935303E-3</v>
      </c>
      <c r="L2665">
        <f t="shared" si="252"/>
        <v>1.3521260701111545E-4</v>
      </c>
    </row>
    <row r="2666" spans="1:12">
      <c r="A2666">
        <v>99.962000000000003</v>
      </c>
      <c r="B2666">
        <v>26.36</v>
      </c>
      <c r="C2666">
        <v>0.29646</v>
      </c>
      <c r="D2666">
        <v>98.448620000000005</v>
      </c>
      <c r="E2666" s="1">
        <v>-1.3613E-2</v>
      </c>
      <c r="F2666">
        <v>0.12333</v>
      </c>
      <c r="G2666">
        <f t="shared" si="249"/>
        <v>9.963000344000001</v>
      </c>
      <c r="H2666">
        <f t="shared" si="253"/>
        <v>8.5572888423605598</v>
      </c>
      <c r="I2666">
        <f t="shared" si="254"/>
        <v>0.98198365178872205</v>
      </c>
      <c r="J2666">
        <f t="shared" si="250"/>
        <v>-1.1570533333227087E-3</v>
      </c>
      <c r="K2666">
        <f t="shared" si="251"/>
        <v>2.6801603807971872E-3</v>
      </c>
      <c r="L2666">
        <f t="shared" si="252"/>
        <v>1.3521260701111632E-4</v>
      </c>
    </row>
    <row r="2667" spans="1:12">
      <c r="A2667">
        <v>99.960999999999999</v>
      </c>
      <c r="B2667">
        <v>26.37</v>
      </c>
      <c r="C2667">
        <v>0.29846</v>
      </c>
      <c r="D2667">
        <v>98.448620000000005</v>
      </c>
      <c r="E2667" s="1">
        <v>-1.525E-2</v>
      </c>
      <c r="F2667">
        <v>0.12333</v>
      </c>
      <c r="G2667">
        <f t="shared" si="249"/>
        <v>9.963000344000001</v>
      </c>
      <c r="H2667">
        <f t="shared" si="253"/>
        <v>8.5572888423605598</v>
      </c>
      <c r="I2667">
        <f t="shared" si="254"/>
        <v>0.98198365178872205</v>
      </c>
      <c r="J2667">
        <f t="shared" si="250"/>
        <v>-9.9175999999087465E-4</v>
      </c>
      <c r="K2667">
        <f t="shared" si="251"/>
        <v>2.6801675640761059E-3</v>
      </c>
      <c r="L2667">
        <f t="shared" si="252"/>
        <v>1.1589652029524038E-4</v>
      </c>
    </row>
    <row r="2668" spans="1:12">
      <c r="A2668">
        <v>99.956999999999994</v>
      </c>
      <c r="B2668">
        <v>26.38</v>
      </c>
      <c r="C2668">
        <v>0.29747000000000001</v>
      </c>
      <c r="D2668">
        <v>98.448620000000005</v>
      </c>
      <c r="E2668" s="1">
        <v>-1.2439E-2</v>
      </c>
      <c r="F2668">
        <v>0.12332</v>
      </c>
      <c r="G2668">
        <f t="shared" si="249"/>
        <v>9.963000344000001</v>
      </c>
      <c r="H2668">
        <f t="shared" si="253"/>
        <v>8.5572888423605598</v>
      </c>
      <c r="I2668">
        <f t="shared" si="254"/>
        <v>0.98198365178872205</v>
      </c>
      <c r="J2668">
        <f t="shared" si="250"/>
        <v>-6.6117333332725244E-4</v>
      </c>
      <c r="K2668">
        <f t="shared" si="251"/>
        <v>2.6801962975768348E-3</v>
      </c>
      <c r="L2668">
        <f t="shared" si="252"/>
        <v>7.7264346863493898E-5</v>
      </c>
    </row>
    <row r="2669" spans="1:12">
      <c r="A2669">
        <v>99.960999999999999</v>
      </c>
      <c r="B2669">
        <v>26.39</v>
      </c>
      <c r="C2669">
        <v>0.29546</v>
      </c>
      <c r="D2669">
        <v>98.447630000000004</v>
      </c>
      <c r="E2669" s="1">
        <v>-6.2170999999999997E-3</v>
      </c>
      <c r="F2669">
        <v>0.12333</v>
      </c>
      <c r="G2669">
        <f t="shared" si="249"/>
        <v>9.9629001559999999</v>
      </c>
      <c r="H2669">
        <f t="shared" si="253"/>
        <v>8.5571886543605586</v>
      </c>
      <c r="I2669">
        <f t="shared" si="254"/>
        <v>0.98197215480878852</v>
      </c>
      <c r="J2669">
        <f t="shared" si="250"/>
        <v>-8.3321333333921405E-4</v>
      </c>
      <c r="K2669">
        <f t="shared" si="251"/>
        <v>2.6801675640761059E-3</v>
      </c>
      <c r="L2669">
        <f t="shared" si="252"/>
        <v>9.7369985283031767E-5</v>
      </c>
    </row>
    <row r="2670" spans="1:12">
      <c r="A2670">
        <v>99.963999999999999</v>
      </c>
      <c r="B2670">
        <v>26.4</v>
      </c>
      <c r="C2670">
        <v>0.29846</v>
      </c>
      <c r="D2670">
        <v>98.447630000000004</v>
      </c>
      <c r="E2670" s="1">
        <v>4.6945E-4</v>
      </c>
      <c r="F2670">
        <v>0.12333</v>
      </c>
      <c r="G2670">
        <f t="shared" si="249"/>
        <v>9.9629001559999999</v>
      </c>
      <c r="H2670">
        <f t="shared" si="253"/>
        <v>8.5571886543605586</v>
      </c>
      <c r="I2670">
        <f t="shared" si="254"/>
        <v>0.98197215480878852</v>
      </c>
      <c r="J2670">
        <f t="shared" si="250"/>
        <v>-1.4994466666766013E-3</v>
      </c>
      <c r="K2670">
        <f t="shared" si="251"/>
        <v>2.6801460143548624E-3</v>
      </c>
      <c r="L2670">
        <f t="shared" si="252"/>
        <v>1.7522655246270813E-4</v>
      </c>
    </row>
    <row r="2671" spans="1:12">
      <c r="A2671">
        <v>99.965000000000003</v>
      </c>
      <c r="B2671">
        <v>26.41</v>
      </c>
      <c r="C2671">
        <v>0.29746</v>
      </c>
      <c r="D2671">
        <v>98.448620000000005</v>
      </c>
      <c r="E2671" s="1">
        <v>4.3448999999999996E-3</v>
      </c>
      <c r="F2671">
        <v>0.12333</v>
      </c>
      <c r="G2671">
        <f t="shared" si="249"/>
        <v>9.963000344000001</v>
      </c>
      <c r="H2671">
        <f t="shared" si="253"/>
        <v>8.5572888423605598</v>
      </c>
      <c r="I2671">
        <f t="shared" si="254"/>
        <v>0.98198365178872205</v>
      </c>
      <c r="J2671">
        <f t="shared" si="250"/>
        <v>-1.3307800000046978E-3</v>
      </c>
      <c r="K2671">
        <f t="shared" si="251"/>
        <v>2.6801388311914558E-3</v>
      </c>
      <c r="L2671">
        <f t="shared" si="252"/>
        <v>1.5551420835732796E-4</v>
      </c>
    </row>
    <row r="2672" spans="1:12">
      <c r="A2672">
        <v>99.962000000000003</v>
      </c>
      <c r="B2672">
        <v>26.42</v>
      </c>
      <c r="C2672">
        <v>0.30147000000000002</v>
      </c>
      <c r="D2672">
        <v>98.448620000000005</v>
      </c>
      <c r="E2672" s="1">
        <v>4.8415000000000003E-3</v>
      </c>
      <c r="F2672">
        <v>0.12333</v>
      </c>
      <c r="G2672">
        <f t="shared" si="249"/>
        <v>9.963000344000001</v>
      </c>
      <c r="H2672">
        <f t="shared" si="253"/>
        <v>8.5572888423605598</v>
      </c>
      <c r="I2672">
        <f t="shared" si="254"/>
        <v>0.98198365178872205</v>
      </c>
      <c r="J2672">
        <f t="shared" si="250"/>
        <v>-1.1621133333328051E-3</v>
      </c>
      <c r="K2672">
        <f t="shared" si="251"/>
        <v>2.6801603807971872E-3</v>
      </c>
      <c r="L2672">
        <f t="shared" si="252"/>
        <v>1.3580391578931815E-4</v>
      </c>
    </row>
    <row r="2673" spans="1:12">
      <c r="A2673">
        <v>99.960999999999999</v>
      </c>
      <c r="B2673">
        <v>26.43</v>
      </c>
      <c r="C2673">
        <v>0.30047000000000001</v>
      </c>
      <c r="D2673">
        <v>98.448620000000005</v>
      </c>
      <c r="E2673" s="1">
        <v>3.9934999999999997E-3</v>
      </c>
      <c r="F2673">
        <v>0.12333</v>
      </c>
      <c r="G2673">
        <f t="shared" si="249"/>
        <v>9.963000344000001</v>
      </c>
      <c r="H2673">
        <f t="shared" si="253"/>
        <v>8.5572888423605598</v>
      </c>
      <c r="I2673">
        <f t="shared" si="254"/>
        <v>0.98198365178872205</v>
      </c>
      <c r="J2673">
        <f t="shared" si="250"/>
        <v>-1.6698000000183334E-4</v>
      </c>
      <c r="K2673">
        <f t="shared" si="251"/>
        <v>2.6801675640761059E-3</v>
      </c>
      <c r="L2673">
        <f t="shared" si="252"/>
        <v>1.951318964193936E-5</v>
      </c>
    </row>
    <row r="2674" spans="1:12">
      <c r="A2674">
        <v>99.963999999999999</v>
      </c>
      <c r="B2674">
        <v>26.44</v>
      </c>
      <c r="C2674">
        <v>0.29946</v>
      </c>
      <c r="D2674">
        <v>98.447630000000004</v>
      </c>
      <c r="E2674" s="1">
        <v>4.1082999999999996E-3</v>
      </c>
      <c r="F2674">
        <v>0.12333</v>
      </c>
      <c r="G2674">
        <f t="shared" si="249"/>
        <v>9.9629001559999999</v>
      </c>
      <c r="H2674">
        <f t="shared" si="253"/>
        <v>8.5571886543605586</v>
      </c>
      <c r="I2674">
        <f t="shared" si="254"/>
        <v>0.98197215480878852</v>
      </c>
      <c r="J2674">
        <f t="shared" si="250"/>
        <v>-5.0094000000554142E-4</v>
      </c>
      <c r="K2674">
        <f t="shared" si="251"/>
        <v>2.6801460143548624E-3</v>
      </c>
      <c r="L2674">
        <f t="shared" si="252"/>
        <v>5.8540254310073344E-5</v>
      </c>
    </row>
    <row r="2675" spans="1:12">
      <c r="A2675">
        <v>99.966999999999999</v>
      </c>
      <c r="B2675">
        <v>26.45</v>
      </c>
      <c r="C2675">
        <v>0.29946</v>
      </c>
      <c r="D2675">
        <v>98.448620000000005</v>
      </c>
      <c r="E2675" s="1">
        <v>5.3350000000000003E-3</v>
      </c>
      <c r="F2675">
        <v>0.12333</v>
      </c>
      <c r="G2675">
        <f t="shared" si="249"/>
        <v>9.963000344000001</v>
      </c>
      <c r="H2675">
        <f t="shared" si="253"/>
        <v>8.5572888423605598</v>
      </c>
      <c r="I2675">
        <f t="shared" si="254"/>
        <v>0.98198365178872205</v>
      </c>
      <c r="J2675">
        <f t="shared" si="250"/>
        <v>0</v>
      </c>
      <c r="K2675">
        <f t="shared" si="251"/>
        <v>2.6801244649801541E-3</v>
      </c>
      <c r="L2675">
        <f t="shared" si="252"/>
        <v>0</v>
      </c>
    </row>
    <row r="2676" spans="1:12">
      <c r="A2676">
        <v>99.965999999999994</v>
      </c>
      <c r="B2676">
        <v>26.46</v>
      </c>
      <c r="C2676">
        <v>0.29846</v>
      </c>
      <c r="D2676">
        <v>98.448620000000005</v>
      </c>
      <c r="E2676" s="1">
        <v>5.9186999999999998E-3</v>
      </c>
      <c r="F2676">
        <v>0.12333</v>
      </c>
      <c r="G2676">
        <f t="shared" si="249"/>
        <v>9.963000344000001</v>
      </c>
      <c r="H2676">
        <f t="shared" si="253"/>
        <v>8.5572888423605598</v>
      </c>
      <c r="I2676">
        <f t="shared" si="254"/>
        <v>0.98198365178872205</v>
      </c>
      <c r="J2676">
        <f t="shared" si="250"/>
        <v>5.0094000000554142E-4</v>
      </c>
      <c r="K2676">
        <f t="shared" si="251"/>
        <v>2.6801316480665532E-3</v>
      </c>
      <c r="L2676">
        <f t="shared" si="252"/>
        <v>-5.8539568925822919E-5</v>
      </c>
    </row>
    <row r="2677" spans="1:12">
      <c r="A2677">
        <v>99.965999999999994</v>
      </c>
      <c r="B2677">
        <v>26.47</v>
      </c>
      <c r="C2677">
        <v>0.30146000000000001</v>
      </c>
      <c r="D2677">
        <v>98.448620000000005</v>
      </c>
      <c r="E2677" s="1">
        <v>4.8681999999999996E-3</v>
      </c>
      <c r="F2677">
        <v>0.12333</v>
      </c>
      <c r="G2677">
        <f t="shared" si="249"/>
        <v>9.963000344000001</v>
      </c>
      <c r="H2677">
        <f t="shared" si="253"/>
        <v>8.5572888423605598</v>
      </c>
      <c r="I2677">
        <f t="shared" si="254"/>
        <v>0.98198365178872205</v>
      </c>
      <c r="J2677">
        <f t="shared" si="250"/>
        <v>1.0018800000111184E-3</v>
      </c>
      <c r="K2677">
        <f t="shared" si="251"/>
        <v>2.6801316480665532E-3</v>
      </c>
      <c r="L2677">
        <f t="shared" si="252"/>
        <v>-1.1707913785165E-4</v>
      </c>
    </row>
    <row r="2678" spans="1:12">
      <c r="A2678">
        <v>99.966999999999999</v>
      </c>
      <c r="B2678">
        <v>26.48</v>
      </c>
      <c r="C2678">
        <v>0.30246000000000001</v>
      </c>
      <c r="D2678">
        <v>98.448620000000005</v>
      </c>
      <c r="E2678" s="1">
        <v>2.8514E-3</v>
      </c>
      <c r="F2678">
        <v>0.12333</v>
      </c>
      <c r="G2678">
        <f t="shared" si="249"/>
        <v>9.963000344000001</v>
      </c>
      <c r="H2678">
        <f t="shared" si="253"/>
        <v>8.5572888423605598</v>
      </c>
      <c r="I2678">
        <f t="shared" si="254"/>
        <v>0.98198365178872205</v>
      </c>
      <c r="J2678">
        <f t="shared" si="250"/>
        <v>6.6792000000741075E-4</v>
      </c>
      <c r="K2678">
        <f t="shared" si="251"/>
        <v>2.6801244649801541E-3</v>
      </c>
      <c r="L2678">
        <f t="shared" si="252"/>
        <v>-7.8052758567766494E-5</v>
      </c>
    </row>
    <row r="2679" spans="1:12">
      <c r="A2679">
        <v>99.965999999999994</v>
      </c>
      <c r="B2679">
        <v>26.49</v>
      </c>
      <c r="C2679">
        <v>0.30246000000000001</v>
      </c>
      <c r="D2679">
        <v>98.448620000000005</v>
      </c>
      <c r="E2679" s="1">
        <v>1.2642E-3</v>
      </c>
      <c r="F2679">
        <v>0.12333</v>
      </c>
      <c r="G2679">
        <f t="shared" si="249"/>
        <v>9.963000344000001</v>
      </c>
      <c r="H2679">
        <f t="shared" si="253"/>
        <v>8.5572888423605598</v>
      </c>
      <c r="I2679">
        <f t="shared" si="254"/>
        <v>0.98198365178872205</v>
      </c>
      <c r="J2679">
        <f t="shared" si="250"/>
        <v>1.6698000000183924E-4</v>
      </c>
      <c r="K2679">
        <f t="shared" si="251"/>
        <v>2.6801316480665532E-3</v>
      </c>
      <c r="L2679">
        <f t="shared" si="252"/>
        <v>-1.9513189641940051E-5</v>
      </c>
    </row>
    <row r="2680" spans="1:12">
      <c r="A2680">
        <v>99.965999999999994</v>
      </c>
      <c r="B2680">
        <v>26.5</v>
      </c>
      <c r="C2680">
        <v>0.30246000000000001</v>
      </c>
      <c r="D2680">
        <v>98.448620000000005</v>
      </c>
      <c r="E2680" s="1">
        <v>3.8172E-4</v>
      </c>
      <c r="F2680">
        <v>0.12333</v>
      </c>
      <c r="G2680">
        <f t="shared" si="249"/>
        <v>9.963000344000001</v>
      </c>
      <c r="H2680">
        <f t="shared" si="253"/>
        <v>8.5572888423605598</v>
      </c>
      <c r="I2680">
        <f t="shared" si="254"/>
        <v>0.98198365178872205</v>
      </c>
      <c r="J2680">
        <f t="shared" si="250"/>
        <v>3.3396000000369817E-4</v>
      </c>
      <c r="K2680">
        <f t="shared" si="251"/>
        <v>2.6801316480665532E-3</v>
      </c>
      <c r="L2680">
        <f t="shared" si="252"/>
        <v>-3.90263792838824E-5</v>
      </c>
    </row>
    <row r="2681" spans="1:12">
      <c r="A2681">
        <v>99.965999999999994</v>
      </c>
      <c r="B2681">
        <v>26.51</v>
      </c>
      <c r="C2681">
        <v>0.29744999999999999</v>
      </c>
      <c r="D2681">
        <v>98.448620000000005</v>
      </c>
      <c r="E2681" s="1">
        <v>1.8477999999999999E-6</v>
      </c>
      <c r="F2681">
        <v>0.12333</v>
      </c>
      <c r="G2681">
        <f t="shared" si="249"/>
        <v>9.963000344000001</v>
      </c>
      <c r="H2681">
        <f t="shared" si="253"/>
        <v>8.5572888423605598</v>
      </c>
      <c r="I2681">
        <f t="shared" si="254"/>
        <v>0.98198365178872205</v>
      </c>
      <c r="J2681">
        <f t="shared" si="250"/>
        <v>5.009400000055334E-4</v>
      </c>
      <c r="K2681">
        <f t="shared" si="251"/>
        <v>2.6801316480665532E-3</v>
      </c>
      <c r="L2681">
        <f t="shared" si="252"/>
        <v>-5.8539568925821984E-5</v>
      </c>
    </row>
    <row r="2682" spans="1:12">
      <c r="A2682">
        <v>99.962000000000003</v>
      </c>
      <c r="B2682">
        <v>26.52</v>
      </c>
      <c r="C2682">
        <v>0.30046</v>
      </c>
      <c r="D2682">
        <v>98.448620000000005</v>
      </c>
      <c r="E2682" s="1">
        <v>-4.0303000000000002E-4</v>
      </c>
      <c r="F2682">
        <v>0.12333</v>
      </c>
      <c r="G2682">
        <f t="shared" si="249"/>
        <v>9.963000344000001</v>
      </c>
      <c r="H2682">
        <f t="shared" si="253"/>
        <v>8.5572888423605598</v>
      </c>
      <c r="I2682">
        <f t="shared" si="254"/>
        <v>0.98198365178872205</v>
      </c>
      <c r="J2682">
        <f t="shared" si="250"/>
        <v>6.6792000000739243E-4</v>
      </c>
      <c r="K2682">
        <f t="shared" si="251"/>
        <v>2.6801603807971872E-3</v>
      </c>
      <c r="L2682">
        <f t="shared" si="252"/>
        <v>-7.8052758567764353E-5</v>
      </c>
    </row>
    <row r="2683" spans="1:12">
      <c r="A2683">
        <v>99.965000000000003</v>
      </c>
      <c r="B2683">
        <v>26.53</v>
      </c>
      <c r="C2683">
        <v>0.29644999999999999</v>
      </c>
      <c r="D2683">
        <v>98.448620000000005</v>
      </c>
      <c r="E2683" s="1">
        <v>-1.6417000000000001E-3</v>
      </c>
      <c r="F2683">
        <v>0.12333</v>
      </c>
      <c r="G2683">
        <f t="shared" si="249"/>
        <v>9.963000344000001</v>
      </c>
      <c r="H2683">
        <f t="shared" si="253"/>
        <v>8.5572888423605598</v>
      </c>
      <c r="I2683">
        <f t="shared" si="254"/>
        <v>0.98198365178872205</v>
      </c>
      <c r="J2683">
        <f t="shared" si="250"/>
        <v>-4.2072581611786103E-27</v>
      </c>
      <c r="K2683">
        <f t="shared" si="251"/>
        <v>2.6801388311914558E-3</v>
      </c>
      <c r="L2683">
        <f t="shared" si="252"/>
        <v>4.9165784148265613E-28</v>
      </c>
    </row>
    <row r="2684" spans="1:12">
      <c r="A2684">
        <v>99.97</v>
      </c>
      <c r="B2684">
        <v>26.54</v>
      </c>
      <c r="C2684">
        <v>0.29744999999999999</v>
      </c>
      <c r="D2684">
        <v>98.448620000000005</v>
      </c>
      <c r="E2684" s="1">
        <v>-4.1133000000000003E-3</v>
      </c>
      <c r="F2684">
        <v>0.12333</v>
      </c>
      <c r="G2684">
        <f t="shared" si="249"/>
        <v>9.963000344000001</v>
      </c>
      <c r="H2684">
        <f t="shared" si="253"/>
        <v>8.5572888423605598</v>
      </c>
      <c r="I2684">
        <f t="shared" si="254"/>
        <v>0.98198365178872205</v>
      </c>
      <c r="J2684">
        <f t="shared" si="250"/>
        <v>-9.4663308626520957E-27</v>
      </c>
      <c r="K2684">
        <f t="shared" si="251"/>
        <v>2.6801029159519724E-3</v>
      </c>
      <c r="L2684">
        <f t="shared" si="252"/>
        <v>1.1062301433360023E-27</v>
      </c>
    </row>
    <row r="2685" spans="1:12">
      <c r="A2685">
        <v>99.966999999999999</v>
      </c>
      <c r="B2685">
        <v>26.55</v>
      </c>
      <c r="C2685">
        <v>0.29946</v>
      </c>
      <c r="D2685">
        <v>98.448620000000005</v>
      </c>
      <c r="E2685" s="1">
        <v>-7.7196000000000001E-3</v>
      </c>
      <c r="F2685">
        <v>0.12333</v>
      </c>
      <c r="G2685">
        <f t="shared" si="249"/>
        <v>9.963000344000001</v>
      </c>
      <c r="H2685">
        <f t="shared" si="253"/>
        <v>8.5572888423605598</v>
      </c>
      <c r="I2685">
        <f t="shared" si="254"/>
        <v>0.98198365178872205</v>
      </c>
      <c r="J2685">
        <f t="shared" si="250"/>
        <v>4.2072581611786103E-27</v>
      </c>
      <c r="K2685">
        <f t="shared" si="251"/>
        <v>2.6801244649801541E-3</v>
      </c>
      <c r="L2685">
        <f t="shared" si="252"/>
        <v>-4.9165784148265613E-28</v>
      </c>
    </row>
    <row r="2686" spans="1:12">
      <c r="A2686">
        <v>99.966999999999999</v>
      </c>
      <c r="B2686">
        <v>26.56</v>
      </c>
      <c r="C2686">
        <v>0.30246000000000001</v>
      </c>
      <c r="D2686">
        <v>98.448620000000005</v>
      </c>
      <c r="E2686" s="1">
        <v>-1.0763999999999999E-2</v>
      </c>
      <c r="F2686">
        <v>0.12333</v>
      </c>
      <c r="G2686">
        <f t="shared" ref="G2686:G2749" si="255">(D2686/100)*$B$16</f>
        <v>9.963000344000001</v>
      </c>
      <c r="H2686">
        <f t="shared" si="253"/>
        <v>8.5572888423605598</v>
      </c>
      <c r="I2686">
        <f t="shared" si="254"/>
        <v>0.98198365178872205</v>
      </c>
      <c r="J2686">
        <f t="shared" ref="J2686:J2749" si="256">SLOPE(H2678:H2686,B2678:B2686)</f>
        <v>-1.0518145402946901E-27</v>
      </c>
      <c r="K2686">
        <f t="shared" ref="K2686:K2749" si="257">1/(A2686+273.15)</f>
        <v>2.6801244649801541E-3</v>
      </c>
      <c r="L2686">
        <f t="shared" ref="L2686:L2749" si="258">-J2686/H2686</f>
        <v>1.2291446037066843E-28</v>
      </c>
    </row>
    <row r="2687" spans="1:12">
      <c r="A2687">
        <v>99.968999999999994</v>
      </c>
      <c r="B2687">
        <v>26.57</v>
      </c>
      <c r="C2687">
        <v>0.30046</v>
      </c>
      <c r="D2687">
        <v>98.448620000000005</v>
      </c>
      <c r="E2687" s="1">
        <v>-1.0878000000000001E-2</v>
      </c>
      <c r="F2687">
        <v>0.12333</v>
      </c>
      <c r="G2687">
        <f t="shared" si="255"/>
        <v>9.963000344000001</v>
      </c>
      <c r="H2687">
        <f t="shared" si="253"/>
        <v>8.5572888423605598</v>
      </c>
      <c r="I2687">
        <f t="shared" si="254"/>
        <v>0.98198365178872205</v>
      </c>
      <c r="J2687">
        <f t="shared" si="256"/>
        <v>3.1554436208840325E-27</v>
      </c>
      <c r="K2687">
        <f t="shared" si="257"/>
        <v>2.6801100989228641E-3</v>
      </c>
      <c r="L2687">
        <f t="shared" si="258"/>
        <v>-3.6874338111200087E-28</v>
      </c>
    </row>
    <row r="2688" spans="1:12">
      <c r="A2688">
        <v>99.966999999999999</v>
      </c>
      <c r="B2688">
        <v>26.58</v>
      </c>
      <c r="C2688">
        <v>0.30046</v>
      </c>
      <c r="D2688">
        <v>98.447630000000004</v>
      </c>
      <c r="E2688" s="1">
        <v>-8.2108000000000007E-3</v>
      </c>
      <c r="F2688">
        <v>0.12333</v>
      </c>
      <c r="G2688">
        <f t="shared" si="255"/>
        <v>9.9629001559999999</v>
      </c>
      <c r="H2688">
        <f t="shared" si="253"/>
        <v>8.5571886543605586</v>
      </c>
      <c r="I2688">
        <f t="shared" si="254"/>
        <v>0.98197215480878852</v>
      </c>
      <c r="J2688">
        <f t="shared" si="256"/>
        <v>-6.6792000000740934E-4</v>
      </c>
      <c r="K2688">
        <f t="shared" si="257"/>
        <v>2.6801244649801541E-3</v>
      </c>
      <c r="L2688">
        <f t="shared" si="258"/>
        <v>7.8053672413433561E-5</v>
      </c>
    </row>
    <row r="2689" spans="1:12">
      <c r="A2689">
        <v>99.968999999999994</v>
      </c>
      <c r="B2689">
        <v>26.59</v>
      </c>
      <c r="C2689">
        <v>0.30146000000000001</v>
      </c>
      <c r="D2689">
        <v>98.447630000000004</v>
      </c>
      <c r="E2689" s="1">
        <v>-5.6366999999999997E-3</v>
      </c>
      <c r="F2689">
        <v>0.12333</v>
      </c>
      <c r="G2689">
        <f t="shared" si="255"/>
        <v>9.9629001559999999</v>
      </c>
      <c r="H2689">
        <f t="shared" si="253"/>
        <v>8.5571886543605586</v>
      </c>
      <c r="I2689">
        <f t="shared" si="254"/>
        <v>0.98197215480878852</v>
      </c>
      <c r="J2689">
        <f t="shared" si="256"/>
        <v>-1.1688600000129867E-3</v>
      </c>
      <c r="K2689">
        <f t="shared" si="257"/>
        <v>2.6801100989228641E-3</v>
      </c>
      <c r="L2689">
        <f t="shared" si="258"/>
        <v>1.3659392672351109E-4</v>
      </c>
    </row>
    <row r="2690" spans="1:12">
      <c r="A2690">
        <v>99.965999999999994</v>
      </c>
      <c r="B2690">
        <v>26.6</v>
      </c>
      <c r="C2690">
        <v>0.29744999999999999</v>
      </c>
      <c r="D2690">
        <v>98.448620000000005</v>
      </c>
      <c r="E2690" s="1">
        <v>-5.2586999999999998E-3</v>
      </c>
      <c r="F2690">
        <v>0.12333</v>
      </c>
      <c r="G2690">
        <f t="shared" si="255"/>
        <v>9.963000344000001</v>
      </c>
      <c r="H2690">
        <f t="shared" si="253"/>
        <v>8.5572888423605598</v>
      </c>
      <c r="I2690">
        <f t="shared" si="254"/>
        <v>0.98198365178872205</v>
      </c>
      <c r="J2690">
        <f t="shared" si="256"/>
        <v>-8.3490000000922902E-4</v>
      </c>
      <c r="K2690">
        <f t="shared" si="257"/>
        <v>2.6801316480665532E-3</v>
      </c>
      <c r="L2690">
        <f t="shared" si="258"/>
        <v>9.7565948209704092E-5</v>
      </c>
    </row>
    <row r="2691" spans="1:12">
      <c r="A2691">
        <v>99.971000000000004</v>
      </c>
      <c r="B2691">
        <v>26.61</v>
      </c>
      <c r="C2691">
        <v>0.29644999999999999</v>
      </c>
      <c r="D2691">
        <v>98.448620000000005</v>
      </c>
      <c r="E2691" s="1">
        <v>-6.5725000000000002E-3</v>
      </c>
      <c r="F2691">
        <v>0.12333</v>
      </c>
      <c r="G2691">
        <f t="shared" si="255"/>
        <v>9.963000344000001</v>
      </c>
      <c r="H2691">
        <f t="shared" si="253"/>
        <v>8.5572888423605598</v>
      </c>
      <c r="I2691">
        <f t="shared" si="254"/>
        <v>0.98198365178872205</v>
      </c>
      <c r="J2691">
        <f t="shared" si="256"/>
        <v>-5.0094000000553286E-4</v>
      </c>
      <c r="K2691">
        <f t="shared" si="257"/>
        <v>2.6800957330195838E-3</v>
      </c>
      <c r="L2691">
        <f t="shared" si="258"/>
        <v>5.8539568925821923E-5</v>
      </c>
    </row>
    <row r="2692" spans="1:12">
      <c r="A2692">
        <v>99.97</v>
      </c>
      <c r="B2692">
        <v>26.62</v>
      </c>
      <c r="C2692">
        <v>0.29243999999999998</v>
      </c>
      <c r="D2692">
        <v>98.447630000000004</v>
      </c>
      <c r="E2692" s="1">
        <v>-6.7688999999999996E-3</v>
      </c>
      <c r="F2692">
        <v>0.12333</v>
      </c>
      <c r="G2692">
        <f t="shared" si="255"/>
        <v>9.9629001559999999</v>
      </c>
      <c r="H2692">
        <f t="shared" si="253"/>
        <v>8.5571886543605586</v>
      </c>
      <c r="I2692">
        <f t="shared" si="254"/>
        <v>0.98197215480878852</v>
      </c>
      <c r="J2692">
        <f t="shared" si="256"/>
        <v>-8.3490000000922902E-4</v>
      </c>
      <c r="K2692">
        <f t="shared" si="257"/>
        <v>2.6801029159519724E-3</v>
      </c>
      <c r="L2692">
        <f t="shared" si="258"/>
        <v>9.7567090516788126E-5</v>
      </c>
    </row>
    <row r="2693" spans="1:12">
      <c r="A2693">
        <v>99.97</v>
      </c>
      <c r="B2693">
        <v>26.63</v>
      </c>
      <c r="C2693">
        <v>0.29644999999999999</v>
      </c>
      <c r="D2693">
        <v>98.447630000000004</v>
      </c>
      <c r="E2693" s="1">
        <v>-3.0718999999999998E-3</v>
      </c>
      <c r="F2693">
        <v>0.12333</v>
      </c>
      <c r="G2693">
        <f t="shared" si="255"/>
        <v>9.9629001559999999</v>
      </c>
      <c r="H2693">
        <f t="shared" si="253"/>
        <v>8.5571886543605586</v>
      </c>
      <c r="I2693">
        <f t="shared" si="254"/>
        <v>0.98197215480878852</v>
      </c>
      <c r="J2693">
        <f t="shared" si="256"/>
        <v>-1.0018800000110867E-3</v>
      </c>
      <c r="K2693">
        <f t="shared" si="257"/>
        <v>2.6801029159519724E-3</v>
      </c>
      <c r="L2693">
        <f t="shared" si="258"/>
        <v>1.1708050862014715E-4</v>
      </c>
    </row>
    <row r="2694" spans="1:12">
      <c r="A2694">
        <v>99.971000000000004</v>
      </c>
      <c r="B2694">
        <v>26.64</v>
      </c>
      <c r="C2694">
        <v>0.29844999999999999</v>
      </c>
      <c r="D2694">
        <v>98.447630000000004</v>
      </c>
      <c r="E2694" s="1">
        <v>2.6413999999999999E-3</v>
      </c>
      <c r="F2694">
        <v>0.12333</v>
      </c>
      <c r="G2694">
        <f t="shared" si="255"/>
        <v>9.9629001559999999</v>
      </c>
      <c r="H2694">
        <f t="shared" si="253"/>
        <v>8.5571886543605586</v>
      </c>
      <c r="I2694">
        <f t="shared" si="254"/>
        <v>0.98197215480878852</v>
      </c>
      <c r="J2694">
        <f t="shared" si="256"/>
        <v>-1.0018800000110761E-3</v>
      </c>
      <c r="K2694">
        <f t="shared" si="257"/>
        <v>2.6800957330195838E-3</v>
      </c>
      <c r="L2694">
        <f t="shared" si="258"/>
        <v>1.170805086201459E-4</v>
      </c>
    </row>
    <row r="2695" spans="1:12">
      <c r="A2695">
        <v>99.974999999999994</v>
      </c>
      <c r="B2695">
        <v>26.65</v>
      </c>
      <c r="C2695">
        <v>0.30345</v>
      </c>
      <c r="D2695">
        <v>98.447630000000004</v>
      </c>
      <c r="E2695" s="1">
        <v>5.1022000000000003E-3</v>
      </c>
      <c r="F2695">
        <v>0.12333</v>
      </c>
      <c r="G2695">
        <f t="shared" si="255"/>
        <v>9.9629001559999999</v>
      </c>
      <c r="H2695">
        <f t="shared" si="253"/>
        <v>8.5571886543605586</v>
      </c>
      <c r="I2695">
        <f t="shared" si="254"/>
        <v>0.98197215480878852</v>
      </c>
      <c r="J2695">
        <f t="shared" si="256"/>
        <v>-8.3490000000923889E-4</v>
      </c>
      <c r="K2695">
        <f t="shared" si="257"/>
        <v>2.680067001675042E-3</v>
      </c>
      <c r="L2695">
        <f t="shared" si="258"/>
        <v>9.7567090516789278E-5</v>
      </c>
    </row>
    <row r="2696" spans="1:12">
      <c r="A2696">
        <v>99.97</v>
      </c>
      <c r="B2696">
        <v>26.66</v>
      </c>
      <c r="C2696">
        <v>0.29844999999999999</v>
      </c>
      <c r="D2696">
        <v>98.448620000000005</v>
      </c>
      <c r="E2696" s="1">
        <v>2.0579000000000001E-3</v>
      </c>
      <c r="F2696">
        <v>0.12333</v>
      </c>
      <c r="G2696">
        <f t="shared" si="255"/>
        <v>9.963000344000001</v>
      </c>
      <c r="H2696">
        <f t="shared" si="253"/>
        <v>8.5572888423605598</v>
      </c>
      <c r="I2696">
        <f t="shared" si="254"/>
        <v>0.98198365178872205</v>
      </c>
      <c r="J2696">
        <f t="shared" si="256"/>
        <v>1.6698000000187741E-4</v>
      </c>
      <c r="K2696">
        <f t="shared" si="257"/>
        <v>2.6801029159519724E-3</v>
      </c>
      <c r="L2696">
        <f t="shared" si="258"/>
        <v>-1.951318964194451E-5</v>
      </c>
    </row>
    <row r="2697" spans="1:12">
      <c r="A2697">
        <v>99.965999999999994</v>
      </c>
      <c r="B2697">
        <v>26.67</v>
      </c>
      <c r="C2697">
        <v>0.29644999999999999</v>
      </c>
      <c r="D2697">
        <v>98.448620000000005</v>
      </c>
      <c r="E2697" s="1">
        <v>-4.0971999999999996E-3</v>
      </c>
      <c r="F2697">
        <v>0.12333</v>
      </c>
      <c r="G2697">
        <f t="shared" si="255"/>
        <v>9.963000344000001</v>
      </c>
      <c r="H2697">
        <f t="shared" si="253"/>
        <v>8.5572888423605598</v>
      </c>
      <c r="I2697">
        <f t="shared" si="254"/>
        <v>0.98198365178872205</v>
      </c>
      <c r="J2697">
        <f t="shared" si="256"/>
        <v>3.3396000000373503E-4</v>
      </c>
      <c r="K2697">
        <f t="shared" si="257"/>
        <v>2.6801316480665532E-3</v>
      </c>
      <c r="L2697">
        <f t="shared" si="258"/>
        <v>-3.902637928388671E-5</v>
      </c>
    </row>
    <row r="2698" spans="1:12">
      <c r="A2698">
        <v>99.971999999999994</v>
      </c>
      <c r="B2698">
        <v>26.68</v>
      </c>
      <c r="C2698">
        <v>0.29744999999999999</v>
      </c>
      <c r="D2698">
        <v>98.447630000000004</v>
      </c>
      <c r="E2698" s="1">
        <v>-9.2096999999999995E-3</v>
      </c>
      <c r="F2698">
        <v>0.12333</v>
      </c>
      <c r="G2698">
        <f t="shared" si="255"/>
        <v>9.9629001559999999</v>
      </c>
      <c r="H2698">
        <f t="shared" si="253"/>
        <v>8.5571886543605586</v>
      </c>
      <c r="I2698">
        <f t="shared" si="254"/>
        <v>0.98197215480878852</v>
      </c>
      <c r="J2698">
        <f t="shared" si="256"/>
        <v>-3.3396000000367328E-4</v>
      </c>
      <c r="K2698">
        <f t="shared" si="257"/>
        <v>2.6800885501256965E-3</v>
      </c>
      <c r="L2698">
        <f t="shared" si="258"/>
        <v>3.9026836206713108E-5</v>
      </c>
    </row>
    <row r="2699" spans="1:12">
      <c r="A2699">
        <v>99.971000000000004</v>
      </c>
      <c r="B2699">
        <v>26.69</v>
      </c>
      <c r="C2699">
        <v>0.29744999999999999</v>
      </c>
      <c r="D2699">
        <v>98.447630000000004</v>
      </c>
      <c r="E2699" s="1">
        <v>-9.9533E-3</v>
      </c>
      <c r="F2699">
        <v>0.12333</v>
      </c>
      <c r="G2699">
        <f t="shared" si="255"/>
        <v>9.9629001559999999</v>
      </c>
      <c r="H2699">
        <f t="shared" si="253"/>
        <v>8.5571886543605586</v>
      </c>
      <c r="I2699">
        <f t="shared" si="254"/>
        <v>0.98197215480878852</v>
      </c>
      <c r="J2699">
        <f t="shared" si="256"/>
        <v>-1.6698000000183396E-4</v>
      </c>
      <c r="K2699">
        <f t="shared" si="257"/>
        <v>2.6800957330195838E-3</v>
      </c>
      <c r="L2699">
        <f t="shared" si="258"/>
        <v>1.9513418103356242E-5</v>
      </c>
    </row>
    <row r="2700" spans="1:12">
      <c r="A2700">
        <v>99.974999999999994</v>
      </c>
      <c r="B2700">
        <v>26.7</v>
      </c>
      <c r="C2700">
        <v>0.29343999999999998</v>
      </c>
      <c r="D2700">
        <v>98.447630000000004</v>
      </c>
      <c r="E2700" s="1">
        <v>-6.0261999999999998E-3</v>
      </c>
      <c r="F2700">
        <v>0.12333</v>
      </c>
      <c r="G2700">
        <f t="shared" si="255"/>
        <v>9.9629001559999999</v>
      </c>
      <c r="H2700">
        <f t="shared" si="253"/>
        <v>8.5571886543605586</v>
      </c>
      <c r="I2700">
        <f t="shared" si="254"/>
        <v>0.98197215480878852</v>
      </c>
      <c r="J2700">
        <f t="shared" si="256"/>
        <v>1.6698000000187752E-4</v>
      </c>
      <c r="K2700">
        <f t="shared" si="257"/>
        <v>2.680067001675042E-3</v>
      </c>
      <c r="L2700">
        <f t="shared" si="258"/>
        <v>-1.9513418103361331E-5</v>
      </c>
    </row>
    <row r="2701" spans="1:12">
      <c r="A2701">
        <v>99.975999999999999</v>
      </c>
      <c r="B2701">
        <v>26.71</v>
      </c>
      <c r="C2701">
        <v>0.29943999999999998</v>
      </c>
      <c r="D2701">
        <v>98.447630000000004</v>
      </c>
      <c r="E2701" s="1">
        <v>4.2858000000000002E-4</v>
      </c>
      <c r="F2701">
        <v>0.12333</v>
      </c>
      <c r="G2701">
        <f t="shared" si="255"/>
        <v>9.9629001559999999</v>
      </c>
      <c r="H2701">
        <f t="shared" si="253"/>
        <v>8.5571886543605586</v>
      </c>
      <c r="I2701">
        <f t="shared" si="254"/>
        <v>0.98197215480878852</v>
      </c>
      <c r="J2701">
        <f t="shared" si="256"/>
        <v>-1.6698000000182073E-4</v>
      </c>
      <c r="K2701">
        <f t="shared" si="257"/>
        <v>2.6800598189351587E-3</v>
      </c>
      <c r="L2701">
        <f t="shared" si="258"/>
        <v>1.9513418103354697E-5</v>
      </c>
    </row>
    <row r="2702" spans="1:12">
      <c r="A2702">
        <v>99.974999999999994</v>
      </c>
      <c r="B2702">
        <v>26.72</v>
      </c>
      <c r="C2702">
        <v>0.29643999999999998</v>
      </c>
      <c r="D2702">
        <v>98.447630000000004</v>
      </c>
      <c r="E2702" s="1">
        <v>8.1206000000000004E-3</v>
      </c>
      <c r="F2702">
        <v>0.12333</v>
      </c>
      <c r="G2702">
        <f t="shared" si="255"/>
        <v>9.9629001559999999</v>
      </c>
      <c r="H2702">
        <f t="shared" si="253"/>
        <v>8.5571886543605586</v>
      </c>
      <c r="I2702">
        <f t="shared" si="254"/>
        <v>0.98197215480878852</v>
      </c>
      <c r="J2702">
        <f t="shared" si="256"/>
        <v>-5.0094000000553286E-4</v>
      </c>
      <c r="K2702">
        <f t="shared" si="257"/>
        <v>2.680067001675042E-3</v>
      </c>
      <c r="L2702">
        <f t="shared" si="258"/>
        <v>5.8540254310072341E-5</v>
      </c>
    </row>
    <row r="2703" spans="1:12">
      <c r="A2703">
        <v>99.978999999999999</v>
      </c>
      <c r="B2703">
        <v>26.73</v>
      </c>
      <c r="C2703">
        <v>0.29343000000000002</v>
      </c>
      <c r="D2703">
        <v>98.447630000000004</v>
      </c>
      <c r="E2703" s="1">
        <v>1.6135E-2</v>
      </c>
      <c r="F2703">
        <v>0.12334000000000001</v>
      </c>
      <c r="G2703">
        <f t="shared" si="255"/>
        <v>9.9629001559999999</v>
      </c>
      <c r="H2703">
        <f t="shared" si="253"/>
        <v>8.5571886543605586</v>
      </c>
      <c r="I2703">
        <f t="shared" si="254"/>
        <v>0.98197215480878852</v>
      </c>
      <c r="J2703">
        <f t="shared" si="256"/>
        <v>-8.3490000000922902E-4</v>
      </c>
      <c r="K2703">
        <f t="shared" si="257"/>
        <v>2.6800382709465092E-3</v>
      </c>
      <c r="L2703">
        <f t="shared" si="258"/>
        <v>9.7567090516788126E-5</v>
      </c>
    </row>
    <row r="2704" spans="1:12">
      <c r="A2704">
        <v>99.978999999999999</v>
      </c>
      <c r="B2704">
        <v>26.74</v>
      </c>
      <c r="C2704">
        <v>0.29443000000000003</v>
      </c>
      <c r="D2704">
        <v>98.447630000000004</v>
      </c>
      <c r="E2704" s="1">
        <v>2.3059E-2</v>
      </c>
      <c r="F2704">
        <v>0.12334000000000001</v>
      </c>
      <c r="G2704">
        <f t="shared" si="255"/>
        <v>9.9629001559999999</v>
      </c>
      <c r="H2704">
        <f t="shared" si="253"/>
        <v>8.5571886543605586</v>
      </c>
      <c r="I2704">
        <f t="shared" si="254"/>
        <v>0.98197215480878852</v>
      </c>
      <c r="J2704">
        <f t="shared" si="256"/>
        <v>-1.1688600000129867E-3</v>
      </c>
      <c r="K2704">
        <f t="shared" si="257"/>
        <v>2.6800382709465092E-3</v>
      </c>
      <c r="L2704">
        <f t="shared" si="258"/>
        <v>1.3659392672351109E-4</v>
      </c>
    </row>
    <row r="2705" spans="1:12">
      <c r="A2705">
        <v>99.977000000000004</v>
      </c>
      <c r="B2705">
        <v>26.75</v>
      </c>
      <c r="C2705">
        <v>0.29943999999999998</v>
      </c>
      <c r="D2705">
        <v>98.448620000000005</v>
      </c>
      <c r="E2705" s="1">
        <v>2.7949999999999999E-2</v>
      </c>
      <c r="F2705">
        <v>0.12333</v>
      </c>
      <c r="G2705">
        <f t="shared" si="255"/>
        <v>9.963000344000001</v>
      </c>
      <c r="H2705">
        <f t="shared" si="253"/>
        <v>8.5572888423605598</v>
      </c>
      <c r="I2705">
        <f t="shared" si="254"/>
        <v>0.98198365178872205</v>
      </c>
      <c r="J2705">
        <f t="shared" si="256"/>
        <v>2.6399193522760156E-17</v>
      </c>
      <c r="K2705">
        <f t="shared" si="257"/>
        <v>2.6800526362337758E-3</v>
      </c>
      <c r="L2705">
        <f t="shared" si="258"/>
        <v>-3.0849950269386773E-18</v>
      </c>
    </row>
    <row r="2706" spans="1:12">
      <c r="A2706">
        <v>99.965000000000003</v>
      </c>
      <c r="B2706">
        <v>26.76</v>
      </c>
      <c r="C2706">
        <v>0.29344999999999999</v>
      </c>
      <c r="D2706">
        <v>98.448620000000005</v>
      </c>
      <c r="E2706" s="1">
        <v>3.0148000000000001E-2</v>
      </c>
      <c r="F2706">
        <v>0.12333</v>
      </c>
      <c r="G2706">
        <f t="shared" si="255"/>
        <v>9.963000344000001</v>
      </c>
      <c r="H2706">
        <f t="shared" si="253"/>
        <v>8.5572888423605598</v>
      </c>
      <c r="I2706">
        <f t="shared" si="254"/>
        <v>0.98198365178872205</v>
      </c>
      <c r="J2706">
        <f t="shared" si="256"/>
        <v>1.1688600000129841E-3</v>
      </c>
      <c r="K2706">
        <f t="shared" si="257"/>
        <v>2.6801388311914558E-3</v>
      </c>
      <c r="L2706">
        <f t="shared" si="258"/>
        <v>-1.3659232749359314E-4</v>
      </c>
    </row>
    <row r="2707" spans="1:12">
      <c r="A2707">
        <v>99.966999999999999</v>
      </c>
      <c r="B2707">
        <v>26.77</v>
      </c>
      <c r="C2707">
        <v>0.29344999999999999</v>
      </c>
      <c r="D2707">
        <v>98.448620000000005</v>
      </c>
      <c r="E2707" s="1">
        <v>2.9589000000000001E-2</v>
      </c>
      <c r="F2707">
        <v>0.12333</v>
      </c>
      <c r="G2707">
        <f t="shared" si="255"/>
        <v>9.963000344000001</v>
      </c>
      <c r="H2707">
        <f t="shared" si="253"/>
        <v>8.5572888423605598</v>
      </c>
      <c r="I2707">
        <f t="shared" si="254"/>
        <v>0.98198365178872205</v>
      </c>
      <c r="J2707">
        <f t="shared" si="256"/>
        <v>1.5028200000166973E-3</v>
      </c>
      <c r="K2707">
        <f t="shared" si="257"/>
        <v>2.6801244649801541E-3</v>
      </c>
      <c r="L2707">
        <f t="shared" si="258"/>
        <v>-1.7561870677747731E-4</v>
      </c>
    </row>
    <row r="2708" spans="1:12">
      <c r="A2708">
        <v>99.968999999999994</v>
      </c>
      <c r="B2708">
        <v>26.78</v>
      </c>
      <c r="C2708">
        <v>0.29343999999999998</v>
      </c>
      <c r="D2708">
        <v>98.449600000000004</v>
      </c>
      <c r="E2708" s="1">
        <v>2.7595999999999999E-2</v>
      </c>
      <c r="F2708">
        <v>0.12333</v>
      </c>
      <c r="G2708">
        <f t="shared" si="255"/>
        <v>9.9630995200000001</v>
      </c>
      <c r="H2708">
        <f t="shared" si="253"/>
        <v>8.5573880183605588</v>
      </c>
      <c r="I2708">
        <f t="shared" si="254"/>
        <v>0.98199503263754495</v>
      </c>
      <c r="J2708">
        <f t="shared" si="256"/>
        <v>2.3309733333457803E-3</v>
      </c>
      <c r="K2708">
        <f t="shared" si="257"/>
        <v>2.6801100989228641E-3</v>
      </c>
      <c r="L2708">
        <f t="shared" si="258"/>
        <v>-2.7239308634182427E-4</v>
      </c>
    </row>
    <row r="2709" spans="1:12">
      <c r="A2709">
        <v>99.983999999999995</v>
      </c>
      <c r="B2709">
        <v>26.79</v>
      </c>
      <c r="C2709">
        <v>0.29443000000000003</v>
      </c>
      <c r="D2709">
        <v>98.449600000000004</v>
      </c>
      <c r="E2709" s="1">
        <v>2.5894E-2</v>
      </c>
      <c r="F2709">
        <v>0.12334000000000001</v>
      </c>
      <c r="G2709">
        <f t="shared" si="255"/>
        <v>9.9630995200000001</v>
      </c>
      <c r="H2709">
        <f t="shared" si="253"/>
        <v>8.5573880183605588</v>
      </c>
      <c r="I2709">
        <f t="shared" si="254"/>
        <v>0.98199503263754495</v>
      </c>
      <c r="J2709">
        <f t="shared" si="256"/>
        <v>2.8268533333412576E-3</v>
      </c>
      <c r="K2709">
        <f t="shared" si="257"/>
        <v>2.6800023584020757E-3</v>
      </c>
      <c r="L2709">
        <f t="shared" si="258"/>
        <v>-3.3034067489706183E-4</v>
      </c>
    </row>
    <row r="2710" spans="1:12">
      <c r="A2710">
        <v>99.974999999999994</v>
      </c>
      <c r="B2710">
        <v>26.8</v>
      </c>
      <c r="C2710">
        <v>0.29343999999999998</v>
      </c>
      <c r="D2710">
        <v>98.449600000000004</v>
      </c>
      <c r="E2710" s="1">
        <v>2.4656999999999998E-2</v>
      </c>
      <c r="F2710">
        <v>0.12333</v>
      </c>
      <c r="G2710">
        <f t="shared" si="255"/>
        <v>9.9630995200000001</v>
      </c>
      <c r="H2710">
        <f t="shared" si="253"/>
        <v>8.5573880183605588</v>
      </c>
      <c r="I2710">
        <f t="shared" si="254"/>
        <v>0.98199503263754495</v>
      </c>
      <c r="J2710">
        <f t="shared" si="256"/>
        <v>2.9904600000029953E-3</v>
      </c>
      <c r="K2710">
        <f t="shared" si="257"/>
        <v>2.680067001675042E-3</v>
      </c>
      <c r="L2710">
        <f t="shared" si="258"/>
        <v>-3.4945943710706174E-4</v>
      </c>
    </row>
    <row r="2711" spans="1:12">
      <c r="A2711">
        <v>99.974999999999994</v>
      </c>
      <c r="B2711">
        <v>26.81</v>
      </c>
      <c r="C2711">
        <v>0.29843999999999998</v>
      </c>
      <c r="D2711">
        <v>98.449600000000004</v>
      </c>
      <c r="E2711" s="1">
        <v>2.3511000000000001E-2</v>
      </c>
      <c r="F2711">
        <v>0.12333</v>
      </c>
      <c r="G2711">
        <f t="shared" si="255"/>
        <v>9.9630995200000001</v>
      </c>
      <c r="H2711">
        <f t="shared" si="253"/>
        <v>8.5573880183605588</v>
      </c>
      <c r="I2711">
        <f t="shared" si="254"/>
        <v>0.98199503263754495</v>
      </c>
      <c r="J2711">
        <f t="shared" si="256"/>
        <v>2.8217933333311743E-3</v>
      </c>
      <c r="K2711">
        <f t="shared" si="257"/>
        <v>2.680067001675042E-3</v>
      </c>
      <c r="L2711">
        <f t="shared" si="258"/>
        <v>-3.2974937297184509E-4</v>
      </c>
    </row>
    <row r="2712" spans="1:12">
      <c r="A2712">
        <v>99.975999999999999</v>
      </c>
      <c r="B2712">
        <v>26.82</v>
      </c>
      <c r="C2712">
        <v>0.29543999999999998</v>
      </c>
      <c r="D2712">
        <v>98.450590000000005</v>
      </c>
      <c r="E2712" s="1">
        <v>2.1898999999999998E-2</v>
      </c>
      <c r="F2712">
        <v>0.12333</v>
      </c>
      <c r="G2712">
        <f t="shared" si="255"/>
        <v>9.9631997079999994</v>
      </c>
      <c r="H2712">
        <f t="shared" si="253"/>
        <v>8.5574882063605582</v>
      </c>
      <c r="I2712">
        <f t="shared" si="254"/>
        <v>0.98200652961747836</v>
      </c>
      <c r="J2712">
        <f t="shared" si="256"/>
        <v>2.9887733333211698E-3</v>
      </c>
      <c r="K2712">
        <f t="shared" si="257"/>
        <v>2.6800598189351587E-3</v>
      </c>
      <c r="L2712">
        <f t="shared" si="258"/>
        <v>-3.4925824742588514E-4</v>
      </c>
    </row>
    <row r="2713" spans="1:12">
      <c r="A2713">
        <v>99.971000000000004</v>
      </c>
      <c r="B2713">
        <v>26.83</v>
      </c>
      <c r="C2713">
        <v>0.29944999999999999</v>
      </c>
      <c r="D2713">
        <v>98.450590000000005</v>
      </c>
      <c r="E2713" s="1">
        <v>1.9791E-2</v>
      </c>
      <c r="F2713">
        <v>0.12333</v>
      </c>
      <c r="G2713">
        <f t="shared" si="255"/>
        <v>9.9631997079999994</v>
      </c>
      <c r="H2713">
        <f t="shared" si="253"/>
        <v>8.5574882063605582</v>
      </c>
      <c r="I2713">
        <f t="shared" si="254"/>
        <v>0.98200652961747836</v>
      </c>
      <c r="J2713">
        <f t="shared" si="256"/>
        <v>2.6564999999786659E-3</v>
      </c>
      <c r="K2713">
        <f t="shared" si="257"/>
        <v>2.6800957330195838E-3</v>
      </c>
      <c r="L2713">
        <f t="shared" si="258"/>
        <v>-3.1042987567358359E-4</v>
      </c>
    </row>
    <row r="2714" spans="1:12">
      <c r="A2714">
        <v>99.968999999999994</v>
      </c>
      <c r="B2714">
        <v>26.84</v>
      </c>
      <c r="C2714">
        <v>0.29844999999999999</v>
      </c>
      <c r="D2714">
        <v>98.450590000000005</v>
      </c>
      <c r="E2714" s="1">
        <v>1.8762999999999998E-2</v>
      </c>
      <c r="F2714">
        <v>0.12333</v>
      </c>
      <c r="G2714">
        <f t="shared" si="255"/>
        <v>9.9631997079999994</v>
      </c>
      <c r="H2714">
        <f t="shared" si="253"/>
        <v>8.5574882063605582</v>
      </c>
      <c r="I2714">
        <f t="shared" si="254"/>
        <v>0.98200652961747836</v>
      </c>
      <c r="J2714">
        <f t="shared" si="256"/>
        <v>2.6598733333128158E-3</v>
      </c>
      <c r="K2714">
        <f t="shared" si="257"/>
        <v>2.6801100989228641E-3</v>
      </c>
      <c r="L2714">
        <f t="shared" si="258"/>
        <v>-3.1082407234120417E-4</v>
      </c>
    </row>
    <row r="2715" spans="1:12">
      <c r="A2715">
        <v>99.974000000000004</v>
      </c>
      <c r="B2715">
        <v>26.85</v>
      </c>
      <c r="C2715">
        <v>0.29743999999999998</v>
      </c>
      <c r="D2715">
        <v>98.450590000000005</v>
      </c>
      <c r="E2715" s="1">
        <v>1.9789999999999999E-2</v>
      </c>
      <c r="F2715">
        <v>0.12333</v>
      </c>
      <c r="G2715">
        <f t="shared" si="255"/>
        <v>9.9631997079999994</v>
      </c>
      <c r="H2715">
        <f t="shared" si="253"/>
        <v>8.5574882063605582</v>
      </c>
      <c r="I2715">
        <f t="shared" si="254"/>
        <v>0.98200652961747836</v>
      </c>
      <c r="J2715">
        <f t="shared" si="256"/>
        <v>2.3309733333161829E-3</v>
      </c>
      <c r="K2715">
        <f t="shared" si="257"/>
        <v>2.6800741844534258E-3</v>
      </c>
      <c r="L2715">
        <f t="shared" si="258"/>
        <v>-2.7238989725789293E-4</v>
      </c>
    </row>
    <row r="2716" spans="1:12">
      <c r="A2716">
        <v>99.974999999999994</v>
      </c>
      <c r="B2716">
        <v>26.86</v>
      </c>
      <c r="C2716">
        <v>0.29643999999999998</v>
      </c>
      <c r="D2716">
        <v>98.450590000000005</v>
      </c>
      <c r="E2716" s="1">
        <v>2.1898000000000001E-2</v>
      </c>
      <c r="F2716">
        <v>0.12333</v>
      </c>
      <c r="G2716">
        <f t="shared" si="255"/>
        <v>9.9631997079999994</v>
      </c>
      <c r="H2716">
        <f t="shared" si="253"/>
        <v>8.5574882063605582</v>
      </c>
      <c r="I2716">
        <f t="shared" si="254"/>
        <v>0.98200652961747836</v>
      </c>
      <c r="J2716">
        <f t="shared" si="256"/>
        <v>1.6697999999889248E-3</v>
      </c>
      <c r="K2716">
        <f t="shared" si="257"/>
        <v>2.680067001675042E-3</v>
      </c>
      <c r="L2716">
        <f t="shared" si="258"/>
        <v>-1.9512735042366824E-4</v>
      </c>
    </row>
    <row r="2717" spans="1:12">
      <c r="A2717">
        <v>99.978999999999999</v>
      </c>
      <c r="B2717">
        <v>26.87</v>
      </c>
      <c r="C2717">
        <v>0.29743999999999998</v>
      </c>
      <c r="D2717">
        <v>98.451580000000007</v>
      </c>
      <c r="E2717" s="1">
        <v>2.3511000000000001E-2</v>
      </c>
      <c r="F2717">
        <v>0.12334000000000001</v>
      </c>
      <c r="G2717">
        <f t="shared" si="255"/>
        <v>9.9632998960000005</v>
      </c>
      <c r="H2717">
        <f t="shared" si="253"/>
        <v>8.5575883943605593</v>
      </c>
      <c r="I2717">
        <f t="shared" si="254"/>
        <v>0.98201802659741189</v>
      </c>
      <c r="J2717">
        <f t="shared" si="256"/>
        <v>2.1707399999974066E-3</v>
      </c>
      <c r="K2717">
        <f t="shared" si="257"/>
        <v>2.6800382709465092E-3</v>
      </c>
      <c r="L2717">
        <f t="shared" si="258"/>
        <v>-2.5366258576165238E-4</v>
      </c>
    </row>
    <row r="2718" spans="1:12">
      <c r="A2718">
        <v>99.977000000000004</v>
      </c>
      <c r="B2718">
        <v>26.88</v>
      </c>
      <c r="C2718">
        <v>0.29543999999999998</v>
      </c>
      <c r="D2718">
        <v>98.451580000000007</v>
      </c>
      <c r="E2718" s="1">
        <v>2.4657999999999999E-2</v>
      </c>
      <c r="F2718">
        <v>0.12333</v>
      </c>
      <c r="G2718">
        <f t="shared" si="255"/>
        <v>9.9632998960000005</v>
      </c>
      <c r="H2718">
        <f t="shared" si="253"/>
        <v>8.5575883943605593</v>
      </c>
      <c r="I2718">
        <f t="shared" si="254"/>
        <v>0.98201802659741189</v>
      </c>
      <c r="J2718">
        <f t="shared" si="256"/>
        <v>2.3377200000052043E-3</v>
      </c>
      <c r="K2718">
        <f t="shared" si="257"/>
        <v>2.6800526362337758E-3</v>
      </c>
      <c r="L2718">
        <f t="shared" si="258"/>
        <v>-2.731750923596371E-4</v>
      </c>
    </row>
    <row r="2719" spans="1:12">
      <c r="A2719">
        <v>99.975999999999999</v>
      </c>
      <c r="B2719">
        <v>26.89</v>
      </c>
      <c r="C2719">
        <v>0.29543999999999998</v>
      </c>
      <c r="D2719">
        <v>98.451580000000007</v>
      </c>
      <c r="E2719" s="1">
        <v>2.5895000000000001E-2</v>
      </c>
      <c r="F2719">
        <v>0.12333</v>
      </c>
      <c r="G2719">
        <f t="shared" si="255"/>
        <v>9.9632998960000005</v>
      </c>
      <c r="H2719">
        <f t="shared" ref="H2719:H2782" si="259">G2719-G$27-E$27</f>
        <v>8.5575883943605593</v>
      </c>
      <c r="I2719">
        <f t="shared" ref="I2719:I2782" si="260">H2719/(G$30-G$27-E$27)</f>
        <v>0.98201802659741189</v>
      </c>
      <c r="J2719">
        <f t="shared" si="256"/>
        <v>2.1707400000122098E-3</v>
      </c>
      <c r="K2719">
        <f t="shared" si="257"/>
        <v>2.6800598189351587E-3</v>
      </c>
      <c r="L2719">
        <f t="shared" si="258"/>
        <v>-2.5366258576338223E-4</v>
      </c>
    </row>
    <row r="2720" spans="1:12">
      <c r="A2720">
        <v>99.983999999999995</v>
      </c>
      <c r="B2720">
        <v>26.9</v>
      </c>
      <c r="C2720">
        <v>0.29743000000000003</v>
      </c>
      <c r="D2720">
        <v>98.451580000000007</v>
      </c>
      <c r="E2720" s="1">
        <v>2.7598000000000001E-2</v>
      </c>
      <c r="F2720">
        <v>0.12334000000000001</v>
      </c>
      <c r="G2720">
        <f t="shared" si="255"/>
        <v>9.9632998960000005</v>
      </c>
      <c r="H2720">
        <f t="shared" si="259"/>
        <v>8.5575883943605593</v>
      </c>
      <c r="I2720">
        <f t="shared" si="260"/>
        <v>0.98201802659741189</v>
      </c>
      <c r="J2720">
        <f t="shared" si="256"/>
        <v>1.6698000000185307E-3</v>
      </c>
      <c r="K2720">
        <f t="shared" si="257"/>
        <v>2.6800023584020757E-3</v>
      </c>
      <c r="L2720">
        <f t="shared" si="258"/>
        <v>-1.9512506597290036E-4</v>
      </c>
    </row>
    <row r="2721" spans="1:12">
      <c r="A2721">
        <v>99.977000000000004</v>
      </c>
      <c r="B2721">
        <v>26.91</v>
      </c>
      <c r="C2721">
        <v>0.29943999999999998</v>
      </c>
      <c r="D2721">
        <v>98.452569999999994</v>
      </c>
      <c r="E2721" s="1">
        <v>2.9592E-2</v>
      </c>
      <c r="F2721">
        <v>0.12333</v>
      </c>
      <c r="G2721">
        <f t="shared" si="255"/>
        <v>9.9634000839999981</v>
      </c>
      <c r="H2721">
        <f t="shared" si="259"/>
        <v>8.5576885823605569</v>
      </c>
      <c r="I2721">
        <f t="shared" si="260"/>
        <v>0.98202952357734508</v>
      </c>
      <c r="J2721">
        <f t="shared" si="256"/>
        <v>2.3377200000022436E-3</v>
      </c>
      <c r="K2721">
        <f t="shared" si="257"/>
        <v>2.6800526362337758E-3</v>
      </c>
      <c r="L2721">
        <f t="shared" si="258"/>
        <v>-2.7317189419825857E-4</v>
      </c>
    </row>
    <row r="2722" spans="1:12">
      <c r="A2722">
        <v>99.975999999999999</v>
      </c>
      <c r="B2722">
        <v>26.92</v>
      </c>
      <c r="C2722">
        <v>0.29643999999999998</v>
      </c>
      <c r="D2722">
        <v>98.452569999999994</v>
      </c>
      <c r="E2722" s="1">
        <v>3.0175E-2</v>
      </c>
      <c r="F2722">
        <v>0.12333</v>
      </c>
      <c r="G2722">
        <f t="shared" si="255"/>
        <v>9.9634000839999981</v>
      </c>
      <c r="H2722">
        <f t="shared" si="259"/>
        <v>8.5576885823605569</v>
      </c>
      <c r="I2722">
        <f t="shared" si="260"/>
        <v>0.98202952357734508</v>
      </c>
      <c r="J2722">
        <f t="shared" si="256"/>
        <v>2.6716799999881944E-3</v>
      </c>
      <c r="K2722">
        <f t="shared" si="257"/>
        <v>2.6800598189351587E-3</v>
      </c>
      <c r="L2722">
        <f t="shared" si="258"/>
        <v>-3.1219645051061638E-4</v>
      </c>
    </row>
    <row r="2723" spans="1:12">
      <c r="A2723">
        <v>99.980999999999995</v>
      </c>
      <c r="B2723">
        <v>26.93</v>
      </c>
      <c r="C2723">
        <v>0.30343999999999999</v>
      </c>
      <c r="D2723">
        <v>98.452569999999994</v>
      </c>
      <c r="E2723" s="1">
        <v>2.8355000000000002E-2</v>
      </c>
      <c r="F2723">
        <v>0.12334000000000001</v>
      </c>
      <c r="G2723">
        <f t="shared" si="255"/>
        <v>9.9634000839999981</v>
      </c>
      <c r="H2723">
        <f t="shared" si="259"/>
        <v>8.5576885823605569</v>
      </c>
      <c r="I2723">
        <f t="shared" si="260"/>
        <v>0.98202952357734508</v>
      </c>
      <c r="J2723">
        <f t="shared" si="256"/>
        <v>2.6716799999763718E-3</v>
      </c>
      <c r="K2723">
        <f t="shared" si="257"/>
        <v>2.6800239058132401E-3</v>
      </c>
      <c r="L2723">
        <f t="shared" si="258"/>
        <v>-3.1219645050923489E-4</v>
      </c>
    </row>
    <row r="2724" spans="1:12">
      <c r="A2724">
        <v>99.98</v>
      </c>
      <c r="B2724">
        <v>26.94</v>
      </c>
      <c r="C2724">
        <v>0.30143999999999999</v>
      </c>
      <c r="D2724">
        <v>98.453559999999996</v>
      </c>
      <c r="E2724" s="1">
        <v>2.4749E-2</v>
      </c>
      <c r="F2724">
        <v>0.12334000000000001</v>
      </c>
      <c r="G2724">
        <f t="shared" si="255"/>
        <v>9.9635002719999992</v>
      </c>
      <c r="H2724">
        <f t="shared" si="259"/>
        <v>8.557788770360558</v>
      </c>
      <c r="I2724">
        <f t="shared" si="260"/>
        <v>0.98204102055727871</v>
      </c>
      <c r="J2724">
        <f t="shared" si="256"/>
        <v>3.0056399999741088E-3</v>
      </c>
      <c r="K2724">
        <f t="shared" si="257"/>
        <v>2.6800310883606251E-3</v>
      </c>
      <c r="L2724">
        <f t="shared" si="258"/>
        <v>-3.5121689499792067E-4</v>
      </c>
    </row>
    <row r="2725" spans="1:12">
      <c r="A2725">
        <v>99.980999999999995</v>
      </c>
      <c r="B2725">
        <v>26.95</v>
      </c>
      <c r="C2725">
        <v>0.29943999999999998</v>
      </c>
      <c r="D2725">
        <v>98.453559999999996</v>
      </c>
      <c r="E2725" s="1">
        <v>2.1052999999999999E-2</v>
      </c>
      <c r="F2725">
        <v>0.12334000000000001</v>
      </c>
      <c r="G2725">
        <f t="shared" si="255"/>
        <v>9.9635002719999992</v>
      </c>
      <c r="H2725">
        <f t="shared" si="259"/>
        <v>8.557788770360558</v>
      </c>
      <c r="I2725">
        <f t="shared" si="260"/>
        <v>0.98204102055727871</v>
      </c>
      <c r="J2725">
        <f t="shared" si="256"/>
        <v>2.8386599999722889E-3</v>
      </c>
      <c r="K2725">
        <f t="shared" si="257"/>
        <v>2.6800239058132401E-3</v>
      </c>
      <c r="L2725">
        <f t="shared" si="258"/>
        <v>-3.3170484527543325E-4</v>
      </c>
    </row>
    <row r="2726" spans="1:12">
      <c r="A2726">
        <v>99.981999999999999</v>
      </c>
      <c r="B2726">
        <v>26.96</v>
      </c>
      <c r="C2726">
        <v>0.29343000000000002</v>
      </c>
      <c r="D2726">
        <v>98.453559999999996</v>
      </c>
      <c r="E2726" s="1">
        <v>1.9122E-2</v>
      </c>
      <c r="F2726">
        <v>0.12334000000000001</v>
      </c>
      <c r="G2726">
        <f t="shared" si="255"/>
        <v>9.9635002719999992</v>
      </c>
      <c r="H2726">
        <f t="shared" si="259"/>
        <v>8.557788770360558</v>
      </c>
      <c r="I2726">
        <f t="shared" si="260"/>
        <v>0.98204102055727871</v>
      </c>
      <c r="J2726">
        <f t="shared" si="256"/>
        <v>3.0056399999800168E-3</v>
      </c>
      <c r="K2726">
        <f t="shared" si="257"/>
        <v>2.6800167233043538E-3</v>
      </c>
      <c r="L2726">
        <f t="shared" si="258"/>
        <v>-3.5121689499861104E-4</v>
      </c>
    </row>
    <row r="2727" spans="1:12">
      <c r="A2727">
        <v>99.980999999999995</v>
      </c>
      <c r="B2727">
        <v>26.97</v>
      </c>
      <c r="C2727">
        <v>0.29343000000000002</v>
      </c>
      <c r="D2727">
        <v>98.453559999999996</v>
      </c>
      <c r="E2727" s="1">
        <v>1.9484000000000001E-2</v>
      </c>
      <c r="F2727">
        <v>0.12334000000000001</v>
      </c>
      <c r="G2727">
        <f t="shared" si="255"/>
        <v>9.9635002719999992</v>
      </c>
      <c r="H2727">
        <f t="shared" si="259"/>
        <v>8.557788770360558</v>
      </c>
      <c r="I2727">
        <f t="shared" si="260"/>
        <v>0.98204102055727871</v>
      </c>
      <c r="J2727">
        <f t="shared" si="256"/>
        <v>2.8386599999900733E-3</v>
      </c>
      <c r="K2727">
        <f t="shared" si="257"/>
        <v>2.6800239058132401E-3</v>
      </c>
      <c r="L2727">
        <f t="shared" si="258"/>
        <v>-3.3170484527751139E-4</v>
      </c>
    </row>
    <row r="2728" spans="1:12">
      <c r="A2728">
        <v>99.99</v>
      </c>
      <c r="B2728">
        <v>26.98</v>
      </c>
      <c r="C2728">
        <v>0.29242000000000001</v>
      </c>
      <c r="D2728">
        <v>98.453559999999996</v>
      </c>
      <c r="E2728" s="1">
        <v>2.0683E-2</v>
      </c>
      <c r="F2728">
        <v>0.12334000000000001</v>
      </c>
      <c r="G2728">
        <f t="shared" si="255"/>
        <v>9.9635002719999992</v>
      </c>
      <c r="H2728">
        <f t="shared" si="259"/>
        <v>8.557788770360558</v>
      </c>
      <c r="I2728">
        <f t="shared" si="260"/>
        <v>0.98204102055727871</v>
      </c>
      <c r="J2728">
        <f t="shared" si="256"/>
        <v>2.3377200000022631E-3</v>
      </c>
      <c r="K2728">
        <f t="shared" si="257"/>
        <v>2.6799592646191777E-3</v>
      </c>
      <c r="L2728">
        <f t="shared" si="258"/>
        <v>-2.7316869611211143E-4</v>
      </c>
    </row>
    <row r="2729" spans="1:12">
      <c r="A2729">
        <v>99.986999999999995</v>
      </c>
      <c r="B2729">
        <v>26.99</v>
      </c>
      <c r="C2729">
        <v>0.29643000000000003</v>
      </c>
      <c r="D2729">
        <v>98.454549999999998</v>
      </c>
      <c r="E2729" s="1">
        <v>1.9384999999999999E-2</v>
      </c>
      <c r="F2729">
        <v>0.12334000000000001</v>
      </c>
      <c r="G2729">
        <f t="shared" si="255"/>
        <v>9.9636004599999985</v>
      </c>
      <c r="H2729">
        <f t="shared" si="259"/>
        <v>8.5578889583605573</v>
      </c>
      <c r="I2729">
        <f t="shared" si="260"/>
        <v>0.98205251753721212</v>
      </c>
      <c r="J2729">
        <f t="shared" si="256"/>
        <v>2.1707400000122784E-3</v>
      </c>
      <c r="K2729">
        <f t="shared" si="257"/>
        <v>2.6799808113373911E-3</v>
      </c>
      <c r="L2729">
        <f t="shared" si="258"/>
        <v>-2.5365367680911451E-4</v>
      </c>
    </row>
    <row r="2730" spans="1:12">
      <c r="A2730">
        <v>99.984999999999999</v>
      </c>
      <c r="B2730">
        <v>27</v>
      </c>
      <c r="C2730">
        <v>0.29743000000000003</v>
      </c>
      <c r="D2730">
        <v>98.454549999999998</v>
      </c>
      <c r="E2730" s="1">
        <v>1.7631999999999998E-2</v>
      </c>
      <c r="F2730">
        <v>0.12334000000000001</v>
      </c>
      <c r="G2730">
        <f t="shared" si="255"/>
        <v>9.9636004599999985</v>
      </c>
      <c r="H2730">
        <f t="shared" si="259"/>
        <v>8.5578889583605573</v>
      </c>
      <c r="I2730">
        <f t="shared" si="260"/>
        <v>0.98205251753721212</v>
      </c>
      <c r="J2730">
        <f t="shared" si="256"/>
        <v>2.3377200000052559E-3</v>
      </c>
      <c r="K2730">
        <f t="shared" si="257"/>
        <v>2.6799951760086834E-3</v>
      </c>
      <c r="L2730">
        <f t="shared" si="258"/>
        <v>-2.7316549810119236E-4</v>
      </c>
    </row>
    <row r="2731" spans="1:12">
      <c r="A2731">
        <v>99.991</v>
      </c>
      <c r="B2731">
        <v>27.01</v>
      </c>
      <c r="C2731">
        <v>0.29442000000000002</v>
      </c>
      <c r="D2731">
        <v>98.454549999999998</v>
      </c>
      <c r="E2731" s="1">
        <v>1.5878E-2</v>
      </c>
      <c r="F2731">
        <v>0.12334000000000001</v>
      </c>
      <c r="G2731">
        <f t="shared" si="255"/>
        <v>9.9636004599999985</v>
      </c>
      <c r="H2731">
        <f t="shared" si="259"/>
        <v>8.5578889583605573</v>
      </c>
      <c r="I2731">
        <f t="shared" si="260"/>
        <v>0.98205251753721212</v>
      </c>
      <c r="J2731">
        <f t="shared" si="256"/>
        <v>2.1707399999974252E-3</v>
      </c>
      <c r="K2731">
        <f t="shared" si="257"/>
        <v>2.679952082456766E-3</v>
      </c>
      <c r="L2731">
        <f t="shared" si="258"/>
        <v>-2.5365367680737892E-4</v>
      </c>
    </row>
    <row r="2732" spans="1:12">
      <c r="A2732">
        <v>99.99</v>
      </c>
      <c r="B2732">
        <v>27.02</v>
      </c>
      <c r="C2732">
        <v>0.29642000000000002</v>
      </c>
      <c r="D2732">
        <v>98.454549999999998</v>
      </c>
      <c r="E2732" s="1">
        <v>1.4125E-2</v>
      </c>
      <c r="F2732">
        <v>0.12334000000000001</v>
      </c>
      <c r="G2732">
        <f t="shared" si="255"/>
        <v>9.9636004599999985</v>
      </c>
      <c r="H2732">
        <f t="shared" si="259"/>
        <v>8.5578889583605573</v>
      </c>
      <c r="I2732">
        <f t="shared" si="260"/>
        <v>0.98205251753721212</v>
      </c>
      <c r="J2732">
        <f t="shared" si="256"/>
        <v>1.6697999999889181E-3</v>
      </c>
      <c r="K2732">
        <f t="shared" si="257"/>
        <v>2.6799592646191777E-3</v>
      </c>
      <c r="L2732">
        <f t="shared" si="258"/>
        <v>-1.9511821292768949E-4</v>
      </c>
    </row>
    <row r="2733" spans="1:12">
      <c r="A2733">
        <v>99.983999999999995</v>
      </c>
      <c r="B2733">
        <v>27.03</v>
      </c>
      <c r="C2733">
        <v>0.29743000000000003</v>
      </c>
      <c r="D2733">
        <v>98.453559999999996</v>
      </c>
      <c r="E2733" s="1">
        <v>-2.7952000000000001E-2</v>
      </c>
      <c r="F2733">
        <v>0.12334000000000001</v>
      </c>
      <c r="G2733">
        <f t="shared" si="255"/>
        <v>9.9635002719999992</v>
      </c>
      <c r="H2733">
        <f t="shared" si="259"/>
        <v>8.557788770360558</v>
      </c>
      <c r="I2733">
        <f t="shared" si="260"/>
        <v>0.98204102055727871</v>
      </c>
      <c r="J2733">
        <f t="shared" si="256"/>
        <v>1.0018799999933128E-3</v>
      </c>
      <c r="K2733">
        <f t="shared" si="257"/>
        <v>2.6800023584020757E-3</v>
      </c>
      <c r="L2733">
        <f t="shared" si="258"/>
        <v>-1.1707229833286729E-4</v>
      </c>
    </row>
    <row r="2734" spans="1:12">
      <c r="A2734">
        <v>99.981999999999999</v>
      </c>
      <c r="B2734">
        <v>27.04</v>
      </c>
      <c r="C2734">
        <v>0.29243000000000002</v>
      </c>
      <c r="D2734">
        <v>98.453559999999996</v>
      </c>
      <c r="E2734" s="1">
        <v>-2.2356000000000001E-2</v>
      </c>
      <c r="F2734">
        <v>0.12334000000000001</v>
      </c>
      <c r="G2734">
        <f t="shared" si="255"/>
        <v>9.9635002719999992</v>
      </c>
      <c r="H2734">
        <f t="shared" si="259"/>
        <v>8.557788770360558</v>
      </c>
      <c r="I2734">
        <f t="shared" si="260"/>
        <v>0.98204102055727871</v>
      </c>
      <c r="J2734">
        <f t="shared" si="256"/>
        <v>3.339599999977743E-4</v>
      </c>
      <c r="K2734">
        <f t="shared" si="257"/>
        <v>2.6800167233043538E-3</v>
      </c>
      <c r="L2734">
        <f t="shared" si="258"/>
        <v>-3.9024099444289491E-5</v>
      </c>
    </row>
    <row r="2735" spans="1:12">
      <c r="A2735">
        <v>99.981999999999999</v>
      </c>
      <c r="B2735">
        <v>27.05</v>
      </c>
      <c r="C2735">
        <v>0.29443000000000003</v>
      </c>
      <c r="D2735">
        <v>98.453559999999996</v>
      </c>
      <c r="E2735" s="1">
        <v>-1.6761000000000002E-2</v>
      </c>
      <c r="F2735">
        <v>0.12334000000000001</v>
      </c>
      <c r="G2735">
        <f t="shared" si="255"/>
        <v>9.9635002719999992</v>
      </c>
      <c r="H2735">
        <f t="shared" si="259"/>
        <v>8.557788770360558</v>
      </c>
      <c r="I2735">
        <f t="shared" si="260"/>
        <v>0.98204102055727871</v>
      </c>
      <c r="J2735">
        <f t="shared" si="256"/>
        <v>-3.3395999999777978E-4</v>
      </c>
      <c r="K2735">
        <f t="shared" si="257"/>
        <v>2.6800167233043538E-3</v>
      </c>
      <c r="L2735">
        <f t="shared" si="258"/>
        <v>3.9024099444290135E-5</v>
      </c>
    </row>
    <row r="2736" spans="1:12">
      <c r="A2736">
        <v>99.98</v>
      </c>
      <c r="B2736">
        <v>27.06</v>
      </c>
      <c r="C2736">
        <v>0.29543000000000003</v>
      </c>
      <c r="D2736">
        <v>98.453559999999996</v>
      </c>
      <c r="E2736" s="1">
        <v>-1.1165E-2</v>
      </c>
      <c r="F2736">
        <v>0.12334000000000001</v>
      </c>
      <c r="G2736">
        <f t="shared" si="255"/>
        <v>9.9635002719999992</v>
      </c>
      <c r="H2736">
        <f t="shared" si="259"/>
        <v>8.557788770360558</v>
      </c>
      <c r="I2736">
        <f t="shared" si="260"/>
        <v>0.98204102055727871</v>
      </c>
      <c r="J2736">
        <f t="shared" si="256"/>
        <v>-1.0018799999933613E-3</v>
      </c>
      <c r="K2736">
        <f t="shared" si="257"/>
        <v>2.6800310883606251E-3</v>
      </c>
      <c r="L2736">
        <f t="shared" si="258"/>
        <v>1.1707229833287297E-4</v>
      </c>
    </row>
    <row r="2737" spans="1:12">
      <c r="A2737">
        <v>99.986999999999995</v>
      </c>
      <c r="B2737">
        <v>27.07</v>
      </c>
      <c r="C2737">
        <v>0.29942999999999997</v>
      </c>
      <c r="D2737">
        <v>98.452569999999994</v>
      </c>
      <c r="E2737" s="1">
        <v>-6.8068E-3</v>
      </c>
      <c r="F2737">
        <v>0.12334000000000001</v>
      </c>
      <c r="G2737">
        <f t="shared" si="255"/>
        <v>9.9634000839999981</v>
      </c>
      <c r="H2737">
        <f t="shared" si="259"/>
        <v>8.5576885823605569</v>
      </c>
      <c r="I2737">
        <f t="shared" si="260"/>
        <v>0.98202952357734508</v>
      </c>
      <c r="J2737">
        <f t="shared" si="256"/>
        <v>-2.3377199999963225E-3</v>
      </c>
      <c r="K2737">
        <f t="shared" si="257"/>
        <v>2.6799808113373911E-3</v>
      </c>
      <c r="L2737">
        <f t="shared" si="258"/>
        <v>2.7317189419756669E-4</v>
      </c>
    </row>
    <row r="2738" spans="1:12">
      <c r="A2738">
        <v>99.989000000000004</v>
      </c>
      <c r="B2738">
        <v>27.08</v>
      </c>
      <c r="C2738">
        <v>0.30042999999999997</v>
      </c>
      <c r="D2738">
        <v>98.452569999999994</v>
      </c>
      <c r="E2738" s="1">
        <v>-4.7549000000000003E-3</v>
      </c>
      <c r="F2738">
        <v>0.12334000000000001</v>
      </c>
      <c r="G2738">
        <f t="shared" si="255"/>
        <v>9.9634000839999981</v>
      </c>
      <c r="H2738">
        <f t="shared" si="259"/>
        <v>8.5576885823605569</v>
      </c>
      <c r="I2738">
        <f t="shared" si="260"/>
        <v>0.98202952357734508</v>
      </c>
      <c r="J2738">
        <f t="shared" si="256"/>
        <v>-2.6716800000030588E-3</v>
      </c>
      <c r="K2738">
        <f t="shared" si="257"/>
        <v>2.6799664468200859E-3</v>
      </c>
      <c r="L2738">
        <f t="shared" si="258"/>
        <v>3.1219645051235332E-4</v>
      </c>
    </row>
    <row r="2739" spans="1:12">
      <c r="A2739">
        <v>99.983999999999995</v>
      </c>
      <c r="B2739">
        <v>27.09</v>
      </c>
      <c r="C2739">
        <v>0.30243999999999999</v>
      </c>
      <c r="D2739">
        <v>98.453559999999996</v>
      </c>
      <c r="E2739" s="1">
        <v>-5.5969000000000001E-3</v>
      </c>
      <c r="F2739">
        <v>0.12334000000000001</v>
      </c>
      <c r="G2739">
        <f t="shared" si="255"/>
        <v>9.9635002719999992</v>
      </c>
      <c r="H2739">
        <f t="shared" si="259"/>
        <v>8.557788770360558</v>
      </c>
      <c r="I2739">
        <f t="shared" si="260"/>
        <v>0.98204102055727871</v>
      </c>
      <c r="J2739">
        <f t="shared" si="256"/>
        <v>-2.0037600000015446E-3</v>
      </c>
      <c r="K2739">
        <f t="shared" si="257"/>
        <v>2.6800023584020757E-3</v>
      </c>
      <c r="L2739">
        <f t="shared" si="258"/>
        <v>2.3414459666747792E-4</v>
      </c>
    </row>
    <row r="2740" spans="1:12">
      <c r="A2740">
        <v>99.983999999999995</v>
      </c>
      <c r="B2740">
        <v>27.1</v>
      </c>
      <c r="C2740">
        <v>0.29942999999999997</v>
      </c>
      <c r="D2740">
        <v>98.453559999999996</v>
      </c>
      <c r="E2740" s="1">
        <v>-8.2140000000000008E-3</v>
      </c>
      <c r="F2740">
        <v>0.12334000000000001</v>
      </c>
      <c r="G2740">
        <f t="shared" si="255"/>
        <v>9.9635002719999992</v>
      </c>
      <c r="H2740">
        <f t="shared" si="259"/>
        <v>8.557788770360558</v>
      </c>
      <c r="I2740">
        <f t="shared" si="260"/>
        <v>0.98204102055727871</v>
      </c>
      <c r="J2740">
        <f t="shared" si="256"/>
        <v>-1.1688600000011018E-3</v>
      </c>
      <c r="K2740">
        <f t="shared" si="257"/>
        <v>2.6800023584020757E-3</v>
      </c>
      <c r="L2740">
        <f t="shared" si="258"/>
        <v>1.3658434805605225E-4</v>
      </c>
    </row>
    <row r="2741" spans="1:12">
      <c r="A2741">
        <v>99.983999999999995</v>
      </c>
      <c r="B2741">
        <v>27.11</v>
      </c>
      <c r="C2741">
        <v>0.30043999999999998</v>
      </c>
      <c r="D2741">
        <v>98.452569999999994</v>
      </c>
      <c r="E2741" s="1">
        <v>-1.0905E-2</v>
      </c>
      <c r="F2741">
        <v>0.12334000000000001</v>
      </c>
      <c r="G2741">
        <f t="shared" si="255"/>
        <v>9.9634000839999981</v>
      </c>
      <c r="H2741">
        <f t="shared" si="259"/>
        <v>8.5576885823605569</v>
      </c>
      <c r="I2741">
        <f t="shared" si="260"/>
        <v>0.98202952357734508</v>
      </c>
      <c r="J2741">
        <f t="shared" si="256"/>
        <v>-8.3490000000923889E-4</v>
      </c>
      <c r="K2741">
        <f t="shared" si="257"/>
        <v>2.6800023584020757E-3</v>
      </c>
      <c r="L2741">
        <f t="shared" si="258"/>
        <v>9.7561390786078325E-5</v>
      </c>
    </row>
    <row r="2742" spans="1:12">
      <c r="A2742">
        <v>99.989000000000004</v>
      </c>
      <c r="B2742">
        <v>27.12</v>
      </c>
      <c r="C2742">
        <v>0.29742000000000002</v>
      </c>
      <c r="D2742">
        <v>98.452569999999994</v>
      </c>
      <c r="E2742" s="1">
        <v>-1.1168000000000001E-2</v>
      </c>
      <c r="F2742">
        <v>0.12334000000000001</v>
      </c>
      <c r="G2742">
        <f t="shared" si="255"/>
        <v>9.9634000839999981</v>
      </c>
      <c r="H2742">
        <f t="shared" si="259"/>
        <v>8.5576885823605569</v>
      </c>
      <c r="I2742">
        <f t="shared" si="260"/>
        <v>0.98202952357734508</v>
      </c>
      <c r="J2742">
        <f t="shared" si="256"/>
        <v>-1.0018800000110761E-3</v>
      </c>
      <c r="K2742">
        <f t="shared" si="257"/>
        <v>2.6799664468200859E-3</v>
      </c>
      <c r="L2742">
        <f t="shared" si="258"/>
        <v>1.1707366894329275E-4</v>
      </c>
    </row>
    <row r="2743" spans="1:12">
      <c r="A2743">
        <v>99.991</v>
      </c>
      <c r="B2743">
        <v>27.13</v>
      </c>
      <c r="C2743">
        <v>0.30042999999999997</v>
      </c>
      <c r="D2743">
        <v>98.452569999999994</v>
      </c>
      <c r="E2743" s="1">
        <v>-9.3831000000000001E-3</v>
      </c>
      <c r="F2743">
        <v>0.12334000000000001</v>
      </c>
      <c r="G2743">
        <f t="shared" si="255"/>
        <v>9.9634000839999981</v>
      </c>
      <c r="H2743">
        <f t="shared" si="259"/>
        <v>8.5576885823605569</v>
      </c>
      <c r="I2743">
        <f t="shared" si="260"/>
        <v>0.98202952357734508</v>
      </c>
      <c r="J2743">
        <f t="shared" si="256"/>
        <v>-1.0018800000110867E-3</v>
      </c>
      <c r="K2743">
        <f t="shared" si="257"/>
        <v>2.679952082456766E-3</v>
      </c>
      <c r="L2743">
        <f t="shared" si="258"/>
        <v>1.17073668943294E-4</v>
      </c>
    </row>
    <row r="2744" spans="1:12">
      <c r="A2744">
        <v>99.994</v>
      </c>
      <c r="B2744">
        <v>27.14</v>
      </c>
      <c r="C2744">
        <v>0.29542000000000002</v>
      </c>
      <c r="D2744">
        <v>98.452569999999994</v>
      </c>
      <c r="E2744" s="1">
        <v>-8.6253000000000007E-3</v>
      </c>
      <c r="F2744">
        <v>0.12334000000000001</v>
      </c>
      <c r="G2744">
        <f t="shared" si="255"/>
        <v>9.9634000839999981</v>
      </c>
      <c r="H2744">
        <f t="shared" si="259"/>
        <v>8.5576885823605569</v>
      </c>
      <c r="I2744">
        <f t="shared" si="260"/>
        <v>0.98202952357734508</v>
      </c>
      <c r="J2744">
        <f t="shared" si="256"/>
        <v>-8.3490000000922902E-4</v>
      </c>
      <c r="K2744">
        <f t="shared" si="257"/>
        <v>2.6799305362005016E-3</v>
      </c>
      <c r="L2744">
        <f t="shared" si="258"/>
        <v>9.7561390786077173E-5</v>
      </c>
    </row>
    <row r="2745" spans="1:12">
      <c r="A2745">
        <v>99.992000000000004</v>
      </c>
      <c r="B2745">
        <v>27.15</v>
      </c>
      <c r="C2745">
        <v>0.29642000000000002</v>
      </c>
      <c r="D2745">
        <v>98.452569999999994</v>
      </c>
      <c r="E2745" s="1">
        <v>-1.0997E-2</v>
      </c>
      <c r="F2745">
        <v>0.12334000000000001</v>
      </c>
      <c r="G2745">
        <f t="shared" si="255"/>
        <v>9.9634000839999981</v>
      </c>
      <c r="H2745">
        <f t="shared" si="259"/>
        <v>8.5576885823605569</v>
      </c>
      <c r="I2745">
        <f t="shared" si="260"/>
        <v>0.98202952357734508</v>
      </c>
      <c r="J2745">
        <f t="shared" si="256"/>
        <v>-5.0094000000553286E-4</v>
      </c>
      <c r="K2745">
        <f t="shared" si="257"/>
        <v>2.6799449003328491E-3</v>
      </c>
      <c r="L2745">
        <f t="shared" si="258"/>
        <v>5.8536834471645771E-5</v>
      </c>
    </row>
    <row r="2746" spans="1:12">
      <c r="A2746">
        <v>99.991</v>
      </c>
      <c r="B2746">
        <v>27.16</v>
      </c>
      <c r="C2746">
        <v>0.30042999999999997</v>
      </c>
      <c r="D2746">
        <v>98.452569999999994</v>
      </c>
      <c r="E2746" s="1">
        <v>-1.5275E-2</v>
      </c>
      <c r="F2746">
        <v>0.12334000000000001</v>
      </c>
      <c r="G2746">
        <f t="shared" si="255"/>
        <v>9.9634000839999981</v>
      </c>
      <c r="H2746">
        <f t="shared" si="259"/>
        <v>8.5576885823605569</v>
      </c>
      <c r="I2746">
        <f t="shared" si="260"/>
        <v>0.98202952357734508</v>
      </c>
      <c r="J2746">
        <f t="shared" si="256"/>
        <v>-8.3490000000922902E-4</v>
      </c>
      <c r="K2746">
        <f t="shared" si="257"/>
        <v>2.679952082456766E-3</v>
      </c>
      <c r="L2746">
        <f t="shared" si="258"/>
        <v>9.7561390786077173E-5</v>
      </c>
    </row>
    <row r="2747" spans="1:12">
      <c r="A2747">
        <v>99.989000000000004</v>
      </c>
      <c r="B2747">
        <v>27.17</v>
      </c>
      <c r="C2747">
        <v>0.29842999999999997</v>
      </c>
      <c r="D2747">
        <v>98.452569999999994</v>
      </c>
      <c r="E2747" s="1">
        <v>-1.8592000000000001E-2</v>
      </c>
      <c r="F2747">
        <v>0.12334000000000001</v>
      </c>
      <c r="G2747">
        <f t="shared" si="255"/>
        <v>9.9634000839999981</v>
      </c>
      <c r="H2747">
        <f t="shared" si="259"/>
        <v>8.5576885823605569</v>
      </c>
      <c r="I2747">
        <f t="shared" si="260"/>
        <v>0.98202952357734508</v>
      </c>
      <c r="J2747">
        <f t="shared" si="256"/>
        <v>-1.1688600000129442E-3</v>
      </c>
      <c r="K2747">
        <f t="shared" si="257"/>
        <v>2.6799664468200859E-3</v>
      </c>
      <c r="L2747">
        <f t="shared" si="258"/>
        <v>1.3658594710051078E-4</v>
      </c>
    </row>
    <row r="2748" spans="1:12">
      <c r="A2748">
        <v>99.991</v>
      </c>
      <c r="B2748">
        <v>27.18</v>
      </c>
      <c r="C2748">
        <v>0.29242000000000001</v>
      </c>
      <c r="D2748">
        <v>98.451580000000007</v>
      </c>
      <c r="E2748" s="1">
        <v>-1.8567E-2</v>
      </c>
      <c r="F2748">
        <v>0.12334000000000001</v>
      </c>
      <c r="G2748">
        <f t="shared" si="255"/>
        <v>9.9632998960000005</v>
      </c>
      <c r="H2748">
        <f t="shared" si="259"/>
        <v>8.5575883943605593</v>
      </c>
      <c r="I2748">
        <f t="shared" si="260"/>
        <v>0.98201802659741189</v>
      </c>
      <c r="J2748">
        <f t="shared" si="256"/>
        <v>-1.3358399999911135E-3</v>
      </c>
      <c r="K2748">
        <f t="shared" si="257"/>
        <v>2.679952082456766E-3</v>
      </c>
      <c r="L2748">
        <f t="shared" si="258"/>
        <v>1.5610005277554953E-4</v>
      </c>
    </row>
    <row r="2749" spans="1:12">
      <c r="A2749">
        <v>99.992000000000004</v>
      </c>
      <c r="B2749">
        <v>27.19</v>
      </c>
      <c r="C2749">
        <v>0.29542000000000002</v>
      </c>
      <c r="D2749">
        <v>98.451580000000007</v>
      </c>
      <c r="E2749" s="1">
        <v>-1.4871000000000001E-2</v>
      </c>
      <c r="F2749">
        <v>0.12334000000000001</v>
      </c>
      <c r="G2749">
        <f t="shared" si="255"/>
        <v>9.9632998960000005</v>
      </c>
      <c r="H2749">
        <f t="shared" si="259"/>
        <v>8.5575883943605593</v>
      </c>
      <c r="I2749">
        <f t="shared" si="260"/>
        <v>0.98201802659741189</v>
      </c>
      <c r="J2749">
        <f t="shared" si="256"/>
        <v>-1.1688599999714949E-3</v>
      </c>
      <c r="K2749">
        <f t="shared" si="257"/>
        <v>2.6799449003328491E-3</v>
      </c>
      <c r="L2749">
        <f t="shared" si="258"/>
        <v>1.3658754617618349E-4</v>
      </c>
    </row>
    <row r="2750" spans="1:12">
      <c r="A2750">
        <v>99.992000000000004</v>
      </c>
      <c r="B2750">
        <v>27.2</v>
      </c>
      <c r="C2750">
        <v>0.29742000000000002</v>
      </c>
      <c r="D2750">
        <v>98.451580000000007</v>
      </c>
      <c r="E2750" s="1">
        <v>-9.3559999999999997E-3</v>
      </c>
      <c r="F2750">
        <v>0.12334000000000001</v>
      </c>
      <c r="G2750">
        <f t="shared" ref="G2750:G2813" si="261">(D2750/100)*$B$16</f>
        <v>9.9632998960000005</v>
      </c>
      <c r="H2750">
        <f t="shared" si="259"/>
        <v>8.5575883943605593</v>
      </c>
      <c r="I2750">
        <f t="shared" si="260"/>
        <v>0.98201802659741189</v>
      </c>
      <c r="J2750">
        <f t="shared" ref="J2750:J2813" si="262">SLOPE(H2742:H2750,B2742:B2750)</f>
        <v>-1.5028199999633689E-3</v>
      </c>
      <c r="K2750">
        <f t="shared" ref="K2750:K2813" si="263">1/(A2750+273.15)</f>
        <v>2.6799449003328491E-3</v>
      </c>
      <c r="L2750">
        <f t="shared" ref="L2750:L2813" si="264">-J2750/H2750</f>
        <v>1.7561255936938093E-4</v>
      </c>
    </row>
    <row r="2751" spans="1:12">
      <c r="A2751">
        <v>99.995999999999995</v>
      </c>
      <c r="B2751">
        <v>27.21</v>
      </c>
      <c r="C2751">
        <v>0.29541000000000001</v>
      </c>
      <c r="D2751">
        <v>98.451580000000007</v>
      </c>
      <c r="E2751" s="1">
        <v>-4.5136999999999998E-3</v>
      </c>
      <c r="F2751">
        <v>0.12335</v>
      </c>
      <c r="G2751">
        <f t="shared" si="261"/>
        <v>9.9632998960000005</v>
      </c>
      <c r="H2751">
        <f t="shared" si="259"/>
        <v>8.5575883943605593</v>
      </c>
      <c r="I2751">
        <f t="shared" si="260"/>
        <v>0.98201802659741189</v>
      </c>
      <c r="J2751">
        <f t="shared" si="262"/>
        <v>-1.6697999999592725E-3</v>
      </c>
      <c r="K2751">
        <f t="shared" si="263"/>
        <v>2.6799161722221333E-3</v>
      </c>
      <c r="L2751">
        <f t="shared" si="264"/>
        <v>1.9512506596597575E-4</v>
      </c>
    </row>
    <row r="2752" spans="1:12">
      <c r="A2752">
        <v>99.994</v>
      </c>
      <c r="B2752">
        <v>27.22</v>
      </c>
      <c r="C2752">
        <v>0.29942000000000002</v>
      </c>
      <c r="D2752">
        <v>98.451580000000007</v>
      </c>
      <c r="E2752" s="1">
        <v>-1.6647000000000001E-3</v>
      </c>
      <c r="F2752">
        <v>0.12334000000000001</v>
      </c>
      <c r="G2752">
        <f t="shared" si="261"/>
        <v>9.9632998960000005</v>
      </c>
      <c r="H2752">
        <f t="shared" si="259"/>
        <v>8.5575883943605593</v>
      </c>
      <c r="I2752">
        <f t="shared" si="260"/>
        <v>0.98201802659741189</v>
      </c>
      <c r="J2752">
        <f t="shared" si="262"/>
        <v>-1.6697999999593124E-3</v>
      </c>
      <c r="K2752">
        <f t="shared" si="263"/>
        <v>2.6799305362005016E-3</v>
      </c>
      <c r="L2752">
        <f t="shared" si="264"/>
        <v>1.9512506596598041E-4</v>
      </c>
    </row>
    <row r="2753" spans="1:12">
      <c r="A2753">
        <v>99.995000000000005</v>
      </c>
      <c r="B2753">
        <v>27.23</v>
      </c>
      <c r="C2753">
        <v>0.29742000000000002</v>
      </c>
      <c r="D2753">
        <v>98.451580000000007</v>
      </c>
      <c r="E2753" s="1">
        <v>-4.0341999999999998E-4</v>
      </c>
      <c r="F2753">
        <v>0.12334000000000001</v>
      </c>
      <c r="G2753">
        <f t="shared" si="261"/>
        <v>9.9632998960000005</v>
      </c>
      <c r="H2753">
        <f t="shared" si="259"/>
        <v>8.5575883943605593</v>
      </c>
      <c r="I2753">
        <f t="shared" si="260"/>
        <v>0.98201802659741189</v>
      </c>
      <c r="J2753">
        <f t="shared" si="262"/>
        <v>-1.5028199999633691E-3</v>
      </c>
      <c r="K2753">
        <f t="shared" si="263"/>
        <v>2.6799233541920701E-3</v>
      </c>
      <c r="L2753">
        <f t="shared" si="264"/>
        <v>1.7561255936938096E-4</v>
      </c>
    </row>
    <row r="2754" spans="1:12">
      <c r="A2754">
        <v>99.995000000000005</v>
      </c>
      <c r="B2754">
        <v>27.24</v>
      </c>
      <c r="C2754">
        <v>0.29541000000000001</v>
      </c>
      <c r="D2754">
        <v>98.451580000000007</v>
      </c>
      <c r="E2754" s="1">
        <v>-2.4431E-5</v>
      </c>
      <c r="F2754">
        <v>0.12334000000000001</v>
      </c>
      <c r="G2754">
        <f t="shared" si="261"/>
        <v>9.9632998960000005</v>
      </c>
      <c r="H2754">
        <f t="shared" si="259"/>
        <v>8.5575883943605593</v>
      </c>
      <c r="I2754">
        <f t="shared" si="260"/>
        <v>0.98201802659741189</v>
      </c>
      <c r="J2754">
        <f t="shared" si="262"/>
        <v>-1.1688599999715385E-3</v>
      </c>
      <c r="K2754">
        <f t="shared" si="263"/>
        <v>2.6799233541920701E-3</v>
      </c>
      <c r="L2754">
        <f t="shared" si="264"/>
        <v>1.3658754617618858E-4</v>
      </c>
    </row>
    <row r="2755" spans="1:12">
      <c r="A2755">
        <v>99.998999999999995</v>
      </c>
      <c r="B2755">
        <v>27.25</v>
      </c>
      <c r="C2755">
        <v>0.28939999999999999</v>
      </c>
      <c r="D2755">
        <v>98.451580000000007</v>
      </c>
      <c r="E2755" s="1">
        <v>0</v>
      </c>
      <c r="F2755">
        <v>0.12335</v>
      </c>
      <c r="G2755">
        <f t="shared" si="261"/>
        <v>9.9632998960000005</v>
      </c>
      <c r="H2755">
        <f t="shared" si="259"/>
        <v>8.5575883943605593</v>
      </c>
      <c r="I2755">
        <f t="shared" si="260"/>
        <v>0.98201802659741189</v>
      </c>
      <c r="J2755">
        <f t="shared" si="262"/>
        <v>-6.6791999998372484E-4</v>
      </c>
      <c r="K2755">
        <f t="shared" si="263"/>
        <v>2.6798946265432842E-3</v>
      </c>
      <c r="L2755">
        <f t="shared" si="264"/>
        <v>7.8050026386392149E-5</v>
      </c>
    </row>
    <row r="2756" spans="1:12">
      <c r="A2756">
        <v>99.997</v>
      </c>
      <c r="B2756">
        <v>27.26</v>
      </c>
      <c r="C2756">
        <v>0.28939999999999999</v>
      </c>
      <c r="D2756">
        <v>98.451580000000007</v>
      </c>
      <c r="E2756" s="1">
        <v>0</v>
      </c>
      <c r="F2756">
        <v>0.12335</v>
      </c>
      <c r="G2756">
        <f t="shared" si="261"/>
        <v>9.9632998960000005</v>
      </c>
      <c r="H2756">
        <f t="shared" si="259"/>
        <v>8.5575883943605593</v>
      </c>
      <c r="I2756">
        <f t="shared" si="260"/>
        <v>0.98201802659741189</v>
      </c>
      <c r="J2756">
        <f t="shared" si="262"/>
        <v>0</v>
      </c>
      <c r="K2756">
        <f t="shared" si="263"/>
        <v>2.6799089902906897E-3</v>
      </c>
      <c r="L2756">
        <f t="shared" si="264"/>
        <v>0</v>
      </c>
    </row>
    <row r="2757" spans="1:12">
      <c r="A2757">
        <v>99.997</v>
      </c>
      <c r="B2757">
        <v>27.27</v>
      </c>
      <c r="C2757">
        <v>0.29842000000000002</v>
      </c>
      <c r="D2757">
        <v>98.451580000000007</v>
      </c>
      <c r="E2757" s="1">
        <v>0</v>
      </c>
      <c r="F2757">
        <v>0.12335</v>
      </c>
      <c r="G2757">
        <f t="shared" si="261"/>
        <v>9.9632998960000005</v>
      </c>
      <c r="H2757">
        <f t="shared" si="259"/>
        <v>8.5575883943605593</v>
      </c>
      <c r="I2757">
        <f t="shared" si="260"/>
        <v>0.98201802659741189</v>
      </c>
      <c r="J2757">
        <f t="shared" si="262"/>
        <v>0</v>
      </c>
      <c r="K2757">
        <f t="shared" si="263"/>
        <v>2.6799089902906897E-3</v>
      </c>
      <c r="L2757">
        <f t="shared" si="264"/>
        <v>0</v>
      </c>
    </row>
    <row r="2758" spans="1:12">
      <c r="A2758">
        <v>99.995999999999995</v>
      </c>
      <c r="B2758">
        <v>27.28</v>
      </c>
      <c r="C2758">
        <v>0.29842000000000002</v>
      </c>
      <c r="D2758">
        <v>98.451580000000007</v>
      </c>
      <c r="E2758" s="1">
        <v>-2.4433000000000001E-5</v>
      </c>
      <c r="F2758">
        <v>0.12335</v>
      </c>
      <c r="G2758">
        <f t="shared" si="261"/>
        <v>9.9632998960000005</v>
      </c>
      <c r="H2758">
        <f t="shared" si="259"/>
        <v>8.5575883943605593</v>
      </c>
      <c r="I2758">
        <f t="shared" si="260"/>
        <v>0.98201802659741189</v>
      </c>
      <c r="J2758">
        <f t="shared" si="262"/>
        <v>0</v>
      </c>
      <c r="K2758">
        <f t="shared" si="263"/>
        <v>2.6799161722221333E-3</v>
      </c>
      <c r="L2758">
        <f t="shared" si="264"/>
        <v>0</v>
      </c>
    </row>
    <row r="2759" spans="1:12">
      <c r="A2759">
        <v>100.001</v>
      </c>
      <c r="B2759">
        <v>27.29</v>
      </c>
      <c r="C2759">
        <v>0.29541000000000001</v>
      </c>
      <c r="D2759">
        <v>98.451580000000007</v>
      </c>
      <c r="E2759" s="1">
        <v>-4.0345000000000002E-4</v>
      </c>
      <c r="F2759">
        <v>0.12335</v>
      </c>
      <c r="G2759">
        <f t="shared" si="261"/>
        <v>9.9632998960000005</v>
      </c>
      <c r="H2759">
        <f t="shared" si="259"/>
        <v>8.5575883943605593</v>
      </c>
      <c r="I2759">
        <f t="shared" si="260"/>
        <v>0.98201802659741189</v>
      </c>
      <c r="J2759">
        <f t="shared" si="262"/>
        <v>0</v>
      </c>
      <c r="K2759">
        <f t="shared" si="263"/>
        <v>2.6798802629498519E-3</v>
      </c>
      <c r="L2759">
        <f t="shared" si="264"/>
        <v>0</v>
      </c>
    </row>
    <row r="2760" spans="1:12">
      <c r="A2760">
        <v>100.006</v>
      </c>
      <c r="B2760">
        <v>27.3</v>
      </c>
      <c r="C2760">
        <v>0.28739999999999999</v>
      </c>
      <c r="D2760">
        <v>98.451580000000007</v>
      </c>
      <c r="E2760" s="1">
        <v>-1.6892999999999999E-3</v>
      </c>
      <c r="F2760">
        <v>0.12335</v>
      </c>
      <c r="G2760">
        <f t="shared" si="261"/>
        <v>9.9632998960000005</v>
      </c>
      <c r="H2760">
        <f t="shared" si="259"/>
        <v>8.5575883943605593</v>
      </c>
      <c r="I2760">
        <f t="shared" si="260"/>
        <v>0.98201802659741189</v>
      </c>
      <c r="J2760">
        <f t="shared" si="262"/>
        <v>0</v>
      </c>
      <c r="K2760">
        <f t="shared" si="263"/>
        <v>2.6798443546398828E-3</v>
      </c>
      <c r="L2760">
        <f t="shared" si="264"/>
        <v>0</v>
      </c>
    </row>
    <row r="2761" spans="1:12">
      <c r="A2761">
        <v>100.002</v>
      </c>
      <c r="B2761">
        <v>27.31</v>
      </c>
      <c r="C2761">
        <v>0.28338999999999998</v>
      </c>
      <c r="D2761">
        <v>98.451580000000007</v>
      </c>
      <c r="E2761" s="1">
        <v>-4.9175E-3</v>
      </c>
      <c r="F2761">
        <v>0.12335</v>
      </c>
      <c r="G2761">
        <f t="shared" si="261"/>
        <v>9.9632998960000005</v>
      </c>
      <c r="H2761">
        <f t="shared" si="259"/>
        <v>8.5575883943605593</v>
      </c>
      <c r="I2761">
        <f t="shared" si="260"/>
        <v>0.98201802659741189</v>
      </c>
      <c r="J2761">
        <f t="shared" si="262"/>
        <v>0</v>
      </c>
      <c r="K2761">
        <f t="shared" si="263"/>
        <v>2.6798730812108741E-3</v>
      </c>
      <c r="L2761">
        <f t="shared" si="264"/>
        <v>0</v>
      </c>
    </row>
    <row r="2762" spans="1:12">
      <c r="A2762">
        <v>100.002</v>
      </c>
      <c r="B2762">
        <v>27.32</v>
      </c>
      <c r="C2762">
        <v>0.28438999999999998</v>
      </c>
      <c r="D2762">
        <v>98.451580000000007</v>
      </c>
      <c r="E2762" s="1">
        <v>-1.1022000000000001E-2</v>
      </c>
      <c r="F2762">
        <v>0.12335</v>
      </c>
      <c r="G2762">
        <f t="shared" si="261"/>
        <v>9.9632998960000005</v>
      </c>
      <c r="H2762">
        <f t="shared" si="259"/>
        <v>8.5575883943605593</v>
      </c>
      <c r="I2762">
        <f t="shared" si="260"/>
        <v>0.98201802659741189</v>
      </c>
      <c r="J2762">
        <f t="shared" si="262"/>
        <v>0</v>
      </c>
      <c r="K2762">
        <f t="shared" si="263"/>
        <v>2.6798730812108741E-3</v>
      </c>
      <c r="L2762">
        <f t="shared" si="264"/>
        <v>0</v>
      </c>
    </row>
    <row r="2763" spans="1:12">
      <c r="A2763">
        <v>100.008</v>
      </c>
      <c r="B2763">
        <v>27.33</v>
      </c>
      <c r="C2763">
        <v>0.28138999999999997</v>
      </c>
      <c r="D2763">
        <v>98.451580000000007</v>
      </c>
      <c r="E2763" s="1">
        <v>-1.9411000000000001E-2</v>
      </c>
      <c r="F2763">
        <v>0.12335</v>
      </c>
      <c r="G2763">
        <f t="shared" si="261"/>
        <v>9.9632998960000005</v>
      </c>
      <c r="H2763">
        <f t="shared" si="259"/>
        <v>8.5575883943605593</v>
      </c>
      <c r="I2763">
        <f t="shared" si="260"/>
        <v>0.98201802659741189</v>
      </c>
      <c r="J2763">
        <f t="shared" si="262"/>
        <v>0</v>
      </c>
      <c r="K2763">
        <f t="shared" si="263"/>
        <v>2.6798299915853341E-3</v>
      </c>
      <c r="L2763">
        <f t="shared" si="264"/>
        <v>0</v>
      </c>
    </row>
    <row r="2764" spans="1:12">
      <c r="A2764">
        <v>100.01300000000001</v>
      </c>
      <c r="B2764">
        <v>27.34</v>
      </c>
      <c r="C2764">
        <v>0.27837000000000001</v>
      </c>
      <c r="D2764">
        <v>98.451580000000007</v>
      </c>
      <c r="E2764" s="1">
        <v>-2.8329E-2</v>
      </c>
      <c r="F2764">
        <v>0.12335</v>
      </c>
      <c r="G2764">
        <f t="shared" si="261"/>
        <v>9.9632998960000005</v>
      </c>
      <c r="H2764">
        <f t="shared" si="259"/>
        <v>8.5575883943605593</v>
      </c>
      <c r="I2764">
        <f t="shared" si="260"/>
        <v>0.98201802659741189</v>
      </c>
      <c r="J2764">
        <f t="shared" si="262"/>
        <v>0</v>
      </c>
      <c r="K2764">
        <f t="shared" si="263"/>
        <v>2.6797940846225374E-3</v>
      </c>
      <c r="L2764">
        <f t="shared" si="264"/>
        <v>0</v>
      </c>
    </row>
    <row r="2765" spans="1:12">
      <c r="A2765">
        <v>100.018</v>
      </c>
      <c r="B2765">
        <v>27.35</v>
      </c>
      <c r="C2765">
        <v>0.28037000000000001</v>
      </c>
      <c r="D2765">
        <v>98.450590000000005</v>
      </c>
      <c r="E2765" s="1">
        <v>-3.5131000000000003E-2</v>
      </c>
      <c r="F2765">
        <v>0.12336</v>
      </c>
      <c r="G2765">
        <f t="shared" si="261"/>
        <v>9.9631997079999994</v>
      </c>
      <c r="H2765">
        <f t="shared" si="259"/>
        <v>8.5574882063605582</v>
      </c>
      <c r="I2765">
        <f t="shared" si="260"/>
        <v>0.98200652961747836</v>
      </c>
      <c r="J2765">
        <f t="shared" si="262"/>
        <v>-6.679200000074306E-4</v>
      </c>
      <c r="K2765">
        <f t="shared" si="263"/>
        <v>2.6797581786219609E-3</v>
      </c>
      <c r="L2765">
        <f t="shared" si="264"/>
        <v>7.8050940170853292E-5</v>
      </c>
    </row>
    <row r="2766" spans="1:12">
      <c r="A2766">
        <v>100.015</v>
      </c>
      <c r="B2766">
        <v>27.36</v>
      </c>
      <c r="C2766">
        <v>0.27635999999999999</v>
      </c>
      <c r="D2766">
        <v>98.450590000000005</v>
      </c>
      <c r="E2766" s="1">
        <v>-3.8359999999999998E-2</v>
      </c>
      <c r="F2766">
        <v>0.12336</v>
      </c>
      <c r="G2766">
        <f t="shared" si="261"/>
        <v>9.9631997079999994</v>
      </c>
      <c r="H2766">
        <f t="shared" si="259"/>
        <v>8.5574882063605582</v>
      </c>
      <c r="I2766">
        <f t="shared" si="260"/>
        <v>0.98200652961747836</v>
      </c>
      <c r="J2766">
        <f t="shared" si="262"/>
        <v>-1.1688600000129912E-3</v>
      </c>
      <c r="K2766">
        <f t="shared" si="263"/>
        <v>2.6797797221068433E-3</v>
      </c>
      <c r="L2766">
        <f t="shared" si="264"/>
        <v>1.3658914529899184E-4</v>
      </c>
    </row>
    <row r="2767" spans="1:12">
      <c r="A2767">
        <v>100.01600000000001</v>
      </c>
      <c r="B2767">
        <v>27.37</v>
      </c>
      <c r="C2767">
        <v>0.27335999999999999</v>
      </c>
      <c r="D2767">
        <v>98.449600000000004</v>
      </c>
      <c r="E2767" s="1">
        <v>-3.8948999999999998E-2</v>
      </c>
      <c r="F2767">
        <v>0.12336</v>
      </c>
      <c r="G2767">
        <f t="shared" si="261"/>
        <v>9.9630995200000001</v>
      </c>
      <c r="H2767">
        <f t="shared" si="259"/>
        <v>8.5573880183605588</v>
      </c>
      <c r="I2767">
        <f t="shared" si="260"/>
        <v>0.98199503263754495</v>
      </c>
      <c r="J2767">
        <f t="shared" si="262"/>
        <v>-2.1707400000122294E-3</v>
      </c>
      <c r="K2767">
        <f t="shared" si="263"/>
        <v>2.6797725409067278E-3</v>
      </c>
      <c r="L2767">
        <f t="shared" si="264"/>
        <v>2.5366852541391525E-4</v>
      </c>
    </row>
    <row r="2768" spans="1:12">
      <c r="A2768">
        <v>100.02</v>
      </c>
      <c r="B2768">
        <v>27.38</v>
      </c>
      <c r="C2768">
        <v>0.27134999999999998</v>
      </c>
      <c r="D2768">
        <v>98.449600000000004</v>
      </c>
      <c r="E2768" s="1">
        <v>-3.8800000000000001E-2</v>
      </c>
      <c r="F2768">
        <v>0.12336</v>
      </c>
      <c r="G2768">
        <f t="shared" si="261"/>
        <v>9.9630995200000001</v>
      </c>
      <c r="H2768">
        <f t="shared" si="259"/>
        <v>8.5573880183605588</v>
      </c>
      <c r="I2768">
        <f t="shared" si="260"/>
        <v>0.98199503263754495</v>
      </c>
      <c r="J2768">
        <f t="shared" si="262"/>
        <v>-2.8386600000107772E-3</v>
      </c>
      <c r="K2768">
        <f t="shared" si="263"/>
        <v>2.6797438164911438E-3</v>
      </c>
      <c r="L2768">
        <f t="shared" si="264"/>
        <v>3.3172037938681821E-4</v>
      </c>
    </row>
    <row r="2769" spans="1:12">
      <c r="A2769">
        <v>100.023</v>
      </c>
      <c r="B2769">
        <v>27.39</v>
      </c>
      <c r="C2769">
        <v>0.26434000000000002</v>
      </c>
      <c r="D2769">
        <v>98.449600000000004</v>
      </c>
      <c r="E2769" s="1">
        <v>-3.9352999999999999E-2</v>
      </c>
      <c r="F2769">
        <v>0.12336</v>
      </c>
      <c r="G2769">
        <f t="shared" si="261"/>
        <v>9.9630995200000001</v>
      </c>
      <c r="H2769">
        <f t="shared" si="259"/>
        <v>8.5573880183605588</v>
      </c>
      <c r="I2769">
        <f t="shared" si="260"/>
        <v>0.98199503263754495</v>
      </c>
      <c r="J2769">
        <f t="shared" si="262"/>
        <v>-3.1726200000085094E-3</v>
      </c>
      <c r="K2769">
        <f t="shared" si="263"/>
        <v>2.6797222735835658E-3</v>
      </c>
      <c r="L2769">
        <f t="shared" si="264"/>
        <v>3.7074630637308953E-4</v>
      </c>
    </row>
    <row r="2770" spans="1:12">
      <c r="A2770">
        <v>100.033</v>
      </c>
      <c r="B2770">
        <v>27.4</v>
      </c>
      <c r="C2770">
        <v>0.26333000000000001</v>
      </c>
      <c r="D2770">
        <v>98.448620000000005</v>
      </c>
      <c r="E2770" s="1">
        <v>-4.0051000000000003E-2</v>
      </c>
      <c r="F2770">
        <v>0.12336</v>
      </c>
      <c r="G2770">
        <f t="shared" si="261"/>
        <v>9.963000344000001</v>
      </c>
      <c r="H2770">
        <f t="shared" si="259"/>
        <v>8.5572888423605598</v>
      </c>
      <c r="I2770">
        <f t="shared" si="260"/>
        <v>0.98198365178872205</v>
      </c>
      <c r="J2770">
        <f t="shared" si="262"/>
        <v>-3.8337933333328759E-3</v>
      </c>
      <c r="K2770">
        <f t="shared" si="263"/>
        <v>2.6796504663931637E-3</v>
      </c>
      <c r="L2770">
        <f t="shared" si="264"/>
        <v>4.4801495005692831E-4</v>
      </c>
    </row>
    <row r="2771" spans="1:12">
      <c r="A2771">
        <v>100.03700000000001</v>
      </c>
      <c r="B2771">
        <v>27.41</v>
      </c>
      <c r="C2771">
        <v>0.26232</v>
      </c>
      <c r="D2771">
        <v>98.448620000000005</v>
      </c>
      <c r="E2771" s="1">
        <v>-4.0027E-2</v>
      </c>
      <c r="F2771">
        <v>0.12336999999999999</v>
      </c>
      <c r="G2771">
        <f t="shared" si="261"/>
        <v>9.963000344000001</v>
      </c>
      <c r="H2771">
        <f t="shared" si="259"/>
        <v>8.5572888423605598</v>
      </c>
      <c r="I2771">
        <f t="shared" si="260"/>
        <v>0.98198365178872205</v>
      </c>
      <c r="J2771">
        <f t="shared" si="262"/>
        <v>-3.9957133333245968E-3</v>
      </c>
      <c r="K2771">
        <f t="shared" si="263"/>
        <v>2.6796217445945328E-3</v>
      </c>
      <c r="L2771">
        <f t="shared" si="264"/>
        <v>4.6693683092066397E-4</v>
      </c>
    </row>
    <row r="2772" spans="1:12">
      <c r="A2772">
        <v>100.045</v>
      </c>
      <c r="B2772">
        <v>27.42</v>
      </c>
      <c r="C2772">
        <v>0.26130999999999999</v>
      </c>
      <c r="D2772">
        <v>98.447630000000004</v>
      </c>
      <c r="E2772" s="1">
        <v>-3.8975000000000003E-2</v>
      </c>
      <c r="F2772">
        <v>0.12336999999999999</v>
      </c>
      <c r="G2772">
        <f t="shared" si="261"/>
        <v>9.9629001559999999</v>
      </c>
      <c r="H2772">
        <f t="shared" si="259"/>
        <v>8.5571886543605586</v>
      </c>
      <c r="I2772">
        <f t="shared" si="260"/>
        <v>0.98197215480878852</v>
      </c>
      <c r="J2772">
        <f t="shared" si="262"/>
        <v>-4.3262999999912014E-3</v>
      </c>
      <c r="K2772">
        <f t="shared" si="263"/>
        <v>2.6795643028443574E-3</v>
      </c>
      <c r="L2772">
        <f t="shared" si="264"/>
        <v>5.0557492358037619E-4</v>
      </c>
    </row>
    <row r="2773" spans="1:12">
      <c r="A2773">
        <v>100.04600000000001</v>
      </c>
      <c r="B2773">
        <v>27.43</v>
      </c>
      <c r="C2773">
        <v>0.25729999999999997</v>
      </c>
      <c r="D2773">
        <v>98.447630000000004</v>
      </c>
      <c r="E2773" s="1">
        <v>-3.7539000000000003E-2</v>
      </c>
      <c r="F2773">
        <v>0.12336999999999999</v>
      </c>
      <c r="G2773">
        <f t="shared" si="261"/>
        <v>9.9629001559999999</v>
      </c>
      <c r="H2773">
        <f t="shared" si="259"/>
        <v>8.5571886543605586</v>
      </c>
      <c r="I2773">
        <f t="shared" si="260"/>
        <v>0.98197215480878852</v>
      </c>
      <c r="J2773">
        <f t="shared" si="262"/>
        <v>-3.9906533333234082E-3</v>
      </c>
      <c r="K2773">
        <f t="shared" si="263"/>
        <v>2.6795571227987442E-3</v>
      </c>
      <c r="L2773">
        <f t="shared" si="264"/>
        <v>4.6635098214059561E-4</v>
      </c>
    </row>
    <row r="2774" spans="1:12">
      <c r="A2774">
        <v>100.04600000000001</v>
      </c>
      <c r="B2774">
        <v>27.44</v>
      </c>
      <c r="C2774">
        <v>0.25030000000000002</v>
      </c>
      <c r="D2774">
        <v>98.447630000000004</v>
      </c>
      <c r="E2774" s="1">
        <v>-3.61E-2</v>
      </c>
      <c r="F2774">
        <v>0.12336999999999999</v>
      </c>
      <c r="G2774">
        <f t="shared" si="261"/>
        <v>9.9629001559999999</v>
      </c>
      <c r="H2774">
        <f t="shared" si="259"/>
        <v>8.5571886543605586</v>
      </c>
      <c r="I2774">
        <f t="shared" si="260"/>
        <v>0.98197215480878852</v>
      </c>
      <c r="J2774">
        <f t="shared" si="262"/>
        <v>-3.8236733333303599E-3</v>
      </c>
      <c r="K2774">
        <f t="shared" si="263"/>
        <v>2.6795571227987442E-3</v>
      </c>
      <c r="L2774">
        <f t="shared" si="264"/>
        <v>4.4683756403826608E-4</v>
      </c>
    </row>
    <row r="2775" spans="1:12">
      <c r="A2775">
        <v>100.05500000000001</v>
      </c>
      <c r="B2775">
        <v>27.45</v>
      </c>
      <c r="C2775">
        <v>0.24728</v>
      </c>
      <c r="D2775">
        <v>98.446640000000002</v>
      </c>
      <c r="E2775" s="1">
        <v>-3.3517999999999999E-2</v>
      </c>
      <c r="F2775">
        <v>0.12338</v>
      </c>
      <c r="G2775">
        <f t="shared" si="261"/>
        <v>9.9627999680000006</v>
      </c>
      <c r="H2775">
        <f t="shared" si="259"/>
        <v>8.5570884663605593</v>
      </c>
      <c r="I2775">
        <f t="shared" si="260"/>
        <v>0.98196065782885511</v>
      </c>
      <c r="J2775">
        <f t="shared" si="262"/>
        <v>-3.8253600000004336E-3</v>
      </c>
      <c r="K2775">
        <f t="shared" si="263"/>
        <v>2.6794925041197198E-3</v>
      </c>
      <c r="L2775">
        <f t="shared" si="264"/>
        <v>4.4703990323795366E-4</v>
      </c>
    </row>
    <row r="2776" spans="1:12">
      <c r="A2776">
        <v>100.06100000000001</v>
      </c>
      <c r="B2776">
        <v>27.46</v>
      </c>
      <c r="C2776">
        <v>0.24326999999999999</v>
      </c>
      <c r="D2776">
        <v>98.446640000000002</v>
      </c>
      <c r="E2776" s="1">
        <v>-2.9641000000000001E-2</v>
      </c>
      <c r="F2776">
        <v>0.12338</v>
      </c>
      <c r="G2776">
        <f t="shared" si="261"/>
        <v>9.9627999680000006</v>
      </c>
      <c r="H2776">
        <f t="shared" si="259"/>
        <v>8.5570884663605593</v>
      </c>
      <c r="I2776">
        <f t="shared" si="260"/>
        <v>0.98196065782885511</v>
      </c>
      <c r="J2776">
        <f t="shared" si="262"/>
        <v>-3.995713333333417E-3</v>
      </c>
      <c r="K2776">
        <f t="shared" si="263"/>
        <v>2.6794494267317948E-3</v>
      </c>
      <c r="L2776">
        <f t="shared" si="264"/>
        <v>4.669477648900416E-4</v>
      </c>
    </row>
    <row r="2777" spans="1:12">
      <c r="A2777">
        <v>100.07</v>
      </c>
      <c r="B2777">
        <v>27.47</v>
      </c>
      <c r="C2777">
        <v>0.24426</v>
      </c>
      <c r="D2777">
        <v>98.445650000000001</v>
      </c>
      <c r="E2777" s="1">
        <v>-2.5038999999999999E-2</v>
      </c>
      <c r="F2777">
        <v>0.12338</v>
      </c>
      <c r="G2777">
        <f t="shared" si="261"/>
        <v>9.9626997799999994</v>
      </c>
      <c r="H2777">
        <f t="shared" si="259"/>
        <v>8.5569882783605582</v>
      </c>
      <c r="I2777">
        <f t="shared" si="260"/>
        <v>0.98194916084892148</v>
      </c>
      <c r="J2777">
        <f t="shared" si="262"/>
        <v>-4.3347333333413687E-3</v>
      </c>
      <c r="K2777">
        <f t="shared" si="263"/>
        <v>2.6793848132468786E-3</v>
      </c>
      <c r="L2777">
        <f t="shared" si="264"/>
        <v>5.0657231169794995E-4</v>
      </c>
    </row>
    <row r="2778" spans="1:12">
      <c r="A2778">
        <v>100.081</v>
      </c>
      <c r="B2778">
        <v>27.48</v>
      </c>
      <c r="C2778">
        <v>0.23624000000000001</v>
      </c>
      <c r="D2778">
        <v>98.446640000000002</v>
      </c>
      <c r="E2778" s="1">
        <v>-2.1079000000000001E-2</v>
      </c>
      <c r="F2778">
        <v>0.12339</v>
      </c>
      <c r="G2778">
        <f t="shared" si="261"/>
        <v>9.9627999680000006</v>
      </c>
      <c r="H2778">
        <f t="shared" si="259"/>
        <v>8.5570884663605593</v>
      </c>
      <c r="I2778">
        <f t="shared" si="260"/>
        <v>0.98196065782885511</v>
      </c>
      <c r="J2778">
        <f t="shared" si="262"/>
        <v>-3.3396000000074084E-3</v>
      </c>
      <c r="K2778">
        <f t="shared" si="263"/>
        <v>2.679305845441563E-3</v>
      </c>
      <c r="L2778">
        <f t="shared" si="264"/>
        <v>3.9027293139903504E-4</v>
      </c>
    </row>
    <row r="2779" spans="1:12">
      <c r="A2779">
        <v>100.084</v>
      </c>
      <c r="B2779">
        <v>27.49</v>
      </c>
      <c r="C2779">
        <v>0.23124</v>
      </c>
      <c r="D2779">
        <v>98.445650000000001</v>
      </c>
      <c r="E2779" s="1">
        <v>-1.9234999999999999E-2</v>
      </c>
      <c r="F2779">
        <v>0.12339</v>
      </c>
      <c r="G2779">
        <f t="shared" si="261"/>
        <v>9.9626997799999994</v>
      </c>
      <c r="H2779">
        <f t="shared" si="259"/>
        <v>8.5569882783605582</v>
      </c>
      <c r="I2779">
        <f t="shared" si="260"/>
        <v>0.98194916084892148</v>
      </c>
      <c r="J2779">
        <f t="shared" si="262"/>
        <v>-3.3396000000074882E-3</v>
      </c>
      <c r="K2779">
        <f t="shared" si="263"/>
        <v>2.6792843095752262E-3</v>
      </c>
      <c r="L2779">
        <f t="shared" si="264"/>
        <v>3.9027750084137376E-4</v>
      </c>
    </row>
    <row r="2780" spans="1:12">
      <c r="A2780">
        <v>100.092</v>
      </c>
      <c r="B2780">
        <v>27.5</v>
      </c>
      <c r="C2780">
        <v>0.22622</v>
      </c>
      <c r="D2780">
        <v>98.445650000000001</v>
      </c>
      <c r="E2780" s="1">
        <v>-1.9792000000000001E-2</v>
      </c>
      <c r="F2780">
        <v>0.1234</v>
      </c>
      <c r="G2780">
        <f t="shared" si="261"/>
        <v>9.9626997799999994</v>
      </c>
      <c r="H2780">
        <f t="shared" si="259"/>
        <v>8.5569882783605582</v>
      </c>
      <c r="I2780">
        <f t="shared" si="260"/>
        <v>0.98194916084892148</v>
      </c>
      <c r="J2780">
        <f t="shared" si="262"/>
        <v>-2.8386600000048722E-3</v>
      </c>
      <c r="K2780">
        <f t="shared" si="263"/>
        <v>2.6792268822908465E-3</v>
      </c>
      <c r="L2780">
        <f t="shared" si="264"/>
        <v>3.3173587571499324E-4</v>
      </c>
    </row>
    <row r="2781" spans="1:12">
      <c r="A2781">
        <v>100.102</v>
      </c>
      <c r="B2781">
        <v>27.51</v>
      </c>
      <c r="C2781">
        <v>0.22320999999999999</v>
      </c>
      <c r="D2781">
        <v>98.445650000000001</v>
      </c>
      <c r="E2781" s="1">
        <v>-2.1405E-2</v>
      </c>
      <c r="F2781">
        <v>0.1234</v>
      </c>
      <c r="G2781">
        <f t="shared" si="261"/>
        <v>9.9626997799999994</v>
      </c>
      <c r="H2781">
        <f t="shared" si="259"/>
        <v>8.5569882783605582</v>
      </c>
      <c r="I2781">
        <f t="shared" si="260"/>
        <v>0.98194916084892148</v>
      </c>
      <c r="J2781">
        <f t="shared" si="262"/>
        <v>-2.6716800000088597E-3</v>
      </c>
      <c r="K2781">
        <f t="shared" si="263"/>
        <v>2.679155101647145E-3</v>
      </c>
      <c r="L2781">
        <f t="shared" si="264"/>
        <v>3.1222200067343431E-4</v>
      </c>
    </row>
    <row r="2782" spans="1:12">
      <c r="A2782">
        <v>100.111</v>
      </c>
      <c r="B2782">
        <v>27.52</v>
      </c>
      <c r="C2782">
        <v>0.22120000000000001</v>
      </c>
      <c r="D2782">
        <v>98.445650000000001</v>
      </c>
      <c r="E2782" s="1">
        <v>-2.1846000000000001E-2</v>
      </c>
      <c r="F2782">
        <v>0.12341000000000001</v>
      </c>
      <c r="G2782">
        <f t="shared" si="261"/>
        <v>9.9626997799999994</v>
      </c>
      <c r="H2782">
        <f t="shared" si="259"/>
        <v>8.5569882783605582</v>
      </c>
      <c r="I2782">
        <f t="shared" si="260"/>
        <v>0.98194916084892148</v>
      </c>
      <c r="J2782">
        <f t="shared" si="262"/>
        <v>-2.1707400000122012E-3</v>
      </c>
      <c r="K2782">
        <f t="shared" si="263"/>
        <v>2.6790905023562602E-3</v>
      </c>
      <c r="L2782">
        <f t="shared" si="264"/>
        <v>2.5368037554775001E-4</v>
      </c>
    </row>
    <row r="2783" spans="1:12">
      <c r="A2783">
        <v>100.119</v>
      </c>
      <c r="B2783">
        <v>27.53</v>
      </c>
      <c r="C2783">
        <v>0.21518999999999999</v>
      </c>
      <c r="D2783">
        <v>98.444659999999999</v>
      </c>
      <c r="E2783" s="1">
        <v>-2.0233000000000001E-2</v>
      </c>
      <c r="F2783">
        <v>0.12341000000000001</v>
      </c>
      <c r="G2783">
        <f t="shared" si="261"/>
        <v>9.9625995919999983</v>
      </c>
      <c r="H2783">
        <f t="shared" ref="H2783:H2846" si="265">G2783-G$27-E$27</f>
        <v>8.5568880903605571</v>
      </c>
      <c r="I2783">
        <f t="shared" ref="I2783:I2846" si="266">H2783/(G$30-G$27-E$27)</f>
        <v>0.98193766386898795</v>
      </c>
      <c r="J2783">
        <f t="shared" si="262"/>
        <v>-2.0037600000221787E-3</v>
      </c>
      <c r="K2783">
        <f t="shared" si="263"/>
        <v>2.6790330833795467E-3</v>
      </c>
      <c r="L2783">
        <f t="shared" si="264"/>
        <v>2.3416924223649012E-4</v>
      </c>
    </row>
    <row r="2784" spans="1:12">
      <c r="A2784">
        <v>100.126</v>
      </c>
      <c r="B2784">
        <v>27.54</v>
      </c>
      <c r="C2784">
        <v>0.21218000000000001</v>
      </c>
      <c r="D2784">
        <v>98.444659999999999</v>
      </c>
      <c r="E2784" s="1">
        <v>-1.6537E-2</v>
      </c>
      <c r="F2784">
        <v>0.12341000000000001</v>
      </c>
      <c r="G2784">
        <f t="shared" si="261"/>
        <v>9.9625995919999983</v>
      </c>
      <c r="H2784">
        <f t="shared" si="265"/>
        <v>8.5568880903605571</v>
      </c>
      <c r="I2784">
        <f t="shared" si="266"/>
        <v>0.98193766386898795</v>
      </c>
      <c r="J2784">
        <f t="shared" si="262"/>
        <v>-2.1707400000240511E-3</v>
      </c>
      <c r="K2784">
        <f t="shared" si="263"/>
        <v>2.6789828437938689E-3</v>
      </c>
      <c r="L2784">
        <f t="shared" si="264"/>
        <v>2.5368334575620046E-4</v>
      </c>
    </row>
    <row r="2785" spans="1:12">
      <c r="A2785">
        <v>100.14</v>
      </c>
      <c r="B2785">
        <v>27.55</v>
      </c>
      <c r="C2785">
        <v>0.20616000000000001</v>
      </c>
      <c r="D2785">
        <v>98.444659999999999</v>
      </c>
      <c r="E2785" s="1">
        <v>-1.2633999999999999E-2</v>
      </c>
      <c r="F2785">
        <v>0.12342</v>
      </c>
      <c r="G2785">
        <f t="shared" si="261"/>
        <v>9.9625995919999983</v>
      </c>
      <c r="H2785">
        <f t="shared" si="265"/>
        <v>8.5568880903605571</v>
      </c>
      <c r="I2785">
        <f t="shared" si="266"/>
        <v>0.98193766386898795</v>
      </c>
      <c r="J2785">
        <f t="shared" si="262"/>
        <v>-2.0037600000221787E-3</v>
      </c>
      <c r="K2785">
        <f t="shared" si="263"/>
        <v>2.6788823702751214E-3</v>
      </c>
      <c r="L2785">
        <f t="shared" si="264"/>
        <v>2.3416924223649012E-4</v>
      </c>
    </row>
    <row r="2786" spans="1:12">
      <c r="A2786">
        <v>100.152</v>
      </c>
      <c r="B2786">
        <v>27.56</v>
      </c>
      <c r="C2786">
        <v>0.20215</v>
      </c>
      <c r="D2786">
        <v>98.444659999999999</v>
      </c>
      <c r="E2786" s="1">
        <v>-1.1046E-2</v>
      </c>
      <c r="F2786">
        <v>0.12343</v>
      </c>
      <c r="G2786">
        <f t="shared" si="261"/>
        <v>9.9625995919999983</v>
      </c>
      <c r="H2786">
        <f t="shared" si="265"/>
        <v>8.5568880903605571</v>
      </c>
      <c r="I2786">
        <f t="shared" si="266"/>
        <v>0.98193766386898795</v>
      </c>
      <c r="J2786">
        <f t="shared" si="262"/>
        <v>-2.3377200000259364E-3</v>
      </c>
      <c r="K2786">
        <f t="shared" si="263"/>
        <v>2.6787962561143526E-3</v>
      </c>
      <c r="L2786">
        <f t="shared" si="264"/>
        <v>2.731974492759123E-4</v>
      </c>
    </row>
    <row r="2787" spans="1:12">
      <c r="A2787">
        <v>100.16</v>
      </c>
      <c r="B2787">
        <v>27.57</v>
      </c>
      <c r="C2787">
        <v>0.19513</v>
      </c>
      <c r="D2787">
        <v>98.444659999999999</v>
      </c>
      <c r="E2787" s="1">
        <v>-1.2099E-2</v>
      </c>
      <c r="F2787">
        <v>0.12343</v>
      </c>
      <c r="G2787">
        <f t="shared" si="261"/>
        <v>9.9625995919999983</v>
      </c>
      <c r="H2787">
        <f t="shared" si="265"/>
        <v>8.5568880903605571</v>
      </c>
      <c r="I2787">
        <f t="shared" si="266"/>
        <v>0.98193766386898795</v>
      </c>
      <c r="J2787">
        <f t="shared" si="262"/>
        <v>-1.6698000000185177E-3</v>
      </c>
      <c r="K2787">
        <f t="shared" si="263"/>
        <v>2.6787388497495385E-3</v>
      </c>
      <c r="L2787">
        <f t="shared" si="264"/>
        <v>1.9514103519707924E-4</v>
      </c>
    </row>
    <row r="2788" spans="1:12">
      <c r="A2788">
        <v>100.17700000000001</v>
      </c>
      <c r="B2788">
        <v>27.58</v>
      </c>
      <c r="C2788">
        <v>0.18411</v>
      </c>
      <c r="D2788">
        <v>98.444659999999999</v>
      </c>
      <c r="E2788" s="1">
        <v>-1.5122999999999999E-2</v>
      </c>
      <c r="F2788">
        <v>0.12343999999999999</v>
      </c>
      <c r="G2788">
        <f t="shared" si="261"/>
        <v>9.9625995919999983</v>
      </c>
      <c r="H2788">
        <f t="shared" si="265"/>
        <v>8.5568880903605571</v>
      </c>
      <c r="I2788">
        <f t="shared" si="266"/>
        <v>0.98193766386898795</v>
      </c>
      <c r="J2788">
        <f t="shared" si="262"/>
        <v>-1.5028200000167108E-3</v>
      </c>
      <c r="K2788">
        <f t="shared" si="263"/>
        <v>2.6786168693933199E-3</v>
      </c>
      <c r="L2788">
        <f t="shared" si="264"/>
        <v>1.7562693167737657E-4</v>
      </c>
    </row>
    <row r="2789" spans="1:12">
      <c r="A2789">
        <v>100.193</v>
      </c>
      <c r="B2789">
        <v>27.59</v>
      </c>
      <c r="C2789">
        <v>0.18010000000000001</v>
      </c>
      <c r="D2789">
        <v>98.443680000000001</v>
      </c>
      <c r="E2789" s="1">
        <v>-1.9413E-2</v>
      </c>
      <c r="F2789">
        <v>0.12345</v>
      </c>
      <c r="G2789">
        <f t="shared" si="261"/>
        <v>9.9625004159999992</v>
      </c>
      <c r="H2789">
        <f t="shared" si="265"/>
        <v>8.556788914360558</v>
      </c>
      <c r="I2789">
        <f t="shared" si="266"/>
        <v>0.98192628302016505</v>
      </c>
      <c r="J2789">
        <f t="shared" si="262"/>
        <v>-1.8300333333402901E-3</v>
      </c>
      <c r="K2789">
        <f t="shared" si="263"/>
        <v>2.6785020744998569E-3</v>
      </c>
      <c r="L2789">
        <f t="shared" si="264"/>
        <v>2.1386916887350223E-4</v>
      </c>
    </row>
    <row r="2790" spans="1:12">
      <c r="A2790">
        <v>100.21</v>
      </c>
      <c r="B2790">
        <v>27.6</v>
      </c>
      <c r="C2790">
        <v>0.17609</v>
      </c>
      <c r="D2790">
        <v>98.444659999999999</v>
      </c>
      <c r="E2790" s="1">
        <v>-2.4230999999999999E-2</v>
      </c>
      <c r="F2790">
        <v>0.12345</v>
      </c>
      <c r="G2790">
        <f t="shared" si="261"/>
        <v>9.9625995919999983</v>
      </c>
      <c r="H2790">
        <f t="shared" si="265"/>
        <v>8.5568880903605571</v>
      </c>
      <c r="I2790">
        <f t="shared" si="266"/>
        <v>0.98193766386898795</v>
      </c>
      <c r="J2790">
        <f t="shared" si="262"/>
        <v>-1.1638000000028601E-3</v>
      </c>
      <c r="K2790">
        <f t="shared" si="263"/>
        <v>2.6783801157060213E-3</v>
      </c>
      <c r="L2790">
        <f t="shared" si="264"/>
        <v>1.3600738816648726E-4</v>
      </c>
    </row>
    <row r="2791" spans="1:12">
      <c r="A2791">
        <v>100.22199999999999</v>
      </c>
      <c r="B2791">
        <v>27.61</v>
      </c>
      <c r="C2791">
        <v>0.16907</v>
      </c>
      <c r="D2791">
        <v>98.443680000000001</v>
      </c>
      <c r="E2791" s="1">
        <v>-2.7949999999999999E-2</v>
      </c>
      <c r="F2791">
        <v>0.12347</v>
      </c>
      <c r="G2791">
        <f t="shared" si="261"/>
        <v>9.9625004159999992</v>
      </c>
      <c r="H2791">
        <f t="shared" si="265"/>
        <v>8.556788914360558</v>
      </c>
      <c r="I2791">
        <f t="shared" si="266"/>
        <v>0.98192628302016505</v>
      </c>
      <c r="J2791">
        <f t="shared" si="262"/>
        <v>-9.9175999999090328E-4</v>
      </c>
      <c r="K2791">
        <f t="shared" si="263"/>
        <v>2.6782940338322104E-3</v>
      </c>
      <c r="L2791">
        <f t="shared" si="264"/>
        <v>1.1590329151703945E-4</v>
      </c>
    </row>
    <row r="2792" spans="1:12">
      <c r="A2792">
        <v>100.23399999999999</v>
      </c>
      <c r="B2792">
        <v>27.62</v>
      </c>
      <c r="C2792">
        <v>0.16206000000000001</v>
      </c>
      <c r="D2792">
        <v>98.443680000000001</v>
      </c>
      <c r="E2792" s="1">
        <v>-2.9002E-2</v>
      </c>
      <c r="F2792">
        <v>0.12347</v>
      </c>
      <c r="G2792">
        <f t="shared" si="261"/>
        <v>9.9625004159999992</v>
      </c>
      <c r="H2792">
        <f t="shared" si="265"/>
        <v>8.556788914360558</v>
      </c>
      <c r="I2792">
        <f t="shared" si="266"/>
        <v>0.98192628302016505</v>
      </c>
      <c r="J2792">
        <f t="shared" si="262"/>
        <v>-1.3223466666545123E-3</v>
      </c>
      <c r="K2792">
        <f t="shared" si="263"/>
        <v>2.6782079574914834E-3</v>
      </c>
      <c r="L2792">
        <f t="shared" si="264"/>
        <v>1.545377220227163E-4</v>
      </c>
    </row>
    <row r="2793" spans="1:12">
      <c r="A2793">
        <v>100.248</v>
      </c>
      <c r="B2793">
        <v>27.63</v>
      </c>
      <c r="C2793">
        <v>0.15504999999999999</v>
      </c>
      <c r="D2793">
        <v>98.442689999999999</v>
      </c>
      <c r="E2793" s="1">
        <v>-2.6741000000000001E-2</v>
      </c>
      <c r="F2793">
        <v>0.12348000000000001</v>
      </c>
      <c r="G2793">
        <f t="shared" si="261"/>
        <v>9.9624002279999999</v>
      </c>
      <c r="H2793">
        <f t="shared" si="265"/>
        <v>8.5566887263605587</v>
      </c>
      <c r="I2793">
        <f t="shared" si="266"/>
        <v>0.98191478604023164</v>
      </c>
      <c r="J2793">
        <f t="shared" si="262"/>
        <v>-2.1555599999818959E-3</v>
      </c>
      <c r="K2793">
        <f t="shared" si="263"/>
        <v>2.6781075420864602E-3</v>
      </c>
      <c r="L2793">
        <f t="shared" si="264"/>
        <v>2.5191520562636225E-4</v>
      </c>
    </row>
    <row r="2794" spans="1:12">
      <c r="A2794">
        <v>100.271</v>
      </c>
      <c r="B2794">
        <v>27.64</v>
      </c>
      <c r="C2794">
        <v>0.14602999999999999</v>
      </c>
      <c r="D2794">
        <v>98.442689999999999</v>
      </c>
      <c r="E2794" s="1">
        <v>-2.264E-2</v>
      </c>
      <c r="F2794">
        <v>0.12349</v>
      </c>
      <c r="G2794">
        <f t="shared" si="261"/>
        <v>9.9624002279999999</v>
      </c>
      <c r="H2794">
        <f t="shared" si="265"/>
        <v>8.5566887263605587</v>
      </c>
      <c r="I2794">
        <f t="shared" si="266"/>
        <v>0.98191478604023164</v>
      </c>
      <c r="J2794">
        <f t="shared" si="262"/>
        <v>-2.6564999999785306E-3</v>
      </c>
      <c r="K2794">
        <f t="shared" si="263"/>
        <v>2.67794259026675E-3</v>
      </c>
      <c r="L2794">
        <f t="shared" si="264"/>
        <v>3.1045888017343219E-4</v>
      </c>
    </row>
    <row r="2795" spans="1:12">
      <c r="A2795">
        <v>100.285</v>
      </c>
      <c r="B2795">
        <v>27.65</v>
      </c>
      <c r="C2795">
        <v>0.13902</v>
      </c>
      <c r="D2795">
        <v>98.442689999999999</v>
      </c>
      <c r="E2795" s="1">
        <v>-1.9977000000000002E-2</v>
      </c>
      <c r="F2795">
        <v>0.1235</v>
      </c>
      <c r="G2795">
        <f t="shared" si="261"/>
        <v>9.9624002279999999</v>
      </c>
      <c r="H2795">
        <f t="shared" si="265"/>
        <v>8.5566887263605587</v>
      </c>
      <c r="I2795">
        <f t="shared" si="266"/>
        <v>0.98191478604023164</v>
      </c>
      <c r="J2795">
        <f t="shared" si="262"/>
        <v>-2.8251666666445525E-3</v>
      </c>
      <c r="K2795">
        <f t="shared" si="263"/>
        <v>2.6778421947594631E-3</v>
      </c>
      <c r="L2795">
        <f t="shared" si="264"/>
        <v>3.3017055510516259E-4</v>
      </c>
    </row>
    <row r="2796" spans="1:12">
      <c r="A2796">
        <v>100.31</v>
      </c>
      <c r="B2796">
        <v>27.66</v>
      </c>
      <c r="C2796">
        <v>0.13000999999999999</v>
      </c>
      <c r="D2796">
        <v>98.442689999999999</v>
      </c>
      <c r="E2796" s="1">
        <v>-1.9413E-2</v>
      </c>
      <c r="F2796">
        <v>0.12350999999999999</v>
      </c>
      <c r="G2796">
        <f t="shared" si="261"/>
        <v>9.9624002279999999</v>
      </c>
      <c r="H2796">
        <f t="shared" si="265"/>
        <v>8.5566887263605587</v>
      </c>
      <c r="I2796">
        <f t="shared" si="266"/>
        <v>0.98191478604023164</v>
      </c>
      <c r="J2796">
        <f t="shared" si="262"/>
        <v>-2.6615599999797895E-3</v>
      </c>
      <c r="K2796">
        <f t="shared" si="263"/>
        <v>2.6776629357896427E-3</v>
      </c>
      <c r="L2796">
        <f t="shared" si="264"/>
        <v>3.1105023042153347E-4</v>
      </c>
    </row>
    <row r="2797" spans="1:12">
      <c r="A2797">
        <v>100.334</v>
      </c>
      <c r="B2797">
        <v>27.67</v>
      </c>
      <c r="C2797">
        <v>0.12299</v>
      </c>
      <c r="D2797">
        <v>98.442689999999999</v>
      </c>
      <c r="E2797" s="1">
        <v>-1.9377999999999999E-2</v>
      </c>
      <c r="F2797">
        <v>0.12353</v>
      </c>
      <c r="G2797">
        <f t="shared" si="261"/>
        <v>9.9624002279999999</v>
      </c>
      <c r="H2797">
        <f t="shared" si="265"/>
        <v>8.5566887263605587</v>
      </c>
      <c r="I2797">
        <f t="shared" si="266"/>
        <v>0.98191478604023164</v>
      </c>
      <c r="J2797">
        <f t="shared" si="262"/>
        <v>-2.1656799999843204E-3</v>
      </c>
      <c r="K2797">
        <f t="shared" si="263"/>
        <v>2.6774908697561341E-3</v>
      </c>
      <c r="L2797">
        <f t="shared" si="264"/>
        <v>2.5309790612255392E-4</v>
      </c>
    </row>
    <row r="2798" spans="1:12">
      <c r="A2798">
        <v>100.349</v>
      </c>
      <c r="B2798">
        <v>27.68</v>
      </c>
      <c r="C2798">
        <v>0.11898</v>
      </c>
      <c r="D2798">
        <v>98.441699999999997</v>
      </c>
      <c r="E2798" s="1">
        <v>-1.7409999999999998E-2</v>
      </c>
      <c r="F2798">
        <v>0.12353</v>
      </c>
      <c r="G2798">
        <f t="shared" si="261"/>
        <v>9.9623000399999988</v>
      </c>
      <c r="H2798">
        <f t="shared" si="265"/>
        <v>8.5565885383605575</v>
      </c>
      <c r="I2798">
        <f t="shared" si="266"/>
        <v>0.981903289060298</v>
      </c>
      <c r="J2798">
        <f t="shared" si="262"/>
        <v>-2.8319133333246718E-3</v>
      </c>
      <c r="K2798">
        <f t="shared" si="263"/>
        <v>2.6773833397144304E-3</v>
      </c>
      <c r="L2798">
        <f t="shared" si="264"/>
        <v>3.3096289726083596E-4</v>
      </c>
    </row>
    <row r="2799" spans="1:12">
      <c r="A2799">
        <v>100.377</v>
      </c>
      <c r="B2799">
        <v>27.69</v>
      </c>
      <c r="C2799">
        <v>0.11097</v>
      </c>
      <c r="D2799">
        <v>98.441699999999997</v>
      </c>
      <c r="E2799" s="1">
        <v>-1.3284000000000001E-2</v>
      </c>
      <c r="F2799">
        <v>0.12354999999999999</v>
      </c>
      <c r="G2799">
        <f t="shared" si="261"/>
        <v>9.9623000399999988</v>
      </c>
      <c r="H2799">
        <f t="shared" si="265"/>
        <v>8.5565885383605575</v>
      </c>
      <c r="I2799">
        <f t="shared" si="266"/>
        <v>0.981903289060298</v>
      </c>
      <c r="J2799">
        <f t="shared" si="262"/>
        <v>-2.3377200000051488E-3</v>
      </c>
      <c r="K2799">
        <f t="shared" si="263"/>
        <v>2.6771826400768888E-3</v>
      </c>
      <c r="L2799">
        <f t="shared" si="264"/>
        <v>2.7320701346392613E-4</v>
      </c>
    </row>
    <row r="2800" spans="1:12">
      <c r="A2800">
        <v>100.384</v>
      </c>
      <c r="B2800">
        <v>27.7</v>
      </c>
      <c r="C2800" s="1">
        <v>9.9971000000000004E-2</v>
      </c>
      <c r="D2800">
        <v>98.441699999999997</v>
      </c>
      <c r="E2800" s="1">
        <v>-9.9717999999999994E-3</v>
      </c>
      <c r="F2800">
        <v>0.12354999999999999</v>
      </c>
      <c r="G2800">
        <f t="shared" si="261"/>
        <v>9.9623000399999988</v>
      </c>
      <c r="H2800">
        <f t="shared" si="265"/>
        <v>8.5565885383605575</v>
      </c>
      <c r="I2800">
        <f t="shared" si="266"/>
        <v>0.981903289060298</v>
      </c>
      <c r="J2800">
        <f t="shared" si="262"/>
        <v>-2.1707400000122085E-3</v>
      </c>
      <c r="K2800">
        <f t="shared" si="263"/>
        <v>2.6771324698688743E-3</v>
      </c>
      <c r="L2800">
        <f t="shared" si="264"/>
        <v>2.5369222678879946E-4</v>
      </c>
    </row>
    <row r="2801" spans="1:12">
      <c r="A2801">
        <v>100.401</v>
      </c>
      <c r="B2801">
        <v>27.71</v>
      </c>
      <c r="C2801" s="1">
        <v>9.3966999999999995E-2</v>
      </c>
      <c r="D2801">
        <v>98.441699999999997</v>
      </c>
      <c r="E2801" s="1">
        <v>-9.5878999999999999E-3</v>
      </c>
      <c r="F2801">
        <v>0.12356</v>
      </c>
      <c r="G2801">
        <f t="shared" si="261"/>
        <v>9.9623000399999988</v>
      </c>
      <c r="H2801">
        <f t="shared" si="265"/>
        <v>8.5565885383605575</v>
      </c>
      <c r="I2801">
        <f t="shared" si="266"/>
        <v>0.981903289060298</v>
      </c>
      <c r="J2801">
        <f t="shared" si="262"/>
        <v>-1.6698000000184843E-3</v>
      </c>
      <c r="K2801">
        <f t="shared" si="263"/>
        <v>2.6770106357632559E-3</v>
      </c>
      <c r="L2801">
        <f t="shared" si="264"/>
        <v>1.9514786676167766E-4</v>
      </c>
    </row>
    <row r="2802" spans="1:12">
      <c r="A2802">
        <v>100.42400000000001</v>
      </c>
      <c r="B2802">
        <v>27.72</v>
      </c>
      <c r="C2802" s="1">
        <v>7.8964000000000006E-2</v>
      </c>
      <c r="D2802">
        <v>98.442689999999999</v>
      </c>
      <c r="E2802" s="1">
        <v>-1.1868999999999999E-2</v>
      </c>
      <c r="F2802">
        <v>0.12357</v>
      </c>
      <c r="G2802">
        <f t="shared" si="261"/>
        <v>9.9624002279999999</v>
      </c>
      <c r="H2802">
        <f t="shared" si="265"/>
        <v>8.5566887263605587</v>
      </c>
      <c r="I2802">
        <f t="shared" si="266"/>
        <v>0.98191478604023164</v>
      </c>
      <c r="J2802">
        <f t="shared" si="262"/>
        <v>-1.0018800000111316E-3</v>
      </c>
      <c r="K2802">
        <f t="shared" si="263"/>
        <v>2.6768458190345157E-3</v>
      </c>
      <c r="L2802">
        <f t="shared" si="264"/>
        <v>1.1708734909622735E-4</v>
      </c>
    </row>
    <row r="2803" spans="1:12">
      <c r="A2803">
        <v>100.443</v>
      </c>
      <c r="B2803">
        <v>27.73</v>
      </c>
      <c r="C2803" s="1">
        <v>7.7958E-2</v>
      </c>
      <c r="D2803">
        <v>98.440709999999996</v>
      </c>
      <c r="E2803" s="1">
        <v>-1.4128999999999999E-2</v>
      </c>
      <c r="F2803">
        <v>0.12358</v>
      </c>
      <c r="G2803">
        <f t="shared" si="261"/>
        <v>9.9621998519999995</v>
      </c>
      <c r="H2803">
        <f t="shared" si="265"/>
        <v>8.5564883503605582</v>
      </c>
      <c r="I2803">
        <f t="shared" si="266"/>
        <v>0.9818917920803647</v>
      </c>
      <c r="J2803">
        <f t="shared" si="262"/>
        <v>-1.6698000000066949E-3</v>
      </c>
      <c r="K2803">
        <f t="shared" si="263"/>
        <v>2.676709681391247E-3</v>
      </c>
      <c r="L2803">
        <f t="shared" si="264"/>
        <v>1.9515015174844852E-4</v>
      </c>
    </row>
    <row r="2804" spans="1:12">
      <c r="A2804">
        <v>100.467</v>
      </c>
      <c r="B2804">
        <v>27.74</v>
      </c>
      <c r="C2804" s="1">
        <v>7.2953000000000004E-2</v>
      </c>
      <c r="D2804">
        <v>98.441699999999997</v>
      </c>
      <c r="E2804" s="1">
        <v>-1.4895E-2</v>
      </c>
      <c r="F2804">
        <v>0.1236</v>
      </c>
      <c r="G2804">
        <f t="shared" si="261"/>
        <v>9.9623000399999988</v>
      </c>
      <c r="H2804">
        <f t="shared" si="265"/>
        <v>8.5565885383605575</v>
      </c>
      <c r="I2804">
        <f t="shared" si="266"/>
        <v>0.981903289060298</v>
      </c>
      <c r="J2804">
        <f t="shared" si="262"/>
        <v>-1.3358400000059902E-3</v>
      </c>
      <c r="K2804">
        <f t="shared" si="263"/>
        <v>2.6765377378438352E-3</v>
      </c>
      <c r="L2804">
        <f t="shared" si="264"/>
        <v>1.5611829340831401E-4</v>
      </c>
    </row>
    <row r="2805" spans="1:12">
      <c r="A2805">
        <v>100.494</v>
      </c>
      <c r="B2805">
        <v>27.75</v>
      </c>
      <c r="C2805" s="1">
        <v>6.2951999999999994E-2</v>
      </c>
      <c r="D2805">
        <v>98.440709999999996</v>
      </c>
      <c r="E2805" s="1">
        <v>-1.4223E-2</v>
      </c>
      <c r="F2805">
        <v>0.12361</v>
      </c>
      <c r="G2805">
        <f t="shared" si="261"/>
        <v>9.9621998519999995</v>
      </c>
      <c r="H2805">
        <f t="shared" si="265"/>
        <v>8.5564883503605582</v>
      </c>
      <c r="I2805">
        <f t="shared" si="266"/>
        <v>0.9818917920803647</v>
      </c>
      <c r="J2805">
        <f t="shared" si="262"/>
        <v>-1.5028199999989676E-3</v>
      </c>
      <c r="K2805">
        <f t="shared" si="263"/>
        <v>2.6763443277558318E-3</v>
      </c>
      <c r="L2805">
        <f t="shared" si="264"/>
        <v>1.7563513657277882E-4</v>
      </c>
    </row>
    <row r="2806" spans="1:12">
      <c r="A2806">
        <v>100.53100000000001</v>
      </c>
      <c r="B2806">
        <v>27.76</v>
      </c>
      <c r="C2806" s="1">
        <v>5.1951999999999998E-2</v>
      </c>
      <c r="D2806">
        <v>98.441699999999997</v>
      </c>
      <c r="E2806" s="1">
        <v>-1.3282E-2</v>
      </c>
      <c r="F2806">
        <v>0.12363</v>
      </c>
      <c r="G2806">
        <f t="shared" si="261"/>
        <v>9.9623000399999988</v>
      </c>
      <c r="H2806">
        <f t="shared" si="265"/>
        <v>8.5565885383605575</v>
      </c>
      <c r="I2806">
        <f t="shared" si="266"/>
        <v>0.981903289060298</v>
      </c>
      <c r="J2806">
        <f t="shared" si="262"/>
        <v>-6.679199999955884E-4</v>
      </c>
      <c r="K2806">
        <f t="shared" si="263"/>
        <v>2.6760793296956497E-3</v>
      </c>
      <c r="L2806">
        <f t="shared" si="264"/>
        <v>7.8059146703291394E-5</v>
      </c>
    </row>
    <row r="2807" spans="1:12">
      <c r="A2807">
        <v>100.55200000000001</v>
      </c>
      <c r="B2807">
        <v>27.77</v>
      </c>
      <c r="C2807" s="1">
        <v>4.9949E-2</v>
      </c>
      <c r="D2807">
        <v>98.440709999999996</v>
      </c>
      <c r="E2807" s="1">
        <v>-1.3131E-2</v>
      </c>
      <c r="F2807">
        <v>0.12364</v>
      </c>
      <c r="G2807">
        <f t="shared" si="261"/>
        <v>9.9621998519999995</v>
      </c>
      <c r="H2807">
        <f t="shared" si="265"/>
        <v>8.5564883503605582</v>
      </c>
      <c r="I2807">
        <f t="shared" si="266"/>
        <v>0.9818917920803647</v>
      </c>
      <c r="J2807">
        <f t="shared" si="262"/>
        <v>-1.1688599999952276E-3</v>
      </c>
      <c r="K2807">
        <f t="shared" si="263"/>
        <v>2.6759289487345533E-3</v>
      </c>
      <c r="L2807">
        <f t="shared" si="264"/>
        <v>1.366051062228085E-4</v>
      </c>
    </row>
    <row r="2808" spans="1:12">
      <c r="A2808">
        <v>100.574</v>
      </c>
      <c r="B2808">
        <v>27.78</v>
      </c>
      <c r="C2808" s="1">
        <v>4.7946999999999997E-2</v>
      </c>
      <c r="D2808">
        <v>98.440709999999996</v>
      </c>
      <c r="E2808" s="1">
        <v>-1.3688000000000001E-2</v>
      </c>
      <c r="F2808">
        <v>0.12366000000000001</v>
      </c>
      <c r="G2808">
        <f t="shared" si="261"/>
        <v>9.9621998519999995</v>
      </c>
      <c r="H2808">
        <f t="shared" si="265"/>
        <v>8.5564883503605582</v>
      </c>
      <c r="I2808">
        <f t="shared" si="266"/>
        <v>0.9818917920803647</v>
      </c>
      <c r="J2808">
        <f t="shared" si="262"/>
        <v>-1.5028199999959396E-3</v>
      </c>
      <c r="K2808">
        <f t="shared" si="263"/>
        <v>2.6757714249017995E-3</v>
      </c>
      <c r="L2808">
        <f t="shared" si="264"/>
        <v>1.7563513657242494E-4</v>
      </c>
    </row>
    <row r="2809" spans="1:12">
      <c r="A2809">
        <v>100.59699999999999</v>
      </c>
      <c r="B2809">
        <v>27.79</v>
      </c>
      <c r="C2809" s="1">
        <v>3.8953000000000002E-2</v>
      </c>
      <c r="D2809">
        <v>98.440709999999996</v>
      </c>
      <c r="E2809" s="1">
        <v>-1.5914999999999999E-2</v>
      </c>
      <c r="F2809">
        <v>0.12367</v>
      </c>
      <c r="G2809">
        <f t="shared" si="261"/>
        <v>9.9621998519999995</v>
      </c>
      <c r="H2809">
        <f t="shared" si="265"/>
        <v>8.5564883503605582</v>
      </c>
      <c r="I2809">
        <f t="shared" si="266"/>
        <v>0.9818917920803647</v>
      </c>
      <c r="J2809">
        <f t="shared" si="262"/>
        <v>-1.6697999999978129E-3</v>
      </c>
      <c r="K2809">
        <f t="shared" si="263"/>
        <v>2.6756067607231634E-3</v>
      </c>
      <c r="L2809">
        <f t="shared" si="264"/>
        <v>1.9515015174741048E-4</v>
      </c>
    </row>
    <row r="2810" spans="1:12">
      <c r="A2810">
        <v>100.629</v>
      </c>
      <c r="B2810">
        <v>27.8</v>
      </c>
      <c r="C2810" s="1">
        <v>2.8961000000000001E-2</v>
      </c>
      <c r="D2810">
        <v>98.440709999999996</v>
      </c>
      <c r="E2810" s="1">
        <v>-1.9792000000000001E-2</v>
      </c>
      <c r="F2810">
        <v>0.12368</v>
      </c>
      <c r="G2810">
        <f t="shared" si="261"/>
        <v>9.9621998519999995</v>
      </c>
      <c r="H2810">
        <f t="shared" si="265"/>
        <v>8.5564883503605582</v>
      </c>
      <c r="I2810">
        <f t="shared" si="266"/>
        <v>0.9818917920803647</v>
      </c>
      <c r="J2810">
        <f t="shared" si="262"/>
        <v>-1.6698000000007474E-3</v>
      </c>
      <c r="K2810">
        <f t="shared" si="263"/>
        <v>2.6753776964462956E-3</v>
      </c>
      <c r="L2810">
        <f t="shared" si="264"/>
        <v>1.9515015174775344E-4</v>
      </c>
    </row>
    <row r="2811" spans="1:12">
      <c r="A2811">
        <v>100.655</v>
      </c>
      <c r="B2811">
        <v>27.81</v>
      </c>
      <c r="C2811" s="1">
        <v>2.1968000000000001E-2</v>
      </c>
      <c r="D2811">
        <v>98.440709999999996</v>
      </c>
      <c r="E2811" s="1">
        <v>-2.4774000000000001E-2</v>
      </c>
      <c r="F2811">
        <v>0.1237</v>
      </c>
      <c r="G2811">
        <f t="shared" si="261"/>
        <v>9.9621998519999995</v>
      </c>
      <c r="H2811">
        <f t="shared" si="265"/>
        <v>8.5564883503605582</v>
      </c>
      <c r="I2811">
        <f t="shared" si="266"/>
        <v>0.9818917920803647</v>
      </c>
      <c r="J2811">
        <f t="shared" si="262"/>
        <v>-6.6791999999556997E-4</v>
      </c>
      <c r="K2811">
        <f t="shared" si="263"/>
        <v>2.6751916105991094E-3</v>
      </c>
      <c r="L2811">
        <f t="shared" si="264"/>
        <v>7.8060060698548694E-5</v>
      </c>
    </row>
    <row r="2812" spans="1:12">
      <c r="A2812">
        <v>100.685</v>
      </c>
      <c r="B2812">
        <v>27.82</v>
      </c>
      <c r="C2812" s="1">
        <v>1.2978999999999999E-2</v>
      </c>
      <c r="D2812">
        <v>98.439719999999994</v>
      </c>
      <c r="E2812" s="1">
        <v>-2.9995000000000001E-2</v>
      </c>
      <c r="F2812">
        <v>0.12371</v>
      </c>
      <c r="G2812">
        <f t="shared" si="261"/>
        <v>9.9620996639999984</v>
      </c>
      <c r="H2812">
        <f t="shared" si="265"/>
        <v>8.5563881623605571</v>
      </c>
      <c r="I2812">
        <f t="shared" si="266"/>
        <v>0.98188029510043107</v>
      </c>
      <c r="J2812">
        <f t="shared" si="262"/>
        <v>-1.6698000000007539E-3</v>
      </c>
      <c r="K2812">
        <f t="shared" si="263"/>
        <v>2.6749769283239935E-3</v>
      </c>
      <c r="L2812">
        <f t="shared" si="264"/>
        <v>1.9515243678941343E-4</v>
      </c>
    </row>
    <row r="2813" spans="1:12">
      <c r="A2813">
        <v>100.714</v>
      </c>
      <c r="B2813">
        <v>27.83</v>
      </c>
      <c r="C2813" s="1">
        <v>3.9931000000000003E-3</v>
      </c>
      <c r="D2813">
        <v>98.439719999999994</v>
      </c>
      <c r="E2813" s="1">
        <v>-3.4712E-2</v>
      </c>
      <c r="F2813">
        <v>0.12373000000000001</v>
      </c>
      <c r="G2813">
        <f t="shared" si="261"/>
        <v>9.9620996639999984</v>
      </c>
      <c r="H2813">
        <f t="shared" si="265"/>
        <v>8.5563881623605571</v>
      </c>
      <c r="I2813">
        <f t="shared" si="266"/>
        <v>0.98188029510043107</v>
      </c>
      <c r="J2813">
        <f t="shared" si="262"/>
        <v>-1.6698000000096615E-3</v>
      </c>
      <c r="K2813">
        <f t="shared" si="263"/>
        <v>2.6747694348747139E-3</v>
      </c>
      <c r="L2813">
        <f t="shared" si="264"/>
        <v>1.9515243679045448E-4</v>
      </c>
    </row>
    <row r="2814" spans="1:12">
      <c r="A2814">
        <v>100.741</v>
      </c>
      <c r="B2814">
        <v>27.84</v>
      </c>
      <c r="C2814" s="1">
        <v>-1.3974E-2</v>
      </c>
      <c r="D2814">
        <v>98.439719999999994</v>
      </c>
      <c r="E2814" s="1">
        <v>-3.9327000000000001E-2</v>
      </c>
      <c r="F2814">
        <v>0.12374</v>
      </c>
      <c r="G2814">
        <f t="shared" ref="G2814:G2877" si="267">(D2814/100)*$B$16</f>
        <v>9.9620996639999984</v>
      </c>
      <c r="H2814">
        <f t="shared" si="265"/>
        <v>8.5563881623605571</v>
      </c>
      <c r="I2814">
        <f t="shared" si="266"/>
        <v>0.98188029510043107</v>
      </c>
      <c r="J2814">
        <f t="shared" ref="J2814:J2877" si="268">SLOPE(H2806:H2814,B2806:B2814)</f>
        <v>-2.1707400000122788E-3</v>
      </c>
      <c r="K2814">
        <f t="shared" ref="K2814:K2877" si="269">1/(A2814+273.15)</f>
        <v>2.6745762802528011E-3</v>
      </c>
      <c r="L2814">
        <f t="shared" ref="L2814:L2877" si="270">-J2814/H2814</f>
        <v>2.5369816782755796E-4</v>
      </c>
    </row>
    <row r="2815" spans="1:12">
      <c r="A2815">
        <v>100.773</v>
      </c>
      <c r="B2815">
        <v>27.85</v>
      </c>
      <c r="C2815" s="1">
        <v>-1.9959999999999999E-2</v>
      </c>
      <c r="D2815">
        <v>98.438739999999996</v>
      </c>
      <c r="E2815" s="1">
        <v>-4.3756000000000003E-2</v>
      </c>
      <c r="F2815">
        <v>0.12376</v>
      </c>
      <c r="G2815">
        <f t="shared" si="267"/>
        <v>9.9620004879999975</v>
      </c>
      <c r="H2815">
        <f t="shared" si="265"/>
        <v>8.5562889863605562</v>
      </c>
      <c r="I2815">
        <f t="shared" si="266"/>
        <v>0.98186891425160794</v>
      </c>
      <c r="J2815">
        <f t="shared" si="268"/>
        <v>-2.330973333357651E-3</v>
      </c>
      <c r="K2815">
        <f t="shared" si="269"/>
        <v>2.674347392377575E-3</v>
      </c>
      <c r="L2815">
        <f t="shared" si="270"/>
        <v>2.7242807449274077E-4</v>
      </c>
    </row>
    <row r="2816" spans="1:12">
      <c r="A2816">
        <v>100.804</v>
      </c>
      <c r="B2816">
        <v>27.86</v>
      </c>
      <c r="C2816" s="1">
        <v>-2.5946E-2</v>
      </c>
      <c r="D2816">
        <v>98.438739999999996</v>
      </c>
      <c r="E2816" s="1">
        <v>-4.7717000000000002E-2</v>
      </c>
      <c r="F2816">
        <v>0.12378</v>
      </c>
      <c r="G2816">
        <f t="shared" si="267"/>
        <v>9.9620004879999975</v>
      </c>
      <c r="H2816">
        <f t="shared" si="265"/>
        <v>8.5562889863605562</v>
      </c>
      <c r="I2816">
        <f t="shared" si="266"/>
        <v>0.98186891425160794</v>
      </c>
      <c r="J2816">
        <f t="shared" si="268"/>
        <v>-2.8268533333620023E-3</v>
      </c>
      <c r="K2816">
        <f t="shared" si="269"/>
        <v>2.6741256946041497E-3</v>
      </c>
      <c r="L2816">
        <f t="shared" si="270"/>
        <v>3.3038310625882835E-4</v>
      </c>
    </row>
    <row r="2817" spans="1:12">
      <c r="A2817">
        <v>100.85</v>
      </c>
      <c r="B2817">
        <v>27.87</v>
      </c>
      <c r="C2817" s="1">
        <v>-2.9930999999999999E-2</v>
      </c>
      <c r="D2817">
        <v>98.437749999999994</v>
      </c>
      <c r="E2817" s="1">
        <v>-4.9710999999999998E-2</v>
      </c>
      <c r="F2817">
        <v>0.12379999999999999</v>
      </c>
      <c r="G2817">
        <f t="shared" si="267"/>
        <v>9.9619002999999982</v>
      </c>
      <c r="H2817">
        <f t="shared" si="265"/>
        <v>8.5561887983605569</v>
      </c>
      <c r="I2817">
        <f t="shared" si="266"/>
        <v>0.98185741727167464</v>
      </c>
      <c r="J2817">
        <f t="shared" si="268"/>
        <v>-3.6583800000252061E-3</v>
      </c>
      <c r="K2817">
        <f t="shared" si="269"/>
        <v>2.6737967914438501E-3</v>
      </c>
      <c r="L2817">
        <f t="shared" si="270"/>
        <v>4.2757121029472664E-4</v>
      </c>
    </row>
    <row r="2818" spans="1:12">
      <c r="A2818">
        <v>100.879</v>
      </c>
      <c r="B2818">
        <v>27.88</v>
      </c>
      <c r="C2818" s="1">
        <v>-3.9903000000000001E-2</v>
      </c>
      <c r="D2818">
        <v>98.437749999999994</v>
      </c>
      <c r="E2818" s="1">
        <v>-4.8036000000000002E-2</v>
      </c>
      <c r="F2818">
        <v>0.12382</v>
      </c>
      <c r="G2818">
        <f t="shared" si="267"/>
        <v>9.9619002999999982</v>
      </c>
      <c r="H2818">
        <f t="shared" si="265"/>
        <v>8.5561887983605569</v>
      </c>
      <c r="I2818">
        <f t="shared" si="266"/>
        <v>0.98185741727167464</v>
      </c>
      <c r="J2818">
        <f t="shared" si="268"/>
        <v>-3.990653333353E-3</v>
      </c>
      <c r="K2818">
        <f t="shared" si="269"/>
        <v>2.6735894810295457E-3</v>
      </c>
      <c r="L2818">
        <f t="shared" si="270"/>
        <v>4.6640547881758349E-4</v>
      </c>
    </row>
    <row r="2819" spans="1:12">
      <c r="A2819">
        <v>100.91500000000001</v>
      </c>
      <c r="B2819">
        <v>27.89</v>
      </c>
      <c r="C2819" s="1">
        <v>-4.7876000000000002E-2</v>
      </c>
      <c r="D2819">
        <v>98.436760000000007</v>
      </c>
      <c r="E2819" s="1">
        <v>-4.3048999999999997E-2</v>
      </c>
      <c r="F2819">
        <v>0.12384000000000001</v>
      </c>
      <c r="G2819">
        <f t="shared" si="267"/>
        <v>9.9618001120000006</v>
      </c>
      <c r="H2819">
        <f t="shared" si="265"/>
        <v>8.5560886103605593</v>
      </c>
      <c r="I2819">
        <f t="shared" si="266"/>
        <v>0.98184592029174145</v>
      </c>
      <c r="J2819">
        <f t="shared" si="268"/>
        <v>-4.4915933333288935E-3</v>
      </c>
      <c r="K2819">
        <f t="shared" si="269"/>
        <v>2.6733321748893908E-3</v>
      </c>
      <c r="L2819">
        <f t="shared" si="270"/>
        <v>5.2495872096158835E-4</v>
      </c>
    </row>
    <row r="2820" spans="1:12">
      <c r="A2820">
        <v>100.949</v>
      </c>
      <c r="B2820">
        <v>27.9</v>
      </c>
      <c r="C2820" s="1">
        <v>-5.6843999999999999E-2</v>
      </c>
      <c r="D2820">
        <v>98.435770000000005</v>
      </c>
      <c r="E2820" s="1">
        <v>-3.6304000000000003E-2</v>
      </c>
      <c r="F2820">
        <v>0.12386</v>
      </c>
      <c r="G2820">
        <f t="shared" si="267"/>
        <v>9.9616999239999995</v>
      </c>
      <c r="H2820">
        <f t="shared" si="265"/>
        <v>8.5559884223605582</v>
      </c>
      <c r="I2820">
        <f t="shared" si="266"/>
        <v>0.98183442331180781</v>
      </c>
      <c r="J2820">
        <f t="shared" si="268"/>
        <v>-4.9942199999808631E-3</v>
      </c>
      <c r="K2820">
        <f t="shared" si="269"/>
        <v>2.6730892090061722E-3</v>
      </c>
      <c r="L2820">
        <f t="shared" si="270"/>
        <v>5.8371046727094338E-4</v>
      </c>
    </row>
    <row r="2821" spans="1:12">
      <c r="A2821">
        <v>100.98099999999999</v>
      </c>
      <c r="B2821">
        <v>27.91</v>
      </c>
      <c r="C2821" s="1">
        <v>-6.4812999999999996E-2</v>
      </c>
      <c r="D2821">
        <v>98.436760000000007</v>
      </c>
      <c r="E2821" s="1">
        <v>-3.0054999999999998E-2</v>
      </c>
      <c r="F2821">
        <v>0.12386999999999999</v>
      </c>
      <c r="G2821">
        <f t="shared" si="267"/>
        <v>9.9618001120000006</v>
      </c>
      <c r="H2821">
        <f t="shared" si="265"/>
        <v>8.5560886103605593</v>
      </c>
      <c r="I2821">
        <f t="shared" si="266"/>
        <v>0.98184592029174145</v>
      </c>
      <c r="J2821">
        <f t="shared" si="268"/>
        <v>-4.8306133333012782E-3</v>
      </c>
      <c r="K2821">
        <f t="shared" si="269"/>
        <v>2.6728605755737965E-3</v>
      </c>
      <c r="L2821">
        <f t="shared" si="270"/>
        <v>5.6458196651351796E-4</v>
      </c>
    </row>
    <row r="2822" spans="1:12">
      <c r="A2822">
        <v>101.02</v>
      </c>
      <c r="B2822">
        <v>27.92</v>
      </c>
      <c r="C2822" s="1">
        <v>-7.4772000000000005E-2</v>
      </c>
      <c r="D2822">
        <v>98.435770000000005</v>
      </c>
      <c r="E2822" s="1">
        <v>-2.6044000000000001E-2</v>
      </c>
      <c r="F2822">
        <v>0.12389</v>
      </c>
      <c r="G2822">
        <f t="shared" si="267"/>
        <v>9.9616999239999995</v>
      </c>
      <c r="H2822">
        <f t="shared" si="265"/>
        <v>8.5559884223605582</v>
      </c>
      <c r="I2822">
        <f t="shared" si="266"/>
        <v>0.98183442331180781</v>
      </c>
      <c r="J2822">
        <f t="shared" si="268"/>
        <v>-4.8356733332995394E-3</v>
      </c>
      <c r="K2822">
        <f t="shared" si="269"/>
        <v>2.6725819814522813E-3</v>
      </c>
      <c r="L2822">
        <f t="shared" si="270"/>
        <v>5.6517997624468488E-4</v>
      </c>
    </row>
    <row r="2823" spans="1:12">
      <c r="A2823">
        <v>101.05200000000001</v>
      </c>
      <c r="B2823">
        <v>27.93</v>
      </c>
      <c r="C2823" s="1">
        <v>-8.473E-2</v>
      </c>
      <c r="D2823">
        <v>98.435770000000005</v>
      </c>
      <c r="E2823" s="1">
        <v>-2.3365E-2</v>
      </c>
      <c r="F2823">
        <v>0.12391000000000001</v>
      </c>
      <c r="G2823">
        <f t="shared" si="267"/>
        <v>9.9616999239999995</v>
      </c>
      <c r="H2823">
        <f t="shared" si="265"/>
        <v>8.5559884223605582</v>
      </c>
      <c r="I2823">
        <f t="shared" si="266"/>
        <v>0.98183442331180781</v>
      </c>
      <c r="J2823">
        <f t="shared" si="268"/>
        <v>-4.174499999966377E-3</v>
      </c>
      <c r="K2823">
        <f t="shared" si="269"/>
        <v>2.6723534347758695E-3</v>
      </c>
      <c r="L2823">
        <f t="shared" si="270"/>
        <v>4.8790388601468575E-4</v>
      </c>
    </row>
    <row r="2824" spans="1:12">
      <c r="A2824">
        <v>101.092</v>
      </c>
      <c r="B2824">
        <v>27.94</v>
      </c>
      <c r="C2824" s="1">
        <v>-9.6674999999999997E-2</v>
      </c>
      <c r="D2824">
        <v>98.435770000000005</v>
      </c>
      <c r="E2824" s="1">
        <v>-1.9352999999999999E-2</v>
      </c>
      <c r="F2824">
        <v>0.12393</v>
      </c>
      <c r="G2824">
        <f t="shared" si="267"/>
        <v>9.9616999239999995</v>
      </c>
      <c r="H2824">
        <f t="shared" si="265"/>
        <v>8.5559884223605582</v>
      </c>
      <c r="I2824">
        <f t="shared" si="266"/>
        <v>0.98183442331180781</v>
      </c>
      <c r="J2824">
        <f t="shared" si="268"/>
        <v>-3.6735599999755501E-3</v>
      </c>
      <c r="K2824">
        <f t="shared" si="269"/>
        <v>2.6720678063926551E-3</v>
      </c>
      <c r="L2824">
        <f t="shared" si="270"/>
        <v>4.2935541969352405E-4</v>
      </c>
    </row>
    <row r="2825" spans="1:12">
      <c r="A2825">
        <v>101.134</v>
      </c>
      <c r="B2825">
        <v>27.95</v>
      </c>
      <c r="C2825">
        <v>-0.10363</v>
      </c>
      <c r="D2825">
        <v>98.434780000000003</v>
      </c>
      <c r="E2825" s="1">
        <v>-1.3054E-2</v>
      </c>
      <c r="F2825">
        <v>0.12396</v>
      </c>
      <c r="G2825">
        <f t="shared" si="267"/>
        <v>9.9615997359999984</v>
      </c>
      <c r="H2825">
        <f t="shared" si="265"/>
        <v>8.5558882343605571</v>
      </c>
      <c r="I2825">
        <f t="shared" si="266"/>
        <v>0.98182292633187429</v>
      </c>
      <c r="J2825">
        <f t="shared" si="268"/>
        <v>-3.3395999999955668E-3</v>
      </c>
      <c r="K2825">
        <f t="shared" si="269"/>
        <v>2.6717679622960105E-3</v>
      </c>
      <c r="L2825">
        <f t="shared" si="270"/>
        <v>3.903276794317731E-4</v>
      </c>
    </row>
    <row r="2826" spans="1:12">
      <c r="A2826">
        <v>101.176</v>
      </c>
      <c r="B2826">
        <v>27.96</v>
      </c>
      <c r="C2826">
        <v>-0.10561</v>
      </c>
      <c r="D2826">
        <v>98.434780000000003</v>
      </c>
      <c r="E2826" s="1">
        <v>-5.5507000000000004E-3</v>
      </c>
      <c r="F2826">
        <v>0.12398000000000001</v>
      </c>
      <c r="G2826">
        <f t="shared" si="267"/>
        <v>9.9615997359999984</v>
      </c>
      <c r="H2826">
        <f t="shared" si="265"/>
        <v>8.5558882343605571</v>
      </c>
      <c r="I2826">
        <f t="shared" si="266"/>
        <v>0.98182292633187429</v>
      </c>
      <c r="J2826">
        <f t="shared" si="268"/>
        <v>-3.1726200000114432E-3</v>
      </c>
      <c r="K2826">
        <f t="shared" si="269"/>
        <v>2.6714681854853794E-3</v>
      </c>
      <c r="L2826">
        <f t="shared" si="270"/>
        <v>3.7081129546201415E-4</v>
      </c>
    </row>
    <row r="2827" spans="1:12">
      <c r="A2827">
        <v>101.21599999999999</v>
      </c>
      <c r="B2827">
        <v>27.97</v>
      </c>
      <c r="C2827">
        <v>-0.11156000000000001</v>
      </c>
      <c r="D2827">
        <v>98.435770000000005</v>
      </c>
      <c r="E2827" s="1">
        <v>1.9596000000000001E-3</v>
      </c>
      <c r="F2827">
        <v>0.124</v>
      </c>
      <c r="G2827">
        <f t="shared" si="267"/>
        <v>9.9616999239999995</v>
      </c>
      <c r="H2827">
        <f t="shared" si="265"/>
        <v>8.5559884223605582</v>
      </c>
      <c r="I2827">
        <f t="shared" si="266"/>
        <v>0.98183442331180781</v>
      </c>
      <c r="J2827">
        <f t="shared" si="268"/>
        <v>-1.8367800000203772E-3</v>
      </c>
      <c r="K2827">
        <f t="shared" si="269"/>
        <v>2.6711827462964051E-3</v>
      </c>
      <c r="L2827">
        <f t="shared" si="270"/>
        <v>2.1467770985057248E-4</v>
      </c>
    </row>
    <row r="2828" spans="1:12">
      <c r="A2828">
        <v>101.258</v>
      </c>
      <c r="B2828">
        <v>27.98</v>
      </c>
      <c r="C2828">
        <v>-0.12548999999999999</v>
      </c>
      <c r="D2828">
        <v>98.434780000000003</v>
      </c>
      <c r="E2828" s="1">
        <v>9.3332999999999992E-3</v>
      </c>
      <c r="F2828">
        <v>0.12402000000000001</v>
      </c>
      <c r="G2828">
        <f t="shared" si="267"/>
        <v>9.9615997359999984</v>
      </c>
      <c r="H2828">
        <f t="shared" si="265"/>
        <v>8.5558882343605571</v>
      </c>
      <c r="I2828">
        <f t="shared" si="266"/>
        <v>0.98182292633187429</v>
      </c>
      <c r="J2828">
        <f t="shared" si="268"/>
        <v>-1.669800000018517E-3</v>
      </c>
      <c r="K2828">
        <f t="shared" si="269"/>
        <v>2.6708831007884451E-3</v>
      </c>
      <c r="L2828">
        <f t="shared" si="270"/>
        <v>1.9516383971830988E-4</v>
      </c>
    </row>
    <row r="2829" spans="1:12">
      <c r="A2829">
        <v>101.31</v>
      </c>
      <c r="B2829">
        <v>27.99</v>
      </c>
      <c r="C2829">
        <v>-0.13642000000000001</v>
      </c>
      <c r="D2829">
        <v>98.435770000000005</v>
      </c>
      <c r="E2829" s="1">
        <v>1.7024999999999998E-2</v>
      </c>
      <c r="F2829">
        <v>0.12404999999999999</v>
      </c>
      <c r="G2829">
        <f t="shared" si="267"/>
        <v>9.9616999239999995</v>
      </c>
      <c r="H2829">
        <f t="shared" si="265"/>
        <v>8.5559884223605582</v>
      </c>
      <c r="I2829">
        <f t="shared" si="266"/>
        <v>0.98183442331180781</v>
      </c>
      <c r="J2829">
        <f t="shared" si="268"/>
        <v>-1.3358400000148788E-3</v>
      </c>
      <c r="K2829">
        <f t="shared" si="269"/>
        <v>2.6705122042407735E-3</v>
      </c>
      <c r="L2829">
        <f t="shared" si="270"/>
        <v>1.5612924352769597E-4</v>
      </c>
    </row>
    <row r="2830" spans="1:12">
      <c r="A2830">
        <v>101.34399999999999</v>
      </c>
      <c r="B2830">
        <v>28</v>
      </c>
      <c r="C2830">
        <v>-0.15332000000000001</v>
      </c>
      <c r="D2830">
        <v>98.434780000000003</v>
      </c>
      <c r="E2830" s="1">
        <v>2.4095999999999999E-2</v>
      </c>
      <c r="F2830">
        <v>0.12407</v>
      </c>
      <c r="G2830">
        <f t="shared" si="267"/>
        <v>9.9615997359999984</v>
      </c>
      <c r="H2830">
        <f t="shared" si="265"/>
        <v>8.5558882343605571</v>
      </c>
      <c r="I2830">
        <f t="shared" si="266"/>
        <v>0.98182292633187429</v>
      </c>
      <c r="J2830">
        <f t="shared" si="268"/>
        <v>-8.3490000000930155E-4</v>
      </c>
      <c r="K2830">
        <f t="shared" si="269"/>
        <v>2.6702697506502107E-3</v>
      </c>
      <c r="L2830">
        <f t="shared" si="270"/>
        <v>9.7581919859159966E-5</v>
      </c>
    </row>
    <row r="2831" spans="1:12">
      <c r="A2831">
        <v>101.39400000000001</v>
      </c>
      <c r="B2831">
        <v>28.01</v>
      </c>
      <c r="C2831">
        <v>-0.15328</v>
      </c>
      <c r="D2831">
        <v>98.435770000000005</v>
      </c>
      <c r="E2831" s="1">
        <v>2.7082999999999999E-2</v>
      </c>
      <c r="F2831">
        <v>0.1241</v>
      </c>
      <c r="G2831">
        <f t="shared" si="267"/>
        <v>9.9616999239999995</v>
      </c>
      <c r="H2831">
        <f t="shared" si="265"/>
        <v>8.5559884223605582</v>
      </c>
      <c r="I2831">
        <f t="shared" si="266"/>
        <v>0.98183442331180781</v>
      </c>
      <c r="J2831">
        <f t="shared" si="268"/>
        <v>-1.6698000000185776E-4</v>
      </c>
      <c r="K2831">
        <f t="shared" si="269"/>
        <v>2.6699132812166263E-3</v>
      </c>
      <c r="L2831">
        <f t="shared" si="270"/>
        <v>1.9516155440961752E-5</v>
      </c>
    </row>
    <row r="2832" spans="1:12">
      <c r="A2832">
        <v>101.437</v>
      </c>
      <c r="B2832">
        <v>28.02</v>
      </c>
      <c r="C2832">
        <v>-0.15623999999999999</v>
      </c>
      <c r="D2832">
        <v>98.436760000000007</v>
      </c>
      <c r="E2832" s="1">
        <v>2.2848E-2</v>
      </c>
      <c r="F2832">
        <v>0.12411999999999999</v>
      </c>
      <c r="G2832">
        <f t="shared" si="267"/>
        <v>9.9618001120000006</v>
      </c>
      <c r="H2832">
        <f t="shared" si="265"/>
        <v>8.5560886103605593</v>
      </c>
      <c r="I2832">
        <f t="shared" si="266"/>
        <v>0.98184592029174145</v>
      </c>
      <c r="J2832">
        <f t="shared" si="268"/>
        <v>1.1688600000129585E-3</v>
      </c>
      <c r="K2832">
        <f t="shared" si="269"/>
        <v>2.6696067936153684E-3</v>
      </c>
      <c r="L2832">
        <f t="shared" si="270"/>
        <v>-1.3661148840810123E-4</v>
      </c>
    </row>
    <row r="2833" spans="1:12">
      <c r="A2833">
        <v>101.48</v>
      </c>
      <c r="B2833">
        <v>28.03</v>
      </c>
      <c r="C2833">
        <v>-0.17014000000000001</v>
      </c>
      <c r="D2833">
        <v>98.436760000000007</v>
      </c>
      <c r="E2833" s="1">
        <v>1.2024E-2</v>
      </c>
      <c r="F2833">
        <v>0.12414</v>
      </c>
      <c r="G2833">
        <f t="shared" si="267"/>
        <v>9.9618001120000006</v>
      </c>
      <c r="H2833">
        <f t="shared" si="265"/>
        <v>8.5560886103605593</v>
      </c>
      <c r="I2833">
        <f t="shared" si="266"/>
        <v>0.98184592029174145</v>
      </c>
      <c r="J2833">
        <f t="shared" si="268"/>
        <v>2.3377200000258662E-3</v>
      </c>
      <c r="K2833">
        <f t="shared" si="269"/>
        <v>2.6693003763713532E-3</v>
      </c>
      <c r="L2833">
        <f t="shared" si="270"/>
        <v>-2.732229768161965E-4</v>
      </c>
    </row>
    <row r="2834" spans="1:12">
      <c r="A2834">
        <v>101.523</v>
      </c>
      <c r="B2834">
        <v>28.04</v>
      </c>
      <c r="C2834">
        <v>-0.17408999999999999</v>
      </c>
      <c r="D2834">
        <v>98.436760000000007</v>
      </c>
      <c r="E2834" s="1">
        <v>-1.0250999999999999E-3</v>
      </c>
      <c r="F2834">
        <v>0.12417</v>
      </c>
      <c r="G2834">
        <f t="shared" si="267"/>
        <v>9.9618001120000006</v>
      </c>
      <c r="H2834">
        <f t="shared" si="265"/>
        <v>8.5560886103605593</v>
      </c>
      <c r="I2834">
        <f t="shared" si="266"/>
        <v>0.98184592029174145</v>
      </c>
      <c r="J2834">
        <f t="shared" si="268"/>
        <v>2.5047000000277464E-3</v>
      </c>
      <c r="K2834">
        <f t="shared" si="269"/>
        <v>2.6689940294603561E-3</v>
      </c>
      <c r="L2834">
        <f t="shared" si="270"/>
        <v>-2.9273890373164292E-4</v>
      </c>
    </row>
    <row r="2835" spans="1:12">
      <c r="A2835">
        <v>101.57299999999999</v>
      </c>
      <c r="B2835">
        <v>28.05</v>
      </c>
      <c r="C2835">
        <v>-0.18995999999999999</v>
      </c>
      <c r="D2835">
        <v>98.436760000000007</v>
      </c>
      <c r="E2835" s="1">
        <v>-9.9188000000000002E-3</v>
      </c>
      <c r="F2835">
        <v>0.12418999999999999</v>
      </c>
      <c r="G2835">
        <f t="shared" si="267"/>
        <v>9.9618001120000006</v>
      </c>
      <c r="H2835">
        <f t="shared" si="265"/>
        <v>8.5560886103605593</v>
      </c>
      <c r="I2835">
        <f t="shared" si="266"/>
        <v>0.98184592029174145</v>
      </c>
      <c r="J2835">
        <f t="shared" si="268"/>
        <v>2.3377200000258662E-3</v>
      </c>
      <c r="K2835">
        <f t="shared" si="269"/>
        <v>2.6686379005291913E-3</v>
      </c>
      <c r="L2835">
        <f t="shared" si="270"/>
        <v>-2.732229768161965E-4</v>
      </c>
    </row>
    <row r="2836" spans="1:12">
      <c r="A2836">
        <v>101.62</v>
      </c>
      <c r="B2836">
        <v>28.06</v>
      </c>
      <c r="C2836">
        <v>-0.19589000000000001</v>
      </c>
      <c r="D2836">
        <v>98.435770000000005</v>
      </c>
      <c r="E2836" s="1">
        <v>-1.1705999999999999E-2</v>
      </c>
      <c r="F2836">
        <v>0.12422</v>
      </c>
      <c r="G2836">
        <f t="shared" si="267"/>
        <v>9.9616999239999995</v>
      </c>
      <c r="H2836">
        <f t="shared" si="265"/>
        <v>8.5559884223605582</v>
      </c>
      <c r="I2836">
        <f t="shared" si="266"/>
        <v>0.98183442331180781</v>
      </c>
      <c r="J2836">
        <f t="shared" si="268"/>
        <v>2.0037600000222433E-3</v>
      </c>
      <c r="K2836">
        <f t="shared" si="269"/>
        <v>2.6683032259786003E-3</v>
      </c>
      <c r="L2836">
        <f t="shared" si="270"/>
        <v>-2.341938652915352E-4</v>
      </c>
    </row>
    <row r="2837" spans="1:12">
      <c r="A2837">
        <v>101.66800000000001</v>
      </c>
      <c r="B2837">
        <v>28.07</v>
      </c>
      <c r="C2837">
        <v>-0.19585</v>
      </c>
      <c r="D2837">
        <v>98.435770000000005</v>
      </c>
      <c r="E2837" s="1">
        <v>-9.3323999999999994E-3</v>
      </c>
      <c r="F2837">
        <v>0.12424</v>
      </c>
      <c r="G2837">
        <f t="shared" si="267"/>
        <v>9.9616999239999995</v>
      </c>
      <c r="H2837">
        <f t="shared" si="265"/>
        <v>8.5559884223605582</v>
      </c>
      <c r="I2837">
        <f t="shared" si="266"/>
        <v>0.98183442331180781</v>
      </c>
      <c r="J2837">
        <f t="shared" si="268"/>
        <v>8.349000000092687E-4</v>
      </c>
      <c r="K2837">
        <f t="shared" si="269"/>
        <v>2.6679615173230741E-3</v>
      </c>
      <c r="L2837">
        <f t="shared" si="270"/>
        <v>-9.758077720480641E-5</v>
      </c>
    </row>
    <row r="2838" spans="1:12">
      <c r="A2838">
        <v>101.712</v>
      </c>
      <c r="B2838">
        <v>28.08</v>
      </c>
      <c r="C2838">
        <v>-0.21071999999999999</v>
      </c>
      <c r="D2838">
        <v>98.435770000000005</v>
      </c>
      <c r="E2838" s="1">
        <v>-7.3008999999999999E-3</v>
      </c>
      <c r="F2838">
        <v>0.12427000000000001</v>
      </c>
      <c r="G2838">
        <f t="shared" si="267"/>
        <v>9.9616999239999995</v>
      </c>
      <c r="H2838">
        <f t="shared" si="265"/>
        <v>8.5559884223605582</v>
      </c>
      <c r="I2838">
        <f t="shared" si="266"/>
        <v>0.98183442331180781</v>
      </c>
      <c r="J2838">
        <f t="shared" si="268"/>
        <v>3.3396000000373096E-4</v>
      </c>
      <c r="K2838">
        <f t="shared" si="269"/>
        <v>2.6676483612636118E-3</v>
      </c>
      <c r="L2838">
        <f t="shared" si="270"/>
        <v>-3.9032310881925307E-5</v>
      </c>
    </row>
    <row r="2839" spans="1:12">
      <c r="A2839">
        <v>101.761</v>
      </c>
      <c r="B2839">
        <v>28.09</v>
      </c>
      <c r="C2839">
        <v>-0.21862999999999999</v>
      </c>
      <c r="D2839">
        <v>98.436760000000007</v>
      </c>
      <c r="E2839" s="1">
        <v>-9.0275000000000008E-3</v>
      </c>
      <c r="F2839">
        <v>0.12429</v>
      </c>
      <c r="G2839">
        <f t="shared" si="267"/>
        <v>9.9618001120000006</v>
      </c>
      <c r="H2839">
        <f t="shared" si="265"/>
        <v>8.5560886103605593</v>
      </c>
      <c r="I2839">
        <f t="shared" si="266"/>
        <v>0.98184592029174145</v>
      </c>
      <c r="J2839">
        <f t="shared" si="268"/>
        <v>-3.3396000000370494E-4</v>
      </c>
      <c r="K2839">
        <f t="shared" si="269"/>
        <v>2.667299705796843E-3</v>
      </c>
      <c r="L2839">
        <f t="shared" si="270"/>
        <v>3.9031853830886358E-5</v>
      </c>
    </row>
    <row r="2840" spans="1:12">
      <c r="A2840">
        <v>101.80500000000001</v>
      </c>
      <c r="B2840">
        <v>28.1</v>
      </c>
      <c r="C2840">
        <v>-0.22058</v>
      </c>
      <c r="D2840">
        <v>98.435770000000005</v>
      </c>
      <c r="E2840" s="1">
        <v>-1.4741000000000001E-2</v>
      </c>
      <c r="F2840">
        <v>0.12431</v>
      </c>
      <c r="G2840">
        <f t="shared" si="267"/>
        <v>9.9616999239999995</v>
      </c>
      <c r="H2840">
        <f t="shared" si="265"/>
        <v>8.5559884223605582</v>
      </c>
      <c r="I2840">
        <f t="shared" si="266"/>
        <v>0.98183442331180781</v>
      </c>
      <c r="J2840">
        <f t="shared" si="268"/>
        <v>-1.1688600000129444E-3</v>
      </c>
      <c r="K2840">
        <f t="shared" si="269"/>
        <v>2.6669867050712753E-3</v>
      </c>
      <c r="L2840">
        <f t="shared" si="270"/>
        <v>1.3661308808672525E-4</v>
      </c>
    </row>
    <row r="2841" spans="1:12">
      <c r="A2841">
        <v>101.86799999999999</v>
      </c>
      <c r="B2841">
        <v>28.11</v>
      </c>
      <c r="C2841">
        <v>-0.2374</v>
      </c>
      <c r="D2841">
        <v>98.435770000000005</v>
      </c>
      <c r="E2841" s="1">
        <v>-2.1218999999999998E-2</v>
      </c>
      <c r="F2841">
        <v>0.12435</v>
      </c>
      <c r="G2841">
        <f t="shared" si="267"/>
        <v>9.9616999239999995</v>
      </c>
      <c r="H2841">
        <f t="shared" si="265"/>
        <v>8.5559884223605582</v>
      </c>
      <c r="I2841">
        <f t="shared" si="266"/>
        <v>0.98183442331180781</v>
      </c>
      <c r="J2841">
        <f t="shared" si="268"/>
        <v>-1.1688600000129515E-3</v>
      </c>
      <c r="K2841">
        <f t="shared" si="269"/>
        <v>2.6665386728103721E-3</v>
      </c>
      <c r="L2841">
        <f t="shared" si="270"/>
        <v>1.3661308808672609E-4</v>
      </c>
    </row>
    <row r="2842" spans="1:12">
      <c r="A2842">
        <v>101.92</v>
      </c>
      <c r="B2842">
        <v>28.12</v>
      </c>
      <c r="C2842">
        <v>-0.25025999999999998</v>
      </c>
      <c r="D2842">
        <v>98.435770000000005</v>
      </c>
      <c r="E2842" s="1">
        <v>-2.5479999999999999E-2</v>
      </c>
      <c r="F2842">
        <v>0.12438</v>
      </c>
      <c r="G2842">
        <f t="shared" si="267"/>
        <v>9.9616999239999995</v>
      </c>
      <c r="H2842">
        <f t="shared" si="265"/>
        <v>8.5559884223605582</v>
      </c>
      <c r="I2842">
        <f t="shared" si="266"/>
        <v>0.98183442331180781</v>
      </c>
      <c r="J2842">
        <f t="shared" si="268"/>
        <v>-1.0018800000110828E-3</v>
      </c>
      <c r="K2842">
        <f t="shared" si="269"/>
        <v>2.6661689817900659E-3</v>
      </c>
      <c r="L2842">
        <f t="shared" si="270"/>
        <v>1.1709693264576306E-4</v>
      </c>
    </row>
    <row r="2843" spans="1:12">
      <c r="A2843">
        <v>101.971</v>
      </c>
      <c r="B2843">
        <v>28.13</v>
      </c>
      <c r="C2843">
        <v>-0.25516</v>
      </c>
      <c r="D2843">
        <v>98.434780000000003</v>
      </c>
      <c r="E2843" s="1">
        <v>-2.7195E-2</v>
      </c>
      <c r="F2843">
        <v>0.12441000000000001</v>
      </c>
      <c r="G2843">
        <f t="shared" si="267"/>
        <v>9.9615997359999984</v>
      </c>
      <c r="H2843">
        <f t="shared" si="265"/>
        <v>8.5558882343605571</v>
      </c>
      <c r="I2843">
        <f t="shared" si="266"/>
        <v>0.98182292633187429</v>
      </c>
      <c r="J2843">
        <f t="shared" si="268"/>
        <v>-1.3358400000147825E-3</v>
      </c>
      <c r="K2843">
        <f t="shared" si="269"/>
        <v>2.6658064997694079E-3</v>
      </c>
      <c r="L2843">
        <f t="shared" si="270"/>
        <v>1.5613107177464425E-4</v>
      </c>
    </row>
    <row r="2844" spans="1:12">
      <c r="A2844">
        <v>102.026</v>
      </c>
      <c r="B2844">
        <v>28.14</v>
      </c>
      <c r="C2844">
        <v>-0.25609999999999999</v>
      </c>
      <c r="D2844">
        <v>98.434780000000003</v>
      </c>
      <c r="E2844" s="1">
        <v>-2.8341999999999999E-2</v>
      </c>
      <c r="F2844">
        <v>0.12444</v>
      </c>
      <c r="G2844">
        <f t="shared" si="267"/>
        <v>9.9615997359999984</v>
      </c>
      <c r="H2844">
        <f t="shared" si="265"/>
        <v>8.5558882343605571</v>
      </c>
      <c r="I2844">
        <f t="shared" si="266"/>
        <v>0.98182292633187429</v>
      </c>
      <c r="J2844">
        <f t="shared" si="268"/>
        <v>-1.3358400000147771E-3</v>
      </c>
      <c r="K2844">
        <f t="shared" si="269"/>
        <v>2.6654156982322966E-3</v>
      </c>
      <c r="L2844">
        <f t="shared" si="270"/>
        <v>1.5613107177464363E-4</v>
      </c>
    </row>
    <row r="2845" spans="1:12">
      <c r="A2845">
        <v>102.078</v>
      </c>
      <c r="B2845">
        <v>28.15</v>
      </c>
      <c r="C2845">
        <v>-0.27389999999999998</v>
      </c>
      <c r="D2845">
        <v>98.434780000000003</v>
      </c>
      <c r="E2845" s="1">
        <v>-2.9477E-2</v>
      </c>
      <c r="F2845">
        <v>0.12446</v>
      </c>
      <c r="G2845">
        <f t="shared" si="267"/>
        <v>9.9615997359999984</v>
      </c>
      <c r="H2845">
        <f t="shared" si="265"/>
        <v>8.5558882343605571</v>
      </c>
      <c r="I2845">
        <f t="shared" si="266"/>
        <v>0.98182292633187429</v>
      </c>
      <c r="J2845">
        <f t="shared" si="268"/>
        <v>-1.836780000020364E-3</v>
      </c>
      <c r="K2845">
        <f t="shared" si="269"/>
        <v>2.6650463185050161E-3</v>
      </c>
      <c r="L2845">
        <f t="shared" si="270"/>
        <v>2.146802236901403E-4</v>
      </c>
    </row>
    <row r="2846" spans="1:12">
      <c r="A2846">
        <v>102.139</v>
      </c>
      <c r="B2846">
        <v>28.16</v>
      </c>
      <c r="C2846">
        <v>-0.27581</v>
      </c>
      <c r="D2846">
        <v>98.434780000000003</v>
      </c>
      <c r="E2846" s="1">
        <v>-2.9028000000000002E-2</v>
      </c>
      <c r="F2846">
        <v>0.1245</v>
      </c>
      <c r="G2846">
        <f t="shared" si="267"/>
        <v>9.9615997359999984</v>
      </c>
      <c r="H2846">
        <f t="shared" si="265"/>
        <v>8.5558882343605571</v>
      </c>
      <c r="I2846">
        <f t="shared" si="266"/>
        <v>0.98182292633187429</v>
      </c>
      <c r="J2846">
        <f t="shared" si="268"/>
        <v>-2.1707400000240511E-3</v>
      </c>
      <c r="K2846">
        <f t="shared" si="269"/>
        <v>2.6646131381415391E-3</v>
      </c>
      <c r="L2846">
        <f t="shared" si="270"/>
        <v>2.5371299163380037E-4</v>
      </c>
    </row>
    <row r="2847" spans="1:12">
      <c r="A2847">
        <v>102.185</v>
      </c>
      <c r="B2847">
        <v>28.17</v>
      </c>
      <c r="C2847">
        <v>-0.29360999999999998</v>
      </c>
      <c r="D2847">
        <v>98.433790000000002</v>
      </c>
      <c r="E2847" s="1">
        <v>-2.5596000000000001E-2</v>
      </c>
      <c r="F2847">
        <v>0.12452000000000001</v>
      </c>
      <c r="G2847">
        <f t="shared" si="267"/>
        <v>9.961499547999999</v>
      </c>
      <c r="H2847">
        <f t="shared" ref="H2847:H2910" si="271">G2847-G$27-E$27</f>
        <v>8.5557880463605578</v>
      </c>
      <c r="I2847">
        <f t="shared" ref="I2847:I2910" si="272">H2847/(G$30-G$27-E$27)</f>
        <v>0.98181142935194088</v>
      </c>
      <c r="J2847">
        <f t="shared" si="268"/>
        <v>-3.0056400000214958E-3</v>
      </c>
      <c r="K2847">
        <f t="shared" si="269"/>
        <v>2.6642865706635408E-3</v>
      </c>
      <c r="L2847">
        <f t="shared" si="270"/>
        <v>3.5129902514357262E-4</v>
      </c>
    </row>
    <row r="2848" spans="1:12">
      <c r="A2848">
        <v>102.236</v>
      </c>
      <c r="B2848">
        <v>28.18</v>
      </c>
      <c r="C2848">
        <v>-0.30247000000000002</v>
      </c>
      <c r="D2848">
        <v>98.432810000000003</v>
      </c>
      <c r="E2848" s="1">
        <v>-1.9814999999999999E-2</v>
      </c>
      <c r="F2848">
        <v>0.12454999999999999</v>
      </c>
      <c r="G2848">
        <f t="shared" si="267"/>
        <v>9.9614003719999999</v>
      </c>
      <c r="H2848">
        <f t="shared" si="271"/>
        <v>8.5556888703605587</v>
      </c>
      <c r="I2848">
        <f t="shared" si="272"/>
        <v>0.98180004850311797</v>
      </c>
      <c r="J2848">
        <f t="shared" si="268"/>
        <v>-3.3328533333361918E-3</v>
      </c>
      <c r="K2848">
        <f t="shared" si="269"/>
        <v>2.6639246002781139E-3</v>
      </c>
      <c r="L2848">
        <f t="shared" si="270"/>
        <v>3.8954821567696124E-4</v>
      </c>
    </row>
    <row r="2849" spans="1:12">
      <c r="A2849">
        <v>102.30200000000001</v>
      </c>
      <c r="B2849">
        <v>28.19</v>
      </c>
      <c r="C2849">
        <v>-0.30932999999999999</v>
      </c>
      <c r="D2849">
        <v>98.433790000000002</v>
      </c>
      <c r="E2849" s="1">
        <v>-1.5446E-2</v>
      </c>
      <c r="F2849">
        <v>0.12458</v>
      </c>
      <c r="G2849">
        <f t="shared" si="267"/>
        <v>9.961499547999999</v>
      </c>
      <c r="H2849">
        <f t="shared" si="271"/>
        <v>8.5557880463605578</v>
      </c>
      <c r="I2849">
        <f t="shared" si="272"/>
        <v>0.98181142935194088</v>
      </c>
      <c r="J2849">
        <f t="shared" si="268"/>
        <v>-3.1675599999983792E-3</v>
      </c>
      <c r="K2849">
        <f t="shared" si="269"/>
        <v>2.6634563139895382E-3</v>
      </c>
      <c r="L2849">
        <f t="shared" si="270"/>
        <v>3.7022422514846996E-4</v>
      </c>
    </row>
    <row r="2850" spans="1:12">
      <c r="A2850">
        <v>102.35299999999999</v>
      </c>
      <c r="B2850">
        <v>28.2</v>
      </c>
      <c r="C2850">
        <v>-0.31917000000000001</v>
      </c>
      <c r="D2850">
        <v>98.433790000000002</v>
      </c>
      <c r="E2850" s="1">
        <v>-1.5537E-2</v>
      </c>
      <c r="F2850">
        <v>0.12461</v>
      </c>
      <c r="G2850">
        <f t="shared" si="267"/>
        <v>9.961499547999999</v>
      </c>
      <c r="H2850">
        <f t="shared" si="271"/>
        <v>8.5557880463605578</v>
      </c>
      <c r="I2850">
        <f t="shared" si="272"/>
        <v>0.98181142935194088</v>
      </c>
      <c r="J2850">
        <f t="shared" si="268"/>
        <v>-2.6683066666599487E-3</v>
      </c>
      <c r="K2850">
        <f t="shared" si="269"/>
        <v>2.6630945691512452E-3</v>
      </c>
      <c r="L2850">
        <f t="shared" si="270"/>
        <v>3.1187152512444336E-4</v>
      </c>
    </row>
    <row r="2851" spans="1:12">
      <c r="A2851">
        <v>102.42100000000001</v>
      </c>
      <c r="B2851">
        <v>28.21</v>
      </c>
      <c r="C2851">
        <v>-0.33295000000000002</v>
      </c>
      <c r="D2851">
        <v>98.433790000000002</v>
      </c>
      <c r="E2851" s="1">
        <v>-1.9907000000000001E-2</v>
      </c>
      <c r="F2851">
        <v>0.12465</v>
      </c>
      <c r="G2851">
        <f t="shared" si="267"/>
        <v>9.961499547999999</v>
      </c>
      <c r="H2851">
        <f t="shared" si="271"/>
        <v>8.5557880463605578</v>
      </c>
      <c r="I2851">
        <f t="shared" si="272"/>
        <v>0.98181142935194088</v>
      </c>
      <c r="J2851">
        <f t="shared" si="268"/>
        <v>-1.835093333320711E-3</v>
      </c>
      <c r="K2851">
        <f t="shared" si="269"/>
        <v>2.6626123955257462E-3</v>
      </c>
      <c r="L2851">
        <f t="shared" si="270"/>
        <v>2.1448560008464901E-4</v>
      </c>
    </row>
    <row r="2852" spans="1:12">
      <c r="A2852">
        <v>102.486</v>
      </c>
      <c r="B2852">
        <v>28.22</v>
      </c>
      <c r="C2852">
        <v>-0.34078000000000003</v>
      </c>
      <c r="D2852">
        <v>98.432810000000003</v>
      </c>
      <c r="E2852" s="1">
        <v>-2.5481E-2</v>
      </c>
      <c r="F2852">
        <v>0.12468</v>
      </c>
      <c r="G2852">
        <f t="shared" si="267"/>
        <v>9.9614003719999999</v>
      </c>
      <c r="H2852">
        <f t="shared" si="271"/>
        <v>8.5556888703605587</v>
      </c>
      <c r="I2852">
        <f t="shared" si="272"/>
        <v>0.98180004850311797</v>
      </c>
      <c r="J2852">
        <f t="shared" si="268"/>
        <v>-2.1639933333172994E-3</v>
      </c>
      <c r="K2852">
        <f t="shared" si="269"/>
        <v>2.6621516574556222E-3</v>
      </c>
      <c r="L2852">
        <f t="shared" si="270"/>
        <v>2.5293034448856756E-4</v>
      </c>
    </row>
    <row r="2853" spans="1:12">
      <c r="A2853">
        <v>102.53100000000001</v>
      </c>
      <c r="B2853">
        <v>28.23</v>
      </c>
      <c r="C2853">
        <v>-0.34963</v>
      </c>
      <c r="D2853">
        <v>98.432810000000003</v>
      </c>
      <c r="E2853" s="1">
        <v>-2.8534E-2</v>
      </c>
      <c r="F2853">
        <v>0.12471</v>
      </c>
      <c r="G2853">
        <f t="shared" si="267"/>
        <v>9.9614003719999999</v>
      </c>
      <c r="H2853">
        <f t="shared" si="271"/>
        <v>8.5556888703605587</v>
      </c>
      <c r="I2853">
        <f t="shared" si="272"/>
        <v>0.98180004850311797</v>
      </c>
      <c r="J2853">
        <f t="shared" si="268"/>
        <v>-2.1606199999831379E-3</v>
      </c>
      <c r="K2853">
        <f t="shared" si="269"/>
        <v>2.661832778341199E-3</v>
      </c>
      <c r="L2853">
        <f t="shared" si="270"/>
        <v>2.5253606491794784E-4</v>
      </c>
    </row>
    <row r="2854" spans="1:12">
      <c r="A2854">
        <v>102.595</v>
      </c>
      <c r="B2854">
        <v>28.24</v>
      </c>
      <c r="C2854">
        <v>-0.35449000000000003</v>
      </c>
      <c r="D2854">
        <v>98.432810000000003</v>
      </c>
      <c r="E2854" s="1">
        <v>-2.7976000000000001E-2</v>
      </c>
      <c r="F2854">
        <v>0.12474</v>
      </c>
      <c r="G2854">
        <f t="shared" si="267"/>
        <v>9.9614003719999999</v>
      </c>
      <c r="H2854">
        <f t="shared" si="271"/>
        <v>8.5556888703605587</v>
      </c>
      <c r="I2854">
        <f t="shared" si="272"/>
        <v>0.98180004850311797</v>
      </c>
      <c r="J2854">
        <f t="shared" si="268"/>
        <v>-1.8249733333183173E-3</v>
      </c>
      <c r="K2854">
        <f t="shared" si="269"/>
        <v>2.6613793929393605E-3</v>
      </c>
      <c r="L2854">
        <f t="shared" si="270"/>
        <v>2.1330524765113487E-4</v>
      </c>
    </row>
    <row r="2855" spans="1:12">
      <c r="A2855">
        <v>102.663</v>
      </c>
      <c r="B2855">
        <v>28.25</v>
      </c>
      <c r="C2855">
        <v>-0.36329</v>
      </c>
      <c r="D2855">
        <v>98.431820000000002</v>
      </c>
      <c r="E2855" s="1">
        <v>-2.5128000000000001E-2</v>
      </c>
      <c r="F2855">
        <v>0.12478</v>
      </c>
      <c r="G2855">
        <f t="shared" si="267"/>
        <v>9.9613001839999988</v>
      </c>
      <c r="H2855">
        <f t="shared" si="271"/>
        <v>8.5555886823605576</v>
      </c>
      <c r="I2855">
        <f t="shared" si="272"/>
        <v>0.98178855152318434</v>
      </c>
      <c r="J2855">
        <f t="shared" si="268"/>
        <v>-1.8249733333301598E-3</v>
      </c>
      <c r="K2855">
        <f t="shared" si="269"/>
        <v>2.6608978401492234E-3</v>
      </c>
      <c r="L2855">
        <f t="shared" si="270"/>
        <v>2.1330774550824182E-4</v>
      </c>
    </row>
    <row r="2856" spans="1:12">
      <c r="A2856">
        <v>102.729</v>
      </c>
      <c r="B2856">
        <v>28.26</v>
      </c>
      <c r="C2856">
        <v>-0.38100000000000001</v>
      </c>
      <c r="D2856">
        <v>98.431820000000002</v>
      </c>
      <c r="E2856" s="1">
        <v>-2.2693000000000001E-2</v>
      </c>
      <c r="F2856">
        <v>0.12481</v>
      </c>
      <c r="G2856">
        <f t="shared" si="267"/>
        <v>9.9613001839999988</v>
      </c>
      <c r="H2856">
        <f t="shared" si="271"/>
        <v>8.5555886823605576</v>
      </c>
      <c r="I2856">
        <f t="shared" si="272"/>
        <v>0.98178855152318434</v>
      </c>
      <c r="J2856">
        <f t="shared" si="268"/>
        <v>-2.1606200000038626E-3</v>
      </c>
      <c r="K2856">
        <f t="shared" si="269"/>
        <v>2.6604306172997162E-3</v>
      </c>
      <c r="L2856">
        <f t="shared" si="270"/>
        <v>2.5253902217839321E-4</v>
      </c>
    </row>
    <row r="2857" spans="1:12">
      <c r="A2857">
        <v>102.776</v>
      </c>
      <c r="B2857">
        <v>28.27</v>
      </c>
      <c r="C2857">
        <v>-0.38983000000000001</v>
      </c>
      <c r="D2857">
        <v>98.431820000000002</v>
      </c>
      <c r="E2857" s="1">
        <v>-2.3229E-2</v>
      </c>
      <c r="F2857">
        <v>0.12484000000000001</v>
      </c>
      <c r="G2857">
        <f t="shared" si="267"/>
        <v>9.9613001839999988</v>
      </c>
      <c r="H2857">
        <f t="shared" si="271"/>
        <v>8.5555886823605576</v>
      </c>
      <c r="I2857">
        <f t="shared" si="272"/>
        <v>0.98178855152318434</v>
      </c>
      <c r="J2857">
        <f t="shared" si="268"/>
        <v>-2.9904600000030426E-3</v>
      </c>
      <c r="K2857">
        <f t="shared" si="269"/>
        <v>2.6600979980102466E-3</v>
      </c>
      <c r="L2857">
        <f t="shared" si="270"/>
        <v>3.4953293233563328E-4</v>
      </c>
    </row>
    <row r="2858" spans="1:12">
      <c r="A2858">
        <v>102.85299999999999</v>
      </c>
      <c r="B2858">
        <v>28.28</v>
      </c>
      <c r="C2858">
        <v>-0.39661999999999997</v>
      </c>
      <c r="D2858">
        <v>98.431820000000002</v>
      </c>
      <c r="E2858" s="1">
        <v>-2.7129E-2</v>
      </c>
      <c r="F2858">
        <v>0.12488</v>
      </c>
      <c r="G2858">
        <f t="shared" si="267"/>
        <v>9.9613001839999988</v>
      </c>
      <c r="H2858">
        <f t="shared" si="271"/>
        <v>8.5555886823605576</v>
      </c>
      <c r="I2858">
        <f t="shared" si="272"/>
        <v>0.98178855152318434</v>
      </c>
      <c r="J2858">
        <f t="shared" si="268"/>
        <v>-2.8268533333411978E-3</v>
      </c>
      <c r="K2858">
        <f t="shared" si="269"/>
        <v>2.6595532482453599E-3</v>
      </c>
      <c r="L2858">
        <f t="shared" si="270"/>
        <v>3.3041014923607169E-4</v>
      </c>
    </row>
    <row r="2859" spans="1:12">
      <c r="A2859">
        <v>102.90900000000001</v>
      </c>
      <c r="B2859">
        <v>28.29</v>
      </c>
      <c r="C2859">
        <v>-0.39752999999999999</v>
      </c>
      <c r="D2859">
        <v>98.431820000000002</v>
      </c>
      <c r="E2859" s="1">
        <v>-3.0995999999999999E-2</v>
      </c>
      <c r="F2859">
        <v>0.12490999999999999</v>
      </c>
      <c r="G2859">
        <f t="shared" si="267"/>
        <v>9.9613001839999988</v>
      </c>
      <c r="H2859">
        <f t="shared" si="271"/>
        <v>8.5555886823605576</v>
      </c>
      <c r="I2859">
        <f t="shared" si="272"/>
        <v>0.98178855152318434</v>
      </c>
      <c r="J2859">
        <f t="shared" si="268"/>
        <v>-2.3309733333457894E-3</v>
      </c>
      <c r="K2859">
        <f t="shared" si="269"/>
        <v>2.659157206714904E-3</v>
      </c>
      <c r="L2859">
        <f t="shared" si="270"/>
        <v>2.724503736547857E-4</v>
      </c>
    </row>
    <row r="2860" spans="1:12">
      <c r="A2860">
        <v>102.977</v>
      </c>
      <c r="B2860">
        <v>28.3</v>
      </c>
      <c r="C2860">
        <v>-0.40333000000000002</v>
      </c>
      <c r="D2860">
        <v>98.43083</v>
      </c>
      <c r="E2860" s="1">
        <v>-2.9850000000000002E-2</v>
      </c>
      <c r="F2860">
        <v>0.12495000000000001</v>
      </c>
      <c r="G2860">
        <f t="shared" si="267"/>
        <v>9.9611999959999995</v>
      </c>
      <c r="H2860">
        <f t="shared" si="271"/>
        <v>8.5554884943605582</v>
      </c>
      <c r="I2860">
        <f t="shared" si="272"/>
        <v>0.98177705454325104</v>
      </c>
      <c r="J2860">
        <f t="shared" si="268"/>
        <v>-2.1707400000122229E-3</v>
      </c>
      <c r="K2860">
        <f t="shared" si="269"/>
        <v>2.658676457685835E-3</v>
      </c>
      <c r="L2860">
        <f t="shared" si="270"/>
        <v>2.537248459211989E-4</v>
      </c>
    </row>
    <row r="2861" spans="1:12">
      <c r="A2861">
        <v>103.03100000000001</v>
      </c>
      <c r="B2861">
        <v>28.31</v>
      </c>
      <c r="C2861">
        <v>-0.42299999999999999</v>
      </c>
      <c r="D2861">
        <v>98.429839999999999</v>
      </c>
      <c r="E2861" s="1">
        <v>-2.3109000000000001E-2</v>
      </c>
      <c r="F2861">
        <v>0.12497999999999999</v>
      </c>
      <c r="G2861">
        <f t="shared" si="267"/>
        <v>9.9610998080000002</v>
      </c>
      <c r="H2861">
        <f t="shared" si="271"/>
        <v>8.5553883063605589</v>
      </c>
      <c r="I2861">
        <f t="shared" si="272"/>
        <v>0.98176555756331763</v>
      </c>
      <c r="J2861">
        <f t="shared" si="268"/>
        <v>-3.0056400000007815E-3</v>
      </c>
      <c r="K2861">
        <f t="shared" si="269"/>
        <v>2.6582948102110422E-3</v>
      </c>
      <c r="L2861">
        <f t="shared" si="270"/>
        <v>3.5131543915618873E-4</v>
      </c>
    </row>
    <row r="2862" spans="1:12">
      <c r="A2862">
        <v>103.11499999999999</v>
      </c>
      <c r="B2862">
        <v>28.32</v>
      </c>
      <c r="C2862">
        <v>-0.43075000000000002</v>
      </c>
      <c r="D2862">
        <v>98.429839999999999</v>
      </c>
      <c r="E2862" s="1">
        <v>-1.5043000000000001E-2</v>
      </c>
      <c r="F2862">
        <v>0.12501999999999999</v>
      </c>
      <c r="G2862">
        <f t="shared" si="267"/>
        <v>9.9610998080000002</v>
      </c>
      <c r="H2862">
        <f t="shared" si="271"/>
        <v>8.5553883063605589</v>
      </c>
      <c r="I2862">
        <f t="shared" si="272"/>
        <v>0.98176555756331763</v>
      </c>
      <c r="J2862">
        <f t="shared" si="268"/>
        <v>-3.3395999999896652E-3</v>
      </c>
      <c r="K2862">
        <f t="shared" si="269"/>
        <v>2.6577013540988398E-3</v>
      </c>
      <c r="L2862">
        <f t="shared" si="270"/>
        <v>3.9035048795001132E-4</v>
      </c>
    </row>
    <row r="2863" spans="1:12">
      <c r="A2863">
        <v>103.16800000000001</v>
      </c>
      <c r="B2863">
        <v>28.33</v>
      </c>
      <c r="C2863">
        <v>-0.43459999999999999</v>
      </c>
      <c r="D2863">
        <v>98.43083</v>
      </c>
      <c r="E2863" s="1">
        <v>-1.0579E-2</v>
      </c>
      <c r="F2863">
        <v>0.12504999999999999</v>
      </c>
      <c r="G2863">
        <f t="shared" si="267"/>
        <v>9.9611999959999995</v>
      </c>
      <c r="H2863">
        <f t="shared" si="271"/>
        <v>8.5554884943605582</v>
      </c>
      <c r="I2863">
        <f t="shared" si="272"/>
        <v>0.98177705454325104</v>
      </c>
      <c r="J2863">
        <f t="shared" si="268"/>
        <v>-2.5046999999834363E-3</v>
      </c>
      <c r="K2863">
        <f t="shared" si="269"/>
        <v>2.6573270478690895E-3</v>
      </c>
      <c r="L2863">
        <f t="shared" si="270"/>
        <v>2.9275943759779889E-4</v>
      </c>
    </row>
    <row r="2864" spans="1:12">
      <c r="A2864">
        <v>103.224</v>
      </c>
      <c r="B2864">
        <v>28.34</v>
      </c>
      <c r="C2864">
        <v>-0.44141000000000002</v>
      </c>
      <c r="D2864">
        <v>98.43083</v>
      </c>
      <c r="E2864" s="1">
        <v>-1.154E-2</v>
      </c>
      <c r="F2864">
        <v>0.12508</v>
      </c>
      <c r="G2864">
        <f t="shared" si="267"/>
        <v>9.9611999959999995</v>
      </c>
      <c r="H2864">
        <f t="shared" si="271"/>
        <v>8.5554884943605582</v>
      </c>
      <c r="I2864">
        <f t="shared" si="272"/>
        <v>0.98177705454325104</v>
      </c>
      <c r="J2864">
        <f t="shared" si="268"/>
        <v>-2.1707399999856395E-3</v>
      </c>
      <c r="K2864">
        <f t="shared" si="269"/>
        <v>2.6569316690313359E-3</v>
      </c>
      <c r="L2864">
        <f t="shared" si="270"/>
        <v>2.5372484591809174E-4</v>
      </c>
    </row>
    <row r="2865" spans="1:12">
      <c r="A2865">
        <v>103.289</v>
      </c>
      <c r="B2865">
        <v>28.35</v>
      </c>
      <c r="C2865">
        <v>-0.46103</v>
      </c>
      <c r="D2865">
        <v>98.429839999999999</v>
      </c>
      <c r="E2865" s="1">
        <v>-1.5793999999999999E-2</v>
      </c>
      <c r="F2865">
        <v>0.12512000000000001</v>
      </c>
      <c r="G2865">
        <f t="shared" si="267"/>
        <v>9.9610998080000002</v>
      </c>
      <c r="H2865">
        <f t="shared" si="271"/>
        <v>8.5553883063605589</v>
      </c>
      <c r="I2865">
        <f t="shared" si="272"/>
        <v>0.98176555756331763</v>
      </c>
      <c r="J2865">
        <f t="shared" si="268"/>
        <v>-2.33771999998448E-3</v>
      </c>
      <c r="K2865">
        <f t="shared" si="269"/>
        <v>2.6564728946788193E-3</v>
      </c>
      <c r="L2865">
        <f t="shared" si="270"/>
        <v>2.7324534156403945E-4</v>
      </c>
    </row>
    <row r="2866" spans="1:12">
      <c r="A2866">
        <v>103.371</v>
      </c>
      <c r="B2866">
        <v>28.36</v>
      </c>
      <c r="C2866">
        <v>-0.46482000000000001</v>
      </c>
      <c r="D2866">
        <v>98.429839999999999</v>
      </c>
      <c r="E2866" s="1">
        <v>-2.0167000000000001E-2</v>
      </c>
      <c r="F2866">
        <v>0.12515999999999999</v>
      </c>
      <c r="G2866">
        <f t="shared" si="267"/>
        <v>9.9610998080000002</v>
      </c>
      <c r="H2866">
        <f t="shared" si="271"/>
        <v>8.5553883063605589</v>
      </c>
      <c r="I2866">
        <f t="shared" si="272"/>
        <v>0.98176555756331763</v>
      </c>
      <c r="J2866">
        <f t="shared" si="268"/>
        <v>-2.1707399999856018E-3</v>
      </c>
      <c r="K2866">
        <f t="shared" si="269"/>
        <v>2.655894359145971E-3</v>
      </c>
      <c r="L2866">
        <f t="shared" si="270"/>
        <v>2.5372781716660964E-4</v>
      </c>
    </row>
    <row r="2867" spans="1:12">
      <c r="A2867">
        <v>103.449</v>
      </c>
      <c r="B2867">
        <v>28.37</v>
      </c>
      <c r="C2867">
        <v>-0.47453000000000001</v>
      </c>
      <c r="D2867">
        <v>98.429839999999999</v>
      </c>
      <c r="E2867" s="1">
        <v>-2.2993E-2</v>
      </c>
      <c r="F2867">
        <v>0.12520000000000001</v>
      </c>
      <c r="G2867">
        <f t="shared" si="267"/>
        <v>9.9610998080000002</v>
      </c>
      <c r="H2867">
        <f t="shared" si="271"/>
        <v>8.5553883063605589</v>
      </c>
      <c r="I2867">
        <f t="shared" si="272"/>
        <v>0.98176555756331763</v>
      </c>
      <c r="J2867">
        <f t="shared" si="268"/>
        <v>-1.6697999999889049E-3</v>
      </c>
      <c r="K2867">
        <f t="shared" si="269"/>
        <v>2.6553442786624499E-3</v>
      </c>
      <c r="L2867">
        <f t="shared" si="270"/>
        <v>1.951752439743128E-4</v>
      </c>
    </row>
    <row r="2868" spans="1:12">
      <c r="A2868">
        <v>103.51900000000001</v>
      </c>
      <c r="B2868">
        <v>28.38</v>
      </c>
      <c r="C2868">
        <v>-0.48522999999999999</v>
      </c>
      <c r="D2868">
        <v>98.429839999999999</v>
      </c>
      <c r="E2868" s="1">
        <v>-2.4368999999999998E-2</v>
      </c>
      <c r="F2868">
        <v>0.12523999999999999</v>
      </c>
      <c r="G2868">
        <f t="shared" si="267"/>
        <v>9.9610998080000002</v>
      </c>
      <c r="H2868">
        <f t="shared" si="271"/>
        <v>8.5553883063605589</v>
      </c>
      <c r="I2868">
        <f t="shared" si="272"/>
        <v>0.98176555756331763</v>
      </c>
      <c r="J2868">
        <f t="shared" si="268"/>
        <v>-8.3489999999446566E-4</v>
      </c>
      <c r="K2868">
        <f t="shared" si="269"/>
        <v>2.654850810658695E-3</v>
      </c>
      <c r="L2868">
        <f t="shared" si="270"/>
        <v>9.7587621987157945E-5</v>
      </c>
    </row>
    <row r="2869" spans="1:12">
      <c r="A2869">
        <v>103.587</v>
      </c>
      <c r="B2869">
        <v>28.39</v>
      </c>
      <c r="C2869">
        <v>-0.48804999999999998</v>
      </c>
      <c r="D2869">
        <v>98.428849999999997</v>
      </c>
      <c r="E2869" s="1">
        <v>-2.5127E-2</v>
      </c>
      <c r="F2869">
        <v>0.12528</v>
      </c>
      <c r="G2869">
        <f t="shared" si="267"/>
        <v>9.9609996199999991</v>
      </c>
      <c r="H2869">
        <f t="shared" si="271"/>
        <v>8.5552881183605578</v>
      </c>
      <c r="I2869">
        <f t="shared" si="272"/>
        <v>0.98175406058338399</v>
      </c>
      <c r="J2869">
        <f t="shared" si="268"/>
        <v>-1.1688600000040877E-3</v>
      </c>
      <c r="K2869">
        <f t="shared" si="269"/>
        <v>2.6543716173351704E-3</v>
      </c>
      <c r="L2869">
        <f t="shared" si="270"/>
        <v>1.3662427072392688E-4</v>
      </c>
    </row>
    <row r="2870" spans="1:12">
      <c r="A2870">
        <v>103.65</v>
      </c>
      <c r="B2870">
        <v>28.4</v>
      </c>
      <c r="C2870">
        <v>-0.50073000000000001</v>
      </c>
      <c r="D2870">
        <v>98.428849999999997</v>
      </c>
      <c r="E2870" s="1">
        <v>-2.6297999999999998E-2</v>
      </c>
      <c r="F2870">
        <v>0.12531</v>
      </c>
      <c r="G2870">
        <f t="shared" si="267"/>
        <v>9.9609996199999991</v>
      </c>
      <c r="H2870">
        <f t="shared" si="271"/>
        <v>8.5552881183605578</v>
      </c>
      <c r="I2870">
        <f t="shared" si="272"/>
        <v>0.98175406058338399</v>
      </c>
      <c r="J2870">
        <f t="shared" si="268"/>
        <v>-2.0037600000074535E-3</v>
      </c>
      <c r="K2870">
        <f t="shared" si="269"/>
        <v>2.6539278131634822E-3</v>
      </c>
      <c r="L2870">
        <f t="shared" si="270"/>
        <v>2.342130355267839E-4</v>
      </c>
    </row>
    <row r="2871" spans="1:12">
      <c r="A2871">
        <v>103.729</v>
      </c>
      <c r="B2871">
        <v>28.41</v>
      </c>
      <c r="C2871">
        <v>-0.51632</v>
      </c>
      <c r="D2871">
        <v>98.428849999999997</v>
      </c>
      <c r="E2871" s="1">
        <v>-2.8794E-2</v>
      </c>
      <c r="F2871">
        <v>0.12534999999999999</v>
      </c>
      <c r="G2871">
        <f t="shared" si="267"/>
        <v>9.9609996199999991</v>
      </c>
      <c r="H2871">
        <f t="shared" si="271"/>
        <v>8.5552881183605578</v>
      </c>
      <c r="I2871">
        <f t="shared" si="272"/>
        <v>0.98175406058338399</v>
      </c>
      <c r="J2871">
        <f t="shared" si="268"/>
        <v>-2.6716800000089187E-3</v>
      </c>
      <c r="K2871">
        <f t="shared" si="269"/>
        <v>2.6533715065047403E-3</v>
      </c>
      <c r="L2871">
        <f t="shared" si="270"/>
        <v>3.1228404736892608E-4</v>
      </c>
    </row>
    <row r="2872" spans="1:12">
      <c r="A2872">
        <v>103.812</v>
      </c>
      <c r="B2872">
        <v>28.42</v>
      </c>
      <c r="C2872">
        <v>-0.52303999999999995</v>
      </c>
      <c r="D2872">
        <v>98.428849999999997</v>
      </c>
      <c r="E2872" s="1">
        <v>-3.2821999999999997E-2</v>
      </c>
      <c r="F2872">
        <v>0.12540000000000001</v>
      </c>
      <c r="G2872">
        <f t="shared" si="267"/>
        <v>9.9609996199999991</v>
      </c>
      <c r="H2872">
        <f t="shared" si="271"/>
        <v>8.5552881183605578</v>
      </c>
      <c r="I2872">
        <f t="shared" si="272"/>
        <v>0.98175406058338399</v>
      </c>
      <c r="J2872">
        <f t="shared" si="268"/>
        <v>-2.3377200000140852E-3</v>
      </c>
      <c r="K2872">
        <f t="shared" si="269"/>
        <v>2.6527872835988772E-3</v>
      </c>
      <c r="L2872">
        <f t="shared" si="270"/>
        <v>2.732485414485445E-4</v>
      </c>
    </row>
    <row r="2873" spans="1:12">
      <c r="A2873">
        <v>103.869</v>
      </c>
      <c r="B2873">
        <v>28.43</v>
      </c>
      <c r="C2873">
        <v>-0.53471999999999997</v>
      </c>
      <c r="D2873">
        <v>98.427869999999999</v>
      </c>
      <c r="E2873" s="1">
        <v>-3.6395999999999998E-2</v>
      </c>
      <c r="F2873">
        <v>0.12543000000000001</v>
      </c>
      <c r="G2873">
        <f t="shared" si="267"/>
        <v>9.9609004439999982</v>
      </c>
      <c r="H2873">
        <f t="shared" si="271"/>
        <v>8.5551889423605569</v>
      </c>
      <c r="I2873">
        <f t="shared" si="272"/>
        <v>0.98174267973456086</v>
      </c>
      <c r="J2873">
        <f t="shared" si="268"/>
        <v>-2.3309733333576397E-3</v>
      </c>
      <c r="K2873">
        <f t="shared" si="269"/>
        <v>2.6523862192621593E-3</v>
      </c>
      <c r="L2873">
        <f t="shared" si="270"/>
        <v>2.7246310386155832E-4</v>
      </c>
    </row>
    <row r="2874" spans="1:12">
      <c r="A2874">
        <v>103.94499999999999</v>
      </c>
      <c r="B2874">
        <v>28.44</v>
      </c>
      <c r="C2874">
        <v>-0.53454999999999997</v>
      </c>
      <c r="D2874">
        <v>98.427869999999999</v>
      </c>
      <c r="E2874" s="1">
        <v>-3.7076999999999999E-2</v>
      </c>
      <c r="F2874">
        <v>0.12547</v>
      </c>
      <c r="G2874">
        <f t="shared" si="267"/>
        <v>9.9609004439999982</v>
      </c>
      <c r="H2874">
        <f t="shared" si="271"/>
        <v>8.5551889423605569</v>
      </c>
      <c r="I2874">
        <f t="shared" si="272"/>
        <v>0.98174267973456086</v>
      </c>
      <c r="J2874">
        <f t="shared" si="268"/>
        <v>-2.6598733333600684E-3</v>
      </c>
      <c r="K2874">
        <f t="shared" si="269"/>
        <v>2.651851655418396E-3</v>
      </c>
      <c r="L2874">
        <f t="shared" si="270"/>
        <v>3.1090760838604615E-4</v>
      </c>
    </row>
    <row r="2875" spans="1:12">
      <c r="A2875">
        <v>104.032</v>
      </c>
      <c r="B2875">
        <v>28.45</v>
      </c>
      <c r="C2875">
        <v>-0.54124000000000005</v>
      </c>
      <c r="D2875">
        <v>98.426879999999997</v>
      </c>
      <c r="E2875" s="1">
        <v>-3.4032E-2</v>
      </c>
      <c r="F2875">
        <v>0.12551999999999999</v>
      </c>
      <c r="G2875">
        <f t="shared" si="267"/>
        <v>9.9608002559999989</v>
      </c>
      <c r="H2875">
        <f t="shared" si="271"/>
        <v>8.5550887543605576</v>
      </c>
      <c r="I2875">
        <f t="shared" si="272"/>
        <v>0.98173118275462756</v>
      </c>
      <c r="J2875">
        <f t="shared" si="268"/>
        <v>-3.3244200000215056E-3</v>
      </c>
      <c r="K2875">
        <f t="shared" si="269"/>
        <v>2.651239984940957E-3</v>
      </c>
      <c r="L2875">
        <f t="shared" si="270"/>
        <v>3.8858977334712484E-4</v>
      </c>
    </row>
    <row r="2876" spans="1:12">
      <c r="A2876">
        <v>104.107</v>
      </c>
      <c r="B2876">
        <v>28.46</v>
      </c>
      <c r="C2876">
        <v>-0.54796999999999996</v>
      </c>
      <c r="D2876">
        <v>98.426879999999997</v>
      </c>
      <c r="E2876" s="1">
        <v>-2.7324999999999999E-2</v>
      </c>
      <c r="F2876">
        <v>0.12554999999999999</v>
      </c>
      <c r="G2876">
        <f t="shared" si="267"/>
        <v>9.9608002559999989</v>
      </c>
      <c r="H2876">
        <f t="shared" si="271"/>
        <v>8.5550887543605576</v>
      </c>
      <c r="I2876">
        <f t="shared" si="272"/>
        <v>0.98173118275462756</v>
      </c>
      <c r="J2876">
        <f t="shared" si="268"/>
        <v>-3.4897133333473573E-3</v>
      </c>
      <c r="K2876">
        <f t="shared" si="269"/>
        <v>2.6507129092369396E-3</v>
      </c>
      <c r="L2876">
        <f t="shared" si="270"/>
        <v>4.0791082752573884E-4</v>
      </c>
    </row>
    <row r="2877" spans="1:12">
      <c r="A2877">
        <v>104.185</v>
      </c>
      <c r="B2877">
        <v>28.47</v>
      </c>
      <c r="C2877">
        <v>-0.56252000000000002</v>
      </c>
      <c r="D2877">
        <v>98.426879999999997</v>
      </c>
      <c r="E2877" s="1">
        <v>-1.7493000000000002E-2</v>
      </c>
      <c r="F2877">
        <v>0.12559999999999999</v>
      </c>
      <c r="G2877">
        <f t="shared" si="267"/>
        <v>9.9608002559999989</v>
      </c>
      <c r="H2877">
        <f t="shared" si="271"/>
        <v>8.5550887543605576</v>
      </c>
      <c r="I2877">
        <f t="shared" si="272"/>
        <v>0.98173118275462756</v>
      </c>
      <c r="J2877">
        <f t="shared" si="268"/>
        <v>-3.1557533333377947E-3</v>
      </c>
      <c r="K2877">
        <f t="shared" si="269"/>
        <v>2.650164972769555E-3</v>
      </c>
      <c r="L2877">
        <f t="shared" si="270"/>
        <v>3.6887441193749122E-4</v>
      </c>
    </row>
    <row r="2878" spans="1:12">
      <c r="A2878">
        <v>104.251</v>
      </c>
      <c r="B2878">
        <v>28.48</v>
      </c>
      <c r="C2878">
        <v>-0.57513999999999998</v>
      </c>
      <c r="D2878">
        <v>98.425889999999995</v>
      </c>
      <c r="E2878" s="1">
        <v>-4.254E-3</v>
      </c>
      <c r="F2878">
        <v>0.12564</v>
      </c>
      <c r="G2878">
        <f t="shared" ref="G2878:G2941" si="273">(D2878/100)*$B$16</f>
        <v>9.9607000679999977</v>
      </c>
      <c r="H2878">
        <f t="shared" si="271"/>
        <v>8.5549885663605565</v>
      </c>
      <c r="I2878">
        <f t="shared" si="272"/>
        <v>0.98171968577469393</v>
      </c>
      <c r="J2878">
        <f t="shared" ref="J2878:J2941" si="274">SLOPE(H2870:H2878,B2870:B2878)</f>
        <v>-3.8253600000092945E-3</v>
      </c>
      <c r="K2878">
        <f t="shared" ref="K2878:K2941" si="275">1/(A2878+273.15)</f>
        <v>2.6497015111247722E-3</v>
      </c>
      <c r="L2878">
        <f t="shared" ref="L2878:L2941" si="276">-J2878/H2878</f>
        <v>4.4714963326206647E-4</v>
      </c>
    </row>
    <row r="2879" spans="1:12">
      <c r="A2879">
        <v>104.32899999999999</v>
      </c>
      <c r="B2879">
        <v>28.49</v>
      </c>
      <c r="C2879">
        <v>-0.58182</v>
      </c>
      <c r="D2879">
        <v>98.426879999999997</v>
      </c>
      <c r="E2879" s="1">
        <v>1.2207000000000001E-2</v>
      </c>
      <c r="F2879">
        <v>0.12567999999999999</v>
      </c>
      <c r="G2879">
        <f t="shared" si="273"/>
        <v>9.9608002559999989</v>
      </c>
      <c r="H2879">
        <f t="shared" si="271"/>
        <v>8.5550887543605576</v>
      </c>
      <c r="I2879">
        <f t="shared" si="272"/>
        <v>0.98173118275462756</v>
      </c>
      <c r="J2879">
        <f t="shared" si="274"/>
        <v>-3.3277933333379956E-3</v>
      </c>
      <c r="K2879">
        <f t="shared" si="275"/>
        <v>2.6491539926724404E-3</v>
      </c>
      <c r="L2879">
        <f t="shared" si="276"/>
        <v>3.8898408057330886E-4</v>
      </c>
    </row>
    <row r="2880" spans="1:12">
      <c r="A2880">
        <v>104.413</v>
      </c>
      <c r="B2880">
        <v>28.5</v>
      </c>
      <c r="C2880">
        <v>-0.58553999999999995</v>
      </c>
      <c r="D2880">
        <v>98.425889999999995</v>
      </c>
      <c r="E2880" s="1">
        <v>2.9746000000000002E-2</v>
      </c>
      <c r="F2880">
        <v>0.12572</v>
      </c>
      <c r="G2880">
        <f t="shared" si="273"/>
        <v>9.9607000679999977</v>
      </c>
      <c r="H2880">
        <f t="shared" si="271"/>
        <v>8.5549885663605565</v>
      </c>
      <c r="I2880">
        <f t="shared" si="272"/>
        <v>0.98171968577469393</v>
      </c>
      <c r="J2880">
        <f t="shared" si="274"/>
        <v>-3.1658733333403189E-3</v>
      </c>
      <c r="K2880">
        <f t="shared" si="275"/>
        <v>2.6485646104093888E-3</v>
      </c>
      <c r="L2880">
        <f t="shared" si="276"/>
        <v>3.7006166738655708E-4</v>
      </c>
    </row>
    <row r="2881" spans="1:12">
      <c r="A2881">
        <v>104.486</v>
      </c>
      <c r="B2881">
        <v>28.51</v>
      </c>
      <c r="C2881">
        <v>-0.59518000000000004</v>
      </c>
      <c r="D2881">
        <v>98.426879999999997</v>
      </c>
      <c r="E2881" s="1">
        <v>4.3597999999999998E-2</v>
      </c>
      <c r="F2881">
        <v>0.12576000000000001</v>
      </c>
      <c r="G2881">
        <f t="shared" si="273"/>
        <v>9.9608002559999989</v>
      </c>
      <c r="H2881">
        <f t="shared" si="271"/>
        <v>8.5550887543605576</v>
      </c>
      <c r="I2881">
        <f t="shared" si="272"/>
        <v>0.98173118275462756</v>
      </c>
      <c r="J2881">
        <f t="shared" si="274"/>
        <v>-1.8367799999996308E-3</v>
      </c>
      <c r="K2881">
        <f t="shared" si="275"/>
        <v>2.6480526221017067E-3</v>
      </c>
      <c r="L2881">
        <f t="shared" si="276"/>
        <v>2.1470028572917119E-4</v>
      </c>
    </row>
    <row r="2882" spans="1:12">
      <c r="A2882">
        <v>104.57299999999999</v>
      </c>
      <c r="B2882">
        <v>28.52</v>
      </c>
      <c r="C2882">
        <v>-0.60280999999999996</v>
      </c>
      <c r="D2882">
        <v>98.427869999999999</v>
      </c>
      <c r="E2882" s="1">
        <v>4.9639000000000003E-2</v>
      </c>
      <c r="F2882">
        <v>0.12581000000000001</v>
      </c>
      <c r="G2882">
        <f t="shared" si="273"/>
        <v>9.9609004439999982</v>
      </c>
      <c r="H2882">
        <f t="shared" si="271"/>
        <v>8.5551889423605569</v>
      </c>
      <c r="I2882">
        <f t="shared" si="272"/>
        <v>0.98174267973456086</v>
      </c>
      <c r="J2882">
        <f t="shared" si="274"/>
        <v>-3.3396000000369958E-4</v>
      </c>
      <c r="K2882">
        <f t="shared" si="275"/>
        <v>2.6474427027213068E-3</v>
      </c>
      <c r="L2882">
        <f t="shared" si="276"/>
        <v>3.9035958440393363E-5</v>
      </c>
    </row>
    <row r="2883" spans="1:12">
      <c r="A2883">
        <v>104.646</v>
      </c>
      <c r="B2883">
        <v>28.53</v>
      </c>
      <c r="C2883">
        <v>-0.61833000000000005</v>
      </c>
      <c r="D2883">
        <v>98.428849999999997</v>
      </c>
      <c r="E2883" s="1">
        <v>4.7641999999999997E-2</v>
      </c>
      <c r="F2883">
        <v>0.12584999999999999</v>
      </c>
      <c r="G2883">
        <f t="shared" si="273"/>
        <v>9.9609996199999991</v>
      </c>
      <c r="H2883">
        <f t="shared" si="271"/>
        <v>8.5552881183605578</v>
      </c>
      <c r="I2883">
        <f t="shared" si="272"/>
        <v>0.98175406058338399</v>
      </c>
      <c r="J2883">
        <f t="shared" si="274"/>
        <v>1.8300333333313239E-3</v>
      </c>
      <c r="K2883">
        <f t="shared" si="275"/>
        <v>2.6469311480269778E-3</v>
      </c>
      <c r="L2883">
        <f t="shared" si="276"/>
        <v>-2.1390668648597325E-4</v>
      </c>
    </row>
    <row r="2884" spans="1:12">
      <c r="A2884">
        <v>104.73699999999999</v>
      </c>
      <c r="B2884">
        <v>28.54</v>
      </c>
      <c r="C2884">
        <v>-0.62985999999999998</v>
      </c>
      <c r="D2884">
        <v>98.428849999999997</v>
      </c>
      <c r="E2884" s="1">
        <v>3.9482000000000003E-2</v>
      </c>
      <c r="F2884">
        <v>0.12590000000000001</v>
      </c>
      <c r="G2884">
        <f t="shared" si="273"/>
        <v>9.9609996199999991</v>
      </c>
      <c r="H2884">
        <f t="shared" si="271"/>
        <v>8.5552881183605578</v>
      </c>
      <c r="I2884">
        <f t="shared" si="272"/>
        <v>0.98175406058338399</v>
      </c>
      <c r="J2884">
        <f t="shared" si="274"/>
        <v>2.9938333333371556E-3</v>
      </c>
      <c r="K2884">
        <f t="shared" si="275"/>
        <v>2.6462937333118107E-3</v>
      </c>
      <c r="L2884">
        <f t="shared" si="276"/>
        <v>-3.4993951015069508E-4</v>
      </c>
    </row>
    <row r="2885" spans="1:12">
      <c r="A2885">
        <v>104.82599999999999</v>
      </c>
      <c r="B2885">
        <v>28.55</v>
      </c>
      <c r="C2885">
        <v>-0.62570000000000003</v>
      </c>
      <c r="D2885">
        <v>98.428849999999997</v>
      </c>
      <c r="E2885" s="1">
        <v>2.8884E-2</v>
      </c>
      <c r="F2885">
        <v>0.12595000000000001</v>
      </c>
      <c r="G2885">
        <f t="shared" si="273"/>
        <v>9.9609996199999991</v>
      </c>
      <c r="H2885">
        <f t="shared" si="271"/>
        <v>8.5552881183605578</v>
      </c>
      <c r="I2885">
        <f t="shared" si="272"/>
        <v>0.98175406058338399</v>
      </c>
      <c r="J2885">
        <f t="shared" si="274"/>
        <v>3.8253600000092377E-3</v>
      </c>
      <c r="K2885">
        <f t="shared" si="275"/>
        <v>2.6456706245899212E-3</v>
      </c>
      <c r="L2885">
        <f t="shared" si="276"/>
        <v>-4.4713397691418578E-4</v>
      </c>
    </row>
    <row r="2886" spans="1:12">
      <c r="A2886">
        <v>104.895</v>
      </c>
      <c r="B2886">
        <v>28.56</v>
      </c>
      <c r="C2886">
        <v>-0.64217999999999997</v>
      </c>
      <c r="D2886">
        <v>98.429839999999999</v>
      </c>
      <c r="E2886" s="1">
        <v>1.9587E-2</v>
      </c>
      <c r="F2886">
        <v>0.12598000000000001</v>
      </c>
      <c r="G2886">
        <f t="shared" si="273"/>
        <v>9.9610998080000002</v>
      </c>
      <c r="H2886">
        <f t="shared" si="271"/>
        <v>8.5553883063605589</v>
      </c>
      <c r="I2886">
        <f t="shared" si="272"/>
        <v>0.98176555756331763</v>
      </c>
      <c r="J2886">
        <f t="shared" si="274"/>
        <v>4.9925333333552119E-3</v>
      </c>
      <c r="K2886">
        <f t="shared" si="275"/>
        <v>2.6451877422000031E-3</v>
      </c>
      <c r="L2886">
        <f t="shared" si="276"/>
        <v>-5.8355426481852151E-4</v>
      </c>
    </row>
    <row r="2887" spans="1:12">
      <c r="A2887">
        <v>104.982</v>
      </c>
      <c r="B2887">
        <v>28.57</v>
      </c>
      <c r="C2887">
        <v>-0.65566000000000002</v>
      </c>
      <c r="D2887">
        <v>98.429839999999999</v>
      </c>
      <c r="E2887" s="1">
        <v>1.2841999999999999E-2</v>
      </c>
      <c r="F2887">
        <v>0.12603</v>
      </c>
      <c r="G2887">
        <f t="shared" si="273"/>
        <v>9.9610998080000002</v>
      </c>
      <c r="H2887">
        <f t="shared" si="271"/>
        <v>8.5553883063605589</v>
      </c>
      <c r="I2887">
        <f t="shared" si="272"/>
        <v>0.98176555756331763</v>
      </c>
      <c r="J2887">
        <f t="shared" si="274"/>
        <v>4.8255533333562868E-3</v>
      </c>
      <c r="K2887">
        <f t="shared" si="275"/>
        <v>2.6445791416753943E-3</v>
      </c>
      <c r="L2887">
        <f t="shared" si="276"/>
        <v>-5.6403674042108617E-4</v>
      </c>
    </row>
    <row r="2888" spans="1:12">
      <c r="A2888">
        <v>105.066</v>
      </c>
      <c r="B2888">
        <v>28.58</v>
      </c>
      <c r="C2888">
        <v>-0.6613</v>
      </c>
      <c r="D2888">
        <v>98.428849999999997</v>
      </c>
      <c r="E2888" s="1">
        <v>7.7416999999999998E-3</v>
      </c>
      <c r="F2888">
        <v>0.12608</v>
      </c>
      <c r="G2888">
        <f t="shared" si="273"/>
        <v>9.9609996199999991</v>
      </c>
      <c r="H2888">
        <f t="shared" si="271"/>
        <v>8.5552881183605578</v>
      </c>
      <c r="I2888">
        <f t="shared" si="272"/>
        <v>0.98175406058338399</v>
      </c>
      <c r="J2888">
        <f t="shared" si="274"/>
        <v>4.1593200000220225E-3</v>
      </c>
      <c r="K2888">
        <f t="shared" si="275"/>
        <v>2.6439917930494742E-3</v>
      </c>
      <c r="L2888">
        <f t="shared" si="276"/>
        <v>-4.8616948283666561E-4</v>
      </c>
    </row>
    <row r="2889" spans="1:12">
      <c r="A2889">
        <v>105.14400000000001</v>
      </c>
      <c r="B2889">
        <v>28.59</v>
      </c>
      <c r="C2889">
        <v>-0.66988999999999999</v>
      </c>
      <c r="D2889">
        <v>98.429839999999999</v>
      </c>
      <c r="E2889" s="1">
        <v>2.4359E-3</v>
      </c>
      <c r="F2889">
        <v>0.12612000000000001</v>
      </c>
      <c r="G2889">
        <f t="shared" si="273"/>
        <v>9.9610998080000002</v>
      </c>
      <c r="H2889">
        <f t="shared" si="271"/>
        <v>8.5553883063605589</v>
      </c>
      <c r="I2889">
        <f t="shared" si="272"/>
        <v>0.98176555756331763</v>
      </c>
      <c r="J2889">
        <f t="shared" si="274"/>
        <v>2.9938333333520408E-3</v>
      </c>
      <c r="K2889">
        <f t="shared" si="275"/>
        <v>2.6434466314559577E-3</v>
      </c>
      <c r="L2889">
        <f t="shared" si="276"/>
        <v>-3.499354121806787E-4</v>
      </c>
    </row>
    <row r="2890" spans="1:12">
      <c r="A2890">
        <v>105.235</v>
      </c>
      <c r="B2890">
        <v>28.6</v>
      </c>
      <c r="C2890">
        <v>-0.67942000000000002</v>
      </c>
      <c r="D2890">
        <v>98.429839999999999</v>
      </c>
      <c r="E2890" s="1">
        <v>-5.4280999999999999E-3</v>
      </c>
      <c r="F2890">
        <v>0.12617</v>
      </c>
      <c r="G2890">
        <f t="shared" si="273"/>
        <v>9.9610998080000002</v>
      </c>
      <c r="H2890">
        <f t="shared" si="271"/>
        <v>8.5553883063605589</v>
      </c>
      <c r="I2890">
        <f t="shared" si="272"/>
        <v>0.98176555756331763</v>
      </c>
      <c r="J2890">
        <f t="shared" si="274"/>
        <v>1.9970133333539362E-3</v>
      </c>
      <c r="K2890">
        <f t="shared" si="275"/>
        <v>2.6428108936665039E-3</v>
      </c>
      <c r="L2890">
        <f t="shared" si="276"/>
        <v>-2.3342170592879387E-4</v>
      </c>
    </row>
    <row r="2891" spans="1:12">
      <c r="A2891">
        <v>105.31</v>
      </c>
      <c r="B2891">
        <v>28.61</v>
      </c>
      <c r="C2891">
        <v>-0.68706</v>
      </c>
      <c r="D2891">
        <v>98.429839999999999</v>
      </c>
      <c r="E2891" s="1">
        <v>-1.6133999999999999E-2</v>
      </c>
      <c r="F2891">
        <v>0.12620000000000001</v>
      </c>
      <c r="G2891">
        <f t="shared" si="273"/>
        <v>9.9610998080000002</v>
      </c>
      <c r="H2891">
        <f t="shared" si="271"/>
        <v>8.5553883063605589</v>
      </c>
      <c r="I2891">
        <f t="shared" si="272"/>
        <v>0.98176555756331763</v>
      </c>
      <c r="J2891">
        <f t="shared" si="274"/>
        <v>1.3358400000148313E-3</v>
      </c>
      <c r="K2891">
        <f t="shared" si="275"/>
        <v>2.6422871637689586E-3</v>
      </c>
      <c r="L2891">
        <f t="shared" si="276"/>
        <v>-1.5614019518222128E-4</v>
      </c>
    </row>
    <row r="2892" spans="1:12">
      <c r="A2892">
        <v>105.401</v>
      </c>
      <c r="B2892">
        <v>28.62</v>
      </c>
      <c r="C2892">
        <v>-0.70438000000000001</v>
      </c>
      <c r="D2892">
        <v>98.429839999999999</v>
      </c>
      <c r="E2892" s="1">
        <v>-2.5725999999999999E-2</v>
      </c>
      <c r="F2892">
        <v>0.12626000000000001</v>
      </c>
      <c r="G2892">
        <f t="shared" si="273"/>
        <v>9.9610998080000002</v>
      </c>
      <c r="H2892">
        <f t="shared" si="271"/>
        <v>8.5553883063605589</v>
      </c>
      <c r="I2892">
        <f t="shared" si="272"/>
        <v>0.98176555756331763</v>
      </c>
      <c r="J2892">
        <f t="shared" si="274"/>
        <v>1.1688600000129563E-3</v>
      </c>
      <c r="K2892">
        <f t="shared" si="275"/>
        <v>2.6416519834843921E-3</v>
      </c>
      <c r="L2892">
        <f t="shared" si="276"/>
        <v>-1.3662267078444116E-4</v>
      </c>
    </row>
    <row r="2893" spans="1:12">
      <c r="A2893">
        <v>105.48099999999999</v>
      </c>
      <c r="B2893">
        <v>28.63</v>
      </c>
      <c r="C2893">
        <v>-0.70120000000000005</v>
      </c>
      <c r="D2893">
        <v>98.428849999999997</v>
      </c>
      <c r="E2893" s="1">
        <v>-3.0362E-2</v>
      </c>
      <c r="F2893">
        <v>0.1263</v>
      </c>
      <c r="G2893">
        <f t="shared" si="273"/>
        <v>9.9609996199999991</v>
      </c>
      <c r="H2893">
        <f t="shared" si="271"/>
        <v>8.5552881183605578</v>
      </c>
      <c r="I2893">
        <f t="shared" si="272"/>
        <v>0.98175406058338399</v>
      </c>
      <c r="J2893">
        <f t="shared" si="274"/>
        <v>1.6698000000187744E-4</v>
      </c>
      <c r="K2893">
        <f t="shared" si="275"/>
        <v>2.6410938354228791E-3</v>
      </c>
      <c r="L2893">
        <f t="shared" si="276"/>
        <v>-1.9517752960712172E-5</v>
      </c>
    </row>
    <row r="2894" spans="1:12">
      <c r="A2894">
        <v>105.575</v>
      </c>
      <c r="B2894">
        <v>28.64</v>
      </c>
      <c r="C2894">
        <v>-0.71265000000000001</v>
      </c>
      <c r="D2894">
        <v>98.427869999999999</v>
      </c>
      <c r="E2894" s="1">
        <v>-2.9367000000000001E-2</v>
      </c>
      <c r="F2894">
        <v>0.12634999999999999</v>
      </c>
      <c r="G2894">
        <f t="shared" si="273"/>
        <v>9.9609004439999982</v>
      </c>
      <c r="H2894">
        <f t="shared" si="271"/>
        <v>8.5551889423605569</v>
      </c>
      <c r="I2894">
        <f t="shared" si="272"/>
        <v>0.98174267973456086</v>
      </c>
      <c r="J2894">
        <f t="shared" si="274"/>
        <v>-1.4960733333483146E-3</v>
      </c>
      <c r="K2894">
        <f t="shared" si="275"/>
        <v>2.6404383127599184E-3</v>
      </c>
      <c r="L2894">
        <f t="shared" si="276"/>
        <v>1.74873207760566E-4</v>
      </c>
    </row>
    <row r="2895" spans="1:12">
      <c r="A2895">
        <v>105.65600000000001</v>
      </c>
      <c r="B2895">
        <v>28.65</v>
      </c>
      <c r="C2895">
        <v>-0.72509999999999997</v>
      </c>
      <c r="D2895">
        <v>98.428849999999997</v>
      </c>
      <c r="E2895" s="1">
        <v>-2.4229000000000001E-2</v>
      </c>
      <c r="F2895">
        <v>0.12640000000000001</v>
      </c>
      <c r="G2895">
        <f t="shared" si="273"/>
        <v>9.9609996199999991</v>
      </c>
      <c r="H2895">
        <f t="shared" si="271"/>
        <v>8.5552881183605578</v>
      </c>
      <c r="I2895">
        <f t="shared" si="272"/>
        <v>0.98175406058338399</v>
      </c>
      <c r="J2895">
        <f t="shared" si="274"/>
        <v>-1.4977600000154218E-3</v>
      </c>
      <c r="K2895">
        <f t="shared" si="275"/>
        <v>2.6398737084417884E-3</v>
      </c>
      <c r="L2895">
        <f t="shared" si="276"/>
        <v>1.7506832958682825E-4</v>
      </c>
    </row>
    <row r="2896" spans="1:12">
      <c r="A2896">
        <v>105.745</v>
      </c>
      <c r="B2896">
        <v>28.66</v>
      </c>
      <c r="C2896">
        <v>-0.73165999999999998</v>
      </c>
      <c r="D2896">
        <v>98.427869999999999</v>
      </c>
      <c r="E2896" s="1">
        <v>-1.7946E-2</v>
      </c>
      <c r="F2896">
        <v>0.12644</v>
      </c>
      <c r="G2896">
        <f t="shared" si="273"/>
        <v>9.9609004439999982</v>
      </c>
      <c r="H2896">
        <f t="shared" si="271"/>
        <v>8.5551889423605569</v>
      </c>
      <c r="I2896">
        <f t="shared" si="272"/>
        <v>0.98174267973456086</v>
      </c>
      <c r="J2896">
        <f t="shared" si="274"/>
        <v>-1.9936400000197477E-3</v>
      </c>
      <c r="K2896">
        <f t="shared" si="275"/>
        <v>2.6392536190765251E-3</v>
      </c>
      <c r="L2896">
        <f t="shared" si="276"/>
        <v>2.3303284281055988E-4</v>
      </c>
    </row>
    <row r="2897" spans="1:12">
      <c r="A2897">
        <v>105.834</v>
      </c>
      <c r="B2897">
        <v>28.67</v>
      </c>
      <c r="C2897">
        <v>-0.73626999999999998</v>
      </c>
      <c r="D2897">
        <v>98.427869999999999</v>
      </c>
      <c r="E2897" s="1">
        <v>-1.2956000000000001E-2</v>
      </c>
      <c r="F2897">
        <v>0.12648999999999999</v>
      </c>
      <c r="G2897">
        <f t="shared" si="273"/>
        <v>9.9609004439999982</v>
      </c>
      <c r="H2897">
        <f t="shared" si="271"/>
        <v>8.5551889423605569</v>
      </c>
      <c r="I2897">
        <f t="shared" si="272"/>
        <v>0.98174267973456086</v>
      </c>
      <c r="J2897">
        <f t="shared" si="274"/>
        <v>-2.9921466666967453E-3</v>
      </c>
      <c r="K2897">
        <f t="shared" si="275"/>
        <v>2.6386338209528635E-3</v>
      </c>
      <c r="L2897">
        <f t="shared" si="276"/>
        <v>3.497464155211456E-4</v>
      </c>
    </row>
    <row r="2898" spans="1:12">
      <c r="A2898">
        <v>105.92400000000001</v>
      </c>
      <c r="B2898">
        <v>28.68</v>
      </c>
      <c r="C2898">
        <v>-0.74866999999999995</v>
      </c>
      <c r="D2898">
        <v>98.427869999999999</v>
      </c>
      <c r="E2898" s="1">
        <v>-9.7602999999999995E-3</v>
      </c>
      <c r="F2898">
        <v>0.12654000000000001</v>
      </c>
      <c r="G2898">
        <f t="shared" si="273"/>
        <v>9.9609004439999982</v>
      </c>
      <c r="H2898">
        <f t="shared" si="271"/>
        <v>8.5551889423605569</v>
      </c>
      <c r="I2898">
        <f t="shared" si="272"/>
        <v>0.98174267973456086</v>
      </c>
      <c r="J2898">
        <f t="shared" si="274"/>
        <v>-2.990460000029694E-3</v>
      </c>
      <c r="K2898">
        <f t="shared" si="275"/>
        <v>2.6380073547645055E-3</v>
      </c>
      <c r="L2898">
        <f t="shared" si="276"/>
        <v>3.4954926421584831E-4</v>
      </c>
    </row>
    <row r="2899" spans="1:12">
      <c r="A2899">
        <v>106.02800000000001</v>
      </c>
      <c r="B2899">
        <v>28.69</v>
      </c>
      <c r="C2899">
        <v>-0.75322</v>
      </c>
      <c r="D2899">
        <v>98.427869999999999</v>
      </c>
      <c r="E2899" s="1">
        <v>-8.1449000000000001E-3</v>
      </c>
      <c r="F2899">
        <v>0.12659999999999999</v>
      </c>
      <c r="G2899">
        <f t="shared" si="273"/>
        <v>9.9609004439999982</v>
      </c>
      <c r="H2899">
        <f t="shared" si="271"/>
        <v>8.5551889423605569</v>
      </c>
      <c r="I2899">
        <f t="shared" si="272"/>
        <v>0.98174267973456086</v>
      </c>
      <c r="J2899">
        <f t="shared" si="274"/>
        <v>-2.6565000000259328E-3</v>
      </c>
      <c r="K2899">
        <f t="shared" si="275"/>
        <v>2.6372838086597852E-3</v>
      </c>
      <c r="L2899">
        <f t="shared" si="276"/>
        <v>3.1051330577544771E-4</v>
      </c>
    </row>
    <row r="2900" spans="1:12">
      <c r="A2900">
        <v>106.114</v>
      </c>
      <c r="B2900">
        <v>28.7</v>
      </c>
      <c r="C2900">
        <v>-0.76270000000000004</v>
      </c>
      <c r="D2900">
        <v>98.427869999999999</v>
      </c>
      <c r="E2900" s="1">
        <v>-7.1814000000000001E-3</v>
      </c>
      <c r="F2900">
        <v>0.12664</v>
      </c>
      <c r="G2900">
        <f t="shared" si="273"/>
        <v>9.9609004439999982</v>
      </c>
      <c r="H2900">
        <f t="shared" si="271"/>
        <v>8.5551889423605569</v>
      </c>
      <c r="I2900">
        <f t="shared" si="272"/>
        <v>0.98174267973456086</v>
      </c>
      <c r="J2900">
        <f t="shared" si="274"/>
        <v>-1.9902666666856395E-3</v>
      </c>
      <c r="K2900">
        <f t="shared" si="275"/>
        <v>2.6366857914276072E-3</v>
      </c>
      <c r="L2900">
        <f t="shared" si="276"/>
        <v>2.3263854019996464E-4</v>
      </c>
    </row>
    <row r="2901" spans="1:12">
      <c r="A2901">
        <v>106.19799999999999</v>
      </c>
      <c r="B2901">
        <v>28.71</v>
      </c>
      <c r="C2901">
        <v>-0.77217000000000002</v>
      </c>
      <c r="D2901">
        <v>98.427869999999999</v>
      </c>
      <c r="E2901" s="1">
        <v>-5.3376999999999999E-3</v>
      </c>
      <c r="F2901">
        <v>0.12669</v>
      </c>
      <c r="G2901">
        <f t="shared" si="273"/>
        <v>9.9609004439999982</v>
      </c>
      <c r="H2901">
        <f t="shared" si="271"/>
        <v>8.5551889423605569</v>
      </c>
      <c r="I2901">
        <f t="shared" si="272"/>
        <v>0.98174267973456086</v>
      </c>
      <c r="J2901">
        <f t="shared" si="274"/>
        <v>-9.9176000000868398E-4</v>
      </c>
      <c r="K2901">
        <f t="shared" si="275"/>
        <v>2.636101943334353E-3</v>
      </c>
      <c r="L2901">
        <f t="shared" si="276"/>
        <v>1.1592496748938388E-4</v>
      </c>
    </row>
    <row r="2902" spans="1:12">
      <c r="A2902">
        <v>106.279</v>
      </c>
      <c r="B2902">
        <v>28.72</v>
      </c>
      <c r="C2902">
        <v>-0.78749999999999998</v>
      </c>
      <c r="D2902">
        <v>98.426879999999997</v>
      </c>
      <c r="E2902" s="1">
        <v>-2.8990999999999999E-3</v>
      </c>
      <c r="F2902">
        <v>0.12673000000000001</v>
      </c>
      <c r="G2902">
        <f t="shared" si="273"/>
        <v>9.9608002559999989</v>
      </c>
      <c r="H2902">
        <f t="shared" si="271"/>
        <v>8.5550887543605576</v>
      </c>
      <c r="I2902">
        <f t="shared" si="272"/>
        <v>0.98173118275462756</v>
      </c>
      <c r="J2902">
        <f t="shared" si="274"/>
        <v>-1.163799999999913E-3</v>
      </c>
      <c r="K2902">
        <f t="shared" si="275"/>
        <v>2.6355391917855515E-3</v>
      </c>
      <c r="L2902">
        <f t="shared" si="276"/>
        <v>1.3603599371271518E-4</v>
      </c>
    </row>
    <row r="2903" spans="1:12">
      <c r="A2903">
        <v>106.38</v>
      </c>
      <c r="B2903">
        <v>28.73</v>
      </c>
      <c r="C2903">
        <v>-0.79203000000000001</v>
      </c>
      <c r="D2903">
        <v>98.427869999999999</v>
      </c>
      <c r="E2903" s="1">
        <v>-1.5509E-3</v>
      </c>
      <c r="F2903">
        <v>0.12679000000000001</v>
      </c>
      <c r="G2903">
        <f t="shared" si="273"/>
        <v>9.9609004439999982</v>
      </c>
      <c r="H2903">
        <f t="shared" si="271"/>
        <v>8.5551889423605569</v>
      </c>
      <c r="I2903">
        <f t="shared" si="272"/>
        <v>0.98174267973456086</v>
      </c>
      <c r="J2903">
        <f t="shared" si="274"/>
        <v>-1.1621133333357856E-3</v>
      </c>
      <c r="K2903">
        <f t="shared" si="275"/>
        <v>2.6348378257318263E-3</v>
      </c>
      <c r="L2903">
        <f t="shared" si="276"/>
        <v>1.3583724931914059E-4</v>
      </c>
    </row>
    <row r="2904" spans="1:12">
      <c r="A2904">
        <v>106.46599999999999</v>
      </c>
      <c r="B2904">
        <v>28.74</v>
      </c>
      <c r="C2904">
        <v>-0.79562999999999995</v>
      </c>
      <c r="D2904">
        <v>98.427869999999999</v>
      </c>
      <c r="E2904" s="1">
        <v>-1.6903E-3</v>
      </c>
      <c r="F2904">
        <v>0.12684000000000001</v>
      </c>
      <c r="G2904">
        <f t="shared" si="273"/>
        <v>9.9609004439999982</v>
      </c>
      <c r="H2904">
        <f t="shared" si="271"/>
        <v>8.5551889423605569</v>
      </c>
      <c r="I2904">
        <f t="shared" si="272"/>
        <v>0.98174267973456086</v>
      </c>
      <c r="J2904">
        <f t="shared" si="274"/>
        <v>-3.3395999999777701E-4</v>
      </c>
      <c r="K2904">
        <f t="shared" si="275"/>
        <v>2.6342409171373178E-3</v>
      </c>
      <c r="L2904">
        <f t="shared" si="276"/>
        <v>3.9035958439701087E-5</v>
      </c>
    </row>
    <row r="2905" spans="1:12">
      <c r="A2905">
        <v>106.55500000000001</v>
      </c>
      <c r="B2905">
        <v>28.75</v>
      </c>
      <c r="C2905">
        <v>-0.79922000000000004</v>
      </c>
      <c r="D2905">
        <v>98.427869999999999</v>
      </c>
      <c r="E2905" s="1">
        <v>-3.7479000000000002E-3</v>
      </c>
      <c r="F2905">
        <v>0.12687999999999999</v>
      </c>
      <c r="G2905">
        <f t="shared" si="273"/>
        <v>9.9609004439999982</v>
      </c>
      <c r="H2905">
        <f t="shared" si="271"/>
        <v>8.5551889423605569</v>
      </c>
      <c r="I2905">
        <f t="shared" si="272"/>
        <v>0.98174267973456086</v>
      </c>
      <c r="J2905">
        <f t="shared" si="274"/>
        <v>-1.6697999999887864E-4</v>
      </c>
      <c r="K2905">
        <f t="shared" si="275"/>
        <v>2.6336234708523721E-3</v>
      </c>
      <c r="L2905">
        <f t="shared" si="276"/>
        <v>1.9517979219849391E-5</v>
      </c>
    </row>
    <row r="2906" spans="1:12">
      <c r="A2906">
        <v>106.658</v>
      </c>
      <c r="B2906">
        <v>28.76</v>
      </c>
      <c r="C2906">
        <v>-0.81735999999999998</v>
      </c>
      <c r="D2906">
        <v>98.426879999999997</v>
      </c>
      <c r="E2906" s="1">
        <v>-7.7951000000000001E-3</v>
      </c>
      <c r="F2906">
        <v>0.12694</v>
      </c>
      <c r="G2906">
        <f t="shared" si="273"/>
        <v>9.9608002559999989</v>
      </c>
      <c r="H2906">
        <f t="shared" si="271"/>
        <v>8.5550887543605576</v>
      </c>
      <c r="I2906">
        <f t="shared" si="272"/>
        <v>0.98173118275462756</v>
      </c>
      <c r="J2906">
        <f t="shared" si="274"/>
        <v>-6.6791999999556823E-4</v>
      </c>
      <c r="K2906">
        <f t="shared" si="275"/>
        <v>2.6329092594152836E-3</v>
      </c>
      <c r="L2906">
        <f t="shared" si="276"/>
        <v>7.8072831173741725E-5</v>
      </c>
    </row>
    <row r="2907" spans="1:12">
      <c r="A2907">
        <v>106.754</v>
      </c>
      <c r="B2907">
        <v>28.77</v>
      </c>
      <c r="C2907">
        <v>-0.82869999999999999</v>
      </c>
      <c r="D2907">
        <v>98.427869999999999</v>
      </c>
      <c r="E2907" s="1">
        <v>-1.3169E-2</v>
      </c>
      <c r="F2907">
        <v>0.12698999999999999</v>
      </c>
      <c r="G2907">
        <f t="shared" si="273"/>
        <v>9.9609004439999982</v>
      </c>
      <c r="H2907">
        <f t="shared" si="271"/>
        <v>8.5551889423605569</v>
      </c>
      <c r="I2907">
        <f t="shared" si="272"/>
        <v>0.98174267973456086</v>
      </c>
      <c r="J2907">
        <f t="shared" si="274"/>
        <v>-3.339599999977916E-4</v>
      </c>
      <c r="K2907">
        <f t="shared" si="275"/>
        <v>2.632243935309973E-3</v>
      </c>
      <c r="L2907">
        <f t="shared" si="276"/>
        <v>3.9035958439702794E-5</v>
      </c>
    </row>
    <row r="2908" spans="1:12">
      <c r="A2908">
        <v>106.836</v>
      </c>
      <c r="B2908">
        <v>28.78</v>
      </c>
      <c r="C2908">
        <v>-0.82938000000000001</v>
      </c>
      <c r="D2908">
        <v>98.427869999999999</v>
      </c>
      <c r="E2908" s="1">
        <v>-1.9182999999999999E-2</v>
      </c>
      <c r="F2908">
        <v>0.12703999999999999</v>
      </c>
      <c r="G2908">
        <f t="shared" si="273"/>
        <v>9.9609004439999982</v>
      </c>
      <c r="H2908">
        <f t="shared" si="271"/>
        <v>8.5551889423605569</v>
      </c>
      <c r="I2908">
        <f t="shared" si="272"/>
        <v>0.98174267973456086</v>
      </c>
      <c r="J2908">
        <f t="shared" si="274"/>
        <v>-6.5821518609551048E-18</v>
      </c>
      <c r="K2908">
        <f t="shared" si="275"/>
        <v>2.6316759038490893E-3</v>
      </c>
      <c r="L2908">
        <f t="shared" si="276"/>
        <v>7.6937539372905425E-19</v>
      </c>
    </row>
    <row r="2909" spans="1:12">
      <c r="A2909">
        <v>106.937</v>
      </c>
      <c r="B2909">
        <v>28.79</v>
      </c>
      <c r="C2909">
        <v>-0.83387999999999995</v>
      </c>
      <c r="D2909">
        <v>98.426879999999997</v>
      </c>
      <c r="E2909" s="1">
        <v>-2.3732E-2</v>
      </c>
      <c r="F2909">
        <v>0.12709000000000001</v>
      </c>
      <c r="G2909">
        <f t="shared" si="273"/>
        <v>9.9608002559999989</v>
      </c>
      <c r="H2909">
        <f t="shared" si="271"/>
        <v>8.5550887543605576</v>
      </c>
      <c r="I2909">
        <f t="shared" si="272"/>
        <v>0.98173118275462756</v>
      </c>
      <c r="J2909">
        <f t="shared" si="274"/>
        <v>-3.3395999999777441E-4</v>
      </c>
      <c r="K2909">
        <f t="shared" si="275"/>
        <v>2.6309765922012591E-3</v>
      </c>
      <c r="L2909">
        <f t="shared" si="276"/>
        <v>3.9036415586869731E-5</v>
      </c>
    </row>
    <row r="2910" spans="1:12">
      <c r="A2910">
        <v>107.036</v>
      </c>
      <c r="B2910">
        <v>28.8</v>
      </c>
      <c r="C2910">
        <v>-0.84323999999999999</v>
      </c>
      <c r="D2910">
        <v>98.426879999999997</v>
      </c>
      <c r="E2910" s="1">
        <v>-2.5100999999999998E-2</v>
      </c>
      <c r="F2910">
        <v>0.12714</v>
      </c>
      <c r="G2910">
        <f t="shared" si="273"/>
        <v>9.9608002559999989</v>
      </c>
      <c r="H2910">
        <f t="shared" si="271"/>
        <v>8.5550887543605576</v>
      </c>
      <c r="I2910">
        <f t="shared" si="272"/>
        <v>0.98173118275462756</v>
      </c>
      <c r="J2910">
        <f t="shared" si="274"/>
        <v>-5.0093999999666625E-4</v>
      </c>
      <c r="K2910">
        <f t="shared" si="275"/>
        <v>2.6302914889028005E-3</v>
      </c>
      <c r="L2910">
        <f t="shared" si="276"/>
        <v>5.8554623380305135E-5</v>
      </c>
    </row>
    <row r="2911" spans="1:12">
      <c r="A2911">
        <v>107.126</v>
      </c>
      <c r="B2911">
        <v>28.81</v>
      </c>
      <c r="C2911">
        <v>-0.85263</v>
      </c>
      <c r="D2911">
        <v>98.425889999999995</v>
      </c>
      <c r="E2911" s="1">
        <v>-2.3396E-2</v>
      </c>
      <c r="F2911">
        <v>0.12719</v>
      </c>
      <c r="G2911">
        <f t="shared" si="273"/>
        <v>9.9607000679999977</v>
      </c>
      <c r="H2911">
        <f t="shared" ref="H2911:H2974" si="277">G2911-G$27-E$27</f>
        <v>8.5549885663605565</v>
      </c>
      <c r="I2911">
        <f t="shared" ref="I2911:I2974" si="278">H2911/(G$30-G$27-E$27)</f>
        <v>0.98171968577469393</v>
      </c>
      <c r="J2911">
        <f t="shared" si="274"/>
        <v>-2.0037599999985388E-3</v>
      </c>
      <c r="K2911">
        <f t="shared" si="275"/>
        <v>2.6296689772691418E-3</v>
      </c>
      <c r="L2911">
        <f t="shared" si="276"/>
        <v>2.3422123646986635E-4</v>
      </c>
    </row>
    <row r="2912" spans="1:12">
      <c r="A2912">
        <v>107.229</v>
      </c>
      <c r="B2912">
        <v>28.82</v>
      </c>
      <c r="C2912">
        <v>-0.86292999999999997</v>
      </c>
      <c r="D2912">
        <v>98.426879999999997</v>
      </c>
      <c r="E2912" s="1">
        <v>-2.1052000000000001E-2</v>
      </c>
      <c r="F2912">
        <v>0.12725</v>
      </c>
      <c r="G2912">
        <f t="shared" si="273"/>
        <v>9.9608002559999989</v>
      </c>
      <c r="H2912">
        <f t="shared" si="277"/>
        <v>8.5550887543605576</v>
      </c>
      <c r="I2912">
        <f t="shared" si="278"/>
        <v>0.98173118275462756</v>
      </c>
      <c r="J2912">
        <f t="shared" si="274"/>
        <v>-1.8367799999966703E-3</v>
      </c>
      <c r="K2912">
        <f t="shared" si="275"/>
        <v>2.6289569087673088E-3</v>
      </c>
      <c r="L2912">
        <f t="shared" si="276"/>
        <v>2.1470028572882511E-4</v>
      </c>
    </row>
    <row r="2913" spans="1:12">
      <c r="A2913">
        <v>107.327</v>
      </c>
      <c r="B2913">
        <v>28.83</v>
      </c>
      <c r="C2913">
        <v>-0.86839</v>
      </c>
      <c r="D2913">
        <v>98.425889999999995</v>
      </c>
      <c r="E2913" s="1">
        <v>-2.0471E-2</v>
      </c>
      <c r="F2913">
        <v>0.1273</v>
      </c>
      <c r="G2913">
        <f t="shared" si="273"/>
        <v>9.9607000679999977</v>
      </c>
      <c r="H2913">
        <f t="shared" si="277"/>
        <v>8.5549885663605565</v>
      </c>
      <c r="I2913">
        <f t="shared" si="278"/>
        <v>0.98171968577469393</v>
      </c>
      <c r="J2913">
        <f t="shared" si="274"/>
        <v>-2.1707400000033827E-3</v>
      </c>
      <c r="K2913">
        <f t="shared" si="275"/>
        <v>2.6282797646112644E-3</v>
      </c>
      <c r="L2913">
        <f t="shared" si="276"/>
        <v>2.5373967284293567E-4</v>
      </c>
    </row>
    <row r="2914" spans="1:12">
      <c r="A2914">
        <v>107.419</v>
      </c>
      <c r="B2914">
        <v>28.84</v>
      </c>
      <c r="C2914">
        <v>-0.87871999999999995</v>
      </c>
      <c r="D2914">
        <v>98.425889999999995</v>
      </c>
      <c r="E2914" s="1">
        <v>-2.2641999999999999E-2</v>
      </c>
      <c r="F2914">
        <v>0.12734999999999999</v>
      </c>
      <c r="G2914">
        <f t="shared" si="273"/>
        <v>9.9607000679999977</v>
      </c>
      <c r="H2914">
        <f t="shared" si="277"/>
        <v>8.5549885663605565</v>
      </c>
      <c r="I2914">
        <f t="shared" si="278"/>
        <v>0.98171968577469393</v>
      </c>
      <c r="J2914">
        <f t="shared" si="274"/>
        <v>-2.1707400000093042E-3</v>
      </c>
      <c r="K2914">
        <f t="shared" si="275"/>
        <v>2.6276443956286511E-3</v>
      </c>
      <c r="L2914">
        <f t="shared" si="276"/>
        <v>2.5373967284362782E-4</v>
      </c>
    </row>
    <row r="2915" spans="1:12">
      <c r="A2915">
        <v>107.51600000000001</v>
      </c>
      <c r="B2915">
        <v>28.85</v>
      </c>
      <c r="C2915">
        <v>-0.88514000000000004</v>
      </c>
      <c r="D2915">
        <v>98.425889999999995</v>
      </c>
      <c r="E2915" s="1">
        <v>-2.6249000000000001E-2</v>
      </c>
      <c r="F2915">
        <v>0.12741</v>
      </c>
      <c r="G2915">
        <f t="shared" si="273"/>
        <v>9.9607000679999977</v>
      </c>
      <c r="H2915">
        <f t="shared" si="277"/>
        <v>8.5549885663605565</v>
      </c>
      <c r="I2915">
        <f t="shared" si="278"/>
        <v>0.98171968577469393</v>
      </c>
      <c r="J2915">
        <f t="shared" si="274"/>
        <v>-2.6716800000088593E-3</v>
      </c>
      <c r="K2915">
        <f t="shared" si="275"/>
        <v>2.6269748283271948E-3</v>
      </c>
      <c r="L2915">
        <f t="shared" si="276"/>
        <v>3.1229498196108511E-4</v>
      </c>
    </row>
    <row r="2916" spans="1:12">
      <c r="A2916">
        <v>107.608</v>
      </c>
      <c r="B2916">
        <v>28.86</v>
      </c>
      <c r="C2916">
        <v>-0.88773000000000002</v>
      </c>
      <c r="D2916">
        <v>98.425889999999995</v>
      </c>
      <c r="E2916" s="1">
        <v>-2.7338000000000001E-2</v>
      </c>
      <c r="F2916">
        <v>0.12745000000000001</v>
      </c>
      <c r="G2916">
        <f t="shared" si="273"/>
        <v>9.9607000679999977</v>
      </c>
      <c r="H2916">
        <f t="shared" si="277"/>
        <v>8.5549885663605565</v>
      </c>
      <c r="I2916">
        <f t="shared" si="278"/>
        <v>0.98171968577469393</v>
      </c>
      <c r="J2916">
        <f t="shared" si="274"/>
        <v>-2.1707400000122012E-3</v>
      </c>
      <c r="K2916">
        <f t="shared" si="275"/>
        <v>2.6263400900309384E-3</v>
      </c>
      <c r="L2916">
        <f t="shared" si="276"/>
        <v>2.5373967284396647E-4</v>
      </c>
    </row>
    <row r="2917" spans="1:12">
      <c r="A2917">
        <v>107.712</v>
      </c>
      <c r="B2917">
        <v>28.87</v>
      </c>
      <c r="C2917">
        <v>-0.89990000000000003</v>
      </c>
      <c r="D2917">
        <v>98.424899999999994</v>
      </c>
      <c r="E2917" s="1">
        <v>-2.3552E-2</v>
      </c>
      <c r="F2917">
        <v>0.12751000000000001</v>
      </c>
      <c r="G2917">
        <f t="shared" si="273"/>
        <v>9.9605998799999984</v>
      </c>
      <c r="H2917">
        <f t="shared" si="277"/>
        <v>8.5548883783605572</v>
      </c>
      <c r="I2917">
        <f t="shared" si="278"/>
        <v>0.98170818879476052</v>
      </c>
      <c r="J2917">
        <f t="shared" si="274"/>
        <v>-2.0037600000103362E-3</v>
      </c>
      <c r="K2917">
        <f t="shared" si="275"/>
        <v>2.6256229290399151E-3</v>
      </c>
      <c r="L2917">
        <f t="shared" si="276"/>
        <v>2.3422397948274961E-4</v>
      </c>
    </row>
    <row r="2918" spans="1:12">
      <c r="A2918">
        <v>107.822</v>
      </c>
      <c r="B2918">
        <v>28.88</v>
      </c>
      <c r="C2918">
        <v>-0.90819000000000005</v>
      </c>
      <c r="D2918">
        <v>98.423910000000006</v>
      </c>
      <c r="E2918" s="1">
        <v>-1.5276E-2</v>
      </c>
      <c r="F2918">
        <v>0.12756999999999999</v>
      </c>
      <c r="G2918">
        <f t="shared" si="273"/>
        <v>9.9604996919999991</v>
      </c>
      <c r="H2918">
        <f t="shared" si="277"/>
        <v>8.5547881903605578</v>
      </c>
      <c r="I2918">
        <f t="shared" si="278"/>
        <v>0.98169669181482722</v>
      </c>
      <c r="J2918">
        <f t="shared" si="274"/>
        <v>-2.8386599999988753E-3</v>
      </c>
      <c r="K2918">
        <f t="shared" si="275"/>
        <v>2.6248648194617977E-3</v>
      </c>
      <c r="L2918">
        <f t="shared" si="276"/>
        <v>3.3182119028936878E-4</v>
      </c>
    </row>
    <row r="2919" spans="1:12">
      <c r="A2919">
        <v>107.91800000000001</v>
      </c>
      <c r="B2919">
        <v>28.89</v>
      </c>
      <c r="C2919">
        <v>-0.91556999999999999</v>
      </c>
      <c r="D2919">
        <v>98.424899999999994</v>
      </c>
      <c r="E2919" s="1">
        <v>-6.0642999999999999E-3</v>
      </c>
      <c r="F2919">
        <v>0.12762000000000001</v>
      </c>
      <c r="G2919">
        <f t="shared" si="273"/>
        <v>9.9605998799999984</v>
      </c>
      <c r="H2919">
        <f t="shared" si="277"/>
        <v>8.5548883783605572</v>
      </c>
      <c r="I2919">
        <f t="shared" si="278"/>
        <v>0.98170818879476052</v>
      </c>
      <c r="J2919">
        <f t="shared" si="274"/>
        <v>-2.5046999999921798E-3</v>
      </c>
      <c r="K2919">
        <f t="shared" si="275"/>
        <v>2.6242035542212942E-3</v>
      </c>
      <c r="L2919">
        <f t="shared" si="276"/>
        <v>2.9277997435101259E-4</v>
      </c>
    </row>
    <row r="2920" spans="1:12">
      <c r="A2920">
        <v>108.01900000000001</v>
      </c>
      <c r="B2920">
        <v>28.9</v>
      </c>
      <c r="C2920">
        <v>-0.92581000000000002</v>
      </c>
      <c r="D2920">
        <v>98.424899999999994</v>
      </c>
      <c r="E2920" s="1">
        <v>-2.5959000000000003E-4</v>
      </c>
      <c r="F2920">
        <v>0.12767999999999999</v>
      </c>
      <c r="G2920">
        <f t="shared" si="273"/>
        <v>9.9605998799999984</v>
      </c>
      <c r="H2920">
        <f t="shared" si="277"/>
        <v>8.5548883783605572</v>
      </c>
      <c r="I2920">
        <f t="shared" si="278"/>
        <v>0.98170818879476052</v>
      </c>
      <c r="J2920">
        <f t="shared" si="274"/>
        <v>-2.671679999994102E-3</v>
      </c>
      <c r="K2920">
        <f t="shared" si="275"/>
        <v>2.6235082076454279E-3</v>
      </c>
      <c r="L2920">
        <f t="shared" si="276"/>
        <v>3.1229863930803243E-4</v>
      </c>
    </row>
    <row r="2921" spans="1:12">
      <c r="A2921">
        <v>108.119</v>
      </c>
      <c r="B2921">
        <v>28.91</v>
      </c>
      <c r="C2921">
        <v>-0.92542000000000002</v>
      </c>
      <c r="D2921">
        <v>98.424899999999994</v>
      </c>
      <c r="E2921" s="1">
        <v>3.2958999999999999E-4</v>
      </c>
      <c r="F2921">
        <v>0.12773000000000001</v>
      </c>
      <c r="G2921">
        <f t="shared" si="273"/>
        <v>9.9605998799999984</v>
      </c>
      <c r="H2921">
        <f t="shared" si="277"/>
        <v>8.5548883783605572</v>
      </c>
      <c r="I2921">
        <f t="shared" si="278"/>
        <v>0.98170818879476052</v>
      </c>
      <c r="J2921">
        <f t="shared" si="274"/>
        <v>-1.8367799999877887E-3</v>
      </c>
      <c r="K2921">
        <f t="shared" si="275"/>
        <v>2.6228201086372087E-3</v>
      </c>
      <c r="L2921">
        <f t="shared" si="276"/>
        <v>2.1470531452331886E-4</v>
      </c>
    </row>
    <row r="2922" spans="1:12">
      <c r="A2922">
        <v>108.218</v>
      </c>
      <c r="B2922">
        <v>28.92</v>
      </c>
      <c r="C2922">
        <v>-0.94145999999999996</v>
      </c>
      <c r="D2922">
        <v>98.424899999999994</v>
      </c>
      <c r="E2922" s="1">
        <v>-2.3955999999999999E-3</v>
      </c>
      <c r="F2922">
        <v>0.12778999999999999</v>
      </c>
      <c r="G2922">
        <f t="shared" si="273"/>
        <v>9.9605998799999984</v>
      </c>
      <c r="H2922">
        <f t="shared" si="277"/>
        <v>8.5548883783605572</v>
      </c>
      <c r="I2922">
        <f t="shared" si="278"/>
        <v>0.98170818879476052</v>
      </c>
      <c r="J2922">
        <f t="shared" si="274"/>
        <v>-1.5028199999899941E-3</v>
      </c>
      <c r="K2922">
        <f t="shared" si="275"/>
        <v>2.622139246082524E-3</v>
      </c>
      <c r="L2922">
        <f t="shared" si="276"/>
        <v>1.7566798460998644E-4</v>
      </c>
    </row>
    <row r="2923" spans="1:12">
      <c r="A2923">
        <v>108.322</v>
      </c>
      <c r="B2923">
        <v>28.93</v>
      </c>
      <c r="C2923">
        <v>-0.94974000000000003</v>
      </c>
      <c r="D2923">
        <v>98.424899999999994</v>
      </c>
      <c r="E2923" s="1">
        <v>-4.2773999999999998E-3</v>
      </c>
      <c r="F2923">
        <v>0.12784000000000001</v>
      </c>
      <c r="G2923">
        <f t="shared" si="273"/>
        <v>9.9605998799999984</v>
      </c>
      <c r="H2923">
        <f t="shared" si="277"/>
        <v>8.5548883783605572</v>
      </c>
      <c r="I2923">
        <f t="shared" si="278"/>
        <v>0.98170818879476052</v>
      </c>
      <c r="J2923">
        <f t="shared" si="274"/>
        <v>-1.0018799999933284E-3</v>
      </c>
      <c r="K2923">
        <f t="shared" si="275"/>
        <v>2.6214243771495683E-3</v>
      </c>
      <c r="L2923">
        <f t="shared" si="276"/>
        <v>1.1711198973999084E-4</v>
      </c>
    </row>
    <row r="2924" spans="1:12">
      <c r="A2924">
        <v>108.419</v>
      </c>
      <c r="B2924">
        <v>28.94</v>
      </c>
      <c r="C2924">
        <v>-0.95706999999999998</v>
      </c>
      <c r="D2924">
        <v>98.424899999999994</v>
      </c>
      <c r="E2924" s="1">
        <v>-3.3408999999999999E-3</v>
      </c>
      <c r="F2924">
        <v>0.12790000000000001</v>
      </c>
      <c r="G2924">
        <f t="shared" si="273"/>
        <v>9.9605998799999984</v>
      </c>
      <c r="H2924">
        <f t="shared" si="277"/>
        <v>8.5548883783605572</v>
      </c>
      <c r="I2924">
        <f t="shared" si="278"/>
        <v>0.98170818879476052</v>
      </c>
      <c r="J2924">
        <f t="shared" si="274"/>
        <v>-3.339599999977665E-4</v>
      </c>
      <c r="K2924">
        <f t="shared" si="275"/>
        <v>2.6207579756217098E-3</v>
      </c>
      <c r="L2924">
        <f t="shared" si="276"/>
        <v>3.9037329913329151E-5</v>
      </c>
    </row>
    <row r="2925" spans="1:12">
      <c r="A2925">
        <v>108.52500000000001</v>
      </c>
      <c r="B2925">
        <v>28.95</v>
      </c>
      <c r="C2925">
        <v>-0.96050000000000002</v>
      </c>
      <c r="D2925">
        <v>98.423910000000006</v>
      </c>
      <c r="E2925" s="1">
        <v>-3.7900999999999999E-4</v>
      </c>
      <c r="F2925">
        <v>0.12795000000000001</v>
      </c>
      <c r="G2925">
        <f t="shared" si="273"/>
        <v>9.9604996919999991</v>
      </c>
      <c r="H2925">
        <f t="shared" si="277"/>
        <v>8.5547881903605578</v>
      </c>
      <c r="I2925">
        <f t="shared" si="278"/>
        <v>0.98169669181482722</v>
      </c>
      <c r="J2925">
        <f t="shared" si="274"/>
        <v>-1.669799999988575E-4</v>
      </c>
      <c r="K2925">
        <f t="shared" si="275"/>
        <v>2.6200301303464994E-3</v>
      </c>
      <c r="L2925">
        <f t="shared" si="276"/>
        <v>1.951889354630764E-5</v>
      </c>
    </row>
    <row r="2926" spans="1:12">
      <c r="A2926">
        <v>108.628</v>
      </c>
      <c r="B2926">
        <v>28.96</v>
      </c>
      <c r="C2926">
        <v>-0.96779999999999999</v>
      </c>
      <c r="D2926">
        <v>98.424899999999994</v>
      </c>
      <c r="E2926" s="1">
        <v>2.0309E-3</v>
      </c>
      <c r="F2926">
        <v>0.12801000000000001</v>
      </c>
      <c r="G2926">
        <f t="shared" si="273"/>
        <v>9.9605998799999984</v>
      </c>
      <c r="H2926">
        <f t="shared" si="277"/>
        <v>8.5548883783605572</v>
      </c>
      <c r="I2926">
        <f t="shared" si="278"/>
        <v>0.98170818879476052</v>
      </c>
      <c r="J2926">
        <f t="shared" si="274"/>
        <v>1.6697999999891938E-4</v>
      </c>
      <c r="K2926">
        <f t="shared" si="275"/>
        <v>2.6193232716395396E-3</v>
      </c>
      <c r="L2926">
        <f t="shared" si="276"/>
        <v>-1.9518664956668801E-5</v>
      </c>
    </row>
    <row r="2927" spans="1:12">
      <c r="A2927">
        <v>108.729</v>
      </c>
      <c r="B2927">
        <v>28.97</v>
      </c>
      <c r="C2927">
        <v>-0.97896000000000005</v>
      </c>
      <c r="D2927">
        <v>98.424899999999994</v>
      </c>
      <c r="E2927" s="1">
        <v>1.0009000000000001E-3</v>
      </c>
      <c r="F2927">
        <v>0.12806000000000001</v>
      </c>
      <c r="G2927">
        <f t="shared" si="273"/>
        <v>9.9605998799999984</v>
      </c>
      <c r="H2927">
        <f t="shared" si="277"/>
        <v>8.5548883783605572</v>
      </c>
      <c r="I2927">
        <f t="shared" si="278"/>
        <v>0.98170818879476052</v>
      </c>
      <c r="J2927">
        <f t="shared" si="274"/>
        <v>-3.3395999999777176E-4</v>
      </c>
      <c r="K2927">
        <f t="shared" si="275"/>
        <v>2.618630508616604E-3</v>
      </c>
      <c r="L2927">
        <f t="shared" si="276"/>
        <v>3.9037329913329768E-5</v>
      </c>
    </row>
    <row r="2928" spans="1:12">
      <c r="A2928">
        <v>108.848</v>
      </c>
      <c r="B2928">
        <v>28.98</v>
      </c>
      <c r="C2928">
        <v>-0.98329</v>
      </c>
      <c r="D2928">
        <v>98.424899999999994</v>
      </c>
      <c r="E2928" s="1">
        <v>-4.5147E-3</v>
      </c>
      <c r="F2928">
        <v>0.12812999999999999</v>
      </c>
      <c r="G2928">
        <f t="shared" si="273"/>
        <v>9.9605998799999984</v>
      </c>
      <c r="H2928">
        <f t="shared" si="277"/>
        <v>8.5548883783605572</v>
      </c>
      <c r="I2928">
        <f t="shared" si="278"/>
        <v>0.98170818879476052</v>
      </c>
      <c r="J2928">
        <f t="shared" si="274"/>
        <v>-1.6697999999887731E-4</v>
      </c>
      <c r="K2928">
        <f t="shared" si="275"/>
        <v>2.6178147529568219E-3</v>
      </c>
      <c r="L2928">
        <f t="shared" si="276"/>
        <v>1.9518664956663881E-5</v>
      </c>
    </row>
    <row r="2929" spans="1:12">
      <c r="A2929">
        <v>108.949</v>
      </c>
      <c r="B2929">
        <v>28.99</v>
      </c>
      <c r="C2929">
        <v>-0.9819</v>
      </c>
      <c r="D2929">
        <v>98.424899999999994</v>
      </c>
      <c r="E2929" s="1">
        <v>-1.2024E-2</v>
      </c>
      <c r="F2929">
        <v>0.12817999999999999</v>
      </c>
      <c r="G2929">
        <f t="shared" si="273"/>
        <v>9.9605998799999984</v>
      </c>
      <c r="H2929">
        <f t="shared" si="277"/>
        <v>8.5548883783605572</v>
      </c>
      <c r="I2929">
        <f t="shared" si="278"/>
        <v>0.98170818879476052</v>
      </c>
      <c r="J2929">
        <f t="shared" si="274"/>
        <v>1.3155480462043913E-17</v>
      </c>
      <c r="K2929">
        <f t="shared" si="275"/>
        <v>2.6171227875498235E-3</v>
      </c>
      <c r="L2929">
        <f t="shared" si="276"/>
        <v>-1.5377734787657165E-18</v>
      </c>
    </row>
    <row r="2930" spans="1:12">
      <c r="A2930">
        <v>109.044</v>
      </c>
      <c r="B2930">
        <v>29</v>
      </c>
      <c r="C2930">
        <v>-0.99209999999999998</v>
      </c>
      <c r="D2930">
        <v>98.424899999999994</v>
      </c>
      <c r="E2930" s="1">
        <v>-1.7306999999999999E-2</v>
      </c>
      <c r="F2930">
        <v>0.12823999999999999</v>
      </c>
      <c r="G2930">
        <f t="shared" si="273"/>
        <v>9.9605998799999984</v>
      </c>
      <c r="H2930">
        <f t="shared" si="277"/>
        <v>8.5548883783605572</v>
      </c>
      <c r="I2930">
        <f t="shared" si="278"/>
        <v>0.98170818879476052</v>
      </c>
      <c r="J2930">
        <f t="shared" si="274"/>
        <v>1.6697999999891155E-4</v>
      </c>
      <c r="K2930">
        <f t="shared" si="275"/>
        <v>2.6164722627775427E-3</v>
      </c>
      <c r="L2930">
        <f t="shared" si="276"/>
        <v>-1.9518664956667882E-5</v>
      </c>
    </row>
    <row r="2931" spans="1:12">
      <c r="A2931">
        <v>109.146</v>
      </c>
      <c r="B2931">
        <v>29.01</v>
      </c>
      <c r="C2931">
        <v>-1.00034</v>
      </c>
      <c r="D2931">
        <v>98.423910000000006</v>
      </c>
      <c r="E2931" s="1">
        <v>-1.8214000000000001E-2</v>
      </c>
      <c r="F2931">
        <v>0.12828999999999999</v>
      </c>
      <c r="G2931">
        <f t="shared" si="273"/>
        <v>9.9604996919999991</v>
      </c>
      <c r="H2931">
        <f t="shared" si="277"/>
        <v>8.5547881903605578</v>
      </c>
      <c r="I2931">
        <f t="shared" si="278"/>
        <v>0.98169669181482722</v>
      </c>
      <c r="J2931">
        <f t="shared" si="274"/>
        <v>-3.3395999999779398E-4</v>
      </c>
      <c r="K2931">
        <f t="shared" si="275"/>
        <v>2.6157741645217317E-3</v>
      </c>
      <c r="L2931">
        <f t="shared" si="276"/>
        <v>3.9037787092624508E-5</v>
      </c>
    </row>
    <row r="2932" spans="1:12">
      <c r="A2932">
        <v>109.253</v>
      </c>
      <c r="B2932">
        <v>29.02</v>
      </c>
      <c r="C2932">
        <v>-1.0114300000000001</v>
      </c>
      <c r="D2932">
        <v>98.423910000000006</v>
      </c>
      <c r="E2932" s="1">
        <v>-1.5251000000000001E-2</v>
      </c>
      <c r="F2932">
        <v>0.12834999999999999</v>
      </c>
      <c r="G2932">
        <f t="shared" si="273"/>
        <v>9.9604996919999991</v>
      </c>
      <c r="H2932">
        <f t="shared" si="277"/>
        <v>8.5547881903605578</v>
      </c>
      <c r="I2932">
        <f t="shared" si="278"/>
        <v>0.98169669181482722</v>
      </c>
      <c r="J2932">
        <f t="shared" si="274"/>
        <v>-6.6791999999557647E-4</v>
      </c>
      <c r="K2932">
        <f t="shared" si="275"/>
        <v>2.6150422460074845E-3</v>
      </c>
      <c r="L2932">
        <f t="shared" si="276"/>
        <v>7.8075574185247675E-5</v>
      </c>
    </row>
    <row r="2933" spans="1:12">
      <c r="A2933">
        <v>109.37</v>
      </c>
      <c r="B2933">
        <v>29.03</v>
      </c>
      <c r="C2933">
        <v>-1.0166999999999999</v>
      </c>
      <c r="D2933">
        <v>98.423910000000006</v>
      </c>
      <c r="E2933" s="1">
        <v>-1.1070999999999999E-2</v>
      </c>
      <c r="F2933">
        <v>0.12841</v>
      </c>
      <c r="G2933">
        <f t="shared" si="273"/>
        <v>9.9604996919999991</v>
      </c>
      <c r="H2933">
        <f t="shared" si="277"/>
        <v>8.5547881903605578</v>
      </c>
      <c r="I2933">
        <f t="shared" si="278"/>
        <v>0.98169669181482722</v>
      </c>
      <c r="J2933">
        <f t="shared" si="274"/>
        <v>-8.3489999999445893E-4</v>
      </c>
      <c r="K2933">
        <f t="shared" si="275"/>
        <v>2.6142423925546378E-3</v>
      </c>
      <c r="L2933">
        <f t="shared" si="276"/>
        <v>9.7594467731558238E-5</v>
      </c>
    </row>
    <row r="2934" spans="1:12">
      <c r="A2934">
        <v>109.46599999999999</v>
      </c>
      <c r="B2934">
        <v>29.04</v>
      </c>
      <c r="C2934">
        <v>-1.0191699999999999</v>
      </c>
      <c r="D2934">
        <v>98.423910000000006</v>
      </c>
      <c r="E2934" s="1">
        <v>-9.8113000000000002E-3</v>
      </c>
      <c r="F2934">
        <v>0.12847</v>
      </c>
      <c r="G2934">
        <f t="shared" si="273"/>
        <v>9.9604996919999991</v>
      </c>
      <c r="H2934">
        <f t="shared" si="277"/>
        <v>8.5547881903605578</v>
      </c>
      <c r="I2934">
        <f t="shared" si="278"/>
        <v>0.98169669181482722</v>
      </c>
      <c r="J2934">
        <f t="shared" si="274"/>
        <v>-1.6697999999889311E-3</v>
      </c>
      <c r="K2934">
        <f t="shared" si="275"/>
        <v>2.6135864678947041E-3</v>
      </c>
      <c r="L2934">
        <f t="shared" si="276"/>
        <v>1.9518893546311802E-4</v>
      </c>
    </row>
    <row r="2935" spans="1:12">
      <c r="A2935">
        <v>109.57899999999999</v>
      </c>
      <c r="B2935">
        <v>29.05</v>
      </c>
      <c r="C2935">
        <v>-1.02925</v>
      </c>
      <c r="D2935">
        <v>98.423910000000006</v>
      </c>
      <c r="E2935" s="1">
        <v>-1.3998E-2</v>
      </c>
      <c r="F2935">
        <v>0.12853000000000001</v>
      </c>
      <c r="G2935">
        <f t="shared" si="273"/>
        <v>9.9604996919999991</v>
      </c>
      <c r="H2935">
        <f t="shared" si="277"/>
        <v>8.5547881903605578</v>
      </c>
      <c r="I2935">
        <f t="shared" si="278"/>
        <v>0.98169669181482722</v>
      </c>
      <c r="J2935">
        <f t="shared" si="274"/>
        <v>-1.6697999999889049E-3</v>
      </c>
      <c r="K2935">
        <f t="shared" si="275"/>
        <v>2.6128148115246038E-3</v>
      </c>
      <c r="L2935">
        <f t="shared" si="276"/>
        <v>1.9518893546311496E-4</v>
      </c>
    </row>
    <row r="2936" spans="1:12">
      <c r="A2936">
        <v>109.69</v>
      </c>
      <c r="B2936">
        <v>29.06</v>
      </c>
      <c r="C2936">
        <v>-1.0402899999999999</v>
      </c>
      <c r="D2936">
        <v>98.423910000000006</v>
      </c>
      <c r="E2936" s="1">
        <v>-2.3448E-2</v>
      </c>
      <c r="F2936">
        <v>0.12859000000000001</v>
      </c>
      <c r="G2936">
        <f t="shared" si="273"/>
        <v>9.9604996919999991</v>
      </c>
      <c r="H2936">
        <f t="shared" si="277"/>
        <v>8.5547881903605578</v>
      </c>
      <c r="I2936">
        <f t="shared" si="278"/>
        <v>0.98169669181482722</v>
      </c>
      <c r="J2936">
        <f t="shared" si="274"/>
        <v>-1.502819999990052E-3</v>
      </c>
      <c r="K2936">
        <f t="shared" si="275"/>
        <v>2.6120572562950582E-3</v>
      </c>
      <c r="L2936">
        <f t="shared" si="276"/>
        <v>1.7567004191680786E-4</v>
      </c>
    </row>
    <row r="2937" spans="1:12">
      <c r="A2937">
        <v>109.78400000000001</v>
      </c>
      <c r="B2937">
        <v>29.07</v>
      </c>
      <c r="C2937">
        <v>-1.0446800000000001</v>
      </c>
      <c r="D2937">
        <v>98.423910000000006</v>
      </c>
      <c r="E2937" s="1">
        <v>-3.6149000000000001E-2</v>
      </c>
      <c r="F2937">
        <v>0.12864</v>
      </c>
      <c r="G2937">
        <f t="shared" si="273"/>
        <v>9.9604996919999991</v>
      </c>
      <c r="H2937">
        <f t="shared" si="277"/>
        <v>8.5547881903605578</v>
      </c>
      <c r="I2937">
        <f t="shared" si="278"/>
        <v>0.98169669181482722</v>
      </c>
      <c r="J2937">
        <f t="shared" si="274"/>
        <v>-1.1688599999922597E-3</v>
      </c>
      <c r="K2937">
        <f t="shared" si="275"/>
        <v>2.6114160664762074E-3</v>
      </c>
      <c r="L2937">
        <f t="shared" si="276"/>
        <v>1.3663225482418354E-4</v>
      </c>
    </row>
    <row r="2938" spans="1:12">
      <c r="A2938">
        <v>109.892</v>
      </c>
      <c r="B2938">
        <v>29.08</v>
      </c>
      <c r="C2938">
        <v>-1.04996</v>
      </c>
      <c r="D2938">
        <v>98.422920000000005</v>
      </c>
      <c r="E2938" s="1">
        <v>-4.8390000000000002E-2</v>
      </c>
      <c r="F2938">
        <v>0.12870000000000001</v>
      </c>
      <c r="G2938">
        <f t="shared" si="273"/>
        <v>9.9603995039999997</v>
      </c>
      <c r="H2938">
        <f t="shared" si="277"/>
        <v>8.5546880023605585</v>
      </c>
      <c r="I2938">
        <f t="shared" si="278"/>
        <v>0.9816851948348938</v>
      </c>
      <c r="J2938">
        <f t="shared" si="274"/>
        <v>-1.3358399999911605E-3</v>
      </c>
      <c r="K2938">
        <f t="shared" si="275"/>
        <v>2.6106797687981999E-3</v>
      </c>
      <c r="L2938">
        <f t="shared" si="276"/>
        <v>1.5615297713049878E-4</v>
      </c>
    </row>
    <row r="2939" spans="1:12">
      <c r="A2939">
        <v>109.997</v>
      </c>
      <c r="B2939">
        <v>29.09</v>
      </c>
      <c r="C2939">
        <v>-1.05813</v>
      </c>
      <c r="D2939">
        <v>98.422920000000005</v>
      </c>
      <c r="E2939" s="1">
        <v>-5.7542000000000003E-2</v>
      </c>
      <c r="F2939">
        <v>0.12876000000000001</v>
      </c>
      <c r="G2939">
        <f t="shared" si="273"/>
        <v>9.9603995039999997</v>
      </c>
      <c r="H2939">
        <f t="shared" si="277"/>
        <v>8.5546880023605585</v>
      </c>
      <c r="I2939">
        <f t="shared" si="278"/>
        <v>0.9816851948348938</v>
      </c>
      <c r="J2939">
        <f t="shared" si="274"/>
        <v>-1.1688599999922623E-3</v>
      </c>
      <c r="K2939">
        <f t="shared" si="275"/>
        <v>2.6099643217877212E-3</v>
      </c>
      <c r="L2939">
        <f t="shared" si="276"/>
        <v>1.3663385498918608E-4</v>
      </c>
    </row>
    <row r="2940" spans="1:12">
      <c r="A2940">
        <v>110.114</v>
      </c>
      <c r="B2940">
        <v>29.1</v>
      </c>
      <c r="C2940">
        <v>-1.0604800000000001</v>
      </c>
      <c r="D2940">
        <v>98.420950000000005</v>
      </c>
      <c r="E2940" s="1">
        <v>-6.2614000000000003E-2</v>
      </c>
      <c r="F2940">
        <v>0.12881999999999999</v>
      </c>
      <c r="G2940">
        <f t="shared" si="273"/>
        <v>9.9602001399999995</v>
      </c>
      <c r="H2940">
        <f t="shared" si="277"/>
        <v>8.5544886383605583</v>
      </c>
      <c r="I2940">
        <f t="shared" si="278"/>
        <v>0.98166231700613726</v>
      </c>
      <c r="J2940">
        <f t="shared" si="274"/>
        <v>-2.8319133333247364E-3</v>
      </c>
      <c r="K2940">
        <f t="shared" si="275"/>
        <v>2.6091675711780913E-3</v>
      </c>
      <c r="L2940">
        <f t="shared" si="276"/>
        <v>3.3104413987128329E-4</v>
      </c>
    </row>
    <row r="2941" spans="1:12">
      <c r="A2941">
        <v>110.227</v>
      </c>
      <c r="B2941">
        <v>29.11</v>
      </c>
      <c r="C2941">
        <v>-1.06572</v>
      </c>
      <c r="D2941">
        <v>98.421940000000006</v>
      </c>
      <c r="E2941" s="1">
        <v>-6.4255000000000007E-2</v>
      </c>
      <c r="F2941">
        <v>0.12887999999999999</v>
      </c>
      <c r="G2941">
        <f t="shared" si="273"/>
        <v>9.9603003280000006</v>
      </c>
      <c r="H2941">
        <f t="shared" si="277"/>
        <v>8.5545888263605594</v>
      </c>
      <c r="I2941">
        <f t="shared" si="278"/>
        <v>0.9816738139860709</v>
      </c>
      <c r="J2941">
        <f t="shared" si="274"/>
        <v>-3.3277933333172513E-3</v>
      </c>
      <c r="K2941">
        <f t="shared" si="275"/>
        <v>2.6083985215597182E-3</v>
      </c>
      <c r="L2941">
        <f t="shared" si="276"/>
        <v>3.8900681270183482E-4</v>
      </c>
    </row>
    <row r="2942" spans="1:12">
      <c r="A2942">
        <v>110.32599999999999</v>
      </c>
      <c r="B2942">
        <v>29.12</v>
      </c>
      <c r="C2942">
        <v>-1.07965</v>
      </c>
      <c r="D2942">
        <v>98.419960000000003</v>
      </c>
      <c r="E2942" s="1">
        <v>-6.3746999999999998E-2</v>
      </c>
      <c r="F2942">
        <v>0.12894</v>
      </c>
      <c r="G2942">
        <f t="shared" ref="G2942:G3005" si="279">(D2942/100)*$B$16</f>
        <v>9.9600999520000002</v>
      </c>
      <c r="H2942">
        <f t="shared" si="277"/>
        <v>8.5543884503605589</v>
      </c>
      <c r="I2942">
        <f t="shared" si="278"/>
        <v>0.98165082002620396</v>
      </c>
      <c r="J2942">
        <f t="shared" ref="J2942:J3005" si="280">SLOPE(H2934:H2942,B2934:B2942)</f>
        <v>-4.8272399999819242E-3</v>
      </c>
      <c r="K2942">
        <f t="shared" ref="K2942:K3005" si="281">1/(A2942+273.15)</f>
        <v>2.6077251249100337E-3</v>
      </c>
      <c r="L2942">
        <f t="shared" ref="L2942:L3005" si="282">-J2942/H2942</f>
        <v>5.6429983604245379E-4</v>
      </c>
    </row>
    <row r="2943" spans="1:12">
      <c r="A2943">
        <v>110.44799999999999</v>
      </c>
      <c r="B2943">
        <v>29.13</v>
      </c>
      <c r="C2943">
        <v>-1.0829200000000001</v>
      </c>
      <c r="D2943">
        <v>98.419960000000003</v>
      </c>
      <c r="E2943" s="1">
        <v>-6.3070000000000001E-2</v>
      </c>
      <c r="F2943">
        <v>0.129</v>
      </c>
      <c r="G2943">
        <f t="shared" si="279"/>
        <v>9.9600999520000002</v>
      </c>
      <c r="H2943">
        <f t="shared" si="277"/>
        <v>8.5543884503605589</v>
      </c>
      <c r="I2943">
        <f t="shared" si="278"/>
        <v>0.98165082002620396</v>
      </c>
      <c r="J2943">
        <f t="shared" si="280"/>
        <v>-5.6604533333152853E-3</v>
      </c>
      <c r="K2943">
        <f t="shared" si="281"/>
        <v>2.6068957606661144E-3</v>
      </c>
      <c r="L2943">
        <f t="shared" si="282"/>
        <v>6.6170169453512516E-4</v>
      </c>
    </row>
    <row r="2944" spans="1:12">
      <c r="A2944">
        <v>110.54600000000001</v>
      </c>
      <c r="B2944">
        <v>29.14</v>
      </c>
      <c r="C2944">
        <v>-1.09108</v>
      </c>
      <c r="D2944">
        <v>98.418970000000002</v>
      </c>
      <c r="E2944" s="1">
        <v>-6.3686000000000006E-2</v>
      </c>
      <c r="F2944">
        <v>0.12906000000000001</v>
      </c>
      <c r="G2944">
        <f t="shared" si="279"/>
        <v>9.9599997639999991</v>
      </c>
      <c r="H2944">
        <f t="shared" si="277"/>
        <v>8.5542882623605578</v>
      </c>
      <c r="I2944">
        <f t="shared" si="278"/>
        <v>0.98163932304627033</v>
      </c>
      <c r="J2944">
        <f t="shared" si="280"/>
        <v>-6.4953533333244528E-3</v>
      </c>
      <c r="K2944">
        <f t="shared" si="281"/>
        <v>2.6062299320295237E-3</v>
      </c>
      <c r="L2944">
        <f t="shared" si="282"/>
        <v>7.5930961572857479E-4</v>
      </c>
    </row>
    <row r="2945" spans="1:12">
      <c r="A2945">
        <v>110.663</v>
      </c>
      <c r="B2945">
        <v>29.15</v>
      </c>
      <c r="C2945">
        <v>-1.1001099999999999</v>
      </c>
      <c r="D2945">
        <v>98.418970000000002</v>
      </c>
      <c r="E2945" s="1">
        <v>-6.5541000000000002E-2</v>
      </c>
      <c r="F2945">
        <v>0.12912000000000001</v>
      </c>
      <c r="G2945">
        <f t="shared" si="279"/>
        <v>9.9599997639999991</v>
      </c>
      <c r="H2945">
        <f t="shared" si="277"/>
        <v>8.5542882623605578</v>
      </c>
      <c r="I2945">
        <f t="shared" si="278"/>
        <v>0.98163932304627033</v>
      </c>
      <c r="J2945">
        <f t="shared" si="280"/>
        <v>-6.4970400000005403E-3</v>
      </c>
      <c r="K2945">
        <f t="shared" si="281"/>
        <v>2.6054354594555163E-3</v>
      </c>
      <c r="L2945">
        <f t="shared" si="282"/>
        <v>7.5950678779296602E-4</v>
      </c>
    </row>
    <row r="2946" spans="1:12">
      <c r="A2946">
        <v>110.777</v>
      </c>
      <c r="B2946">
        <v>29.16</v>
      </c>
      <c r="C2946">
        <v>-1.1062700000000001</v>
      </c>
      <c r="D2946">
        <v>98.41798</v>
      </c>
      <c r="E2946" s="1">
        <v>-6.8566000000000002E-2</v>
      </c>
      <c r="F2946">
        <v>0.12917999999999999</v>
      </c>
      <c r="G2946">
        <f t="shared" si="279"/>
        <v>9.9598995759999998</v>
      </c>
      <c r="H2946">
        <f t="shared" si="277"/>
        <v>8.5541880743605585</v>
      </c>
      <c r="I2946">
        <f t="shared" si="278"/>
        <v>0.98162782606633692</v>
      </c>
      <c r="J2946">
        <f t="shared" si="280"/>
        <v>-6.3334333333387215E-3</v>
      </c>
      <c r="K2946">
        <f t="shared" si="281"/>
        <v>2.6046618237321158E-3</v>
      </c>
      <c r="L2946">
        <f t="shared" si="282"/>
        <v>7.4038976911460505E-4</v>
      </c>
    </row>
    <row r="2947" spans="1:12">
      <c r="A2947">
        <v>110.88200000000001</v>
      </c>
      <c r="B2947">
        <v>29.17</v>
      </c>
      <c r="C2947">
        <v>-1.1038699999999999</v>
      </c>
      <c r="D2947">
        <v>98.417000000000002</v>
      </c>
      <c r="E2947" s="1">
        <v>-6.9747000000000003E-2</v>
      </c>
      <c r="F2947">
        <v>0.12923999999999999</v>
      </c>
      <c r="G2947">
        <f t="shared" si="279"/>
        <v>9.9598003999999989</v>
      </c>
      <c r="H2947">
        <f t="shared" si="277"/>
        <v>8.5540888983605576</v>
      </c>
      <c r="I2947">
        <f t="shared" si="278"/>
        <v>0.9816164452175139</v>
      </c>
      <c r="J2947">
        <f t="shared" si="280"/>
        <v>-6.6657066666783215E-3</v>
      </c>
      <c r="K2947">
        <f t="shared" si="281"/>
        <v>2.6039496708607618E-3</v>
      </c>
      <c r="L2947">
        <f t="shared" si="282"/>
        <v>7.7924215493666937E-4</v>
      </c>
    </row>
    <row r="2948" spans="1:12">
      <c r="A2948">
        <v>110.992</v>
      </c>
      <c r="B2948">
        <v>29.18</v>
      </c>
      <c r="C2948">
        <v>-1.1138600000000001</v>
      </c>
      <c r="D2948">
        <v>98.417000000000002</v>
      </c>
      <c r="E2948" s="1">
        <v>-6.5957000000000002E-2</v>
      </c>
      <c r="F2948">
        <v>0.1293</v>
      </c>
      <c r="G2948">
        <f t="shared" si="279"/>
        <v>9.9598003999999989</v>
      </c>
      <c r="H2948">
        <f t="shared" si="277"/>
        <v>8.5540888983605576</v>
      </c>
      <c r="I2948">
        <f t="shared" si="278"/>
        <v>0.9816164452175139</v>
      </c>
      <c r="J2948">
        <f t="shared" si="280"/>
        <v>-5.9994733333498668E-3</v>
      </c>
      <c r="K2948">
        <f t="shared" si="281"/>
        <v>2.6032040235121389E-3</v>
      </c>
      <c r="L2948">
        <f t="shared" si="282"/>
        <v>7.013573747754366E-4</v>
      </c>
    </row>
    <row r="2949" spans="1:12">
      <c r="A2949">
        <v>111.11199999999999</v>
      </c>
      <c r="B2949">
        <v>29.19</v>
      </c>
      <c r="C2949">
        <v>-1.1228499999999999</v>
      </c>
      <c r="D2949">
        <v>98.415019999999998</v>
      </c>
      <c r="E2949" s="1">
        <v>-5.6660000000000002E-2</v>
      </c>
      <c r="F2949">
        <v>0.12936</v>
      </c>
      <c r="G2949">
        <f t="shared" si="279"/>
        <v>9.9596000239999984</v>
      </c>
      <c r="H2949">
        <f t="shared" si="277"/>
        <v>8.5538885223605572</v>
      </c>
      <c r="I2949">
        <f t="shared" si="278"/>
        <v>0.98159345125764685</v>
      </c>
      <c r="J2949">
        <f t="shared" si="280"/>
        <v>-7.3319400000244799E-3</v>
      </c>
      <c r="K2949">
        <f t="shared" si="281"/>
        <v>2.602391076921476E-3</v>
      </c>
      <c r="L2949">
        <f t="shared" si="282"/>
        <v>8.5714701341479905E-4</v>
      </c>
    </row>
    <row r="2950" spans="1:12">
      <c r="A2950">
        <v>111.23099999999999</v>
      </c>
      <c r="B2950">
        <v>29.2</v>
      </c>
      <c r="C2950">
        <v>-1.12992</v>
      </c>
      <c r="D2950">
        <v>98.415019999999998</v>
      </c>
      <c r="E2950" s="1">
        <v>-4.3104999999999997E-2</v>
      </c>
      <c r="F2950">
        <v>0.12942999999999999</v>
      </c>
      <c r="G2950">
        <f t="shared" si="279"/>
        <v>9.9596000239999984</v>
      </c>
      <c r="H2950">
        <f t="shared" si="277"/>
        <v>8.5538885223605572</v>
      </c>
      <c r="I2950">
        <f t="shared" si="278"/>
        <v>0.98159345125764685</v>
      </c>
      <c r="J2950">
        <f t="shared" si="280"/>
        <v>-6.829313333354895E-3</v>
      </c>
      <c r="K2950">
        <f t="shared" si="281"/>
        <v>2.6015854061465058E-3</v>
      </c>
      <c r="L2950">
        <f t="shared" si="282"/>
        <v>7.9838699271127006E-4</v>
      </c>
    </row>
    <row r="2951" spans="1:12">
      <c r="A2951">
        <v>111.334</v>
      </c>
      <c r="B2951">
        <v>29.21</v>
      </c>
      <c r="C2951">
        <v>-1.1408700000000001</v>
      </c>
      <c r="D2951">
        <v>98.415019999999998</v>
      </c>
      <c r="E2951" s="1">
        <v>-2.8614000000000001E-2</v>
      </c>
      <c r="F2951">
        <v>0.12948999999999999</v>
      </c>
      <c r="G2951">
        <f t="shared" si="279"/>
        <v>9.9596000239999984</v>
      </c>
      <c r="H2951">
        <f t="shared" si="277"/>
        <v>8.5538885223605572</v>
      </c>
      <c r="I2951">
        <f t="shared" si="278"/>
        <v>0.98159345125764685</v>
      </c>
      <c r="J2951">
        <f t="shared" si="280"/>
        <v>-6.8293133333518392E-3</v>
      </c>
      <c r="K2951">
        <f t="shared" si="281"/>
        <v>2.6008884634991314E-3</v>
      </c>
      <c r="L2951">
        <f t="shared" si="282"/>
        <v>7.9838699271091282E-4</v>
      </c>
    </row>
    <row r="2952" spans="1:12">
      <c r="A2952">
        <v>111.438</v>
      </c>
      <c r="B2952">
        <v>29.22</v>
      </c>
      <c r="C2952">
        <v>-1.1394200000000001</v>
      </c>
      <c r="D2952">
        <v>98.414029999999997</v>
      </c>
      <c r="E2952" s="1">
        <v>-1.7552000000000002E-2</v>
      </c>
      <c r="F2952">
        <v>0.12953999999999999</v>
      </c>
      <c r="G2952">
        <f t="shared" si="279"/>
        <v>9.9594998359999991</v>
      </c>
      <c r="H2952">
        <f t="shared" si="277"/>
        <v>8.5537883343605579</v>
      </c>
      <c r="I2952">
        <f t="shared" si="278"/>
        <v>0.98158195427771355</v>
      </c>
      <c r="J2952">
        <f t="shared" si="280"/>
        <v>-6.6640200000083021E-3</v>
      </c>
      <c r="K2952">
        <f t="shared" si="281"/>
        <v>2.6001851331814829E-3</v>
      </c>
      <c r="L2952">
        <f t="shared" si="282"/>
        <v>7.7907235244984276E-4</v>
      </c>
    </row>
    <row r="2953" spans="1:12">
      <c r="A2953">
        <v>111.56100000000001</v>
      </c>
      <c r="B2953">
        <v>29.23</v>
      </c>
      <c r="C2953">
        <v>-1.1493100000000001</v>
      </c>
      <c r="D2953">
        <v>98.415019999999998</v>
      </c>
      <c r="E2953" s="1">
        <v>-1.1658E-2</v>
      </c>
      <c r="F2953">
        <v>0.12961</v>
      </c>
      <c r="G2953">
        <f t="shared" si="279"/>
        <v>9.9596000239999984</v>
      </c>
      <c r="H2953">
        <f t="shared" si="277"/>
        <v>8.5538885223605572</v>
      </c>
      <c r="I2953">
        <f t="shared" si="278"/>
        <v>0.98159345125764685</v>
      </c>
      <c r="J2953">
        <f t="shared" si="280"/>
        <v>-5.6655133333431322E-3</v>
      </c>
      <c r="K2953">
        <f t="shared" si="281"/>
        <v>2.5993538006451595E-3</v>
      </c>
      <c r="L2953">
        <f t="shared" si="282"/>
        <v>6.6233191121593663E-4</v>
      </c>
    </row>
    <row r="2954" spans="1:12">
      <c r="A2954">
        <v>111.68</v>
      </c>
      <c r="B2954">
        <v>29.24</v>
      </c>
      <c r="C2954">
        <v>-1.1525399999999999</v>
      </c>
      <c r="D2954">
        <v>98.415019999999998</v>
      </c>
      <c r="E2954" s="1">
        <v>-8.6149999999999994E-3</v>
      </c>
      <c r="F2954">
        <v>0.12967999999999999</v>
      </c>
      <c r="G2954">
        <f t="shared" si="279"/>
        <v>9.9596000239999984</v>
      </c>
      <c r="H2954">
        <f t="shared" si="277"/>
        <v>8.5538885223605572</v>
      </c>
      <c r="I2954">
        <f t="shared" si="278"/>
        <v>0.98159345125764685</v>
      </c>
      <c r="J2954">
        <f t="shared" si="280"/>
        <v>-4.0007733333436921E-3</v>
      </c>
      <c r="K2954">
        <f t="shared" si="281"/>
        <v>2.5985500090949252E-3</v>
      </c>
      <c r="L2954">
        <f t="shared" si="282"/>
        <v>4.6771399029638355E-4</v>
      </c>
    </row>
    <row r="2955" spans="1:12">
      <c r="A2955">
        <v>111.801</v>
      </c>
      <c r="B2955">
        <v>29.25</v>
      </c>
      <c r="C2955">
        <v>-1.1595800000000001</v>
      </c>
      <c r="D2955">
        <v>98.414029999999997</v>
      </c>
      <c r="E2955" s="1">
        <v>-6.5954000000000004E-3</v>
      </c>
      <c r="F2955">
        <v>0.12973999999999999</v>
      </c>
      <c r="G2955">
        <f t="shared" si="279"/>
        <v>9.9594998359999991</v>
      </c>
      <c r="H2955">
        <f t="shared" si="277"/>
        <v>8.5537883343605579</v>
      </c>
      <c r="I2955">
        <f t="shared" si="278"/>
        <v>0.98158195427771355</v>
      </c>
      <c r="J2955">
        <f t="shared" si="280"/>
        <v>-3.1726199999997343E-3</v>
      </c>
      <c r="K2955">
        <f t="shared" si="281"/>
        <v>2.5977332179939788E-3</v>
      </c>
      <c r="L2955">
        <f t="shared" si="282"/>
        <v>3.7090232724783749E-4</v>
      </c>
    </row>
    <row r="2956" spans="1:12">
      <c r="A2956">
        <v>111.899</v>
      </c>
      <c r="B2956">
        <v>29.26</v>
      </c>
      <c r="C2956">
        <v>-1.15909</v>
      </c>
      <c r="D2956">
        <v>98.414029999999997</v>
      </c>
      <c r="E2956" s="1">
        <v>-3.7889E-3</v>
      </c>
      <c r="F2956">
        <v>0.1298</v>
      </c>
      <c r="G2956">
        <f t="shared" si="279"/>
        <v>9.9594998359999991</v>
      </c>
      <c r="H2956">
        <f t="shared" si="277"/>
        <v>8.5537883343605579</v>
      </c>
      <c r="I2956">
        <f t="shared" si="278"/>
        <v>0.98158195427771355</v>
      </c>
      <c r="J2956">
        <f t="shared" si="280"/>
        <v>-2.5046999999952186E-3</v>
      </c>
      <c r="K2956">
        <f t="shared" si="281"/>
        <v>2.5970720609584754E-3</v>
      </c>
      <c r="L2956">
        <f t="shared" si="282"/>
        <v>2.9281762677407406E-4</v>
      </c>
    </row>
    <row r="2957" spans="1:12">
      <c r="A2957">
        <v>112.01</v>
      </c>
      <c r="B2957">
        <v>29.27</v>
      </c>
      <c r="C2957">
        <v>-1.1652100000000001</v>
      </c>
      <c r="D2957">
        <v>98.415019999999998</v>
      </c>
      <c r="E2957" s="1">
        <v>1.6651000000000001E-3</v>
      </c>
      <c r="F2957">
        <v>0.12986</v>
      </c>
      <c r="G2957">
        <f t="shared" si="279"/>
        <v>9.9596000239999984</v>
      </c>
      <c r="H2957">
        <f t="shared" si="277"/>
        <v>8.5538885223605572</v>
      </c>
      <c r="I2957">
        <f t="shared" si="278"/>
        <v>0.98159345125764685</v>
      </c>
      <c r="J2957">
        <f t="shared" si="280"/>
        <v>-6.6791999999557647E-4</v>
      </c>
      <c r="K2957">
        <f t="shared" si="281"/>
        <v>2.596323605774224E-3</v>
      </c>
      <c r="L2957">
        <f t="shared" si="282"/>
        <v>7.8083785900363265E-5</v>
      </c>
    </row>
    <row r="2958" spans="1:12">
      <c r="A2958">
        <v>112.129</v>
      </c>
      <c r="B2958">
        <v>29.28</v>
      </c>
      <c r="C2958">
        <v>-1.1703300000000001</v>
      </c>
      <c r="D2958">
        <v>98.414029999999997</v>
      </c>
      <c r="E2958" s="1">
        <v>8.7309999999999992E-3</v>
      </c>
      <c r="F2958">
        <v>0.12992000000000001</v>
      </c>
      <c r="G2958">
        <f t="shared" si="279"/>
        <v>9.9594998359999991</v>
      </c>
      <c r="H2958">
        <f t="shared" si="277"/>
        <v>8.5537883343605579</v>
      </c>
      <c r="I2958">
        <f t="shared" si="278"/>
        <v>0.98158195427771355</v>
      </c>
      <c r="J2958">
        <f t="shared" si="280"/>
        <v>-8.3489999999445893E-4</v>
      </c>
      <c r="K2958">
        <f t="shared" si="281"/>
        <v>2.5955216868814549E-3</v>
      </c>
      <c r="L2958">
        <f t="shared" si="282"/>
        <v>9.7605875590896566E-5</v>
      </c>
    </row>
    <row r="2959" spans="1:12">
      <c r="A2959">
        <v>112.255</v>
      </c>
      <c r="B2959">
        <v>29.29</v>
      </c>
      <c r="C2959">
        <v>-1.1782600000000001</v>
      </c>
      <c r="D2959">
        <v>98.414029999999997</v>
      </c>
      <c r="E2959" s="1">
        <v>1.6330999999999998E-2</v>
      </c>
      <c r="F2959">
        <v>0.12998999999999999</v>
      </c>
      <c r="G2959">
        <f t="shared" si="279"/>
        <v>9.9594998359999991</v>
      </c>
      <c r="H2959">
        <f t="shared" si="277"/>
        <v>8.5537883343605579</v>
      </c>
      <c r="I2959">
        <f t="shared" si="278"/>
        <v>0.98158195427771355</v>
      </c>
      <c r="J2959">
        <f t="shared" si="280"/>
        <v>-8.3489999999446566E-4</v>
      </c>
      <c r="K2959">
        <f t="shared" si="281"/>
        <v>2.594673136051686E-3</v>
      </c>
      <c r="L2959">
        <f t="shared" si="282"/>
        <v>9.7605875590897352E-5</v>
      </c>
    </row>
    <row r="2960" spans="1:12">
      <c r="A2960">
        <v>112.36799999999999</v>
      </c>
      <c r="B2960">
        <v>29.3</v>
      </c>
      <c r="C2960">
        <v>-1.18625</v>
      </c>
      <c r="D2960">
        <v>98.415019999999998</v>
      </c>
      <c r="E2960" s="1">
        <v>2.4344999999999999E-2</v>
      </c>
      <c r="F2960">
        <v>0.13005</v>
      </c>
      <c r="G2960">
        <f t="shared" si="279"/>
        <v>9.9596000239999984</v>
      </c>
      <c r="H2960">
        <f t="shared" si="277"/>
        <v>8.5538885223605572</v>
      </c>
      <c r="I2960">
        <f t="shared" si="278"/>
        <v>0.98159345125764685</v>
      </c>
      <c r="J2960">
        <f t="shared" si="280"/>
        <v>-1.3129010682441282E-17</v>
      </c>
      <c r="K2960">
        <f t="shared" si="281"/>
        <v>2.5939126058964822E-3</v>
      </c>
      <c r="L2960">
        <f t="shared" si="282"/>
        <v>1.5348587543689616E-18</v>
      </c>
    </row>
    <row r="2961" spans="1:12">
      <c r="A2961">
        <v>112.48699999999999</v>
      </c>
      <c r="B2961">
        <v>29.31</v>
      </c>
      <c r="C2961">
        <v>-1.1894499999999999</v>
      </c>
      <c r="D2961">
        <v>98.415019999999998</v>
      </c>
      <c r="E2961" s="1">
        <v>3.1385999999999997E-2</v>
      </c>
      <c r="F2961">
        <v>0.13012000000000001</v>
      </c>
      <c r="G2961">
        <f t="shared" si="279"/>
        <v>9.9596000239999984</v>
      </c>
      <c r="H2961">
        <f t="shared" si="277"/>
        <v>8.5538885223605572</v>
      </c>
      <c r="I2961">
        <f t="shared" si="278"/>
        <v>0.98159345125764685</v>
      </c>
      <c r="J2961">
        <f t="shared" si="280"/>
        <v>-3.299899190344902E-17</v>
      </c>
      <c r="K2961">
        <f t="shared" si="281"/>
        <v>2.5931121754395976E-3</v>
      </c>
      <c r="L2961">
        <f t="shared" si="282"/>
        <v>3.8577767078898659E-18</v>
      </c>
    </row>
    <row r="2962" spans="1:12">
      <c r="A2962">
        <v>112.605</v>
      </c>
      <c r="B2962">
        <v>29.32</v>
      </c>
      <c r="C2962">
        <v>-1.19173</v>
      </c>
      <c r="D2962">
        <v>98.415019999999998</v>
      </c>
      <c r="E2962" s="1">
        <v>3.6047000000000003E-2</v>
      </c>
      <c r="F2962">
        <v>0.13017999999999999</v>
      </c>
      <c r="G2962">
        <f t="shared" si="279"/>
        <v>9.9596000239999984</v>
      </c>
      <c r="H2962">
        <f t="shared" si="277"/>
        <v>8.5538885223605572</v>
      </c>
      <c r="I2962">
        <f t="shared" si="278"/>
        <v>0.98159345125764685</v>
      </c>
      <c r="J2962">
        <f t="shared" si="280"/>
        <v>6.6791999999552898E-4</v>
      </c>
      <c r="K2962">
        <f t="shared" si="281"/>
        <v>2.5923189589247063E-3</v>
      </c>
      <c r="L2962">
        <f t="shared" si="282"/>
        <v>-7.8083785900357722E-5</v>
      </c>
    </row>
    <row r="2963" spans="1:12">
      <c r="A2963">
        <v>112.721</v>
      </c>
      <c r="B2963">
        <v>29.33</v>
      </c>
      <c r="C2963">
        <v>-1.2024999999999999</v>
      </c>
      <c r="D2963">
        <v>98.41601</v>
      </c>
      <c r="E2963" s="1">
        <v>3.7957999999999999E-2</v>
      </c>
      <c r="F2963">
        <v>0.13025</v>
      </c>
      <c r="G2963">
        <f t="shared" si="279"/>
        <v>9.9597002119999996</v>
      </c>
      <c r="H2963">
        <f t="shared" si="277"/>
        <v>8.5539887103605583</v>
      </c>
      <c r="I2963">
        <f t="shared" si="278"/>
        <v>0.98160494823758049</v>
      </c>
      <c r="J2963">
        <f t="shared" si="280"/>
        <v>2.003759999998563E-3</v>
      </c>
      <c r="K2963">
        <f t="shared" si="281"/>
        <v>2.5915396596271813E-3</v>
      </c>
      <c r="L2963">
        <f t="shared" si="282"/>
        <v>-2.3424861404967913E-4</v>
      </c>
    </row>
    <row r="2964" spans="1:12">
      <c r="A2964">
        <v>112.836</v>
      </c>
      <c r="B2964">
        <v>29.34</v>
      </c>
      <c r="C2964">
        <v>-1.2142500000000001</v>
      </c>
      <c r="D2964">
        <v>98.41601</v>
      </c>
      <c r="E2964" s="1">
        <v>3.6346000000000003E-2</v>
      </c>
      <c r="F2964">
        <v>0.13031000000000001</v>
      </c>
      <c r="G2964">
        <f t="shared" si="279"/>
        <v>9.9597002119999996</v>
      </c>
      <c r="H2964">
        <f t="shared" si="277"/>
        <v>8.5539887103605583</v>
      </c>
      <c r="I2964">
        <f t="shared" si="278"/>
        <v>0.98160494823758049</v>
      </c>
      <c r="J2964">
        <f t="shared" si="280"/>
        <v>2.3377200000052425E-3</v>
      </c>
      <c r="K2964">
        <f t="shared" si="281"/>
        <v>2.5907675407916349E-3</v>
      </c>
      <c r="L2964">
        <f t="shared" si="282"/>
        <v>-2.7329004972543453E-4</v>
      </c>
    </row>
    <row r="2965" spans="1:12">
      <c r="A2965">
        <v>112.953</v>
      </c>
      <c r="B2965">
        <v>29.35</v>
      </c>
      <c r="C2965">
        <v>-1.2089099999999999</v>
      </c>
      <c r="D2965">
        <v>98.417000000000002</v>
      </c>
      <c r="E2965" s="1">
        <v>3.1156E-2</v>
      </c>
      <c r="F2965">
        <v>0.13037000000000001</v>
      </c>
      <c r="G2965">
        <f t="shared" si="279"/>
        <v>9.9598003999999989</v>
      </c>
      <c r="H2965">
        <f t="shared" si="277"/>
        <v>8.5540888983605576</v>
      </c>
      <c r="I2965">
        <f t="shared" si="278"/>
        <v>0.9816164452175139</v>
      </c>
      <c r="J2965">
        <f t="shared" si="280"/>
        <v>3.0056400000066934E-3</v>
      </c>
      <c r="K2965">
        <f t="shared" si="281"/>
        <v>2.5899824658187067E-3</v>
      </c>
      <c r="L2965">
        <f t="shared" si="282"/>
        <v>-3.513688056927655E-4</v>
      </c>
    </row>
    <row r="2966" spans="1:12">
      <c r="A2966">
        <v>113.06100000000001</v>
      </c>
      <c r="B2966">
        <v>29.36</v>
      </c>
      <c r="C2966">
        <v>-1.2102599999999999</v>
      </c>
      <c r="D2966">
        <v>98.417000000000002</v>
      </c>
      <c r="E2966" s="1">
        <v>2.3827000000000001E-2</v>
      </c>
      <c r="F2966">
        <v>0.13042999999999999</v>
      </c>
      <c r="G2966">
        <f t="shared" si="279"/>
        <v>9.9598003999999989</v>
      </c>
      <c r="H2966">
        <f t="shared" si="277"/>
        <v>8.5540888983605576</v>
      </c>
      <c r="I2966">
        <f t="shared" si="278"/>
        <v>0.9816164452175139</v>
      </c>
      <c r="J2966">
        <f t="shared" si="280"/>
        <v>4.0075200000030328E-3</v>
      </c>
      <c r="K2966">
        <f t="shared" si="281"/>
        <v>2.5892582034173031E-3</v>
      </c>
      <c r="L2966">
        <f t="shared" si="282"/>
        <v>-4.684917409229986E-4</v>
      </c>
    </row>
    <row r="2967" spans="1:12">
      <c r="A2967">
        <v>113.187</v>
      </c>
      <c r="B2967">
        <v>29.37</v>
      </c>
      <c r="C2967">
        <v>-1.2200299999999999</v>
      </c>
      <c r="D2967">
        <v>98.417000000000002</v>
      </c>
      <c r="E2967" s="1">
        <v>1.4445E-2</v>
      </c>
      <c r="F2967">
        <v>0.1305</v>
      </c>
      <c r="G2967">
        <f t="shared" si="279"/>
        <v>9.9598003999999989</v>
      </c>
      <c r="H2967">
        <f t="shared" si="277"/>
        <v>8.5540888983605576</v>
      </c>
      <c r="I2967">
        <f t="shared" si="278"/>
        <v>0.9816164452175139</v>
      </c>
      <c r="J2967">
        <f t="shared" si="280"/>
        <v>3.8405400000040622E-3</v>
      </c>
      <c r="K2967">
        <f t="shared" si="281"/>
        <v>2.5884137424062414E-3</v>
      </c>
      <c r="L2967">
        <f t="shared" si="282"/>
        <v>-4.4897125171800879E-4</v>
      </c>
    </row>
    <row r="2968" spans="1:12">
      <c r="A2968">
        <v>113.29900000000001</v>
      </c>
      <c r="B2968">
        <v>29.38</v>
      </c>
      <c r="C2968">
        <v>-1.22986</v>
      </c>
      <c r="D2968">
        <v>98.417000000000002</v>
      </c>
      <c r="E2968" s="1">
        <v>2.0062000000000001E-3</v>
      </c>
      <c r="F2968">
        <v>0.13056000000000001</v>
      </c>
      <c r="G2968">
        <f t="shared" si="279"/>
        <v>9.9598003999999989</v>
      </c>
      <c r="H2968">
        <f t="shared" si="277"/>
        <v>8.5540888983605576</v>
      </c>
      <c r="I2968">
        <f t="shared" si="278"/>
        <v>0.9816164452175139</v>
      </c>
      <c r="J2968">
        <f t="shared" si="280"/>
        <v>3.1726200000055907E-3</v>
      </c>
      <c r="K2968">
        <f t="shared" si="281"/>
        <v>2.5876635726835885E-3</v>
      </c>
      <c r="L2968">
        <f t="shared" si="282"/>
        <v>-3.708892948977468E-4</v>
      </c>
    </row>
    <row r="2969" spans="1:12">
      <c r="A2969">
        <v>113.419</v>
      </c>
      <c r="B2969">
        <v>29.39</v>
      </c>
      <c r="C2969">
        <v>-1.23491</v>
      </c>
      <c r="D2969">
        <v>98.41798</v>
      </c>
      <c r="E2969" s="1">
        <v>-1.4274999999999999E-2</v>
      </c>
      <c r="F2969">
        <v>0.13063</v>
      </c>
      <c r="G2969">
        <f t="shared" si="279"/>
        <v>9.9598995759999998</v>
      </c>
      <c r="H2969">
        <f t="shared" si="277"/>
        <v>8.5541880743605585</v>
      </c>
      <c r="I2969">
        <f t="shared" si="278"/>
        <v>0.98162782606633692</v>
      </c>
      <c r="J2969">
        <f t="shared" si="280"/>
        <v>3.4998333333409533E-3</v>
      </c>
      <c r="K2969">
        <f t="shared" si="281"/>
        <v>2.5868603017831231E-3</v>
      </c>
      <c r="L2969">
        <f t="shared" si="282"/>
        <v>-4.0913682314642965E-4</v>
      </c>
    </row>
    <row r="2970" spans="1:12">
      <c r="A2970">
        <v>113.551</v>
      </c>
      <c r="B2970">
        <v>29.4</v>
      </c>
      <c r="C2970">
        <v>-1.2342299999999999</v>
      </c>
      <c r="D2970">
        <v>98.417000000000002</v>
      </c>
      <c r="E2970" s="1">
        <v>-3.4105999999999997E-2</v>
      </c>
      <c r="F2970">
        <v>0.13070000000000001</v>
      </c>
      <c r="G2970">
        <f t="shared" si="279"/>
        <v>9.9598003999999989</v>
      </c>
      <c r="H2970">
        <f t="shared" si="277"/>
        <v>8.5540888983605576</v>
      </c>
      <c r="I2970">
        <f t="shared" si="278"/>
        <v>0.9816164452175139</v>
      </c>
      <c r="J2970">
        <f t="shared" si="280"/>
        <v>2.6666200000018073E-3</v>
      </c>
      <c r="K2970">
        <f t="shared" si="281"/>
        <v>2.5859772796036217E-3</v>
      </c>
      <c r="L2970">
        <f t="shared" si="282"/>
        <v>-3.1173629730606156E-4</v>
      </c>
    </row>
    <row r="2971" spans="1:12">
      <c r="A2971">
        <v>113.65900000000001</v>
      </c>
      <c r="B2971">
        <v>29.41</v>
      </c>
      <c r="C2971">
        <v>-1.24312</v>
      </c>
      <c r="D2971">
        <v>98.417000000000002</v>
      </c>
      <c r="E2971" s="1">
        <v>-5.4494000000000001E-2</v>
      </c>
      <c r="F2971">
        <v>0.13075999999999999</v>
      </c>
      <c r="G2971">
        <f t="shared" si="279"/>
        <v>9.9598003999999989</v>
      </c>
      <c r="H2971">
        <f t="shared" si="277"/>
        <v>8.5540888983605576</v>
      </c>
      <c r="I2971">
        <f t="shared" si="278"/>
        <v>0.9816164452175139</v>
      </c>
      <c r="J2971">
        <f t="shared" si="280"/>
        <v>1.4994466666618269E-3</v>
      </c>
      <c r="K2971">
        <f t="shared" si="281"/>
        <v>2.5852552551776202E-3</v>
      </c>
      <c r="L2971">
        <f t="shared" si="282"/>
        <v>-1.7529004952815077E-4</v>
      </c>
    </row>
    <row r="2972" spans="1:12">
      <c r="A2972">
        <v>113.786</v>
      </c>
      <c r="B2972">
        <v>29.42</v>
      </c>
      <c r="C2972">
        <v>-1.2481199999999999</v>
      </c>
      <c r="D2972">
        <v>98.41601</v>
      </c>
      <c r="E2972" s="1">
        <v>-7.1128999999999998E-2</v>
      </c>
      <c r="F2972">
        <v>0.13083</v>
      </c>
      <c r="G2972">
        <f t="shared" si="279"/>
        <v>9.9597002119999996</v>
      </c>
      <c r="H2972">
        <f t="shared" si="277"/>
        <v>8.5539887103605583</v>
      </c>
      <c r="I2972">
        <f t="shared" si="278"/>
        <v>0.98160494823758049</v>
      </c>
      <c r="J2972">
        <f t="shared" si="280"/>
        <v>1.652933333347636E-4</v>
      </c>
      <c r="K2972">
        <f t="shared" si="281"/>
        <v>2.5844067235925323E-3</v>
      </c>
      <c r="L2972">
        <f t="shared" si="282"/>
        <v>-1.9323538869599039E-5</v>
      </c>
    </row>
    <row r="2973" spans="1:12">
      <c r="A2973">
        <v>113.904</v>
      </c>
      <c r="B2973">
        <v>29.43</v>
      </c>
      <c r="C2973">
        <v>-1.2560199999999999</v>
      </c>
      <c r="D2973">
        <v>98.415019999999998</v>
      </c>
      <c r="E2973" s="1">
        <v>-8.0781000000000006E-2</v>
      </c>
      <c r="F2973">
        <v>0.13089000000000001</v>
      </c>
      <c r="G2973">
        <f t="shared" si="279"/>
        <v>9.9596000239999984</v>
      </c>
      <c r="H2973">
        <f t="shared" si="277"/>
        <v>8.5538885223605572</v>
      </c>
      <c r="I2973">
        <f t="shared" si="278"/>
        <v>0.98159345125764685</v>
      </c>
      <c r="J2973">
        <f t="shared" si="280"/>
        <v>-1.8367799999996664E-3</v>
      </c>
      <c r="K2973">
        <f t="shared" si="281"/>
        <v>2.5836188232132985E-3</v>
      </c>
      <c r="L2973">
        <f t="shared" si="282"/>
        <v>2.1473041122738212E-4</v>
      </c>
    </row>
    <row r="2974" spans="1:12">
      <c r="A2974">
        <v>114.018</v>
      </c>
      <c r="B2974">
        <v>29.44</v>
      </c>
      <c r="C2974">
        <v>-1.25634</v>
      </c>
      <c r="D2974">
        <v>98.414029999999997</v>
      </c>
      <c r="E2974" s="1">
        <v>-8.2421999999999995E-2</v>
      </c>
      <c r="F2974">
        <v>0.13095999999999999</v>
      </c>
      <c r="G2974">
        <f t="shared" si="279"/>
        <v>9.9594998359999991</v>
      </c>
      <c r="H2974">
        <f t="shared" si="277"/>
        <v>8.5537883343605579</v>
      </c>
      <c r="I2974">
        <f t="shared" si="278"/>
        <v>0.98158195427771355</v>
      </c>
      <c r="J2974">
        <f t="shared" si="280"/>
        <v>-3.5048933333332944E-3</v>
      </c>
      <c r="K2974">
        <f t="shared" si="281"/>
        <v>2.5828580874452433E-3</v>
      </c>
      <c r="L2974">
        <f t="shared" si="282"/>
        <v>4.0974749389742813E-4</v>
      </c>
    </row>
    <row r="2975" spans="1:12">
      <c r="A2975">
        <v>114.13200000000001</v>
      </c>
      <c r="B2975">
        <v>29.45</v>
      </c>
      <c r="C2975">
        <v>-1.26799</v>
      </c>
      <c r="D2975">
        <v>98.413039999999995</v>
      </c>
      <c r="E2975" s="1">
        <v>-7.7310000000000004E-2</v>
      </c>
      <c r="F2975">
        <v>0.13102</v>
      </c>
      <c r="G2975">
        <f t="shared" si="279"/>
        <v>9.959399647999998</v>
      </c>
      <c r="H2975">
        <f t="shared" ref="H2975:H3038" si="283">G2975-G$27-E$27</f>
        <v>8.5536881463605567</v>
      </c>
      <c r="I2975">
        <f t="shared" ref="I2975:I3038" si="284">H2975/(G$30-G$27-E$27)</f>
        <v>0.98157045729777992</v>
      </c>
      <c r="J2975">
        <f t="shared" si="280"/>
        <v>-5.3399866666747698E-3</v>
      </c>
      <c r="K2975">
        <f t="shared" si="281"/>
        <v>2.5820977995362556E-3</v>
      </c>
      <c r="L2975">
        <f t="shared" si="282"/>
        <v>6.2429054874380008E-4</v>
      </c>
    </row>
    <row r="2976" spans="1:12">
      <c r="A2976">
        <v>114.255</v>
      </c>
      <c r="B2976">
        <v>29.46</v>
      </c>
      <c r="C2976">
        <v>-1.27488</v>
      </c>
      <c r="D2976">
        <v>98.412059999999997</v>
      </c>
      <c r="E2976" s="1">
        <v>-6.8795999999999996E-2</v>
      </c>
      <c r="F2976">
        <v>0.13109000000000001</v>
      </c>
      <c r="G2976">
        <f t="shared" si="279"/>
        <v>9.9593004719999989</v>
      </c>
      <c r="H2976">
        <f t="shared" si="283"/>
        <v>8.5535889703605577</v>
      </c>
      <c r="I2976">
        <f t="shared" si="284"/>
        <v>0.98155907644895701</v>
      </c>
      <c r="J2976">
        <f t="shared" si="280"/>
        <v>-7.1683333333418938E-3</v>
      </c>
      <c r="K2976">
        <f t="shared" si="281"/>
        <v>2.5812779907332124E-3</v>
      </c>
      <c r="L2976">
        <f t="shared" si="282"/>
        <v>8.3804977748886712E-4</v>
      </c>
    </row>
    <row r="2977" spans="1:12">
      <c r="A2977">
        <v>114.378</v>
      </c>
      <c r="B2977">
        <v>29.47</v>
      </c>
      <c r="C2977">
        <v>-1.2798700000000001</v>
      </c>
      <c r="D2977">
        <v>98.412059999999997</v>
      </c>
      <c r="E2977" s="1">
        <v>-6.0430999999999999E-2</v>
      </c>
      <c r="F2977">
        <v>0.13114999999999999</v>
      </c>
      <c r="G2977">
        <f t="shared" si="279"/>
        <v>9.9593004719999989</v>
      </c>
      <c r="H2977">
        <f t="shared" si="283"/>
        <v>8.5535889703605577</v>
      </c>
      <c r="I2977">
        <f t="shared" si="284"/>
        <v>0.98155907644895701</v>
      </c>
      <c r="J2977">
        <f t="shared" si="280"/>
        <v>-8.1634666666759899E-3</v>
      </c>
      <c r="K2977">
        <f t="shared" si="281"/>
        <v>2.5804587023389282E-3</v>
      </c>
      <c r="L2977">
        <f t="shared" si="282"/>
        <v>9.5439080542256605E-4</v>
      </c>
    </row>
    <row r="2978" spans="1:12">
      <c r="A2978">
        <v>114.501</v>
      </c>
      <c r="B2978">
        <v>29.48</v>
      </c>
      <c r="C2978">
        <v>-1.28392</v>
      </c>
      <c r="D2978">
        <v>98.411069999999995</v>
      </c>
      <c r="E2978" s="1">
        <v>-5.4325999999999999E-2</v>
      </c>
      <c r="F2978">
        <v>0.13122</v>
      </c>
      <c r="G2978">
        <f t="shared" si="279"/>
        <v>9.9592002839999996</v>
      </c>
      <c r="H2978">
        <f t="shared" si="283"/>
        <v>8.5534887823605583</v>
      </c>
      <c r="I2978">
        <f t="shared" si="284"/>
        <v>0.9815475794690236</v>
      </c>
      <c r="J2978">
        <f t="shared" si="280"/>
        <v>-8.1668399999982443E-3</v>
      </c>
      <c r="K2978">
        <f t="shared" si="281"/>
        <v>2.5796399338580325E-3</v>
      </c>
      <c r="L2978">
        <f t="shared" si="282"/>
        <v>9.5479636529603208E-4</v>
      </c>
    </row>
    <row r="2979" spans="1:12">
      <c r="A2979">
        <v>114.625</v>
      </c>
      <c r="B2979">
        <v>29.49</v>
      </c>
      <c r="C2979">
        <v>-1.28607</v>
      </c>
      <c r="D2979">
        <v>98.411069999999995</v>
      </c>
      <c r="E2979" s="1">
        <v>-5.1073E-2</v>
      </c>
      <c r="F2979">
        <v>0.13128999999999999</v>
      </c>
      <c r="G2979">
        <f t="shared" si="279"/>
        <v>9.9592002839999996</v>
      </c>
      <c r="H2979">
        <f t="shared" si="283"/>
        <v>8.5534887823605583</v>
      </c>
      <c r="I2979">
        <f t="shared" si="284"/>
        <v>0.9815475794690236</v>
      </c>
      <c r="J2979">
        <f t="shared" si="280"/>
        <v>-7.8311933333276799E-3</v>
      </c>
      <c r="K2979">
        <f t="shared" si="281"/>
        <v>2.5788150344916512E-3</v>
      </c>
      <c r="L2979">
        <f t="shared" si="282"/>
        <v>9.1555545726295534E-4</v>
      </c>
    </row>
    <row r="2980" spans="1:12">
      <c r="A2980">
        <v>114.74</v>
      </c>
      <c r="B2980">
        <v>29.5</v>
      </c>
      <c r="C2980">
        <v>-1.2910999999999999</v>
      </c>
      <c r="D2980">
        <v>98.410079999999994</v>
      </c>
      <c r="E2980" s="1">
        <v>-4.9431000000000003E-2</v>
      </c>
      <c r="F2980">
        <v>0.13134999999999999</v>
      </c>
      <c r="G2980">
        <f t="shared" si="279"/>
        <v>9.9591000959999985</v>
      </c>
      <c r="H2980">
        <f t="shared" si="283"/>
        <v>8.5533885943605572</v>
      </c>
      <c r="I2980">
        <f t="shared" si="284"/>
        <v>0.98153608248909008</v>
      </c>
      <c r="J2980">
        <f t="shared" si="280"/>
        <v>-7.1632733333320871E-3</v>
      </c>
      <c r="K2980">
        <f t="shared" si="281"/>
        <v>2.5780504782283637E-3</v>
      </c>
      <c r="L2980">
        <f t="shared" si="282"/>
        <v>8.374778316578526E-4</v>
      </c>
    </row>
    <row r="2981" spans="1:12">
      <c r="A2981">
        <v>114.866</v>
      </c>
      <c r="B2981">
        <v>29.51</v>
      </c>
      <c r="C2981">
        <v>-1.2923</v>
      </c>
      <c r="D2981">
        <v>98.410079999999994</v>
      </c>
      <c r="E2981" s="1">
        <v>-4.8168999999999997E-2</v>
      </c>
      <c r="F2981">
        <v>0.13142000000000001</v>
      </c>
      <c r="G2981">
        <f t="shared" si="279"/>
        <v>9.9591000959999985</v>
      </c>
      <c r="H2981">
        <f t="shared" si="283"/>
        <v>8.5533885943605572</v>
      </c>
      <c r="I2981">
        <f t="shared" si="284"/>
        <v>0.98153608248909008</v>
      </c>
      <c r="J2981">
        <f t="shared" si="280"/>
        <v>-6.1630799999967539E-3</v>
      </c>
      <c r="K2981">
        <f t="shared" si="281"/>
        <v>2.5772133107913077E-3</v>
      </c>
      <c r="L2981">
        <f t="shared" si="282"/>
        <v>7.2054249985324084E-4</v>
      </c>
    </row>
    <row r="2982" spans="1:12">
      <c r="A2982">
        <v>114.977</v>
      </c>
      <c r="B2982">
        <v>29.52</v>
      </c>
      <c r="C2982">
        <v>-1.29358</v>
      </c>
      <c r="D2982">
        <v>98.409090000000006</v>
      </c>
      <c r="E2982" s="1">
        <v>-4.6556E-2</v>
      </c>
      <c r="F2982">
        <v>0.13148000000000001</v>
      </c>
      <c r="G2982">
        <f t="shared" si="279"/>
        <v>9.9589999080000009</v>
      </c>
      <c r="H2982">
        <f t="shared" si="283"/>
        <v>8.5532884063605596</v>
      </c>
      <c r="I2982">
        <f t="shared" si="284"/>
        <v>0.98152458550915689</v>
      </c>
      <c r="J2982">
        <f t="shared" si="280"/>
        <v>-5.6655133333194585E-3</v>
      </c>
      <c r="K2982">
        <f t="shared" si="281"/>
        <v>2.5764762564830586E-3</v>
      </c>
      <c r="L2982">
        <f t="shared" si="282"/>
        <v>6.6237838175857151E-4</v>
      </c>
    </row>
    <row r="2983" spans="1:12">
      <c r="A2983">
        <v>115.11</v>
      </c>
      <c r="B2983">
        <v>29.53</v>
      </c>
      <c r="C2983">
        <v>-1.3022499999999999</v>
      </c>
      <c r="D2983">
        <v>98.409090000000006</v>
      </c>
      <c r="E2983" s="1">
        <v>-4.4513999999999998E-2</v>
      </c>
      <c r="F2983">
        <v>0.13156000000000001</v>
      </c>
      <c r="G2983">
        <f t="shared" si="279"/>
        <v>9.9589999080000009</v>
      </c>
      <c r="H2983">
        <f t="shared" si="283"/>
        <v>8.5532884063605596</v>
      </c>
      <c r="I2983">
        <f t="shared" si="284"/>
        <v>0.98152458550915689</v>
      </c>
      <c r="J2983">
        <f t="shared" si="280"/>
        <v>-5.0026533333072665E-3</v>
      </c>
      <c r="K2983">
        <f t="shared" si="281"/>
        <v>2.5755936743419357E-3</v>
      </c>
      <c r="L2983">
        <f t="shared" si="282"/>
        <v>5.8488070267653997E-4</v>
      </c>
    </row>
    <row r="2984" spans="1:12">
      <c r="A2984">
        <v>115.23099999999999</v>
      </c>
      <c r="B2984">
        <v>29.54</v>
      </c>
      <c r="C2984">
        <v>-1.3034600000000001</v>
      </c>
      <c r="D2984">
        <v>98.408100000000005</v>
      </c>
      <c r="E2984" s="1">
        <v>-4.3108E-2</v>
      </c>
      <c r="F2984">
        <v>0.13161999999999999</v>
      </c>
      <c r="G2984">
        <f t="shared" si="279"/>
        <v>9.9588997199999998</v>
      </c>
      <c r="H2984">
        <f t="shared" si="283"/>
        <v>8.5531882183605585</v>
      </c>
      <c r="I2984">
        <f t="shared" si="284"/>
        <v>0.98151308852922325</v>
      </c>
      <c r="J2984">
        <f t="shared" si="280"/>
        <v>-5.0093999999815371E-3</v>
      </c>
      <c r="K2984">
        <f t="shared" si="281"/>
        <v>2.5747912487995039E-3</v>
      </c>
      <c r="L2984">
        <f t="shared" si="282"/>
        <v>5.8567634338131279E-4</v>
      </c>
    </row>
    <row r="2985" spans="1:12">
      <c r="A2985">
        <v>115.346</v>
      </c>
      <c r="B2985">
        <v>29.55</v>
      </c>
      <c r="C2985">
        <v>-1.3093999999999999</v>
      </c>
      <c r="D2985">
        <v>98.408100000000005</v>
      </c>
      <c r="E2985" s="1">
        <v>-4.2758999999999998E-2</v>
      </c>
      <c r="F2985">
        <v>0.13169</v>
      </c>
      <c r="G2985">
        <f t="shared" si="279"/>
        <v>9.9588997199999998</v>
      </c>
      <c r="H2985">
        <f t="shared" si="283"/>
        <v>8.5531882183605585</v>
      </c>
      <c r="I2985">
        <f t="shared" si="284"/>
        <v>0.98151308852922325</v>
      </c>
      <c r="J2985">
        <f t="shared" si="280"/>
        <v>-5.0093999999844315E-3</v>
      </c>
      <c r="K2985">
        <f t="shared" si="281"/>
        <v>2.5740290762324451E-3</v>
      </c>
      <c r="L2985">
        <f t="shared" si="282"/>
        <v>5.8567634338165116E-4</v>
      </c>
    </row>
    <row r="2986" spans="1:12">
      <c r="A2986">
        <v>115.479</v>
      </c>
      <c r="B2986">
        <v>29.56</v>
      </c>
      <c r="C2986">
        <v>-1.3208599999999999</v>
      </c>
      <c r="D2986">
        <v>98.408100000000005</v>
      </c>
      <c r="E2986" s="1">
        <v>-4.1640000000000003E-2</v>
      </c>
      <c r="F2986">
        <v>0.13175999999999999</v>
      </c>
      <c r="G2986">
        <f t="shared" si="279"/>
        <v>9.9588997199999998</v>
      </c>
      <c r="H2986">
        <f t="shared" si="283"/>
        <v>8.5531882183605585</v>
      </c>
      <c r="I2986">
        <f t="shared" si="284"/>
        <v>0.98151308852922325</v>
      </c>
      <c r="J2986">
        <f t="shared" si="280"/>
        <v>-4.3414799999889611E-3</v>
      </c>
      <c r="K2986">
        <f t="shared" si="281"/>
        <v>2.5731481695910499E-3</v>
      </c>
      <c r="L2986">
        <f t="shared" si="282"/>
        <v>5.0758616426438451E-4</v>
      </c>
    </row>
    <row r="2987" spans="1:12">
      <c r="A2987">
        <v>115.6</v>
      </c>
      <c r="B2987">
        <v>29.57</v>
      </c>
      <c r="C2987">
        <v>-1.3183199999999999</v>
      </c>
      <c r="D2987">
        <v>98.407110000000003</v>
      </c>
      <c r="E2987" s="1">
        <v>-3.7239000000000001E-2</v>
      </c>
      <c r="F2987">
        <v>0.13183</v>
      </c>
      <c r="G2987">
        <f t="shared" si="279"/>
        <v>9.9587995319999987</v>
      </c>
      <c r="H2987">
        <f t="shared" si="283"/>
        <v>8.5530880303605574</v>
      </c>
      <c r="I2987">
        <f t="shared" si="284"/>
        <v>0.98150159154928973</v>
      </c>
      <c r="J2987">
        <f t="shared" si="280"/>
        <v>-4.5084599999967072E-3</v>
      </c>
      <c r="K2987">
        <f t="shared" si="281"/>
        <v>2.572347266881029E-3</v>
      </c>
      <c r="L2987">
        <f t="shared" si="282"/>
        <v>5.2711488341908861E-4</v>
      </c>
    </row>
    <row r="2988" spans="1:12">
      <c r="A2988">
        <v>115.71599999999999</v>
      </c>
      <c r="B2988">
        <v>29.58</v>
      </c>
      <c r="C2988">
        <v>-1.3261099999999999</v>
      </c>
      <c r="D2988">
        <v>98.406130000000005</v>
      </c>
      <c r="E2988" s="1">
        <v>-3.0020999999999999E-2</v>
      </c>
      <c r="F2988">
        <v>0.13189000000000001</v>
      </c>
      <c r="G2988">
        <f t="shared" si="279"/>
        <v>9.9587003559999996</v>
      </c>
      <c r="H2988">
        <f t="shared" si="283"/>
        <v>8.5529888543605583</v>
      </c>
      <c r="I2988">
        <f t="shared" si="284"/>
        <v>0.98149021070046683</v>
      </c>
      <c r="J2988">
        <f t="shared" si="280"/>
        <v>-4.668693333330351E-3</v>
      </c>
      <c r="K2988">
        <f t="shared" si="281"/>
        <v>2.5715799272757198E-3</v>
      </c>
      <c r="L2988">
        <f t="shared" si="282"/>
        <v>5.4585518733022993E-4</v>
      </c>
    </row>
    <row r="2989" spans="1:12">
      <c r="A2989">
        <v>115.839</v>
      </c>
      <c r="B2989">
        <v>29.59</v>
      </c>
      <c r="C2989">
        <v>-1.32918</v>
      </c>
      <c r="D2989">
        <v>98.406130000000005</v>
      </c>
      <c r="E2989" s="1">
        <v>-2.2579999999999999E-2</v>
      </c>
      <c r="F2989">
        <v>0.13195999999999999</v>
      </c>
      <c r="G2989">
        <f t="shared" si="279"/>
        <v>9.9587003559999996</v>
      </c>
      <c r="H2989">
        <f t="shared" si="283"/>
        <v>8.5529888543605583</v>
      </c>
      <c r="I2989">
        <f t="shared" si="284"/>
        <v>0.98149021070046683</v>
      </c>
      <c r="J2989">
        <f t="shared" si="280"/>
        <v>-4.8306133333398706E-3</v>
      </c>
      <c r="K2989">
        <f t="shared" si="281"/>
        <v>2.5707667826082485E-3</v>
      </c>
      <c r="L2989">
        <f t="shared" si="282"/>
        <v>5.6478658111159424E-4</v>
      </c>
    </row>
    <row r="2990" spans="1:12">
      <c r="A2990">
        <v>115.96599999999999</v>
      </c>
      <c r="B2990">
        <v>29.6</v>
      </c>
      <c r="C2990">
        <v>-1.3303400000000001</v>
      </c>
      <c r="D2990">
        <v>98.407110000000003</v>
      </c>
      <c r="E2990" s="1">
        <v>-1.8033E-2</v>
      </c>
      <c r="F2990">
        <v>0.13203000000000001</v>
      </c>
      <c r="G2990">
        <f t="shared" si="279"/>
        <v>9.9587995319999987</v>
      </c>
      <c r="H2990">
        <f t="shared" si="283"/>
        <v>8.5530880303605574</v>
      </c>
      <c r="I2990">
        <f t="shared" si="284"/>
        <v>0.98150159154928973</v>
      </c>
      <c r="J2990">
        <f t="shared" si="280"/>
        <v>-3.6651266666905173E-3</v>
      </c>
      <c r="K2990">
        <f t="shared" si="281"/>
        <v>2.5699277336321304E-3</v>
      </c>
      <c r="L2990">
        <f t="shared" si="282"/>
        <v>4.2851501746276461E-4</v>
      </c>
    </row>
    <row r="2991" spans="1:12">
      <c r="A2991">
        <v>116.086</v>
      </c>
      <c r="B2991">
        <v>29.61</v>
      </c>
      <c r="C2991">
        <v>-1.3352900000000001</v>
      </c>
      <c r="D2991">
        <v>98.406130000000005</v>
      </c>
      <c r="E2991" s="1">
        <v>-1.7971999999999998E-2</v>
      </c>
      <c r="F2991">
        <v>0.13209000000000001</v>
      </c>
      <c r="G2991">
        <f t="shared" si="279"/>
        <v>9.9587003559999996</v>
      </c>
      <c r="H2991">
        <f t="shared" si="283"/>
        <v>8.5529888543605583</v>
      </c>
      <c r="I2991">
        <f t="shared" si="284"/>
        <v>0.98149021070046683</v>
      </c>
      <c r="J2991">
        <f t="shared" si="280"/>
        <v>-3.4947733333486187E-3</v>
      </c>
      <c r="K2991">
        <f t="shared" si="281"/>
        <v>2.5691354345435675E-3</v>
      </c>
      <c r="L2991">
        <f t="shared" si="282"/>
        <v>4.0860258242554393E-4</v>
      </c>
    </row>
    <row r="2992" spans="1:12">
      <c r="A2992">
        <v>116.21</v>
      </c>
      <c r="B2992">
        <v>29.62</v>
      </c>
      <c r="C2992">
        <v>-1.3440000000000001</v>
      </c>
      <c r="D2992">
        <v>98.406130000000005</v>
      </c>
      <c r="E2992" s="1">
        <v>-1.9608E-2</v>
      </c>
      <c r="F2992">
        <v>0.13216</v>
      </c>
      <c r="G2992">
        <f t="shared" si="279"/>
        <v>9.9587003559999996</v>
      </c>
      <c r="H2992">
        <f t="shared" si="283"/>
        <v>8.5529888543605583</v>
      </c>
      <c r="I2992">
        <f t="shared" si="284"/>
        <v>0.98149021070046683</v>
      </c>
      <c r="J2992">
        <f t="shared" si="280"/>
        <v>-2.8251666666711302E-3</v>
      </c>
      <c r="K2992">
        <f t="shared" si="281"/>
        <v>2.5683172385453056E-3</v>
      </c>
      <c r="L2992">
        <f t="shared" si="282"/>
        <v>3.3031338106219785E-4</v>
      </c>
    </row>
    <row r="2993" spans="1:12">
      <c r="A2993">
        <v>116.333</v>
      </c>
      <c r="B2993">
        <v>29.63</v>
      </c>
      <c r="C2993">
        <v>-1.3451200000000001</v>
      </c>
      <c r="D2993">
        <v>98.406130000000005</v>
      </c>
      <c r="E2993" s="1">
        <v>-1.9021E-2</v>
      </c>
      <c r="F2993">
        <v>0.13222999999999999</v>
      </c>
      <c r="G2993">
        <f t="shared" si="279"/>
        <v>9.9587003559999996</v>
      </c>
      <c r="H2993">
        <f t="shared" si="283"/>
        <v>8.5529888543605583</v>
      </c>
      <c r="I2993">
        <f t="shared" si="284"/>
        <v>0.98149021070046683</v>
      </c>
      <c r="J2993">
        <f t="shared" si="280"/>
        <v>-2.4912066666674688E-3</v>
      </c>
      <c r="K2993">
        <f t="shared" si="281"/>
        <v>2.5675061555960085E-3</v>
      </c>
      <c r="L2993">
        <f t="shared" si="282"/>
        <v>2.912673813900015E-4</v>
      </c>
    </row>
    <row r="2994" spans="1:12">
      <c r="A2994">
        <v>116.455</v>
      </c>
      <c r="B2994">
        <v>29.64</v>
      </c>
      <c r="C2994">
        <v>-1.34911</v>
      </c>
      <c r="D2994">
        <v>98.405140000000003</v>
      </c>
      <c r="E2994" s="1">
        <v>-1.6330000000000001E-2</v>
      </c>
      <c r="F2994">
        <v>0.1323</v>
      </c>
      <c r="G2994">
        <f t="shared" si="279"/>
        <v>9.9586001680000003</v>
      </c>
      <c r="H2994">
        <f t="shared" si="283"/>
        <v>8.552888666360559</v>
      </c>
      <c r="I2994">
        <f t="shared" si="284"/>
        <v>0.98147871372053341</v>
      </c>
      <c r="J2994">
        <f t="shared" si="280"/>
        <v>-2.4928933333256413E-3</v>
      </c>
      <c r="K2994">
        <f t="shared" si="281"/>
        <v>2.5667021727133893E-3</v>
      </c>
      <c r="L2994">
        <f t="shared" si="282"/>
        <v>2.9146799760535429E-4</v>
      </c>
    </row>
    <row r="2995" spans="1:12">
      <c r="A2995">
        <v>116.58</v>
      </c>
      <c r="B2995">
        <v>29.65</v>
      </c>
      <c r="C2995">
        <v>-1.3474699999999999</v>
      </c>
      <c r="D2995">
        <v>98.405140000000003</v>
      </c>
      <c r="E2995" s="1">
        <v>-1.4126E-2</v>
      </c>
      <c r="F2995">
        <v>0.13236999999999999</v>
      </c>
      <c r="G2995">
        <f t="shared" si="279"/>
        <v>9.9586001680000003</v>
      </c>
      <c r="H2995">
        <f t="shared" si="283"/>
        <v>8.552888666360559</v>
      </c>
      <c r="I2995">
        <f t="shared" si="284"/>
        <v>0.98147871372053341</v>
      </c>
      <c r="J2995">
        <f t="shared" si="280"/>
        <v>-1.9953266666512997E-3</v>
      </c>
      <c r="K2995">
        <f t="shared" si="281"/>
        <v>2.5658789418315248E-3</v>
      </c>
      <c r="L2995">
        <f t="shared" si="282"/>
        <v>2.3329272068034002E-4</v>
      </c>
    </row>
    <row r="2996" spans="1:12">
      <c r="A2996">
        <v>116.72499999999999</v>
      </c>
      <c r="B2996">
        <v>29.66</v>
      </c>
      <c r="C2996">
        <v>-1.35412</v>
      </c>
      <c r="D2996">
        <v>98.406130000000005</v>
      </c>
      <c r="E2996" s="1">
        <v>-1.4678E-2</v>
      </c>
      <c r="F2996">
        <v>0.13245000000000001</v>
      </c>
      <c r="G2996">
        <f t="shared" si="279"/>
        <v>9.9587003559999996</v>
      </c>
      <c r="H2996">
        <f t="shared" si="283"/>
        <v>8.5529888543605583</v>
      </c>
      <c r="I2996">
        <f t="shared" si="284"/>
        <v>0.98149021070046683</v>
      </c>
      <c r="J2996">
        <f t="shared" si="280"/>
        <v>-1.1654866666580524E-3</v>
      </c>
      <c r="K2996">
        <f t="shared" si="281"/>
        <v>2.5649246553382495E-3</v>
      </c>
      <c r="L2996">
        <f t="shared" si="282"/>
        <v>1.3626659481309319E-4</v>
      </c>
    </row>
    <row r="2997" spans="1:12">
      <c r="A2997">
        <v>116.83799999999999</v>
      </c>
      <c r="B2997">
        <v>29.67</v>
      </c>
      <c r="C2997">
        <v>-1.3553500000000001</v>
      </c>
      <c r="D2997">
        <v>98.405140000000003</v>
      </c>
      <c r="E2997" s="1">
        <v>-1.9685000000000001E-2</v>
      </c>
      <c r="F2997">
        <v>0.13250999999999999</v>
      </c>
      <c r="G2997">
        <f t="shared" si="279"/>
        <v>9.9586001680000003</v>
      </c>
      <c r="H2997">
        <f t="shared" si="283"/>
        <v>8.552888666360559</v>
      </c>
      <c r="I2997">
        <f t="shared" si="284"/>
        <v>0.98147871372053341</v>
      </c>
      <c r="J2997">
        <f t="shared" si="280"/>
        <v>-1.664739999987669E-3</v>
      </c>
      <c r="K2997">
        <f t="shared" si="281"/>
        <v>2.5641814619937029E-3</v>
      </c>
      <c r="L2997">
        <f t="shared" si="282"/>
        <v>1.9464067228365457E-4</v>
      </c>
    </row>
    <row r="2998" spans="1:12">
      <c r="A2998">
        <v>116.959</v>
      </c>
      <c r="B2998">
        <v>29.68</v>
      </c>
      <c r="C2998">
        <v>-1.3630500000000001</v>
      </c>
      <c r="D2998">
        <v>98.405140000000003</v>
      </c>
      <c r="E2998" s="1">
        <v>-2.8636000000000002E-2</v>
      </c>
      <c r="F2998">
        <v>0.13258</v>
      </c>
      <c r="G2998">
        <f t="shared" si="279"/>
        <v>9.9586001680000003</v>
      </c>
      <c r="H2998">
        <f t="shared" si="283"/>
        <v>8.552888666360559</v>
      </c>
      <c r="I2998">
        <f t="shared" si="284"/>
        <v>0.98147871372053341</v>
      </c>
      <c r="J2998">
        <f t="shared" si="280"/>
        <v>-1.9970133333183935E-3</v>
      </c>
      <c r="K2998">
        <f t="shared" si="281"/>
        <v>2.5633861305430022E-3</v>
      </c>
      <c r="L2998">
        <f t="shared" si="282"/>
        <v>2.3348992500894628E-4</v>
      </c>
    </row>
    <row r="2999" spans="1:12">
      <c r="A2999">
        <v>117.086</v>
      </c>
      <c r="B2999">
        <v>29.69</v>
      </c>
      <c r="C2999">
        <v>-1.3660600000000001</v>
      </c>
      <c r="D2999">
        <v>98.405140000000003</v>
      </c>
      <c r="E2999" s="1">
        <v>-3.9400999999999999E-2</v>
      </c>
      <c r="F2999">
        <v>0.13264999999999999</v>
      </c>
      <c r="G2999">
        <f t="shared" si="279"/>
        <v>9.9586001680000003</v>
      </c>
      <c r="H2999">
        <f t="shared" si="283"/>
        <v>8.552888666360559</v>
      </c>
      <c r="I2999">
        <f t="shared" si="284"/>
        <v>0.98147871372053341</v>
      </c>
      <c r="J2999">
        <f t="shared" si="280"/>
        <v>-1.3358399999911122E-3</v>
      </c>
      <c r="K2999">
        <f t="shared" si="281"/>
        <v>2.5625518916758067E-3</v>
      </c>
      <c r="L2999">
        <f t="shared" si="282"/>
        <v>1.5618582821557306E-4</v>
      </c>
    </row>
    <row r="3000" spans="1:12">
      <c r="A3000">
        <v>117.20699999999999</v>
      </c>
      <c r="B3000">
        <v>29.7</v>
      </c>
      <c r="C3000">
        <v>-1.3644799999999999</v>
      </c>
      <c r="D3000">
        <v>98.404150000000001</v>
      </c>
      <c r="E3000" s="1">
        <v>-5.0994999999999999E-2</v>
      </c>
      <c r="F3000">
        <v>0.13270999999999999</v>
      </c>
      <c r="G3000">
        <f t="shared" si="279"/>
        <v>9.9584999799999991</v>
      </c>
      <c r="H3000">
        <f t="shared" si="283"/>
        <v>8.5527884783605579</v>
      </c>
      <c r="I3000">
        <f t="shared" si="284"/>
        <v>0.98146721674059978</v>
      </c>
      <c r="J3000">
        <f t="shared" si="280"/>
        <v>-1.836779999999631E-3</v>
      </c>
      <c r="K3000">
        <f t="shared" si="281"/>
        <v>2.5617575706340608E-3</v>
      </c>
      <c r="L3000">
        <f t="shared" si="282"/>
        <v>2.1475802945985101E-4</v>
      </c>
    </row>
    <row r="3001" spans="1:12">
      <c r="A3001">
        <v>117.33499999999999</v>
      </c>
      <c r="B3001">
        <v>29.71</v>
      </c>
      <c r="C3001">
        <v>-1.3692899999999999</v>
      </c>
      <c r="D3001">
        <v>98.404150000000001</v>
      </c>
      <c r="E3001" s="1">
        <v>-6.2265000000000001E-2</v>
      </c>
      <c r="F3001">
        <v>0.13278000000000001</v>
      </c>
      <c r="G3001">
        <f t="shared" si="279"/>
        <v>9.9584999799999991</v>
      </c>
      <c r="H3001">
        <f t="shared" si="283"/>
        <v>8.5527884783605579</v>
      </c>
      <c r="I3001">
        <f t="shared" si="284"/>
        <v>0.98146721674059978</v>
      </c>
      <c r="J3001">
        <f t="shared" si="280"/>
        <v>-2.0037600000073824E-3</v>
      </c>
      <c r="K3001">
        <f t="shared" si="281"/>
        <v>2.5609178329513301E-3</v>
      </c>
      <c r="L3001">
        <f t="shared" si="282"/>
        <v>2.3428148668438404E-4</v>
      </c>
    </row>
    <row r="3002" spans="1:12">
      <c r="A3002">
        <v>117.47199999999999</v>
      </c>
      <c r="B3002">
        <v>29.72</v>
      </c>
      <c r="C3002">
        <v>-1.3703700000000001</v>
      </c>
      <c r="D3002">
        <v>98.40316</v>
      </c>
      <c r="E3002" s="1">
        <v>-7.0802000000000004E-2</v>
      </c>
      <c r="F3002">
        <v>0.13286000000000001</v>
      </c>
      <c r="G3002">
        <f t="shared" si="279"/>
        <v>9.9583997919999998</v>
      </c>
      <c r="H3002">
        <f t="shared" si="283"/>
        <v>8.5526882903605586</v>
      </c>
      <c r="I3002">
        <f t="shared" si="284"/>
        <v>0.98145571976066648</v>
      </c>
      <c r="J3002">
        <f t="shared" si="280"/>
        <v>-2.5047000000099928E-3</v>
      </c>
      <c r="K3002">
        <f t="shared" si="281"/>
        <v>2.5600196609509964E-3</v>
      </c>
      <c r="L3002">
        <f t="shared" si="282"/>
        <v>2.9285528888419262E-4</v>
      </c>
    </row>
    <row r="3003" spans="1:12">
      <c r="A3003">
        <v>117.592</v>
      </c>
      <c r="B3003">
        <v>29.73</v>
      </c>
      <c r="C3003">
        <v>-1.3789800000000001</v>
      </c>
      <c r="D3003">
        <v>98.402169999999998</v>
      </c>
      <c r="E3003" s="1">
        <v>-7.5670000000000001E-2</v>
      </c>
      <c r="F3003">
        <v>0.13292000000000001</v>
      </c>
      <c r="G3003">
        <f t="shared" si="279"/>
        <v>9.9582996039999987</v>
      </c>
      <c r="H3003">
        <f t="shared" si="283"/>
        <v>8.5525881023605574</v>
      </c>
      <c r="I3003">
        <f t="shared" si="284"/>
        <v>0.98144422278073284</v>
      </c>
      <c r="J3003">
        <f t="shared" si="280"/>
        <v>-4.0075200000147995E-3</v>
      </c>
      <c r="K3003">
        <f t="shared" si="281"/>
        <v>2.5592334583945421E-3</v>
      </c>
      <c r="L3003">
        <f t="shared" si="282"/>
        <v>4.6857395118896273E-4</v>
      </c>
    </row>
    <row r="3004" spans="1:12">
      <c r="A3004">
        <v>117.715</v>
      </c>
      <c r="B3004">
        <v>29.74</v>
      </c>
      <c r="C3004">
        <v>-1.3782799999999999</v>
      </c>
      <c r="D3004">
        <v>98.40119</v>
      </c>
      <c r="E3004" s="1">
        <v>-7.5925999999999993E-2</v>
      </c>
      <c r="F3004">
        <v>0.13299</v>
      </c>
      <c r="G3004">
        <f t="shared" si="279"/>
        <v>9.9582004279999996</v>
      </c>
      <c r="H3004">
        <f t="shared" si="283"/>
        <v>8.5524889263605584</v>
      </c>
      <c r="I3004">
        <f t="shared" si="284"/>
        <v>0.98143284193190994</v>
      </c>
      <c r="J3004">
        <f t="shared" si="280"/>
        <v>-5.6705733333444535E-3</v>
      </c>
      <c r="K3004">
        <f t="shared" si="281"/>
        <v>2.5584281017742697E-3</v>
      </c>
      <c r="L3004">
        <f t="shared" si="282"/>
        <v>6.6303194101386808E-4</v>
      </c>
    </row>
    <row r="3005" spans="1:12">
      <c r="A3005">
        <v>117.846</v>
      </c>
      <c r="B3005">
        <v>29.75</v>
      </c>
      <c r="C3005">
        <v>-1.38496</v>
      </c>
      <c r="D3005">
        <v>98.40119</v>
      </c>
      <c r="E3005" s="1">
        <v>-7.1584999999999996E-2</v>
      </c>
      <c r="F3005">
        <v>0.13306000000000001</v>
      </c>
      <c r="G3005">
        <f t="shared" si="279"/>
        <v>9.9582004279999996</v>
      </c>
      <c r="H3005">
        <f t="shared" si="283"/>
        <v>8.5524889263605584</v>
      </c>
      <c r="I3005">
        <f t="shared" si="284"/>
        <v>0.98143284193190994</v>
      </c>
      <c r="J3005">
        <f t="shared" si="280"/>
        <v>-5.8324933333450896E-3</v>
      </c>
      <c r="K3005">
        <f t="shared" si="281"/>
        <v>2.5575709214416516E-3</v>
      </c>
      <c r="L3005">
        <f t="shared" si="282"/>
        <v>6.8196444141168386E-4</v>
      </c>
    </row>
    <row r="3006" spans="1:12">
      <c r="A3006">
        <v>117.96899999999999</v>
      </c>
      <c r="B3006">
        <v>29.76</v>
      </c>
      <c r="C3006">
        <v>-1.39167</v>
      </c>
      <c r="D3006">
        <v>98.399209999999997</v>
      </c>
      <c r="E3006" s="1">
        <v>-6.4984E-2</v>
      </c>
      <c r="F3006">
        <v>0.13313</v>
      </c>
      <c r="G3006">
        <f t="shared" ref="G3006:G3069" si="285">(D3006/100)*$B$16</f>
        <v>9.9580000519999992</v>
      </c>
      <c r="H3006">
        <f t="shared" si="283"/>
        <v>8.5522885503605579</v>
      </c>
      <c r="I3006">
        <f t="shared" si="284"/>
        <v>0.981409847972043</v>
      </c>
      <c r="J3006">
        <f t="shared" ref="J3006:J3069" si="286">SLOPE(H2998:H3006,B2998:B3006)</f>
        <v>-7.3319400000097174E-3</v>
      </c>
      <c r="K3006">
        <f t="shared" ref="K3006:K3069" si="287">1/(A3006+273.15)</f>
        <v>2.5567666106734782E-3</v>
      </c>
      <c r="L3006">
        <f t="shared" ref="L3006:L3069" si="288">-J3006/H3006</f>
        <v>8.5730736946435329E-4</v>
      </c>
    </row>
    <row r="3007" spans="1:12">
      <c r="A3007">
        <v>118.092</v>
      </c>
      <c r="B3007">
        <v>29.77</v>
      </c>
      <c r="C3007">
        <v>-1.3956</v>
      </c>
      <c r="D3007">
        <v>98.399209999999997</v>
      </c>
      <c r="E3007" s="1">
        <v>-5.8590000000000003E-2</v>
      </c>
      <c r="F3007">
        <v>0.13320000000000001</v>
      </c>
      <c r="G3007">
        <f t="shared" si="285"/>
        <v>9.9580000519999992</v>
      </c>
      <c r="H3007">
        <f t="shared" si="283"/>
        <v>8.5522885503605579</v>
      </c>
      <c r="I3007">
        <f t="shared" si="284"/>
        <v>0.981409847972043</v>
      </c>
      <c r="J3007">
        <f t="shared" si="286"/>
        <v>-7.8311933333393702E-3</v>
      </c>
      <c r="K3007">
        <f t="shared" si="287"/>
        <v>2.5559628056292527E-3</v>
      </c>
      <c r="L3007">
        <f t="shared" si="288"/>
        <v>9.1568394672665869E-4</v>
      </c>
    </row>
    <row r="3008" spans="1:12">
      <c r="A3008">
        <v>118.22199999999999</v>
      </c>
      <c r="B3008">
        <v>29.78</v>
      </c>
      <c r="C3008">
        <v>-1.39855</v>
      </c>
      <c r="D3008">
        <v>98.399209999999997</v>
      </c>
      <c r="E3008" s="1">
        <v>-5.4004999999999997E-2</v>
      </c>
      <c r="F3008">
        <v>0.13327</v>
      </c>
      <c r="G3008">
        <f t="shared" si="285"/>
        <v>9.9580000519999992</v>
      </c>
      <c r="H3008">
        <f t="shared" si="283"/>
        <v>8.5522885503605579</v>
      </c>
      <c r="I3008">
        <f t="shared" si="284"/>
        <v>0.981409847972043</v>
      </c>
      <c r="J3008">
        <f t="shared" si="286"/>
        <v>-7.3302533333336681E-3</v>
      </c>
      <c r="K3008">
        <f t="shared" si="287"/>
        <v>2.5551138047688647E-3</v>
      </c>
      <c r="L3008">
        <f t="shared" si="288"/>
        <v>8.5711015129682805E-4</v>
      </c>
    </row>
    <row r="3009" spans="1:12">
      <c r="A3009">
        <v>118.343</v>
      </c>
      <c r="B3009">
        <v>29.79</v>
      </c>
      <c r="C3009">
        <v>-1.4015599999999999</v>
      </c>
      <c r="D3009">
        <v>98.398219999999995</v>
      </c>
      <c r="E3009" s="1">
        <v>-5.0483E-2</v>
      </c>
      <c r="F3009">
        <v>0.13333999999999999</v>
      </c>
      <c r="G3009">
        <f t="shared" si="285"/>
        <v>9.957899863999998</v>
      </c>
      <c r="H3009">
        <f t="shared" si="283"/>
        <v>8.5521883623605568</v>
      </c>
      <c r="I3009">
        <f t="shared" si="284"/>
        <v>0.98139835099210937</v>
      </c>
      <c r="J3009">
        <f t="shared" si="286"/>
        <v>-7.33194000000972E-3</v>
      </c>
      <c r="K3009">
        <f t="shared" si="287"/>
        <v>2.5543240875315777E-3</v>
      </c>
      <c r="L3009">
        <f t="shared" si="288"/>
        <v>8.5731741273130401E-4</v>
      </c>
    </row>
    <row r="3010" spans="1:12">
      <c r="A3010">
        <v>118.46899999999999</v>
      </c>
      <c r="B3010">
        <v>29.8</v>
      </c>
      <c r="C3010">
        <v>-1.4147099999999999</v>
      </c>
      <c r="D3010">
        <v>98.398219999999995</v>
      </c>
      <c r="E3010" s="1">
        <v>-4.6671999999999998E-2</v>
      </c>
      <c r="F3010">
        <v>0.13341</v>
      </c>
      <c r="G3010">
        <f t="shared" si="285"/>
        <v>9.957899863999998</v>
      </c>
      <c r="H3010">
        <f t="shared" si="283"/>
        <v>8.5521883623605568</v>
      </c>
      <c r="I3010">
        <f t="shared" si="284"/>
        <v>0.98139835099210937</v>
      </c>
      <c r="J3010">
        <f t="shared" si="286"/>
        <v>-6.3334333333504543E-3</v>
      </c>
      <c r="K3010">
        <f t="shared" si="287"/>
        <v>2.5535022560192436E-3</v>
      </c>
      <c r="L3010">
        <f t="shared" si="288"/>
        <v>7.4056289045559723E-4</v>
      </c>
    </row>
    <row r="3011" spans="1:12">
      <c r="A3011">
        <v>118.604</v>
      </c>
      <c r="B3011">
        <v>29.81</v>
      </c>
      <c r="C3011">
        <v>-1.4148700000000001</v>
      </c>
      <c r="D3011">
        <v>98.396249999999995</v>
      </c>
      <c r="E3011" s="1">
        <v>-4.2629E-2</v>
      </c>
      <c r="F3011">
        <v>0.13347999999999999</v>
      </c>
      <c r="G3011">
        <f t="shared" si="285"/>
        <v>9.9577004999999996</v>
      </c>
      <c r="H3011">
        <f t="shared" si="283"/>
        <v>8.5519889983605584</v>
      </c>
      <c r="I3011">
        <f t="shared" si="284"/>
        <v>0.98137547316335305</v>
      </c>
      <c r="J3011">
        <f t="shared" si="286"/>
        <v>-6.4987266666734775E-3</v>
      </c>
      <c r="K3011">
        <f t="shared" si="287"/>
        <v>2.5526223088979312E-3</v>
      </c>
      <c r="L3011">
        <f t="shared" si="288"/>
        <v>7.5990821175276333E-4</v>
      </c>
    </row>
    <row r="3012" spans="1:12">
      <c r="A3012">
        <v>118.735</v>
      </c>
      <c r="B3012">
        <v>29.82</v>
      </c>
      <c r="C3012">
        <v>-1.41408</v>
      </c>
      <c r="D3012">
        <v>98.397229999999993</v>
      </c>
      <c r="E3012" s="1">
        <v>-4.0372999999999999E-2</v>
      </c>
      <c r="F3012">
        <v>0.13356000000000001</v>
      </c>
      <c r="G3012">
        <f t="shared" si="285"/>
        <v>9.9577996759999987</v>
      </c>
      <c r="H3012">
        <f t="shared" si="283"/>
        <v>8.5520881743605575</v>
      </c>
      <c r="I3012">
        <f t="shared" si="284"/>
        <v>0.98138685401217607</v>
      </c>
      <c r="J3012">
        <f t="shared" si="286"/>
        <v>-5.6722600000113903E-3</v>
      </c>
      <c r="K3012">
        <f t="shared" si="287"/>
        <v>2.5517690138688646E-3</v>
      </c>
      <c r="L3012">
        <f t="shared" si="288"/>
        <v>6.632602335669332E-4</v>
      </c>
    </row>
    <row r="3013" spans="1:12">
      <c r="A3013">
        <v>118.849</v>
      </c>
      <c r="B3013">
        <v>29.83</v>
      </c>
      <c r="C3013">
        <v>-1.41526</v>
      </c>
      <c r="D3013">
        <v>98.397229999999993</v>
      </c>
      <c r="E3013" s="1">
        <v>-4.0638000000000001E-2</v>
      </c>
      <c r="F3013">
        <v>0.13361999999999999</v>
      </c>
      <c r="G3013">
        <f t="shared" si="285"/>
        <v>9.9577996759999987</v>
      </c>
      <c r="H3013">
        <f t="shared" si="283"/>
        <v>8.5520881743605575</v>
      </c>
      <c r="I3013">
        <f t="shared" si="284"/>
        <v>0.98138685401217607</v>
      </c>
      <c r="J3013">
        <f t="shared" si="286"/>
        <v>-4.8390466666752528E-3</v>
      </c>
      <c r="K3013">
        <f t="shared" si="287"/>
        <v>2.5510269158849899E-3</v>
      </c>
      <c r="L3013">
        <f t="shared" si="288"/>
        <v>5.6583217665866388E-4</v>
      </c>
    </row>
    <row r="3014" spans="1:12">
      <c r="A3014">
        <v>118.974</v>
      </c>
      <c r="B3014">
        <v>29.84</v>
      </c>
      <c r="C3014">
        <v>-1.42469</v>
      </c>
      <c r="D3014">
        <v>98.396249999999995</v>
      </c>
      <c r="E3014" s="1">
        <v>-4.2108E-2</v>
      </c>
      <c r="F3014">
        <v>0.13369</v>
      </c>
      <c r="G3014">
        <f t="shared" si="285"/>
        <v>9.9577004999999996</v>
      </c>
      <c r="H3014">
        <f t="shared" si="283"/>
        <v>8.5519889983605584</v>
      </c>
      <c r="I3014">
        <f t="shared" si="284"/>
        <v>0.98137547316335305</v>
      </c>
      <c r="J3014">
        <f t="shared" si="286"/>
        <v>-3.9990866666647371E-3</v>
      </c>
      <c r="K3014">
        <f t="shared" si="287"/>
        <v>2.5502137079087229E-3</v>
      </c>
      <c r="L3014">
        <f t="shared" si="288"/>
        <v>4.6762065145679842E-4</v>
      </c>
    </row>
    <row r="3015" spans="1:12">
      <c r="A3015">
        <v>119.099</v>
      </c>
      <c r="B3015">
        <v>29.85</v>
      </c>
      <c r="C3015">
        <v>-1.4258</v>
      </c>
      <c r="D3015">
        <v>98.395259999999993</v>
      </c>
      <c r="E3015" s="1">
        <v>-4.2927E-2</v>
      </c>
      <c r="F3015">
        <v>0.13375999999999999</v>
      </c>
      <c r="G3015">
        <f t="shared" si="285"/>
        <v>9.9576003119999985</v>
      </c>
      <c r="H3015">
        <f t="shared" si="283"/>
        <v>8.5518888103605573</v>
      </c>
      <c r="I3015">
        <f t="shared" si="284"/>
        <v>0.98136397618341953</v>
      </c>
      <c r="J3015">
        <f t="shared" si="286"/>
        <v>-4.6636333333319882E-3</v>
      </c>
      <c r="K3015">
        <f t="shared" si="287"/>
        <v>2.5494010182307669E-3</v>
      </c>
      <c r="L3015">
        <f t="shared" si="288"/>
        <v>5.4533371945645823E-4</v>
      </c>
    </row>
    <row r="3016" spans="1:12">
      <c r="A3016">
        <v>119.227</v>
      </c>
      <c r="B3016">
        <v>29.86</v>
      </c>
      <c r="C3016">
        <v>-1.4269000000000001</v>
      </c>
      <c r="D3016">
        <v>98.395259999999993</v>
      </c>
      <c r="E3016" s="1">
        <v>-4.1500000000000002E-2</v>
      </c>
      <c r="F3016">
        <v>0.13383</v>
      </c>
      <c r="G3016">
        <f t="shared" si="285"/>
        <v>9.9576003119999985</v>
      </c>
      <c r="H3016">
        <f t="shared" si="283"/>
        <v>8.5518888103605573</v>
      </c>
      <c r="I3016">
        <f t="shared" si="284"/>
        <v>0.98136397618341953</v>
      </c>
      <c r="J3016">
        <f t="shared" si="286"/>
        <v>-4.661946666664943E-3</v>
      </c>
      <c r="K3016">
        <f t="shared" si="287"/>
        <v>2.5485693605894334E-3</v>
      </c>
      <c r="L3016">
        <f t="shared" si="288"/>
        <v>5.4513649207143871E-4</v>
      </c>
    </row>
    <row r="3017" spans="1:12">
      <c r="A3017">
        <v>119.361</v>
      </c>
      <c r="B3017">
        <v>29.87</v>
      </c>
      <c r="C3017">
        <v>-1.42611</v>
      </c>
      <c r="D3017">
        <v>98.395259999999993</v>
      </c>
      <c r="E3017" s="1">
        <v>-3.8595999999999998E-2</v>
      </c>
      <c r="F3017">
        <v>0.13389999999999999</v>
      </c>
      <c r="G3017">
        <f t="shared" si="285"/>
        <v>9.9576003119999985</v>
      </c>
      <c r="H3017">
        <f t="shared" si="283"/>
        <v>8.5518888103605573</v>
      </c>
      <c r="I3017">
        <f t="shared" si="284"/>
        <v>0.98136397618341953</v>
      </c>
      <c r="J3017">
        <f t="shared" si="286"/>
        <v>-3.9940266666633889E-3</v>
      </c>
      <c r="K3017">
        <f t="shared" si="287"/>
        <v>2.5476993001470024E-3</v>
      </c>
      <c r="L3017">
        <f t="shared" si="288"/>
        <v>4.6703444762105092E-4</v>
      </c>
    </row>
    <row r="3018" spans="1:12">
      <c r="A3018">
        <v>119.492</v>
      </c>
      <c r="B3018">
        <v>29.88</v>
      </c>
      <c r="C3018">
        <v>-1.4317899999999999</v>
      </c>
      <c r="D3018">
        <v>98.394270000000006</v>
      </c>
      <c r="E3018" s="1">
        <v>-3.4779999999999998E-2</v>
      </c>
      <c r="F3018">
        <v>0.13397000000000001</v>
      </c>
      <c r="G3018">
        <f t="shared" si="285"/>
        <v>9.9575001239999992</v>
      </c>
      <c r="H3018">
        <f t="shared" si="283"/>
        <v>8.5517886223605579</v>
      </c>
      <c r="I3018">
        <f t="shared" si="284"/>
        <v>0.98135247920348612</v>
      </c>
      <c r="J3018">
        <f t="shared" si="286"/>
        <v>-4.1626933333323559E-3</v>
      </c>
      <c r="K3018">
        <f t="shared" si="287"/>
        <v>2.5468492927399515E-3</v>
      </c>
      <c r="L3018">
        <f t="shared" si="288"/>
        <v>4.8676288869536205E-4</v>
      </c>
    </row>
    <row r="3019" spans="1:12">
      <c r="A3019">
        <v>119.604</v>
      </c>
      <c r="B3019">
        <v>29.89</v>
      </c>
      <c r="C3019">
        <v>-1.43391</v>
      </c>
      <c r="D3019">
        <v>98.394270000000006</v>
      </c>
      <c r="E3019" s="1">
        <v>-3.0398999999999999E-2</v>
      </c>
      <c r="F3019">
        <v>0.13403000000000001</v>
      </c>
      <c r="G3019">
        <f t="shared" si="285"/>
        <v>9.9575001239999992</v>
      </c>
      <c r="H3019">
        <f t="shared" si="283"/>
        <v>8.5517886223605579</v>
      </c>
      <c r="I3019">
        <f t="shared" si="284"/>
        <v>0.98135247920348612</v>
      </c>
      <c r="J3019">
        <f t="shared" si="286"/>
        <v>-3.6651266666697978E-3</v>
      </c>
      <c r="K3019">
        <f t="shared" si="287"/>
        <v>2.5461230184797611E-3</v>
      </c>
      <c r="L3019">
        <f t="shared" si="288"/>
        <v>4.2858012849926003E-4</v>
      </c>
    </row>
    <row r="3020" spans="1:12">
      <c r="A3020">
        <v>119.744</v>
      </c>
      <c r="B3020">
        <v>29.9</v>
      </c>
      <c r="C3020">
        <v>-1.4395100000000001</v>
      </c>
      <c r="D3020">
        <v>98.393280000000004</v>
      </c>
      <c r="E3020" s="1">
        <v>-2.6346999999999999E-2</v>
      </c>
      <c r="F3020">
        <v>0.13411000000000001</v>
      </c>
      <c r="G3020">
        <f t="shared" si="285"/>
        <v>9.9573999359999998</v>
      </c>
      <c r="H3020">
        <f t="shared" si="283"/>
        <v>8.5516884343605586</v>
      </c>
      <c r="I3020">
        <f t="shared" si="284"/>
        <v>0.9813409822235527</v>
      </c>
      <c r="J3020">
        <f t="shared" si="286"/>
        <v>-4.8306133333250074E-3</v>
      </c>
      <c r="K3020">
        <f t="shared" si="287"/>
        <v>2.5452157579398003E-3</v>
      </c>
      <c r="L3020">
        <f t="shared" si="288"/>
        <v>5.6487246587652487E-4</v>
      </c>
    </row>
    <row r="3021" spans="1:12">
      <c r="A3021">
        <v>119.872</v>
      </c>
      <c r="B3021">
        <v>29.91</v>
      </c>
      <c r="C3021">
        <v>-1.43967</v>
      </c>
      <c r="D3021">
        <v>98.394270000000006</v>
      </c>
      <c r="E3021" s="1">
        <v>-2.4329E-2</v>
      </c>
      <c r="F3021">
        <v>0.13419</v>
      </c>
      <c r="G3021">
        <f t="shared" si="285"/>
        <v>9.9575001239999992</v>
      </c>
      <c r="H3021">
        <f t="shared" si="283"/>
        <v>8.5517886223605579</v>
      </c>
      <c r="I3021">
        <f t="shared" si="284"/>
        <v>0.98135247920348612</v>
      </c>
      <c r="J3021">
        <f t="shared" si="286"/>
        <v>-4.0007733333258183E-3</v>
      </c>
      <c r="K3021">
        <f t="shared" si="287"/>
        <v>2.5443868282182679E-3</v>
      </c>
      <c r="L3021">
        <f t="shared" si="288"/>
        <v>4.6782883791876057E-4</v>
      </c>
    </row>
    <row r="3022" spans="1:12">
      <c r="A3022">
        <v>120</v>
      </c>
      <c r="B3022">
        <v>29.92</v>
      </c>
      <c r="C3022">
        <v>-1.44167</v>
      </c>
      <c r="D3022">
        <v>98.393280000000004</v>
      </c>
      <c r="E3022" s="1">
        <v>-2.5739999999999999E-2</v>
      </c>
      <c r="F3022">
        <v>0.13425999999999999</v>
      </c>
      <c r="G3022">
        <f t="shared" si="285"/>
        <v>9.9573999359999998</v>
      </c>
      <c r="H3022">
        <f t="shared" si="283"/>
        <v>8.5516884343605586</v>
      </c>
      <c r="I3022">
        <f t="shared" si="284"/>
        <v>0.9813409822235527</v>
      </c>
      <c r="J3022">
        <f t="shared" si="286"/>
        <v>-3.3395999999896453E-3</v>
      </c>
      <c r="K3022">
        <f t="shared" si="287"/>
        <v>2.5435584382551188E-3</v>
      </c>
      <c r="L3022">
        <f t="shared" si="288"/>
        <v>3.9051937235823298E-4</v>
      </c>
    </row>
    <row r="3023" spans="1:12">
      <c r="A3023">
        <v>120.129</v>
      </c>
      <c r="B3023">
        <v>29.93</v>
      </c>
      <c r="C3023">
        <v>-1.44642</v>
      </c>
      <c r="D3023">
        <v>98.393280000000004</v>
      </c>
      <c r="E3023" s="1">
        <v>-2.9845E-2</v>
      </c>
      <c r="F3023">
        <v>0.13433</v>
      </c>
      <c r="G3023">
        <f t="shared" si="285"/>
        <v>9.9573999359999998</v>
      </c>
      <c r="H3023">
        <f t="shared" si="283"/>
        <v>8.5516884343605586</v>
      </c>
      <c r="I3023">
        <f t="shared" si="284"/>
        <v>0.9813409822235527</v>
      </c>
      <c r="J3023">
        <f t="shared" si="286"/>
        <v>-2.8386599999811455E-3</v>
      </c>
      <c r="K3023">
        <f t="shared" si="287"/>
        <v>2.5427241220609288E-3</v>
      </c>
      <c r="L3023">
        <f t="shared" si="288"/>
        <v>3.3194146650332245E-4</v>
      </c>
    </row>
    <row r="3024" spans="1:12">
      <c r="A3024">
        <v>120.258</v>
      </c>
      <c r="B3024">
        <v>29.94</v>
      </c>
      <c r="C3024">
        <v>-1.4465699999999999</v>
      </c>
      <c r="D3024">
        <v>98.393280000000004</v>
      </c>
      <c r="E3024" s="1">
        <v>-3.4837E-2</v>
      </c>
      <c r="F3024">
        <v>0.13439999999999999</v>
      </c>
      <c r="G3024">
        <f t="shared" si="285"/>
        <v>9.9573999359999998</v>
      </c>
      <c r="H3024">
        <f t="shared" si="283"/>
        <v>8.5516884343605586</v>
      </c>
      <c r="I3024">
        <f t="shared" si="284"/>
        <v>0.9813409822235527</v>
      </c>
      <c r="J3024">
        <f t="shared" si="286"/>
        <v>-2.6716799999821979E-3</v>
      </c>
      <c r="K3024">
        <f t="shared" si="287"/>
        <v>2.5418903530177324E-3</v>
      </c>
      <c r="L3024">
        <f t="shared" si="288"/>
        <v>3.1241549788547332E-4</v>
      </c>
    </row>
    <row r="3025" spans="1:12">
      <c r="A3025">
        <v>120.392</v>
      </c>
      <c r="B3025">
        <v>29.95</v>
      </c>
      <c r="C3025">
        <v>-1.44852</v>
      </c>
      <c r="D3025">
        <v>98.392290000000003</v>
      </c>
      <c r="E3025" s="1">
        <v>-3.7981000000000001E-2</v>
      </c>
      <c r="F3025">
        <v>0.13447000000000001</v>
      </c>
      <c r="G3025">
        <f t="shared" si="285"/>
        <v>9.9572997480000005</v>
      </c>
      <c r="H3025">
        <f t="shared" si="283"/>
        <v>8.5515882463605593</v>
      </c>
      <c r="I3025">
        <f t="shared" si="284"/>
        <v>0.9813294852436194</v>
      </c>
      <c r="J3025">
        <f t="shared" si="286"/>
        <v>-2.8386599999811121E-3</v>
      </c>
      <c r="K3025">
        <f t="shared" si="287"/>
        <v>2.5410248461409457E-3</v>
      </c>
      <c r="L3025">
        <f t="shared" si="288"/>
        <v>3.3194535543607439E-4</v>
      </c>
    </row>
    <row r="3026" spans="1:12">
      <c r="A3026">
        <v>120.514</v>
      </c>
      <c r="B3026">
        <v>29.96</v>
      </c>
      <c r="C3026">
        <v>-1.45055</v>
      </c>
      <c r="D3026">
        <v>98.392290000000003</v>
      </c>
      <c r="E3026" s="1">
        <v>-3.7981000000000001E-2</v>
      </c>
      <c r="F3026">
        <v>0.13453999999999999</v>
      </c>
      <c r="G3026">
        <f t="shared" si="285"/>
        <v>9.9572997480000005</v>
      </c>
      <c r="H3026">
        <f t="shared" si="283"/>
        <v>8.5515882463605593</v>
      </c>
      <c r="I3026">
        <f t="shared" si="284"/>
        <v>0.9813294852436194</v>
      </c>
      <c r="J3026">
        <f t="shared" si="286"/>
        <v>-2.5046999999833114E-3</v>
      </c>
      <c r="K3026">
        <f t="shared" si="287"/>
        <v>2.540237359778898E-3</v>
      </c>
      <c r="L3026">
        <f t="shared" si="288"/>
        <v>2.9289296067888654E-4</v>
      </c>
    </row>
    <row r="3027" spans="1:12">
      <c r="A3027">
        <v>120.64</v>
      </c>
      <c r="B3027">
        <v>29.97</v>
      </c>
      <c r="C3027">
        <v>-1.4562200000000001</v>
      </c>
      <c r="D3027">
        <v>98.391300000000001</v>
      </c>
      <c r="E3027" s="1">
        <v>-3.4837E-2</v>
      </c>
      <c r="F3027">
        <v>0.13461000000000001</v>
      </c>
      <c r="G3027">
        <f t="shared" si="285"/>
        <v>9.9571995599999994</v>
      </c>
      <c r="H3027">
        <f t="shared" si="283"/>
        <v>8.5514880583605581</v>
      </c>
      <c r="I3027">
        <f t="shared" si="284"/>
        <v>0.98131798826368577</v>
      </c>
      <c r="J3027">
        <f t="shared" si="286"/>
        <v>-3.1726199999907536E-3</v>
      </c>
      <c r="K3027">
        <f t="shared" si="287"/>
        <v>2.5394245663932554E-3</v>
      </c>
      <c r="L3027">
        <f t="shared" si="288"/>
        <v>3.7100209675074841E-4</v>
      </c>
    </row>
    <row r="3028" spans="1:12">
      <c r="A3028">
        <v>120.78</v>
      </c>
      <c r="B3028">
        <v>29.98</v>
      </c>
      <c r="C3028">
        <v>-1.45722</v>
      </c>
      <c r="D3028">
        <v>98.391300000000001</v>
      </c>
      <c r="E3028" s="1">
        <v>-2.9845E-2</v>
      </c>
      <c r="F3028">
        <v>0.13469</v>
      </c>
      <c r="G3028">
        <f t="shared" si="285"/>
        <v>9.9571995599999994</v>
      </c>
      <c r="H3028">
        <f t="shared" si="283"/>
        <v>8.5514880583605581</v>
      </c>
      <c r="I3028">
        <f t="shared" si="284"/>
        <v>0.98131798826368577</v>
      </c>
      <c r="J3028">
        <f t="shared" si="286"/>
        <v>-3.3395999999985071E-3</v>
      </c>
      <c r="K3028">
        <f t="shared" si="287"/>
        <v>2.5385220724494202E-3</v>
      </c>
      <c r="L3028">
        <f t="shared" si="288"/>
        <v>3.9052852289648827E-4</v>
      </c>
    </row>
    <row r="3029" spans="1:12">
      <c r="A3029">
        <v>120.899</v>
      </c>
      <c r="B3029">
        <v>29.99</v>
      </c>
      <c r="C3029">
        <v>-1.46292</v>
      </c>
      <c r="D3029">
        <v>98.391300000000001</v>
      </c>
      <c r="E3029" s="1">
        <v>-2.5739999999999999E-2</v>
      </c>
      <c r="F3029">
        <v>0.13475000000000001</v>
      </c>
      <c r="G3029">
        <f t="shared" si="285"/>
        <v>9.9571995599999994</v>
      </c>
      <c r="H3029">
        <f t="shared" si="283"/>
        <v>8.5514880583605581</v>
      </c>
      <c r="I3029">
        <f t="shared" si="284"/>
        <v>0.98131798826368577</v>
      </c>
      <c r="J3029">
        <f t="shared" si="286"/>
        <v>-3.840540000001229E-3</v>
      </c>
      <c r="K3029">
        <f t="shared" si="287"/>
        <v>2.5377554568086712E-3</v>
      </c>
      <c r="L3029">
        <f t="shared" si="288"/>
        <v>4.4910780133130597E-4</v>
      </c>
    </row>
    <row r="3030" spans="1:12">
      <c r="A3030">
        <v>121.038</v>
      </c>
      <c r="B3030">
        <v>30</v>
      </c>
      <c r="C3030">
        <v>-1.46391</v>
      </c>
      <c r="D3030">
        <v>98.390320000000003</v>
      </c>
      <c r="E3030" s="1">
        <v>-2.4329E-2</v>
      </c>
      <c r="F3030">
        <v>0.13483000000000001</v>
      </c>
      <c r="G3030">
        <f t="shared" si="285"/>
        <v>9.9571003839999985</v>
      </c>
      <c r="H3030">
        <f t="shared" si="283"/>
        <v>8.5513888823605573</v>
      </c>
      <c r="I3030">
        <f t="shared" si="284"/>
        <v>0.98130660741486264</v>
      </c>
      <c r="J3030">
        <f t="shared" si="286"/>
        <v>-3.8337933333477355E-3</v>
      </c>
      <c r="K3030">
        <f t="shared" si="287"/>
        <v>2.53686058428973E-3</v>
      </c>
      <c r="L3030">
        <f t="shared" si="288"/>
        <v>4.4832405426631014E-4</v>
      </c>
    </row>
    <row r="3031" spans="1:12">
      <c r="A3031">
        <v>121.158</v>
      </c>
      <c r="B3031">
        <v>30.01</v>
      </c>
      <c r="C3031">
        <v>-1.47052</v>
      </c>
      <c r="D3031">
        <v>98.391300000000001</v>
      </c>
      <c r="E3031" s="1">
        <v>-2.6322999999999999E-2</v>
      </c>
      <c r="F3031">
        <v>0.13489999999999999</v>
      </c>
      <c r="G3031">
        <f t="shared" si="285"/>
        <v>9.9571995599999994</v>
      </c>
      <c r="H3031">
        <f t="shared" si="283"/>
        <v>8.5514880583605581</v>
      </c>
      <c r="I3031">
        <f t="shared" si="284"/>
        <v>0.98131798826368577</v>
      </c>
      <c r="J3031">
        <f t="shared" si="286"/>
        <v>-3.3345400000150478E-3</v>
      </c>
      <c r="K3031">
        <f t="shared" si="287"/>
        <v>2.5360885399231059E-3</v>
      </c>
      <c r="L3031">
        <f t="shared" si="288"/>
        <v>3.8993681301524574E-4</v>
      </c>
    </row>
    <row r="3032" spans="1:12">
      <c r="A3032">
        <v>121.283</v>
      </c>
      <c r="B3032">
        <v>30.02</v>
      </c>
      <c r="C3032">
        <v>-1.46976</v>
      </c>
      <c r="D3032">
        <v>98.390320000000003</v>
      </c>
      <c r="E3032" s="1">
        <v>-3.0020000000000002E-2</v>
      </c>
      <c r="F3032">
        <v>0.13497000000000001</v>
      </c>
      <c r="G3032">
        <f t="shared" si="285"/>
        <v>9.9571003839999985</v>
      </c>
      <c r="H3032">
        <f t="shared" si="283"/>
        <v>8.5513888823605573</v>
      </c>
      <c r="I3032">
        <f t="shared" si="284"/>
        <v>0.98130660741486264</v>
      </c>
      <c r="J3032">
        <f t="shared" si="286"/>
        <v>-3.1625000000208752E-3</v>
      </c>
      <c r="K3032">
        <f t="shared" si="287"/>
        <v>2.5352848265738416E-3</v>
      </c>
      <c r="L3032">
        <f t="shared" si="288"/>
        <v>3.6982296601483606E-4</v>
      </c>
    </row>
    <row r="3033" spans="1:12">
      <c r="A3033">
        <v>121.408</v>
      </c>
      <c r="B3033">
        <v>30.03</v>
      </c>
      <c r="C3033">
        <v>-1.47637</v>
      </c>
      <c r="D3033">
        <v>98.390320000000003</v>
      </c>
      <c r="E3033" s="1">
        <v>-3.3543000000000003E-2</v>
      </c>
      <c r="F3033">
        <v>0.13503000000000001</v>
      </c>
      <c r="G3033">
        <f t="shared" si="285"/>
        <v>9.9571003839999985</v>
      </c>
      <c r="H3033">
        <f t="shared" si="283"/>
        <v>8.5513888823605573</v>
      </c>
      <c r="I3033">
        <f t="shared" si="284"/>
        <v>0.98130660741486264</v>
      </c>
      <c r="J3033">
        <f t="shared" si="286"/>
        <v>-2.4912066666911265E-3</v>
      </c>
      <c r="K3033">
        <f t="shared" si="287"/>
        <v>2.5344816224737556E-3</v>
      </c>
      <c r="L3033">
        <f t="shared" si="288"/>
        <v>2.913218777630242E-4</v>
      </c>
    </row>
    <row r="3034" spans="1:12">
      <c r="A3034">
        <v>121.541</v>
      </c>
      <c r="B3034">
        <v>30.04</v>
      </c>
      <c r="C3034">
        <v>-1.4800899999999999</v>
      </c>
      <c r="D3034">
        <v>98.389330000000001</v>
      </c>
      <c r="E3034" s="1">
        <v>-3.6102000000000002E-2</v>
      </c>
      <c r="F3034">
        <v>0.13511000000000001</v>
      </c>
      <c r="G3034">
        <f t="shared" si="285"/>
        <v>9.9570001959999992</v>
      </c>
      <c r="H3034">
        <f t="shared" si="283"/>
        <v>8.5512886943605579</v>
      </c>
      <c r="I3034">
        <f t="shared" si="284"/>
        <v>0.98129511043492934</v>
      </c>
      <c r="J3034">
        <f t="shared" si="286"/>
        <v>-2.8234800000159327E-3</v>
      </c>
      <c r="K3034">
        <f t="shared" si="287"/>
        <v>2.533627571948689E-3</v>
      </c>
      <c r="L3034">
        <f t="shared" si="288"/>
        <v>3.3018181246505853E-4</v>
      </c>
    </row>
    <row r="3035" spans="1:12">
      <c r="A3035">
        <v>121.67</v>
      </c>
      <c r="B3035">
        <v>30.05</v>
      </c>
      <c r="C3035">
        <v>-1.47017</v>
      </c>
      <c r="D3035">
        <v>98.389330000000001</v>
      </c>
      <c r="E3035" s="1">
        <v>-3.7565000000000001E-2</v>
      </c>
      <c r="F3035">
        <v>0.13517999999999999</v>
      </c>
      <c r="G3035">
        <f t="shared" si="285"/>
        <v>9.9570001959999992</v>
      </c>
      <c r="H3035">
        <f t="shared" si="283"/>
        <v>8.5512886943605579</v>
      </c>
      <c r="I3035">
        <f t="shared" si="284"/>
        <v>0.98129511043492934</v>
      </c>
      <c r="J3035">
        <f t="shared" si="286"/>
        <v>-2.6565000000051764E-3</v>
      </c>
      <c r="K3035">
        <f t="shared" si="287"/>
        <v>2.5327997568512233E-3</v>
      </c>
      <c r="L3035">
        <f t="shared" si="288"/>
        <v>3.1065493108156867E-4</v>
      </c>
    </row>
    <row r="3036" spans="1:12">
      <c r="A3036">
        <v>121.79900000000001</v>
      </c>
      <c r="B3036">
        <v>30.06</v>
      </c>
      <c r="C3036">
        <v>-1.4757800000000001</v>
      </c>
      <c r="D3036">
        <v>98.389330000000001</v>
      </c>
      <c r="E3036" s="1">
        <v>-3.9355000000000001E-2</v>
      </c>
      <c r="F3036">
        <v>0.13525000000000001</v>
      </c>
      <c r="G3036">
        <f t="shared" si="285"/>
        <v>9.9570001959999992</v>
      </c>
      <c r="H3036">
        <f t="shared" si="283"/>
        <v>8.5512886943605579</v>
      </c>
      <c r="I3036">
        <f t="shared" si="284"/>
        <v>0.98129511043492934</v>
      </c>
      <c r="J3036">
        <f t="shared" si="286"/>
        <v>-2.8251666666682372E-3</v>
      </c>
      <c r="K3036">
        <f t="shared" si="287"/>
        <v>2.5319724825230601E-3</v>
      </c>
      <c r="L3036">
        <f t="shared" si="288"/>
        <v>3.3037905368946211E-4</v>
      </c>
    </row>
    <row r="3037" spans="1:12">
      <c r="A3037">
        <v>121.92</v>
      </c>
      <c r="B3037">
        <v>30.07</v>
      </c>
      <c r="C3037">
        <v>-1.4823500000000001</v>
      </c>
      <c r="D3037">
        <v>98.388339999999999</v>
      </c>
      <c r="E3037" s="1">
        <v>-4.1287999999999998E-2</v>
      </c>
      <c r="F3037">
        <v>0.13532</v>
      </c>
      <c r="G3037">
        <f t="shared" si="285"/>
        <v>9.9569000079999981</v>
      </c>
      <c r="H3037">
        <f t="shared" si="283"/>
        <v>8.5511885063605568</v>
      </c>
      <c r="I3037">
        <f t="shared" si="284"/>
        <v>0.98128361345499571</v>
      </c>
      <c r="J3037">
        <f t="shared" si="286"/>
        <v>-3.329480000004964E-3</v>
      </c>
      <c r="K3037">
        <f t="shared" si="287"/>
        <v>2.5311970030627486E-3</v>
      </c>
      <c r="L3037">
        <f t="shared" si="288"/>
        <v>3.8935874206590413E-4</v>
      </c>
    </row>
    <row r="3038" spans="1:12">
      <c r="A3038">
        <v>122.05500000000001</v>
      </c>
      <c r="B3038">
        <v>30.08</v>
      </c>
      <c r="C3038">
        <v>-1.48244</v>
      </c>
      <c r="D3038">
        <v>98.388339999999999</v>
      </c>
      <c r="E3038" s="1">
        <v>-4.2900000000000001E-2</v>
      </c>
      <c r="F3038">
        <v>0.13539999999999999</v>
      </c>
      <c r="G3038">
        <f t="shared" si="285"/>
        <v>9.9569000079999981</v>
      </c>
      <c r="H3038">
        <f t="shared" si="283"/>
        <v>8.5511885063605568</v>
      </c>
      <c r="I3038">
        <f t="shared" si="284"/>
        <v>0.98128361345499571</v>
      </c>
      <c r="J3038">
        <f t="shared" si="286"/>
        <v>-3.3345400000062645E-3</v>
      </c>
      <c r="K3038">
        <f t="shared" si="287"/>
        <v>2.5303323591553753E-3</v>
      </c>
      <c r="L3038">
        <f t="shared" si="288"/>
        <v>3.8995047267709773E-4</v>
      </c>
    </row>
    <row r="3039" spans="1:12">
      <c r="A3039">
        <v>122.19499999999999</v>
      </c>
      <c r="B3039">
        <v>30.09</v>
      </c>
      <c r="C3039">
        <v>-1.4843200000000001</v>
      </c>
      <c r="D3039">
        <v>98.387349999999998</v>
      </c>
      <c r="E3039" s="1">
        <v>-4.4194999999999998E-2</v>
      </c>
      <c r="F3039">
        <v>0.13547000000000001</v>
      </c>
      <c r="G3039">
        <f t="shared" si="285"/>
        <v>9.9567998199999987</v>
      </c>
      <c r="H3039">
        <f t="shared" ref="H3039:H3102" si="289">G3039-G$27-E$27</f>
        <v>8.5510883183605575</v>
      </c>
      <c r="I3039">
        <f t="shared" ref="I3039:I3102" si="290">H3039/(G$30-G$27-E$27)</f>
        <v>0.98127211647506229</v>
      </c>
      <c r="J3039">
        <f t="shared" si="286"/>
        <v>-4.3347333333414641E-3</v>
      </c>
      <c r="K3039">
        <f t="shared" si="287"/>
        <v>2.5294363151171762E-3</v>
      </c>
      <c r="L3039">
        <f t="shared" si="288"/>
        <v>5.069218293575681E-4</v>
      </c>
    </row>
    <row r="3040" spans="1:12">
      <c r="A3040">
        <v>122.318</v>
      </c>
      <c r="B3040">
        <v>30.1</v>
      </c>
      <c r="C3040">
        <v>-1.48631</v>
      </c>
      <c r="D3040">
        <v>98.387349999999998</v>
      </c>
      <c r="E3040" s="1">
        <v>-4.4339000000000003E-2</v>
      </c>
      <c r="F3040">
        <v>0.13553999999999999</v>
      </c>
      <c r="G3040">
        <f t="shared" si="285"/>
        <v>9.9567998199999987</v>
      </c>
      <c r="H3040">
        <f t="shared" si="289"/>
        <v>8.5510883183605575</v>
      </c>
      <c r="I3040">
        <f t="shared" si="290"/>
        <v>0.98127211647506229</v>
      </c>
      <c r="J3040">
        <f t="shared" si="286"/>
        <v>-4.0075200000029973E-3</v>
      </c>
      <c r="K3040">
        <f t="shared" si="287"/>
        <v>2.5286495999676337E-3</v>
      </c>
      <c r="L3040">
        <f t="shared" si="288"/>
        <v>4.6865613484522306E-4</v>
      </c>
    </row>
    <row r="3041" spans="1:12">
      <c r="A3041">
        <v>122.446</v>
      </c>
      <c r="B3041">
        <v>30.11</v>
      </c>
      <c r="C3041">
        <v>-1.4891700000000001</v>
      </c>
      <c r="D3041">
        <v>98.387349999999998</v>
      </c>
      <c r="E3041" s="1">
        <v>-4.3048000000000003E-2</v>
      </c>
      <c r="F3041">
        <v>0.13561000000000001</v>
      </c>
      <c r="G3041">
        <f t="shared" si="285"/>
        <v>9.9567998199999987</v>
      </c>
      <c r="H3041">
        <f t="shared" si="289"/>
        <v>8.5510883183605575</v>
      </c>
      <c r="I3041">
        <f t="shared" si="290"/>
        <v>0.98127211647506229</v>
      </c>
      <c r="J3041">
        <f t="shared" si="286"/>
        <v>-3.8405400000041329E-3</v>
      </c>
      <c r="K3041">
        <f t="shared" si="287"/>
        <v>2.5278314239779976E-3</v>
      </c>
      <c r="L3041">
        <f t="shared" si="288"/>
        <v>4.4912879589348618E-4</v>
      </c>
    </row>
    <row r="3042" spans="1:12">
      <c r="A3042">
        <v>122.57599999999999</v>
      </c>
      <c r="B3042">
        <v>30.12</v>
      </c>
      <c r="C3042">
        <v>-1.4865600000000001</v>
      </c>
      <c r="D3042">
        <v>98.385379999999998</v>
      </c>
      <c r="E3042" s="1">
        <v>-4.0024999999999998E-2</v>
      </c>
      <c r="F3042">
        <v>0.13569000000000001</v>
      </c>
      <c r="G3042">
        <f t="shared" si="285"/>
        <v>9.9566004559999985</v>
      </c>
      <c r="H3042">
        <f t="shared" si="289"/>
        <v>8.5508889543605573</v>
      </c>
      <c r="I3042">
        <f t="shared" si="290"/>
        <v>0.98124923864630587</v>
      </c>
      <c r="J3042">
        <f t="shared" si="286"/>
        <v>-4.501713333340227E-3</v>
      </c>
      <c r="K3042">
        <f t="shared" si="287"/>
        <v>2.5270010057464004E-3</v>
      </c>
      <c r="L3042">
        <f t="shared" si="288"/>
        <v>5.2646144247313158E-4</v>
      </c>
    </row>
    <row r="3043" spans="1:12">
      <c r="A3043">
        <v>122.708</v>
      </c>
      <c r="B3043">
        <v>30.13</v>
      </c>
      <c r="C3043">
        <v>-1.4894400000000001</v>
      </c>
      <c r="D3043">
        <v>98.386359999999996</v>
      </c>
      <c r="E3043" s="1">
        <v>-3.5973999999999999E-2</v>
      </c>
      <c r="F3043">
        <v>0.13575000000000001</v>
      </c>
      <c r="G3043">
        <f t="shared" si="285"/>
        <v>9.9566996319999994</v>
      </c>
      <c r="H3043">
        <f t="shared" si="289"/>
        <v>8.5509881303605582</v>
      </c>
      <c r="I3043">
        <f t="shared" si="290"/>
        <v>0.98126061949512899</v>
      </c>
      <c r="J3043">
        <f t="shared" si="286"/>
        <v>-4.5033999999984867E-3</v>
      </c>
      <c r="K3043">
        <f t="shared" si="287"/>
        <v>2.5261583699205275E-3</v>
      </c>
      <c r="L3043">
        <f t="shared" si="288"/>
        <v>5.266525846304266E-4</v>
      </c>
    </row>
    <row r="3044" spans="1:12">
      <c r="A3044">
        <v>122.82899999999999</v>
      </c>
      <c r="B3044">
        <v>30.14</v>
      </c>
      <c r="C3044">
        <v>-1.4922899999999999</v>
      </c>
      <c r="D3044">
        <v>98.385379999999998</v>
      </c>
      <c r="E3044" s="1">
        <v>-3.2573999999999999E-2</v>
      </c>
      <c r="F3044">
        <v>0.13583000000000001</v>
      </c>
      <c r="G3044">
        <f t="shared" si="285"/>
        <v>9.9566004559999985</v>
      </c>
      <c r="H3044">
        <f t="shared" si="289"/>
        <v>8.5508889543605573</v>
      </c>
      <c r="I3044">
        <f t="shared" si="290"/>
        <v>0.98124923864630587</v>
      </c>
      <c r="J3044">
        <f t="shared" si="286"/>
        <v>-4.6653199999960957E-3</v>
      </c>
      <c r="K3044">
        <f t="shared" si="287"/>
        <v>2.5253864472610924E-3</v>
      </c>
      <c r="L3044">
        <f t="shared" si="288"/>
        <v>5.455947358101287E-4</v>
      </c>
    </row>
    <row r="3045" spans="1:12">
      <c r="A3045">
        <v>122.97</v>
      </c>
      <c r="B3045">
        <v>30.15</v>
      </c>
      <c r="C3045">
        <v>-1.4959800000000001</v>
      </c>
      <c r="D3045">
        <v>98.385379999999998</v>
      </c>
      <c r="E3045" s="1">
        <v>-3.1081999999999999E-2</v>
      </c>
      <c r="F3045">
        <v>0.13589999999999999</v>
      </c>
      <c r="G3045">
        <f t="shared" si="285"/>
        <v>9.9566004559999985</v>
      </c>
      <c r="H3045">
        <f t="shared" si="289"/>
        <v>8.5508889543605573</v>
      </c>
      <c r="I3045">
        <f t="shared" si="290"/>
        <v>0.98124923864630587</v>
      </c>
      <c r="J3045">
        <f t="shared" si="286"/>
        <v>-4.1610066666594352E-3</v>
      </c>
      <c r="K3045">
        <f t="shared" si="287"/>
        <v>2.5244875290316065E-3</v>
      </c>
      <c r="L3045">
        <f t="shared" si="288"/>
        <v>4.8661685222067054E-4</v>
      </c>
    </row>
    <row r="3046" spans="1:12">
      <c r="A3046">
        <v>123.093</v>
      </c>
      <c r="B3046">
        <v>30.16</v>
      </c>
      <c r="C3046">
        <v>-1.5015799999999999</v>
      </c>
      <c r="D3046">
        <v>98.385379999999998</v>
      </c>
      <c r="E3046" s="1">
        <v>-3.0877000000000002E-2</v>
      </c>
      <c r="F3046">
        <v>0.13597000000000001</v>
      </c>
      <c r="G3046">
        <f t="shared" si="285"/>
        <v>9.9566004559999985</v>
      </c>
      <c r="H3046">
        <f t="shared" si="289"/>
        <v>8.5508889543605573</v>
      </c>
      <c r="I3046">
        <f t="shared" si="290"/>
        <v>0.98124923864630587</v>
      </c>
      <c r="J3046">
        <f t="shared" si="286"/>
        <v>-3.8253599999975114E-3</v>
      </c>
      <c r="K3046">
        <f t="shared" si="287"/>
        <v>2.5237038887753224E-3</v>
      </c>
      <c r="L3046">
        <f t="shared" si="288"/>
        <v>4.4736401331077453E-4</v>
      </c>
    </row>
    <row r="3047" spans="1:12">
      <c r="A3047">
        <v>123.227</v>
      </c>
      <c r="B3047">
        <v>30.17</v>
      </c>
      <c r="C3047">
        <v>-1.49804</v>
      </c>
      <c r="D3047">
        <v>98.384389999999996</v>
      </c>
      <c r="E3047" s="1">
        <v>-3.0321000000000001E-2</v>
      </c>
      <c r="F3047">
        <v>0.13605</v>
      </c>
      <c r="G3047">
        <f t="shared" si="285"/>
        <v>9.9565002679999992</v>
      </c>
      <c r="H3047">
        <f t="shared" si="289"/>
        <v>8.550788766360558</v>
      </c>
      <c r="I3047">
        <f t="shared" si="290"/>
        <v>0.98123774166637245</v>
      </c>
      <c r="J3047">
        <f t="shared" si="286"/>
        <v>-3.6583799999986137E-3</v>
      </c>
      <c r="K3047">
        <f t="shared" si="287"/>
        <v>2.5228507204000236E-3</v>
      </c>
      <c r="L3047">
        <f t="shared" si="288"/>
        <v>4.2784123195639613E-4</v>
      </c>
    </row>
    <row r="3048" spans="1:12">
      <c r="A3048">
        <v>123.366</v>
      </c>
      <c r="B3048">
        <v>30.18</v>
      </c>
      <c r="C3048">
        <v>-1.50081</v>
      </c>
      <c r="D3048">
        <v>98.384389999999996</v>
      </c>
      <c r="E3048" s="1">
        <v>-2.8230999999999999E-2</v>
      </c>
      <c r="F3048">
        <v>0.13613</v>
      </c>
      <c r="G3048">
        <f t="shared" si="285"/>
        <v>9.9565002679999992</v>
      </c>
      <c r="H3048">
        <f t="shared" si="289"/>
        <v>8.550788766360558</v>
      </c>
      <c r="I3048">
        <f t="shared" si="290"/>
        <v>0.98123774166637245</v>
      </c>
      <c r="J3048">
        <f t="shared" si="286"/>
        <v>-3.6600666666627524E-3</v>
      </c>
      <c r="K3048">
        <f t="shared" si="287"/>
        <v>2.5219663267056062E-3</v>
      </c>
      <c r="L3048">
        <f t="shared" si="288"/>
        <v>4.2803848471403339E-4</v>
      </c>
    </row>
    <row r="3049" spans="1:12">
      <c r="A3049">
        <v>123.479</v>
      </c>
      <c r="B3049">
        <v>30.19</v>
      </c>
      <c r="C3049">
        <v>-1.5101</v>
      </c>
      <c r="D3049">
        <v>98.384389999999996</v>
      </c>
      <c r="E3049" s="1">
        <v>-2.3865999999999998E-2</v>
      </c>
      <c r="F3049">
        <v>0.13619000000000001</v>
      </c>
      <c r="G3049">
        <f t="shared" si="285"/>
        <v>9.9565002679999992</v>
      </c>
      <c r="H3049">
        <f t="shared" si="289"/>
        <v>8.550788766360558</v>
      </c>
      <c r="I3049">
        <f t="shared" si="290"/>
        <v>0.98123774166637245</v>
      </c>
      <c r="J3049">
        <f t="shared" si="286"/>
        <v>-3.1624999999942489E-3</v>
      </c>
      <c r="K3049">
        <f t="shared" si="287"/>
        <v>2.5212478159690795E-3</v>
      </c>
      <c r="L3049">
        <f t="shared" si="288"/>
        <v>3.6984892112359975E-4</v>
      </c>
    </row>
    <row r="3050" spans="1:12">
      <c r="A3050">
        <v>123.614</v>
      </c>
      <c r="B3050">
        <v>30.2</v>
      </c>
      <c r="C3050">
        <v>-1.5083599999999999</v>
      </c>
      <c r="D3050">
        <v>98.383399999999995</v>
      </c>
      <c r="E3050" s="1">
        <v>-1.9281E-2</v>
      </c>
      <c r="F3050">
        <v>0.13625999999999999</v>
      </c>
      <c r="G3050">
        <f t="shared" si="285"/>
        <v>9.9564000799999999</v>
      </c>
      <c r="H3050">
        <f t="shared" si="289"/>
        <v>8.5506885783605586</v>
      </c>
      <c r="I3050">
        <f t="shared" si="290"/>
        <v>0.98122624468643904</v>
      </c>
      <c r="J3050">
        <f t="shared" si="286"/>
        <v>-2.8335999999888309E-3</v>
      </c>
      <c r="K3050">
        <f t="shared" si="287"/>
        <v>2.5203899547337964E-3</v>
      </c>
      <c r="L3050">
        <f t="shared" si="288"/>
        <v>3.3138851614358795E-4</v>
      </c>
    </row>
    <row r="3051" spans="1:12">
      <c r="A3051">
        <v>123.754</v>
      </c>
      <c r="B3051">
        <v>30.21</v>
      </c>
      <c r="C3051">
        <v>-1.5084</v>
      </c>
      <c r="D3051">
        <v>98.383399999999995</v>
      </c>
      <c r="E3051" s="1">
        <v>-1.7759E-2</v>
      </c>
      <c r="F3051">
        <v>0.13633999999999999</v>
      </c>
      <c r="G3051">
        <f t="shared" si="285"/>
        <v>9.9564000799999999</v>
      </c>
      <c r="H3051">
        <f t="shared" si="289"/>
        <v>8.5506885783605586</v>
      </c>
      <c r="I3051">
        <f t="shared" si="290"/>
        <v>0.98122624468643904</v>
      </c>
      <c r="J3051">
        <f t="shared" si="286"/>
        <v>-3.4998333333202225E-3</v>
      </c>
      <c r="K3051">
        <f t="shared" si="287"/>
        <v>2.5195009372543488E-3</v>
      </c>
      <c r="L3051">
        <f t="shared" si="288"/>
        <v>4.0930426845123773E-4</v>
      </c>
    </row>
    <row r="3052" spans="1:12">
      <c r="A3052">
        <v>123.881</v>
      </c>
      <c r="B3052">
        <v>30.22</v>
      </c>
      <c r="C3052">
        <v>-1.5085200000000001</v>
      </c>
      <c r="D3052">
        <v>98.384389999999996</v>
      </c>
      <c r="E3052" s="1">
        <v>-2.0806999999999999E-2</v>
      </c>
      <c r="F3052">
        <v>0.13641</v>
      </c>
      <c r="G3052">
        <f t="shared" si="285"/>
        <v>9.9565002679999992</v>
      </c>
      <c r="H3052">
        <f t="shared" si="289"/>
        <v>8.550788766360558</v>
      </c>
      <c r="I3052">
        <f t="shared" si="290"/>
        <v>0.98123774166637245</v>
      </c>
      <c r="J3052">
        <f t="shared" si="286"/>
        <v>-2.3377199999845147E-3</v>
      </c>
      <c r="K3052">
        <f t="shared" si="287"/>
        <v>2.5186950137394818E-3</v>
      </c>
      <c r="L3052">
        <f t="shared" si="288"/>
        <v>2.7339232249325114E-4</v>
      </c>
    </row>
    <row r="3053" spans="1:12">
      <c r="A3053">
        <v>124.006</v>
      </c>
      <c r="B3053">
        <v>30.23</v>
      </c>
      <c r="C3053">
        <v>-1.51322</v>
      </c>
      <c r="D3053">
        <v>98.383399999999995</v>
      </c>
      <c r="E3053" s="1">
        <v>-2.8027E-2</v>
      </c>
      <c r="F3053">
        <v>0.13647999999999999</v>
      </c>
      <c r="G3053">
        <f t="shared" si="285"/>
        <v>9.9564000799999999</v>
      </c>
      <c r="H3053">
        <f t="shared" si="289"/>
        <v>8.5506885783605586</v>
      </c>
      <c r="I3053">
        <f t="shared" si="290"/>
        <v>0.98122624468643904</v>
      </c>
      <c r="J3053">
        <f t="shared" si="286"/>
        <v>-2.3377199999844995E-3</v>
      </c>
      <c r="K3053">
        <f t="shared" si="287"/>
        <v>2.5179022852481144E-3</v>
      </c>
      <c r="L3053">
        <f t="shared" si="288"/>
        <v>2.7339552581772493E-4</v>
      </c>
    </row>
    <row r="3054" spans="1:12">
      <c r="A3054">
        <v>124.139</v>
      </c>
      <c r="B3054">
        <v>30.24</v>
      </c>
      <c r="C3054">
        <v>-1.5214099999999999</v>
      </c>
      <c r="D3054">
        <v>98.383399999999995</v>
      </c>
      <c r="E3054" s="1">
        <v>-3.6774000000000001E-2</v>
      </c>
      <c r="F3054">
        <v>0.13655999999999999</v>
      </c>
      <c r="G3054">
        <f t="shared" si="285"/>
        <v>9.9564000799999999</v>
      </c>
      <c r="H3054">
        <f t="shared" si="289"/>
        <v>8.5506885783605586</v>
      </c>
      <c r="I3054">
        <f t="shared" si="290"/>
        <v>0.98122624468643904</v>
      </c>
      <c r="J3054">
        <f t="shared" si="286"/>
        <v>-2.0037599999867609E-3</v>
      </c>
      <c r="K3054">
        <f t="shared" si="287"/>
        <v>2.5170593698793575E-3</v>
      </c>
      <c r="L3054">
        <f t="shared" si="288"/>
        <v>2.3433902212948398E-4</v>
      </c>
    </row>
    <row r="3055" spans="1:12">
      <c r="A3055">
        <v>124.262</v>
      </c>
      <c r="B3055">
        <v>30.25</v>
      </c>
      <c r="C3055">
        <v>-1.52155</v>
      </c>
      <c r="D3055">
        <v>98.382409999999993</v>
      </c>
      <c r="E3055" s="1">
        <v>-4.3206000000000001E-2</v>
      </c>
      <c r="F3055">
        <v>0.13661999999999999</v>
      </c>
      <c r="G3055">
        <f t="shared" si="285"/>
        <v>9.9562998919999988</v>
      </c>
      <c r="H3055">
        <f t="shared" si="289"/>
        <v>8.5505883903605575</v>
      </c>
      <c r="I3055">
        <f t="shared" si="290"/>
        <v>0.98121474770650552</v>
      </c>
      <c r="J3055">
        <f t="shared" si="286"/>
        <v>-2.0037599999986034E-3</v>
      </c>
      <c r="K3055">
        <f t="shared" si="287"/>
        <v>2.5162803337594238E-3</v>
      </c>
      <c r="L3055">
        <f t="shared" si="288"/>
        <v>2.3434176790190572E-4</v>
      </c>
    </row>
    <row r="3056" spans="1:12">
      <c r="A3056">
        <v>124.393</v>
      </c>
      <c r="B3056">
        <v>30.26</v>
      </c>
      <c r="C3056">
        <v>-1.5189299999999999</v>
      </c>
      <c r="D3056">
        <v>98.382409999999993</v>
      </c>
      <c r="E3056" s="1">
        <v>-4.5700999999999999E-2</v>
      </c>
      <c r="F3056">
        <v>0.13669999999999999</v>
      </c>
      <c r="G3056">
        <f t="shared" si="285"/>
        <v>9.9562998919999988</v>
      </c>
      <c r="H3056">
        <f t="shared" si="289"/>
        <v>8.5505883903605575</v>
      </c>
      <c r="I3056">
        <f t="shared" si="290"/>
        <v>0.98121474770650552</v>
      </c>
      <c r="J3056">
        <f t="shared" si="286"/>
        <v>-2.3377200000052234E-3</v>
      </c>
      <c r="K3056">
        <f t="shared" si="287"/>
        <v>2.5154511587425761E-3</v>
      </c>
      <c r="L3056">
        <f t="shared" si="288"/>
        <v>2.7339872921969147E-4</v>
      </c>
    </row>
    <row r="3057" spans="1:12">
      <c r="A3057">
        <v>124.526</v>
      </c>
      <c r="B3057">
        <v>30.27</v>
      </c>
      <c r="C3057">
        <v>-1.5235300000000001</v>
      </c>
      <c r="D3057">
        <v>98.381420000000006</v>
      </c>
      <c r="E3057" s="1">
        <v>-4.4467E-2</v>
      </c>
      <c r="F3057">
        <v>0.13677</v>
      </c>
      <c r="G3057">
        <f t="shared" si="285"/>
        <v>9.9561997039999994</v>
      </c>
      <c r="H3057">
        <f t="shared" si="289"/>
        <v>8.5504882023605582</v>
      </c>
      <c r="I3057">
        <f t="shared" si="290"/>
        <v>0.98120325072657211</v>
      </c>
      <c r="J3057">
        <f t="shared" si="286"/>
        <v>-3.0056400000067229E-3</v>
      </c>
      <c r="K3057">
        <f t="shared" si="287"/>
        <v>2.5146098834226858E-3</v>
      </c>
      <c r="L3057">
        <f t="shared" si="288"/>
        <v>3.5151677060696335E-4</v>
      </c>
    </row>
    <row r="3058" spans="1:12">
      <c r="A3058">
        <v>124.669</v>
      </c>
      <c r="B3058">
        <v>30.28</v>
      </c>
      <c r="C3058">
        <v>-1.52264</v>
      </c>
      <c r="D3058">
        <v>98.381420000000006</v>
      </c>
      <c r="E3058" s="1">
        <v>-4.0025999999999999E-2</v>
      </c>
      <c r="F3058">
        <v>0.13685</v>
      </c>
      <c r="G3058">
        <f t="shared" si="285"/>
        <v>9.9561997039999994</v>
      </c>
      <c r="H3058">
        <f t="shared" si="289"/>
        <v>8.5504882023605582</v>
      </c>
      <c r="I3058">
        <f t="shared" si="290"/>
        <v>0.98120325072657211</v>
      </c>
      <c r="J3058">
        <f t="shared" si="286"/>
        <v>-3.172620000008522E-3</v>
      </c>
      <c r="K3058">
        <f t="shared" si="287"/>
        <v>2.5137059818661255E-3</v>
      </c>
      <c r="L3058">
        <f t="shared" si="288"/>
        <v>3.7104548008529473E-4</v>
      </c>
    </row>
    <row r="3059" spans="1:12">
      <c r="A3059">
        <v>124.78700000000001</v>
      </c>
      <c r="B3059">
        <v>30.29</v>
      </c>
      <c r="C3059">
        <v>-1.52732</v>
      </c>
      <c r="D3059">
        <v>98.380430000000004</v>
      </c>
      <c r="E3059" s="1">
        <v>-3.4508999999999998E-2</v>
      </c>
      <c r="F3059">
        <v>0.13691999999999999</v>
      </c>
      <c r="G3059">
        <f t="shared" si="285"/>
        <v>9.9560995160000001</v>
      </c>
      <c r="H3059">
        <f t="shared" si="289"/>
        <v>8.5503880143605588</v>
      </c>
      <c r="I3059">
        <f t="shared" si="290"/>
        <v>0.9811917537466387</v>
      </c>
      <c r="J3059">
        <f t="shared" si="286"/>
        <v>-4.3414800000007919E-3</v>
      </c>
      <c r="K3059">
        <f t="shared" si="287"/>
        <v>2.5129605942649214E-3</v>
      </c>
      <c r="L3059">
        <f t="shared" si="288"/>
        <v>5.077523958806529E-4</v>
      </c>
    </row>
    <row r="3060" spans="1:12">
      <c r="A3060">
        <v>124.917</v>
      </c>
      <c r="B3060">
        <v>30.3</v>
      </c>
      <c r="C3060">
        <v>-1.53102</v>
      </c>
      <c r="D3060">
        <v>98.380430000000004</v>
      </c>
      <c r="E3060" s="1">
        <v>-3.0433999999999999E-2</v>
      </c>
      <c r="F3060">
        <v>0.13699</v>
      </c>
      <c r="G3060">
        <f t="shared" si="285"/>
        <v>9.9560995160000001</v>
      </c>
      <c r="H3060">
        <f t="shared" si="289"/>
        <v>8.5503880143605588</v>
      </c>
      <c r="I3060">
        <f t="shared" si="290"/>
        <v>0.9811917537466387</v>
      </c>
      <c r="J3060">
        <f t="shared" si="286"/>
        <v>-5.0093999999933133E-3</v>
      </c>
      <c r="K3060">
        <f t="shared" si="287"/>
        <v>2.5121399161447695E-3</v>
      </c>
      <c r="L3060">
        <f t="shared" si="288"/>
        <v>5.8586814909217212E-4</v>
      </c>
    </row>
    <row r="3061" spans="1:12">
      <c r="A3061">
        <v>125.038</v>
      </c>
      <c r="B3061">
        <v>30.31</v>
      </c>
      <c r="C3061">
        <v>-1.53207</v>
      </c>
      <c r="D3061">
        <v>98.380430000000004</v>
      </c>
      <c r="E3061" s="1">
        <v>-2.9172E-2</v>
      </c>
      <c r="F3061">
        <v>0.13705999999999999</v>
      </c>
      <c r="G3061">
        <f t="shared" si="285"/>
        <v>9.9560995160000001</v>
      </c>
      <c r="H3061">
        <f t="shared" si="289"/>
        <v>8.5503880143605588</v>
      </c>
      <c r="I3061">
        <f t="shared" si="290"/>
        <v>0.9811917537466387</v>
      </c>
      <c r="J3061">
        <f t="shared" si="286"/>
        <v>-4.3414799999919223E-3</v>
      </c>
      <c r="K3061">
        <f t="shared" si="287"/>
        <v>2.5113765357067516E-3</v>
      </c>
      <c r="L3061">
        <f t="shared" si="288"/>
        <v>5.0775239587961553E-4</v>
      </c>
    </row>
    <row r="3062" spans="1:12">
      <c r="A3062">
        <v>125.19</v>
      </c>
      <c r="B3062">
        <v>30.32</v>
      </c>
      <c r="C3062">
        <v>-1.53112</v>
      </c>
      <c r="D3062">
        <v>98.380430000000004</v>
      </c>
      <c r="E3062" s="1">
        <v>-2.9995000000000001E-2</v>
      </c>
      <c r="F3062">
        <v>0.13714000000000001</v>
      </c>
      <c r="G3062">
        <f t="shared" si="285"/>
        <v>9.9560995160000001</v>
      </c>
      <c r="H3062">
        <f t="shared" si="289"/>
        <v>8.5503880143605588</v>
      </c>
      <c r="I3062">
        <f t="shared" si="290"/>
        <v>0.9811917537466387</v>
      </c>
      <c r="J3062">
        <f t="shared" si="286"/>
        <v>-3.8405399999863364E-3</v>
      </c>
      <c r="K3062">
        <f t="shared" si="287"/>
        <v>2.5104182356780642E-3</v>
      </c>
      <c r="L3062">
        <f t="shared" si="288"/>
        <v>4.4916558096966681E-4</v>
      </c>
    </row>
    <row r="3063" spans="1:12">
      <c r="A3063">
        <v>125.319</v>
      </c>
      <c r="B3063">
        <v>30.33</v>
      </c>
      <c r="C3063">
        <v>-1.5303199999999999</v>
      </c>
      <c r="D3063">
        <v>98.379450000000006</v>
      </c>
      <c r="E3063" s="1">
        <v>-3.0313E-2</v>
      </c>
      <c r="F3063">
        <v>0.13721</v>
      </c>
      <c r="G3063">
        <f t="shared" si="285"/>
        <v>9.9560003399999992</v>
      </c>
      <c r="H3063">
        <f t="shared" si="289"/>
        <v>8.550288838360558</v>
      </c>
      <c r="I3063">
        <f t="shared" si="290"/>
        <v>0.98118037289781557</v>
      </c>
      <c r="J3063">
        <f t="shared" si="286"/>
        <v>-3.4998333333203192E-3</v>
      </c>
      <c r="K3063">
        <f t="shared" si="287"/>
        <v>2.5096055151090802E-3</v>
      </c>
      <c r="L3063">
        <f t="shared" si="288"/>
        <v>4.0932340409582951E-4</v>
      </c>
    </row>
    <row r="3064" spans="1:12">
      <c r="A3064">
        <v>125.45</v>
      </c>
      <c r="B3064">
        <v>30.34</v>
      </c>
      <c r="C3064">
        <v>-1.5295000000000001</v>
      </c>
      <c r="D3064">
        <v>98.379450000000006</v>
      </c>
      <c r="E3064" s="1">
        <v>-2.8733000000000002E-2</v>
      </c>
      <c r="F3064">
        <v>0.13729</v>
      </c>
      <c r="G3064">
        <f t="shared" si="285"/>
        <v>9.9560003399999992</v>
      </c>
      <c r="H3064">
        <f t="shared" si="289"/>
        <v>8.550288838360558</v>
      </c>
      <c r="I3064">
        <f t="shared" si="290"/>
        <v>0.98118037289781557</v>
      </c>
      <c r="J3064">
        <f t="shared" si="286"/>
        <v>-3.3277933333290804E-3</v>
      </c>
      <c r="K3064">
        <f t="shared" si="287"/>
        <v>2.5087807325639743E-3</v>
      </c>
      <c r="L3064">
        <f t="shared" si="288"/>
        <v>3.8920244640146625E-4</v>
      </c>
    </row>
    <row r="3065" spans="1:12">
      <c r="A3065">
        <v>125.578</v>
      </c>
      <c r="B3065">
        <v>30.35</v>
      </c>
      <c r="C3065">
        <v>-1.5359</v>
      </c>
      <c r="D3065">
        <v>98.378460000000004</v>
      </c>
      <c r="E3065" s="1">
        <v>-2.5943000000000001E-2</v>
      </c>
      <c r="F3065">
        <v>0.13736000000000001</v>
      </c>
      <c r="G3065">
        <f t="shared" si="285"/>
        <v>9.9559001519999999</v>
      </c>
      <c r="H3065">
        <f t="shared" si="289"/>
        <v>8.5501886503605586</v>
      </c>
      <c r="I3065">
        <f t="shared" si="290"/>
        <v>0.98116887591788227</v>
      </c>
      <c r="J3065">
        <f t="shared" si="286"/>
        <v>-3.3244200000008008E-3</v>
      </c>
      <c r="K3065">
        <f t="shared" si="287"/>
        <v>2.5079753616500475E-3</v>
      </c>
      <c r="L3065">
        <f t="shared" si="288"/>
        <v>3.8881247372952538E-4</v>
      </c>
    </row>
    <row r="3066" spans="1:12">
      <c r="A3066">
        <v>125.70399999999999</v>
      </c>
      <c r="B3066">
        <v>30.36</v>
      </c>
      <c r="C3066">
        <v>-1.5414300000000001</v>
      </c>
      <c r="D3066">
        <v>98.379450000000006</v>
      </c>
      <c r="E3066" s="1">
        <v>-2.4305E-2</v>
      </c>
      <c r="F3066">
        <v>0.13743</v>
      </c>
      <c r="G3066">
        <f t="shared" si="285"/>
        <v>9.9560003399999992</v>
      </c>
      <c r="H3066">
        <f t="shared" si="289"/>
        <v>8.550288838360558</v>
      </c>
      <c r="I3066">
        <f t="shared" si="290"/>
        <v>0.98118037289781557</v>
      </c>
      <c r="J3066">
        <f t="shared" si="286"/>
        <v>-2.8217933333400365E-3</v>
      </c>
      <c r="K3066">
        <f t="shared" si="287"/>
        <v>2.5071830795228328E-3</v>
      </c>
      <c r="L3066">
        <f t="shared" si="288"/>
        <v>3.300231590633715E-4</v>
      </c>
    </row>
    <row r="3067" spans="1:12">
      <c r="A3067">
        <v>125.828</v>
      </c>
      <c r="B3067">
        <v>30.37</v>
      </c>
      <c r="C3067">
        <v>-1.53973</v>
      </c>
      <c r="D3067">
        <v>98.378460000000004</v>
      </c>
      <c r="E3067" s="1">
        <v>-2.5765E-2</v>
      </c>
      <c r="F3067">
        <v>0.13750000000000001</v>
      </c>
      <c r="G3067">
        <f t="shared" si="285"/>
        <v>9.9559001519999999</v>
      </c>
      <c r="H3067">
        <f t="shared" si="289"/>
        <v>8.5501886503605586</v>
      </c>
      <c r="I3067">
        <f t="shared" si="290"/>
        <v>0.98116887591788227</v>
      </c>
      <c r="J3067">
        <f t="shared" si="286"/>
        <v>-2.6548133333411084E-3</v>
      </c>
      <c r="K3067">
        <f t="shared" si="287"/>
        <v>2.5064038618670707E-3</v>
      </c>
      <c r="L3067">
        <f t="shared" si="288"/>
        <v>3.1049763249716789E-4</v>
      </c>
    </row>
    <row r="3068" spans="1:12">
      <c r="A3068">
        <v>125.96</v>
      </c>
      <c r="B3068">
        <v>30.38</v>
      </c>
      <c r="C3068">
        <v>-1.5416000000000001</v>
      </c>
      <c r="D3068">
        <v>98.378460000000004</v>
      </c>
      <c r="E3068" s="1">
        <v>-3.0200000000000001E-2</v>
      </c>
      <c r="F3068">
        <v>0.13757</v>
      </c>
      <c r="G3068">
        <f t="shared" si="285"/>
        <v>9.9559001519999999</v>
      </c>
      <c r="H3068">
        <f t="shared" si="289"/>
        <v>8.5501886503605586</v>
      </c>
      <c r="I3068">
        <f t="shared" si="290"/>
        <v>0.98116887591788227</v>
      </c>
      <c r="J3068">
        <f t="shared" si="286"/>
        <v>-2.8234800000041492E-3</v>
      </c>
      <c r="K3068">
        <f t="shared" si="287"/>
        <v>2.5055749041617602E-3</v>
      </c>
      <c r="L3068">
        <f t="shared" si="288"/>
        <v>3.3022429275698895E-4</v>
      </c>
    </row>
    <row r="3069" spans="1:12">
      <c r="A3069">
        <v>126.092</v>
      </c>
      <c r="B3069">
        <v>30.39</v>
      </c>
      <c r="C3069">
        <v>-1.53718</v>
      </c>
      <c r="D3069">
        <v>98.378460000000004</v>
      </c>
      <c r="E3069" s="1">
        <v>-3.5744999999999999E-2</v>
      </c>
      <c r="F3069">
        <v>0.13764999999999999</v>
      </c>
      <c r="G3069">
        <f t="shared" si="285"/>
        <v>9.9559001519999999</v>
      </c>
      <c r="H3069">
        <f t="shared" si="289"/>
        <v>8.5501886503605586</v>
      </c>
      <c r="I3069">
        <f t="shared" si="290"/>
        <v>0.98116887591788227</v>
      </c>
      <c r="J3069">
        <f t="shared" si="286"/>
        <v>-2.6598733333334495E-3</v>
      </c>
      <c r="K3069">
        <f t="shared" si="287"/>
        <v>2.5047464946072809E-3</v>
      </c>
      <c r="L3069">
        <f t="shared" si="288"/>
        <v>3.1108943230407943E-4</v>
      </c>
    </row>
    <row r="3070" spans="1:12">
      <c r="A3070">
        <v>126.23</v>
      </c>
      <c r="B3070">
        <v>30.4</v>
      </c>
      <c r="C3070">
        <v>-1.5417000000000001</v>
      </c>
      <c r="D3070">
        <v>98.377470000000002</v>
      </c>
      <c r="E3070" s="1">
        <v>-3.9972000000000001E-2</v>
      </c>
      <c r="F3070">
        <v>0.13772000000000001</v>
      </c>
      <c r="G3070">
        <f t="shared" ref="G3070:G3133" si="291">(D3070/100)*$B$16</f>
        <v>9.9557999639999988</v>
      </c>
      <c r="H3070">
        <f t="shared" si="289"/>
        <v>8.5500884623605575</v>
      </c>
      <c r="I3070">
        <f t="shared" si="290"/>
        <v>0.98115737893794863</v>
      </c>
      <c r="J3070">
        <f t="shared" ref="J3070:J3133" si="292">SLOPE(H3062:H3070,B3062:B3070)</f>
        <v>-2.8319133333365594E-3</v>
      </c>
      <c r="K3070">
        <f t="shared" ref="K3070:K3133" si="293">1/(A3070+273.15)</f>
        <v>2.50388101557414E-3</v>
      </c>
      <c r="L3070">
        <f t="shared" ref="L3070:L3133" si="294">-J3070/H3070</f>
        <v>3.3121450682098658E-4</v>
      </c>
    </row>
    <row r="3071" spans="1:12">
      <c r="A3071">
        <v>126.35599999999999</v>
      </c>
      <c r="B3071">
        <v>30.41</v>
      </c>
      <c r="C3071">
        <v>-1.5498799999999999</v>
      </c>
      <c r="D3071">
        <v>98.377470000000002</v>
      </c>
      <c r="E3071" s="1">
        <v>-4.1639000000000002E-2</v>
      </c>
      <c r="F3071">
        <v>0.13779</v>
      </c>
      <c r="G3071">
        <f t="shared" si="291"/>
        <v>9.9557999639999988</v>
      </c>
      <c r="H3071">
        <f t="shared" si="289"/>
        <v>8.5500884623605575</v>
      </c>
      <c r="I3071">
        <f t="shared" si="290"/>
        <v>0.98115737893794863</v>
      </c>
      <c r="J3071">
        <f t="shared" si="292"/>
        <v>-2.5047000000041008E-3</v>
      </c>
      <c r="K3071">
        <f t="shared" si="293"/>
        <v>2.5030913177774552E-3</v>
      </c>
      <c r="L3071">
        <f t="shared" si="294"/>
        <v>2.9294433748029187E-4</v>
      </c>
    </row>
    <row r="3072" spans="1:12">
      <c r="A3072">
        <v>126.483</v>
      </c>
      <c r="B3072">
        <v>30.42</v>
      </c>
      <c r="C3072">
        <v>-1.55087</v>
      </c>
      <c r="D3072">
        <v>98.376480000000001</v>
      </c>
      <c r="E3072" s="1">
        <v>-4.0024999999999998E-2</v>
      </c>
      <c r="F3072">
        <v>0.13786000000000001</v>
      </c>
      <c r="G3072">
        <f t="shared" si="291"/>
        <v>9.9556997759999994</v>
      </c>
      <c r="H3072">
        <f t="shared" si="289"/>
        <v>8.5499882743605582</v>
      </c>
      <c r="I3072">
        <f t="shared" si="290"/>
        <v>0.98114588195801522</v>
      </c>
      <c r="J3072">
        <f t="shared" si="292"/>
        <v>-3.1726200000056098E-3</v>
      </c>
      <c r="K3072">
        <f t="shared" si="293"/>
        <v>2.5022958564482915E-3</v>
      </c>
      <c r="L3072">
        <f t="shared" si="294"/>
        <v>3.7106717555620108E-4</v>
      </c>
    </row>
    <row r="3073" spans="1:12">
      <c r="A3073">
        <v>126.614</v>
      </c>
      <c r="B3073">
        <v>30.43</v>
      </c>
      <c r="C3073">
        <v>-1.5509500000000001</v>
      </c>
      <c r="D3073">
        <v>98.376480000000001</v>
      </c>
      <c r="E3073" s="1">
        <v>-3.7383E-2</v>
      </c>
      <c r="F3073">
        <v>0.13794000000000001</v>
      </c>
      <c r="G3073">
        <f t="shared" si="291"/>
        <v>9.9556997759999994</v>
      </c>
      <c r="H3073">
        <f t="shared" si="289"/>
        <v>8.5499882743605582</v>
      </c>
      <c r="I3073">
        <f t="shared" si="290"/>
        <v>0.98114588195801522</v>
      </c>
      <c r="J3073">
        <f t="shared" si="292"/>
        <v>-3.3396000000074817E-3</v>
      </c>
      <c r="K3073">
        <f t="shared" si="293"/>
        <v>2.5014758707637506E-3</v>
      </c>
      <c r="L3073">
        <f t="shared" si="294"/>
        <v>3.9059702690144869E-4</v>
      </c>
    </row>
    <row r="3074" spans="1:12">
      <c r="A3074">
        <v>126.742</v>
      </c>
      <c r="B3074">
        <v>30.44</v>
      </c>
      <c r="C3074">
        <v>-1.55104</v>
      </c>
      <c r="D3074">
        <v>98.375489999999999</v>
      </c>
      <c r="E3074" s="1">
        <v>-3.6942000000000003E-2</v>
      </c>
      <c r="F3074">
        <v>0.13800999999999999</v>
      </c>
      <c r="G3074">
        <f t="shared" si="291"/>
        <v>9.9555995879999983</v>
      </c>
      <c r="H3074">
        <f t="shared" si="289"/>
        <v>8.5498880863605571</v>
      </c>
      <c r="I3074">
        <f t="shared" si="290"/>
        <v>0.9811343849780817</v>
      </c>
      <c r="J3074">
        <f t="shared" si="292"/>
        <v>-4.5084600000114697E-3</v>
      </c>
      <c r="K3074">
        <f t="shared" si="293"/>
        <v>2.5006751822992208E-3</v>
      </c>
      <c r="L3074">
        <f t="shared" si="294"/>
        <v>5.273121653140366E-4</v>
      </c>
    </row>
    <row r="3075" spans="1:12">
      <c r="A3075">
        <v>126.883</v>
      </c>
      <c r="B3075">
        <v>30.45</v>
      </c>
      <c r="C3075">
        <v>-1.5501499999999999</v>
      </c>
      <c r="D3075">
        <v>98.376480000000001</v>
      </c>
      <c r="E3075" s="1">
        <v>-3.9581999999999999E-2</v>
      </c>
      <c r="F3075">
        <v>0.13808999999999999</v>
      </c>
      <c r="G3075">
        <f t="shared" si="291"/>
        <v>9.9556997759999994</v>
      </c>
      <c r="H3075">
        <f t="shared" si="289"/>
        <v>8.5499882743605582</v>
      </c>
      <c r="I3075">
        <f t="shared" si="290"/>
        <v>0.98114588195801522</v>
      </c>
      <c r="J3075">
        <f t="shared" si="292"/>
        <v>-3.673560000011164E-3</v>
      </c>
      <c r="K3075">
        <f t="shared" si="293"/>
        <v>2.4997937670142214E-3</v>
      </c>
      <c r="L3075">
        <f t="shared" si="294"/>
        <v>4.2965672959193672E-4</v>
      </c>
    </row>
    <row r="3076" spans="1:12">
      <c r="A3076">
        <v>127.008</v>
      </c>
      <c r="B3076">
        <v>30.46</v>
      </c>
      <c r="C3076">
        <v>-1.5503100000000001</v>
      </c>
      <c r="D3076">
        <v>98.375489999999999</v>
      </c>
      <c r="E3076" s="1">
        <v>-4.4359000000000003E-2</v>
      </c>
      <c r="F3076">
        <v>0.13815</v>
      </c>
      <c r="G3076">
        <f t="shared" si="291"/>
        <v>9.9555995879999983</v>
      </c>
      <c r="H3076">
        <f t="shared" si="289"/>
        <v>8.5498880863605571</v>
      </c>
      <c r="I3076">
        <f t="shared" si="290"/>
        <v>0.9811343849780817</v>
      </c>
      <c r="J3076">
        <f t="shared" si="292"/>
        <v>-3.8405400000129635E-3</v>
      </c>
      <c r="K3076">
        <f t="shared" si="293"/>
        <v>2.4990128899084864E-3</v>
      </c>
      <c r="L3076">
        <f t="shared" si="294"/>
        <v>4.4919184452714536E-4</v>
      </c>
    </row>
    <row r="3077" spans="1:12">
      <c r="A3077">
        <v>127.13500000000001</v>
      </c>
      <c r="B3077">
        <v>30.47</v>
      </c>
      <c r="C3077">
        <v>-1.54857</v>
      </c>
      <c r="D3077">
        <v>98.374510000000001</v>
      </c>
      <c r="E3077" s="1">
        <v>-4.8793999999999997E-2</v>
      </c>
      <c r="F3077">
        <v>0.13822999999999999</v>
      </c>
      <c r="G3077">
        <f t="shared" si="291"/>
        <v>9.9555004119999992</v>
      </c>
      <c r="H3077">
        <f t="shared" si="289"/>
        <v>8.549788910360558</v>
      </c>
      <c r="I3077">
        <f t="shared" si="290"/>
        <v>0.98112300412925879</v>
      </c>
      <c r="J3077">
        <f t="shared" si="292"/>
        <v>-4.1677533333395493E-3</v>
      </c>
      <c r="K3077">
        <f t="shared" si="293"/>
        <v>2.4982200182370063E-3</v>
      </c>
      <c r="L3077">
        <f t="shared" si="294"/>
        <v>4.8746856525183949E-4</v>
      </c>
    </row>
    <row r="3078" spans="1:12">
      <c r="A3078">
        <v>127.268</v>
      </c>
      <c r="B3078">
        <v>30.48</v>
      </c>
      <c r="C3078">
        <v>-1.5575600000000001</v>
      </c>
      <c r="D3078">
        <v>98.374510000000001</v>
      </c>
      <c r="E3078" s="1">
        <v>-5.1020999999999997E-2</v>
      </c>
      <c r="F3078">
        <v>0.13830000000000001</v>
      </c>
      <c r="G3078">
        <f t="shared" si="291"/>
        <v>9.9555004119999992</v>
      </c>
      <c r="H3078">
        <f t="shared" si="289"/>
        <v>8.549788910360558</v>
      </c>
      <c r="I3078">
        <f t="shared" si="290"/>
        <v>0.98112300412925879</v>
      </c>
      <c r="J3078">
        <f t="shared" si="292"/>
        <v>-3.8287333333316409E-3</v>
      </c>
      <c r="K3078">
        <f t="shared" si="293"/>
        <v>2.4973902272125629E-3</v>
      </c>
      <c r="L3078">
        <f t="shared" si="294"/>
        <v>4.478161242895735E-4</v>
      </c>
    </row>
    <row r="3079" spans="1:12">
      <c r="A3079">
        <v>127.40300000000001</v>
      </c>
      <c r="B3079">
        <v>30.49</v>
      </c>
      <c r="C3079">
        <v>-1.5558399999999999</v>
      </c>
      <c r="D3079">
        <v>98.373519999999999</v>
      </c>
      <c r="E3079" s="1">
        <v>-5.0970000000000001E-2</v>
      </c>
      <c r="F3079">
        <v>0.13838</v>
      </c>
      <c r="G3079">
        <f t="shared" si="291"/>
        <v>9.9554002239999999</v>
      </c>
      <c r="H3079">
        <f t="shared" si="289"/>
        <v>8.5496887223605587</v>
      </c>
      <c r="I3079">
        <f t="shared" si="290"/>
        <v>0.98111150714932538</v>
      </c>
      <c r="J3079">
        <f t="shared" si="292"/>
        <v>-4.3262999999942632E-3</v>
      </c>
      <c r="K3079">
        <f t="shared" si="293"/>
        <v>2.4965485216687927E-3</v>
      </c>
      <c r="L3079">
        <f t="shared" si="294"/>
        <v>5.0601842248120779E-4</v>
      </c>
    </row>
    <row r="3080" spans="1:12">
      <c r="A3080">
        <v>127.533</v>
      </c>
      <c r="B3080">
        <v>30.5</v>
      </c>
      <c r="C3080">
        <v>-1.5603499999999999</v>
      </c>
      <c r="D3080">
        <v>98.373519999999999</v>
      </c>
      <c r="E3080" s="1">
        <v>-5.0289E-2</v>
      </c>
      <c r="F3080">
        <v>0.13844999999999999</v>
      </c>
      <c r="G3080">
        <f t="shared" si="291"/>
        <v>9.9554002239999999</v>
      </c>
      <c r="H3080">
        <f t="shared" si="289"/>
        <v>8.5496887223605587</v>
      </c>
      <c r="I3080">
        <f t="shared" si="290"/>
        <v>0.98111150714932538</v>
      </c>
      <c r="J3080">
        <f t="shared" si="292"/>
        <v>-4.1576333333253309E-3</v>
      </c>
      <c r="K3080">
        <f t="shared" si="293"/>
        <v>2.4957385264660591E-3</v>
      </c>
      <c r="L3080">
        <f t="shared" si="294"/>
        <v>4.8629060873895926E-4</v>
      </c>
    </row>
    <row r="3081" spans="1:12">
      <c r="A3081">
        <v>127.664</v>
      </c>
      <c r="B3081">
        <v>30.51</v>
      </c>
      <c r="C3081">
        <v>-1.56131</v>
      </c>
      <c r="D3081">
        <v>98.372529999999998</v>
      </c>
      <c r="E3081" s="1">
        <v>-4.9762000000000001E-2</v>
      </c>
      <c r="F3081">
        <v>0.13852</v>
      </c>
      <c r="G3081">
        <f t="shared" si="291"/>
        <v>9.9553000359999988</v>
      </c>
      <c r="H3081">
        <f t="shared" si="289"/>
        <v>8.5495885343605575</v>
      </c>
      <c r="I3081">
        <f t="shared" si="290"/>
        <v>0.98110001016939186</v>
      </c>
      <c r="J3081">
        <f t="shared" si="292"/>
        <v>-4.8255533333267202E-3</v>
      </c>
      <c r="K3081">
        <f t="shared" si="293"/>
        <v>2.4949228320368055E-3</v>
      </c>
      <c r="L3081">
        <f t="shared" si="294"/>
        <v>5.6441936520488167E-4</v>
      </c>
    </row>
    <row r="3082" spans="1:12">
      <c r="A3082">
        <v>127.795</v>
      </c>
      <c r="B3082">
        <v>30.52</v>
      </c>
      <c r="C3082">
        <v>-1.56227</v>
      </c>
      <c r="D3082">
        <v>98.372529999999998</v>
      </c>
      <c r="E3082" s="1">
        <v>-4.9431000000000003E-2</v>
      </c>
      <c r="F3082">
        <v>0.1386</v>
      </c>
      <c r="G3082">
        <f t="shared" si="291"/>
        <v>9.9553000359999988</v>
      </c>
      <c r="H3082">
        <f t="shared" si="289"/>
        <v>8.5495885343605575</v>
      </c>
      <c r="I3082">
        <f t="shared" si="290"/>
        <v>0.98110001016939186</v>
      </c>
      <c r="J3082">
        <f t="shared" si="292"/>
        <v>-4.827239999993827E-3</v>
      </c>
      <c r="K3082">
        <f t="shared" si="293"/>
        <v>2.4941076706281409E-3</v>
      </c>
      <c r="L3082">
        <f t="shared" si="294"/>
        <v>5.6461664565414862E-4</v>
      </c>
    </row>
    <row r="3083" spans="1:12">
      <c r="A3083">
        <v>127.929</v>
      </c>
      <c r="B3083">
        <v>30.53</v>
      </c>
      <c r="C3083">
        <v>-1.5623100000000001</v>
      </c>
      <c r="D3083">
        <v>98.371539999999996</v>
      </c>
      <c r="E3083" s="1">
        <v>-4.9407E-2</v>
      </c>
      <c r="F3083">
        <v>0.13866999999999999</v>
      </c>
      <c r="G3083">
        <f t="shared" si="291"/>
        <v>9.9551998479999977</v>
      </c>
      <c r="H3083">
        <f t="shared" si="289"/>
        <v>8.5494883463605564</v>
      </c>
      <c r="I3083">
        <f t="shared" si="290"/>
        <v>0.98108851318945822</v>
      </c>
      <c r="J3083">
        <f t="shared" si="292"/>
        <v>-5.6655133333430386E-3</v>
      </c>
      <c r="K3083">
        <f t="shared" si="293"/>
        <v>2.4932743923266991E-3</v>
      </c>
      <c r="L3083">
        <f t="shared" si="294"/>
        <v>6.6267279441989055E-4</v>
      </c>
    </row>
    <row r="3084" spans="1:12">
      <c r="A3084">
        <v>128.05600000000001</v>
      </c>
      <c r="B3084">
        <v>30.54</v>
      </c>
      <c r="C3084">
        <v>-1.5624</v>
      </c>
      <c r="D3084">
        <v>98.371539999999996</v>
      </c>
      <c r="E3084" s="1">
        <v>-4.9407E-2</v>
      </c>
      <c r="F3084">
        <v>0.13874</v>
      </c>
      <c r="G3084">
        <f t="shared" si="291"/>
        <v>9.9551998479999977</v>
      </c>
      <c r="H3084">
        <f t="shared" si="289"/>
        <v>8.5494883463605564</v>
      </c>
      <c r="I3084">
        <f t="shared" si="290"/>
        <v>0.98108851318945822</v>
      </c>
      <c r="J3084">
        <f t="shared" si="292"/>
        <v>-5.002653333348768E-3</v>
      </c>
      <c r="K3084">
        <f t="shared" si="293"/>
        <v>2.4924851572508885E-3</v>
      </c>
      <c r="L3084">
        <f t="shared" si="294"/>
        <v>5.8514066932184952E-4</v>
      </c>
    </row>
    <row r="3085" spans="1:12">
      <c r="A3085">
        <v>128.19299000000001</v>
      </c>
      <c r="B3085">
        <v>30.55</v>
      </c>
      <c r="C3085">
        <v>-1.5615399999999999</v>
      </c>
      <c r="D3085">
        <v>98.370549999999994</v>
      </c>
      <c r="E3085" s="1">
        <v>-4.9431000000000003E-2</v>
      </c>
      <c r="F3085">
        <v>0.13882</v>
      </c>
      <c r="G3085">
        <f t="shared" si="291"/>
        <v>9.9550996599999984</v>
      </c>
      <c r="H3085">
        <f t="shared" si="289"/>
        <v>8.5493881583605571</v>
      </c>
      <c r="I3085">
        <f t="shared" si="290"/>
        <v>0.98107701620952481</v>
      </c>
      <c r="J3085">
        <f t="shared" si="292"/>
        <v>-5.0094000000229328E-3</v>
      </c>
      <c r="K3085">
        <f t="shared" si="293"/>
        <v>2.4916343997935532E-3</v>
      </c>
      <c r="L3085">
        <f t="shared" si="294"/>
        <v>5.8593666672207133E-4</v>
      </c>
    </row>
    <row r="3086" spans="1:12">
      <c r="A3086">
        <v>128.32201000000001</v>
      </c>
      <c r="B3086">
        <v>30.56</v>
      </c>
      <c r="C3086">
        <v>-1.56606</v>
      </c>
      <c r="D3086">
        <v>98.370549999999994</v>
      </c>
      <c r="E3086" s="1">
        <v>-4.9761E-2</v>
      </c>
      <c r="F3086">
        <v>0.13889000000000001</v>
      </c>
      <c r="G3086">
        <f t="shared" si="291"/>
        <v>9.9550996599999984</v>
      </c>
      <c r="H3086">
        <f t="shared" si="289"/>
        <v>8.5493881583605571</v>
      </c>
      <c r="I3086">
        <f t="shared" si="290"/>
        <v>0.98107701620952481</v>
      </c>
      <c r="J3086">
        <f t="shared" si="292"/>
        <v>-5.0094000000230317E-3</v>
      </c>
      <c r="K3086">
        <f t="shared" si="293"/>
        <v>2.4908336698242057E-3</v>
      </c>
      <c r="L3086">
        <f t="shared" si="294"/>
        <v>5.8593666672208293E-4</v>
      </c>
    </row>
    <row r="3087" spans="1:12">
      <c r="A3087">
        <v>128.459</v>
      </c>
      <c r="B3087">
        <v>30.57</v>
      </c>
      <c r="C3087">
        <v>-1.5731900000000001</v>
      </c>
      <c r="D3087">
        <v>98.369569999999996</v>
      </c>
      <c r="E3087" s="1">
        <v>-5.0290000000000001E-2</v>
      </c>
      <c r="F3087">
        <v>0.13897000000000001</v>
      </c>
      <c r="G3087">
        <f t="shared" si="291"/>
        <v>9.9550004839999993</v>
      </c>
      <c r="H3087">
        <f t="shared" si="289"/>
        <v>8.549288982360558</v>
      </c>
      <c r="I3087">
        <f t="shared" si="290"/>
        <v>0.9810656353607019</v>
      </c>
      <c r="J3087">
        <f t="shared" si="292"/>
        <v>-5.0026533333487871E-3</v>
      </c>
      <c r="K3087">
        <f t="shared" si="293"/>
        <v>2.4899840392023087E-3</v>
      </c>
      <c r="L3087">
        <f t="shared" si="294"/>
        <v>5.8515431443136175E-4</v>
      </c>
    </row>
    <row r="3088" spans="1:12">
      <c r="A3088">
        <v>128.577</v>
      </c>
      <c r="B3088">
        <v>30.58</v>
      </c>
      <c r="C3088">
        <v>-1.57422</v>
      </c>
      <c r="D3088">
        <v>98.369569999999996</v>
      </c>
      <c r="E3088" s="1">
        <v>-5.0996E-2</v>
      </c>
      <c r="F3088">
        <v>0.13904</v>
      </c>
      <c r="G3088">
        <f t="shared" si="291"/>
        <v>9.9550004839999993</v>
      </c>
      <c r="H3088">
        <f t="shared" si="289"/>
        <v>8.549288982360558</v>
      </c>
      <c r="I3088">
        <f t="shared" si="290"/>
        <v>0.9810656353607019</v>
      </c>
      <c r="J3088">
        <f t="shared" si="292"/>
        <v>-4.9975933333358527E-3</v>
      </c>
      <c r="K3088">
        <f t="shared" si="293"/>
        <v>2.4892526516763873E-3</v>
      </c>
      <c r="L3088">
        <f t="shared" si="294"/>
        <v>5.8456245234512583E-4</v>
      </c>
    </row>
    <row r="3089" spans="1:12">
      <c r="A3089">
        <v>128.70799</v>
      </c>
      <c r="B3089">
        <v>30.59</v>
      </c>
      <c r="C3089">
        <v>-1.57433</v>
      </c>
      <c r="D3089">
        <v>98.368579999999994</v>
      </c>
      <c r="E3089" s="1">
        <v>-5.1401000000000002E-2</v>
      </c>
      <c r="F3089">
        <v>0.1391</v>
      </c>
      <c r="G3089">
        <f t="shared" si="291"/>
        <v>9.9549002959999981</v>
      </c>
      <c r="H3089">
        <f t="shared" si="289"/>
        <v>8.5491887943605569</v>
      </c>
      <c r="I3089">
        <f t="shared" si="290"/>
        <v>0.98105413838076838</v>
      </c>
      <c r="J3089">
        <f t="shared" si="292"/>
        <v>-4.9942199999957844E-3</v>
      </c>
      <c r="K3089">
        <f t="shared" si="293"/>
        <v>2.488441252592738E-3</v>
      </c>
      <c r="L3089">
        <f t="shared" si="294"/>
        <v>5.8417472348840918E-4</v>
      </c>
    </row>
    <row r="3090" spans="1:12">
      <c r="A3090">
        <v>128.83299</v>
      </c>
      <c r="B3090">
        <v>30.6</v>
      </c>
      <c r="C3090">
        <v>-1.5734900000000001</v>
      </c>
      <c r="D3090">
        <v>98.368579999999994</v>
      </c>
      <c r="E3090" s="1">
        <v>-5.0081000000000001E-2</v>
      </c>
      <c r="F3090">
        <v>0.13918</v>
      </c>
      <c r="G3090">
        <f t="shared" si="291"/>
        <v>9.9549002959999981</v>
      </c>
      <c r="H3090">
        <f t="shared" si="289"/>
        <v>8.5491887943605569</v>
      </c>
      <c r="I3090">
        <f t="shared" si="290"/>
        <v>0.98105413838076838</v>
      </c>
      <c r="J3090">
        <f t="shared" si="292"/>
        <v>-4.9925333333285778E-3</v>
      </c>
      <c r="K3090">
        <f t="shared" si="293"/>
        <v>2.4876674508043238E-3</v>
      </c>
      <c r="L3090">
        <f t="shared" si="294"/>
        <v>5.8397743381475979E-4</v>
      </c>
    </row>
    <row r="3091" spans="1:12">
      <c r="A3091">
        <v>128.98399000000001</v>
      </c>
      <c r="B3091">
        <v>30.61</v>
      </c>
      <c r="C3091">
        <v>-1.5698700000000001</v>
      </c>
      <c r="D3091">
        <v>98.367590000000007</v>
      </c>
      <c r="E3091" s="1">
        <v>-4.7565000000000003E-2</v>
      </c>
      <c r="F3091">
        <v>0.13925999999999999</v>
      </c>
      <c r="G3091">
        <f t="shared" si="291"/>
        <v>9.9548001080000006</v>
      </c>
      <c r="H3091">
        <f t="shared" si="289"/>
        <v>8.5490886063605593</v>
      </c>
      <c r="I3091">
        <f t="shared" si="290"/>
        <v>0.98104264140083519</v>
      </c>
      <c r="J3091">
        <f t="shared" si="292"/>
        <v>-4.992533333310842E-3</v>
      </c>
      <c r="K3091">
        <f t="shared" si="293"/>
        <v>2.4867333398004982E-3</v>
      </c>
      <c r="L3091">
        <f t="shared" si="294"/>
        <v>5.8398427752829414E-4</v>
      </c>
    </row>
    <row r="3092" spans="1:12">
      <c r="A3092">
        <v>129.10599999999999</v>
      </c>
      <c r="B3092">
        <v>30.62</v>
      </c>
      <c r="C3092">
        <v>-1.57623</v>
      </c>
      <c r="D3092">
        <v>98.366600000000005</v>
      </c>
      <c r="E3092" s="1">
        <v>-4.5309000000000002E-2</v>
      </c>
      <c r="F3092">
        <v>0.13933000000000001</v>
      </c>
      <c r="G3092">
        <f t="shared" si="291"/>
        <v>9.9546999199999995</v>
      </c>
      <c r="H3092">
        <f t="shared" si="289"/>
        <v>8.5489884183605582</v>
      </c>
      <c r="I3092">
        <f t="shared" si="290"/>
        <v>0.98103114442090156</v>
      </c>
      <c r="J3092">
        <f t="shared" si="292"/>
        <v>-5.6621399999793043E-3</v>
      </c>
      <c r="K3092">
        <f t="shared" si="293"/>
        <v>2.4859790780000796E-3</v>
      </c>
      <c r="L3092">
        <f t="shared" si="294"/>
        <v>6.6231695762024843E-4</v>
      </c>
    </row>
    <row r="3093" spans="1:12">
      <c r="A3093">
        <v>129.24001000000001</v>
      </c>
      <c r="B3093">
        <v>30.63</v>
      </c>
      <c r="C3093">
        <v>-1.57711</v>
      </c>
      <c r="D3093">
        <v>98.367590000000007</v>
      </c>
      <c r="E3093" s="1">
        <v>-4.4073000000000001E-2</v>
      </c>
      <c r="F3093">
        <v>0.13941000000000001</v>
      </c>
      <c r="G3093">
        <f t="shared" si="291"/>
        <v>9.9548001080000006</v>
      </c>
      <c r="H3093">
        <f t="shared" si="289"/>
        <v>8.5490886063605593</v>
      </c>
      <c r="I3093">
        <f t="shared" si="290"/>
        <v>0.98104264140083519</v>
      </c>
      <c r="J3093">
        <f t="shared" si="292"/>
        <v>-4.8306133333102007E-3</v>
      </c>
      <c r="K3093">
        <f t="shared" si="293"/>
        <v>2.4851511596920613E-3</v>
      </c>
      <c r="L3093">
        <f t="shared" si="294"/>
        <v>5.650442469055945E-4</v>
      </c>
    </row>
    <row r="3094" spans="1:12">
      <c r="A3094">
        <v>129.36301</v>
      </c>
      <c r="B3094">
        <v>30.64</v>
      </c>
      <c r="C3094">
        <v>-1.5772200000000001</v>
      </c>
      <c r="D3094">
        <v>98.366600000000005</v>
      </c>
      <c r="E3094" s="1">
        <v>-4.3455000000000001E-2</v>
      </c>
      <c r="F3094">
        <v>0.13947999999999999</v>
      </c>
      <c r="G3094">
        <f t="shared" si="291"/>
        <v>9.9546999199999995</v>
      </c>
      <c r="H3094">
        <f t="shared" si="289"/>
        <v>8.5489884183605582</v>
      </c>
      <c r="I3094">
        <f t="shared" si="290"/>
        <v>0.98103114442090156</v>
      </c>
      <c r="J3094">
        <f t="shared" si="292"/>
        <v>-4.835673333314321E-3</v>
      </c>
      <c r="K3094">
        <f t="shared" si="293"/>
        <v>2.4843917467413041E-3</v>
      </c>
      <c r="L3094">
        <f t="shared" si="294"/>
        <v>5.6564275171186386E-4</v>
      </c>
    </row>
    <row r="3095" spans="1:12">
      <c r="A3095">
        <v>129.495</v>
      </c>
      <c r="B3095">
        <v>30.65</v>
      </c>
      <c r="C3095">
        <v>-1.57992</v>
      </c>
      <c r="D3095">
        <v>98.365610000000004</v>
      </c>
      <c r="E3095" s="1">
        <v>-4.2009999999999999E-2</v>
      </c>
      <c r="F3095">
        <v>0.13955000000000001</v>
      </c>
      <c r="G3095">
        <f t="shared" si="291"/>
        <v>9.9545997320000001</v>
      </c>
      <c r="H3095">
        <f t="shared" si="289"/>
        <v>8.5488882303605589</v>
      </c>
      <c r="I3095">
        <f t="shared" si="290"/>
        <v>0.98101964744096826</v>
      </c>
      <c r="J3095">
        <f t="shared" si="292"/>
        <v>-4.8424199999826901E-3</v>
      </c>
      <c r="K3095">
        <f t="shared" si="293"/>
        <v>2.4835773448074606E-3</v>
      </c>
      <c r="L3095">
        <f t="shared" si="294"/>
        <v>5.6643856715605416E-4</v>
      </c>
    </row>
    <row r="3096" spans="1:12">
      <c r="A3096">
        <v>129.62700000000001</v>
      </c>
      <c r="B3096">
        <v>30.66</v>
      </c>
      <c r="C3096">
        <v>-1.58439</v>
      </c>
      <c r="D3096">
        <v>98.365610000000004</v>
      </c>
      <c r="E3096" s="1">
        <v>-3.9757000000000001E-2</v>
      </c>
      <c r="F3096">
        <v>0.13963</v>
      </c>
      <c r="G3096">
        <f t="shared" si="291"/>
        <v>9.9545997320000001</v>
      </c>
      <c r="H3096">
        <f t="shared" si="289"/>
        <v>8.5488882303605589</v>
      </c>
      <c r="I3096">
        <f t="shared" si="290"/>
        <v>0.98101964744096826</v>
      </c>
      <c r="J3096">
        <f t="shared" si="292"/>
        <v>-4.8424199999796986E-3</v>
      </c>
      <c r="K3096">
        <f t="shared" si="293"/>
        <v>2.4827634149914221E-3</v>
      </c>
      <c r="L3096">
        <f t="shared" si="294"/>
        <v>5.6643856715570418E-4</v>
      </c>
    </row>
    <row r="3097" spans="1:12">
      <c r="A3097">
        <v>129.74898999999999</v>
      </c>
      <c r="B3097">
        <v>30.67</v>
      </c>
      <c r="C3097">
        <v>-1.5862700000000001</v>
      </c>
      <c r="D3097">
        <v>98.364620000000002</v>
      </c>
      <c r="E3097" s="1">
        <v>-3.8530000000000002E-2</v>
      </c>
      <c r="F3097">
        <v>0.13969000000000001</v>
      </c>
      <c r="G3097">
        <f t="shared" si="291"/>
        <v>9.954499543999999</v>
      </c>
      <c r="H3097">
        <f t="shared" si="289"/>
        <v>8.5487880423605578</v>
      </c>
      <c r="I3097">
        <f t="shared" si="290"/>
        <v>0.98100815046103462</v>
      </c>
      <c r="J3097">
        <f t="shared" si="292"/>
        <v>-4.8424199999856192E-3</v>
      </c>
      <c r="K3097">
        <f t="shared" si="293"/>
        <v>2.4820116823822272E-3</v>
      </c>
      <c r="L3097">
        <f t="shared" si="294"/>
        <v>5.6644520556489231E-4</v>
      </c>
    </row>
    <row r="3098" spans="1:12">
      <c r="A3098">
        <v>129.886</v>
      </c>
      <c r="B3098">
        <v>30.68</v>
      </c>
      <c r="C3098">
        <v>-1.5836300000000001</v>
      </c>
      <c r="D3098">
        <v>98.365610000000004</v>
      </c>
      <c r="E3098" s="1">
        <v>-4.0085000000000003E-2</v>
      </c>
      <c r="F3098">
        <v>0.13977000000000001</v>
      </c>
      <c r="G3098">
        <f t="shared" si="291"/>
        <v>9.9545997320000001</v>
      </c>
      <c r="H3098">
        <f t="shared" si="289"/>
        <v>8.5488882303605589</v>
      </c>
      <c r="I3098">
        <f t="shared" si="290"/>
        <v>0.98101964744096826</v>
      </c>
      <c r="J3098">
        <f t="shared" si="292"/>
        <v>-4.1744999999930492E-3</v>
      </c>
      <c r="K3098">
        <f t="shared" si="293"/>
        <v>2.4811679353705378E-3</v>
      </c>
      <c r="L3098">
        <f t="shared" si="294"/>
        <v>4.8830910961822046E-4</v>
      </c>
    </row>
    <row r="3099" spans="1:12">
      <c r="A3099">
        <v>130.02099999999999</v>
      </c>
      <c r="B3099">
        <v>30.69</v>
      </c>
      <c r="C3099">
        <v>-1.5854200000000001</v>
      </c>
      <c r="D3099">
        <v>98.364620000000002</v>
      </c>
      <c r="E3099" s="1">
        <v>-4.3427E-2</v>
      </c>
      <c r="F3099">
        <v>0.13985</v>
      </c>
      <c r="G3099">
        <f t="shared" si="291"/>
        <v>9.954499543999999</v>
      </c>
      <c r="H3099">
        <f t="shared" si="289"/>
        <v>8.5487880423605578</v>
      </c>
      <c r="I3099">
        <f t="shared" si="290"/>
        <v>0.98100815046103462</v>
      </c>
      <c r="J3099">
        <f t="shared" si="292"/>
        <v>-3.6735600000111232E-3</v>
      </c>
      <c r="K3099">
        <f t="shared" si="293"/>
        <v>2.4803371274223595E-3</v>
      </c>
      <c r="L3099">
        <f t="shared" si="294"/>
        <v>4.2971705250008179E-4</v>
      </c>
    </row>
    <row r="3100" spans="1:12">
      <c r="A3100">
        <v>130.14798999999999</v>
      </c>
      <c r="B3100">
        <v>30.7</v>
      </c>
      <c r="C3100">
        <v>-1.58108</v>
      </c>
      <c r="D3100">
        <v>98.363640000000004</v>
      </c>
      <c r="E3100" s="1">
        <v>-4.5540999999999998E-2</v>
      </c>
      <c r="F3100">
        <v>0.13991999999999999</v>
      </c>
      <c r="G3100">
        <f t="shared" si="291"/>
        <v>9.9544003679999999</v>
      </c>
      <c r="H3100">
        <f t="shared" si="289"/>
        <v>8.5486888663605587</v>
      </c>
      <c r="I3100">
        <f t="shared" si="290"/>
        <v>0.98099676961221172</v>
      </c>
      <c r="J3100">
        <f t="shared" si="292"/>
        <v>-4.0007733333376821E-3</v>
      </c>
      <c r="K3100">
        <f t="shared" si="293"/>
        <v>2.4795561217649514E-3</v>
      </c>
      <c r="L3100">
        <f t="shared" si="294"/>
        <v>4.6799847273432647E-4</v>
      </c>
    </row>
    <row r="3101" spans="1:12">
      <c r="A3101">
        <v>130.28399999999999</v>
      </c>
      <c r="B3101">
        <v>30.71</v>
      </c>
      <c r="C3101">
        <v>-1.5837399999999999</v>
      </c>
      <c r="D3101">
        <v>98.363640000000004</v>
      </c>
      <c r="E3101" s="1">
        <v>-4.4110000000000003E-2</v>
      </c>
      <c r="F3101">
        <v>0.13999</v>
      </c>
      <c r="G3101">
        <f t="shared" si="291"/>
        <v>9.9544003679999999</v>
      </c>
      <c r="H3101">
        <f t="shared" si="289"/>
        <v>8.5486888663605587</v>
      </c>
      <c r="I3101">
        <f t="shared" si="290"/>
        <v>0.98099676961221172</v>
      </c>
      <c r="J3101">
        <f t="shared" si="292"/>
        <v>-4.4966533333389846E-3</v>
      </c>
      <c r="K3101">
        <f t="shared" si="293"/>
        <v>2.4787201871929489E-3</v>
      </c>
      <c r="L3101">
        <f t="shared" si="294"/>
        <v>5.2600502879845122E-4</v>
      </c>
    </row>
    <row r="3102" spans="1:12">
      <c r="A3102">
        <v>130.42101</v>
      </c>
      <c r="B3102">
        <v>30.72</v>
      </c>
      <c r="C3102">
        <v>-1.59257</v>
      </c>
      <c r="D3102">
        <v>98.362650000000002</v>
      </c>
      <c r="E3102" s="1">
        <v>-3.9275999999999998E-2</v>
      </c>
      <c r="F3102">
        <v>0.14007</v>
      </c>
      <c r="G3102">
        <f t="shared" si="291"/>
        <v>9.9543001800000006</v>
      </c>
      <c r="H3102">
        <f t="shared" si="289"/>
        <v>8.5485886783605594</v>
      </c>
      <c r="I3102">
        <f t="shared" si="290"/>
        <v>0.9809852726322783</v>
      </c>
      <c r="J3102">
        <f t="shared" si="292"/>
        <v>-4.3262999999941626E-3</v>
      </c>
      <c r="K3102">
        <f t="shared" si="293"/>
        <v>2.4778786761715118E-3</v>
      </c>
      <c r="L3102">
        <f t="shared" si="294"/>
        <v>5.0608353761896709E-4</v>
      </c>
    </row>
    <row r="3103" spans="1:12">
      <c r="A3103">
        <v>130.53998999999999</v>
      </c>
      <c r="B3103">
        <v>30.73</v>
      </c>
      <c r="C3103">
        <v>-1.59093</v>
      </c>
      <c r="D3103">
        <v>98.362650000000002</v>
      </c>
      <c r="E3103" s="1">
        <v>-3.2696999999999997E-2</v>
      </c>
      <c r="F3103">
        <v>0.14013999999999999</v>
      </c>
      <c r="G3103">
        <f t="shared" si="291"/>
        <v>9.9543001800000006</v>
      </c>
      <c r="H3103">
        <f t="shared" ref="H3103:H3166" si="295">G3103-G$27-E$27</f>
        <v>8.5485886783605594</v>
      </c>
      <c r="I3103">
        <f t="shared" ref="I3103:I3166" si="296">H3103/(G$30-G$27-E$27)</f>
        <v>0.9809852726322783</v>
      </c>
      <c r="J3103">
        <f t="shared" si="292"/>
        <v>-4.1576333333252112E-3</v>
      </c>
      <c r="K3103">
        <f t="shared" si="293"/>
        <v>2.4771483682317712E-3</v>
      </c>
      <c r="L3103">
        <f t="shared" si="294"/>
        <v>4.8635318527485386E-4</v>
      </c>
    </row>
    <row r="3104" spans="1:12">
      <c r="A3104">
        <v>130.666</v>
      </c>
      <c r="B3104">
        <v>30.74</v>
      </c>
      <c r="C3104">
        <v>-1.59101</v>
      </c>
      <c r="D3104">
        <v>98.362650000000002</v>
      </c>
      <c r="E3104" s="1">
        <v>-2.5152999999999998E-2</v>
      </c>
      <c r="F3104">
        <v>0.14021</v>
      </c>
      <c r="G3104">
        <f t="shared" si="291"/>
        <v>9.9543001800000006</v>
      </c>
      <c r="H3104">
        <f t="shared" si="295"/>
        <v>8.5485886783605594</v>
      </c>
      <c r="I3104">
        <f t="shared" si="296"/>
        <v>0.9809852726322783</v>
      </c>
      <c r="J3104">
        <f t="shared" si="292"/>
        <v>-4.1576333333194094E-3</v>
      </c>
      <c r="K3104">
        <f t="shared" si="293"/>
        <v>2.4763753788854333E-3</v>
      </c>
      <c r="L3104">
        <f t="shared" si="294"/>
        <v>4.8635318527417515E-4</v>
      </c>
    </row>
    <row r="3105" spans="1:12">
      <c r="A3105">
        <v>130.80099000000001</v>
      </c>
      <c r="B3105">
        <v>30.75</v>
      </c>
      <c r="C3105">
        <v>-1.59016</v>
      </c>
      <c r="D3105">
        <v>98.361660000000001</v>
      </c>
      <c r="E3105" s="1">
        <v>-1.84E-2</v>
      </c>
      <c r="F3105">
        <v>0.14027999999999999</v>
      </c>
      <c r="G3105">
        <f t="shared" si="291"/>
        <v>9.9541999919999995</v>
      </c>
      <c r="H3105">
        <f t="shared" si="295"/>
        <v>8.5484884903605582</v>
      </c>
      <c r="I3105">
        <f t="shared" si="296"/>
        <v>0.98097377565234478</v>
      </c>
      <c r="J3105">
        <f t="shared" si="292"/>
        <v>-4.3262999999883426E-3</v>
      </c>
      <c r="K3105">
        <f t="shared" si="293"/>
        <v>2.4755478381176883E-3</v>
      </c>
      <c r="L3105">
        <f t="shared" si="294"/>
        <v>5.0608946890046851E-4</v>
      </c>
    </row>
    <row r="3106" spans="1:12">
      <c r="A3106">
        <v>130.92400000000001</v>
      </c>
      <c r="B3106">
        <v>30.76</v>
      </c>
      <c r="C3106">
        <v>-1.5902499999999999</v>
      </c>
      <c r="D3106">
        <v>98.361660000000001</v>
      </c>
      <c r="E3106" s="1">
        <v>-1.4555999999999999E-2</v>
      </c>
      <c r="F3106">
        <v>0.14035</v>
      </c>
      <c r="G3106">
        <f t="shared" si="291"/>
        <v>9.9541999919999995</v>
      </c>
      <c r="H3106">
        <f t="shared" si="295"/>
        <v>8.5484884903605582</v>
      </c>
      <c r="I3106">
        <f t="shared" si="296"/>
        <v>0.98097377565234478</v>
      </c>
      <c r="J3106">
        <f t="shared" si="292"/>
        <v>-4.6636333333319865E-3</v>
      </c>
      <c r="K3106">
        <f t="shared" si="293"/>
        <v>2.4747942208605358E-3</v>
      </c>
      <c r="L3106">
        <f t="shared" si="294"/>
        <v>5.4555063606750954E-4</v>
      </c>
    </row>
    <row r="3107" spans="1:12">
      <c r="A3107">
        <v>131.05799999999999</v>
      </c>
      <c r="B3107">
        <v>30.77</v>
      </c>
      <c r="C3107">
        <v>-1.5893900000000001</v>
      </c>
      <c r="D3107">
        <v>98.362650000000002</v>
      </c>
      <c r="E3107" s="1">
        <v>-1.4678E-2</v>
      </c>
      <c r="F3107">
        <v>0.14043</v>
      </c>
      <c r="G3107">
        <f t="shared" si="291"/>
        <v>9.9543001800000006</v>
      </c>
      <c r="H3107">
        <f t="shared" si="295"/>
        <v>8.5485886783605594</v>
      </c>
      <c r="I3107">
        <f t="shared" si="296"/>
        <v>0.9809852726322783</v>
      </c>
      <c r="J3107">
        <f t="shared" si="292"/>
        <v>-2.9988933333265576E-3</v>
      </c>
      <c r="K3107">
        <f t="shared" si="293"/>
        <v>2.4739737956695563E-3</v>
      </c>
      <c r="L3107">
        <f t="shared" si="294"/>
        <v>3.5080566467278934E-4</v>
      </c>
    </row>
    <row r="3108" spans="1:12">
      <c r="A3108">
        <v>131.18799999999999</v>
      </c>
      <c r="B3108">
        <v>30.78</v>
      </c>
      <c r="C3108">
        <v>-1.5911999999999999</v>
      </c>
      <c r="D3108">
        <v>98.361660000000001</v>
      </c>
      <c r="E3108" s="1">
        <v>-1.9281E-2</v>
      </c>
      <c r="F3108">
        <v>0.14050000000000001</v>
      </c>
      <c r="G3108">
        <f t="shared" si="291"/>
        <v>9.9541999919999995</v>
      </c>
      <c r="H3108">
        <f t="shared" si="295"/>
        <v>8.5484884903605582</v>
      </c>
      <c r="I3108">
        <f t="shared" si="296"/>
        <v>0.98097377565234478</v>
      </c>
      <c r="J3108">
        <f t="shared" si="292"/>
        <v>-2.3377200000051818E-3</v>
      </c>
      <c r="K3108">
        <f t="shared" si="293"/>
        <v>2.4731783804638695E-3</v>
      </c>
      <c r="L3108">
        <f t="shared" si="294"/>
        <v>2.734658884598418E-4</v>
      </c>
    </row>
    <row r="3109" spans="1:12">
      <c r="A3109">
        <v>131.315</v>
      </c>
      <c r="B3109">
        <v>30.79</v>
      </c>
      <c r="C3109">
        <v>-1.59127</v>
      </c>
      <c r="D3109">
        <v>98.361660000000001</v>
      </c>
      <c r="E3109" s="1">
        <v>-2.6970999999999998E-2</v>
      </c>
      <c r="F3109">
        <v>0.14057</v>
      </c>
      <c r="G3109">
        <f t="shared" si="291"/>
        <v>9.9541999919999995</v>
      </c>
      <c r="H3109">
        <f t="shared" si="295"/>
        <v>8.5484884903605582</v>
      </c>
      <c r="I3109">
        <f t="shared" si="296"/>
        <v>0.98097377565234478</v>
      </c>
      <c r="J3109">
        <f t="shared" si="292"/>
        <v>-2.0037600000103904E-3</v>
      </c>
      <c r="K3109">
        <f t="shared" si="293"/>
        <v>2.4724018147429323E-3</v>
      </c>
      <c r="L3109">
        <f t="shared" si="294"/>
        <v>2.3439933296627458E-4</v>
      </c>
    </row>
    <row r="3110" spans="1:12">
      <c r="A3110">
        <v>131.43899999999999</v>
      </c>
      <c r="B3110">
        <v>30.8</v>
      </c>
      <c r="C3110">
        <v>-1.58961</v>
      </c>
      <c r="D3110">
        <v>98.361660000000001</v>
      </c>
      <c r="E3110" s="1">
        <v>-3.4861999999999997E-2</v>
      </c>
      <c r="F3110">
        <v>0.14063999999999999</v>
      </c>
      <c r="G3110">
        <f t="shared" si="291"/>
        <v>9.9541999919999995</v>
      </c>
      <c r="H3110">
        <f t="shared" si="295"/>
        <v>8.5484884903605582</v>
      </c>
      <c r="I3110">
        <f t="shared" si="296"/>
        <v>0.98097377565234478</v>
      </c>
      <c r="J3110">
        <f t="shared" si="292"/>
        <v>-1.3358400000148232E-3</v>
      </c>
      <c r="K3110">
        <f t="shared" si="293"/>
        <v>2.4716440634817063E-3</v>
      </c>
      <c r="L3110">
        <f t="shared" si="294"/>
        <v>1.5626622197844009E-4</v>
      </c>
    </row>
    <row r="3111" spans="1:12">
      <c r="A3111">
        <v>131.57400999999999</v>
      </c>
      <c r="B3111">
        <v>30.81</v>
      </c>
      <c r="C3111">
        <v>-1.5966499999999999</v>
      </c>
      <c r="D3111">
        <v>98.360669999999999</v>
      </c>
      <c r="E3111" s="1">
        <v>-4.1281999999999999E-2</v>
      </c>
      <c r="F3111">
        <v>0.14072000000000001</v>
      </c>
      <c r="G3111">
        <f t="shared" si="291"/>
        <v>9.9540998039999984</v>
      </c>
      <c r="H3111">
        <f t="shared" si="295"/>
        <v>8.5483883023605571</v>
      </c>
      <c r="I3111">
        <f t="shared" si="296"/>
        <v>0.98096227867241115</v>
      </c>
      <c r="J3111">
        <f t="shared" si="292"/>
        <v>-1.8367800000203903E-3</v>
      </c>
      <c r="K3111">
        <f t="shared" si="293"/>
        <v>2.4708195592349465E-3</v>
      </c>
      <c r="L3111">
        <f t="shared" si="294"/>
        <v>2.1486857347287097E-4</v>
      </c>
    </row>
    <row r="3112" spans="1:12">
      <c r="A3112">
        <v>131.70799</v>
      </c>
      <c r="B3112">
        <v>30.82</v>
      </c>
      <c r="C3112">
        <v>-1.5958399999999999</v>
      </c>
      <c r="D3112">
        <v>98.360669999999999</v>
      </c>
      <c r="E3112" s="1">
        <v>-4.6509000000000002E-2</v>
      </c>
      <c r="F3112">
        <v>0.14079</v>
      </c>
      <c r="G3112">
        <f t="shared" si="291"/>
        <v>9.9540998039999984</v>
      </c>
      <c r="H3112">
        <f t="shared" si="295"/>
        <v>8.5483883023605571</v>
      </c>
      <c r="I3112">
        <f t="shared" si="296"/>
        <v>0.98096227867241115</v>
      </c>
      <c r="J3112">
        <f t="shared" si="292"/>
        <v>-2.0037600000222325E-3</v>
      </c>
      <c r="K3112">
        <f t="shared" si="293"/>
        <v>2.4700018888104444E-3</v>
      </c>
      <c r="L3112">
        <f t="shared" si="294"/>
        <v>2.3440208015222157E-4</v>
      </c>
    </row>
    <row r="3113" spans="1:12">
      <c r="A3113">
        <v>131.83799999999999</v>
      </c>
      <c r="B3113">
        <v>30.83</v>
      </c>
      <c r="C3113">
        <v>-1.5949599999999999</v>
      </c>
      <c r="D3113">
        <v>98.359679999999997</v>
      </c>
      <c r="E3113" s="1">
        <v>-5.0595000000000001E-2</v>
      </c>
      <c r="F3113">
        <v>0.14087</v>
      </c>
      <c r="G3113">
        <f t="shared" si="291"/>
        <v>9.9539996159999991</v>
      </c>
      <c r="H3113">
        <f t="shared" si="295"/>
        <v>8.5482881143605578</v>
      </c>
      <c r="I3113">
        <f t="shared" si="296"/>
        <v>0.98095078169247774</v>
      </c>
      <c r="J3113">
        <f t="shared" si="292"/>
        <v>-2.5047000000159823E-3</v>
      </c>
      <c r="K3113">
        <f t="shared" si="293"/>
        <v>2.4692089642162239E-3</v>
      </c>
      <c r="L3113">
        <f t="shared" si="294"/>
        <v>2.9300603425009181E-4</v>
      </c>
    </row>
    <row r="3114" spans="1:12">
      <c r="A3114">
        <v>131.97</v>
      </c>
      <c r="B3114">
        <v>30.84</v>
      </c>
      <c r="C3114">
        <v>-1.5914900000000001</v>
      </c>
      <c r="D3114">
        <v>98.359679999999997</v>
      </c>
      <c r="E3114" s="1">
        <v>-5.4300000000000001E-2</v>
      </c>
      <c r="F3114">
        <v>0.14094000000000001</v>
      </c>
      <c r="G3114">
        <f t="shared" si="291"/>
        <v>9.9539996159999991</v>
      </c>
      <c r="H3114">
        <f t="shared" si="295"/>
        <v>8.5482881143605578</v>
      </c>
      <c r="I3114">
        <f t="shared" si="296"/>
        <v>0.98095078169247774</v>
      </c>
      <c r="J3114">
        <f t="shared" si="292"/>
        <v>-3.339600000016396E-3</v>
      </c>
      <c r="K3114">
        <f t="shared" si="293"/>
        <v>2.4684044233807267E-3</v>
      </c>
      <c r="L3114">
        <f t="shared" si="294"/>
        <v>3.9067471233288092E-4</v>
      </c>
    </row>
    <row r="3115" spans="1:12">
      <c r="A3115">
        <v>132.09398999999999</v>
      </c>
      <c r="B3115">
        <v>30.85</v>
      </c>
      <c r="C3115">
        <v>-1.59246</v>
      </c>
      <c r="D3115">
        <v>98.358699999999999</v>
      </c>
      <c r="E3115" s="1">
        <v>-5.7024999999999999E-2</v>
      </c>
      <c r="F3115">
        <v>0.14101</v>
      </c>
      <c r="G3115">
        <f t="shared" si="291"/>
        <v>9.95390044</v>
      </c>
      <c r="H3115">
        <f t="shared" si="295"/>
        <v>8.5481889383605587</v>
      </c>
      <c r="I3115">
        <f t="shared" si="296"/>
        <v>0.98093940084365483</v>
      </c>
      <c r="J3115">
        <f t="shared" si="292"/>
        <v>-4.5017133333432142E-3</v>
      </c>
      <c r="K3115">
        <f t="shared" si="293"/>
        <v>2.4676491809292474E-3</v>
      </c>
      <c r="L3115">
        <f t="shared" si="294"/>
        <v>5.2662772966347059E-4</v>
      </c>
    </row>
    <row r="3116" spans="1:12">
      <c r="A3116">
        <v>132.23801</v>
      </c>
      <c r="B3116">
        <v>30.86</v>
      </c>
      <c r="C3116">
        <v>-1.5941700000000001</v>
      </c>
      <c r="D3116">
        <v>98.358699999999999</v>
      </c>
      <c r="E3116" s="1">
        <v>-5.4663999999999997E-2</v>
      </c>
      <c r="F3116">
        <v>0.14108999999999999</v>
      </c>
      <c r="G3116">
        <f t="shared" si="291"/>
        <v>9.95390044</v>
      </c>
      <c r="H3116">
        <f t="shared" si="295"/>
        <v>8.5481889383605587</v>
      </c>
      <c r="I3116">
        <f t="shared" si="296"/>
        <v>0.98093940084365483</v>
      </c>
      <c r="J3116">
        <f t="shared" si="292"/>
        <v>-4.3296733333283233E-3</v>
      </c>
      <c r="K3116">
        <f t="shared" si="293"/>
        <v>2.4667725125861518E-3</v>
      </c>
      <c r="L3116">
        <f t="shared" si="294"/>
        <v>5.0650182916507961E-4</v>
      </c>
    </row>
    <row r="3117" spans="1:12">
      <c r="A3117">
        <v>132.345</v>
      </c>
      <c r="B3117">
        <v>30.87</v>
      </c>
      <c r="C3117">
        <v>-1.59524</v>
      </c>
      <c r="D3117">
        <v>98.357709999999997</v>
      </c>
      <c r="E3117" s="1">
        <v>-4.4593000000000001E-2</v>
      </c>
      <c r="F3117">
        <v>0.14115</v>
      </c>
      <c r="G3117">
        <f t="shared" si="291"/>
        <v>9.9538002519999988</v>
      </c>
      <c r="H3117">
        <f t="shared" si="295"/>
        <v>8.5480887503605576</v>
      </c>
      <c r="I3117">
        <f t="shared" si="296"/>
        <v>0.98092790386372131</v>
      </c>
      <c r="J3117">
        <f t="shared" si="292"/>
        <v>-4.9942199999955675E-3</v>
      </c>
      <c r="K3117">
        <f t="shared" si="293"/>
        <v>2.466121653781181E-3</v>
      </c>
      <c r="L3117">
        <f t="shared" si="294"/>
        <v>5.8424990028149997E-4</v>
      </c>
    </row>
    <row r="3118" spans="1:12">
      <c r="A3118">
        <v>132.483</v>
      </c>
      <c r="B3118">
        <v>30.88</v>
      </c>
      <c r="C3118">
        <v>-1.5952299999999999</v>
      </c>
      <c r="D3118">
        <v>98.355729999999994</v>
      </c>
      <c r="E3118" s="1">
        <v>-2.9690000000000001E-2</v>
      </c>
      <c r="F3118">
        <v>0.14122999999999999</v>
      </c>
      <c r="G3118">
        <f t="shared" si="291"/>
        <v>9.9535998759999984</v>
      </c>
      <c r="H3118">
        <f t="shared" si="295"/>
        <v>8.5478883743605572</v>
      </c>
      <c r="I3118">
        <f t="shared" si="296"/>
        <v>0.98090490990385437</v>
      </c>
      <c r="J3118">
        <f t="shared" si="292"/>
        <v>-6.3283733333314995E-3</v>
      </c>
      <c r="K3118">
        <f t="shared" si="293"/>
        <v>2.4652826569830366E-3</v>
      </c>
      <c r="L3118">
        <f t="shared" si="294"/>
        <v>7.4034346919099852E-4</v>
      </c>
    </row>
    <row r="3119" spans="1:12">
      <c r="A3119">
        <v>132.62100000000001</v>
      </c>
      <c r="B3119">
        <v>30.89</v>
      </c>
      <c r="C3119">
        <v>-1.5952299999999999</v>
      </c>
      <c r="D3119">
        <v>98.356719999999996</v>
      </c>
      <c r="E3119" s="1">
        <v>-1.7927999999999999E-2</v>
      </c>
      <c r="F3119">
        <v>0.14130999999999999</v>
      </c>
      <c r="G3119">
        <f t="shared" si="291"/>
        <v>9.9537000639999995</v>
      </c>
      <c r="H3119">
        <f t="shared" si="295"/>
        <v>8.5479885623605583</v>
      </c>
      <c r="I3119">
        <f t="shared" si="296"/>
        <v>0.98091640688378789</v>
      </c>
      <c r="J3119">
        <f t="shared" si="292"/>
        <v>-5.9944133333247598E-3</v>
      </c>
      <c r="K3119">
        <f t="shared" si="293"/>
        <v>2.464444230859278E-3</v>
      </c>
      <c r="L3119">
        <f t="shared" si="294"/>
        <v>7.0126595158538456E-4</v>
      </c>
    </row>
    <row r="3120" spans="1:12">
      <c r="A3120">
        <v>132.73699999999999</v>
      </c>
      <c r="B3120">
        <v>30.9</v>
      </c>
      <c r="C3120">
        <v>-1.59711</v>
      </c>
      <c r="D3120">
        <v>98.357709999999997</v>
      </c>
      <c r="E3120" s="1">
        <v>-1.6084000000000001E-2</v>
      </c>
      <c r="F3120">
        <v>0.14137</v>
      </c>
      <c r="G3120">
        <f t="shared" si="291"/>
        <v>9.9538002519999988</v>
      </c>
      <c r="H3120">
        <f t="shared" si="295"/>
        <v>8.5480887503605576</v>
      </c>
      <c r="I3120">
        <f t="shared" si="296"/>
        <v>0.98092790386372131</v>
      </c>
      <c r="J3120">
        <f t="shared" si="292"/>
        <v>-4.9942199999986336E-3</v>
      </c>
      <c r="K3120">
        <f t="shared" si="293"/>
        <v>2.4637399079054027E-3</v>
      </c>
      <c r="L3120">
        <f t="shared" si="294"/>
        <v>5.8424990028185862E-4</v>
      </c>
    </row>
    <row r="3121" spans="1:12">
      <c r="A3121">
        <v>132.88</v>
      </c>
      <c r="B3121">
        <v>30.91</v>
      </c>
      <c r="C3121">
        <v>-1.5988199999999999</v>
      </c>
      <c r="D3121">
        <v>98.357709999999997</v>
      </c>
      <c r="E3121" s="1">
        <v>-2.4468E-2</v>
      </c>
      <c r="F3121">
        <v>0.14144999999999999</v>
      </c>
      <c r="G3121">
        <f t="shared" si="291"/>
        <v>9.9538002519999988</v>
      </c>
      <c r="H3121">
        <f t="shared" si="295"/>
        <v>8.5480887503605576</v>
      </c>
      <c r="I3121">
        <f t="shared" si="296"/>
        <v>0.98092790386372131</v>
      </c>
      <c r="J3121">
        <f t="shared" si="292"/>
        <v>-3.4947733333397673E-3</v>
      </c>
      <c r="K3121">
        <f t="shared" si="293"/>
        <v>2.4628722015614612E-3</v>
      </c>
      <c r="L3121">
        <f t="shared" si="294"/>
        <v>4.0883680965436372E-4</v>
      </c>
    </row>
    <row r="3122" spans="1:12">
      <c r="A3122">
        <v>133.006</v>
      </c>
      <c r="B3122">
        <v>30.92</v>
      </c>
      <c r="C3122">
        <v>-1.59544</v>
      </c>
      <c r="D3122">
        <v>98.356719999999996</v>
      </c>
      <c r="E3122" s="1">
        <v>-3.6785999999999999E-2</v>
      </c>
      <c r="F3122">
        <v>0.14152000000000001</v>
      </c>
      <c r="G3122">
        <f t="shared" si="291"/>
        <v>9.9537000639999995</v>
      </c>
      <c r="H3122">
        <f t="shared" si="295"/>
        <v>8.5479885623605583</v>
      </c>
      <c r="I3122">
        <f t="shared" si="296"/>
        <v>0.98091640688378789</v>
      </c>
      <c r="J3122">
        <f t="shared" si="292"/>
        <v>-2.9988933333383772E-3</v>
      </c>
      <c r="K3122">
        <f t="shared" si="293"/>
        <v>2.4621081554870544E-3</v>
      </c>
      <c r="L3122">
        <f t="shared" si="294"/>
        <v>3.5083029316901917E-4</v>
      </c>
    </row>
    <row r="3123" spans="1:12">
      <c r="A3123">
        <v>133.12700000000001</v>
      </c>
      <c r="B3123">
        <v>30.93</v>
      </c>
      <c r="C3123">
        <v>-1.59812</v>
      </c>
      <c r="D3123">
        <v>98.355729999999994</v>
      </c>
      <c r="E3123" s="1">
        <v>-4.5060999999999997E-2</v>
      </c>
      <c r="F3123">
        <v>0.14158999999999999</v>
      </c>
      <c r="G3123">
        <f t="shared" si="291"/>
        <v>9.9535998759999984</v>
      </c>
      <c r="H3123">
        <f t="shared" si="295"/>
        <v>8.5478883743605572</v>
      </c>
      <c r="I3123">
        <f t="shared" si="296"/>
        <v>0.98090490990385437</v>
      </c>
      <c r="J3123">
        <f t="shared" si="292"/>
        <v>-2.6716800000118595E-3</v>
      </c>
      <c r="K3123">
        <f t="shared" si="293"/>
        <v>2.4613748747775535E-3</v>
      </c>
      <c r="L3123">
        <f t="shared" si="294"/>
        <v>3.1255438571537499E-4</v>
      </c>
    </row>
    <row r="3124" spans="1:12">
      <c r="A3124">
        <v>133.25800000000001</v>
      </c>
      <c r="B3124">
        <v>30.94</v>
      </c>
      <c r="C3124">
        <v>-1.5946800000000001</v>
      </c>
      <c r="D3124">
        <v>98.355729999999994</v>
      </c>
      <c r="E3124" s="1">
        <v>-4.7412000000000003E-2</v>
      </c>
      <c r="F3124">
        <v>0.14166999999999999</v>
      </c>
      <c r="G3124">
        <f t="shared" si="291"/>
        <v>9.9535998759999984</v>
      </c>
      <c r="H3124">
        <f t="shared" si="295"/>
        <v>8.5478883743605572</v>
      </c>
      <c r="I3124">
        <f t="shared" si="296"/>
        <v>0.98090490990385437</v>
      </c>
      <c r="J3124">
        <f t="shared" si="292"/>
        <v>-2.5047000000099763E-3</v>
      </c>
      <c r="K3124">
        <f t="shared" si="293"/>
        <v>2.4605814846164445E-3</v>
      </c>
      <c r="L3124">
        <f t="shared" si="294"/>
        <v>2.9301973660803048E-4</v>
      </c>
    </row>
    <row r="3125" spans="1:12">
      <c r="A3125">
        <v>133.38399999999999</v>
      </c>
      <c r="B3125">
        <v>30.95</v>
      </c>
      <c r="C3125">
        <v>-1.59998</v>
      </c>
      <c r="D3125">
        <v>98.354740000000007</v>
      </c>
      <c r="E3125" s="1">
        <v>-4.8356999999999997E-2</v>
      </c>
      <c r="F3125">
        <v>0.14174</v>
      </c>
      <c r="G3125">
        <f t="shared" si="291"/>
        <v>9.9534996879999991</v>
      </c>
      <c r="H3125">
        <f t="shared" si="295"/>
        <v>8.5477881863605578</v>
      </c>
      <c r="I3125">
        <f t="shared" si="296"/>
        <v>0.98089341292392096</v>
      </c>
      <c r="J3125">
        <f t="shared" si="292"/>
        <v>-2.5047000000011014E-3</v>
      </c>
      <c r="K3125">
        <f t="shared" si="293"/>
        <v>2.4598188589392278E-3</v>
      </c>
      <c r="L3125">
        <f t="shared" si="294"/>
        <v>2.9302317106988846E-4</v>
      </c>
    </row>
    <row r="3126" spans="1:12">
      <c r="A3126">
        <v>133.51900000000001</v>
      </c>
      <c r="B3126">
        <v>30.96</v>
      </c>
      <c r="C3126">
        <v>-1.60347</v>
      </c>
      <c r="D3126">
        <v>98.354740000000007</v>
      </c>
      <c r="E3126" s="1">
        <v>-5.3102000000000003E-2</v>
      </c>
      <c r="F3126">
        <v>0.14180999999999999</v>
      </c>
      <c r="G3126">
        <f t="shared" si="291"/>
        <v>9.9534996879999991</v>
      </c>
      <c r="H3126">
        <f t="shared" si="295"/>
        <v>8.5477881863605578</v>
      </c>
      <c r="I3126">
        <f t="shared" si="296"/>
        <v>0.98089341292392096</v>
      </c>
      <c r="J3126">
        <f t="shared" si="292"/>
        <v>-2.6716799999999684E-3</v>
      </c>
      <c r="K3126">
        <f t="shared" si="293"/>
        <v>2.4590022844131225E-3</v>
      </c>
      <c r="L3126">
        <f t="shared" si="294"/>
        <v>3.1255804914107321E-4</v>
      </c>
    </row>
    <row r="3127" spans="1:12">
      <c r="A3127">
        <v>133.64500000000001</v>
      </c>
      <c r="B3127">
        <v>30.97</v>
      </c>
      <c r="C3127">
        <v>-1.60093</v>
      </c>
      <c r="D3127">
        <v>98.354740000000007</v>
      </c>
      <c r="E3127" s="1">
        <v>-6.3254000000000005E-2</v>
      </c>
      <c r="F3127">
        <v>0.14188999999999999</v>
      </c>
      <c r="G3127">
        <f t="shared" si="291"/>
        <v>9.9534996879999991</v>
      </c>
      <c r="H3127">
        <f t="shared" si="295"/>
        <v>8.5477881863605578</v>
      </c>
      <c r="I3127">
        <f t="shared" si="296"/>
        <v>0.98089341292392096</v>
      </c>
      <c r="J3127">
        <f t="shared" si="292"/>
        <v>-4.007520000003025E-3</v>
      </c>
      <c r="K3127">
        <f t="shared" si="293"/>
        <v>2.4582406371759734E-3</v>
      </c>
      <c r="L3127">
        <f t="shared" si="294"/>
        <v>4.6883707371196925E-4</v>
      </c>
    </row>
    <row r="3128" spans="1:12">
      <c r="A3128">
        <v>133.77600000000001</v>
      </c>
      <c r="B3128">
        <v>30.98</v>
      </c>
      <c r="C3128">
        <v>-1.6009599999999999</v>
      </c>
      <c r="D3128">
        <v>98.353750000000005</v>
      </c>
      <c r="E3128" s="1">
        <v>-7.5717999999999994E-2</v>
      </c>
      <c r="F3128">
        <v>0.14196</v>
      </c>
      <c r="G3128">
        <f t="shared" si="291"/>
        <v>9.9533994999999997</v>
      </c>
      <c r="H3128">
        <f t="shared" si="295"/>
        <v>8.5476879983605585</v>
      </c>
      <c r="I3128">
        <f t="shared" si="296"/>
        <v>0.98088191594398755</v>
      </c>
      <c r="J3128">
        <f t="shared" si="292"/>
        <v>-5.0093999999933784E-3</v>
      </c>
      <c r="K3128">
        <f t="shared" si="293"/>
        <v>2.4574492659599043E-3</v>
      </c>
      <c r="L3128">
        <f t="shared" si="294"/>
        <v>5.860532112255593E-4</v>
      </c>
    </row>
    <row r="3129" spans="1:12">
      <c r="A3129">
        <v>133.90799999999999</v>
      </c>
      <c r="B3129">
        <v>30.99</v>
      </c>
      <c r="C3129">
        <v>-1.6010500000000001</v>
      </c>
      <c r="D3129">
        <v>98.352770000000007</v>
      </c>
      <c r="E3129" s="1">
        <v>-8.4279999999999994E-2</v>
      </c>
      <c r="F3129">
        <v>0.14202999999999999</v>
      </c>
      <c r="G3129">
        <f t="shared" si="291"/>
        <v>9.9533003240000006</v>
      </c>
      <c r="H3129">
        <f t="shared" si="295"/>
        <v>8.5475888223605594</v>
      </c>
      <c r="I3129">
        <f t="shared" si="296"/>
        <v>0.98087053509516464</v>
      </c>
      <c r="J3129">
        <f t="shared" si="292"/>
        <v>-5.3366133333170637E-3</v>
      </c>
      <c r="K3129">
        <f t="shared" si="293"/>
        <v>2.4566523689498795E-3</v>
      </c>
      <c r="L3129">
        <f t="shared" si="294"/>
        <v>6.2434137207868974E-4</v>
      </c>
    </row>
    <row r="3130" spans="1:12">
      <c r="A3130">
        <v>134.03299999999999</v>
      </c>
      <c r="B3130">
        <v>31</v>
      </c>
      <c r="C3130">
        <v>-1.6045499999999999</v>
      </c>
      <c r="D3130">
        <v>98.351780000000005</v>
      </c>
      <c r="E3130" s="1">
        <v>-8.4052000000000002E-2</v>
      </c>
      <c r="F3130">
        <v>0.1421</v>
      </c>
      <c r="G3130">
        <f t="shared" si="291"/>
        <v>9.9532001359999995</v>
      </c>
      <c r="H3130">
        <f t="shared" si="295"/>
        <v>8.5474886343605583</v>
      </c>
      <c r="I3130">
        <f t="shared" si="296"/>
        <v>0.98085903811523112</v>
      </c>
      <c r="J3130">
        <f t="shared" si="292"/>
        <v>-5.4985333333177006E-3</v>
      </c>
      <c r="K3130">
        <f t="shared" si="293"/>
        <v>2.4558982079310779E-3</v>
      </c>
      <c r="L3130">
        <f t="shared" si="294"/>
        <v>6.4329226612993889E-4</v>
      </c>
    </row>
    <row r="3131" spans="1:12">
      <c r="A3131">
        <v>134.16</v>
      </c>
      <c r="B3131">
        <v>31.01</v>
      </c>
      <c r="C3131">
        <v>-1.6046100000000001</v>
      </c>
      <c r="D3131">
        <v>98.349800000000002</v>
      </c>
      <c r="E3131" s="1">
        <v>-7.6149999999999995E-2</v>
      </c>
      <c r="F3131">
        <v>0.14218</v>
      </c>
      <c r="G3131">
        <f t="shared" si="291"/>
        <v>9.9529997599999991</v>
      </c>
      <c r="H3131">
        <f t="shared" si="295"/>
        <v>8.5472882583605578</v>
      </c>
      <c r="I3131">
        <f t="shared" si="296"/>
        <v>0.98083604415536407</v>
      </c>
      <c r="J3131">
        <f t="shared" si="292"/>
        <v>-6.8309999999834805E-3</v>
      </c>
      <c r="K3131">
        <f t="shared" si="293"/>
        <v>2.4551324543959151E-3</v>
      </c>
      <c r="L3131">
        <f t="shared" si="294"/>
        <v>7.9920084516884237E-4</v>
      </c>
    </row>
    <row r="3132" spans="1:12">
      <c r="A3132">
        <v>134.28200000000001</v>
      </c>
      <c r="B3132">
        <v>31.02</v>
      </c>
      <c r="C3132">
        <v>-1.6055699999999999</v>
      </c>
      <c r="D3132">
        <v>98.349800000000002</v>
      </c>
      <c r="E3132" s="1">
        <v>-6.6163E-2</v>
      </c>
      <c r="F3132">
        <v>0.14224999999999999</v>
      </c>
      <c r="G3132">
        <f t="shared" si="291"/>
        <v>9.9529997599999991</v>
      </c>
      <c r="H3132">
        <f t="shared" si="295"/>
        <v>8.5472882583605578</v>
      </c>
      <c r="I3132">
        <f t="shared" si="296"/>
        <v>0.98083604415536407</v>
      </c>
      <c r="J3132">
        <f t="shared" si="292"/>
        <v>-7.8311933333246059E-3</v>
      </c>
      <c r="K3132">
        <f t="shared" si="293"/>
        <v>2.4543972981994539E-3</v>
      </c>
      <c r="L3132">
        <f t="shared" si="294"/>
        <v>9.1621963558611685E-4</v>
      </c>
    </row>
    <row r="3133" spans="1:12">
      <c r="A3133">
        <v>134.41701</v>
      </c>
      <c r="B3133">
        <v>31.03</v>
      </c>
      <c r="C3133">
        <v>-1.5994999999999999</v>
      </c>
      <c r="D3133">
        <v>98.349800000000002</v>
      </c>
      <c r="E3133" s="1">
        <v>-5.8623000000000001E-2</v>
      </c>
      <c r="F3133">
        <v>0.14232</v>
      </c>
      <c r="G3133">
        <f t="shared" si="291"/>
        <v>9.9529997599999991</v>
      </c>
      <c r="H3133">
        <f t="shared" si="295"/>
        <v>8.5472882583605578</v>
      </c>
      <c r="I3133">
        <f t="shared" si="296"/>
        <v>0.98083604415536407</v>
      </c>
      <c r="J3133">
        <f t="shared" si="292"/>
        <v>-7.8311933333333281E-3</v>
      </c>
      <c r="K3133">
        <f t="shared" si="293"/>
        <v>2.4535842584511441E-3</v>
      </c>
      <c r="L3133">
        <f t="shared" si="294"/>
        <v>9.162196355871373E-4</v>
      </c>
    </row>
    <row r="3134" spans="1:12">
      <c r="A3134">
        <v>134.54900000000001</v>
      </c>
      <c r="B3134">
        <v>31.04</v>
      </c>
      <c r="C3134">
        <v>-1.6012599999999999</v>
      </c>
      <c r="D3134">
        <v>98.349800000000002</v>
      </c>
      <c r="E3134" s="1">
        <v>-5.3903E-2</v>
      </c>
      <c r="F3134">
        <v>0.1424</v>
      </c>
      <c r="G3134">
        <f t="shared" ref="G3134:G3197" si="297">(D3134/100)*$B$16</f>
        <v>9.9529997599999991</v>
      </c>
      <c r="H3134">
        <f t="shared" si="295"/>
        <v>8.5472882583605578</v>
      </c>
      <c r="I3134">
        <f t="shared" si="296"/>
        <v>0.98083604415536407</v>
      </c>
      <c r="J3134">
        <f t="shared" ref="J3134:J3197" si="298">SLOPE(H3126:H3134,B3126:B3134)</f>
        <v>-7.6659000000045933E-3</v>
      </c>
      <c r="K3134">
        <f t="shared" ref="K3134:K3197" si="299">1/(A3134+273.15)</f>
        <v>2.4527899259012167E-3</v>
      </c>
      <c r="L3134">
        <f t="shared" ref="L3134:L3197" si="300">-J3134/H3134</f>
        <v>8.968809484699628E-4</v>
      </c>
    </row>
    <row r="3135" spans="1:12">
      <c r="A3135">
        <v>134.673</v>
      </c>
      <c r="B3135">
        <v>31.05</v>
      </c>
      <c r="C3135">
        <v>-1.6004799999999999</v>
      </c>
      <c r="D3135">
        <v>98.347830000000002</v>
      </c>
      <c r="E3135" s="1">
        <v>-5.2232000000000001E-2</v>
      </c>
      <c r="F3135">
        <v>0.14247000000000001</v>
      </c>
      <c r="G3135">
        <f t="shared" si="297"/>
        <v>9.9528003959999989</v>
      </c>
      <c r="H3135">
        <f t="shared" si="295"/>
        <v>8.5470888943605576</v>
      </c>
      <c r="I3135">
        <f t="shared" si="296"/>
        <v>0.98081316632660764</v>
      </c>
      <c r="J3135">
        <f t="shared" si="298"/>
        <v>-7.9964866666770093E-3</v>
      </c>
      <c r="K3135">
        <f t="shared" si="299"/>
        <v>2.4520441466028154E-3</v>
      </c>
      <c r="L3135">
        <f t="shared" si="300"/>
        <v>9.3558014494890302E-4</v>
      </c>
    </row>
    <row r="3136" spans="1:12">
      <c r="A3136">
        <v>134.80199999999999</v>
      </c>
      <c r="B3136">
        <v>31.06</v>
      </c>
      <c r="C3136">
        <v>-1.60314</v>
      </c>
      <c r="D3136">
        <v>98.34684</v>
      </c>
      <c r="E3136" s="1">
        <v>-5.9142E-2</v>
      </c>
      <c r="F3136">
        <v>0.14254</v>
      </c>
      <c r="G3136">
        <f t="shared" si="297"/>
        <v>9.9527002079999995</v>
      </c>
      <c r="H3136">
        <f t="shared" si="295"/>
        <v>8.5469887063605583</v>
      </c>
      <c r="I3136">
        <f t="shared" si="296"/>
        <v>0.98080166934667423</v>
      </c>
      <c r="J3136">
        <f t="shared" si="298"/>
        <v>-7.8295066666782438E-3</v>
      </c>
      <c r="K3136">
        <f t="shared" si="299"/>
        <v>2.4512687767188298E-3</v>
      </c>
      <c r="L3136">
        <f t="shared" si="300"/>
        <v>9.1605440648957759E-4</v>
      </c>
    </row>
    <row r="3137" spans="1:12">
      <c r="A3137">
        <v>134.93700000000001</v>
      </c>
      <c r="B3137">
        <v>31.07</v>
      </c>
      <c r="C3137">
        <v>-1.60833</v>
      </c>
      <c r="D3137">
        <v>98.347830000000002</v>
      </c>
      <c r="E3137" s="1">
        <v>-7.9303999999999999E-2</v>
      </c>
      <c r="F3137">
        <v>0.14262</v>
      </c>
      <c r="G3137">
        <f t="shared" si="297"/>
        <v>9.9528003959999989</v>
      </c>
      <c r="H3137">
        <f t="shared" si="295"/>
        <v>8.5470888943605576</v>
      </c>
      <c r="I3137">
        <f t="shared" si="296"/>
        <v>0.98081316632660764</v>
      </c>
      <c r="J3137">
        <f t="shared" si="298"/>
        <v>-6.4970400000123329E-3</v>
      </c>
      <c r="K3137">
        <f t="shared" si="299"/>
        <v>2.4504578680526459E-3</v>
      </c>
      <c r="L3137">
        <f t="shared" si="300"/>
        <v>7.6014653413738749E-4</v>
      </c>
    </row>
    <row r="3138" spans="1:12">
      <c r="A3138">
        <v>135.05799999999999</v>
      </c>
      <c r="B3138">
        <v>31.08</v>
      </c>
      <c r="C3138">
        <v>-1.60842</v>
      </c>
      <c r="D3138">
        <v>98.349800000000002</v>
      </c>
      <c r="E3138">
        <v>-0.10985</v>
      </c>
      <c r="F3138">
        <v>0.14268</v>
      </c>
      <c r="G3138">
        <f t="shared" si="297"/>
        <v>9.9529997599999991</v>
      </c>
      <c r="H3138">
        <f t="shared" si="295"/>
        <v>8.5472882583605578</v>
      </c>
      <c r="I3138">
        <f t="shared" si="296"/>
        <v>0.98083604415536407</v>
      </c>
      <c r="J3138">
        <f t="shared" si="298"/>
        <v>-3.6634400000029052E-3</v>
      </c>
      <c r="K3138">
        <f t="shared" si="299"/>
        <v>2.449731509426567E-3</v>
      </c>
      <c r="L3138">
        <f t="shared" si="300"/>
        <v>4.2860845326229632E-4</v>
      </c>
    </row>
    <row r="3139" spans="1:12">
      <c r="A3139">
        <v>135.19200000000001</v>
      </c>
      <c r="B3139">
        <v>31.09</v>
      </c>
      <c r="C3139">
        <v>-1.6084400000000001</v>
      </c>
      <c r="D3139">
        <v>98.344859999999997</v>
      </c>
      <c r="E3139">
        <v>-0.14055999999999999</v>
      </c>
      <c r="F3139">
        <v>0.14276</v>
      </c>
      <c r="G3139">
        <f t="shared" si="297"/>
        <v>9.9524998319999991</v>
      </c>
      <c r="H3139">
        <f t="shared" si="295"/>
        <v>8.5467883303605579</v>
      </c>
      <c r="I3139">
        <f t="shared" si="296"/>
        <v>0.9807786753868073</v>
      </c>
      <c r="J3139">
        <f t="shared" si="298"/>
        <v>-4.4966533333332843E-3</v>
      </c>
      <c r="K3139">
        <f t="shared" si="299"/>
        <v>2.4489276145975678E-3</v>
      </c>
      <c r="L3139">
        <f t="shared" si="300"/>
        <v>5.2612199571620691E-4</v>
      </c>
    </row>
    <row r="3140" spans="1:12">
      <c r="A3140">
        <v>135.30901</v>
      </c>
      <c r="B3140">
        <v>31.1</v>
      </c>
      <c r="C3140">
        <v>-1.61121</v>
      </c>
      <c r="D3140">
        <v>98.342889999999997</v>
      </c>
      <c r="E3140">
        <v>-0.15911</v>
      </c>
      <c r="F3140">
        <v>0.14282</v>
      </c>
      <c r="G3140">
        <f t="shared" si="297"/>
        <v>9.9523004679999989</v>
      </c>
      <c r="H3140">
        <f t="shared" si="295"/>
        <v>8.5465889663605576</v>
      </c>
      <c r="I3140">
        <f t="shared" si="296"/>
        <v>0.98075579755805076</v>
      </c>
      <c r="J3140">
        <f t="shared" si="298"/>
        <v>-7.1615866666679294E-3</v>
      </c>
      <c r="K3140">
        <f t="shared" si="299"/>
        <v>2.4482260778137814E-3</v>
      </c>
      <c r="L3140">
        <f t="shared" si="300"/>
        <v>8.3794677559152449E-4</v>
      </c>
    </row>
    <row r="3141" spans="1:12">
      <c r="A3141">
        <v>135.44800000000001</v>
      </c>
      <c r="B3141">
        <v>31.11</v>
      </c>
      <c r="C3141">
        <v>-1.6085400000000001</v>
      </c>
      <c r="D3141">
        <v>98.341899999999995</v>
      </c>
      <c r="E3141">
        <v>-0.16014999999999999</v>
      </c>
      <c r="F3141">
        <v>0.1429</v>
      </c>
      <c r="G3141">
        <f t="shared" si="297"/>
        <v>9.9522002799999978</v>
      </c>
      <c r="H3141">
        <f t="shared" si="295"/>
        <v>8.5464887783605565</v>
      </c>
      <c r="I3141">
        <f t="shared" si="296"/>
        <v>0.98074430057811723</v>
      </c>
      <c r="J3141">
        <f t="shared" si="298"/>
        <v>-9.3289533333431006E-3</v>
      </c>
      <c r="K3141">
        <f t="shared" si="299"/>
        <v>2.4473932814159643E-3</v>
      </c>
      <c r="L3141">
        <f t="shared" si="300"/>
        <v>1.0915539205952882E-3</v>
      </c>
    </row>
    <row r="3142" spans="1:12">
      <c r="A3142">
        <v>135.57201000000001</v>
      </c>
      <c r="B3142">
        <v>31.12</v>
      </c>
      <c r="C3142">
        <v>-1.6103400000000001</v>
      </c>
      <c r="D3142">
        <v>98.339920000000006</v>
      </c>
      <c r="E3142">
        <v>-0.14804999999999999</v>
      </c>
      <c r="F3142">
        <v>0.14297000000000001</v>
      </c>
      <c r="G3142">
        <f t="shared" si="297"/>
        <v>9.9519999039999991</v>
      </c>
      <c r="H3142">
        <f t="shared" si="295"/>
        <v>8.5462884023605579</v>
      </c>
      <c r="I3142">
        <f t="shared" si="296"/>
        <v>0.98072130661825041</v>
      </c>
      <c r="J3142">
        <f t="shared" si="298"/>
        <v>-1.1499693333340335E-2</v>
      </c>
      <c r="K3142">
        <f t="shared" si="299"/>
        <v>2.4466507198866051E-3</v>
      </c>
      <c r="L3142">
        <f t="shared" si="300"/>
        <v>1.3455774942212366E-3</v>
      </c>
    </row>
    <row r="3143" spans="1:12">
      <c r="A3143">
        <v>135.70099999999999</v>
      </c>
      <c r="B3143">
        <v>31.13</v>
      </c>
      <c r="C3143">
        <v>-1.6138399999999999</v>
      </c>
      <c r="D3143">
        <v>98.338930000000005</v>
      </c>
      <c r="E3143">
        <v>-0.12911</v>
      </c>
      <c r="F3143">
        <v>0.14305000000000001</v>
      </c>
      <c r="G3143">
        <f t="shared" si="297"/>
        <v>9.9518997159999998</v>
      </c>
      <c r="H3143">
        <f t="shared" si="295"/>
        <v>8.5461882143605585</v>
      </c>
      <c r="I3143">
        <f t="shared" si="296"/>
        <v>0.980709809638317</v>
      </c>
      <c r="J3143">
        <f t="shared" si="298"/>
        <v>-1.2671926666666845E-2</v>
      </c>
      <c r="K3143">
        <f t="shared" si="299"/>
        <v>2.4458788164881582E-3</v>
      </c>
      <c r="L3143">
        <f t="shared" si="300"/>
        <v>1.4827577334856276E-3</v>
      </c>
    </row>
    <row r="3144" spans="1:12">
      <c r="A3144">
        <v>135.82300000000001</v>
      </c>
      <c r="B3144">
        <v>31.14</v>
      </c>
      <c r="C3144">
        <v>-1.6113299999999999</v>
      </c>
      <c r="D3144">
        <v>98.336960000000005</v>
      </c>
      <c r="E3144">
        <v>-0.10605000000000001</v>
      </c>
      <c r="F3144">
        <v>0.14312</v>
      </c>
      <c r="G3144">
        <f t="shared" si="297"/>
        <v>9.9517003519999996</v>
      </c>
      <c r="H3144">
        <f t="shared" si="295"/>
        <v>8.5459888503605583</v>
      </c>
      <c r="I3144">
        <f t="shared" si="296"/>
        <v>0.98068693180956057</v>
      </c>
      <c r="J3144">
        <f t="shared" si="298"/>
        <v>-1.5001213333330531E-2</v>
      </c>
      <c r="K3144">
        <f t="shared" si="299"/>
        <v>2.4451491907778755E-3</v>
      </c>
      <c r="L3144">
        <f t="shared" si="300"/>
        <v>1.7553513813322638E-3</v>
      </c>
    </row>
    <row r="3145" spans="1:12">
      <c r="A3145">
        <v>135.96799999999999</v>
      </c>
      <c r="B3145">
        <v>31.15</v>
      </c>
      <c r="C3145">
        <v>-1.6138600000000001</v>
      </c>
      <c r="D3145">
        <v>98.335970000000003</v>
      </c>
      <c r="E3145" s="1">
        <v>-8.1428E-2</v>
      </c>
      <c r="F3145">
        <v>0.14319999999999999</v>
      </c>
      <c r="G3145">
        <f t="shared" si="297"/>
        <v>9.9516001640000002</v>
      </c>
      <c r="H3145">
        <f t="shared" si="295"/>
        <v>8.545888662360559</v>
      </c>
      <c r="I3145">
        <f t="shared" si="296"/>
        <v>0.98067543482962716</v>
      </c>
      <c r="J3145">
        <f t="shared" si="298"/>
        <v>-1.6999913333319298E-2</v>
      </c>
      <c r="K3145">
        <f t="shared" si="299"/>
        <v>2.4442825786203494E-3</v>
      </c>
      <c r="L3145">
        <f t="shared" si="300"/>
        <v>1.9892505045371787E-3</v>
      </c>
    </row>
    <row r="3146" spans="1:12">
      <c r="A3146">
        <v>136.09200000000001</v>
      </c>
      <c r="B3146">
        <v>31.16</v>
      </c>
      <c r="C3146">
        <v>-1.6147899999999999</v>
      </c>
      <c r="D3146">
        <v>98.335970000000003</v>
      </c>
      <c r="E3146" s="1">
        <v>-5.6093999999999998E-2</v>
      </c>
      <c r="F3146">
        <v>0.14327000000000001</v>
      </c>
      <c r="G3146">
        <f t="shared" si="297"/>
        <v>9.9516001640000002</v>
      </c>
      <c r="H3146">
        <f t="shared" si="295"/>
        <v>8.545888662360559</v>
      </c>
      <c r="I3146">
        <f t="shared" si="296"/>
        <v>0.98067543482962716</v>
      </c>
      <c r="J3146">
        <f t="shared" si="298"/>
        <v>-1.633030666664765E-2</v>
      </c>
      <c r="K3146">
        <f t="shared" si="299"/>
        <v>2.44354196294613E-3</v>
      </c>
      <c r="L3146">
        <f t="shared" si="300"/>
        <v>1.9108962580536202E-3</v>
      </c>
    </row>
    <row r="3147" spans="1:12">
      <c r="A3147">
        <v>136.21700000000001</v>
      </c>
      <c r="B3147">
        <v>31.17</v>
      </c>
      <c r="C3147">
        <v>-1.6122700000000001</v>
      </c>
      <c r="D3147">
        <v>98.335970000000003</v>
      </c>
      <c r="E3147" s="1">
        <v>-2.9276E-2</v>
      </c>
      <c r="F3147">
        <v>0.14334</v>
      </c>
      <c r="G3147">
        <f t="shared" si="297"/>
        <v>9.9516001640000002</v>
      </c>
      <c r="H3147">
        <f t="shared" si="295"/>
        <v>8.545888662360559</v>
      </c>
      <c r="I3147">
        <f t="shared" si="296"/>
        <v>0.98067543482962716</v>
      </c>
      <c r="J3147">
        <f t="shared" si="298"/>
        <v>-1.1998946666643246E-2</v>
      </c>
      <c r="K3147">
        <f t="shared" si="299"/>
        <v>2.442795828681843E-3</v>
      </c>
      <c r="L3147">
        <f t="shared" si="300"/>
        <v>1.4040607291657457E-3</v>
      </c>
    </row>
    <row r="3148" spans="1:12">
      <c r="A3148">
        <v>136.35001</v>
      </c>
      <c r="B3148">
        <v>31.18</v>
      </c>
      <c r="C3148">
        <v>-1.6053999999999999</v>
      </c>
      <c r="D3148">
        <v>98.33399</v>
      </c>
      <c r="E3148" s="1">
        <v>-2.6348999999999999E-3</v>
      </c>
      <c r="F3148">
        <v>0.14341000000000001</v>
      </c>
      <c r="G3148">
        <f t="shared" si="297"/>
        <v>9.9513997879999998</v>
      </c>
      <c r="H3148">
        <f t="shared" si="295"/>
        <v>8.5456882863605585</v>
      </c>
      <c r="I3148">
        <f t="shared" si="296"/>
        <v>0.98065244086976022</v>
      </c>
      <c r="J3148">
        <f t="shared" si="298"/>
        <v>-1.0836833333310489E-2</v>
      </c>
      <c r="K3148">
        <f t="shared" si="299"/>
        <v>2.4420023823686844E-3</v>
      </c>
      <c r="L3148">
        <f t="shared" si="300"/>
        <v>1.2681053848648725E-3</v>
      </c>
    </row>
    <row r="3149" spans="1:12">
      <c r="A3149">
        <v>136.47</v>
      </c>
      <c r="B3149">
        <v>31.19</v>
      </c>
      <c r="C3149">
        <v>-1.6072200000000001</v>
      </c>
      <c r="D3149">
        <v>98.334980000000002</v>
      </c>
      <c r="E3149" s="1">
        <v>1.9746E-2</v>
      </c>
      <c r="F3149">
        <v>0.14348</v>
      </c>
      <c r="G3149">
        <f t="shared" si="297"/>
        <v>9.9514999759999991</v>
      </c>
      <c r="H3149">
        <f t="shared" si="295"/>
        <v>8.5457884743605579</v>
      </c>
      <c r="I3149">
        <f t="shared" si="296"/>
        <v>0.98066393784969363</v>
      </c>
      <c r="J3149">
        <f t="shared" si="298"/>
        <v>-8.8347599999847749E-3</v>
      </c>
      <c r="K3149">
        <f t="shared" si="299"/>
        <v>2.4412870465309309E-3</v>
      </c>
      <c r="L3149">
        <f t="shared" si="300"/>
        <v>1.0338144954665331E-3</v>
      </c>
    </row>
    <row r="3150" spans="1:12">
      <c r="A3150">
        <v>136.59599</v>
      </c>
      <c r="B3150">
        <v>31.2</v>
      </c>
      <c r="C3150">
        <v>-1.6107199999999999</v>
      </c>
      <c r="D3150">
        <v>98.335970000000003</v>
      </c>
      <c r="E3150" s="1">
        <v>3.2418000000000002E-2</v>
      </c>
      <c r="F3150">
        <v>0.14355000000000001</v>
      </c>
      <c r="G3150">
        <f t="shared" si="297"/>
        <v>9.9516001640000002</v>
      </c>
      <c r="H3150">
        <f t="shared" si="295"/>
        <v>8.545888662360559</v>
      </c>
      <c r="I3150">
        <f t="shared" si="296"/>
        <v>0.98067543482962716</v>
      </c>
      <c r="J3150">
        <f t="shared" si="298"/>
        <v>-5.6655133333282917E-3</v>
      </c>
      <c r="K3150">
        <f t="shared" si="299"/>
        <v>2.4405363918265557E-3</v>
      </c>
      <c r="L3150">
        <f t="shared" si="300"/>
        <v>6.6295192427224463E-4</v>
      </c>
    </row>
    <row r="3151" spans="1:12">
      <c r="A3151">
        <v>136.73399000000001</v>
      </c>
      <c r="B3151">
        <v>31.21</v>
      </c>
      <c r="C3151">
        <v>-1.61415</v>
      </c>
      <c r="D3151">
        <v>98.336960000000005</v>
      </c>
      <c r="E3151" s="1">
        <v>3.1678999999999999E-2</v>
      </c>
      <c r="F3151">
        <v>0.14363000000000001</v>
      </c>
      <c r="G3151">
        <f t="shared" si="297"/>
        <v>9.9517003519999996</v>
      </c>
      <c r="H3151">
        <f t="shared" si="295"/>
        <v>8.5459888503605583</v>
      </c>
      <c r="I3151">
        <f t="shared" si="296"/>
        <v>0.98068693180956057</v>
      </c>
      <c r="J3151">
        <f t="shared" si="298"/>
        <v>-2.4979533333357716E-3</v>
      </c>
      <c r="K3151">
        <f t="shared" si="299"/>
        <v>2.4397147104964993E-3</v>
      </c>
      <c r="L3151">
        <f t="shared" si="300"/>
        <v>2.922954121605696E-4</v>
      </c>
    </row>
    <row r="3152" spans="1:12">
      <c r="A3152">
        <v>136.85899000000001</v>
      </c>
      <c r="B3152">
        <v>31.22</v>
      </c>
      <c r="C3152">
        <v>-1.6142099999999999</v>
      </c>
      <c r="D3152">
        <v>98.336960000000005</v>
      </c>
      <c r="E3152" s="1">
        <v>1.9212E-2</v>
      </c>
      <c r="F3152">
        <v>0.14369999999999999</v>
      </c>
      <c r="G3152">
        <f t="shared" si="297"/>
        <v>9.9517003519999996</v>
      </c>
      <c r="H3152">
        <f t="shared" si="295"/>
        <v>8.5459888503605583</v>
      </c>
      <c r="I3152">
        <f t="shared" si="296"/>
        <v>0.98068693180956057</v>
      </c>
      <c r="J3152">
        <f t="shared" si="298"/>
        <v>3.339599999948179E-4</v>
      </c>
      <c r="K3152">
        <f t="shared" si="299"/>
        <v>2.4389709113451391E-3</v>
      </c>
      <c r="L3152">
        <f t="shared" si="300"/>
        <v>-3.9077982178823927E-5</v>
      </c>
    </row>
    <row r="3153" spans="1:12">
      <c r="A3153">
        <v>136.989</v>
      </c>
      <c r="B3153">
        <v>31.23</v>
      </c>
      <c r="C3153">
        <v>-1.6168199999999999</v>
      </c>
      <c r="D3153">
        <v>98.336960000000005</v>
      </c>
      <c r="E3153" s="1">
        <v>4.5520000000000001E-4</v>
      </c>
      <c r="F3153">
        <v>0.14377999999999999</v>
      </c>
      <c r="G3153">
        <f t="shared" si="297"/>
        <v>9.9517003519999996</v>
      </c>
      <c r="H3153">
        <f t="shared" si="295"/>
        <v>8.5459888503605583</v>
      </c>
      <c r="I3153">
        <f t="shared" si="296"/>
        <v>0.98068693180956057</v>
      </c>
      <c r="J3153">
        <f t="shared" si="298"/>
        <v>1.8367799999907493E-3</v>
      </c>
      <c r="K3153">
        <f t="shared" si="299"/>
        <v>2.4381977817276583E-3</v>
      </c>
      <c r="L3153">
        <f t="shared" si="300"/>
        <v>-2.1492890198578421E-4</v>
      </c>
    </row>
    <row r="3154" spans="1:12">
      <c r="A3154">
        <v>137.114</v>
      </c>
      <c r="B3154">
        <v>31.24</v>
      </c>
      <c r="C3154">
        <v>-1.6168800000000001</v>
      </c>
      <c r="D3154">
        <v>98.336960000000005</v>
      </c>
      <c r="E3154" s="1">
        <v>-1.9384999999999999E-2</v>
      </c>
      <c r="F3154">
        <v>0.14385000000000001</v>
      </c>
      <c r="G3154">
        <f t="shared" si="297"/>
        <v>9.9517003519999996</v>
      </c>
      <c r="H3154">
        <f t="shared" si="295"/>
        <v>8.5459888503605583</v>
      </c>
      <c r="I3154">
        <f t="shared" si="296"/>
        <v>0.98068693180956057</v>
      </c>
      <c r="J3154">
        <f t="shared" si="298"/>
        <v>2.5046999999923246E-3</v>
      </c>
      <c r="K3154">
        <f t="shared" si="299"/>
        <v>2.4374549070842189E-3</v>
      </c>
      <c r="L3154">
        <f t="shared" si="300"/>
        <v>-2.930848663448292E-4</v>
      </c>
    </row>
    <row r="3155" spans="1:12">
      <c r="A3155">
        <v>137.24100000000001</v>
      </c>
      <c r="B3155">
        <v>31.25</v>
      </c>
      <c r="C3155">
        <v>-1.6126400000000001</v>
      </c>
      <c r="D3155">
        <v>98.336960000000005</v>
      </c>
      <c r="E3155" s="1">
        <v>-3.6290999999999997E-2</v>
      </c>
      <c r="F3155">
        <v>0.14391999999999999</v>
      </c>
      <c r="G3155">
        <f t="shared" si="297"/>
        <v>9.9517003519999996</v>
      </c>
      <c r="H3155">
        <f t="shared" si="295"/>
        <v>8.5459888503605583</v>
      </c>
      <c r="I3155">
        <f t="shared" si="296"/>
        <v>0.98068693180956057</v>
      </c>
      <c r="J3155">
        <f t="shared" si="298"/>
        <v>3.0056399999949406E-3</v>
      </c>
      <c r="K3155">
        <f t="shared" si="299"/>
        <v>2.4367006099061629E-3</v>
      </c>
      <c r="L3155">
        <f t="shared" si="300"/>
        <v>-3.5170183961428077E-4</v>
      </c>
    </row>
    <row r="3156" spans="1:12">
      <c r="A3156">
        <v>137.36301</v>
      </c>
      <c r="B3156">
        <v>31.26</v>
      </c>
      <c r="C3156">
        <v>-1.6118699999999999</v>
      </c>
      <c r="D3156">
        <v>98.335970000000003</v>
      </c>
      <c r="E3156" s="1">
        <v>-4.8135999999999998E-2</v>
      </c>
      <c r="F3156">
        <v>0.14399000000000001</v>
      </c>
      <c r="G3156">
        <f t="shared" si="297"/>
        <v>9.9516001640000002</v>
      </c>
      <c r="H3156">
        <f t="shared" si="295"/>
        <v>8.545888662360559</v>
      </c>
      <c r="I3156">
        <f t="shared" si="296"/>
        <v>0.98067543482962716</v>
      </c>
      <c r="J3156">
        <f t="shared" si="298"/>
        <v>2.6716800000029378E-3</v>
      </c>
      <c r="K3156">
        <f t="shared" si="299"/>
        <v>2.4359763896398801E-3</v>
      </c>
      <c r="L3156">
        <f t="shared" si="300"/>
        <v>-3.1262752249161204E-4</v>
      </c>
    </row>
    <row r="3157" spans="1:12">
      <c r="A3157">
        <v>137.49100000000001</v>
      </c>
      <c r="B3157">
        <v>31.27</v>
      </c>
      <c r="C3157">
        <v>-1.6136299999999999</v>
      </c>
      <c r="D3157">
        <v>98.334980000000002</v>
      </c>
      <c r="E3157" s="1">
        <v>-5.4495000000000002E-2</v>
      </c>
      <c r="F3157">
        <v>0.14405999999999999</v>
      </c>
      <c r="G3157">
        <f t="shared" si="297"/>
        <v>9.9514999759999991</v>
      </c>
      <c r="H3157">
        <f t="shared" si="295"/>
        <v>8.5457884743605579</v>
      </c>
      <c r="I3157">
        <f t="shared" si="296"/>
        <v>0.98066393784969363</v>
      </c>
      <c r="J3157">
        <f t="shared" si="298"/>
        <v>-3.952820420520097E-17</v>
      </c>
      <c r="K3157">
        <f t="shared" si="299"/>
        <v>2.4352171361359436E-3</v>
      </c>
      <c r="L3157">
        <f t="shared" si="300"/>
        <v>4.6254601695086633E-18</v>
      </c>
    </row>
    <row r="3158" spans="1:12">
      <c r="A3158">
        <v>137.62601000000001</v>
      </c>
      <c r="B3158">
        <v>31.28</v>
      </c>
      <c r="C3158">
        <v>-1.6093500000000001</v>
      </c>
      <c r="D3158">
        <v>98.334980000000002</v>
      </c>
      <c r="E3158" s="1">
        <v>-5.7099999999999998E-2</v>
      </c>
      <c r="F3158">
        <v>0.14413999999999999</v>
      </c>
      <c r="G3158">
        <f t="shared" si="297"/>
        <v>9.9514999759999991</v>
      </c>
      <c r="H3158">
        <f t="shared" si="295"/>
        <v>8.5457884743605579</v>
      </c>
      <c r="I3158">
        <f t="shared" si="296"/>
        <v>0.98066393784969363</v>
      </c>
      <c r="J3158">
        <f t="shared" si="298"/>
        <v>-2.0037600000074019E-3</v>
      </c>
      <c r="K3158">
        <f t="shared" si="299"/>
        <v>2.4344167518448802E-3</v>
      </c>
      <c r="L3158">
        <f t="shared" si="300"/>
        <v>2.3447339072563857E-4</v>
      </c>
    </row>
    <row r="3159" spans="1:12">
      <c r="A3159">
        <v>137.744</v>
      </c>
      <c r="B3159">
        <v>31.29</v>
      </c>
      <c r="C3159">
        <v>-1.6163099999999999</v>
      </c>
      <c r="D3159">
        <v>98.33399</v>
      </c>
      <c r="E3159" s="1">
        <v>-5.8740000000000001E-2</v>
      </c>
      <c r="F3159">
        <v>0.14419999999999999</v>
      </c>
      <c r="G3159">
        <f t="shared" si="297"/>
        <v>9.9513997879999998</v>
      </c>
      <c r="H3159">
        <f t="shared" si="295"/>
        <v>8.5456882863605585</v>
      </c>
      <c r="I3159">
        <f t="shared" si="296"/>
        <v>0.98065244086976022</v>
      </c>
      <c r="J3159">
        <f t="shared" si="298"/>
        <v>-3.8405400000011396E-3</v>
      </c>
      <c r="K3159">
        <f t="shared" si="299"/>
        <v>2.4337176984818468E-3</v>
      </c>
      <c r="L3159">
        <f t="shared" si="300"/>
        <v>4.4941260098743321E-4</v>
      </c>
    </row>
    <row r="3160" spans="1:12">
      <c r="A3160">
        <v>137.88300000000001</v>
      </c>
      <c r="B3160">
        <v>31.3</v>
      </c>
      <c r="C3160">
        <v>-1.6162799999999999</v>
      </c>
      <c r="D3160">
        <v>98.33399</v>
      </c>
      <c r="E3160" s="1">
        <v>-6.0699000000000003E-2</v>
      </c>
      <c r="F3160">
        <v>0.14427999999999999</v>
      </c>
      <c r="G3160">
        <f t="shared" si="297"/>
        <v>9.9513997879999998</v>
      </c>
      <c r="H3160">
        <f t="shared" si="295"/>
        <v>8.5456882863605585</v>
      </c>
      <c r="I3160">
        <f t="shared" si="296"/>
        <v>0.98065244086976022</v>
      </c>
      <c r="J3160">
        <f t="shared" si="298"/>
        <v>-4.5084599999995938E-3</v>
      </c>
      <c r="K3160">
        <f t="shared" si="299"/>
        <v>2.4328946824220925E-3</v>
      </c>
      <c r="L3160">
        <f t="shared" si="300"/>
        <v>5.2757131420243491E-4</v>
      </c>
    </row>
    <row r="3161" spans="1:12">
      <c r="A3161">
        <v>138.006</v>
      </c>
      <c r="B3161">
        <v>31.31</v>
      </c>
      <c r="C3161">
        <v>-1.6138300000000001</v>
      </c>
      <c r="D3161">
        <v>98.332999999999998</v>
      </c>
      <c r="E3161" s="1">
        <v>-6.2839999999999993E-2</v>
      </c>
      <c r="F3161">
        <v>0.14435000000000001</v>
      </c>
      <c r="G3161">
        <f t="shared" si="297"/>
        <v>9.9512996000000005</v>
      </c>
      <c r="H3161">
        <f t="shared" si="295"/>
        <v>8.5455880983605592</v>
      </c>
      <c r="I3161">
        <f t="shared" si="296"/>
        <v>0.98064094388982681</v>
      </c>
      <c r="J3161">
        <f t="shared" si="298"/>
        <v>-5.3433599999941385E-3</v>
      </c>
      <c r="K3161">
        <f t="shared" si="299"/>
        <v>2.4321668661043501E-3</v>
      </c>
      <c r="L3161">
        <f t="shared" si="300"/>
        <v>6.2527703634805937E-4</v>
      </c>
    </row>
    <row r="3162" spans="1:12">
      <c r="A3162">
        <v>138.12899999999999</v>
      </c>
      <c r="B3162">
        <v>31.32</v>
      </c>
      <c r="C3162">
        <v>-1.6113</v>
      </c>
      <c r="D3162">
        <v>98.33202</v>
      </c>
      <c r="E3162" s="1">
        <v>-6.4305000000000001E-2</v>
      </c>
      <c r="F3162">
        <v>0.14441999999999999</v>
      </c>
      <c r="G3162">
        <f t="shared" si="297"/>
        <v>9.9512004239999996</v>
      </c>
      <c r="H3162">
        <f t="shared" si="295"/>
        <v>8.5454889223605583</v>
      </c>
      <c r="I3162">
        <f t="shared" si="296"/>
        <v>0.98062956304100368</v>
      </c>
      <c r="J3162">
        <f t="shared" si="298"/>
        <v>-6.1715133333291455E-3</v>
      </c>
      <c r="K3162">
        <f t="shared" si="299"/>
        <v>2.4314394851183748E-3</v>
      </c>
      <c r="L3162">
        <f t="shared" si="300"/>
        <v>7.2219546352467342E-4</v>
      </c>
    </row>
    <row r="3163" spans="1:12">
      <c r="A3163">
        <v>138.25200000000001</v>
      </c>
      <c r="B3163">
        <v>31.33</v>
      </c>
      <c r="C3163">
        <v>-1.61138</v>
      </c>
      <c r="D3163">
        <v>98.33202</v>
      </c>
      <c r="E3163" s="1">
        <v>-6.4304E-2</v>
      </c>
      <c r="F3163">
        <v>0.14449000000000001</v>
      </c>
      <c r="G3163">
        <f t="shared" si="297"/>
        <v>9.9512004239999996</v>
      </c>
      <c r="H3163">
        <f t="shared" si="295"/>
        <v>8.5454889223605583</v>
      </c>
      <c r="I3163">
        <f t="shared" si="296"/>
        <v>0.98062956304100368</v>
      </c>
      <c r="J3163">
        <f t="shared" si="298"/>
        <v>-6.1664533333310421E-3</v>
      </c>
      <c r="K3163">
        <f t="shared" si="299"/>
        <v>2.4307125390737043E-3</v>
      </c>
      <c r="L3163">
        <f t="shared" si="300"/>
        <v>7.2160333824733988E-4</v>
      </c>
    </row>
    <row r="3164" spans="1:12">
      <c r="A3164">
        <v>138.38300000000001</v>
      </c>
      <c r="B3164">
        <v>31.34</v>
      </c>
      <c r="C3164">
        <v>-1.61311</v>
      </c>
      <c r="D3164">
        <v>98.331029999999998</v>
      </c>
      <c r="E3164" s="1">
        <v>-6.2839000000000006E-2</v>
      </c>
      <c r="F3164">
        <v>0.14457</v>
      </c>
      <c r="G3164">
        <f t="shared" si="297"/>
        <v>9.9511002359999985</v>
      </c>
      <c r="H3164">
        <f t="shared" si="295"/>
        <v>8.5453887343605572</v>
      </c>
      <c r="I3164">
        <f t="shared" si="296"/>
        <v>0.98061806606107016</v>
      </c>
      <c r="J3164">
        <f t="shared" si="298"/>
        <v>-5.9961000000068798E-3</v>
      </c>
      <c r="K3164">
        <f t="shared" si="299"/>
        <v>2.4299387898418837E-3</v>
      </c>
      <c r="L3164">
        <f t="shared" si="300"/>
        <v>7.0167668041792852E-4</v>
      </c>
    </row>
    <row r="3165" spans="1:12">
      <c r="A3165">
        <v>138.50399999999999</v>
      </c>
      <c r="B3165">
        <v>31.35</v>
      </c>
      <c r="C3165">
        <v>-1.6123700000000001</v>
      </c>
      <c r="D3165">
        <v>98.330039999999997</v>
      </c>
      <c r="E3165" s="1">
        <v>-6.0722999999999999E-2</v>
      </c>
      <c r="F3165">
        <v>0.14463000000000001</v>
      </c>
      <c r="G3165">
        <f t="shared" si="297"/>
        <v>9.9510000479999992</v>
      </c>
      <c r="H3165">
        <f t="shared" si="295"/>
        <v>8.5452885463605579</v>
      </c>
      <c r="I3165">
        <f t="shared" si="296"/>
        <v>0.98060656908113675</v>
      </c>
      <c r="J3165">
        <f t="shared" si="298"/>
        <v>-6.3283733333374592E-3</v>
      </c>
      <c r="K3165">
        <f t="shared" si="299"/>
        <v>2.4292245429414021E-3</v>
      </c>
      <c r="L3165">
        <f t="shared" si="300"/>
        <v>7.4056871210425256E-4</v>
      </c>
    </row>
    <row r="3166" spans="1:12">
      <c r="A3166">
        <v>138.62700000000001</v>
      </c>
      <c r="B3166">
        <v>31.36</v>
      </c>
      <c r="C3166">
        <v>-1.60815</v>
      </c>
      <c r="D3166">
        <v>98.330039999999997</v>
      </c>
      <c r="E3166" s="1">
        <v>-5.9143000000000001E-2</v>
      </c>
      <c r="F3166">
        <v>0.1447</v>
      </c>
      <c r="G3166">
        <f t="shared" si="297"/>
        <v>9.9510000479999992</v>
      </c>
      <c r="H3166">
        <f t="shared" si="295"/>
        <v>8.5452885463605579</v>
      </c>
      <c r="I3166">
        <f t="shared" si="296"/>
        <v>0.98060656908113675</v>
      </c>
      <c r="J3166">
        <f t="shared" si="298"/>
        <v>-6.4953533333423161E-3</v>
      </c>
      <c r="K3166">
        <f t="shared" si="299"/>
        <v>2.4284989205322297E-3</v>
      </c>
      <c r="L3166">
        <f t="shared" si="300"/>
        <v>7.6010930445510698E-4</v>
      </c>
    </row>
    <row r="3167" spans="1:12">
      <c r="A3167">
        <v>138.75998999999999</v>
      </c>
      <c r="B3167">
        <v>31.37</v>
      </c>
      <c r="C3167">
        <v>-1.6073200000000001</v>
      </c>
      <c r="D3167">
        <v>98.329049999999995</v>
      </c>
      <c r="E3167" s="1">
        <v>-5.8789000000000001E-2</v>
      </c>
      <c r="F3167">
        <v>0.14477999999999999</v>
      </c>
      <c r="G3167">
        <f t="shared" si="297"/>
        <v>9.950899859999998</v>
      </c>
      <c r="H3167">
        <f t="shared" ref="H3167:H3230" si="301">G3167-G$27-E$27</f>
        <v>8.5451883583605568</v>
      </c>
      <c r="I3167">
        <f t="shared" ref="I3167:I3230" si="302">H3167/(G$30-G$27-E$27)</f>
        <v>0.98059507210120311</v>
      </c>
      <c r="J3167">
        <f t="shared" si="298"/>
        <v>-6.4970400000211185E-3</v>
      </c>
      <c r="K3167">
        <f t="shared" si="299"/>
        <v>2.4277148510042207E-3</v>
      </c>
      <c r="L3167">
        <f t="shared" si="300"/>
        <v>7.6031559838753658E-4</v>
      </c>
    </row>
    <row r="3168" spans="1:12">
      <c r="A3168">
        <v>138.89100999999999</v>
      </c>
      <c r="B3168">
        <v>31.38</v>
      </c>
      <c r="C3168">
        <v>-1.6082000000000001</v>
      </c>
      <c r="D3168">
        <v>98.329049999999995</v>
      </c>
      <c r="E3168" s="1">
        <v>-5.9436999999999997E-2</v>
      </c>
      <c r="F3168">
        <v>0.14485000000000001</v>
      </c>
      <c r="G3168">
        <f t="shared" si="297"/>
        <v>9.950899859999998</v>
      </c>
      <c r="H3168">
        <f t="shared" si="301"/>
        <v>8.5451883583605568</v>
      </c>
      <c r="I3168">
        <f t="shared" si="302"/>
        <v>0.98059507210120311</v>
      </c>
      <c r="J3168">
        <f t="shared" si="298"/>
        <v>-6.3334333333594272E-3</v>
      </c>
      <c r="K3168">
        <f t="shared" si="299"/>
        <v>2.4269428909515587E-3</v>
      </c>
      <c r="L3168">
        <f t="shared" si="300"/>
        <v>7.4116954100407126E-4</v>
      </c>
    </row>
    <row r="3169" spans="1:12">
      <c r="A3169">
        <v>139.01801</v>
      </c>
      <c r="B3169">
        <v>31.39</v>
      </c>
      <c r="C3169">
        <v>-1.6108100000000001</v>
      </c>
      <c r="D3169">
        <v>98.328059999999994</v>
      </c>
      <c r="E3169" s="1">
        <v>-5.9587000000000001E-2</v>
      </c>
      <c r="F3169">
        <v>0.14493</v>
      </c>
      <c r="G3169">
        <f t="shared" si="297"/>
        <v>9.9507996719999987</v>
      </c>
      <c r="H3169">
        <f t="shared" si="301"/>
        <v>8.5450881703605575</v>
      </c>
      <c r="I3169">
        <f t="shared" si="302"/>
        <v>0.98058357512126981</v>
      </c>
      <c r="J3169">
        <f t="shared" si="298"/>
        <v>-6.004533333356884E-3</v>
      </c>
      <c r="K3169">
        <f t="shared" si="299"/>
        <v>2.4261950848635731E-3</v>
      </c>
      <c r="L3169">
        <f t="shared" si="300"/>
        <v>7.0268828286455527E-4</v>
      </c>
    </row>
    <row r="3170" spans="1:12">
      <c r="A3170">
        <v>139.13800000000001</v>
      </c>
      <c r="B3170">
        <v>31.4</v>
      </c>
      <c r="C3170">
        <v>-1.6160099999999999</v>
      </c>
      <c r="D3170">
        <v>98.327079999999995</v>
      </c>
      <c r="E3170" s="1">
        <v>-5.7820999999999997E-2</v>
      </c>
      <c r="F3170">
        <v>0.14499000000000001</v>
      </c>
      <c r="G3170">
        <f t="shared" si="297"/>
        <v>9.9507004959999996</v>
      </c>
      <c r="H3170">
        <f t="shared" si="301"/>
        <v>8.5449889943605584</v>
      </c>
      <c r="I3170">
        <f t="shared" si="302"/>
        <v>0.98057219427244691</v>
      </c>
      <c r="J3170">
        <f t="shared" si="298"/>
        <v>-6.1715133333410683E-3</v>
      </c>
      <c r="K3170">
        <f t="shared" si="299"/>
        <v>2.4254889785780814E-3</v>
      </c>
      <c r="L3170">
        <f t="shared" si="300"/>
        <v>7.2223771586061561E-4</v>
      </c>
    </row>
    <row r="3171" spans="1:12">
      <c r="A3171">
        <v>139.26199</v>
      </c>
      <c r="B3171">
        <v>31.41</v>
      </c>
      <c r="C3171">
        <v>-1.61608</v>
      </c>
      <c r="D3171">
        <v>98.327079999999995</v>
      </c>
      <c r="E3171" s="1">
        <v>-5.4653E-2</v>
      </c>
      <c r="F3171">
        <v>0.14507</v>
      </c>
      <c r="G3171">
        <f t="shared" si="297"/>
        <v>9.9507004959999996</v>
      </c>
      <c r="H3171">
        <f t="shared" si="301"/>
        <v>8.5449889943605584</v>
      </c>
      <c r="I3171">
        <f t="shared" si="302"/>
        <v>0.98057219427244691</v>
      </c>
      <c r="J3171">
        <f t="shared" si="298"/>
        <v>-6.1664533333309233E-3</v>
      </c>
      <c r="K3171">
        <f t="shared" si="299"/>
        <v>2.4247597651077023E-3</v>
      </c>
      <c r="L3171">
        <f t="shared" si="300"/>
        <v>7.2164555593934657E-4</v>
      </c>
    </row>
    <row r="3172" spans="1:12">
      <c r="A3172">
        <v>139.39301</v>
      </c>
      <c r="B3172">
        <v>31.42</v>
      </c>
      <c r="C3172">
        <v>-1.61355</v>
      </c>
      <c r="D3172">
        <v>98.326089999999994</v>
      </c>
      <c r="E3172" s="1">
        <v>-5.1071999999999999E-2</v>
      </c>
      <c r="F3172">
        <v>0.14513999999999999</v>
      </c>
      <c r="G3172">
        <f t="shared" si="297"/>
        <v>9.9506003079999985</v>
      </c>
      <c r="H3172">
        <f t="shared" si="301"/>
        <v>8.5448888063605573</v>
      </c>
      <c r="I3172">
        <f t="shared" si="302"/>
        <v>0.98056069729251327</v>
      </c>
      <c r="J3172">
        <f t="shared" si="298"/>
        <v>-5.9960999999949171E-3</v>
      </c>
      <c r="K3172">
        <f t="shared" si="299"/>
        <v>2.4239896829181522E-3</v>
      </c>
      <c r="L3172">
        <f t="shared" si="300"/>
        <v>7.0171773277278942E-4</v>
      </c>
    </row>
    <row r="3173" spans="1:12">
      <c r="A3173">
        <v>139.51600999999999</v>
      </c>
      <c r="B3173">
        <v>31.43</v>
      </c>
      <c r="C3173">
        <v>-1.61703</v>
      </c>
      <c r="D3173">
        <v>98.326089999999994</v>
      </c>
      <c r="E3173" s="1">
        <v>-4.9078999999999998E-2</v>
      </c>
      <c r="F3173">
        <v>0.14521000000000001</v>
      </c>
      <c r="G3173">
        <f t="shared" si="297"/>
        <v>9.9506003079999985</v>
      </c>
      <c r="H3173">
        <f t="shared" si="301"/>
        <v>8.5448888063605573</v>
      </c>
      <c r="I3173">
        <f t="shared" si="302"/>
        <v>0.98056069729251327</v>
      </c>
      <c r="J3173">
        <f t="shared" si="298"/>
        <v>-5.6604533333330584E-3</v>
      </c>
      <c r="K3173">
        <f t="shared" si="299"/>
        <v>2.4232671840358263E-3</v>
      </c>
      <c r="L3173">
        <f t="shared" si="300"/>
        <v>6.6243733085439194E-4</v>
      </c>
    </row>
    <row r="3174" spans="1:12">
      <c r="A3174">
        <v>139.63800000000001</v>
      </c>
      <c r="B3174">
        <v>31.44</v>
      </c>
      <c r="C3174">
        <v>-1.6136999999999999</v>
      </c>
      <c r="D3174">
        <v>98.325100000000006</v>
      </c>
      <c r="E3174" s="1">
        <v>-5.04E-2</v>
      </c>
      <c r="F3174">
        <v>0.14527999999999999</v>
      </c>
      <c r="G3174">
        <f t="shared" si="297"/>
        <v>9.9505001200000009</v>
      </c>
      <c r="H3174">
        <f t="shared" si="301"/>
        <v>8.5447886183605597</v>
      </c>
      <c r="I3174">
        <f t="shared" si="302"/>
        <v>0.98054920031258008</v>
      </c>
      <c r="J3174">
        <f t="shared" si="298"/>
        <v>-5.9944133333159249E-3</v>
      </c>
      <c r="K3174">
        <f t="shared" si="299"/>
        <v>2.4225510431504791E-3</v>
      </c>
      <c r="L3174">
        <f t="shared" si="300"/>
        <v>7.0152856917202937E-4</v>
      </c>
    </row>
    <row r="3175" spans="1:12">
      <c r="A3175">
        <v>139.76900000000001</v>
      </c>
      <c r="B3175">
        <v>31.45</v>
      </c>
      <c r="C3175">
        <v>-1.61798</v>
      </c>
      <c r="D3175">
        <v>98.325100000000006</v>
      </c>
      <c r="E3175" s="1">
        <v>-5.4480000000000001E-2</v>
      </c>
      <c r="F3175">
        <v>0.14535000000000001</v>
      </c>
      <c r="G3175">
        <f t="shared" si="297"/>
        <v>9.9505001200000009</v>
      </c>
      <c r="H3175">
        <f t="shared" si="301"/>
        <v>8.5447886183605597</v>
      </c>
      <c r="I3175">
        <f t="shared" si="302"/>
        <v>0.98054920031258008</v>
      </c>
      <c r="J3175">
        <f t="shared" si="298"/>
        <v>-5.4951599999686403E-3</v>
      </c>
      <c r="K3175">
        <f t="shared" si="299"/>
        <v>2.4217824803411808E-3</v>
      </c>
      <c r="L3175">
        <f t="shared" si="300"/>
        <v>6.4310075361735111E-4</v>
      </c>
    </row>
    <row r="3176" spans="1:12">
      <c r="A3176">
        <v>139.892</v>
      </c>
      <c r="B3176">
        <v>31.46</v>
      </c>
      <c r="C3176">
        <v>-1.6137999999999999</v>
      </c>
      <c r="D3176">
        <v>98.325100000000006</v>
      </c>
      <c r="E3176" s="1">
        <v>-5.9256999999999997E-2</v>
      </c>
      <c r="F3176">
        <v>0.14541999999999999</v>
      </c>
      <c r="G3176">
        <f t="shared" si="297"/>
        <v>9.9505001200000009</v>
      </c>
      <c r="H3176">
        <f t="shared" si="301"/>
        <v>8.5447886183605597</v>
      </c>
      <c r="I3176">
        <f t="shared" si="302"/>
        <v>0.98054920031258008</v>
      </c>
      <c r="J3176">
        <f t="shared" si="298"/>
        <v>-4.9975933333001295E-3</v>
      </c>
      <c r="K3176">
        <f t="shared" si="299"/>
        <v>2.4210612964299032E-3</v>
      </c>
      <c r="L3176">
        <f t="shared" si="300"/>
        <v>5.8487032933285008E-4</v>
      </c>
    </row>
    <row r="3177" spans="1:12">
      <c r="A3177">
        <v>140.01801</v>
      </c>
      <c r="B3177">
        <v>31.47</v>
      </c>
      <c r="C3177">
        <v>-1.6197999999999999</v>
      </c>
      <c r="D3177">
        <v>98.323120000000003</v>
      </c>
      <c r="E3177" s="1">
        <v>-6.2251000000000001E-2</v>
      </c>
      <c r="F3177">
        <v>0.14549000000000001</v>
      </c>
      <c r="G3177">
        <f t="shared" si="297"/>
        <v>9.9502997440000005</v>
      </c>
      <c r="H3177">
        <f t="shared" si="301"/>
        <v>8.5445882423605592</v>
      </c>
      <c r="I3177">
        <f t="shared" si="302"/>
        <v>0.98052620635271315</v>
      </c>
      <c r="J3177">
        <f t="shared" si="298"/>
        <v>-5.1696333333062262E-3</v>
      </c>
      <c r="K3177">
        <f t="shared" si="299"/>
        <v>2.4203229093172048E-3</v>
      </c>
      <c r="L3177">
        <f t="shared" si="300"/>
        <v>6.0501842647926643E-4</v>
      </c>
    </row>
    <row r="3178" spans="1:12">
      <c r="A3178">
        <v>140.13999999999999</v>
      </c>
      <c r="B3178">
        <v>31.48</v>
      </c>
      <c r="C3178">
        <v>-1.62581</v>
      </c>
      <c r="D3178">
        <v>98.323120000000003</v>
      </c>
      <c r="E3178" s="1">
        <v>-6.2715999999999994E-2</v>
      </c>
      <c r="F3178">
        <v>0.14555999999999999</v>
      </c>
      <c r="G3178">
        <f t="shared" si="297"/>
        <v>9.9502997440000005</v>
      </c>
      <c r="H3178">
        <f t="shared" si="301"/>
        <v>8.5445882423605592</v>
      </c>
      <c r="I3178">
        <f t="shared" si="302"/>
        <v>0.98052620635271315</v>
      </c>
      <c r="J3178">
        <f t="shared" si="298"/>
        <v>-5.1763799999774542E-3</v>
      </c>
      <c r="K3178">
        <f t="shared" si="299"/>
        <v>2.419608507343512E-3</v>
      </c>
      <c r="L3178">
        <f t="shared" si="300"/>
        <v>6.0580801007064191E-4</v>
      </c>
    </row>
    <row r="3179" spans="1:12">
      <c r="A3179">
        <v>140.26801</v>
      </c>
      <c r="B3179">
        <v>31.49</v>
      </c>
      <c r="C3179">
        <v>-1.625</v>
      </c>
      <c r="D3179">
        <v>98.322130000000001</v>
      </c>
      <c r="E3179" s="1">
        <v>-6.1991999999999998E-2</v>
      </c>
      <c r="F3179">
        <v>0.14563999999999999</v>
      </c>
      <c r="G3179">
        <f t="shared" si="297"/>
        <v>9.9501995559999994</v>
      </c>
      <c r="H3179">
        <f t="shared" si="301"/>
        <v>8.5444880543605581</v>
      </c>
      <c r="I3179">
        <f t="shared" si="302"/>
        <v>0.98051470937277951</v>
      </c>
      <c r="J3179">
        <f t="shared" si="298"/>
        <v>-5.8442999999850026E-3</v>
      </c>
      <c r="K3179">
        <f t="shared" si="299"/>
        <v>2.4188593041701307E-3</v>
      </c>
      <c r="L3179">
        <f t="shared" si="300"/>
        <v>6.8398480550305727E-4</v>
      </c>
    </row>
    <row r="3180" spans="1:12">
      <c r="A3180">
        <v>140.39599999999999</v>
      </c>
      <c r="B3180">
        <v>31.5</v>
      </c>
      <c r="C3180">
        <v>-1.61995</v>
      </c>
      <c r="D3180">
        <v>98.322130000000001</v>
      </c>
      <c r="E3180" s="1">
        <v>-6.2875E-2</v>
      </c>
      <c r="F3180">
        <v>0.14571000000000001</v>
      </c>
      <c r="G3180">
        <f t="shared" si="297"/>
        <v>9.9501995559999994</v>
      </c>
      <c r="H3180">
        <f t="shared" si="301"/>
        <v>8.5444880543605581</v>
      </c>
      <c r="I3180">
        <f t="shared" si="302"/>
        <v>0.98051470937277951</v>
      </c>
      <c r="J3180">
        <f t="shared" si="298"/>
        <v>-5.6773199999920268E-3</v>
      </c>
      <c r="K3180">
        <f t="shared" si="299"/>
        <v>2.4181106817621261E-3</v>
      </c>
      <c r="L3180">
        <f t="shared" si="300"/>
        <v>6.6444238248945613E-4</v>
      </c>
    </row>
    <row r="3181" spans="1:12">
      <c r="A3181">
        <v>140.51801</v>
      </c>
      <c r="B3181">
        <v>31.51</v>
      </c>
      <c r="C3181">
        <v>-1.6208800000000001</v>
      </c>
      <c r="D3181">
        <v>98.321150000000003</v>
      </c>
      <c r="E3181" s="1">
        <v>-6.5542000000000003E-2</v>
      </c>
      <c r="F3181">
        <v>0.14577999999999999</v>
      </c>
      <c r="G3181">
        <f t="shared" si="297"/>
        <v>9.9501003799999985</v>
      </c>
      <c r="H3181">
        <f t="shared" si="301"/>
        <v>8.5443888783605573</v>
      </c>
      <c r="I3181">
        <f t="shared" si="302"/>
        <v>0.9805033285239565</v>
      </c>
      <c r="J3181">
        <f t="shared" si="298"/>
        <v>-6.1715133333469074E-3</v>
      </c>
      <c r="K3181">
        <f t="shared" si="299"/>
        <v>2.4173974680807443E-3</v>
      </c>
      <c r="L3181">
        <f t="shared" si="300"/>
        <v>7.2228844229887837E-4</v>
      </c>
    </row>
    <row r="3182" spans="1:12">
      <c r="A3182">
        <v>140.63</v>
      </c>
      <c r="B3182">
        <v>31.52</v>
      </c>
      <c r="C3182">
        <v>-1.6210199999999999</v>
      </c>
      <c r="D3182">
        <v>98.321150000000003</v>
      </c>
      <c r="E3182" s="1">
        <v>-6.7095000000000002E-2</v>
      </c>
      <c r="F3182">
        <v>0.14584</v>
      </c>
      <c r="G3182">
        <f t="shared" si="297"/>
        <v>9.9501003799999985</v>
      </c>
      <c r="H3182">
        <f t="shared" si="301"/>
        <v>8.5443888783605573</v>
      </c>
      <c r="I3182">
        <f t="shared" si="302"/>
        <v>0.9805033285239565</v>
      </c>
      <c r="J3182">
        <f t="shared" si="298"/>
        <v>-5.8324933333686671E-3</v>
      </c>
      <c r="K3182">
        <f t="shared" si="299"/>
        <v>2.4167431968679012E-3</v>
      </c>
      <c r="L3182">
        <f t="shared" si="300"/>
        <v>6.8261094109843101E-4</v>
      </c>
    </row>
    <row r="3183" spans="1:12">
      <c r="A3183">
        <v>140.77099999999999</v>
      </c>
      <c r="B3183">
        <v>31.53</v>
      </c>
      <c r="C3183">
        <v>-1.62351</v>
      </c>
      <c r="D3183">
        <v>98.31917</v>
      </c>
      <c r="E3183" s="1">
        <v>-6.4749000000000001E-2</v>
      </c>
      <c r="F3183">
        <v>0.14591999999999999</v>
      </c>
      <c r="G3183">
        <f t="shared" si="297"/>
        <v>9.9499000039999999</v>
      </c>
      <c r="H3183">
        <f t="shared" si="301"/>
        <v>8.5441885023605586</v>
      </c>
      <c r="I3183">
        <f t="shared" si="302"/>
        <v>0.98048033456408967</v>
      </c>
      <c r="J3183">
        <f t="shared" si="298"/>
        <v>-6.8310000000277463E-3</v>
      </c>
      <c r="K3183">
        <f t="shared" si="299"/>
        <v>2.415919946076667E-3</v>
      </c>
      <c r="L3183">
        <f t="shared" si="300"/>
        <v>7.9949078817028688E-4</v>
      </c>
    </row>
    <row r="3184" spans="1:12">
      <c r="A3184">
        <v>140.89500000000001</v>
      </c>
      <c r="B3184">
        <v>31.54</v>
      </c>
      <c r="C3184">
        <v>-1.6252599999999999</v>
      </c>
      <c r="D3184">
        <v>98.31917</v>
      </c>
      <c r="E3184" s="1">
        <v>-5.7798000000000002E-2</v>
      </c>
      <c r="F3184">
        <v>0.14599000000000001</v>
      </c>
      <c r="G3184">
        <f t="shared" si="297"/>
        <v>9.9499000039999999</v>
      </c>
      <c r="H3184">
        <f t="shared" si="301"/>
        <v>8.5441885023605586</v>
      </c>
      <c r="I3184">
        <f t="shared" si="302"/>
        <v>0.98048033456408967</v>
      </c>
      <c r="J3184">
        <f t="shared" si="298"/>
        <v>-6.8293133333518757E-3</v>
      </c>
      <c r="K3184">
        <f t="shared" si="299"/>
        <v>2.4151964158485189E-3</v>
      </c>
      <c r="L3184">
        <f t="shared" si="300"/>
        <v>7.9929338303632897E-4</v>
      </c>
    </row>
    <row r="3185" spans="1:12">
      <c r="A3185">
        <v>141.02099999999999</v>
      </c>
      <c r="B3185">
        <v>31.55</v>
      </c>
      <c r="C3185">
        <v>-1.6210800000000001</v>
      </c>
      <c r="D3185">
        <v>98.318179999999998</v>
      </c>
      <c r="E3185" s="1">
        <v>-4.9138000000000001E-2</v>
      </c>
      <c r="F3185">
        <v>0.14607000000000001</v>
      </c>
      <c r="G3185">
        <f t="shared" si="297"/>
        <v>9.9497998159999987</v>
      </c>
      <c r="H3185">
        <f t="shared" si="301"/>
        <v>8.5440883143605575</v>
      </c>
      <c r="I3185">
        <f t="shared" si="302"/>
        <v>0.98046883758415615</v>
      </c>
      <c r="J3185">
        <f t="shared" si="298"/>
        <v>-6.495353333348111E-3</v>
      </c>
      <c r="K3185">
        <f t="shared" si="299"/>
        <v>2.4144616595560774E-3</v>
      </c>
      <c r="L3185">
        <f t="shared" si="300"/>
        <v>7.6021608091655425E-4</v>
      </c>
    </row>
    <row r="3186" spans="1:12">
      <c r="A3186">
        <v>141.142</v>
      </c>
      <c r="B3186">
        <v>31.56</v>
      </c>
      <c r="C3186">
        <v>-1.6270800000000001</v>
      </c>
      <c r="D3186">
        <v>98.318179999999998</v>
      </c>
      <c r="E3186" s="1">
        <v>-4.2508999999999998E-2</v>
      </c>
      <c r="F3186">
        <v>0.14613000000000001</v>
      </c>
      <c r="G3186">
        <f t="shared" si="297"/>
        <v>9.9497998159999987</v>
      </c>
      <c r="H3186">
        <f t="shared" si="301"/>
        <v>8.5440883143605575</v>
      </c>
      <c r="I3186">
        <f t="shared" si="302"/>
        <v>0.98046883758415615</v>
      </c>
      <c r="J3186">
        <f t="shared" si="298"/>
        <v>-6.6640200000112502E-3</v>
      </c>
      <c r="K3186">
        <f t="shared" si="299"/>
        <v>2.4137564809361516E-3</v>
      </c>
      <c r="L3186">
        <f t="shared" si="300"/>
        <v>7.7995682568152245E-4</v>
      </c>
    </row>
    <row r="3187" spans="1:12">
      <c r="A3187">
        <v>141.26801</v>
      </c>
      <c r="B3187">
        <v>31.57</v>
      </c>
      <c r="C3187">
        <v>-1.62544</v>
      </c>
      <c r="D3187">
        <v>98.318179999999998</v>
      </c>
      <c r="E3187" s="1">
        <v>-4.0334000000000002E-2</v>
      </c>
      <c r="F3187">
        <v>0.14621000000000001</v>
      </c>
      <c r="G3187">
        <f t="shared" si="297"/>
        <v>9.9497998159999987</v>
      </c>
      <c r="H3187">
        <f t="shared" si="301"/>
        <v>8.5440883143605575</v>
      </c>
      <c r="I3187">
        <f t="shared" si="302"/>
        <v>0.98046883758415615</v>
      </c>
      <c r="J3187">
        <f t="shared" si="298"/>
        <v>-5.9994733333379466E-3</v>
      </c>
      <c r="K3187">
        <f t="shared" si="299"/>
        <v>2.413022542142896E-3</v>
      </c>
      <c r="L3187">
        <f t="shared" si="300"/>
        <v>7.0217829130514431E-4</v>
      </c>
    </row>
    <row r="3188" spans="1:12">
      <c r="A3188">
        <v>141.386</v>
      </c>
      <c r="B3188">
        <v>31.58</v>
      </c>
      <c r="C3188">
        <v>-1.62554</v>
      </c>
      <c r="D3188">
        <v>98.317189999999997</v>
      </c>
      <c r="E3188" s="1">
        <v>-4.3008999999999999E-2</v>
      </c>
      <c r="F3188">
        <v>0.14627000000000001</v>
      </c>
      <c r="G3188">
        <f t="shared" si="297"/>
        <v>9.9496996279999994</v>
      </c>
      <c r="H3188">
        <f t="shared" si="301"/>
        <v>8.5439881263605582</v>
      </c>
      <c r="I3188">
        <f t="shared" si="302"/>
        <v>0.98045734060422274</v>
      </c>
      <c r="J3188">
        <f t="shared" si="298"/>
        <v>-6.0045333333334011E-3</v>
      </c>
      <c r="K3188">
        <f t="shared" si="299"/>
        <v>2.4123357199374727E-3</v>
      </c>
      <c r="L3188">
        <f t="shared" si="300"/>
        <v>7.0277875443292817E-4</v>
      </c>
    </row>
    <row r="3189" spans="1:12">
      <c r="A3189">
        <v>141.53</v>
      </c>
      <c r="B3189">
        <v>31.59</v>
      </c>
      <c r="C3189">
        <v>-1.62378</v>
      </c>
      <c r="D3189">
        <v>98.317189999999997</v>
      </c>
      <c r="E3189" s="1">
        <v>-4.8022000000000002E-2</v>
      </c>
      <c r="F3189">
        <v>0.14635000000000001</v>
      </c>
      <c r="G3189">
        <f t="shared" si="297"/>
        <v>9.9496996279999994</v>
      </c>
      <c r="H3189">
        <f t="shared" si="301"/>
        <v>8.5439881263605582</v>
      </c>
      <c r="I3189">
        <f t="shared" si="302"/>
        <v>0.98045734060422274</v>
      </c>
      <c r="J3189">
        <f t="shared" si="298"/>
        <v>-5.1763799999953626E-3</v>
      </c>
      <c r="K3189">
        <f t="shared" si="299"/>
        <v>2.4114980225716219E-3</v>
      </c>
      <c r="L3189">
        <f t="shared" si="300"/>
        <v>6.0585056105412927E-4</v>
      </c>
    </row>
    <row r="3190" spans="1:12">
      <c r="A3190">
        <v>141.64400000000001</v>
      </c>
      <c r="B3190">
        <v>31.6</v>
      </c>
      <c r="C3190">
        <v>-1.62222</v>
      </c>
      <c r="D3190">
        <v>98.317189999999997</v>
      </c>
      <c r="E3190" s="1">
        <v>-5.1817000000000002E-2</v>
      </c>
      <c r="F3190">
        <v>0.14641999999999999</v>
      </c>
      <c r="G3190">
        <f t="shared" si="297"/>
        <v>9.9496996279999994</v>
      </c>
      <c r="H3190">
        <f t="shared" si="301"/>
        <v>8.5439881263605582</v>
      </c>
      <c r="I3190">
        <f t="shared" si="302"/>
        <v>0.98045734060422274</v>
      </c>
      <c r="J3190">
        <f t="shared" si="298"/>
        <v>-4.3414799999978116E-3</v>
      </c>
      <c r="K3190">
        <f t="shared" si="299"/>
        <v>2.410835257983481E-3</v>
      </c>
      <c r="L3190">
        <f t="shared" si="300"/>
        <v>5.0813272862624301E-4</v>
      </c>
    </row>
    <row r="3191" spans="1:12">
      <c r="A3191">
        <v>141.77199999999999</v>
      </c>
      <c r="B3191">
        <v>31.61</v>
      </c>
      <c r="C3191">
        <v>-1.6231</v>
      </c>
      <c r="D3191">
        <v>98.315219999999997</v>
      </c>
      <c r="E3191" s="1">
        <v>-5.2724E-2</v>
      </c>
      <c r="F3191">
        <v>0.14649000000000001</v>
      </c>
      <c r="G3191">
        <f t="shared" si="297"/>
        <v>9.9495002639999992</v>
      </c>
      <c r="H3191">
        <f t="shared" si="301"/>
        <v>8.543788762360558</v>
      </c>
      <c r="I3191">
        <f t="shared" si="302"/>
        <v>0.9804344627754662</v>
      </c>
      <c r="J3191">
        <f t="shared" si="298"/>
        <v>-4.1677533333365551E-3</v>
      </c>
      <c r="K3191">
        <f t="shared" si="299"/>
        <v>2.4100915352765098E-3</v>
      </c>
      <c r="L3191">
        <f t="shared" si="300"/>
        <v>4.8781090558997495E-4</v>
      </c>
    </row>
    <row r="3192" spans="1:12">
      <c r="A3192">
        <v>141.89400000000001</v>
      </c>
      <c r="B3192">
        <v>31.62</v>
      </c>
      <c r="C3192">
        <v>-1.6256999999999999</v>
      </c>
      <c r="D3192">
        <v>98.315219999999997</v>
      </c>
      <c r="E3192" s="1">
        <v>-5.1201999999999998E-2</v>
      </c>
      <c r="F3192">
        <v>0.14656</v>
      </c>
      <c r="G3192">
        <f t="shared" si="297"/>
        <v>9.9495002639999992</v>
      </c>
      <c r="H3192">
        <f t="shared" si="301"/>
        <v>8.543788762360558</v>
      </c>
      <c r="I3192">
        <f t="shared" si="302"/>
        <v>0.9804344627754662</v>
      </c>
      <c r="J3192">
        <f t="shared" si="298"/>
        <v>-4.6636333333319232E-3</v>
      </c>
      <c r="K3192">
        <f t="shared" si="299"/>
        <v>2.4093831015506791E-3</v>
      </c>
      <c r="L3192">
        <f t="shared" si="300"/>
        <v>5.4585073005051815E-4</v>
      </c>
    </row>
    <row r="3193" spans="1:12">
      <c r="A3193">
        <v>142.02099999999999</v>
      </c>
      <c r="B3193">
        <v>31.63</v>
      </c>
      <c r="C3193">
        <v>-1.6282700000000001</v>
      </c>
      <c r="D3193">
        <v>98.315219999999997</v>
      </c>
      <c r="E3193" s="1">
        <v>-4.8710000000000003E-2</v>
      </c>
      <c r="F3193">
        <v>0.14663000000000001</v>
      </c>
      <c r="G3193">
        <f t="shared" si="297"/>
        <v>9.9495002639999992</v>
      </c>
      <c r="H3193">
        <f t="shared" si="301"/>
        <v>8.543788762360558</v>
      </c>
      <c r="I3193">
        <f t="shared" si="302"/>
        <v>0.9804344627754662</v>
      </c>
      <c r="J3193">
        <f t="shared" si="298"/>
        <v>-4.4932799999930217E-3</v>
      </c>
      <c r="K3193">
        <f t="shared" si="299"/>
        <v>2.4086460759542459E-3</v>
      </c>
      <c r="L3193">
        <f t="shared" si="300"/>
        <v>5.2591187878942556E-4</v>
      </c>
    </row>
    <row r="3194" spans="1:12">
      <c r="A3194">
        <v>142.13901000000001</v>
      </c>
      <c r="B3194">
        <v>31.64</v>
      </c>
      <c r="C3194">
        <v>-1.62584</v>
      </c>
      <c r="D3194">
        <v>98.314229999999995</v>
      </c>
      <c r="E3194" s="1">
        <v>-4.7035E-2</v>
      </c>
      <c r="F3194">
        <v>0.1467</v>
      </c>
      <c r="G3194">
        <f t="shared" si="297"/>
        <v>9.9494000759999981</v>
      </c>
      <c r="H3194">
        <f t="shared" si="301"/>
        <v>8.5436885743605568</v>
      </c>
      <c r="I3194">
        <f t="shared" si="302"/>
        <v>0.98042296579553267</v>
      </c>
      <c r="J3194">
        <f t="shared" si="298"/>
        <v>-5.1595133333362433E-3</v>
      </c>
      <c r="K3194">
        <f t="shared" si="299"/>
        <v>2.4079616265308829E-3</v>
      </c>
      <c r="L3194">
        <f t="shared" si="300"/>
        <v>6.0389763606550945E-4</v>
      </c>
    </row>
    <row r="3195" spans="1:12">
      <c r="A3195">
        <v>142.26199</v>
      </c>
      <c r="B3195">
        <v>31.65</v>
      </c>
      <c r="C3195">
        <v>-1.62927</v>
      </c>
      <c r="D3195">
        <v>98.314229999999995</v>
      </c>
      <c r="E3195" s="1">
        <v>-4.6558000000000002E-2</v>
      </c>
      <c r="F3195">
        <v>0.14677000000000001</v>
      </c>
      <c r="G3195">
        <f t="shared" si="297"/>
        <v>9.9494000759999981</v>
      </c>
      <c r="H3195">
        <f t="shared" si="301"/>
        <v>8.5436885743605568</v>
      </c>
      <c r="I3195">
        <f t="shared" si="302"/>
        <v>0.98042296579553267</v>
      </c>
      <c r="J3195">
        <f t="shared" si="298"/>
        <v>-5.1595133333452283E-3</v>
      </c>
      <c r="K3195">
        <f t="shared" si="299"/>
        <v>2.4072487652559093E-3</v>
      </c>
      <c r="L3195">
        <f t="shared" si="300"/>
        <v>6.0389763606656112E-4</v>
      </c>
    </row>
    <row r="3196" spans="1:12">
      <c r="A3196">
        <v>142.39798999999999</v>
      </c>
      <c r="B3196">
        <v>31.66</v>
      </c>
      <c r="C3196">
        <v>-1.6284099999999999</v>
      </c>
      <c r="D3196">
        <v>98.313239999999993</v>
      </c>
      <c r="E3196" s="1">
        <v>-4.5699999999999998E-2</v>
      </c>
      <c r="F3196">
        <v>0.14685000000000001</v>
      </c>
      <c r="G3196">
        <f t="shared" si="297"/>
        <v>9.9492998879999988</v>
      </c>
      <c r="H3196">
        <f t="shared" si="301"/>
        <v>8.5435883863605575</v>
      </c>
      <c r="I3196">
        <f t="shared" si="302"/>
        <v>0.98041146881559926</v>
      </c>
      <c r="J3196">
        <f t="shared" si="298"/>
        <v>-5.1612000000152347E-3</v>
      </c>
      <c r="K3196">
        <f t="shared" si="299"/>
        <v>2.4064609240439356E-3</v>
      </c>
      <c r="L3196">
        <f t="shared" si="300"/>
        <v>6.0410213678538762E-4</v>
      </c>
    </row>
    <row r="3197" spans="1:12">
      <c r="A3197">
        <v>142.51300000000001</v>
      </c>
      <c r="B3197">
        <v>31.67</v>
      </c>
      <c r="C3197">
        <v>-1.6259999999999999</v>
      </c>
      <c r="D3197">
        <v>98.313239999999993</v>
      </c>
      <c r="E3197" s="1">
        <v>-4.4588999999999997E-2</v>
      </c>
      <c r="F3197">
        <v>0.14691000000000001</v>
      </c>
      <c r="G3197">
        <f t="shared" si="297"/>
        <v>9.9492998879999988</v>
      </c>
      <c r="H3197">
        <f t="shared" si="301"/>
        <v>8.5435883863605575</v>
      </c>
      <c r="I3197">
        <f t="shared" si="302"/>
        <v>0.98041146881559926</v>
      </c>
      <c r="J3197">
        <f t="shared" si="298"/>
        <v>-5.1645733333464221E-3</v>
      </c>
      <c r="K3197">
        <f t="shared" si="299"/>
        <v>2.4057950791867449E-3</v>
      </c>
      <c r="L3197">
        <f t="shared" si="300"/>
        <v>6.0449697478303429E-4</v>
      </c>
    </row>
    <row r="3198" spans="1:12">
      <c r="A3198">
        <v>142.636</v>
      </c>
      <c r="B3198">
        <v>31.68</v>
      </c>
      <c r="C3198">
        <v>-1.6294299999999999</v>
      </c>
      <c r="D3198">
        <v>98.312250000000006</v>
      </c>
      <c r="E3198" s="1">
        <v>-4.5152999999999999E-2</v>
      </c>
      <c r="F3198">
        <v>0.14698</v>
      </c>
      <c r="G3198">
        <f t="shared" ref="G3198:G3261" si="303">(D3198/100)*$B$16</f>
        <v>9.9491996999999994</v>
      </c>
      <c r="H3198">
        <f t="shared" si="301"/>
        <v>8.5434881983605582</v>
      </c>
      <c r="I3198">
        <f t="shared" si="302"/>
        <v>0.98039997183566585</v>
      </c>
      <c r="J3198">
        <f t="shared" ref="J3198:J3261" si="304">SLOPE(H3190:H3198,B3190:B3198)</f>
        <v>-5.1696333333387931E-3</v>
      </c>
      <c r="K3198">
        <f t="shared" ref="K3198:K3261" si="305">1/(A3198+273.15)</f>
        <v>2.4050833842409317E-3</v>
      </c>
      <c r="L3198">
        <f t="shared" ref="L3198:L3261" si="306">-J3198/H3198</f>
        <v>6.0509632755515635E-4</v>
      </c>
    </row>
    <row r="3199" spans="1:12">
      <c r="A3199">
        <v>142.755</v>
      </c>
      <c r="B3199">
        <v>31.69</v>
      </c>
      <c r="C3199">
        <v>-1.6286799999999999</v>
      </c>
      <c r="D3199">
        <v>98.312250000000006</v>
      </c>
      <c r="E3199" s="1">
        <v>-4.8963E-2</v>
      </c>
      <c r="F3199">
        <v>0.14704999999999999</v>
      </c>
      <c r="G3199">
        <f t="shared" si="303"/>
        <v>9.9491996999999994</v>
      </c>
      <c r="H3199">
        <f t="shared" si="301"/>
        <v>8.5434881983605582</v>
      </c>
      <c r="I3199">
        <f t="shared" si="302"/>
        <v>0.98039997183566585</v>
      </c>
      <c r="J3199">
        <f t="shared" si="304"/>
        <v>-4.3414799999977674E-3</v>
      </c>
      <c r="K3199">
        <f t="shared" si="305"/>
        <v>2.4043952344886452E-3</v>
      </c>
      <c r="L3199">
        <f t="shared" si="306"/>
        <v>5.081624623571049E-4</v>
      </c>
    </row>
    <row r="3200" spans="1:12">
      <c r="A3200">
        <v>142.881</v>
      </c>
      <c r="B3200">
        <v>31.7</v>
      </c>
      <c r="C3200">
        <v>-1.6337600000000001</v>
      </c>
      <c r="D3200">
        <v>98.312250000000006</v>
      </c>
      <c r="E3200" s="1">
        <v>-5.5939000000000003E-2</v>
      </c>
      <c r="F3200">
        <v>0.14712</v>
      </c>
      <c r="G3200">
        <f t="shared" si="303"/>
        <v>9.9491996999999994</v>
      </c>
      <c r="H3200">
        <f t="shared" si="301"/>
        <v>8.5434881983605582</v>
      </c>
      <c r="I3200">
        <f t="shared" si="302"/>
        <v>0.98039997183566585</v>
      </c>
      <c r="J3200">
        <f t="shared" si="304"/>
        <v>-4.3414799999919101E-3</v>
      </c>
      <c r="K3200">
        <f t="shared" si="305"/>
        <v>2.4036670344277232E-3</v>
      </c>
      <c r="L3200">
        <f t="shared" si="306"/>
        <v>5.0816246235641936E-4</v>
      </c>
    </row>
    <row r="3201" spans="1:12">
      <c r="A3201">
        <v>143.01499999999999</v>
      </c>
      <c r="B3201">
        <v>31.71</v>
      </c>
      <c r="C3201">
        <v>-1.63459</v>
      </c>
      <c r="D3201">
        <v>98.311260000000004</v>
      </c>
      <c r="E3201" s="1">
        <v>-6.3536999999999996E-2</v>
      </c>
      <c r="F3201">
        <v>0.1472</v>
      </c>
      <c r="G3201">
        <f t="shared" si="303"/>
        <v>9.9490995120000001</v>
      </c>
      <c r="H3201">
        <f t="shared" si="301"/>
        <v>8.5433880103605588</v>
      </c>
      <c r="I3201">
        <f t="shared" si="302"/>
        <v>0.98038847485573255</v>
      </c>
      <c r="J3201">
        <f t="shared" si="304"/>
        <v>-4.5084599999818641E-3</v>
      </c>
      <c r="K3201">
        <f t="shared" si="305"/>
        <v>2.4028930832722599E-3</v>
      </c>
      <c r="L3201">
        <f t="shared" si="306"/>
        <v>5.277133608487006E-4</v>
      </c>
    </row>
    <row r="3202" spans="1:12">
      <c r="A3202">
        <v>143.13200000000001</v>
      </c>
      <c r="B3202">
        <v>31.72</v>
      </c>
      <c r="C3202">
        <v>-1.6363700000000001</v>
      </c>
      <c r="D3202">
        <v>98.310280000000006</v>
      </c>
      <c r="E3202" s="1">
        <v>-6.9641999999999996E-2</v>
      </c>
      <c r="F3202">
        <v>0.14727000000000001</v>
      </c>
      <c r="G3202">
        <f t="shared" si="303"/>
        <v>9.9490003359999992</v>
      </c>
      <c r="H3202">
        <f t="shared" si="301"/>
        <v>8.543288834360558</v>
      </c>
      <c r="I3202">
        <f t="shared" si="302"/>
        <v>0.98037709400690942</v>
      </c>
      <c r="J3202">
        <f t="shared" si="304"/>
        <v>-4.6686933333125223E-3</v>
      </c>
      <c r="K3202">
        <f t="shared" si="305"/>
        <v>2.4022177274059414E-3</v>
      </c>
      <c r="L3202">
        <f t="shared" si="306"/>
        <v>5.4647494938194505E-4</v>
      </c>
    </row>
    <row r="3203" spans="1:12">
      <c r="A3203">
        <v>143.25998999999999</v>
      </c>
      <c r="B3203">
        <v>31.73</v>
      </c>
      <c r="C3203">
        <v>-1.6313599999999999</v>
      </c>
      <c r="D3203">
        <v>98.309290000000004</v>
      </c>
      <c r="E3203" s="1">
        <v>-7.3637999999999995E-2</v>
      </c>
      <c r="F3203">
        <v>0.14734</v>
      </c>
      <c r="G3203">
        <f t="shared" si="303"/>
        <v>9.9489001479999999</v>
      </c>
      <c r="H3203">
        <f t="shared" si="301"/>
        <v>8.5431886463605586</v>
      </c>
      <c r="I3203">
        <f t="shared" si="302"/>
        <v>0.98036559702697601</v>
      </c>
      <c r="J3203">
        <f t="shared" si="304"/>
        <v>-5.498533333314611E-3</v>
      </c>
      <c r="K3203">
        <f t="shared" si="305"/>
        <v>2.4014793689267639E-3</v>
      </c>
      <c r="L3203">
        <f t="shared" si="306"/>
        <v>6.4361605027380656E-4</v>
      </c>
    </row>
    <row r="3204" spans="1:12">
      <c r="A3204">
        <v>143.38</v>
      </c>
      <c r="B3204">
        <v>31.74</v>
      </c>
      <c r="C3204">
        <v>-1.63144</v>
      </c>
      <c r="D3204">
        <v>98.309290000000004</v>
      </c>
      <c r="E3204" s="1">
        <v>-7.6511999999999997E-2</v>
      </c>
      <c r="F3204">
        <v>0.14741000000000001</v>
      </c>
      <c r="G3204">
        <f t="shared" si="303"/>
        <v>9.9489001479999999</v>
      </c>
      <c r="H3204">
        <f t="shared" si="301"/>
        <v>8.5431886463605586</v>
      </c>
      <c r="I3204">
        <f t="shared" si="302"/>
        <v>0.98036559702697601</v>
      </c>
      <c r="J3204">
        <f t="shared" si="304"/>
        <v>-5.4951599999865132E-3</v>
      </c>
      <c r="K3204">
        <f t="shared" si="305"/>
        <v>2.4007874582863179E-3</v>
      </c>
      <c r="L3204">
        <f t="shared" si="306"/>
        <v>6.4322119380185751E-4</v>
      </c>
    </row>
    <row r="3205" spans="1:12">
      <c r="A3205">
        <v>143.511</v>
      </c>
      <c r="B3205">
        <v>31.75</v>
      </c>
      <c r="C3205">
        <v>-1.63313</v>
      </c>
      <c r="D3205">
        <v>98.308300000000003</v>
      </c>
      <c r="E3205" s="1">
        <v>-7.9024999999999998E-2</v>
      </c>
      <c r="F3205">
        <v>0.14748</v>
      </c>
      <c r="G3205">
        <f t="shared" si="303"/>
        <v>9.9487999599999988</v>
      </c>
      <c r="H3205">
        <f t="shared" si="301"/>
        <v>8.5430884583605575</v>
      </c>
      <c r="I3205">
        <f t="shared" si="302"/>
        <v>0.98035410004704238</v>
      </c>
      <c r="J3205">
        <f t="shared" si="304"/>
        <v>-6.1613933333298353E-3</v>
      </c>
      <c r="K3205">
        <f t="shared" si="305"/>
        <v>2.4000326404439104E-3</v>
      </c>
      <c r="L3205">
        <f t="shared" si="306"/>
        <v>7.2121380497940253E-4</v>
      </c>
    </row>
    <row r="3206" spans="1:12">
      <c r="A3206">
        <v>143.62</v>
      </c>
      <c r="B3206">
        <v>31.76</v>
      </c>
      <c r="C3206">
        <v>-1.6315999999999999</v>
      </c>
      <c r="D3206">
        <v>98.307310000000001</v>
      </c>
      <c r="E3206" s="1">
        <v>-8.0456E-2</v>
      </c>
      <c r="F3206">
        <v>0.14754999999999999</v>
      </c>
      <c r="G3206">
        <f t="shared" si="303"/>
        <v>9.9486997719999994</v>
      </c>
      <c r="H3206">
        <f t="shared" si="301"/>
        <v>8.5429882703605582</v>
      </c>
      <c r="I3206">
        <f t="shared" si="302"/>
        <v>0.98034260306710908</v>
      </c>
      <c r="J3206">
        <f t="shared" si="304"/>
        <v>-6.6623333333352529E-3</v>
      </c>
      <c r="K3206">
        <f t="shared" si="305"/>
        <v>2.3994049475730022E-3</v>
      </c>
      <c r="L3206">
        <f t="shared" si="306"/>
        <v>7.7985982451244404E-4</v>
      </c>
    </row>
    <row r="3207" spans="1:12">
      <c r="A3207">
        <v>143.74299999999999</v>
      </c>
      <c r="B3207">
        <v>31.77</v>
      </c>
      <c r="C3207">
        <v>-1.6325000000000001</v>
      </c>
      <c r="D3207">
        <v>98.306319999999999</v>
      </c>
      <c r="E3207" s="1">
        <v>-8.0665000000000001E-2</v>
      </c>
      <c r="F3207">
        <v>0.14762</v>
      </c>
      <c r="G3207">
        <f t="shared" si="303"/>
        <v>9.9485995840000001</v>
      </c>
      <c r="H3207">
        <f t="shared" si="301"/>
        <v>8.5428880823605589</v>
      </c>
      <c r="I3207">
        <f t="shared" si="302"/>
        <v>0.98033110608717566</v>
      </c>
      <c r="J3207">
        <f t="shared" si="304"/>
        <v>-7.665899999998684E-3</v>
      </c>
      <c r="K3207">
        <f t="shared" si="305"/>
        <v>2.3986970277745131E-3</v>
      </c>
      <c r="L3207">
        <f t="shared" si="306"/>
        <v>8.9734290395625238E-4</v>
      </c>
    </row>
    <row r="3208" spans="1:12">
      <c r="A3208">
        <v>143.86600000000001</v>
      </c>
      <c r="B3208">
        <v>31.78</v>
      </c>
      <c r="C3208">
        <v>-1.6334</v>
      </c>
      <c r="D3208">
        <v>98.305340000000001</v>
      </c>
      <c r="E3208" s="1">
        <v>-8.1050999999999998E-2</v>
      </c>
      <c r="F3208">
        <v>0.14768999999999999</v>
      </c>
      <c r="G3208">
        <f t="shared" si="303"/>
        <v>9.9485004079999992</v>
      </c>
      <c r="H3208">
        <f t="shared" si="301"/>
        <v>8.542788906360558</v>
      </c>
      <c r="I3208">
        <f t="shared" si="302"/>
        <v>0.98031972523835254</v>
      </c>
      <c r="J3208">
        <f t="shared" si="304"/>
        <v>-8.3304466666688278E-3</v>
      </c>
      <c r="K3208">
        <f t="shared" si="305"/>
        <v>2.3979895255817523E-3</v>
      </c>
      <c r="L3208">
        <f t="shared" si="306"/>
        <v>9.7514368644487635E-4</v>
      </c>
    </row>
    <row r="3209" spans="1:12">
      <c r="A3209">
        <v>144.00101000000001</v>
      </c>
      <c r="B3209">
        <v>31.79</v>
      </c>
      <c r="C3209">
        <v>-1.6342300000000001</v>
      </c>
      <c r="D3209">
        <v>98.305340000000001</v>
      </c>
      <c r="E3209" s="1">
        <v>-8.3399000000000001E-2</v>
      </c>
      <c r="F3209">
        <v>0.14776</v>
      </c>
      <c r="G3209">
        <f t="shared" si="303"/>
        <v>9.9485004079999992</v>
      </c>
      <c r="H3209">
        <f t="shared" si="301"/>
        <v>8.542788906360558</v>
      </c>
      <c r="I3209">
        <f t="shared" si="302"/>
        <v>0.98031972523835254</v>
      </c>
      <c r="J3209">
        <f t="shared" si="304"/>
        <v>-7.8295066666722625E-3</v>
      </c>
      <c r="K3209">
        <f t="shared" si="305"/>
        <v>2.3972134215856267E-3</v>
      </c>
      <c r="L3209">
        <f t="shared" si="306"/>
        <v>9.1650475652544576E-4</v>
      </c>
    </row>
    <row r="3210" spans="1:12">
      <c r="A3210">
        <v>144.108</v>
      </c>
      <c r="B3210">
        <v>31.8</v>
      </c>
      <c r="C3210">
        <v>-1.63443</v>
      </c>
      <c r="D3210">
        <v>98.304349999999999</v>
      </c>
      <c r="E3210" s="1">
        <v>-8.6180000000000007E-2</v>
      </c>
      <c r="F3210">
        <v>0.14782000000000001</v>
      </c>
      <c r="G3210">
        <f t="shared" si="303"/>
        <v>9.9484002199999981</v>
      </c>
      <c r="H3210">
        <f t="shared" si="301"/>
        <v>8.5426887183605569</v>
      </c>
      <c r="I3210">
        <f t="shared" si="302"/>
        <v>0.98030822825841901</v>
      </c>
      <c r="J3210">
        <f t="shared" si="304"/>
        <v>-7.6659000000103925E-3</v>
      </c>
      <c r="K3210">
        <f t="shared" si="305"/>
        <v>2.3965987470581751E-3</v>
      </c>
      <c r="L3210">
        <f t="shared" si="306"/>
        <v>8.973638455928158E-4</v>
      </c>
    </row>
    <row r="3211" spans="1:12">
      <c r="A3211">
        <v>144.24299999999999</v>
      </c>
      <c r="B3211">
        <v>31.81</v>
      </c>
      <c r="C3211">
        <v>-1.6310199999999999</v>
      </c>
      <c r="D3211">
        <v>98.303359999999998</v>
      </c>
      <c r="E3211" s="1">
        <v>-8.6620000000000003E-2</v>
      </c>
      <c r="F3211">
        <v>0.1479</v>
      </c>
      <c r="G3211">
        <f t="shared" si="303"/>
        <v>9.9483000319999988</v>
      </c>
      <c r="H3211">
        <f t="shared" si="301"/>
        <v>8.5425885303605575</v>
      </c>
      <c r="I3211">
        <f t="shared" si="302"/>
        <v>0.9802967312784856</v>
      </c>
      <c r="J3211">
        <f t="shared" si="304"/>
        <v>-7.8311933333482658E-3</v>
      </c>
      <c r="K3211">
        <f t="shared" si="305"/>
        <v>2.3958236002999574E-3</v>
      </c>
      <c r="L3211">
        <f t="shared" si="306"/>
        <v>9.167236962796491E-4</v>
      </c>
    </row>
    <row r="3212" spans="1:12">
      <c r="A3212">
        <v>144.36199999999999</v>
      </c>
      <c r="B3212">
        <v>31.82</v>
      </c>
      <c r="C3212">
        <v>-1.63445</v>
      </c>
      <c r="D3212">
        <v>98.301379999999995</v>
      </c>
      <c r="E3212" s="1">
        <v>-8.3864999999999995E-2</v>
      </c>
      <c r="F3212">
        <v>0.14796999999999999</v>
      </c>
      <c r="G3212">
        <f t="shared" si="303"/>
        <v>9.9480996559999983</v>
      </c>
      <c r="H3212">
        <f t="shared" si="301"/>
        <v>8.5423881543605571</v>
      </c>
      <c r="I3212">
        <f t="shared" si="302"/>
        <v>0.98027373731861867</v>
      </c>
      <c r="J3212">
        <f t="shared" si="304"/>
        <v>-9.0000533333493404E-3</v>
      </c>
      <c r="K3212">
        <f t="shared" si="305"/>
        <v>2.3951407384697927E-3</v>
      </c>
      <c r="L3212">
        <f t="shared" si="306"/>
        <v>1.0535757882595353E-3</v>
      </c>
    </row>
    <row r="3213" spans="1:12">
      <c r="A3213">
        <v>144.48699999999999</v>
      </c>
      <c r="B3213">
        <v>31.83</v>
      </c>
      <c r="C3213">
        <v>-1.6294900000000001</v>
      </c>
      <c r="D3213">
        <v>98.301379999999995</v>
      </c>
      <c r="E3213" s="1">
        <v>-7.8708E-2</v>
      </c>
      <c r="F3213">
        <v>0.14804</v>
      </c>
      <c r="G3213">
        <f t="shared" si="303"/>
        <v>9.9480996559999983</v>
      </c>
      <c r="H3213">
        <f t="shared" si="301"/>
        <v>8.5423881543605571</v>
      </c>
      <c r="I3213">
        <f t="shared" si="302"/>
        <v>0.98027373731861867</v>
      </c>
      <c r="J3213">
        <f t="shared" si="304"/>
        <v>-8.8347600000147717E-3</v>
      </c>
      <c r="K3213">
        <f t="shared" si="305"/>
        <v>2.3944238657015544E-3</v>
      </c>
      <c r="L3213">
        <f t="shared" si="306"/>
        <v>1.0342260080402656E-3</v>
      </c>
    </row>
    <row r="3214" spans="1:12">
      <c r="A3214">
        <v>144.60400000000001</v>
      </c>
      <c r="B3214">
        <v>31.84</v>
      </c>
      <c r="C3214">
        <v>-1.63628</v>
      </c>
      <c r="D3214">
        <v>98.301379999999995</v>
      </c>
      <c r="E3214" s="1">
        <v>-7.3102E-2</v>
      </c>
      <c r="F3214">
        <v>0.14810999999999999</v>
      </c>
      <c r="G3214">
        <f t="shared" si="303"/>
        <v>9.9480996559999983</v>
      </c>
      <c r="H3214">
        <f t="shared" si="301"/>
        <v>8.5423881543605571</v>
      </c>
      <c r="I3214">
        <f t="shared" si="302"/>
        <v>0.98027373731861867</v>
      </c>
      <c r="J3214">
        <f t="shared" si="304"/>
        <v>-8.1702133333533249E-3</v>
      </c>
      <c r="K3214">
        <f t="shared" si="305"/>
        <v>2.3937532614888186E-3</v>
      </c>
      <c r="L3214">
        <f t="shared" si="306"/>
        <v>9.5643199369051712E-4</v>
      </c>
    </row>
    <row r="3215" spans="1:12">
      <c r="A3215">
        <v>144.73099999999999</v>
      </c>
      <c r="B3215">
        <v>31.85</v>
      </c>
      <c r="C3215">
        <v>-1.6337900000000001</v>
      </c>
      <c r="D3215">
        <v>98.299409999999995</v>
      </c>
      <c r="E3215" s="1">
        <v>-6.8025000000000002E-2</v>
      </c>
      <c r="F3215">
        <v>0.14818000000000001</v>
      </c>
      <c r="G3215">
        <f t="shared" si="303"/>
        <v>9.9479002919999999</v>
      </c>
      <c r="H3215">
        <f t="shared" si="301"/>
        <v>8.5421887903605587</v>
      </c>
      <c r="I3215">
        <f t="shared" si="302"/>
        <v>0.98025085948986235</v>
      </c>
      <c r="J3215">
        <f t="shared" si="304"/>
        <v>-8.502486666674974E-3</v>
      </c>
      <c r="K3215">
        <f t="shared" si="305"/>
        <v>2.3930257657084194E-3</v>
      </c>
      <c r="L3215">
        <f t="shared" si="306"/>
        <v>9.9535223059804231E-4</v>
      </c>
    </row>
    <row r="3216" spans="1:12">
      <c r="A3216">
        <v>144.85699</v>
      </c>
      <c r="B3216">
        <v>31.86</v>
      </c>
      <c r="C3216">
        <v>-1.6305000000000001</v>
      </c>
      <c r="D3216">
        <v>98.299409999999995</v>
      </c>
      <c r="E3216" s="1">
        <v>-6.3118999999999995E-2</v>
      </c>
      <c r="F3216">
        <v>0.14824999999999999</v>
      </c>
      <c r="G3216">
        <f t="shared" si="303"/>
        <v>9.9479002919999999</v>
      </c>
      <c r="H3216">
        <f t="shared" si="301"/>
        <v>8.5421887903605587</v>
      </c>
      <c r="I3216">
        <f t="shared" si="302"/>
        <v>0.98025085948986235</v>
      </c>
      <c r="J3216">
        <f t="shared" si="304"/>
        <v>-8.3371933333254468E-3</v>
      </c>
      <c r="K3216">
        <f t="shared" si="305"/>
        <v>2.3923044923243987E-3</v>
      </c>
      <c r="L3216">
        <f t="shared" si="306"/>
        <v>9.7600199877735791E-4</v>
      </c>
    </row>
    <row r="3217" spans="1:12">
      <c r="A3217">
        <v>144.98399000000001</v>
      </c>
      <c r="B3217">
        <v>31.87</v>
      </c>
      <c r="C3217">
        <v>-1.63137</v>
      </c>
      <c r="D3217">
        <v>98.298419999999993</v>
      </c>
      <c r="E3217" s="1">
        <v>-5.7905999999999999E-2</v>
      </c>
      <c r="F3217">
        <v>0.14832000000000001</v>
      </c>
      <c r="G3217">
        <f t="shared" si="303"/>
        <v>9.9478001039999988</v>
      </c>
      <c r="H3217">
        <f t="shared" si="301"/>
        <v>8.5420886023605576</v>
      </c>
      <c r="I3217">
        <f t="shared" si="302"/>
        <v>0.98023936250992871</v>
      </c>
      <c r="J3217">
        <f t="shared" si="304"/>
        <v>-8.5007999999900281E-3</v>
      </c>
      <c r="K3217">
        <f t="shared" si="305"/>
        <v>2.3915778767471165E-3</v>
      </c>
      <c r="L3217">
        <f t="shared" si="306"/>
        <v>9.9516645116990246E-4</v>
      </c>
    </row>
    <row r="3218" spans="1:12">
      <c r="A3218">
        <v>145.09200000000001</v>
      </c>
      <c r="B3218">
        <v>31.88</v>
      </c>
      <c r="C3218">
        <v>-1.63402</v>
      </c>
      <c r="D3218">
        <v>98.298419999999993</v>
      </c>
      <c r="E3218" s="1">
        <v>-5.3566999999999997E-2</v>
      </c>
      <c r="F3218">
        <v>0.14838999999999999</v>
      </c>
      <c r="G3218">
        <f t="shared" si="303"/>
        <v>9.9478001039999988</v>
      </c>
      <c r="H3218">
        <f t="shared" si="301"/>
        <v>8.5420886023605576</v>
      </c>
      <c r="I3218">
        <f t="shared" si="302"/>
        <v>0.98023936250992871</v>
      </c>
      <c r="J3218">
        <f t="shared" si="304"/>
        <v>-7.4972333333208395E-3</v>
      </c>
      <c r="K3218">
        <f t="shared" si="305"/>
        <v>2.3909602574586006E-3</v>
      </c>
      <c r="L3218">
        <f t="shared" si="306"/>
        <v>8.7768152290635597E-4</v>
      </c>
    </row>
    <row r="3219" spans="1:12">
      <c r="A3219">
        <v>145.21799999999999</v>
      </c>
      <c r="B3219">
        <v>31.89</v>
      </c>
      <c r="C3219">
        <v>-1.63489</v>
      </c>
      <c r="D3219">
        <v>98.297430000000006</v>
      </c>
      <c r="E3219" s="1">
        <v>-5.1073E-2</v>
      </c>
      <c r="F3219">
        <v>0.14846000000000001</v>
      </c>
      <c r="G3219">
        <f t="shared" si="303"/>
        <v>9.9476999159999995</v>
      </c>
      <c r="H3219">
        <f t="shared" si="301"/>
        <v>8.5419884143605582</v>
      </c>
      <c r="I3219">
        <f t="shared" si="302"/>
        <v>0.98022786552999541</v>
      </c>
      <c r="J3219">
        <f t="shared" si="304"/>
        <v>-6.8293133333222457E-3</v>
      </c>
      <c r="K3219">
        <f t="shared" si="305"/>
        <v>2.3902401713324158E-3</v>
      </c>
      <c r="L3219">
        <f t="shared" si="306"/>
        <v>7.9949925029645203E-4</v>
      </c>
    </row>
    <row r="3220" spans="1:12">
      <c r="A3220">
        <v>145.35699</v>
      </c>
      <c r="B3220">
        <v>31.9</v>
      </c>
      <c r="C3220">
        <v>-1.6381699999999999</v>
      </c>
      <c r="D3220">
        <v>98.297430000000006</v>
      </c>
      <c r="E3220" s="1">
        <v>-5.0215000000000003E-2</v>
      </c>
      <c r="F3220">
        <v>0.14854000000000001</v>
      </c>
      <c r="G3220">
        <f t="shared" si="303"/>
        <v>9.9476999159999995</v>
      </c>
      <c r="H3220">
        <f t="shared" si="301"/>
        <v>8.5419884143605582</v>
      </c>
      <c r="I3220">
        <f t="shared" si="302"/>
        <v>0.98022786552999541</v>
      </c>
      <c r="J3220">
        <f t="shared" si="304"/>
        <v>-5.8291199999872074E-3</v>
      </c>
      <c r="K3220">
        <f t="shared" si="305"/>
        <v>2.389446350704919E-3</v>
      </c>
      <c r="L3220">
        <f t="shared" si="306"/>
        <v>6.8240785601950127E-4</v>
      </c>
    </row>
    <row r="3221" spans="1:12">
      <c r="A3221">
        <v>145.46001000000001</v>
      </c>
      <c r="B3221">
        <v>31.91</v>
      </c>
      <c r="C3221">
        <v>-1.63503</v>
      </c>
      <c r="D3221">
        <v>98.296440000000004</v>
      </c>
      <c r="E3221" s="1">
        <v>-5.1096999999999997E-2</v>
      </c>
      <c r="F3221">
        <v>0.14860000000000001</v>
      </c>
      <c r="G3221">
        <f t="shared" si="303"/>
        <v>9.9475997280000001</v>
      </c>
      <c r="H3221">
        <f t="shared" si="301"/>
        <v>8.5418882263605589</v>
      </c>
      <c r="I3221">
        <f t="shared" si="302"/>
        <v>0.980216368550062</v>
      </c>
      <c r="J3221">
        <f t="shared" si="304"/>
        <v>-6.1664533333191003E-3</v>
      </c>
      <c r="K3221">
        <f t="shared" si="305"/>
        <v>2.3888583075211221E-3</v>
      </c>
      <c r="L3221">
        <f t="shared" si="306"/>
        <v>7.2190751856120226E-4</v>
      </c>
    </row>
    <row r="3222" spans="1:12">
      <c r="A3222">
        <v>145.59200000000001</v>
      </c>
      <c r="B3222">
        <v>31.92</v>
      </c>
      <c r="C3222">
        <v>-1.64334</v>
      </c>
      <c r="D3222">
        <v>98.296440000000004</v>
      </c>
      <c r="E3222" s="1">
        <v>-5.3946000000000001E-2</v>
      </c>
      <c r="F3222">
        <v>0.14867</v>
      </c>
      <c r="G3222">
        <f t="shared" si="303"/>
        <v>9.9475997280000001</v>
      </c>
      <c r="H3222">
        <f t="shared" si="301"/>
        <v>8.5418882263605589</v>
      </c>
      <c r="I3222">
        <f t="shared" si="302"/>
        <v>0.980216368550062</v>
      </c>
      <c r="J3222">
        <f t="shared" si="304"/>
        <v>-5.6705733333206696E-3</v>
      </c>
      <c r="K3222">
        <f t="shared" si="305"/>
        <v>2.3881053249972541E-3</v>
      </c>
      <c r="L3222">
        <f t="shared" si="306"/>
        <v>6.6385478047126473E-4</v>
      </c>
    </row>
    <row r="3223" spans="1:12">
      <c r="A3223">
        <v>145.709</v>
      </c>
      <c r="B3223">
        <v>31.93</v>
      </c>
      <c r="C3223">
        <v>-1.63933</v>
      </c>
      <c r="D3223">
        <v>98.295450000000002</v>
      </c>
      <c r="E3223" s="1">
        <v>-5.9167999999999998E-2</v>
      </c>
      <c r="F3223">
        <v>0.14873</v>
      </c>
      <c r="G3223">
        <f t="shared" si="303"/>
        <v>9.947499539999999</v>
      </c>
      <c r="H3223">
        <f t="shared" si="301"/>
        <v>8.5417880383605578</v>
      </c>
      <c r="I3223">
        <f t="shared" si="302"/>
        <v>0.98020487157012837</v>
      </c>
      <c r="J3223">
        <f t="shared" si="304"/>
        <v>-5.0093999999993467E-3</v>
      </c>
      <c r="K3223">
        <f t="shared" si="305"/>
        <v>2.3874382548781333E-3</v>
      </c>
      <c r="L3223">
        <f t="shared" si="306"/>
        <v>5.8645800826507167E-4</v>
      </c>
    </row>
    <row r="3224" spans="1:12">
      <c r="A3224">
        <v>145.827</v>
      </c>
      <c r="B3224">
        <v>31.94</v>
      </c>
      <c r="C3224">
        <v>-1.63853</v>
      </c>
      <c r="D3224">
        <v>98.295450000000002</v>
      </c>
      <c r="E3224" s="1">
        <v>-6.5920000000000006E-2</v>
      </c>
      <c r="F3224">
        <v>0.14881</v>
      </c>
      <c r="G3224">
        <f t="shared" si="303"/>
        <v>9.947499539999999</v>
      </c>
      <c r="H3224">
        <f t="shared" si="301"/>
        <v>8.5417880383605578</v>
      </c>
      <c r="I3224">
        <f t="shared" si="302"/>
        <v>0.98020487157012837</v>
      </c>
      <c r="J3224">
        <f t="shared" si="304"/>
        <v>-5.0093999999992487E-3</v>
      </c>
      <c r="K3224">
        <f t="shared" si="305"/>
        <v>2.3867658606558356E-3</v>
      </c>
      <c r="L3224">
        <f t="shared" si="306"/>
        <v>5.8645800826506028E-4</v>
      </c>
    </row>
    <row r="3225" spans="1:12">
      <c r="A3225">
        <v>145.95500000000001</v>
      </c>
      <c r="B3225">
        <v>31.95</v>
      </c>
      <c r="C3225">
        <v>-1.63856</v>
      </c>
      <c r="D3225">
        <v>98.294470000000004</v>
      </c>
      <c r="E3225" s="1">
        <v>-7.2111999999999996E-2</v>
      </c>
      <c r="F3225">
        <v>0.14888000000000001</v>
      </c>
      <c r="G3225">
        <f t="shared" si="303"/>
        <v>9.9474003639999999</v>
      </c>
      <c r="H3225">
        <f t="shared" si="301"/>
        <v>8.5416888623605587</v>
      </c>
      <c r="I3225">
        <f t="shared" si="302"/>
        <v>0.98019349072130546</v>
      </c>
      <c r="J3225">
        <f t="shared" si="304"/>
        <v>-5.0026533333250838E-3</v>
      </c>
      <c r="K3225">
        <f t="shared" si="305"/>
        <v>2.3860369119910285E-3</v>
      </c>
      <c r="L3225">
        <f t="shared" si="306"/>
        <v>5.8567496591564727E-4</v>
      </c>
    </row>
    <row r="3226" spans="1:12">
      <c r="A3226">
        <v>146.071</v>
      </c>
      <c r="B3226">
        <v>31.96</v>
      </c>
      <c r="C3226">
        <v>-1.6411500000000001</v>
      </c>
      <c r="D3226">
        <v>98.293480000000002</v>
      </c>
      <c r="E3226" s="1">
        <v>-7.6073000000000002E-2</v>
      </c>
      <c r="F3226">
        <v>0.14895</v>
      </c>
      <c r="G3226">
        <f t="shared" si="303"/>
        <v>9.9473001759999988</v>
      </c>
      <c r="H3226">
        <f t="shared" si="301"/>
        <v>8.5415886743605576</v>
      </c>
      <c r="I3226">
        <f t="shared" si="302"/>
        <v>0.98018199374137194</v>
      </c>
      <c r="J3226">
        <f t="shared" si="304"/>
        <v>-5.6655133333341568E-3</v>
      </c>
      <c r="K3226">
        <f t="shared" si="305"/>
        <v>2.3853766867594898E-3</v>
      </c>
      <c r="L3226">
        <f t="shared" si="306"/>
        <v>6.6328566608931088E-4</v>
      </c>
    </row>
    <row r="3227" spans="1:12">
      <c r="A3227">
        <v>146.196</v>
      </c>
      <c r="B3227">
        <v>31.97</v>
      </c>
      <c r="C3227">
        <v>-1.64036</v>
      </c>
      <c r="D3227">
        <v>98.292490000000001</v>
      </c>
      <c r="E3227" s="1">
        <v>-7.6304999999999998E-2</v>
      </c>
      <c r="F3227">
        <v>0.14902000000000001</v>
      </c>
      <c r="G3227">
        <f t="shared" si="303"/>
        <v>9.9471999879999995</v>
      </c>
      <c r="H3227">
        <f t="shared" si="301"/>
        <v>8.5414884863605582</v>
      </c>
      <c r="I3227">
        <f t="shared" si="302"/>
        <v>0.98017049676143853</v>
      </c>
      <c r="J3227">
        <f t="shared" si="304"/>
        <v>-6.1630800000056513E-3</v>
      </c>
      <c r="K3227">
        <f t="shared" si="305"/>
        <v>2.3846656460297703E-3</v>
      </c>
      <c r="L3227">
        <f t="shared" si="306"/>
        <v>7.2154636862733481E-4</v>
      </c>
    </row>
    <row r="3228" spans="1:12">
      <c r="A3228">
        <v>146.304</v>
      </c>
      <c r="B3228">
        <v>31.98</v>
      </c>
      <c r="C3228">
        <v>-1.6455</v>
      </c>
      <c r="D3228">
        <v>98.292490000000001</v>
      </c>
      <c r="E3228" s="1">
        <v>-7.2467000000000004E-2</v>
      </c>
      <c r="F3228">
        <v>0.14907999999999999</v>
      </c>
      <c r="G3228">
        <f t="shared" si="303"/>
        <v>9.9471999879999995</v>
      </c>
      <c r="H3228">
        <f t="shared" si="301"/>
        <v>8.5414884863605582</v>
      </c>
      <c r="I3228">
        <f t="shared" si="302"/>
        <v>0.98017049676143853</v>
      </c>
      <c r="J3228">
        <f t="shared" si="304"/>
        <v>-6.4953533333392778E-3</v>
      </c>
      <c r="K3228">
        <f t="shared" si="305"/>
        <v>2.3840516480949044E-3</v>
      </c>
      <c r="L3228">
        <f t="shared" si="306"/>
        <v>7.6044747279251817E-4</v>
      </c>
    </row>
    <row r="3229" spans="1:12">
      <c r="A3229">
        <v>146.435</v>
      </c>
      <c r="B3229">
        <v>31.99</v>
      </c>
      <c r="C3229">
        <v>-1.6454800000000001</v>
      </c>
      <c r="D3229">
        <v>98.290509999999998</v>
      </c>
      <c r="E3229" s="1">
        <v>-6.6621E-2</v>
      </c>
      <c r="F3229">
        <v>0.14915</v>
      </c>
      <c r="G3229">
        <f t="shared" si="303"/>
        <v>9.946999611999999</v>
      </c>
      <c r="H3229">
        <f t="shared" si="301"/>
        <v>8.5412881103605578</v>
      </c>
      <c r="I3229">
        <f t="shared" si="302"/>
        <v>0.98014750280157159</v>
      </c>
      <c r="J3229">
        <f t="shared" si="304"/>
        <v>-7.3302533333427754E-3</v>
      </c>
      <c r="K3229">
        <f t="shared" si="305"/>
        <v>2.3833073155618053E-3</v>
      </c>
      <c r="L3229">
        <f t="shared" si="306"/>
        <v>8.5821403500617184E-4</v>
      </c>
    </row>
    <row r="3230" spans="1:12">
      <c r="A3230">
        <v>146.55600000000001</v>
      </c>
      <c r="B3230">
        <v>32</v>
      </c>
      <c r="C3230">
        <v>-1.6472</v>
      </c>
      <c r="D3230">
        <v>98.290509999999998</v>
      </c>
      <c r="E3230" s="1">
        <v>-6.1366999999999998E-2</v>
      </c>
      <c r="F3230">
        <v>0.14921999999999999</v>
      </c>
      <c r="G3230">
        <f t="shared" si="303"/>
        <v>9.946999611999999</v>
      </c>
      <c r="H3230">
        <f t="shared" si="301"/>
        <v>8.5412881103605578</v>
      </c>
      <c r="I3230">
        <f t="shared" si="302"/>
        <v>0.98014750280157159</v>
      </c>
      <c r="J3230">
        <f t="shared" si="304"/>
        <v>-7.8328800000065455E-3</v>
      </c>
      <c r="K3230">
        <f t="shared" si="305"/>
        <v>2.382620215102953E-3</v>
      </c>
      <c r="L3230">
        <f t="shared" si="306"/>
        <v>9.1706074058142174E-4</v>
      </c>
    </row>
    <row r="3231" spans="1:12">
      <c r="A3231">
        <v>146.68100000000001</v>
      </c>
      <c r="B3231">
        <v>32.01</v>
      </c>
      <c r="C3231">
        <v>-1.64062</v>
      </c>
      <c r="D3231">
        <v>98.290509999999998</v>
      </c>
      <c r="E3231" s="1">
        <v>-5.7581E-2</v>
      </c>
      <c r="F3231">
        <v>0.14929000000000001</v>
      </c>
      <c r="G3231">
        <f t="shared" si="303"/>
        <v>9.946999611999999</v>
      </c>
      <c r="H3231">
        <f t="shared" ref="H3231:H3294" si="307">G3231-G$27-E$27</f>
        <v>8.5412881103605578</v>
      </c>
      <c r="I3231">
        <f t="shared" ref="I3231:I3294" si="308">H3231/(G$30-G$27-E$27)</f>
        <v>0.98014750280157159</v>
      </c>
      <c r="J3231">
        <f t="shared" si="304"/>
        <v>-7.3353133333351342E-3</v>
      </c>
      <c r="K3231">
        <f t="shared" si="305"/>
        <v>2.3819108164952088E-3</v>
      </c>
      <c r="L3231">
        <f t="shared" si="306"/>
        <v>8.5880645150436042E-4</v>
      </c>
    </row>
    <row r="3232" spans="1:12">
      <c r="A3232">
        <v>146.815</v>
      </c>
      <c r="B3232">
        <v>32.020000000000003</v>
      </c>
      <c r="C3232">
        <v>-1.64391</v>
      </c>
      <c r="D3232">
        <v>98.289529999999999</v>
      </c>
      <c r="E3232" s="1">
        <v>-5.5648999999999997E-2</v>
      </c>
      <c r="F3232">
        <v>0.14937</v>
      </c>
      <c r="G3232">
        <f t="shared" si="303"/>
        <v>9.946900436</v>
      </c>
      <c r="H3232">
        <f t="shared" si="307"/>
        <v>8.5411889343605587</v>
      </c>
      <c r="I3232">
        <f t="shared" si="308"/>
        <v>0.98013612195274868</v>
      </c>
      <c r="J3232">
        <f t="shared" si="304"/>
        <v>-7.3336266666649119E-3</v>
      </c>
      <c r="K3232">
        <f t="shared" si="305"/>
        <v>2.3811508101865635E-3</v>
      </c>
      <c r="L3232">
        <f t="shared" si="306"/>
        <v>8.5861894907420736E-4</v>
      </c>
    </row>
    <row r="3233" spans="1:12">
      <c r="A3233">
        <v>146.91800000000001</v>
      </c>
      <c r="B3233">
        <v>32.03</v>
      </c>
      <c r="C3233">
        <v>-1.64161</v>
      </c>
      <c r="D3233">
        <v>98.288539999999998</v>
      </c>
      <c r="E3233" s="1">
        <v>-5.5939999999999997E-2</v>
      </c>
      <c r="F3233">
        <v>0.14943000000000001</v>
      </c>
      <c r="G3233">
        <f t="shared" si="303"/>
        <v>9.9468002479999988</v>
      </c>
      <c r="H3233">
        <f t="shared" si="307"/>
        <v>8.5410887463605576</v>
      </c>
      <c r="I3233">
        <f t="shared" si="308"/>
        <v>0.98012462497281505</v>
      </c>
      <c r="J3233">
        <f t="shared" si="304"/>
        <v>-7.0013533333370551E-3</v>
      </c>
      <c r="K3233">
        <f t="shared" si="305"/>
        <v>2.3805669558261996E-3</v>
      </c>
      <c r="L3233">
        <f t="shared" si="306"/>
        <v>8.1972609596410071E-4</v>
      </c>
    </row>
    <row r="3234" spans="1:12">
      <c r="A3234">
        <v>147.04300000000001</v>
      </c>
      <c r="B3234">
        <v>32.04</v>
      </c>
      <c r="C3234">
        <v>-1.6441300000000001</v>
      </c>
      <c r="D3234">
        <v>98.288539999999998</v>
      </c>
      <c r="E3234" s="1">
        <v>-5.6852E-2</v>
      </c>
      <c r="F3234">
        <v>0.14949999999999999</v>
      </c>
      <c r="G3234">
        <f t="shared" si="303"/>
        <v>9.9468002479999988</v>
      </c>
      <c r="H3234">
        <f t="shared" si="307"/>
        <v>8.5410887463605576</v>
      </c>
      <c r="I3234">
        <f t="shared" si="308"/>
        <v>0.98012462497281505</v>
      </c>
      <c r="J3234">
        <f t="shared" si="304"/>
        <v>-6.330060000001519E-3</v>
      </c>
      <c r="K3234">
        <f t="shared" si="305"/>
        <v>2.3798587791800437E-3</v>
      </c>
      <c r="L3234">
        <f t="shared" si="306"/>
        <v>7.411303392320821E-4</v>
      </c>
    </row>
    <row r="3235" spans="1:12">
      <c r="A3235">
        <v>147.16498999999999</v>
      </c>
      <c r="B3235">
        <v>32.049999999999997</v>
      </c>
      <c r="C3235">
        <v>-1.6433599999999999</v>
      </c>
      <c r="D3235">
        <v>98.288539999999998</v>
      </c>
      <c r="E3235" s="1">
        <v>-5.7263000000000001E-2</v>
      </c>
      <c r="F3235">
        <v>0.14957000000000001</v>
      </c>
      <c r="G3235">
        <f t="shared" si="303"/>
        <v>9.9468002479999988</v>
      </c>
      <c r="H3235">
        <f t="shared" si="307"/>
        <v>8.5410887463605576</v>
      </c>
      <c r="I3235">
        <f t="shared" si="308"/>
        <v>0.98012462497281505</v>
      </c>
      <c r="J3235">
        <f t="shared" si="304"/>
        <v>-5.4934733333400973E-3</v>
      </c>
      <c r="K3235">
        <f t="shared" si="305"/>
        <v>2.3791680615530748E-3</v>
      </c>
      <c r="L3235">
        <f t="shared" si="306"/>
        <v>6.4318185848155727E-4</v>
      </c>
    </row>
    <row r="3236" spans="1:12">
      <c r="A3236">
        <v>147.286</v>
      </c>
      <c r="B3236">
        <v>32.06</v>
      </c>
      <c r="C3236">
        <v>-1.64673</v>
      </c>
      <c r="D3236">
        <v>98.286559999999994</v>
      </c>
      <c r="E3236" s="1">
        <v>-5.7592999999999998E-2</v>
      </c>
      <c r="F3236">
        <v>0.14964</v>
      </c>
      <c r="G3236">
        <f t="shared" si="303"/>
        <v>9.9465998719999984</v>
      </c>
      <c r="H3236">
        <f t="shared" si="307"/>
        <v>8.5408883703605571</v>
      </c>
      <c r="I3236">
        <f t="shared" si="308"/>
        <v>0.98010163101294812</v>
      </c>
      <c r="J3236">
        <f t="shared" si="304"/>
        <v>-5.9944133333426543E-3</v>
      </c>
      <c r="K3236">
        <f t="shared" si="305"/>
        <v>2.3784832887764132E-3</v>
      </c>
      <c r="L3236">
        <f t="shared" si="306"/>
        <v>7.0184892641204227E-4</v>
      </c>
    </row>
    <row r="3237" spans="1:12">
      <c r="A3237">
        <v>147.40299999999999</v>
      </c>
      <c r="B3237">
        <v>32.07</v>
      </c>
      <c r="C3237">
        <v>-1.65178</v>
      </c>
      <c r="D3237">
        <v>98.286559999999994</v>
      </c>
      <c r="E3237" s="1">
        <v>-5.7709999999999997E-2</v>
      </c>
      <c r="F3237">
        <v>0.14971000000000001</v>
      </c>
      <c r="G3237">
        <f t="shared" si="303"/>
        <v>9.9465998719999984</v>
      </c>
      <c r="H3237">
        <f t="shared" si="307"/>
        <v>8.5408883703605571</v>
      </c>
      <c r="I3237">
        <f t="shared" si="308"/>
        <v>0.98010163101294812</v>
      </c>
      <c r="J3237">
        <f t="shared" si="304"/>
        <v>-5.4951600000100759E-3</v>
      </c>
      <c r="K3237">
        <f t="shared" si="305"/>
        <v>2.3778215825353759E-3</v>
      </c>
      <c r="L3237">
        <f t="shared" si="306"/>
        <v>6.4339442944599627E-4</v>
      </c>
    </row>
    <row r="3238" spans="1:12">
      <c r="A3238">
        <v>147.52298999999999</v>
      </c>
      <c r="B3238">
        <v>32.08</v>
      </c>
      <c r="C3238">
        <v>-1.64524</v>
      </c>
      <c r="D3238">
        <v>98.286559999999994</v>
      </c>
      <c r="E3238" s="1">
        <v>-5.7148999999999998E-2</v>
      </c>
      <c r="F3238">
        <v>0.14978</v>
      </c>
      <c r="G3238">
        <f t="shared" si="303"/>
        <v>9.9465998719999984</v>
      </c>
      <c r="H3238">
        <f t="shared" si="307"/>
        <v>8.5408883703605571</v>
      </c>
      <c r="I3238">
        <f t="shared" si="308"/>
        <v>0.98010163101294812</v>
      </c>
      <c r="J3238">
        <f t="shared" si="304"/>
        <v>-5.6655133333462357E-3</v>
      </c>
      <c r="K3238">
        <f t="shared" si="305"/>
        <v>2.3771433483285916E-3</v>
      </c>
      <c r="L3238">
        <f t="shared" si="306"/>
        <v>6.6334005172193392E-4</v>
      </c>
    </row>
    <row r="3239" spans="1:12">
      <c r="A3239">
        <v>147.64500000000001</v>
      </c>
      <c r="B3239">
        <v>32.090000000000003</v>
      </c>
      <c r="C3239">
        <v>-1.64777</v>
      </c>
      <c r="D3239">
        <v>98.285570000000007</v>
      </c>
      <c r="E3239" s="1">
        <v>-5.6356999999999997E-2</v>
      </c>
      <c r="F3239">
        <v>0.14985000000000001</v>
      </c>
      <c r="G3239">
        <f t="shared" si="303"/>
        <v>9.9464996840000008</v>
      </c>
      <c r="H3239">
        <f t="shared" si="307"/>
        <v>8.5407881823605596</v>
      </c>
      <c r="I3239">
        <f t="shared" si="308"/>
        <v>0.98009013403301493</v>
      </c>
      <c r="J3239">
        <f t="shared" si="304"/>
        <v>-5.8375533333314116E-3</v>
      </c>
      <c r="K3239">
        <f t="shared" si="305"/>
        <v>2.3764540928480618E-3</v>
      </c>
      <c r="L3239">
        <f t="shared" si="306"/>
        <v>6.8349117302637398E-4</v>
      </c>
    </row>
    <row r="3240" spans="1:12">
      <c r="A3240">
        <v>147.75700000000001</v>
      </c>
      <c r="B3240">
        <v>32.1</v>
      </c>
      <c r="C3240">
        <v>-1.65036</v>
      </c>
      <c r="D3240">
        <v>98.284580000000005</v>
      </c>
      <c r="E3240" s="1">
        <v>-5.4975999999999997E-2</v>
      </c>
      <c r="F3240">
        <v>0.14990999999999999</v>
      </c>
      <c r="G3240">
        <f t="shared" si="303"/>
        <v>9.9463994959999997</v>
      </c>
      <c r="H3240">
        <f t="shared" si="307"/>
        <v>8.5406879943605585</v>
      </c>
      <c r="I3240">
        <f t="shared" si="308"/>
        <v>0.98007863705308129</v>
      </c>
      <c r="J3240">
        <f t="shared" si="304"/>
        <v>-5.8442999999938445E-3</v>
      </c>
      <c r="K3240">
        <f t="shared" si="305"/>
        <v>2.375821737343404E-3</v>
      </c>
      <c r="L3240">
        <f t="shared" si="306"/>
        <v>6.842891350032753E-4</v>
      </c>
    </row>
    <row r="3241" spans="1:12">
      <c r="A3241">
        <v>147.88800000000001</v>
      </c>
      <c r="B3241">
        <v>32.11</v>
      </c>
      <c r="C3241">
        <v>-1.6462399999999999</v>
      </c>
      <c r="D3241">
        <v>98.284580000000005</v>
      </c>
      <c r="E3241" s="1">
        <v>-5.2636000000000002E-2</v>
      </c>
      <c r="F3241">
        <v>0.14999000000000001</v>
      </c>
      <c r="G3241">
        <f t="shared" si="303"/>
        <v>9.9463994959999997</v>
      </c>
      <c r="H3241">
        <f t="shared" si="307"/>
        <v>8.5406879943605585</v>
      </c>
      <c r="I3241">
        <f t="shared" si="308"/>
        <v>0.98007863705308129</v>
      </c>
      <c r="J3241">
        <f t="shared" si="304"/>
        <v>-5.6773199999830522E-3</v>
      </c>
      <c r="K3241">
        <f t="shared" si="305"/>
        <v>2.3750825341180607E-3</v>
      </c>
      <c r="L3241">
        <f t="shared" si="306"/>
        <v>6.6473801685904032E-4</v>
      </c>
    </row>
    <row r="3242" spans="1:12">
      <c r="A3242">
        <v>148</v>
      </c>
      <c r="B3242">
        <v>32.119999999999997</v>
      </c>
      <c r="C3242">
        <v>-1.6438900000000001</v>
      </c>
      <c r="D3242">
        <v>98.283600000000007</v>
      </c>
      <c r="E3242" s="1">
        <v>-5.1254000000000001E-2</v>
      </c>
      <c r="F3242">
        <v>0.15004999999999999</v>
      </c>
      <c r="G3242">
        <f t="shared" si="303"/>
        <v>9.9463003199999989</v>
      </c>
      <c r="H3242">
        <f t="shared" si="307"/>
        <v>8.5405888183605576</v>
      </c>
      <c r="I3242">
        <f t="shared" si="308"/>
        <v>0.98006725620425827</v>
      </c>
      <c r="J3242">
        <f t="shared" si="304"/>
        <v>-6.1715133333203557E-3</v>
      </c>
      <c r="K3242">
        <f t="shared" si="305"/>
        <v>2.3744509082274726E-3</v>
      </c>
      <c r="L3242">
        <f t="shared" si="306"/>
        <v>7.2260981819577083E-4</v>
      </c>
    </row>
    <row r="3243" spans="1:12">
      <c r="A3243">
        <v>148.11600000000001</v>
      </c>
      <c r="B3243">
        <v>32.130000000000003</v>
      </c>
      <c r="C3243">
        <v>-1.64398</v>
      </c>
      <c r="D3243">
        <v>98.283600000000007</v>
      </c>
      <c r="E3243" s="1">
        <v>-5.1605999999999999E-2</v>
      </c>
      <c r="F3243">
        <v>0.15012</v>
      </c>
      <c r="G3243">
        <f t="shared" si="303"/>
        <v>9.9463003199999989</v>
      </c>
      <c r="H3243">
        <f t="shared" si="307"/>
        <v>8.5405888183605576</v>
      </c>
      <c r="I3243">
        <f t="shared" si="308"/>
        <v>0.98006725620425827</v>
      </c>
      <c r="J3243">
        <f t="shared" si="304"/>
        <v>-5.8324933333242287E-3</v>
      </c>
      <c r="K3243">
        <f t="shared" si="305"/>
        <v>2.373797078330556E-3</v>
      </c>
      <c r="L3243">
        <f t="shared" si="306"/>
        <v>6.8291466283747725E-4</v>
      </c>
    </row>
    <row r="3244" spans="1:12">
      <c r="A3244">
        <v>148.23801</v>
      </c>
      <c r="B3244">
        <v>32.14</v>
      </c>
      <c r="C3244">
        <v>-1.6465000000000001</v>
      </c>
      <c r="D3244">
        <v>98.283600000000007</v>
      </c>
      <c r="E3244" s="1">
        <v>-5.1894999999999997E-2</v>
      </c>
      <c r="F3244">
        <v>0.15018999999999999</v>
      </c>
      <c r="G3244">
        <f t="shared" si="303"/>
        <v>9.9463003199999989</v>
      </c>
      <c r="H3244">
        <f t="shared" si="307"/>
        <v>8.5405888183605576</v>
      </c>
      <c r="I3244">
        <f t="shared" si="308"/>
        <v>0.98006725620425827</v>
      </c>
      <c r="J3244">
        <f t="shared" si="304"/>
        <v>-4.6602599999949557E-3</v>
      </c>
      <c r="K3244">
        <f t="shared" si="305"/>
        <v>2.3731097617134384E-3</v>
      </c>
      <c r="L3244">
        <f t="shared" si="306"/>
        <v>5.4566026993084233E-4</v>
      </c>
    </row>
    <row r="3245" spans="1:12">
      <c r="A3245">
        <v>148.36098999999999</v>
      </c>
      <c r="B3245">
        <v>32.15</v>
      </c>
      <c r="C3245">
        <v>-1.6490199999999999</v>
      </c>
      <c r="D3245">
        <v>98.281620000000004</v>
      </c>
      <c r="E3245" s="1">
        <v>-5.1159000000000003E-2</v>
      </c>
      <c r="F3245">
        <v>0.15026</v>
      </c>
      <c r="G3245">
        <f t="shared" si="303"/>
        <v>9.9460999440000002</v>
      </c>
      <c r="H3245">
        <f t="shared" si="307"/>
        <v>8.5403884423605589</v>
      </c>
      <c r="I3245">
        <f t="shared" si="308"/>
        <v>0.98004426224439145</v>
      </c>
      <c r="J3245">
        <f t="shared" si="304"/>
        <v>-5.6604533333271317E-3</v>
      </c>
      <c r="K3245">
        <f t="shared" si="305"/>
        <v>2.3724173834708318E-3</v>
      </c>
      <c r="L3245">
        <f t="shared" si="306"/>
        <v>6.6278640269465134E-4</v>
      </c>
    </row>
    <row r="3246" spans="1:12">
      <c r="A3246">
        <v>148.47999999999999</v>
      </c>
      <c r="B3246">
        <v>32.159999999999997</v>
      </c>
      <c r="C3246">
        <v>-1.64499</v>
      </c>
      <c r="D3246">
        <v>98.281620000000004</v>
      </c>
      <c r="E3246" s="1">
        <v>-5.0957000000000002E-2</v>
      </c>
      <c r="F3246">
        <v>0.15032999999999999</v>
      </c>
      <c r="G3246">
        <f t="shared" si="303"/>
        <v>9.9460999440000002</v>
      </c>
      <c r="H3246">
        <f t="shared" si="307"/>
        <v>8.5403884423605589</v>
      </c>
      <c r="I3246">
        <f t="shared" si="308"/>
        <v>0.98004426224439145</v>
      </c>
      <c r="J3246">
        <f t="shared" si="304"/>
        <v>-5.8274333333291238E-3</v>
      </c>
      <c r="K3246">
        <f t="shared" si="305"/>
        <v>2.3717477409102767E-3</v>
      </c>
      <c r="L3246">
        <f t="shared" si="306"/>
        <v>6.8233820658846096E-4</v>
      </c>
    </row>
    <row r="3247" spans="1:12">
      <c r="A3247">
        <v>148.59899999999999</v>
      </c>
      <c r="B3247">
        <v>32.17</v>
      </c>
      <c r="C3247">
        <v>-1.6475200000000001</v>
      </c>
      <c r="D3247">
        <v>98.281620000000004</v>
      </c>
      <c r="E3247" s="1">
        <v>-5.2217E-2</v>
      </c>
      <c r="F3247">
        <v>0.15039</v>
      </c>
      <c r="G3247">
        <f t="shared" si="303"/>
        <v>9.9460999440000002</v>
      </c>
      <c r="H3247">
        <f t="shared" si="307"/>
        <v>8.5403884423605589</v>
      </c>
      <c r="I3247">
        <f t="shared" si="308"/>
        <v>0.98004426224439145</v>
      </c>
      <c r="J3247">
        <f t="shared" si="304"/>
        <v>-5.1612000000005615E-3</v>
      </c>
      <c r="K3247">
        <f t="shared" si="305"/>
        <v>2.3710785324920747E-3</v>
      </c>
      <c r="L3247">
        <f t="shared" si="306"/>
        <v>6.0432848398333605E-4</v>
      </c>
    </row>
    <row r="3248" spans="1:12">
      <c r="A3248">
        <v>148.71700000000001</v>
      </c>
      <c r="B3248">
        <v>32.18</v>
      </c>
      <c r="C3248">
        <v>-1.6484300000000001</v>
      </c>
      <c r="D3248">
        <v>98.281620000000004</v>
      </c>
      <c r="E3248" s="1">
        <v>-5.5647000000000002E-2</v>
      </c>
      <c r="F3248">
        <v>0.15046000000000001</v>
      </c>
      <c r="G3248">
        <f t="shared" si="303"/>
        <v>9.9460999440000002</v>
      </c>
      <c r="H3248">
        <f t="shared" si="307"/>
        <v>8.5403884423605589</v>
      </c>
      <c r="I3248">
        <f t="shared" si="308"/>
        <v>0.98004426224439145</v>
      </c>
      <c r="J3248">
        <f t="shared" si="304"/>
        <v>-4.4966533333212566E-3</v>
      </c>
      <c r="K3248">
        <f t="shared" si="305"/>
        <v>2.3704153204682993E-3</v>
      </c>
      <c r="L3248">
        <f t="shared" si="306"/>
        <v>5.2651625434479467E-4</v>
      </c>
    </row>
    <row r="3249" spans="1:12">
      <c r="A3249">
        <v>148.84599</v>
      </c>
      <c r="B3249">
        <v>32.19</v>
      </c>
      <c r="C3249">
        <v>-1.6509</v>
      </c>
      <c r="D3249">
        <v>98.279640000000001</v>
      </c>
      <c r="E3249" s="1">
        <v>-6.1274000000000002E-2</v>
      </c>
      <c r="F3249">
        <v>0.15054000000000001</v>
      </c>
      <c r="G3249">
        <f t="shared" si="303"/>
        <v>9.9458995679999997</v>
      </c>
      <c r="H3249">
        <f t="shared" si="307"/>
        <v>8.5401880663605585</v>
      </c>
      <c r="I3249">
        <f t="shared" si="308"/>
        <v>0.98002126828452452</v>
      </c>
      <c r="J3249">
        <f t="shared" si="304"/>
        <v>-5.3366133333198782E-3</v>
      </c>
      <c r="K3249">
        <f t="shared" si="305"/>
        <v>2.3696907641231378E-3</v>
      </c>
      <c r="L3249">
        <f t="shared" si="306"/>
        <v>6.2488241381247484E-4</v>
      </c>
    </row>
    <row r="3250" spans="1:12">
      <c r="A3250">
        <v>148.965</v>
      </c>
      <c r="B3250">
        <v>32.200000000000003</v>
      </c>
      <c r="C3250">
        <v>-1.6485099999999999</v>
      </c>
      <c r="D3250">
        <v>98.279640000000001</v>
      </c>
      <c r="E3250" s="1">
        <v>-6.6879999999999995E-2</v>
      </c>
      <c r="F3250">
        <v>0.15060000000000001</v>
      </c>
      <c r="G3250">
        <f t="shared" si="303"/>
        <v>9.9458995679999997</v>
      </c>
      <c r="H3250">
        <f t="shared" si="307"/>
        <v>8.5401880663605585</v>
      </c>
      <c r="I3250">
        <f t="shared" si="308"/>
        <v>0.98002126828452452</v>
      </c>
      <c r="J3250">
        <f t="shared" si="304"/>
        <v>-5.3433599999850919E-3</v>
      </c>
      <c r="K3250">
        <f t="shared" si="305"/>
        <v>2.36902265970174E-3</v>
      </c>
      <c r="L3250">
        <f t="shared" si="306"/>
        <v>6.256724042216778E-4</v>
      </c>
    </row>
    <row r="3251" spans="1:12">
      <c r="A3251">
        <v>149.08000000000001</v>
      </c>
      <c r="B3251">
        <v>32.21</v>
      </c>
      <c r="C3251">
        <v>-1.65025</v>
      </c>
      <c r="D3251">
        <v>98.279640000000001</v>
      </c>
      <c r="E3251" s="1">
        <v>-7.1485999999999994E-2</v>
      </c>
      <c r="F3251">
        <v>0.15067</v>
      </c>
      <c r="G3251">
        <f t="shared" si="303"/>
        <v>9.9458995679999997</v>
      </c>
      <c r="H3251">
        <f t="shared" si="307"/>
        <v>8.5401880663605585</v>
      </c>
      <c r="I3251">
        <f t="shared" si="308"/>
        <v>0.98002126828452452</v>
      </c>
      <c r="J3251">
        <f t="shared" si="304"/>
        <v>-5.3433599999910871E-3</v>
      </c>
      <c r="K3251">
        <f t="shared" si="305"/>
        <v>2.3683774246263884E-3</v>
      </c>
      <c r="L3251">
        <f t="shared" si="306"/>
        <v>6.2567240422237971E-4</v>
      </c>
    </row>
    <row r="3252" spans="1:12">
      <c r="A3252">
        <v>149.19900999999999</v>
      </c>
      <c r="B3252">
        <v>32.22</v>
      </c>
      <c r="C3252">
        <v>-1.64622</v>
      </c>
      <c r="D3252">
        <v>98.277670000000001</v>
      </c>
      <c r="E3252" s="1">
        <v>-7.5718999999999995E-2</v>
      </c>
      <c r="F3252">
        <v>0.15074000000000001</v>
      </c>
      <c r="G3252">
        <f t="shared" si="303"/>
        <v>9.9457002039999995</v>
      </c>
      <c r="H3252">
        <f t="shared" si="307"/>
        <v>8.5399887023605583</v>
      </c>
      <c r="I3252">
        <f t="shared" si="308"/>
        <v>0.97999839045576798</v>
      </c>
      <c r="J3252">
        <f t="shared" si="304"/>
        <v>-6.0045333333330671E-3</v>
      </c>
      <c r="K3252">
        <f t="shared" si="305"/>
        <v>2.3677100604545046E-3</v>
      </c>
      <c r="L3252">
        <f t="shared" si="306"/>
        <v>7.0310787784453861E-4</v>
      </c>
    </row>
    <row r="3253" spans="1:12">
      <c r="A3253">
        <v>149.31599</v>
      </c>
      <c r="B3253">
        <v>32.229999999999997</v>
      </c>
      <c r="C3253">
        <v>-1.64713</v>
      </c>
      <c r="D3253">
        <v>98.277670000000001</v>
      </c>
      <c r="E3253" s="1">
        <v>-7.9205999999999999E-2</v>
      </c>
      <c r="F3253">
        <v>0.15079999999999999</v>
      </c>
      <c r="G3253">
        <f t="shared" si="303"/>
        <v>9.9457002039999995</v>
      </c>
      <c r="H3253">
        <f t="shared" si="307"/>
        <v>8.5399887023605583</v>
      </c>
      <c r="I3253">
        <f t="shared" si="308"/>
        <v>0.97999839045576798</v>
      </c>
      <c r="J3253">
        <f t="shared" si="304"/>
        <v>-5.6655133333430221E-3</v>
      </c>
      <c r="K3253">
        <f t="shared" si="305"/>
        <v>2.3670544462052437E-3</v>
      </c>
      <c r="L3253">
        <f t="shared" si="306"/>
        <v>6.6340993305728899E-4</v>
      </c>
    </row>
    <row r="3254" spans="1:12">
      <c r="A3254">
        <v>149.43200999999999</v>
      </c>
      <c r="B3254">
        <v>32.24</v>
      </c>
      <c r="C3254">
        <v>-1.64968</v>
      </c>
      <c r="D3254">
        <v>98.276679999999999</v>
      </c>
      <c r="E3254" s="1">
        <v>-8.0587000000000006E-2</v>
      </c>
      <c r="F3254">
        <v>0.15087</v>
      </c>
      <c r="G3254">
        <f t="shared" si="303"/>
        <v>9.9456000159999984</v>
      </c>
      <c r="H3254">
        <f t="shared" si="307"/>
        <v>8.5398885143605572</v>
      </c>
      <c r="I3254">
        <f t="shared" si="308"/>
        <v>0.97998689347583445</v>
      </c>
      <c r="J3254">
        <f t="shared" si="304"/>
        <v>-6.6640200000169679E-3</v>
      </c>
      <c r="K3254">
        <f t="shared" si="305"/>
        <v>2.3664045707956194E-3</v>
      </c>
      <c r="L3254">
        <f t="shared" si="306"/>
        <v>7.8034039774768074E-4</v>
      </c>
    </row>
    <row r="3255" spans="1:12">
      <c r="A3255">
        <v>149.54601</v>
      </c>
      <c r="B3255">
        <v>32.25</v>
      </c>
      <c r="C3255">
        <v>-1.6473199999999999</v>
      </c>
      <c r="D3255">
        <v>98.275689999999997</v>
      </c>
      <c r="E3255" s="1">
        <v>-8.0232999999999999E-2</v>
      </c>
      <c r="F3255">
        <v>0.15093999999999999</v>
      </c>
      <c r="G3255">
        <f t="shared" si="303"/>
        <v>9.9454998279999991</v>
      </c>
      <c r="H3255">
        <f t="shared" si="307"/>
        <v>8.5397883263605578</v>
      </c>
      <c r="I3255">
        <f t="shared" si="308"/>
        <v>0.97997539649590104</v>
      </c>
      <c r="J3255">
        <f t="shared" si="304"/>
        <v>-7.4972333333504755E-3</v>
      </c>
      <c r="K3255">
        <f t="shared" si="305"/>
        <v>2.3657663577188724E-3</v>
      </c>
      <c r="L3255">
        <f t="shared" si="306"/>
        <v>8.7791793506263721E-4</v>
      </c>
    </row>
    <row r="3256" spans="1:12">
      <c r="A3256">
        <v>149.68700000000001</v>
      </c>
      <c r="B3256">
        <v>32.26</v>
      </c>
      <c r="C3256">
        <v>-1.6505300000000001</v>
      </c>
      <c r="D3256">
        <v>98.274699999999996</v>
      </c>
      <c r="E3256" s="1">
        <v>-7.7969999999999998E-2</v>
      </c>
      <c r="F3256">
        <v>0.15101999999999999</v>
      </c>
      <c r="G3256">
        <f t="shared" si="303"/>
        <v>9.945399639999998</v>
      </c>
      <c r="H3256">
        <f t="shared" si="307"/>
        <v>8.5396881383605567</v>
      </c>
      <c r="I3256">
        <f t="shared" si="308"/>
        <v>0.97996389951596741</v>
      </c>
      <c r="J3256">
        <f t="shared" si="304"/>
        <v>-7.9981733333560207E-3</v>
      </c>
      <c r="K3256">
        <f t="shared" si="305"/>
        <v>2.3649775208886641E-3</v>
      </c>
      <c r="L3256">
        <f t="shared" si="306"/>
        <v>9.3658845660041918E-4</v>
      </c>
    </row>
    <row r="3257" spans="1:12">
      <c r="A3257">
        <v>149.79400999999999</v>
      </c>
      <c r="B3257">
        <v>32.270000000000003</v>
      </c>
      <c r="C3257">
        <v>-1.6449499999999999</v>
      </c>
      <c r="D3257">
        <v>98.274699999999996</v>
      </c>
      <c r="E3257" s="1">
        <v>-7.3274000000000006E-2</v>
      </c>
      <c r="F3257">
        <v>0.15107999999999999</v>
      </c>
      <c r="G3257">
        <f t="shared" si="303"/>
        <v>9.945399639999998</v>
      </c>
      <c r="H3257">
        <f t="shared" si="307"/>
        <v>8.5396881383605567</v>
      </c>
      <c r="I3257">
        <f t="shared" si="308"/>
        <v>0.97996389951596741</v>
      </c>
      <c r="J3257">
        <f t="shared" si="304"/>
        <v>-7.331940000024368E-3</v>
      </c>
      <c r="K3257">
        <f t="shared" si="305"/>
        <v>2.3643791526921027E-3</v>
      </c>
      <c r="L3257">
        <f t="shared" si="306"/>
        <v>8.5857233674483443E-4</v>
      </c>
    </row>
    <row r="3258" spans="1:12">
      <c r="A3258">
        <v>149.90601000000001</v>
      </c>
      <c r="B3258">
        <v>32.28</v>
      </c>
      <c r="C3258">
        <v>-1.64838</v>
      </c>
      <c r="D3258">
        <v>98.272729999999996</v>
      </c>
      <c r="E3258" s="1">
        <v>-6.8261000000000002E-2</v>
      </c>
      <c r="F3258">
        <v>0.15114</v>
      </c>
      <c r="G3258">
        <f t="shared" si="303"/>
        <v>9.9452002759999996</v>
      </c>
      <c r="H3258">
        <f t="shared" si="307"/>
        <v>8.5394887743605583</v>
      </c>
      <c r="I3258">
        <f t="shared" si="308"/>
        <v>0.9799410216872112</v>
      </c>
      <c r="J3258">
        <f t="shared" si="304"/>
        <v>-8.4974266666825813E-3</v>
      </c>
      <c r="K3258">
        <f t="shared" si="305"/>
        <v>2.3637532061062077E-3</v>
      </c>
      <c r="L3258">
        <f t="shared" si="306"/>
        <v>9.9507439979261208E-4</v>
      </c>
    </row>
    <row r="3259" spans="1:12">
      <c r="A3259">
        <v>150.02799999999999</v>
      </c>
      <c r="B3259">
        <v>32.29</v>
      </c>
      <c r="C3259">
        <v>-1.64839</v>
      </c>
      <c r="D3259">
        <v>98.272729999999996</v>
      </c>
      <c r="E3259" s="1">
        <v>-6.5123E-2</v>
      </c>
      <c r="F3259">
        <v>0.15121000000000001</v>
      </c>
      <c r="G3259">
        <f t="shared" si="303"/>
        <v>9.9452002759999996</v>
      </c>
      <c r="H3259">
        <f t="shared" si="307"/>
        <v>8.5394887743605583</v>
      </c>
      <c r="I3259">
        <f t="shared" si="308"/>
        <v>0.9799410216872112</v>
      </c>
      <c r="J3259">
        <f t="shared" si="304"/>
        <v>-8.497426666673592E-3</v>
      </c>
      <c r="K3259">
        <f t="shared" si="305"/>
        <v>2.3630718042998455E-3</v>
      </c>
      <c r="L3259">
        <f t="shared" si="306"/>
        <v>9.9507439979155932E-4</v>
      </c>
    </row>
    <row r="3260" spans="1:12">
      <c r="A3260">
        <v>150.15899999999999</v>
      </c>
      <c r="B3260">
        <v>32.299999999999997</v>
      </c>
      <c r="C3260">
        <v>-1.64839</v>
      </c>
      <c r="D3260">
        <v>98.272729999999996</v>
      </c>
      <c r="E3260" s="1">
        <v>-6.4413999999999999E-2</v>
      </c>
      <c r="F3260">
        <v>0.15129000000000001</v>
      </c>
      <c r="G3260">
        <f t="shared" si="303"/>
        <v>9.9452002759999996</v>
      </c>
      <c r="H3260">
        <f t="shared" si="307"/>
        <v>8.5394887743605583</v>
      </c>
      <c r="I3260">
        <f t="shared" si="308"/>
        <v>0.9799410216872112</v>
      </c>
      <c r="J3260">
        <f t="shared" si="304"/>
        <v>-7.3319399999978978E-3</v>
      </c>
      <c r="K3260">
        <f t="shared" si="305"/>
        <v>2.3623405124861508E-3</v>
      </c>
      <c r="L3260">
        <f t="shared" si="306"/>
        <v>8.5859238108160847E-4</v>
      </c>
    </row>
    <row r="3261" spans="1:12">
      <c r="A3261">
        <v>150.27000000000001</v>
      </c>
      <c r="B3261">
        <v>32.31</v>
      </c>
      <c r="C3261">
        <v>-1.65096</v>
      </c>
      <c r="D3261">
        <v>98.271739999999994</v>
      </c>
      <c r="E3261" s="1">
        <v>-6.4823000000000006E-2</v>
      </c>
      <c r="F3261">
        <v>0.15135000000000001</v>
      </c>
      <c r="G3261">
        <f t="shared" si="303"/>
        <v>9.9451000879999985</v>
      </c>
      <c r="H3261">
        <f t="shared" si="307"/>
        <v>8.5393885863605572</v>
      </c>
      <c r="I3261">
        <f t="shared" si="308"/>
        <v>0.97992952470727757</v>
      </c>
      <c r="J3261">
        <f t="shared" si="304"/>
        <v>-7.3302533333307286E-3</v>
      </c>
      <c r="K3261">
        <f t="shared" si="305"/>
        <v>2.3617212224269048E-3</v>
      </c>
      <c r="L3261">
        <f t="shared" si="306"/>
        <v>8.584049383862088E-4</v>
      </c>
    </row>
    <row r="3262" spans="1:12">
      <c r="A3262">
        <v>150.38699</v>
      </c>
      <c r="B3262">
        <v>32.32</v>
      </c>
      <c r="C3262">
        <v>-1.64941</v>
      </c>
      <c r="D3262">
        <v>98.270750000000007</v>
      </c>
      <c r="E3262" s="1">
        <v>-6.4823000000000006E-2</v>
      </c>
      <c r="F3262">
        <v>0.15142</v>
      </c>
      <c r="G3262">
        <f t="shared" ref="G3262:G3325" si="309">(D3262/100)*$B$16</f>
        <v>9.9449998999999991</v>
      </c>
      <c r="H3262">
        <f t="shared" si="307"/>
        <v>8.5392883983605579</v>
      </c>
      <c r="I3262">
        <f t="shared" si="308"/>
        <v>0.97991802772734415</v>
      </c>
      <c r="J3262">
        <f t="shared" ref="J3262:J3325" si="310">SLOPE(H3254:H3262,B3254:B3262)</f>
        <v>-6.9962933333242048E-3</v>
      </c>
      <c r="K3262">
        <f t="shared" ref="K3262:K3325" si="311">1/(A3262+273.15)</f>
        <v>2.3610688643747506E-3</v>
      </c>
      <c r="L3262">
        <f t="shared" ref="L3262:L3325" si="312">-J3262/H3262</f>
        <v>8.1930636452885351E-4</v>
      </c>
    </row>
    <row r="3263" spans="1:12">
      <c r="A3263">
        <v>150.5</v>
      </c>
      <c r="B3263">
        <v>32.33</v>
      </c>
      <c r="C3263">
        <v>-1.6487099999999999</v>
      </c>
      <c r="D3263">
        <v>98.269760000000005</v>
      </c>
      <c r="E3263" s="1">
        <v>-6.4390000000000003E-2</v>
      </c>
      <c r="F3263">
        <v>0.15148</v>
      </c>
      <c r="G3263">
        <f t="shared" si="309"/>
        <v>9.9448997119999998</v>
      </c>
      <c r="H3263">
        <f t="shared" si="307"/>
        <v>8.5391882103605585</v>
      </c>
      <c r="I3263">
        <f t="shared" si="308"/>
        <v>0.97990653074741085</v>
      </c>
      <c r="J3263">
        <f t="shared" si="310"/>
        <v>-6.9979799999883218E-3</v>
      </c>
      <c r="K3263">
        <f t="shared" si="311"/>
        <v>2.3604390416617493E-3</v>
      </c>
      <c r="L3263">
        <f t="shared" si="312"/>
        <v>8.1951349795730051E-4</v>
      </c>
    </row>
    <row r="3264" spans="1:12">
      <c r="A3264">
        <v>150.62398999999999</v>
      </c>
      <c r="B3264">
        <v>32.340000000000003</v>
      </c>
      <c r="C3264">
        <v>-1.65445</v>
      </c>
      <c r="D3264">
        <v>98.269760000000005</v>
      </c>
      <c r="E3264" s="1">
        <v>-6.4743999999999996E-2</v>
      </c>
      <c r="F3264">
        <v>0.15156</v>
      </c>
      <c r="G3264">
        <f t="shared" si="309"/>
        <v>9.9448997119999998</v>
      </c>
      <c r="H3264">
        <f t="shared" si="307"/>
        <v>8.5391882103605585</v>
      </c>
      <c r="I3264">
        <f t="shared" si="308"/>
        <v>0.97990653074741085</v>
      </c>
      <c r="J3264">
        <f t="shared" si="310"/>
        <v>-6.6673933333156275E-3</v>
      </c>
      <c r="K3264">
        <f t="shared" si="311"/>
        <v>2.3597484121193942E-3</v>
      </c>
      <c r="L3264">
        <f t="shared" si="312"/>
        <v>7.8079943538732514E-4</v>
      </c>
    </row>
    <row r="3265" spans="1:12">
      <c r="A3265">
        <v>150.74898999999999</v>
      </c>
      <c r="B3265">
        <v>32.35</v>
      </c>
      <c r="C3265">
        <v>-1.6528499999999999</v>
      </c>
      <c r="D3265">
        <v>98.269760000000005</v>
      </c>
      <c r="E3265" s="1">
        <v>-6.6951999999999998E-2</v>
      </c>
      <c r="F3265">
        <v>0.15162999999999999</v>
      </c>
      <c r="G3265">
        <f t="shared" si="309"/>
        <v>9.9448997119999998</v>
      </c>
      <c r="H3265">
        <f t="shared" si="307"/>
        <v>8.5391882103605585</v>
      </c>
      <c r="I3265">
        <f t="shared" si="308"/>
        <v>0.97990653074741085</v>
      </c>
      <c r="J3265">
        <f t="shared" si="310"/>
        <v>-6.1715133333202507E-3</v>
      </c>
      <c r="K3265">
        <f t="shared" si="311"/>
        <v>2.3590525658011125E-3</v>
      </c>
      <c r="L3265">
        <f t="shared" si="312"/>
        <v>7.2272834153396242E-4</v>
      </c>
    </row>
    <row r="3266" spans="1:12">
      <c r="A3266">
        <v>150.87</v>
      </c>
      <c r="B3266">
        <v>32.36</v>
      </c>
      <c r="C3266">
        <v>-1.6520999999999999</v>
      </c>
      <c r="D3266">
        <v>98.267790000000005</v>
      </c>
      <c r="E3266" s="1">
        <v>-6.9667000000000007E-2</v>
      </c>
      <c r="F3266">
        <v>0.1517</v>
      </c>
      <c r="G3266">
        <f t="shared" si="309"/>
        <v>9.9447003479999996</v>
      </c>
      <c r="H3266">
        <f t="shared" si="307"/>
        <v>8.5389888463605583</v>
      </c>
      <c r="I3266">
        <f t="shared" si="308"/>
        <v>0.97988365291865431</v>
      </c>
      <c r="J3266">
        <f t="shared" si="310"/>
        <v>-6.1715133333290787E-3</v>
      </c>
      <c r="K3266">
        <f t="shared" si="311"/>
        <v>2.3583793217301073E-3</v>
      </c>
      <c r="L3266">
        <f t="shared" si="312"/>
        <v>7.2274521543138769E-4</v>
      </c>
    </row>
    <row r="3267" spans="1:12">
      <c r="A3267">
        <v>150.98500000000001</v>
      </c>
      <c r="B3267">
        <v>32.369999999999997</v>
      </c>
      <c r="C3267">
        <v>-1.653</v>
      </c>
      <c r="D3267">
        <v>98.267790000000005</v>
      </c>
      <c r="E3267" s="1">
        <v>-7.0604E-2</v>
      </c>
      <c r="F3267">
        <v>0.15176000000000001</v>
      </c>
      <c r="G3267">
        <f t="shared" si="309"/>
        <v>9.9447003479999996</v>
      </c>
      <c r="H3267">
        <f t="shared" si="307"/>
        <v>8.5389888463605583</v>
      </c>
      <c r="I3267">
        <f t="shared" si="308"/>
        <v>0.97988365291865431</v>
      </c>
      <c r="J3267">
        <f t="shared" si="310"/>
        <v>-6.6673933333275485E-3</v>
      </c>
      <c r="K3267">
        <f t="shared" si="311"/>
        <v>2.3577398705600812E-3</v>
      </c>
      <c r="L3267">
        <f t="shared" si="312"/>
        <v>7.8081766509969022E-4</v>
      </c>
    </row>
    <row r="3268" spans="1:12">
      <c r="A3268">
        <v>151.10201000000001</v>
      </c>
      <c r="B3268">
        <v>32.380000000000003</v>
      </c>
      <c r="C3268">
        <v>-1.6531</v>
      </c>
      <c r="D3268">
        <v>98.266800000000003</v>
      </c>
      <c r="E3268" s="1">
        <v>-6.8970000000000004E-2</v>
      </c>
      <c r="F3268">
        <v>0.15182999999999999</v>
      </c>
      <c r="G3268">
        <f t="shared" si="309"/>
        <v>9.9446001599999985</v>
      </c>
      <c r="H3268">
        <f t="shared" si="307"/>
        <v>8.5388886583605572</v>
      </c>
      <c r="I3268">
        <f t="shared" si="308"/>
        <v>0.97987215593872079</v>
      </c>
      <c r="J3268">
        <f t="shared" si="310"/>
        <v>-6.9979799999999905E-3</v>
      </c>
      <c r="K3268">
        <f t="shared" si="311"/>
        <v>2.3570895987033743E-3</v>
      </c>
      <c r="L3268">
        <f t="shared" si="312"/>
        <v>8.195422472394181E-4</v>
      </c>
    </row>
    <row r="3269" spans="1:12">
      <c r="A3269">
        <v>151.22300999999999</v>
      </c>
      <c r="B3269">
        <v>32.39</v>
      </c>
      <c r="C3269">
        <v>-1.6523300000000001</v>
      </c>
      <c r="D3269">
        <v>98.265810000000002</v>
      </c>
      <c r="E3269" s="1">
        <v>-6.6422999999999996E-2</v>
      </c>
      <c r="F3269">
        <v>0.15190000000000001</v>
      </c>
      <c r="G3269">
        <f t="shared" si="309"/>
        <v>9.9444999719999991</v>
      </c>
      <c r="H3269">
        <f t="shared" si="307"/>
        <v>8.5387884703605579</v>
      </c>
      <c r="I3269">
        <f t="shared" si="308"/>
        <v>0.97986065895878738</v>
      </c>
      <c r="J3269">
        <f t="shared" si="310"/>
        <v>-6.9962933333330615E-3</v>
      </c>
      <c r="K3269">
        <f t="shared" si="311"/>
        <v>2.3564175299461199E-3</v>
      </c>
      <c r="L3269">
        <f t="shared" si="312"/>
        <v>8.1935433318418261E-4</v>
      </c>
    </row>
    <row r="3270" spans="1:12">
      <c r="A3270">
        <v>151.33299</v>
      </c>
      <c r="B3270">
        <v>32.4</v>
      </c>
      <c r="C3270">
        <v>-1.65571</v>
      </c>
      <c r="D3270">
        <v>98.265810000000002</v>
      </c>
      <c r="E3270" s="1">
        <v>-6.5272999999999998E-2</v>
      </c>
      <c r="F3270">
        <v>0.15196000000000001</v>
      </c>
      <c r="G3270">
        <f t="shared" si="309"/>
        <v>9.9444999719999991</v>
      </c>
      <c r="H3270">
        <f t="shared" si="307"/>
        <v>8.5387884703605579</v>
      </c>
      <c r="I3270">
        <f t="shared" si="308"/>
        <v>0.97986065895878738</v>
      </c>
      <c r="J3270">
        <f t="shared" si="310"/>
        <v>-6.6623333333412091E-3</v>
      </c>
      <c r="K3270">
        <f t="shared" si="311"/>
        <v>2.3558070018306269E-3</v>
      </c>
      <c r="L3270">
        <f t="shared" si="312"/>
        <v>7.8024339828386522E-4</v>
      </c>
    </row>
    <row r="3271" spans="1:12">
      <c r="A3271">
        <v>151.45500000000001</v>
      </c>
      <c r="B3271">
        <v>32.409999999999997</v>
      </c>
      <c r="C3271">
        <v>-1.6533199999999999</v>
      </c>
      <c r="D3271">
        <v>98.26482</v>
      </c>
      <c r="E3271" s="1">
        <v>-6.5087999999999993E-2</v>
      </c>
      <c r="F3271">
        <v>0.15203</v>
      </c>
      <c r="G3271">
        <f t="shared" si="309"/>
        <v>9.9443997839999998</v>
      </c>
      <c r="H3271">
        <f t="shared" si="307"/>
        <v>8.5386882823605585</v>
      </c>
      <c r="I3271">
        <f t="shared" si="308"/>
        <v>0.97984916197885397</v>
      </c>
      <c r="J3271">
        <f t="shared" si="310"/>
        <v>-6.8310000000073364E-3</v>
      </c>
      <c r="K3271">
        <f t="shared" si="311"/>
        <v>2.3551300620576771E-3</v>
      </c>
      <c r="L3271">
        <f t="shared" si="312"/>
        <v>8.0000578240090948E-4</v>
      </c>
    </row>
    <row r="3272" spans="1:12">
      <c r="A3272">
        <v>151.57300000000001</v>
      </c>
      <c r="B3272">
        <v>32.42</v>
      </c>
      <c r="C3272">
        <v>-1.64771</v>
      </c>
      <c r="D3272">
        <v>98.26482</v>
      </c>
      <c r="E3272" s="1">
        <v>-6.4823000000000006E-2</v>
      </c>
      <c r="F3272">
        <v>0.15210000000000001</v>
      </c>
      <c r="G3272">
        <f t="shared" si="309"/>
        <v>9.9443997839999998</v>
      </c>
      <c r="H3272">
        <f t="shared" si="307"/>
        <v>8.5386882823605585</v>
      </c>
      <c r="I3272">
        <f t="shared" si="308"/>
        <v>0.97984916197885397</v>
      </c>
      <c r="J3272">
        <f t="shared" si="310"/>
        <v>-6.8343733333355626E-3</v>
      </c>
      <c r="K3272">
        <f t="shared" si="311"/>
        <v>2.3544757406592062E-3</v>
      </c>
      <c r="L3272">
        <f t="shared" si="312"/>
        <v>8.0040084698421263E-4</v>
      </c>
    </row>
    <row r="3273" spans="1:12">
      <c r="A3273">
        <v>151.68100000000001</v>
      </c>
      <c r="B3273">
        <v>32.43</v>
      </c>
      <c r="C3273">
        <v>-1.6575899999999999</v>
      </c>
      <c r="D3273">
        <v>98.26285</v>
      </c>
      <c r="E3273" s="1">
        <v>-6.4125000000000001E-2</v>
      </c>
      <c r="F3273">
        <v>0.15215999999999999</v>
      </c>
      <c r="G3273">
        <f t="shared" si="309"/>
        <v>9.9442004199999996</v>
      </c>
      <c r="H3273">
        <f t="shared" si="307"/>
        <v>8.5384889183605583</v>
      </c>
      <c r="I3273">
        <f t="shared" si="308"/>
        <v>0.97982628415009743</v>
      </c>
      <c r="J3273">
        <f t="shared" si="310"/>
        <v>-7.3336266666650133E-3</v>
      </c>
      <c r="K3273">
        <f t="shared" si="311"/>
        <v>2.3538771888115509E-3</v>
      </c>
      <c r="L3273">
        <f t="shared" si="312"/>
        <v>8.5889045904777187E-4</v>
      </c>
    </row>
    <row r="3274" spans="1:12">
      <c r="A3274">
        <v>151.79300000000001</v>
      </c>
      <c r="B3274">
        <v>32.44</v>
      </c>
      <c r="C3274">
        <v>-1.6617500000000001</v>
      </c>
      <c r="D3274">
        <v>98.26285</v>
      </c>
      <c r="E3274" s="1">
        <v>-6.3835000000000003E-2</v>
      </c>
      <c r="F3274">
        <v>0.15223</v>
      </c>
      <c r="G3274">
        <f t="shared" si="309"/>
        <v>9.9442004199999996</v>
      </c>
      <c r="H3274">
        <f t="shared" si="307"/>
        <v>8.5384889183605583</v>
      </c>
      <c r="I3274">
        <f t="shared" si="308"/>
        <v>0.97982628415009743</v>
      </c>
      <c r="J3274">
        <f t="shared" si="310"/>
        <v>-6.6673933333276543E-3</v>
      </c>
      <c r="K3274">
        <f t="shared" si="311"/>
        <v>2.3532567897341528E-3</v>
      </c>
      <c r="L3274">
        <f t="shared" si="312"/>
        <v>7.8086338192587766E-4</v>
      </c>
    </row>
    <row r="3275" spans="1:12">
      <c r="A3275">
        <v>151.91200000000001</v>
      </c>
      <c r="B3275">
        <v>32.450000000000003</v>
      </c>
      <c r="C3275">
        <v>-1.6569499999999999</v>
      </c>
      <c r="D3275">
        <v>98.26285</v>
      </c>
      <c r="E3275" s="1">
        <v>-6.4865999999999993E-2</v>
      </c>
      <c r="F3275">
        <v>0.15229999999999999</v>
      </c>
      <c r="G3275">
        <f t="shared" si="309"/>
        <v>9.9442004199999996</v>
      </c>
      <c r="H3275">
        <f t="shared" si="307"/>
        <v>8.5384889183605583</v>
      </c>
      <c r="I3275">
        <f t="shared" si="308"/>
        <v>0.97982628415009743</v>
      </c>
      <c r="J3275">
        <f t="shared" si="310"/>
        <v>-6.4970399999914668E-3</v>
      </c>
      <c r="K3275">
        <f t="shared" si="311"/>
        <v>2.3525979739426246E-3</v>
      </c>
      <c r="L3275">
        <f t="shared" si="312"/>
        <v>7.6091215461095174E-4</v>
      </c>
    </row>
    <row r="3276" spans="1:12">
      <c r="A3276">
        <v>152.04300000000001</v>
      </c>
      <c r="B3276">
        <v>32.46</v>
      </c>
      <c r="C3276">
        <v>-1.66262</v>
      </c>
      <c r="D3276">
        <v>98.261859999999999</v>
      </c>
      <c r="E3276" s="1">
        <v>-6.6003999999999993E-2</v>
      </c>
      <c r="F3276">
        <v>0.15237000000000001</v>
      </c>
      <c r="G3276">
        <f t="shared" si="309"/>
        <v>9.9441002319999985</v>
      </c>
      <c r="H3276">
        <f t="shared" si="307"/>
        <v>8.5383887303605572</v>
      </c>
      <c r="I3276">
        <f t="shared" si="308"/>
        <v>0.9798147871701639</v>
      </c>
      <c r="J3276">
        <f t="shared" si="310"/>
        <v>-6.161393333329635E-3</v>
      </c>
      <c r="K3276">
        <f t="shared" si="311"/>
        <v>2.3518731493698155E-3</v>
      </c>
      <c r="L3276">
        <f t="shared" si="312"/>
        <v>7.2161077785333548E-4</v>
      </c>
    </row>
    <row r="3277" spans="1:12">
      <c r="A3277">
        <v>152.155</v>
      </c>
      <c r="B3277">
        <v>32.47</v>
      </c>
      <c r="C3277">
        <v>-1.6570499999999999</v>
      </c>
      <c r="D3277">
        <v>98.260869999999997</v>
      </c>
      <c r="E3277" s="1">
        <v>-6.5528000000000003E-2</v>
      </c>
      <c r="F3277">
        <v>0.15243999999999999</v>
      </c>
      <c r="G3277">
        <f t="shared" si="309"/>
        <v>9.9440000439999991</v>
      </c>
      <c r="H3277">
        <f t="shared" si="307"/>
        <v>8.5382885423605579</v>
      </c>
      <c r="I3277">
        <f t="shared" si="308"/>
        <v>0.97980329019023049</v>
      </c>
      <c r="J3277">
        <f t="shared" si="310"/>
        <v>-6.3283733333373308E-3</v>
      </c>
      <c r="K3277">
        <f t="shared" si="311"/>
        <v>2.3512538060920991E-3</v>
      </c>
      <c r="L3277">
        <f t="shared" si="312"/>
        <v>7.4117585766054963E-4</v>
      </c>
    </row>
    <row r="3278" spans="1:12">
      <c r="A3278">
        <v>152.26600999999999</v>
      </c>
      <c r="B3278">
        <v>32.479999999999997</v>
      </c>
      <c r="C3278">
        <v>-1.6547400000000001</v>
      </c>
      <c r="D3278">
        <v>98.259879999999995</v>
      </c>
      <c r="E3278" s="1">
        <v>-6.1808000000000002E-2</v>
      </c>
      <c r="F3278">
        <v>0.1525</v>
      </c>
      <c r="G3278">
        <f t="shared" si="309"/>
        <v>9.9438998559999998</v>
      </c>
      <c r="H3278">
        <f t="shared" si="307"/>
        <v>8.5381883543605586</v>
      </c>
      <c r="I3278">
        <f t="shared" si="308"/>
        <v>0.97979179321029719</v>
      </c>
      <c r="J3278">
        <f t="shared" si="310"/>
        <v>-6.9979800000029698E-3</v>
      </c>
      <c r="K3278">
        <f t="shared" si="311"/>
        <v>2.3506402591665508E-3</v>
      </c>
      <c r="L3278">
        <f t="shared" si="312"/>
        <v>8.1960946626681228E-4</v>
      </c>
    </row>
    <row r="3279" spans="1:12">
      <c r="A3279">
        <v>152.39500000000001</v>
      </c>
      <c r="B3279">
        <v>32.49</v>
      </c>
      <c r="C3279">
        <v>-1.6620299999999999</v>
      </c>
      <c r="D3279">
        <v>98.259879999999995</v>
      </c>
      <c r="E3279" s="1">
        <v>-5.6416000000000001E-2</v>
      </c>
      <c r="F3279">
        <v>0.15257000000000001</v>
      </c>
      <c r="G3279">
        <f t="shared" si="309"/>
        <v>9.9438998559999998</v>
      </c>
      <c r="H3279">
        <f t="shared" si="307"/>
        <v>8.5381883543605586</v>
      </c>
      <c r="I3279">
        <f t="shared" si="308"/>
        <v>0.97979179321029719</v>
      </c>
      <c r="J3279">
        <f t="shared" si="310"/>
        <v>-6.6673933333362854E-3</v>
      </c>
      <c r="K3279">
        <f t="shared" si="311"/>
        <v>2.3499277397220036E-3</v>
      </c>
      <c r="L3279">
        <f t="shared" si="312"/>
        <v>7.8089087012599872E-4</v>
      </c>
    </row>
    <row r="3280" spans="1:12">
      <c r="A3280">
        <v>152.51300000000001</v>
      </c>
      <c r="B3280">
        <v>32.5</v>
      </c>
      <c r="C3280">
        <v>-1.6629100000000001</v>
      </c>
      <c r="D3280">
        <v>98.258889999999994</v>
      </c>
      <c r="E3280" s="1">
        <v>-5.3224E-2</v>
      </c>
      <c r="F3280">
        <v>0.15264</v>
      </c>
      <c r="G3280">
        <f t="shared" si="309"/>
        <v>9.9437996679999987</v>
      </c>
      <c r="H3280">
        <f t="shared" si="307"/>
        <v>8.5380881663605575</v>
      </c>
      <c r="I3280">
        <f t="shared" si="308"/>
        <v>0.97978029623036356</v>
      </c>
      <c r="J3280">
        <f t="shared" si="310"/>
        <v>-6.8394333333395268E-3</v>
      </c>
      <c r="K3280">
        <f t="shared" si="311"/>
        <v>2.3492763054341111E-3</v>
      </c>
      <c r="L3280">
        <f t="shared" si="312"/>
        <v>8.010497432301523E-4</v>
      </c>
    </row>
    <row r="3281" spans="1:12">
      <c r="A3281">
        <v>152.62601000000001</v>
      </c>
      <c r="B3281">
        <v>32.51</v>
      </c>
      <c r="C3281">
        <v>-1.6646300000000001</v>
      </c>
      <c r="D3281">
        <v>98.258889999999994</v>
      </c>
      <c r="E3281" s="1">
        <v>-5.2892000000000002E-2</v>
      </c>
      <c r="F3281">
        <v>0.15271000000000001</v>
      </c>
      <c r="G3281">
        <f t="shared" si="309"/>
        <v>9.9437996679999987</v>
      </c>
      <c r="H3281">
        <f t="shared" si="307"/>
        <v>8.5380881663605575</v>
      </c>
      <c r="I3281">
        <f t="shared" si="308"/>
        <v>0.97978029623036356</v>
      </c>
      <c r="J3281">
        <f t="shared" si="310"/>
        <v>-6.0112800000074627E-3</v>
      </c>
      <c r="K3281">
        <f t="shared" si="311"/>
        <v>2.3486527575849094E-3</v>
      </c>
      <c r="L3281">
        <f t="shared" si="312"/>
        <v>7.0405457086885866E-4</v>
      </c>
    </row>
    <row r="3282" spans="1:12">
      <c r="A3282">
        <v>152.74299999999999</v>
      </c>
      <c r="B3282">
        <v>32.520000000000003</v>
      </c>
      <c r="C3282">
        <v>-1.65743</v>
      </c>
      <c r="D3282">
        <v>98.258889999999994</v>
      </c>
      <c r="E3282" s="1">
        <v>-5.3532000000000003E-2</v>
      </c>
      <c r="F3282">
        <v>0.15276999999999999</v>
      </c>
      <c r="G3282">
        <f t="shared" si="309"/>
        <v>9.9437996679999987</v>
      </c>
      <c r="H3282">
        <f t="shared" si="307"/>
        <v>8.5380881663605575</v>
      </c>
      <c r="I3282">
        <f t="shared" si="308"/>
        <v>0.97978029623036356</v>
      </c>
      <c r="J3282">
        <f t="shared" si="310"/>
        <v>-5.8443000000083902E-3</v>
      </c>
      <c r="K3282">
        <f t="shared" si="311"/>
        <v>2.3480075981525878E-3</v>
      </c>
      <c r="L3282">
        <f t="shared" si="312"/>
        <v>6.8449749945596774E-4</v>
      </c>
    </row>
    <row r="3283" spans="1:12">
      <c r="A3283">
        <v>152.86098999999999</v>
      </c>
      <c r="B3283">
        <v>32.53</v>
      </c>
      <c r="C3283">
        <v>-1.6591199999999999</v>
      </c>
      <c r="D3283">
        <v>98.256919999999994</v>
      </c>
      <c r="E3283" s="1">
        <v>-5.3508E-2</v>
      </c>
      <c r="F3283">
        <v>0.15284</v>
      </c>
      <c r="G3283">
        <f t="shared" si="309"/>
        <v>9.9436003039999985</v>
      </c>
      <c r="H3283">
        <f t="shared" si="307"/>
        <v>8.5378888023605572</v>
      </c>
      <c r="I3283">
        <f t="shared" si="308"/>
        <v>0.97975741840160702</v>
      </c>
      <c r="J3283">
        <f t="shared" si="310"/>
        <v>-6.3384933333427663E-3</v>
      </c>
      <c r="K3283">
        <f t="shared" si="311"/>
        <v>2.3473572829658691E-3</v>
      </c>
      <c r="L3283">
        <f t="shared" si="312"/>
        <v>7.4239586390376718E-4</v>
      </c>
    </row>
    <row r="3284" spans="1:12">
      <c r="A3284">
        <v>152.98199</v>
      </c>
      <c r="B3284">
        <v>32.54</v>
      </c>
      <c r="C3284">
        <v>-1.6599699999999999</v>
      </c>
      <c r="D3284">
        <v>98.256919999999994</v>
      </c>
      <c r="E3284" s="1">
        <v>-5.2512999999999997E-2</v>
      </c>
      <c r="F3284">
        <v>0.15290999999999999</v>
      </c>
      <c r="G3284">
        <f t="shared" si="309"/>
        <v>9.9436003039999985</v>
      </c>
      <c r="H3284">
        <f t="shared" si="307"/>
        <v>8.5378888023605572</v>
      </c>
      <c r="I3284">
        <f t="shared" si="308"/>
        <v>0.97975741840160702</v>
      </c>
      <c r="J3284">
        <f t="shared" si="310"/>
        <v>-5.8324933333418726E-3</v>
      </c>
      <c r="K3284">
        <f t="shared" si="311"/>
        <v>2.3466907518489752E-3</v>
      </c>
      <c r="L3284">
        <f t="shared" si="312"/>
        <v>6.8313062729621215E-4</v>
      </c>
    </row>
    <row r="3285" spans="1:12">
      <c r="A3285">
        <v>153.09200000000001</v>
      </c>
      <c r="B3285">
        <v>32.549999999999997</v>
      </c>
      <c r="C3285">
        <v>-1.66333</v>
      </c>
      <c r="D3285">
        <v>98.256919999999994</v>
      </c>
      <c r="E3285" s="1">
        <v>-5.1963000000000002E-2</v>
      </c>
      <c r="F3285">
        <v>0.15296999999999999</v>
      </c>
      <c r="G3285">
        <f t="shared" si="309"/>
        <v>9.9436003039999985</v>
      </c>
      <c r="H3285">
        <f t="shared" si="307"/>
        <v>8.5378888023605572</v>
      </c>
      <c r="I3285">
        <f t="shared" si="308"/>
        <v>0.97975741840160702</v>
      </c>
      <c r="J3285">
        <f t="shared" si="310"/>
        <v>-5.1612000000152217E-3</v>
      </c>
      <c r="K3285">
        <f t="shared" si="311"/>
        <v>2.3460850878139652E-3</v>
      </c>
      <c r="L3285">
        <f t="shared" si="312"/>
        <v>6.0450541339777725E-4</v>
      </c>
    </row>
    <row r="3286" spans="1:12">
      <c r="A3286">
        <v>153.21299999999999</v>
      </c>
      <c r="B3286">
        <v>32.56</v>
      </c>
      <c r="C3286">
        <v>-1.6617599999999999</v>
      </c>
      <c r="D3286">
        <v>98.255930000000006</v>
      </c>
      <c r="E3286" s="1">
        <v>-5.3541999999999999E-2</v>
      </c>
      <c r="F3286">
        <v>0.15304000000000001</v>
      </c>
      <c r="G3286">
        <f t="shared" si="309"/>
        <v>9.9435001159999992</v>
      </c>
      <c r="H3286">
        <f t="shared" si="307"/>
        <v>8.5377886143605579</v>
      </c>
      <c r="I3286">
        <f t="shared" si="308"/>
        <v>0.97974592142167372</v>
      </c>
      <c r="J3286">
        <f t="shared" si="310"/>
        <v>-5.1595133333451303E-3</v>
      </c>
      <c r="K3286">
        <f t="shared" si="311"/>
        <v>2.3454192788773887E-3</v>
      </c>
      <c r="L3286">
        <f t="shared" si="312"/>
        <v>6.0431495395269332E-4</v>
      </c>
    </row>
    <row r="3287" spans="1:12">
      <c r="A3287">
        <v>153.33099000000001</v>
      </c>
      <c r="B3287">
        <v>32.57</v>
      </c>
      <c r="C3287">
        <v>-1.6707000000000001</v>
      </c>
      <c r="D3287">
        <v>98.255930000000006</v>
      </c>
      <c r="E3287" s="1">
        <v>-5.6563000000000002E-2</v>
      </c>
      <c r="F3287">
        <v>0.15311</v>
      </c>
      <c r="G3287">
        <f t="shared" si="309"/>
        <v>9.9435001159999992</v>
      </c>
      <c r="H3287">
        <f t="shared" si="307"/>
        <v>8.5377886143605579</v>
      </c>
      <c r="I3287">
        <f t="shared" si="308"/>
        <v>0.97974592142167372</v>
      </c>
      <c r="J3287">
        <f t="shared" si="310"/>
        <v>-5.1595133333363873E-3</v>
      </c>
      <c r="K3287">
        <f t="shared" si="311"/>
        <v>2.3447703964483858E-3</v>
      </c>
      <c r="L3287">
        <f t="shared" si="312"/>
        <v>6.0431495395166929E-4</v>
      </c>
    </row>
    <row r="3288" spans="1:12">
      <c r="A3288">
        <v>153.446</v>
      </c>
      <c r="B3288">
        <v>32.58</v>
      </c>
      <c r="C3288">
        <v>-1.6683699999999999</v>
      </c>
      <c r="D3288">
        <v>98.254940000000005</v>
      </c>
      <c r="E3288" s="1">
        <v>-5.8349999999999999E-2</v>
      </c>
      <c r="F3288">
        <v>0.15318000000000001</v>
      </c>
      <c r="G3288">
        <f t="shared" si="309"/>
        <v>9.9433999279999998</v>
      </c>
      <c r="H3288">
        <f t="shared" si="307"/>
        <v>8.5376884263605586</v>
      </c>
      <c r="I3288">
        <f t="shared" si="308"/>
        <v>0.9797344244417403</v>
      </c>
      <c r="J3288">
        <f t="shared" si="310"/>
        <v>-5.1611999999886596E-3</v>
      </c>
      <c r="K3288">
        <f t="shared" si="311"/>
        <v>2.3441382478973081E-3</v>
      </c>
      <c r="L3288">
        <f t="shared" si="312"/>
        <v>6.0451960088554941E-4</v>
      </c>
    </row>
    <row r="3289" spans="1:12">
      <c r="A3289">
        <v>153.55799999999999</v>
      </c>
      <c r="B3289">
        <v>32.590000000000003</v>
      </c>
      <c r="C3289">
        <v>-1.6620200000000001</v>
      </c>
      <c r="D3289">
        <v>98.253950000000003</v>
      </c>
      <c r="E3289" s="1">
        <v>-5.7797000000000001E-2</v>
      </c>
      <c r="F3289">
        <v>0.15323999999999999</v>
      </c>
      <c r="G3289">
        <f t="shared" si="309"/>
        <v>9.9432997399999987</v>
      </c>
      <c r="H3289">
        <f t="shared" si="307"/>
        <v>8.5375882383605575</v>
      </c>
      <c r="I3289">
        <f t="shared" si="308"/>
        <v>0.97972292746180667</v>
      </c>
      <c r="J3289">
        <f t="shared" si="310"/>
        <v>-5.8324933333241888E-3</v>
      </c>
      <c r="K3289">
        <f t="shared" si="311"/>
        <v>2.3435229712121639E-3</v>
      </c>
      <c r="L3289">
        <f t="shared" si="312"/>
        <v>6.831546767643343E-4</v>
      </c>
    </row>
    <row r="3290" spans="1:12">
      <c r="A3290">
        <v>153.68299999999999</v>
      </c>
      <c r="B3290">
        <v>32.6</v>
      </c>
      <c r="C3290">
        <v>-1.6636599999999999</v>
      </c>
      <c r="D3290">
        <v>98.253950000000003</v>
      </c>
      <c r="E3290" s="1">
        <v>-5.5511999999999999E-2</v>
      </c>
      <c r="F3290">
        <v>0.15332000000000001</v>
      </c>
      <c r="G3290">
        <f t="shared" si="309"/>
        <v>9.9432997399999987</v>
      </c>
      <c r="H3290">
        <f t="shared" si="307"/>
        <v>8.5375882383605575</v>
      </c>
      <c r="I3290">
        <f t="shared" si="308"/>
        <v>0.97972292746180667</v>
      </c>
      <c r="J3290">
        <f t="shared" si="310"/>
        <v>-5.6705733333265859E-3</v>
      </c>
      <c r="K3290">
        <f t="shared" si="311"/>
        <v>2.3428366597709176E-3</v>
      </c>
      <c r="L3290">
        <f t="shared" si="312"/>
        <v>6.6418913339576636E-4</v>
      </c>
    </row>
    <row r="3291" spans="1:12">
      <c r="A3291">
        <v>153.78799000000001</v>
      </c>
      <c r="B3291">
        <v>32.61</v>
      </c>
      <c r="C3291">
        <v>-1.6654199999999999</v>
      </c>
      <c r="D3291">
        <v>98.252960000000002</v>
      </c>
      <c r="E3291" s="1">
        <v>-5.2636000000000002E-2</v>
      </c>
      <c r="F3291">
        <v>0.15337999999999999</v>
      </c>
      <c r="G3291">
        <f t="shared" si="309"/>
        <v>9.9431995519999994</v>
      </c>
      <c r="H3291">
        <f t="shared" si="307"/>
        <v>8.5374880503605581</v>
      </c>
      <c r="I3291">
        <f t="shared" si="308"/>
        <v>0.97971143048187337</v>
      </c>
      <c r="J3291">
        <f t="shared" si="310"/>
        <v>-5.3433599999911452E-3</v>
      </c>
      <c r="K3291">
        <f t="shared" si="311"/>
        <v>2.3422605235950073E-3</v>
      </c>
      <c r="L3291">
        <f t="shared" si="312"/>
        <v>6.2587027571482017E-4</v>
      </c>
    </row>
    <row r="3292" spans="1:12">
      <c r="A3292">
        <v>153.91299000000001</v>
      </c>
      <c r="B3292">
        <v>32.619999999999997</v>
      </c>
      <c r="C3292">
        <v>-1.66625</v>
      </c>
      <c r="D3292">
        <v>98.252960000000002</v>
      </c>
      <c r="E3292" s="1">
        <v>-5.0668999999999999E-2</v>
      </c>
      <c r="F3292">
        <v>0.15345</v>
      </c>
      <c r="G3292">
        <f t="shared" si="309"/>
        <v>9.9431995519999994</v>
      </c>
      <c r="H3292">
        <f t="shared" si="307"/>
        <v>8.5374880503605581</v>
      </c>
      <c r="I3292">
        <f t="shared" si="308"/>
        <v>0.97971143048187337</v>
      </c>
      <c r="J3292">
        <f t="shared" si="310"/>
        <v>-5.677319999991947E-3</v>
      </c>
      <c r="K3292">
        <f t="shared" si="311"/>
        <v>2.3415749512735815E-3</v>
      </c>
      <c r="L3292">
        <f t="shared" si="312"/>
        <v>6.6498716794715523E-4</v>
      </c>
    </row>
    <row r="3293" spans="1:12">
      <c r="A3293">
        <v>154.01900000000001</v>
      </c>
      <c r="B3293">
        <v>32.630000000000003</v>
      </c>
      <c r="C3293">
        <v>-1.66076</v>
      </c>
      <c r="D3293">
        <v>98.251980000000003</v>
      </c>
      <c r="E3293" s="1">
        <v>-4.9407E-2</v>
      </c>
      <c r="F3293">
        <v>0.15351000000000001</v>
      </c>
      <c r="G3293">
        <f t="shared" si="309"/>
        <v>9.9431003760000003</v>
      </c>
      <c r="H3293">
        <f t="shared" si="307"/>
        <v>8.537388874360559</v>
      </c>
      <c r="I3293">
        <f t="shared" si="308"/>
        <v>0.97970004963305046</v>
      </c>
      <c r="J3293">
        <f t="shared" si="310"/>
        <v>-6.004533333321369E-3</v>
      </c>
      <c r="K3293">
        <f t="shared" si="311"/>
        <v>2.3409938455271804E-3</v>
      </c>
      <c r="L3293">
        <f t="shared" si="312"/>
        <v>7.0332199009396788E-4</v>
      </c>
    </row>
    <row r="3294" spans="1:12">
      <c r="A3294">
        <v>154.14999</v>
      </c>
      <c r="B3294">
        <v>32.64</v>
      </c>
      <c r="C3294">
        <v>-1.6639600000000001</v>
      </c>
      <c r="D3294">
        <v>98.251980000000003</v>
      </c>
      <c r="E3294" s="1">
        <v>-4.8169999999999998E-2</v>
      </c>
      <c r="F3294">
        <v>0.15357999999999999</v>
      </c>
      <c r="G3294">
        <f t="shared" si="309"/>
        <v>9.9431003760000003</v>
      </c>
      <c r="H3294">
        <f t="shared" si="307"/>
        <v>8.537388874360559</v>
      </c>
      <c r="I3294">
        <f t="shared" si="308"/>
        <v>0.97970004963305046</v>
      </c>
      <c r="J3294">
        <f t="shared" si="310"/>
        <v>-5.4985333333206357E-3</v>
      </c>
      <c r="K3294">
        <f t="shared" si="311"/>
        <v>2.340276207354931E-3</v>
      </c>
      <c r="L3294">
        <f t="shared" si="312"/>
        <v>6.4405328306337342E-4</v>
      </c>
    </row>
    <row r="3295" spans="1:12">
      <c r="A3295">
        <v>154.25300999999999</v>
      </c>
      <c r="B3295">
        <v>32.65</v>
      </c>
      <c r="C3295">
        <v>-1.6609100000000001</v>
      </c>
      <c r="D3295">
        <v>98.250990000000002</v>
      </c>
      <c r="E3295" s="1">
        <v>-4.6557000000000001E-2</v>
      </c>
      <c r="F3295">
        <v>0.15364</v>
      </c>
      <c r="G3295">
        <f t="shared" si="309"/>
        <v>9.9430001879999992</v>
      </c>
      <c r="H3295">
        <f t="shared" ref="H3295:H3358" si="313">G3295-G$27-E$27</f>
        <v>8.5372886863605579</v>
      </c>
      <c r="I3295">
        <f t="shared" ref="I3295:I3358" si="314">H3295/(G$30-G$27-E$27)</f>
        <v>0.97968855265311683</v>
      </c>
      <c r="J3295">
        <f t="shared" si="310"/>
        <v>-5.6621399999912973E-3</v>
      </c>
      <c r="K3295">
        <f t="shared" si="311"/>
        <v>2.3397121138664886E-3</v>
      </c>
      <c r="L3295">
        <f t="shared" si="312"/>
        <v>6.6322461474651912E-4</v>
      </c>
    </row>
    <row r="3296" spans="1:12">
      <c r="A3296">
        <v>154.36799999999999</v>
      </c>
      <c r="B3296">
        <v>32.659999999999997</v>
      </c>
      <c r="C3296">
        <v>-1.6658200000000001</v>
      </c>
      <c r="D3296">
        <v>98.250990000000002</v>
      </c>
      <c r="E3296" s="1">
        <v>-4.4563999999999999E-2</v>
      </c>
      <c r="F3296">
        <v>0.15371000000000001</v>
      </c>
      <c r="G3296">
        <f t="shared" si="309"/>
        <v>9.9430001879999992</v>
      </c>
      <c r="H3296">
        <f t="shared" si="313"/>
        <v>8.5372886863605579</v>
      </c>
      <c r="I3296">
        <f t="shared" si="314"/>
        <v>0.97968855265311683</v>
      </c>
      <c r="J3296">
        <f t="shared" si="310"/>
        <v>-4.9925333333287764E-3</v>
      </c>
      <c r="K3296">
        <f t="shared" si="311"/>
        <v>2.3390827988529141E-3</v>
      </c>
      <c r="L3296">
        <f t="shared" si="312"/>
        <v>5.8479143868064409E-4</v>
      </c>
    </row>
    <row r="3297" spans="1:12">
      <c r="A3297">
        <v>154.49199999999999</v>
      </c>
      <c r="B3297">
        <v>32.67</v>
      </c>
      <c r="C3297">
        <v>-1.6594199999999999</v>
      </c>
      <c r="D3297">
        <v>98.25</v>
      </c>
      <c r="E3297" s="1">
        <v>-4.3890999999999999E-2</v>
      </c>
      <c r="F3297">
        <v>0.15378</v>
      </c>
      <c r="G3297">
        <f t="shared" si="309"/>
        <v>9.9428999999999998</v>
      </c>
      <c r="H3297">
        <f t="shared" si="313"/>
        <v>8.5371884983605586</v>
      </c>
      <c r="I3297">
        <f t="shared" si="314"/>
        <v>0.97967705567318342</v>
      </c>
      <c r="J3297">
        <f t="shared" si="310"/>
        <v>-4.9925333333228541E-3</v>
      </c>
      <c r="K3297">
        <f t="shared" si="311"/>
        <v>2.3384045533413468E-3</v>
      </c>
      <c r="L3297">
        <f t="shared" si="312"/>
        <v>5.8479830148784888E-4</v>
      </c>
    </row>
    <row r="3298" spans="1:12">
      <c r="A3298">
        <v>154.60001</v>
      </c>
      <c r="B3298">
        <v>32.68</v>
      </c>
      <c r="C3298">
        <v>-1.66357</v>
      </c>
      <c r="D3298">
        <v>98.25</v>
      </c>
      <c r="E3298" s="1">
        <v>-4.5686999999999998E-2</v>
      </c>
      <c r="F3298">
        <v>0.15384</v>
      </c>
      <c r="G3298">
        <f t="shared" si="309"/>
        <v>9.9428999999999998</v>
      </c>
      <c r="H3298">
        <f t="shared" si="313"/>
        <v>8.5371884983605586</v>
      </c>
      <c r="I3298">
        <f t="shared" si="314"/>
        <v>0.97967705567318342</v>
      </c>
      <c r="J3298">
        <f t="shared" si="310"/>
        <v>-4.9942199999927581E-3</v>
      </c>
      <c r="K3298">
        <f t="shared" si="311"/>
        <v>2.3378140891218216E-3</v>
      </c>
      <c r="L3298">
        <f t="shared" si="312"/>
        <v>5.8499586848197443E-4</v>
      </c>
    </row>
    <row r="3299" spans="1:12">
      <c r="A3299">
        <v>154.72300999999999</v>
      </c>
      <c r="B3299">
        <v>32.69</v>
      </c>
      <c r="C3299">
        <v>-1.6652100000000001</v>
      </c>
      <c r="D3299">
        <v>98.25</v>
      </c>
      <c r="E3299" s="1">
        <v>-4.9029000000000003E-2</v>
      </c>
      <c r="F3299">
        <v>0.15390999999999999</v>
      </c>
      <c r="G3299">
        <f t="shared" si="309"/>
        <v>9.9428999999999998</v>
      </c>
      <c r="H3299">
        <f t="shared" si="313"/>
        <v>8.5371884983605586</v>
      </c>
      <c r="I3299">
        <f t="shared" si="314"/>
        <v>0.97967705567318342</v>
      </c>
      <c r="J3299">
        <f t="shared" si="310"/>
        <v>-4.3296733333313547E-3</v>
      </c>
      <c r="K3299">
        <f t="shared" si="311"/>
        <v>2.3371420412799586E-3</v>
      </c>
      <c r="L3299">
        <f t="shared" si="312"/>
        <v>5.0715447294654499E-4</v>
      </c>
    </row>
    <row r="3300" spans="1:12">
      <c r="A3300">
        <v>154.84100000000001</v>
      </c>
      <c r="B3300">
        <v>32.700000000000003</v>
      </c>
      <c r="C3300">
        <v>-1.66367</v>
      </c>
      <c r="D3300">
        <v>98.249009999999998</v>
      </c>
      <c r="E3300" s="1">
        <v>-5.1843E-2</v>
      </c>
      <c r="F3300">
        <v>0.15398000000000001</v>
      </c>
      <c r="G3300">
        <f t="shared" si="309"/>
        <v>9.9427998119999987</v>
      </c>
      <c r="H3300">
        <f t="shared" si="313"/>
        <v>8.5370883103605575</v>
      </c>
      <c r="I3300">
        <f t="shared" si="314"/>
        <v>0.97966555869324989</v>
      </c>
      <c r="J3300">
        <f t="shared" si="310"/>
        <v>-4.5017133333402522E-3</v>
      </c>
      <c r="K3300">
        <f t="shared" si="311"/>
        <v>2.3364977300924551E-3</v>
      </c>
      <c r="L3300">
        <f t="shared" si="312"/>
        <v>5.2731249457464333E-4</v>
      </c>
    </row>
    <row r="3301" spans="1:12">
      <c r="A3301">
        <v>154.94800000000001</v>
      </c>
      <c r="B3301">
        <v>32.71</v>
      </c>
      <c r="C3301">
        <v>-1.6670100000000001</v>
      </c>
      <c r="D3301">
        <v>98.248019999999997</v>
      </c>
      <c r="E3301" s="1">
        <v>-5.2098999999999999E-2</v>
      </c>
      <c r="F3301">
        <v>0.15404000000000001</v>
      </c>
      <c r="G3301">
        <f t="shared" si="309"/>
        <v>9.9426996239999976</v>
      </c>
      <c r="H3301">
        <f t="shared" si="313"/>
        <v>8.5369881223605564</v>
      </c>
      <c r="I3301">
        <f t="shared" si="314"/>
        <v>0.97965406171331626</v>
      </c>
      <c r="J3301">
        <f t="shared" si="310"/>
        <v>-4.6754400000222898E-3</v>
      </c>
      <c r="K3301">
        <f t="shared" si="311"/>
        <v>2.3359137393774323E-3</v>
      </c>
      <c r="L3301">
        <f t="shared" si="312"/>
        <v>5.4766856097364315E-4</v>
      </c>
    </row>
    <row r="3302" spans="1:12">
      <c r="A3302">
        <v>155.07400999999999</v>
      </c>
      <c r="B3302">
        <v>32.72</v>
      </c>
      <c r="C3302">
        <v>-1.6662300000000001</v>
      </c>
      <c r="D3302">
        <v>98.248019999999997</v>
      </c>
      <c r="E3302" s="1">
        <v>-4.9786999999999998E-2</v>
      </c>
      <c r="F3302">
        <v>0.15412000000000001</v>
      </c>
      <c r="G3302">
        <f t="shared" si="309"/>
        <v>9.9426996239999976</v>
      </c>
      <c r="H3302">
        <f t="shared" si="313"/>
        <v>8.5369881223605564</v>
      </c>
      <c r="I3302">
        <f t="shared" si="314"/>
        <v>0.97965406171331626</v>
      </c>
      <c r="J3302">
        <f t="shared" si="310"/>
        <v>-4.842420000027034E-3</v>
      </c>
      <c r="K3302">
        <f t="shared" si="311"/>
        <v>2.3352263690212048E-3</v>
      </c>
      <c r="L3302">
        <f t="shared" si="312"/>
        <v>5.6722815243745006E-4</v>
      </c>
    </row>
    <row r="3303" spans="1:12">
      <c r="A3303">
        <v>155.18100000000001</v>
      </c>
      <c r="B3303">
        <v>32.729999999999997</v>
      </c>
      <c r="C3303">
        <v>-1.66476</v>
      </c>
      <c r="D3303">
        <v>98.247039999999998</v>
      </c>
      <c r="E3303" s="1">
        <v>-4.8027E-2</v>
      </c>
      <c r="F3303">
        <v>0.15418000000000001</v>
      </c>
      <c r="G3303">
        <f t="shared" si="309"/>
        <v>9.9426004479999985</v>
      </c>
      <c r="H3303">
        <f t="shared" si="313"/>
        <v>8.5368889463605573</v>
      </c>
      <c r="I3303">
        <f t="shared" si="314"/>
        <v>0.97964268086449335</v>
      </c>
      <c r="J3303">
        <f t="shared" si="310"/>
        <v>-5.0026533333547086E-3</v>
      </c>
      <c r="K3303">
        <f t="shared" si="311"/>
        <v>2.3346430680945343E-3</v>
      </c>
      <c r="L3303">
        <f t="shared" si="312"/>
        <v>5.8600426511199225E-4</v>
      </c>
    </row>
    <row r="3304" spans="1:12">
      <c r="A3304">
        <v>155.30901</v>
      </c>
      <c r="B3304">
        <v>32.74</v>
      </c>
      <c r="C3304">
        <v>-1.66882</v>
      </c>
      <c r="D3304">
        <v>98.247039999999998</v>
      </c>
      <c r="E3304" s="1">
        <v>-5.0201000000000003E-2</v>
      </c>
      <c r="F3304">
        <v>0.15425</v>
      </c>
      <c r="G3304">
        <f t="shared" si="309"/>
        <v>9.9426004479999985</v>
      </c>
      <c r="H3304">
        <f t="shared" si="313"/>
        <v>8.5368889463605573</v>
      </c>
      <c r="I3304">
        <f t="shared" si="314"/>
        <v>0.97964268086449335</v>
      </c>
      <c r="J3304">
        <f t="shared" si="310"/>
        <v>-5.1645733333552744E-3</v>
      </c>
      <c r="K3304">
        <f t="shared" si="311"/>
        <v>2.3339455505907089E-3</v>
      </c>
      <c r="L3304">
        <f t="shared" si="312"/>
        <v>6.0497136202726791E-4</v>
      </c>
    </row>
    <row r="3305" spans="1:12">
      <c r="A3305">
        <v>155.41498999999999</v>
      </c>
      <c r="B3305">
        <v>32.75</v>
      </c>
      <c r="C3305">
        <v>-1.6689099999999999</v>
      </c>
      <c r="D3305">
        <v>98.247039999999998</v>
      </c>
      <c r="E3305" s="1">
        <v>-5.5914999999999999E-2</v>
      </c>
      <c r="F3305">
        <v>0.15431</v>
      </c>
      <c r="G3305">
        <f t="shared" si="309"/>
        <v>9.9426004479999985</v>
      </c>
      <c r="H3305">
        <f t="shared" si="313"/>
        <v>8.5368889463605573</v>
      </c>
      <c r="I3305">
        <f t="shared" si="314"/>
        <v>0.97964268086449335</v>
      </c>
      <c r="J3305">
        <f t="shared" si="310"/>
        <v>-4.6602600000216002E-3</v>
      </c>
      <c r="K3305">
        <f t="shared" si="311"/>
        <v>2.3333683883044205E-3</v>
      </c>
      <c r="L3305">
        <f t="shared" si="312"/>
        <v>5.4589675809339885E-4</v>
      </c>
    </row>
    <row r="3306" spans="1:12">
      <c r="A3306">
        <v>155.524</v>
      </c>
      <c r="B3306">
        <v>32.76</v>
      </c>
      <c r="C3306">
        <v>-1.6722300000000001</v>
      </c>
      <c r="D3306">
        <v>98.246049999999997</v>
      </c>
      <c r="E3306" s="1">
        <v>-6.1872000000000003E-2</v>
      </c>
      <c r="F3306">
        <v>0.15437999999999999</v>
      </c>
      <c r="G3306">
        <f t="shared" si="309"/>
        <v>9.9425002599999992</v>
      </c>
      <c r="H3306">
        <f t="shared" si="313"/>
        <v>8.5367887583605579</v>
      </c>
      <c r="I3306">
        <f t="shared" si="314"/>
        <v>0.97963118388455994</v>
      </c>
      <c r="J3306">
        <f t="shared" si="310"/>
        <v>-4.992533333343421E-3</v>
      </c>
      <c r="K3306">
        <f t="shared" si="311"/>
        <v>2.3327750225112789E-3</v>
      </c>
      <c r="L3306">
        <f t="shared" si="312"/>
        <v>5.8482568500408912E-4</v>
      </c>
    </row>
    <row r="3307" spans="1:12">
      <c r="A3307">
        <v>155.63901000000001</v>
      </c>
      <c r="B3307">
        <v>32.770000000000003</v>
      </c>
      <c r="C3307">
        <v>-1.6707099999999999</v>
      </c>
      <c r="D3307">
        <v>98.245059999999995</v>
      </c>
      <c r="E3307" s="1">
        <v>-6.4771999999999996E-2</v>
      </c>
      <c r="F3307">
        <v>0.15443999999999999</v>
      </c>
      <c r="G3307">
        <f t="shared" si="309"/>
        <v>9.9424000719999981</v>
      </c>
      <c r="H3307">
        <f t="shared" si="313"/>
        <v>8.5366885703605568</v>
      </c>
      <c r="I3307">
        <f t="shared" si="314"/>
        <v>0.97961968690462642</v>
      </c>
      <c r="J3307">
        <f t="shared" si="310"/>
        <v>-5.3264933333381434E-3</v>
      </c>
      <c r="K3307">
        <f t="shared" si="311"/>
        <v>2.3321493244428072E-3</v>
      </c>
      <c r="L3307">
        <f t="shared" si="312"/>
        <v>6.2395310423198124E-4</v>
      </c>
    </row>
    <row r="3308" spans="1:12">
      <c r="A3308">
        <v>155.75899999999999</v>
      </c>
      <c r="B3308">
        <v>32.78</v>
      </c>
      <c r="C3308">
        <v>-1.6763600000000001</v>
      </c>
      <c r="D3308">
        <v>98.244069999999994</v>
      </c>
      <c r="E3308" s="1">
        <v>-6.3397999999999996E-2</v>
      </c>
      <c r="F3308">
        <v>0.15451000000000001</v>
      </c>
      <c r="G3308">
        <f t="shared" si="309"/>
        <v>9.9422998839999988</v>
      </c>
      <c r="H3308">
        <f t="shared" si="313"/>
        <v>8.5365883823605575</v>
      </c>
      <c r="I3308">
        <f t="shared" si="314"/>
        <v>0.97960818992469301</v>
      </c>
      <c r="J3308">
        <f t="shared" si="310"/>
        <v>-5.4951599999923167E-3</v>
      </c>
      <c r="K3308">
        <f t="shared" si="311"/>
        <v>2.331496890948896E-3</v>
      </c>
      <c r="L3308">
        <f t="shared" si="312"/>
        <v>6.4371851539042841E-4</v>
      </c>
    </row>
    <row r="3309" spans="1:12">
      <c r="A3309">
        <v>155.86600000000001</v>
      </c>
      <c r="B3309">
        <v>32.79</v>
      </c>
      <c r="C3309">
        <v>-1.6740900000000001</v>
      </c>
      <c r="D3309">
        <v>98.244069999999994</v>
      </c>
      <c r="E3309" s="1">
        <v>-6.0075000000000003E-2</v>
      </c>
      <c r="F3309">
        <v>0.15457000000000001</v>
      </c>
      <c r="G3309">
        <f t="shared" si="309"/>
        <v>9.9422998839999988</v>
      </c>
      <c r="H3309">
        <f t="shared" si="313"/>
        <v>8.5365883823605575</v>
      </c>
      <c r="I3309">
        <f t="shared" si="314"/>
        <v>0.97960818992469301</v>
      </c>
      <c r="J3309">
        <f t="shared" si="310"/>
        <v>-5.4985333333204814E-3</v>
      </c>
      <c r="K3309">
        <f t="shared" si="311"/>
        <v>2.3309153970947471E-3</v>
      </c>
      <c r="L3309">
        <f t="shared" si="312"/>
        <v>6.441136771549496E-4</v>
      </c>
    </row>
    <row r="3310" spans="1:12">
      <c r="A3310">
        <v>155.98500000000001</v>
      </c>
      <c r="B3310">
        <v>32.799999999999997</v>
      </c>
      <c r="C3310">
        <v>-1.6749400000000001</v>
      </c>
      <c r="D3310">
        <v>98.243080000000006</v>
      </c>
      <c r="E3310" s="1">
        <v>-5.8814999999999999E-2</v>
      </c>
      <c r="F3310">
        <v>0.15464</v>
      </c>
      <c r="G3310">
        <f t="shared" si="309"/>
        <v>9.9421996959999994</v>
      </c>
      <c r="H3310">
        <f t="shared" si="313"/>
        <v>8.5364881943605582</v>
      </c>
      <c r="I3310">
        <f t="shared" si="314"/>
        <v>0.97959669294475971</v>
      </c>
      <c r="J3310">
        <f t="shared" si="310"/>
        <v>-6.1715133333202629E-3</v>
      </c>
      <c r="K3310">
        <f t="shared" si="311"/>
        <v>2.3302690295594628E-3</v>
      </c>
      <c r="L3310">
        <f t="shared" si="312"/>
        <v>7.2295693414035716E-4</v>
      </c>
    </row>
    <row r="3311" spans="1:12">
      <c r="A3311">
        <v>156.10300000000001</v>
      </c>
      <c r="B3311">
        <v>32.81</v>
      </c>
      <c r="C3311">
        <v>-1.67822</v>
      </c>
      <c r="D3311">
        <v>98.243080000000006</v>
      </c>
      <c r="E3311" s="1">
        <v>-6.2094999999999997E-2</v>
      </c>
      <c r="F3311">
        <v>0.15470999999999999</v>
      </c>
      <c r="G3311">
        <f t="shared" si="309"/>
        <v>9.9421996959999994</v>
      </c>
      <c r="H3311">
        <f t="shared" si="313"/>
        <v>8.5364881943605582</v>
      </c>
      <c r="I3311">
        <f t="shared" si="314"/>
        <v>0.97959669294475971</v>
      </c>
      <c r="J3311">
        <f t="shared" si="310"/>
        <v>-6.0112799999895872E-3</v>
      </c>
      <c r="K3311">
        <f t="shared" si="311"/>
        <v>2.3296284475588991E-3</v>
      </c>
      <c r="L3311">
        <f t="shared" si="312"/>
        <v>7.0418653000197512E-4</v>
      </c>
    </row>
    <row r="3312" spans="1:12">
      <c r="A3312">
        <v>156.20799</v>
      </c>
      <c r="B3312">
        <v>32.82</v>
      </c>
      <c r="C3312">
        <v>-1.6759900000000001</v>
      </c>
      <c r="D3312">
        <v>98.242090000000005</v>
      </c>
      <c r="E3312" s="1">
        <v>-6.9223000000000007E-2</v>
      </c>
      <c r="F3312">
        <v>0.15476999999999999</v>
      </c>
      <c r="G3312">
        <f t="shared" si="309"/>
        <v>9.9420995080000001</v>
      </c>
      <c r="H3312">
        <f t="shared" si="313"/>
        <v>8.5363880063605588</v>
      </c>
      <c r="I3312">
        <f t="shared" si="314"/>
        <v>0.97958519596482629</v>
      </c>
      <c r="J3312">
        <f t="shared" si="310"/>
        <v>-6.5122199999834811E-3</v>
      </c>
      <c r="K3312">
        <f t="shared" si="311"/>
        <v>2.3290587884483064E-3</v>
      </c>
      <c r="L3312">
        <f t="shared" si="312"/>
        <v>7.6287769430479879E-4</v>
      </c>
    </row>
    <row r="3313" spans="1:12">
      <c r="A3313">
        <v>156.32400999999999</v>
      </c>
      <c r="B3313">
        <v>32.83</v>
      </c>
      <c r="C3313">
        <v>-1.67841</v>
      </c>
      <c r="D3313">
        <v>98.242090000000005</v>
      </c>
      <c r="E3313" s="1">
        <v>-7.7738000000000002E-2</v>
      </c>
      <c r="F3313">
        <v>0.15484000000000001</v>
      </c>
      <c r="G3313">
        <f t="shared" si="309"/>
        <v>9.9420995080000001</v>
      </c>
      <c r="H3313">
        <f t="shared" si="313"/>
        <v>8.5363880063605588</v>
      </c>
      <c r="I3313">
        <f t="shared" si="314"/>
        <v>0.97958519596482629</v>
      </c>
      <c r="J3313">
        <f t="shared" si="310"/>
        <v>-6.1782599999797858E-3</v>
      </c>
      <c r="K3313">
        <f t="shared" si="311"/>
        <v>2.3284296062525416E-3</v>
      </c>
      <c r="L3313">
        <f t="shared" si="312"/>
        <v>7.2375576126299489E-4</v>
      </c>
    </row>
    <row r="3314" spans="1:12">
      <c r="A3314">
        <v>156.44701000000001</v>
      </c>
      <c r="B3314">
        <v>32.840000000000003</v>
      </c>
      <c r="C3314">
        <v>-1.67764</v>
      </c>
      <c r="D3314">
        <v>98.240120000000005</v>
      </c>
      <c r="E3314" s="1">
        <v>-8.4136000000000002E-2</v>
      </c>
      <c r="F3314">
        <v>0.15490999999999999</v>
      </c>
      <c r="G3314">
        <f t="shared" si="309"/>
        <v>9.9419001439999999</v>
      </c>
      <c r="H3314">
        <f t="shared" si="313"/>
        <v>8.5361886423605586</v>
      </c>
      <c r="I3314">
        <f t="shared" si="314"/>
        <v>0.97956231813606975</v>
      </c>
      <c r="J3314">
        <f t="shared" si="310"/>
        <v>-6.3384933333132344E-3</v>
      </c>
      <c r="K3314">
        <f t="shared" si="311"/>
        <v>2.327762942297946E-3</v>
      </c>
      <c r="L3314">
        <f t="shared" si="312"/>
        <v>7.4254372752010972E-4</v>
      </c>
    </row>
    <row r="3315" spans="1:12">
      <c r="A3315">
        <v>156.56</v>
      </c>
      <c r="B3315">
        <v>32.85</v>
      </c>
      <c r="C3315">
        <v>-1.6753400000000001</v>
      </c>
      <c r="D3315">
        <v>98.240120000000005</v>
      </c>
      <c r="E3315" s="1">
        <v>-8.6102999999999999E-2</v>
      </c>
      <c r="F3315">
        <v>0.15497</v>
      </c>
      <c r="G3315">
        <f t="shared" si="309"/>
        <v>9.9419001439999999</v>
      </c>
      <c r="H3315">
        <f t="shared" si="313"/>
        <v>8.5361886423605586</v>
      </c>
      <c r="I3315">
        <f t="shared" si="314"/>
        <v>0.97956231813606975</v>
      </c>
      <c r="J3315">
        <f t="shared" si="310"/>
        <v>-6.1664533333102255E-3</v>
      </c>
      <c r="K3315">
        <f t="shared" si="311"/>
        <v>2.3271508691908496E-3</v>
      </c>
      <c r="L3315">
        <f t="shared" si="312"/>
        <v>7.2238953374453342E-4</v>
      </c>
    </row>
    <row r="3316" spans="1:12">
      <c r="A3316">
        <v>156.69</v>
      </c>
      <c r="B3316">
        <v>32.86</v>
      </c>
      <c r="C3316">
        <v>-1.6825000000000001</v>
      </c>
      <c r="D3316">
        <v>98.238140000000001</v>
      </c>
      <c r="E3316" s="1">
        <v>-8.3842E-2</v>
      </c>
      <c r="F3316">
        <v>0.15504999999999999</v>
      </c>
      <c r="G3316">
        <f t="shared" si="309"/>
        <v>9.9416997679999994</v>
      </c>
      <c r="H3316">
        <f t="shared" si="313"/>
        <v>8.5359882663605582</v>
      </c>
      <c r="I3316">
        <f t="shared" si="314"/>
        <v>0.97953932417620282</v>
      </c>
      <c r="J3316">
        <f t="shared" si="310"/>
        <v>-7.1649599999870674E-3</v>
      </c>
      <c r="K3316">
        <f t="shared" si="311"/>
        <v>2.3264470500651406E-3</v>
      </c>
      <c r="L3316">
        <f t="shared" si="312"/>
        <v>8.3938259711806653E-4</v>
      </c>
    </row>
    <row r="3317" spans="1:12">
      <c r="A3317">
        <v>156.786</v>
      </c>
      <c r="B3317">
        <v>32.869999999999997</v>
      </c>
      <c r="C3317">
        <v>-1.6811</v>
      </c>
      <c r="D3317">
        <v>98.238140000000001</v>
      </c>
      <c r="E3317" s="1">
        <v>-7.8799999999999995E-2</v>
      </c>
      <c r="F3317">
        <v>0.15509999999999999</v>
      </c>
      <c r="G3317">
        <f t="shared" si="309"/>
        <v>9.9416997679999994</v>
      </c>
      <c r="H3317">
        <f t="shared" si="313"/>
        <v>8.5359882663605582</v>
      </c>
      <c r="I3317">
        <f t="shared" si="314"/>
        <v>0.97953932417620282</v>
      </c>
      <c r="J3317">
        <f t="shared" si="310"/>
        <v>-7.8311933333274596E-3</v>
      </c>
      <c r="K3317">
        <f t="shared" si="311"/>
        <v>2.3259275799188718E-3</v>
      </c>
      <c r="L3317">
        <f t="shared" si="312"/>
        <v>9.1743253258552118E-4</v>
      </c>
    </row>
    <row r="3318" spans="1:12">
      <c r="A3318">
        <v>156.905</v>
      </c>
      <c r="B3318">
        <v>32.880000000000003</v>
      </c>
      <c r="C3318">
        <v>-1.6811799999999999</v>
      </c>
      <c r="D3318">
        <v>98.23715</v>
      </c>
      <c r="E3318" s="1">
        <v>-7.3104000000000002E-2</v>
      </c>
      <c r="F3318">
        <v>0.15517</v>
      </c>
      <c r="G3318">
        <f t="shared" si="309"/>
        <v>9.9415995799999983</v>
      </c>
      <c r="H3318">
        <f t="shared" si="313"/>
        <v>8.5358880783605571</v>
      </c>
      <c r="I3318">
        <f t="shared" si="314"/>
        <v>0.97952782719626919</v>
      </c>
      <c r="J3318">
        <f t="shared" si="310"/>
        <v>-8.1651533333429189E-3</v>
      </c>
      <c r="K3318">
        <f t="shared" si="311"/>
        <v>2.3252839753054844E-3</v>
      </c>
      <c r="L3318">
        <f t="shared" si="312"/>
        <v>9.5656752506426449E-4</v>
      </c>
    </row>
    <row r="3319" spans="1:12">
      <c r="A3319">
        <v>157.01801</v>
      </c>
      <c r="B3319">
        <v>32.89</v>
      </c>
      <c r="C3319">
        <v>-1.67885</v>
      </c>
      <c r="D3319">
        <v>98.236170000000001</v>
      </c>
      <c r="E3319" s="1">
        <v>-6.7935999999999996E-2</v>
      </c>
      <c r="F3319">
        <v>0.15523999999999999</v>
      </c>
      <c r="G3319">
        <f t="shared" si="309"/>
        <v>9.9415004039999992</v>
      </c>
      <c r="H3319">
        <f t="shared" si="313"/>
        <v>8.535788902360558</v>
      </c>
      <c r="I3319">
        <f t="shared" si="314"/>
        <v>0.97951644634744628</v>
      </c>
      <c r="J3319">
        <f t="shared" si="310"/>
        <v>-8.8280133333463844E-3</v>
      </c>
      <c r="K3319">
        <f t="shared" si="311"/>
        <v>2.3246730969139246E-3</v>
      </c>
      <c r="L3319">
        <f t="shared" si="312"/>
        <v>1.0342351989169991E-3</v>
      </c>
    </row>
    <row r="3320" spans="1:12">
      <c r="A3320">
        <v>157.14400000000001</v>
      </c>
      <c r="B3320">
        <v>32.9</v>
      </c>
      <c r="C3320">
        <v>-1.68045</v>
      </c>
      <c r="D3320">
        <v>98.236170000000001</v>
      </c>
      <c r="E3320" s="1">
        <v>-6.3118999999999995E-2</v>
      </c>
      <c r="F3320">
        <v>0.15531</v>
      </c>
      <c r="G3320">
        <f t="shared" si="309"/>
        <v>9.9415004039999992</v>
      </c>
      <c r="H3320">
        <f t="shared" si="313"/>
        <v>8.535788902360558</v>
      </c>
      <c r="I3320">
        <f t="shared" si="314"/>
        <v>0.97951644634744628</v>
      </c>
      <c r="J3320">
        <f t="shared" si="310"/>
        <v>-8.3253866666826472E-3</v>
      </c>
      <c r="K3320">
        <f t="shared" si="311"/>
        <v>2.3239924330806382E-3</v>
      </c>
      <c r="L3320">
        <f t="shared" si="312"/>
        <v>9.753505811724416E-4</v>
      </c>
    </row>
    <row r="3321" spans="1:12">
      <c r="A3321">
        <v>157.25300999999999</v>
      </c>
      <c r="B3321">
        <v>32.909999999999997</v>
      </c>
      <c r="C3321">
        <v>-1.68136</v>
      </c>
      <c r="D3321">
        <v>98.23518</v>
      </c>
      <c r="E3321" s="1">
        <v>-5.8019000000000001E-2</v>
      </c>
      <c r="F3321">
        <v>0.15537000000000001</v>
      </c>
      <c r="G3321">
        <f t="shared" si="309"/>
        <v>9.9414002159999999</v>
      </c>
      <c r="H3321">
        <f t="shared" si="313"/>
        <v>8.5356887143605586</v>
      </c>
      <c r="I3321">
        <f t="shared" si="314"/>
        <v>0.97950494936751298</v>
      </c>
      <c r="J3321">
        <f t="shared" si="310"/>
        <v>-8.1600933333421527E-3</v>
      </c>
      <c r="K3321">
        <f t="shared" si="311"/>
        <v>2.3234038256377434E-3</v>
      </c>
      <c r="L3321">
        <f t="shared" si="312"/>
        <v>9.5599706203126889E-4</v>
      </c>
    </row>
    <row r="3322" spans="1:12">
      <c r="A3322">
        <v>157.35499999999999</v>
      </c>
      <c r="B3322">
        <v>32.92</v>
      </c>
      <c r="C3322">
        <v>-1.6783399999999999</v>
      </c>
      <c r="D3322">
        <v>98.234189999999998</v>
      </c>
      <c r="E3322" s="1">
        <v>-5.3968000000000002E-2</v>
      </c>
      <c r="F3322">
        <v>0.15543000000000001</v>
      </c>
      <c r="G3322">
        <f t="shared" si="309"/>
        <v>9.9413000279999988</v>
      </c>
      <c r="H3322">
        <f t="shared" si="313"/>
        <v>8.5355885263605575</v>
      </c>
      <c r="I3322">
        <f t="shared" si="314"/>
        <v>0.97949345238757934</v>
      </c>
      <c r="J3322">
        <f t="shared" si="310"/>
        <v>-7.4972333333418167E-3</v>
      </c>
      <c r="K3322">
        <f t="shared" si="311"/>
        <v>2.322853393108094E-3</v>
      </c>
      <c r="L3322">
        <f t="shared" si="312"/>
        <v>8.783499005590562E-4</v>
      </c>
    </row>
    <row r="3323" spans="1:12">
      <c r="A3323">
        <v>157.49001000000001</v>
      </c>
      <c r="B3323">
        <v>32.93</v>
      </c>
      <c r="C3323">
        <v>-1.6846399999999999</v>
      </c>
      <c r="D3323">
        <v>98.234189999999998</v>
      </c>
      <c r="E3323" s="1">
        <v>-5.2595999999999997E-2</v>
      </c>
      <c r="F3323">
        <v>0.15551000000000001</v>
      </c>
      <c r="G3323">
        <f t="shared" si="309"/>
        <v>9.9413000279999988</v>
      </c>
      <c r="H3323">
        <f t="shared" si="313"/>
        <v>8.5355885263605575</v>
      </c>
      <c r="I3323">
        <f t="shared" si="314"/>
        <v>0.97949345238757934</v>
      </c>
      <c r="J3323">
        <f t="shared" si="310"/>
        <v>-7.1632733333408857E-3</v>
      </c>
      <c r="K3323">
        <f t="shared" si="311"/>
        <v>2.3221251550686155E-3</v>
      </c>
      <c r="L3323">
        <f t="shared" si="312"/>
        <v>8.3922430318875672E-4</v>
      </c>
    </row>
    <row r="3324" spans="1:12">
      <c r="A3324">
        <v>157.59398999999999</v>
      </c>
      <c r="B3324">
        <v>32.94</v>
      </c>
      <c r="C3324">
        <v>-1.68241</v>
      </c>
      <c r="D3324">
        <v>98.234189999999998</v>
      </c>
      <c r="E3324" s="1">
        <v>-5.3945E-2</v>
      </c>
      <c r="F3324">
        <v>0.15557000000000001</v>
      </c>
      <c r="G3324">
        <f t="shared" si="309"/>
        <v>9.9413000279999988</v>
      </c>
      <c r="H3324">
        <f t="shared" si="313"/>
        <v>8.5355885263605575</v>
      </c>
      <c r="I3324">
        <f t="shared" si="314"/>
        <v>0.97949345238757934</v>
      </c>
      <c r="J3324">
        <f t="shared" si="310"/>
        <v>-5.8291200000050135E-3</v>
      </c>
      <c r="K3324">
        <f t="shared" si="311"/>
        <v>2.3215646026773355E-3</v>
      </c>
      <c r="L3324">
        <f t="shared" si="312"/>
        <v>6.8291951773481979E-4</v>
      </c>
    </row>
    <row r="3325" spans="1:12">
      <c r="A3325">
        <v>157.71799999999999</v>
      </c>
      <c r="B3325">
        <v>32.950000000000003</v>
      </c>
      <c r="C3325">
        <v>-1.68163</v>
      </c>
      <c r="D3325">
        <v>98.233199999999997</v>
      </c>
      <c r="E3325" s="1">
        <v>-5.7618000000000003E-2</v>
      </c>
      <c r="F3325">
        <v>0.15564</v>
      </c>
      <c r="G3325">
        <f t="shared" si="309"/>
        <v>9.9411998399999995</v>
      </c>
      <c r="H3325">
        <f t="shared" si="313"/>
        <v>8.5354883383605582</v>
      </c>
      <c r="I3325">
        <f t="shared" si="314"/>
        <v>0.97948195540764593</v>
      </c>
      <c r="J3325">
        <f t="shared" si="310"/>
        <v>-5.8324933333330966E-3</v>
      </c>
      <c r="K3325">
        <f t="shared" si="311"/>
        <v>2.3208964230344332E-3</v>
      </c>
      <c r="L3325">
        <f t="shared" si="312"/>
        <v>6.8332274641164407E-4</v>
      </c>
    </row>
    <row r="3326" spans="1:12">
      <c r="A3326">
        <v>157.83099000000001</v>
      </c>
      <c r="B3326">
        <v>32.96</v>
      </c>
      <c r="C3326">
        <v>-1.68886</v>
      </c>
      <c r="D3326">
        <v>98.232209999999995</v>
      </c>
      <c r="E3326" s="1">
        <v>-6.1455999999999997E-2</v>
      </c>
      <c r="F3326">
        <v>0.15570999999999999</v>
      </c>
      <c r="G3326">
        <f t="shared" ref="G3326:G3389" si="315">(D3326/100)*$B$16</f>
        <v>9.9410996519999983</v>
      </c>
      <c r="H3326">
        <f t="shared" si="313"/>
        <v>8.5353881503605571</v>
      </c>
      <c r="I3326">
        <f t="shared" si="314"/>
        <v>0.97947045842771241</v>
      </c>
      <c r="J3326">
        <f t="shared" ref="J3326:J3389" si="316">SLOPE(H3318:H3326,B3318:B3326)</f>
        <v>-5.6705733333354798E-3</v>
      </c>
      <c r="K3326">
        <f t="shared" ref="K3326:K3389" si="317">1/(A3326+273.15)</f>
        <v>2.3202879551601566E-3</v>
      </c>
      <c r="L3326">
        <f t="shared" ref="L3326:L3389" si="318">-J3326/H3326</f>
        <v>6.6436033528199186E-4</v>
      </c>
    </row>
    <row r="3327" spans="1:12">
      <c r="A3327">
        <v>157.94299000000001</v>
      </c>
      <c r="B3327">
        <v>32.97</v>
      </c>
      <c r="C3327">
        <v>-1.6826099999999999</v>
      </c>
      <c r="D3327">
        <v>98.232209999999995</v>
      </c>
      <c r="E3327" s="1">
        <v>-6.3422999999999993E-2</v>
      </c>
      <c r="F3327">
        <v>0.15576999999999999</v>
      </c>
      <c r="G3327">
        <f t="shared" si="315"/>
        <v>9.9410996519999983</v>
      </c>
      <c r="H3327">
        <f t="shared" si="313"/>
        <v>8.5353881503605571</v>
      </c>
      <c r="I3327">
        <f t="shared" si="314"/>
        <v>0.97947045842771241</v>
      </c>
      <c r="J3327">
        <f t="shared" si="316"/>
        <v>-5.3433600000118708E-3</v>
      </c>
      <c r="K3327">
        <f t="shared" si="317"/>
        <v>2.3196851333629896E-3</v>
      </c>
      <c r="L3327">
        <f t="shared" si="318"/>
        <v>6.2602425406818238E-4</v>
      </c>
    </row>
    <row r="3328" spans="1:12">
      <c r="A3328">
        <v>158.05499</v>
      </c>
      <c r="B3328">
        <v>32.979999999999997</v>
      </c>
      <c r="C3328">
        <v>-1.68587</v>
      </c>
      <c r="D3328">
        <v>98.231229999999996</v>
      </c>
      <c r="E3328" s="1">
        <v>-6.3723000000000002E-2</v>
      </c>
      <c r="F3328">
        <v>0.15584000000000001</v>
      </c>
      <c r="G3328">
        <f t="shared" si="315"/>
        <v>9.9410004759999993</v>
      </c>
      <c r="H3328">
        <f t="shared" si="313"/>
        <v>8.535288974360558</v>
      </c>
      <c r="I3328">
        <f t="shared" si="314"/>
        <v>0.9794590775788895</v>
      </c>
      <c r="J3328">
        <f t="shared" si="316"/>
        <v>-5.6705733333414013E-3</v>
      </c>
      <c r="K3328">
        <f t="shared" si="317"/>
        <v>2.3190826247163794E-3</v>
      </c>
      <c r="L3328">
        <f t="shared" si="318"/>
        <v>6.6436805483392856E-4</v>
      </c>
    </row>
    <row r="3329" spans="1:12">
      <c r="A3329">
        <v>158.17101</v>
      </c>
      <c r="B3329">
        <v>32.99</v>
      </c>
      <c r="C3329">
        <v>-1.6899</v>
      </c>
      <c r="D3329">
        <v>98.230239999999995</v>
      </c>
      <c r="E3329" s="1">
        <v>-6.3573000000000005E-2</v>
      </c>
      <c r="F3329">
        <v>0.15590000000000001</v>
      </c>
      <c r="G3329">
        <f t="shared" si="315"/>
        <v>9.9409002879999981</v>
      </c>
      <c r="H3329">
        <f t="shared" si="313"/>
        <v>8.5351887863605569</v>
      </c>
      <c r="I3329">
        <f t="shared" si="314"/>
        <v>0.97944758059895587</v>
      </c>
      <c r="J3329">
        <f t="shared" si="316"/>
        <v>-5.8324933333449404E-3</v>
      </c>
      <c r="K3329">
        <f t="shared" si="317"/>
        <v>2.3184588202647492E-3</v>
      </c>
      <c r="L3329">
        <f t="shared" si="318"/>
        <v>6.8334672838934844E-4</v>
      </c>
    </row>
    <row r="3330" spans="1:12">
      <c r="A3330">
        <v>158.28200000000001</v>
      </c>
      <c r="B3330">
        <v>33</v>
      </c>
      <c r="C3330">
        <v>-1.69079</v>
      </c>
      <c r="D3330">
        <v>98.230239999999995</v>
      </c>
      <c r="E3330" s="1">
        <v>-6.4390000000000003E-2</v>
      </c>
      <c r="F3330">
        <v>0.15597</v>
      </c>
      <c r="G3330">
        <f t="shared" si="315"/>
        <v>9.9409002879999981</v>
      </c>
      <c r="H3330">
        <f t="shared" si="313"/>
        <v>8.5351887863605569</v>
      </c>
      <c r="I3330">
        <f t="shared" si="314"/>
        <v>0.97944758059895587</v>
      </c>
      <c r="J3330">
        <f t="shared" si="316"/>
        <v>-5.8291200000079738E-3</v>
      </c>
      <c r="K3330">
        <f t="shared" si="317"/>
        <v>2.3178623746036454E-3</v>
      </c>
      <c r="L3330">
        <f t="shared" si="318"/>
        <v>6.8295150182536696E-4</v>
      </c>
    </row>
    <row r="3331" spans="1:12">
      <c r="A3331">
        <v>158.39999</v>
      </c>
      <c r="B3331">
        <v>33.01</v>
      </c>
      <c r="C3331">
        <v>-1.69638</v>
      </c>
      <c r="D3331">
        <v>98.229249999999993</v>
      </c>
      <c r="E3331" s="1">
        <v>-6.5969E-2</v>
      </c>
      <c r="F3331">
        <v>0.15604000000000001</v>
      </c>
      <c r="G3331">
        <f t="shared" si="315"/>
        <v>9.9408000999999988</v>
      </c>
      <c r="H3331">
        <f t="shared" si="313"/>
        <v>8.5350885983605576</v>
      </c>
      <c r="I3331">
        <f t="shared" si="314"/>
        <v>0.97943608361902246</v>
      </c>
      <c r="J3331">
        <f t="shared" si="316"/>
        <v>-6.4953533333394113E-3</v>
      </c>
      <c r="K3331">
        <f t="shared" si="317"/>
        <v>2.3172286482963421E-3</v>
      </c>
      <c r="L3331">
        <f t="shared" si="318"/>
        <v>7.610176811271832E-4</v>
      </c>
    </row>
    <row r="3332" spans="1:12">
      <c r="A3332">
        <v>158.50998999999999</v>
      </c>
      <c r="B3332">
        <v>33.020000000000003</v>
      </c>
      <c r="C3332">
        <v>-1.69496</v>
      </c>
      <c r="D3332">
        <v>98.229249999999993</v>
      </c>
      <c r="E3332" s="1">
        <v>-6.7648E-2</v>
      </c>
      <c r="F3332">
        <v>0.15609999999999999</v>
      </c>
      <c r="G3332">
        <f t="shared" si="315"/>
        <v>9.9408000999999988</v>
      </c>
      <c r="H3332">
        <f t="shared" si="313"/>
        <v>8.5350885983605576</v>
      </c>
      <c r="I3332">
        <f t="shared" si="314"/>
        <v>0.97943608361902246</v>
      </c>
      <c r="J3332">
        <f t="shared" si="316"/>
        <v>-6.3283733333373829E-3</v>
      </c>
      <c r="K3332">
        <f t="shared" si="317"/>
        <v>2.3166381484649528E-3</v>
      </c>
      <c r="L3332">
        <f t="shared" si="318"/>
        <v>7.4145373658487316E-4</v>
      </c>
    </row>
    <row r="3333" spans="1:12">
      <c r="A3333">
        <v>158.61799999999999</v>
      </c>
      <c r="B3333">
        <v>33.03</v>
      </c>
      <c r="C3333">
        <v>-1.6950099999999999</v>
      </c>
      <c r="D3333">
        <v>98.227270000000004</v>
      </c>
      <c r="E3333" s="1">
        <v>-6.8969000000000003E-2</v>
      </c>
      <c r="F3333">
        <v>0.15615999999999999</v>
      </c>
      <c r="G3333">
        <f t="shared" si="315"/>
        <v>9.9405997239999984</v>
      </c>
      <c r="H3333">
        <f t="shared" si="313"/>
        <v>8.5348882223605571</v>
      </c>
      <c r="I3333">
        <f t="shared" si="314"/>
        <v>0.97941308965915552</v>
      </c>
      <c r="J3333">
        <f t="shared" si="316"/>
        <v>-6.6640200000052698E-3</v>
      </c>
      <c r="K3333">
        <f t="shared" si="317"/>
        <v>2.3160586240758927E-3</v>
      </c>
      <c r="L3333">
        <f t="shared" si="318"/>
        <v>7.80797571847069E-4</v>
      </c>
    </row>
    <row r="3334" spans="1:12">
      <c r="A3334">
        <v>158.72200000000001</v>
      </c>
      <c r="B3334">
        <v>33.04</v>
      </c>
      <c r="C3334">
        <v>-1.6896199999999999</v>
      </c>
      <c r="D3334">
        <v>98.227270000000004</v>
      </c>
      <c r="E3334" s="1">
        <v>-6.9377999999999995E-2</v>
      </c>
      <c r="F3334">
        <v>0.15622</v>
      </c>
      <c r="G3334">
        <f t="shared" si="315"/>
        <v>9.9405997239999984</v>
      </c>
      <c r="H3334">
        <f t="shared" si="313"/>
        <v>8.5348882223605571</v>
      </c>
      <c r="I3334">
        <f t="shared" si="314"/>
        <v>0.97941308965915552</v>
      </c>
      <c r="J3334">
        <f t="shared" si="316"/>
        <v>-6.6673933333334179E-3</v>
      </c>
      <c r="K3334">
        <f t="shared" si="317"/>
        <v>2.3155008891523414E-3</v>
      </c>
      <c r="L3334">
        <f t="shared" si="318"/>
        <v>7.8119281232828699E-4</v>
      </c>
    </row>
    <row r="3335" spans="1:12">
      <c r="A3335">
        <v>158.84599</v>
      </c>
      <c r="B3335">
        <v>33.049999999999997</v>
      </c>
      <c r="C3335">
        <v>-1.69042</v>
      </c>
      <c r="D3335">
        <v>98.227270000000004</v>
      </c>
      <c r="E3335" s="1">
        <v>-6.8970000000000004E-2</v>
      </c>
      <c r="F3335">
        <v>0.15629999999999999</v>
      </c>
      <c r="G3335">
        <f t="shared" si="315"/>
        <v>9.9405997239999984</v>
      </c>
      <c r="H3335">
        <f t="shared" si="313"/>
        <v>8.5348882223605571</v>
      </c>
      <c r="I3335">
        <f t="shared" si="314"/>
        <v>0.97941308965915552</v>
      </c>
      <c r="J3335">
        <f t="shared" si="316"/>
        <v>-6.505473333335848E-3</v>
      </c>
      <c r="K3335">
        <f t="shared" si="317"/>
        <v>2.3148363020684521E-3</v>
      </c>
      <c r="L3335">
        <f t="shared" si="318"/>
        <v>7.6222126920094343E-4</v>
      </c>
    </row>
    <row r="3336" spans="1:12">
      <c r="A3336">
        <v>158.959</v>
      </c>
      <c r="B3336">
        <v>33.06</v>
      </c>
      <c r="C3336">
        <v>-1.69129</v>
      </c>
      <c r="D3336">
        <v>98.225300000000004</v>
      </c>
      <c r="E3336" s="1">
        <v>-6.7649000000000001E-2</v>
      </c>
      <c r="F3336">
        <v>0.15636</v>
      </c>
      <c r="G3336">
        <f t="shared" si="315"/>
        <v>9.9404003599999999</v>
      </c>
      <c r="H3336">
        <f t="shared" si="313"/>
        <v>8.5346888583605587</v>
      </c>
      <c r="I3336">
        <f t="shared" si="314"/>
        <v>0.9793902118303992</v>
      </c>
      <c r="J3336">
        <f t="shared" si="316"/>
        <v>-6.8394333333276509E-3</v>
      </c>
      <c r="K3336">
        <f t="shared" si="317"/>
        <v>2.3142309000738241E-3</v>
      </c>
      <c r="L3336">
        <f t="shared" si="318"/>
        <v>8.013687958440055E-4</v>
      </c>
    </row>
    <row r="3337" spans="1:12">
      <c r="A3337">
        <v>159.07899</v>
      </c>
      <c r="B3337">
        <v>33.07</v>
      </c>
      <c r="C3337">
        <v>-1.6952799999999999</v>
      </c>
      <c r="D3337">
        <v>98.225300000000004</v>
      </c>
      <c r="E3337" s="1">
        <v>-6.5994999999999998E-2</v>
      </c>
      <c r="F3337">
        <v>0.15643000000000001</v>
      </c>
      <c r="G3337">
        <f t="shared" si="315"/>
        <v>9.9404003599999999</v>
      </c>
      <c r="H3337">
        <f t="shared" si="313"/>
        <v>8.5346888583605587</v>
      </c>
      <c r="I3337">
        <f t="shared" si="314"/>
        <v>0.9793902118303992</v>
      </c>
      <c r="J3337">
        <f t="shared" si="316"/>
        <v>-6.8343733333147494E-3</v>
      </c>
      <c r="K3337">
        <f t="shared" si="317"/>
        <v>2.3135884522692478E-3</v>
      </c>
      <c r="L3337">
        <f t="shared" si="318"/>
        <v>8.0077592127096879E-4</v>
      </c>
    </row>
    <row r="3338" spans="1:12">
      <c r="A3338">
        <v>159.18100000000001</v>
      </c>
      <c r="B3338">
        <v>33.08</v>
      </c>
      <c r="C3338">
        <v>-1.69543</v>
      </c>
      <c r="D3338">
        <v>98.224310000000003</v>
      </c>
      <c r="E3338" s="1">
        <v>-6.4794000000000004E-2</v>
      </c>
      <c r="F3338">
        <v>0.15648999999999999</v>
      </c>
      <c r="G3338">
        <f t="shared" si="315"/>
        <v>9.9403001719999988</v>
      </c>
      <c r="H3338">
        <f t="shared" si="313"/>
        <v>8.5345886703605576</v>
      </c>
      <c r="I3338">
        <f t="shared" si="314"/>
        <v>0.97937871485046568</v>
      </c>
      <c r="J3338">
        <f t="shared" si="316"/>
        <v>-7.3319399999861494E-3</v>
      </c>
      <c r="K3338">
        <f t="shared" si="317"/>
        <v>2.3130425530438481E-3</v>
      </c>
      <c r="L3338">
        <f t="shared" si="318"/>
        <v>8.5908533886922521E-4</v>
      </c>
    </row>
    <row r="3339" spans="1:12">
      <c r="A3339">
        <v>159.29499999999999</v>
      </c>
      <c r="B3339">
        <v>33.090000000000003</v>
      </c>
      <c r="C3339">
        <v>-1.6962900000000001</v>
      </c>
      <c r="D3339">
        <v>98.224310000000003</v>
      </c>
      <c r="E3339" s="1">
        <v>-6.5237000000000003E-2</v>
      </c>
      <c r="F3339">
        <v>0.15656</v>
      </c>
      <c r="G3339">
        <f t="shared" si="315"/>
        <v>9.9403001719999988</v>
      </c>
      <c r="H3339">
        <f t="shared" si="313"/>
        <v>8.5345886703605576</v>
      </c>
      <c r="I3339">
        <f t="shared" si="314"/>
        <v>0.97937871485046568</v>
      </c>
      <c r="J3339">
        <f t="shared" si="316"/>
        <v>-6.8293133333251661E-3</v>
      </c>
      <c r="K3339">
        <f t="shared" si="317"/>
        <v>2.312432794921898E-3</v>
      </c>
      <c r="L3339">
        <f t="shared" si="318"/>
        <v>8.0019244009291559E-4</v>
      </c>
    </row>
    <row r="3340" spans="1:12">
      <c r="A3340">
        <v>159.41399999999999</v>
      </c>
      <c r="B3340">
        <v>33.1</v>
      </c>
      <c r="C3340">
        <v>-1.69634</v>
      </c>
      <c r="D3340">
        <v>98.223320000000001</v>
      </c>
      <c r="E3340" s="1">
        <v>-6.8236000000000005E-2</v>
      </c>
      <c r="F3340">
        <v>0.15662000000000001</v>
      </c>
      <c r="G3340">
        <f t="shared" si="315"/>
        <v>9.9401999839999995</v>
      </c>
      <c r="H3340">
        <f t="shared" si="313"/>
        <v>8.5344884823605582</v>
      </c>
      <c r="I3340">
        <f t="shared" si="314"/>
        <v>0.97936721787053227</v>
      </c>
      <c r="J3340">
        <f t="shared" si="316"/>
        <v>-6.8293133333222882E-3</v>
      </c>
      <c r="K3340">
        <f t="shared" si="317"/>
        <v>2.3117966358735358E-3</v>
      </c>
      <c r="L3340">
        <f t="shared" si="318"/>
        <v>8.0020183370537107E-4</v>
      </c>
    </row>
    <row r="3341" spans="1:12">
      <c r="A3341">
        <v>159.52298999999999</v>
      </c>
      <c r="B3341">
        <v>33.11</v>
      </c>
      <c r="C3341">
        <v>-1.6988099999999999</v>
      </c>
      <c r="D3341">
        <v>98.222329999999999</v>
      </c>
      <c r="E3341" s="1">
        <v>-7.2778999999999996E-2</v>
      </c>
      <c r="F3341">
        <v>0.15669</v>
      </c>
      <c r="G3341">
        <f t="shared" si="315"/>
        <v>9.9400997960000002</v>
      </c>
      <c r="H3341">
        <f t="shared" si="313"/>
        <v>8.5343882943605589</v>
      </c>
      <c r="I3341">
        <f t="shared" si="314"/>
        <v>0.97935572089059886</v>
      </c>
      <c r="J3341">
        <f t="shared" si="316"/>
        <v>-6.4970399999826518E-3</v>
      </c>
      <c r="K3341">
        <f t="shared" si="317"/>
        <v>2.3112142960437631E-3</v>
      </c>
      <c r="L3341">
        <f t="shared" si="318"/>
        <v>7.6127775956430683E-4</v>
      </c>
    </row>
    <row r="3342" spans="1:12">
      <c r="A3342">
        <v>159.63300000000001</v>
      </c>
      <c r="B3342">
        <v>33.119999999999997</v>
      </c>
      <c r="C3342">
        <v>-1.70048</v>
      </c>
      <c r="D3342">
        <v>98.222329999999999</v>
      </c>
      <c r="E3342" s="1">
        <v>-7.6328999999999994E-2</v>
      </c>
      <c r="F3342">
        <v>0.15675</v>
      </c>
      <c r="G3342">
        <f t="shared" si="315"/>
        <v>9.9400997960000002</v>
      </c>
      <c r="H3342">
        <f t="shared" si="313"/>
        <v>8.5343882943605589</v>
      </c>
      <c r="I3342">
        <f t="shared" si="314"/>
        <v>0.97935572089059886</v>
      </c>
      <c r="J3342">
        <f t="shared" si="316"/>
        <v>-6.6673933333157706E-3</v>
      </c>
      <c r="K3342">
        <f t="shared" si="317"/>
        <v>2.3106268037330485E-3</v>
      </c>
      <c r="L3342">
        <f t="shared" si="318"/>
        <v>7.8123857309392861E-4</v>
      </c>
    </row>
    <row r="3343" spans="1:12">
      <c r="A3343">
        <v>159.75800000000001</v>
      </c>
      <c r="B3343">
        <v>33.130000000000003</v>
      </c>
      <c r="C3343">
        <v>-1.6989099999999999</v>
      </c>
      <c r="D3343">
        <v>98.221339999999998</v>
      </c>
      <c r="E3343" s="1">
        <v>-7.6212000000000002E-2</v>
      </c>
      <c r="F3343">
        <v>0.15681999999999999</v>
      </c>
      <c r="G3343">
        <f t="shared" si="315"/>
        <v>9.939999607999999</v>
      </c>
      <c r="H3343">
        <f t="shared" si="313"/>
        <v>8.5342881063605578</v>
      </c>
      <c r="I3343">
        <f t="shared" si="314"/>
        <v>0.97934422391066533</v>
      </c>
      <c r="J3343">
        <f t="shared" si="316"/>
        <v>-6.6724533333257976E-3</v>
      </c>
      <c r="K3343">
        <f t="shared" si="317"/>
        <v>2.3099596219058089E-3</v>
      </c>
      <c r="L3343">
        <f t="shared" si="318"/>
        <v>7.8184064683179083E-4</v>
      </c>
    </row>
    <row r="3344" spans="1:12">
      <c r="A3344">
        <v>159.86000000000001</v>
      </c>
      <c r="B3344">
        <v>33.14</v>
      </c>
      <c r="C3344">
        <v>-1.6982699999999999</v>
      </c>
      <c r="D3344">
        <v>98.219369999999998</v>
      </c>
      <c r="E3344" s="1">
        <v>-7.2895000000000001E-2</v>
      </c>
      <c r="F3344">
        <v>0.15687999999999999</v>
      </c>
      <c r="G3344">
        <f t="shared" si="315"/>
        <v>9.9398002439999988</v>
      </c>
      <c r="H3344">
        <f t="shared" si="313"/>
        <v>8.5340887423605576</v>
      </c>
      <c r="I3344">
        <f t="shared" si="314"/>
        <v>0.97932134608190879</v>
      </c>
      <c r="J3344">
        <f t="shared" si="316"/>
        <v>-7.0064133333385074E-3</v>
      </c>
      <c r="K3344">
        <f t="shared" si="317"/>
        <v>2.3094154869402555E-3</v>
      </c>
      <c r="L3344">
        <f t="shared" si="318"/>
        <v>8.209913846525704E-4</v>
      </c>
    </row>
    <row r="3345" spans="1:12">
      <c r="A3345">
        <v>159.97</v>
      </c>
      <c r="B3345">
        <v>33.15</v>
      </c>
      <c r="C3345">
        <v>-1.69916</v>
      </c>
      <c r="D3345">
        <v>98.219369999999998</v>
      </c>
      <c r="E3345" s="1">
        <v>-6.8733000000000002E-2</v>
      </c>
      <c r="F3345">
        <v>0.15695000000000001</v>
      </c>
      <c r="G3345">
        <f t="shared" si="315"/>
        <v>9.9398002439999988</v>
      </c>
      <c r="H3345">
        <f t="shared" si="313"/>
        <v>8.5340887423605576</v>
      </c>
      <c r="I3345">
        <f t="shared" si="314"/>
        <v>0.97932134608190879</v>
      </c>
      <c r="J3345">
        <f t="shared" si="316"/>
        <v>-7.6692733333387584E-3</v>
      </c>
      <c r="K3345">
        <f t="shared" si="317"/>
        <v>2.3088289619504986E-3</v>
      </c>
      <c r="L3345">
        <f t="shared" si="318"/>
        <v>8.9866341502530607E-4</v>
      </c>
    </row>
    <row r="3346" spans="1:12">
      <c r="A3346">
        <v>160.089</v>
      </c>
      <c r="B3346">
        <v>33.159999999999997</v>
      </c>
      <c r="C3346">
        <v>-1.70313</v>
      </c>
      <c r="D3346">
        <v>98.219369999999998</v>
      </c>
      <c r="E3346" s="1">
        <v>-6.6177E-2</v>
      </c>
      <c r="F3346">
        <v>0.15701000000000001</v>
      </c>
      <c r="G3346">
        <f t="shared" si="315"/>
        <v>9.9398002439999988</v>
      </c>
      <c r="H3346">
        <f t="shared" si="313"/>
        <v>8.5340887423605576</v>
      </c>
      <c r="I3346">
        <f t="shared" si="314"/>
        <v>0.97932134608190879</v>
      </c>
      <c r="J3346">
        <f t="shared" si="316"/>
        <v>-7.3319400000040639E-3</v>
      </c>
      <c r="K3346">
        <f t="shared" si="317"/>
        <v>2.3081947839414274E-3</v>
      </c>
      <c r="L3346">
        <f t="shared" si="318"/>
        <v>8.5913566419934192E-4</v>
      </c>
    </row>
    <row r="3347" spans="1:12">
      <c r="A3347">
        <v>160.20099999999999</v>
      </c>
      <c r="B3347">
        <v>33.17</v>
      </c>
      <c r="C3347">
        <v>-1.70401</v>
      </c>
      <c r="D3347">
        <v>98.218379999999996</v>
      </c>
      <c r="E3347" s="1">
        <v>-6.7377999999999993E-2</v>
      </c>
      <c r="F3347">
        <v>0.15708</v>
      </c>
      <c r="G3347">
        <f t="shared" si="315"/>
        <v>9.9397000559999995</v>
      </c>
      <c r="H3347">
        <f t="shared" si="313"/>
        <v>8.5339885543605583</v>
      </c>
      <c r="I3347">
        <f t="shared" si="314"/>
        <v>0.97930984910197549</v>
      </c>
      <c r="J3347">
        <f t="shared" si="316"/>
        <v>-7.4972333333388564E-3</v>
      </c>
      <c r="K3347">
        <f t="shared" si="317"/>
        <v>2.3075982286875998E-3</v>
      </c>
      <c r="L3347">
        <f t="shared" si="318"/>
        <v>8.7851457563861419E-4</v>
      </c>
    </row>
    <row r="3348" spans="1:12">
      <c r="A3348">
        <v>160.31700000000001</v>
      </c>
      <c r="B3348">
        <v>33.18</v>
      </c>
      <c r="C3348">
        <v>-1.7048399999999999</v>
      </c>
      <c r="D3348">
        <v>98.217389999999995</v>
      </c>
      <c r="E3348" s="1">
        <v>-7.0250999999999994E-2</v>
      </c>
      <c r="F3348">
        <v>0.15715000000000001</v>
      </c>
      <c r="G3348">
        <f t="shared" si="315"/>
        <v>9.9395998679999984</v>
      </c>
      <c r="H3348">
        <f t="shared" si="313"/>
        <v>8.5338883663605571</v>
      </c>
      <c r="I3348">
        <f t="shared" si="314"/>
        <v>0.97929835212204186</v>
      </c>
      <c r="J3348">
        <f t="shared" si="316"/>
        <v>-7.3302533333486812E-3</v>
      </c>
      <c r="K3348">
        <f t="shared" si="317"/>
        <v>2.3069806928785815E-3</v>
      </c>
      <c r="L3348">
        <f t="shared" si="318"/>
        <v>8.5895819334168419E-4</v>
      </c>
    </row>
    <row r="3349" spans="1:12">
      <c r="A3349">
        <v>160.43100000000001</v>
      </c>
      <c r="B3349">
        <v>33.19</v>
      </c>
      <c r="C3349">
        <v>-1.7033400000000001</v>
      </c>
      <c r="D3349">
        <v>98.217389999999995</v>
      </c>
      <c r="E3349" s="1">
        <v>-7.1251999999999996E-2</v>
      </c>
      <c r="F3349">
        <v>0.15720999999999999</v>
      </c>
      <c r="G3349">
        <f t="shared" si="315"/>
        <v>9.9395998679999984</v>
      </c>
      <c r="H3349">
        <f t="shared" si="313"/>
        <v>8.5338883663605571</v>
      </c>
      <c r="I3349">
        <f t="shared" si="314"/>
        <v>0.97929835212204186</v>
      </c>
      <c r="J3349">
        <f t="shared" si="316"/>
        <v>-6.8310000000190909E-3</v>
      </c>
      <c r="K3349">
        <f t="shared" si="317"/>
        <v>2.3063741261725029E-3</v>
      </c>
      <c r="L3349">
        <f t="shared" si="318"/>
        <v>8.0045574851271507E-4</v>
      </c>
    </row>
    <row r="3350" spans="1:12">
      <c r="A3350">
        <v>160.54400999999999</v>
      </c>
      <c r="B3350">
        <v>33.200000000000003</v>
      </c>
      <c r="C3350">
        <v>-1.7065600000000001</v>
      </c>
      <c r="D3350">
        <v>98.215419999999995</v>
      </c>
      <c r="E3350" s="1">
        <v>-7.0199999999999999E-2</v>
      </c>
      <c r="F3350">
        <v>0.15728</v>
      </c>
      <c r="G3350">
        <f t="shared" si="315"/>
        <v>9.9394005039999982</v>
      </c>
      <c r="H3350">
        <f t="shared" si="313"/>
        <v>8.5336890023605569</v>
      </c>
      <c r="I3350">
        <f t="shared" si="314"/>
        <v>0.97927547429328532</v>
      </c>
      <c r="J3350">
        <f t="shared" si="316"/>
        <v>-7.4955466666833358E-3</v>
      </c>
      <c r="K3350">
        <f t="shared" si="317"/>
        <v>2.3057731417595556E-3</v>
      </c>
      <c r="L3350">
        <f t="shared" si="318"/>
        <v>8.7834776549859574E-4</v>
      </c>
    </row>
    <row r="3351" spans="1:12">
      <c r="A3351">
        <v>160.655</v>
      </c>
      <c r="B3351">
        <v>33.21</v>
      </c>
      <c r="C3351">
        <v>-1.7042900000000001</v>
      </c>
      <c r="D3351">
        <v>98.215419999999995</v>
      </c>
      <c r="E3351" s="1">
        <v>-6.7738000000000007E-2</v>
      </c>
      <c r="F3351">
        <v>0.15734000000000001</v>
      </c>
      <c r="G3351">
        <f t="shared" si="315"/>
        <v>9.9394005039999982</v>
      </c>
      <c r="H3351">
        <f t="shared" si="313"/>
        <v>8.5336890023605569</v>
      </c>
      <c r="I3351">
        <f t="shared" si="314"/>
        <v>0.97927547429328532</v>
      </c>
      <c r="J3351">
        <f t="shared" si="316"/>
        <v>-6.9946066666778496E-3</v>
      </c>
      <c r="K3351">
        <f t="shared" si="317"/>
        <v>2.3051832044351729E-3</v>
      </c>
      <c r="L3351">
        <f t="shared" si="318"/>
        <v>8.196463059226822E-4</v>
      </c>
    </row>
    <row r="3352" spans="1:12">
      <c r="A3352">
        <v>160.77099999999999</v>
      </c>
      <c r="B3352">
        <v>33.22</v>
      </c>
      <c r="C3352">
        <v>-1.7106300000000001</v>
      </c>
      <c r="D3352">
        <v>98.215419999999995</v>
      </c>
      <c r="E3352" s="1">
        <v>-6.4124E-2</v>
      </c>
      <c r="F3352">
        <v>0.15740999999999999</v>
      </c>
      <c r="G3352">
        <f t="shared" si="315"/>
        <v>9.9394005039999982</v>
      </c>
      <c r="H3352">
        <f t="shared" si="313"/>
        <v>8.5336890023605569</v>
      </c>
      <c r="I3352">
        <f t="shared" si="314"/>
        <v>0.97927547429328532</v>
      </c>
      <c r="J3352">
        <f t="shared" si="316"/>
        <v>-6.1630800000115893E-3</v>
      </c>
      <c r="K3352">
        <f t="shared" si="317"/>
        <v>2.3045669603453168E-3</v>
      </c>
      <c r="L3352">
        <f t="shared" si="318"/>
        <v>7.2220583598802128E-4</v>
      </c>
    </row>
    <row r="3353" spans="1:12">
      <c r="A3353">
        <v>160.86600000000001</v>
      </c>
      <c r="B3353">
        <v>33.229999999999997</v>
      </c>
      <c r="C3353">
        <v>-1.7108099999999999</v>
      </c>
      <c r="D3353">
        <v>98.213440000000006</v>
      </c>
      <c r="E3353" s="1">
        <v>-6.0893999999999997E-2</v>
      </c>
      <c r="F3353">
        <v>0.15745999999999999</v>
      </c>
      <c r="G3353">
        <f t="shared" si="315"/>
        <v>9.9392001279999995</v>
      </c>
      <c r="H3353">
        <f t="shared" si="313"/>
        <v>8.5334886263605583</v>
      </c>
      <c r="I3353">
        <f t="shared" si="314"/>
        <v>0.97925248033341861</v>
      </c>
      <c r="J3353">
        <f t="shared" si="316"/>
        <v>-7.3302533333367689E-3</v>
      </c>
      <c r="K3353">
        <f t="shared" si="317"/>
        <v>2.3040625230406255E-3</v>
      </c>
      <c r="L3353">
        <f t="shared" si="318"/>
        <v>8.5899843010197382E-4</v>
      </c>
    </row>
    <row r="3354" spans="1:12">
      <c r="A3354">
        <v>160.99299999999999</v>
      </c>
      <c r="B3354">
        <v>33.24</v>
      </c>
      <c r="C3354">
        <v>-1.70374</v>
      </c>
      <c r="D3354">
        <v>98.213440000000006</v>
      </c>
      <c r="E3354" s="1">
        <v>-5.9399E-2</v>
      </c>
      <c r="F3354">
        <v>0.15754000000000001</v>
      </c>
      <c r="G3354">
        <f t="shared" si="315"/>
        <v>9.9392001279999995</v>
      </c>
      <c r="H3354">
        <f t="shared" si="313"/>
        <v>8.5334886263605583</v>
      </c>
      <c r="I3354">
        <f t="shared" si="314"/>
        <v>0.97925248033341861</v>
      </c>
      <c r="J3354">
        <f t="shared" si="316"/>
        <v>-7.4972333333296476E-3</v>
      </c>
      <c r="K3354">
        <f t="shared" si="317"/>
        <v>2.3033885148441876E-3</v>
      </c>
      <c r="L3354">
        <f t="shared" si="318"/>
        <v>8.7856604275186542E-4</v>
      </c>
    </row>
    <row r="3355" spans="1:12">
      <c r="A3355">
        <v>161.10400000000001</v>
      </c>
      <c r="B3355">
        <v>33.25</v>
      </c>
      <c r="C3355">
        <v>-1.7093400000000001</v>
      </c>
      <c r="D3355">
        <v>98.213440000000006</v>
      </c>
      <c r="E3355" s="1">
        <v>-5.9193000000000003E-2</v>
      </c>
      <c r="F3355">
        <v>0.15759999999999999</v>
      </c>
      <c r="G3355">
        <f t="shared" si="315"/>
        <v>9.9392001279999995</v>
      </c>
      <c r="H3355">
        <f t="shared" si="313"/>
        <v>8.5334886263605583</v>
      </c>
      <c r="I3355">
        <f t="shared" si="314"/>
        <v>0.97925248033341861</v>
      </c>
      <c r="J3355">
        <f t="shared" si="316"/>
        <v>-6.6640199999905697E-3</v>
      </c>
      <c r="K3355">
        <f t="shared" si="317"/>
        <v>2.3027997439286686E-3</v>
      </c>
      <c r="L3355">
        <f t="shared" si="318"/>
        <v>7.8092563215059947E-4</v>
      </c>
    </row>
    <row r="3356" spans="1:12">
      <c r="A3356">
        <v>161.21100000000001</v>
      </c>
      <c r="B3356">
        <v>33.26</v>
      </c>
      <c r="C3356">
        <v>-1.71099</v>
      </c>
      <c r="D3356">
        <v>98.212450000000004</v>
      </c>
      <c r="E3356" s="1">
        <v>-6.0895999999999999E-2</v>
      </c>
      <c r="F3356">
        <v>0.15765999999999999</v>
      </c>
      <c r="G3356">
        <f t="shared" si="315"/>
        <v>9.9390999400000002</v>
      </c>
      <c r="H3356">
        <f t="shared" si="313"/>
        <v>8.5333884383605589</v>
      </c>
      <c r="I3356">
        <f t="shared" si="314"/>
        <v>0.97924098335348519</v>
      </c>
      <c r="J3356">
        <f t="shared" si="316"/>
        <v>-6.3334333333091792E-3</v>
      </c>
      <c r="K3356">
        <f t="shared" si="317"/>
        <v>2.3022324748308435E-3</v>
      </c>
      <c r="L3356">
        <f t="shared" si="318"/>
        <v>7.4219442593732008E-4</v>
      </c>
    </row>
    <row r="3357" spans="1:12">
      <c r="A3357">
        <v>161.32599999999999</v>
      </c>
      <c r="B3357">
        <v>33.270000000000003</v>
      </c>
      <c r="C3357">
        <v>-1.71106</v>
      </c>
      <c r="D3357">
        <v>98.211460000000002</v>
      </c>
      <c r="E3357" s="1">
        <v>-6.4357999999999999E-2</v>
      </c>
      <c r="F3357">
        <v>0.15773000000000001</v>
      </c>
      <c r="G3357">
        <f t="shared" si="315"/>
        <v>9.9389997519999991</v>
      </c>
      <c r="H3357">
        <f t="shared" si="313"/>
        <v>8.5332882503605578</v>
      </c>
      <c r="I3357">
        <f t="shared" si="314"/>
        <v>0.97922948637355167</v>
      </c>
      <c r="J3357">
        <f t="shared" si="316"/>
        <v>-6.5054733333121135E-3</v>
      </c>
      <c r="K3357">
        <f t="shared" si="317"/>
        <v>2.3016231046133736E-3</v>
      </c>
      <c r="L3357">
        <f t="shared" si="318"/>
        <v>7.6236418394014021E-4</v>
      </c>
    </row>
    <row r="3358" spans="1:12">
      <c r="A3358">
        <v>161.43401</v>
      </c>
      <c r="B3358">
        <v>33.28</v>
      </c>
      <c r="C3358">
        <v>-1.7166399999999999</v>
      </c>
      <c r="D3358">
        <v>98.211460000000002</v>
      </c>
      <c r="E3358" s="1">
        <v>-6.7913000000000001E-2</v>
      </c>
      <c r="F3358">
        <v>0.15779000000000001</v>
      </c>
      <c r="G3358">
        <f t="shared" si="315"/>
        <v>9.9389997519999991</v>
      </c>
      <c r="H3358">
        <f t="shared" si="313"/>
        <v>8.5332882503605578</v>
      </c>
      <c r="I3358">
        <f t="shared" si="314"/>
        <v>0.97922948637355167</v>
      </c>
      <c r="J3358">
        <f t="shared" si="316"/>
        <v>-5.6773199999830383E-3</v>
      </c>
      <c r="K3358">
        <f t="shared" si="317"/>
        <v>2.3010510672033242E-3</v>
      </c>
      <c r="L3358">
        <f t="shared" si="318"/>
        <v>6.6531445246129518E-4</v>
      </c>
    </row>
    <row r="3359" spans="1:12">
      <c r="A3359">
        <v>161.55298999999999</v>
      </c>
      <c r="B3359">
        <v>33.29</v>
      </c>
      <c r="C3359">
        <v>-1.7174499999999999</v>
      </c>
      <c r="D3359">
        <v>98.210470000000001</v>
      </c>
      <c r="E3359" s="1">
        <v>-7.1465000000000001E-2</v>
      </c>
      <c r="F3359">
        <v>0.15786</v>
      </c>
      <c r="G3359">
        <f t="shared" si="315"/>
        <v>9.9388995639999997</v>
      </c>
      <c r="H3359">
        <f t="shared" ref="H3359:H3422" si="319">G3359-G$27-E$27</f>
        <v>8.5331880623605585</v>
      </c>
      <c r="I3359">
        <f t="shared" ref="I3359:I3422" si="320">H3359/(G$30-G$27-E$27)</f>
        <v>0.97921798939361826</v>
      </c>
      <c r="J3359">
        <f t="shared" si="316"/>
        <v>-6.1782599999855321E-3</v>
      </c>
      <c r="K3359">
        <f t="shared" si="317"/>
        <v>2.300421260042403E-3</v>
      </c>
      <c r="L3359">
        <f t="shared" si="318"/>
        <v>7.2402716954493367E-4</v>
      </c>
    </row>
    <row r="3360" spans="1:12">
      <c r="A3360">
        <v>161.66999999999999</v>
      </c>
      <c r="B3360">
        <v>33.299999999999997</v>
      </c>
      <c r="C3360">
        <v>-1.71828</v>
      </c>
      <c r="D3360">
        <v>98.209490000000002</v>
      </c>
      <c r="E3360" s="1">
        <v>-7.4312000000000003E-2</v>
      </c>
      <c r="F3360">
        <v>0.15792999999999999</v>
      </c>
      <c r="G3360">
        <f t="shared" si="315"/>
        <v>9.9388003879999989</v>
      </c>
      <c r="H3360">
        <f t="shared" si="319"/>
        <v>8.5330888863605576</v>
      </c>
      <c r="I3360">
        <f t="shared" si="320"/>
        <v>0.97920660854479513</v>
      </c>
      <c r="J3360">
        <f t="shared" si="316"/>
        <v>-6.5054733333298745E-3</v>
      </c>
      <c r="K3360">
        <f t="shared" si="317"/>
        <v>2.2998022170093377E-3</v>
      </c>
      <c r="L3360">
        <f t="shared" si="318"/>
        <v>7.6238199554306055E-4</v>
      </c>
    </row>
    <row r="3361" spans="1:12">
      <c r="A3361">
        <v>161.77298999999999</v>
      </c>
      <c r="B3361">
        <v>33.31</v>
      </c>
      <c r="C3361">
        <v>-1.71763</v>
      </c>
      <c r="D3361">
        <v>98.209490000000002</v>
      </c>
      <c r="E3361" s="1">
        <v>-7.4865000000000001E-2</v>
      </c>
      <c r="F3361">
        <v>0.15798999999999999</v>
      </c>
      <c r="G3361">
        <f t="shared" si="315"/>
        <v>9.9388003879999989</v>
      </c>
      <c r="H3361">
        <f t="shared" si="319"/>
        <v>8.5330888863605576</v>
      </c>
      <c r="I3361">
        <f t="shared" si="320"/>
        <v>0.97920660854479513</v>
      </c>
      <c r="J3361">
        <f t="shared" si="316"/>
        <v>-5.8324933333418864E-3</v>
      </c>
      <c r="K3361">
        <f t="shared" si="317"/>
        <v>2.2992576225965892E-3</v>
      </c>
      <c r="L3361">
        <f t="shared" si="318"/>
        <v>6.8351489255721323E-4</v>
      </c>
    </row>
    <row r="3362" spans="1:12">
      <c r="A3362">
        <v>161.88800000000001</v>
      </c>
      <c r="B3362">
        <v>33.32</v>
      </c>
      <c r="C3362">
        <v>-1.7184699999999999</v>
      </c>
      <c r="D3362">
        <v>98.207509999999999</v>
      </c>
      <c r="E3362" s="1">
        <v>-7.2540999999999994E-2</v>
      </c>
      <c r="F3362">
        <v>0.15806000000000001</v>
      </c>
      <c r="G3362">
        <f t="shared" si="315"/>
        <v>9.9386000119999984</v>
      </c>
      <c r="H3362">
        <f t="shared" si="319"/>
        <v>8.5328885103605572</v>
      </c>
      <c r="I3362">
        <f t="shared" si="320"/>
        <v>0.9791836145849282</v>
      </c>
      <c r="J3362">
        <f t="shared" si="316"/>
        <v>-7.1649600000138662E-3</v>
      </c>
      <c r="K3362">
        <f t="shared" si="317"/>
        <v>2.2986497731232675E-3</v>
      </c>
      <c r="L3362">
        <f t="shared" si="318"/>
        <v>8.3968752097419714E-4</v>
      </c>
    </row>
    <row r="3363" spans="1:12">
      <c r="A3363">
        <v>162.006</v>
      </c>
      <c r="B3363">
        <v>33.33</v>
      </c>
      <c r="C3363">
        <v>-1.72089</v>
      </c>
      <c r="D3363">
        <v>98.207509999999999</v>
      </c>
      <c r="E3363" s="1">
        <v>-6.9198999999999997E-2</v>
      </c>
      <c r="F3363">
        <v>0.15812000000000001</v>
      </c>
      <c r="G3363">
        <f t="shared" si="315"/>
        <v>9.9386000119999984</v>
      </c>
      <c r="H3363">
        <f t="shared" si="319"/>
        <v>8.5328885103605572</v>
      </c>
      <c r="I3363">
        <f t="shared" si="320"/>
        <v>0.9791836145849282</v>
      </c>
      <c r="J3363">
        <f t="shared" si="316"/>
        <v>-7.4972333333504912E-3</v>
      </c>
      <c r="K3363">
        <f t="shared" si="317"/>
        <v>2.2980264548805489E-3</v>
      </c>
      <c r="L3363">
        <f t="shared" si="318"/>
        <v>8.7862783209313202E-4</v>
      </c>
    </row>
    <row r="3364" spans="1:12">
      <c r="A3364">
        <v>162.11501000000001</v>
      </c>
      <c r="B3364">
        <v>33.340000000000003</v>
      </c>
      <c r="C3364">
        <v>-1.7209399999999999</v>
      </c>
      <c r="D3364">
        <v>98.206519999999998</v>
      </c>
      <c r="E3364" s="1">
        <v>-6.6937999999999998E-2</v>
      </c>
      <c r="F3364">
        <v>0.15819</v>
      </c>
      <c r="G3364">
        <f t="shared" si="315"/>
        <v>9.9384998239999991</v>
      </c>
      <c r="H3364">
        <f t="shared" si="319"/>
        <v>8.5327883223605578</v>
      </c>
      <c r="I3364">
        <f t="shared" si="320"/>
        <v>0.97917211760499479</v>
      </c>
      <c r="J3364">
        <f t="shared" si="316"/>
        <v>-7.4972333333473591E-3</v>
      </c>
      <c r="K3364">
        <f t="shared" si="317"/>
        <v>2.2974509253569455E-3</v>
      </c>
      <c r="L3364">
        <f t="shared" si="318"/>
        <v>8.7863814852883674E-4</v>
      </c>
    </row>
    <row r="3365" spans="1:12">
      <c r="A3365">
        <v>162.22200000000001</v>
      </c>
      <c r="B3365">
        <v>33.35</v>
      </c>
      <c r="C3365">
        <v>-1.71871</v>
      </c>
      <c r="D3365">
        <v>98.206519999999998</v>
      </c>
      <c r="E3365" s="1">
        <v>-6.7205000000000001E-2</v>
      </c>
      <c r="F3365">
        <v>0.15825</v>
      </c>
      <c r="G3365">
        <f t="shared" si="315"/>
        <v>9.9384998239999991</v>
      </c>
      <c r="H3365">
        <f t="shared" si="319"/>
        <v>8.5327883223605578</v>
      </c>
      <c r="I3365">
        <f t="shared" si="320"/>
        <v>0.97917211760499479</v>
      </c>
      <c r="J3365">
        <f t="shared" si="316"/>
        <v>-7.1649600000048951E-3</v>
      </c>
      <c r="K3365">
        <f t="shared" si="317"/>
        <v>2.2968863408763082E-3</v>
      </c>
      <c r="L3365">
        <f t="shared" si="318"/>
        <v>8.3969738019034094E-4</v>
      </c>
    </row>
    <row r="3366" spans="1:12">
      <c r="A3366">
        <v>162.34</v>
      </c>
      <c r="B3366">
        <v>33.36</v>
      </c>
      <c r="C3366">
        <v>-1.71719</v>
      </c>
      <c r="D3366">
        <v>98.205529999999996</v>
      </c>
      <c r="E3366" s="1">
        <v>-7.0254999999999998E-2</v>
      </c>
      <c r="F3366">
        <v>0.15831999999999999</v>
      </c>
      <c r="G3366">
        <f t="shared" si="315"/>
        <v>9.9383996359999998</v>
      </c>
      <c r="H3366">
        <f t="shared" si="319"/>
        <v>8.5326881343605585</v>
      </c>
      <c r="I3366">
        <f t="shared" si="320"/>
        <v>0.97916062062506137</v>
      </c>
      <c r="J3366">
        <f t="shared" si="316"/>
        <v>-7.335313333331912E-3</v>
      </c>
      <c r="K3366">
        <f t="shared" si="317"/>
        <v>2.2962639785069692E-3</v>
      </c>
      <c r="L3366">
        <f t="shared" si="318"/>
        <v>8.5967203041127226E-4</v>
      </c>
    </row>
    <row r="3367" spans="1:12">
      <c r="A3367">
        <v>162.44900999999999</v>
      </c>
      <c r="B3367">
        <v>33.369999999999997</v>
      </c>
      <c r="C3367">
        <v>-1.7242999999999999</v>
      </c>
      <c r="D3367">
        <v>98.204549999999998</v>
      </c>
      <c r="E3367" s="1">
        <v>-7.3427999999999993E-2</v>
      </c>
      <c r="F3367">
        <v>0.15837999999999999</v>
      </c>
      <c r="G3367">
        <f t="shared" si="315"/>
        <v>9.9383004599999989</v>
      </c>
      <c r="H3367">
        <f t="shared" si="319"/>
        <v>8.5325889583605576</v>
      </c>
      <c r="I3367">
        <f t="shared" si="320"/>
        <v>0.97914923977623836</v>
      </c>
      <c r="J3367">
        <f t="shared" si="316"/>
        <v>-7.1666466666660336E-3</v>
      </c>
      <c r="K3367">
        <f t="shared" si="317"/>
        <v>2.2956893313416855E-3</v>
      </c>
      <c r="L3367">
        <f t="shared" si="318"/>
        <v>8.399146732181302E-4</v>
      </c>
    </row>
    <row r="3368" spans="1:12">
      <c r="A3368">
        <v>162.56</v>
      </c>
      <c r="B3368">
        <v>33.380000000000003</v>
      </c>
      <c r="C3368">
        <v>-1.72828</v>
      </c>
      <c r="D3368">
        <v>98.204549999999998</v>
      </c>
      <c r="E3368" s="1">
        <v>-7.4130000000000001E-2</v>
      </c>
      <c r="F3368">
        <v>0.15845000000000001</v>
      </c>
      <c r="G3368">
        <f t="shared" si="315"/>
        <v>9.9383004599999989</v>
      </c>
      <c r="H3368">
        <f t="shared" si="319"/>
        <v>8.5325889583605576</v>
      </c>
      <c r="I3368">
        <f t="shared" si="320"/>
        <v>0.97914923977623836</v>
      </c>
      <c r="J3368">
        <f t="shared" si="316"/>
        <v>-6.6673933333274565E-3</v>
      </c>
      <c r="K3368">
        <f t="shared" si="317"/>
        <v>2.2951045420118886E-3</v>
      </c>
      <c r="L3368">
        <f t="shared" si="318"/>
        <v>7.8140331918772309E-4</v>
      </c>
    </row>
    <row r="3369" spans="1:12">
      <c r="A3369">
        <v>162.666</v>
      </c>
      <c r="B3369">
        <v>33.39</v>
      </c>
      <c r="C3369">
        <v>-1.7276100000000001</v>
      </c>
      <c r="D3369">
        <v>98.202569999999994</v>
      </c>
      <c r="E3369" s="1">
        <v>-7.1229000000000001E-2</v>
      </c>
      <c r="F3369">
        <v>0.15851000000000001</v>
      </c>
      <c r="G3369">
        <f t="shared" si="315"/>
        <v>9.9381000839999984</v>
      </c>
      <c r="H3369">
        <f t="shared" si="319"/>
        <v>8.5323885823605572</v>
      </c>
      <c r="I3369">
        <f t="shared" si="320"/>
        <v>0.97912624581637131</v>
      </c>
      <c r="J3369">
        <f t="shared" si="316"/>
        <v>-7.3319399999979256E-3</v>
      </c>
      <c r="K3369">
        <f t="shared" si="317"/>
        <v>2.2945463223011547E-3</v>
      </c>
      <c r="L3369">
        <f t="shared" si="318"/>
        <v>8.5930685519358782E-4</v>
      </c>
    </row>
    <row r="3370" spans="1:12">
      <c r="A3370">
        <v>162.78299999999999</v>
      </c>
      <c r="B3370">
        <v>33.4</v>
      </c>
      <c r="C3370">
        <v>-1.7276400000000001</v>
      </c>
      <c r="D3370">
        <v>98.202569999999994</v>
      </c>
      <c r="E3370" s="1">
        <v>-6.5945000000000004E-2</v>
      </c>
      <c r="F3370">
        <v>0.15858</v>
      </c>
      <c r="G3370">
        <f t="shared" si="315"/>
        <v>9.9381000839999984</v>
      </c>
      <c r="H3370">
        <f t="shared" si="319"/>
        <v>8.5323885823605572</v>
      </c>
      <c r="I3370">
        <f t="shared" si="320"/>
        <v>0.97912624581637131</v>
      </c>
      <c r="J3370">
        <f t="shared" si="316"/>
        <v>-6.8293133333341884E-3</v>
      </c>
      <c r="K3370">
        <f t="shared" si="317"/>
        <v>2.2939304893183129E-3</v>
      </c>
      <c r="L3370">
        <f t="shared" si="318"/>
        <v>8.0039877080291175E-4</v>
      </c>
    </row>
    <row r="3371" spans="1:12">
      <c r="A3371">
        <v>162.90700000000001</v>
      </c>
      <c r="B3371">
        <v>33.409999999999997</v>
      </c>
      <c r="C3371">
        <v>-1.7230099999999999</v>
      </c>
      <c r="D3371">
        <v>98.201580000000007</v>
      </c>
      <c r="E3371" s="1">
        <v>-6.0428999999999997E-2</v>
      </c>
      <c r="F3371">
        <v>0.15864</v>
      </c>
      <c r="G3371">
        <f t="shared" si="315"/>
        <v>9.9379998960000009</v>
      </c>
      <c r="H3371">
        <f t="shared" si="319"/>
        <v>8.5322883943605596</v>
      </c>
      <c r="I3371">
        <f t="shared" si="320"/>
        <v>0.97911474883643812</v>
      </c>
      <c r="J3371">
        <f t="shared" si="316"/>
        <v>-7.4972333333240149E-3</v>
      </c>
      <c r="K3371">
        <f t="shared" si="317"/>
        <v>2.2932781723490276E-3</v>
      </c>
      <c r="L3371">
        <f t="shared" si="318"/>
        <v>8.7868963012072262E-4</v>
      </c>
    </row>
    <row r="3372" spans="1:12">
      <c r="A3372">
        <v>163.00800000000001</v>
      </c>
      <c r="B3372">
        <v>33.42</v>
      </c>
      <c r="C3372">
        <v>-1.72783</v>
      </c>
      <c r="D3372">
        <v>98.201580000000007</v>
      </c>
      <c r="E3372" s="1">
        <v>-5.7197999999999999E-2</v>
      </c>
      <c r="F3372">
        <v>0.15870000000000001</v>
      </c>
      <c r="G3372">
        <f t="shared" si="315"/>
        <v>9.9379998960000009</v>
      </c>
      <c r="H3372">
        <f t="shared" si="319"/>
        <v>8.5322883943605596</v>
      </c>
      <c r="I3372">
        <f t="shared" si="320"/>
        <v>0.97911474883643812</v>
      </c>
      <c r="J3372">
        <f t="shared" si="316"/>
        <v>-7.1649599999843898E-3</v>
      </c>
      <c r="K3372">
        <f t="shared" si="317"/>
        <v>2.292747123748733E-3</v>
      </c>
      <c r="L3372">
        <f t="shared" si="318"/>
        <v>8.3974658014608259E-4</v>
      </c>
    </row>
    <row r="3373" spans="1:12">
      <c r="A3373">
        <v>163.12601000000001</v>
      </c>
      <c r="B3373">
        <v>33.43</v>
      </c>
      <c r="C3373">
        <v>-1.7293700000000001</v>
      </c>
      <c r="D3373">
        <v>98.200590000000005</v>
      </c>
      <c r="E3373" s="1">
        <v>-5.7603000000000001E-2</v>
      </c>
      <c r="F3373">
        <v>0.15876999999999999</v>
      </c>
      <c r="G3373">
        <f t="shared" si="315"/>
        <v>9.9378997079999998</v>
      </c>
      <c r="H3373">
        <f t="shared" si="319"/>
        <v>8.5321882063605585</v>
      </c>
      <c r="I3373">
        <f t="shared" si="320"/>
        <v>0.9791032518565046</v>
      </c>
      <c r="J3373">
        <f t="shared" si="316"/>
        <v>-7.3353133333172458E-3</v>
      </c>
      <c r="K3373">
        <f t="shared" si="317"/>
        <v>2.2921269496344759E-3</v>
      </c>
      <c r="L3373">
        <f t="shared" si="318"/>
        <v>8.5972240132360547E-4</v>
      </c>
    </row>
    <row r="3374" spans="1:12">
      <c r="A3374">
        <v>163.22300999999999</v>
      </c>
      <c r="B3374">
        <v>33.44</v>
      </c>
      <c r="C3374">
        <v>-1.7279800000000001</v>
      </c>
      <c r="D3374">
        <v>98.200590000000005</v>
      </c>
      <c r="E3374" s="1">
        <v>-6.0218000000000001E-2</v>
      </c>
      <c r="F3374">
        <v>0.15883</v>
      </c>
      <c r="G3374">
        <f t="shared" si="315"/>
        <v>9.9378997079999998</v>
      </c>
      <c r="H3374">
        <f t="shared" si="319"/>
        <v>8.5321882063605585</v>
      </c>
      <c r="I3374">
        <f t="shared" si="320"/>
        <v>0.9791032518565046</v>
      </c>
      <c r="J3374">
        <f t="shared" si="316"/>
        <v>-6.505473333318107E-3</v>
      </c>
      <c r="K3374">
        <f t="shared" si="317"/>
        <v>2.2916174398595369E-3</v>
      </c>
      <c r="L3374">
        <f t="shared" si="318"/>
        <v>7.6246247456993738E-4</v>
      </c>
    </row>
    <row r="3375" spans="1:12">
      <c r="A3375">
        <v>163.34599</v>
      </c>
      <c r="B3375">
        <v>33.450000000000003</v>
      </c>
      <c r="C3375">
        <v>-1.73031</v>
      </c>
      <c r="D3375">
        <v>98.199600000000004</v>
      </c>
      <c r="E3375" s="1">
        <v>-6.3769000000000006E-2</v>
      </c>
      <c r="F3375">
        <v>0.15890000000000001</v>
      </c>
      <c r="G3375">
        <f t="shared" si="315"/>
        <v>9.9377995200000004</v>
      </c>
      <c r="H3375">
        <f t="shared" si="319"/>
        <v>8.5320880183605592</v>
      </c>
      <c r="I3375">
        <f t="shared" si="320"/>
        <v>0.97909175487657119</v>
      </c>
      <c r="J3375">
        <f t="shared" si="316"/>
        <v>-6.1782599999766243E-3</v>
      </c>
      <c r="K3375">
        <f t="shared" si="317"/>
        <v>2.2909717910581493E-3</v>
      </c>
      <c r="L3375">
        <f t="shared" si="318"/>
        <v>7.2412051852739526E-4</v>
      </c>
    </row>
    <row r="3376" spans="1:12">
      <c r="A3376">
        <v>163.44501</v>
      </c>
      <c r="B3376">
        <v>33.46</v>
      </c>
      <c r="C3376">
        <v>-1.7304600000000001</v>
      </c>
      <c r="D3376">
        <v>98.198620000000005</v>
      </c>
      <c r="E3376" s="1">
        <v>-6.7531999999999995E-2</v>
      </c>
      <c r="F3376">
        <v>0.15895999999999999</v>
      </c>
      <c r="G3376">
        <f t="shared" si="315"/>
        <v>9.9377003439999996</v>
      </c>
      <c r="H3376">
        <f t="shared" si="319"/>
        <v>8.5319888423605583</v>
      </c>
      <c r="I3376">
        <f t="shared" si="320"/>
        <v>0.97908037402774806</v>
      </c>
      <c r="J3376">
        <f t="shared" si="316"/>
        <v>-6.3384933333161739E-3</v>
      </c>
      <c r="K3376">
        <f t="shared" si="317"/>
        <v>2.2904521973350083E-3</v>
      </c>
      <c r="L3376">
        <f t="shared" si="318"/>
        <v>7.4290923844697542E-4</v>
      </c>
    </row>
    <row r="3377" spans="1:12">
      <c r="A3377">
        <v>163.56899999999999</v>
      </c>
      <c r="B3377">
        <v>33.47</v>
      </c>
      <c r="C3377">
        <v>-1.73201</v>
      </c>
      <c r="D3377">
        <v>98.198620000000005</v>
      </c>
      <c r="E3377" s="1">
        <v>-7.0812E-2</v>
      </c>
      <c r="F3377">
        <v>0.15903</v>
      </c>
      <c r="G3377">
        <f t="shared" si="315"/>
        <v>9.9377003439999996</v>
      </c>
      <c r="H3377">
        <f t="shared" si="319"/>
        <v>8.5319888423605583</v>
      </c>
      <c r="I3377">
        <f t="shared" si="320"/>
        <v>0.97908037402774806</v>
      </c>
      <c r="J3377">
        <f t="shared" si="316"/>
        <v>-5.4985333333234417E-3</v>
      </c>
      <c r="K3377">
        <f t="shared" si="317"/>
        <v>2.2898019092368323E-3</v>
      </c>
      <c r="L3377">
        <f t="shared" si="318"/>
        <v>6.4446091467252253E-4</v>
      </c>
    </row>
    <row r="3378" spans="1:12">
      <c r="A3378">
        <v>163.672</v>
      </c>
      <c r="B3378">
        <v>33.479999999999997</v>
      </c>
      <c r="C3378">
        <v>-1.7352399999999999</v>
      </c>
      <c r="D3378">
        <v>98.197630000000004</v>
      </c>
      <c r="E3378" s="1">
        <v>-7.2869000000000003E-2</v>
      </c>
      <c r="F3378">
        <v>0.15909000000000001</v>
      </c>
      <c r="G3378">
        <f t="shared" si="315"/>
        <v>9.9376001560000002</v>
      </c>
      <c r="H3378">
        <f t="shared" si="319"/>
        <v>8.531888654360559</v>
      </c>
      <c r="I3378">
        <f t="shared" si="320"/>
        <v>0.97906887704781476</v>
      </c>
      <c r="J3378">
        <f t="shared" si="316"/>
        <v>-5.9960999999978505E-3</v>
      </c>
      <c r="K3378">
        <f t="shared" si="317"/>
        <v>2.2892619877203989E-3</v>
      </c>
      <c r="L3378">
        <f t="shared" si="318"/>
        <v>7.0278694939757645E-4</v>
      </c>
    </row>
    <row r="3379" spans="1:12">
      <c r="A3379">
        <v>163.78399999999999</v>
      </c>
      <c r="B3379">
        <v>33.49</v>
      </c>
      <c r="C3379">
        <v>-1.73298</v>
      </c>
      <c r="D3379">
        <v>98.196640000000002</v>
      </c>
      <c r="E3379" s="1">
        <v>-7.3751999999999998E-2</v>
      </c>
      <c r="F3379">
        <v>0.15916</v>
      </c>
      <c r="G3379">
        <f t="shared" si="315"/>
        <v>9.9374999679999991</v>
      </c>
      <c r="H3379">
        <f t="shared" si="319"/>
        <v>8.5317884663605579</v>
      </c>
      <c r="I3379">
        <f t="shared" si="320"/>
        <v>0.97905738006788112</v>
      </c>
      <c r="J3379">
        <f t="shared" si="316"/>
        <v>-6.3283733333492249E-3</v>
      </c>
      <c r="K3379">
        <f t="shared" si="317"/>
        <v>2.2886751774867601E-3</v>
      </c>
      <c r="L3379">
        <f t="shared" si="318"/>
        <v>7.4174053403937084E-4</v>
      </c>
    </row>
    <row r="3380" spans="1:12">
      <c r="A3380">
        <v>163.88200000000001</v>
      </c>
      <c r="B3380">
        <v>33.5</v>
      </c>
      <c r="C3380">
        <v>-1.73624</v>
      </c>
      <c r="D3380">
        <v>98.195650000000001</v>
      </c>
      <c r="E3380" s="1">
        <v>-7.3636999999999994E-2</v>
      </c>
      <c r="F3380">
        <v>0.15920999999999999</v>
      </c>
      <c r="G3380">
        <f t="shared" si="315"/>
        <v>9.9373997799999998</v>
      </c>
      <c r="H3380">
        <f t="shared" si="319"/>
        <v>8.5316882783605585</v>
      </c>
      <c r="I3380">
        <f t="shared" si="320"/>
        <v>0.97904588308794771</v>
      </c>
      <c r="J3380">
        <f t="shared" si="316"/>
        <v>-7.1632733333438703E-3</v>
      </c>
      <c r="K3380">
        <f t="shared" si="317"/>
        <v>2.2881619652565487E-3</v>
      </c>
      <c r="L3380">
        <f t="shared" si="318"/>
        <v>8.396079532713962E-4</v>
      </c>
    </row>
    <row r="3381" spans="1:12">
      <c r="A3381">
        <v>163.99100000000001</v>
      </c>
      <c r="B3381">
        <v>33.51</v>
      </c>
      <c r="C3381">
        <v>-1.734</v>
      </c>
      <c r="D3381">
        <v>98.195650000000001</v>
      </c>
      <c r="E3381" s="1">
        <v>-7.2400999999999993E-2</v>
      </c>
      <c r="F3381">
        <v>0.15928</v>
      </c>
      <c r="G3381">
        <f t="shared" si="315"/>
        <v>9.9373997799999998</v>
      </c>
      <c r="H3381">
        <f t="shared" si="319"/>
        <v>8.5316882783605585</v>
      </c>
      <c r="I3381">
        <f t="shared" si="320"/>
        <v>0.97904588308794771</v>
      </c>
      <c r="J3381">
        <f t="shared" si="316"/>
        <v>-6.9979800000031745E-3</v>
      </c>
      <c r="K3381">
        <f t="shared" si="317"/>
        <v>2.2875914178720367E-3</v>
      </c>
      <c r="L3381">
        <f t="shared" si="318"/>
        <v>8.2023390584400253E-4</v>
      </c>
    </row>
    <row r="3382" spans="1:12">
      <c r="A3382">
        <v>164.11098999999999</v>
      </c>
      <c r="B3382">
        <v>33.520000000000003</v>
      </c>
      <c r="C3382">
        <v>-1.73634</v>
      </c>
      <c r="D3382">
        <v>98.194659999999999</v>
      </c>
      <c r="E3382" s="1">
        <v>-6.9666000000000006E-2</v>
      </c>
      <c r="F3382">
        <v>0.15934999999999999</v>
      </c>
      <c r="G3382">
        <f t="shared" si="315"/>
        <v>9.9372995919999987</v>
      </c>
      <c r="H3382">
        <f t="shared" si="319"/>
        <v>8.5315880903605574</v>
      </c>
      <c r="I3382">
        <f t="shared" si="320"/>
        <v>0.97903438610801419</v>
      </c>
      <c r="J3382">
        <f t="shared" si="316"/>
        <v>-7.3353133333438191E-3</v>
      </c>
      <c r="K3382">
        <f t="shared" si="317"/>
        <v>2.2869636735717036E-3</v>
      </c>
      <c r="L3382">
        <f t="shared" si="318"/>
        <v>8.597828746129512E-4</v>
      </c>
    </row>
    <row r="3383" spans="1:12">
      <c r="A3383">
        <v>164.21898999999999</v>
      </c>
      <c r="B3383">
        <v>33.53</v>
      </c>
      <c r="C3383">
        <v>-1.74108</v>
      </c>
      <c r="D3383">
        <v>98.193680000000001</v>
      </c>
      <c r="E3383" s="1">
        <v>-6.5178E-2</v>
      </c>
      <c r="F3383">
        <v>0.15941</v>
      </c>
      <c r="G3383">
        <f t="shared" si="315"/>
        <v>9.9372004159999996</v>
      </c>
      <c r="H3383">
        <f t="shared" si="319"/>
        <v>8.5314889143605583</v>
      </c>
      <c r="I3383">
        <f t="shared" si="320"/>
        <v>0.97902300525919128</v>
      </c>
      <c r="J3383">
        <f t="shared" si="316"/>
        <v>-7.3336266666768251E-3</v>
      </c>
      <c r="K3383">
        <f t="shared" si="317"/>
        <v>2.2863989511464912E-3</v>
      </c>
      <c r="L3383">
        <f t="shared" si="318"/>
        <v>8.5959517034975676E-4</v>
      </c>
    </row>
    <row r="3384" spans="1:12">
      <c r="A3384">
        <v>164.34200000000001</v>
      </c>
      <c r="B3384">
        <v>33.54</v>
      </c>
      <c r="C3384">
        <v>-1.7457199999999999</v>
      </c>
      <c r="D3384">
        <v>98.192689999999999</v>
      </c>
      <c r="E3384" s="1">
        <v>-6.0429999999999998E-2</v>
      </c>
      <c r="F3384">
        <v>0.15948000000000001</v>
      </c>
      <c r="G3384">
        <f t="shared" si="315"/>
        <v>9.9371002279999985</v>
      </c>
      <c r="H3384">
        <f t="shared" si="319"/>
        <v>8.5313887263605572</v>
      </c>
      <c r="I3384">
        <f t="shared" si="320"/>
        <v>0.97901150827925765</v>
      </c>
      <c r="J3384">
        <f t="shared" si="316"/>
        <v>-7.6692733333445402E-3</v>
      </c>
      <c r="K3384">
        <f t="shared" si="317"/>
        <v>2.2857560823969355E-3</v>
      </c>
      <c r="L3384">
        <f t="shared" si="318"/>
        <v>8.9894782424434312E-4</v>
      </c>
    </row>
    <row r="3385" spans="1:12">
      <c r="A3385">
        <v>164.44501</v>
      </c>
      <c r="B3385">
        <v>33.549999999999997</v>
      </c>
      <c r="C3385">
        <v>-1.73888</v>
      </c>
      <c r="D3385">
        <v>98.192689999999999</v>
      </c>
      <c r="E3385" s="1">
        <v>-5.7943000000000001E-2</v>
      </c>
      <c r="F3385">
        <v>0.15953999999999999</v>
      </c>
      <c r="G3385">
        <f t="shared" si="315"/>
        <v>9.9371002279999985</v>
      </c>
      <c r="H3385">
        <f t="shared" si="319"/>
        <v>8.5313887263605572</v>
      </c>
      <c r="I3385">
        <f t="shared" si="320"/>
        <v>0.97901150827925765</v>
      </c>
      <c r="J3385">
        <f t="shared" si="316"/>
        <v>-7.6659000000164155E-3</v>
      </c>
      <c r="K3385">
        <f t="shared" si="317"/>
        <v>2.2852180147118224E-3</v>
      </c>
      <c r="L3385">
        <f t="shared" si="318"/>
        <v>8.9855242163917263E-4</v>
      </c>
    </row>
    <row r="3386" spans="1:12">
      <c r="A3386">
        <v>164.56200000000001</v>
      </c>
      <c r="B3386">
        <v>33.56</v>
      </c>
      <c r="C3386">
        <v>-1.74278</v>
      </c>
      <c r="D3386">
        <v>98.192689999999999</v>
      </c>
      <c r="E3386" s="1">
        <v>-5.8764999999999998E-2</v>
      </c>
      <c r="F3386">
        <v>0.15961</v>
      </c>
      <c r="G3386">
        <f t="shared" si="315"/>
        <v>9.9371002279999985</v>
      </c>
      <c r="H3386">
        <f t="shared" si="319"/>
        <v>8.5313887263605572</v>
      </c>
      <c r="I3386">
        <f t="shared" si="320"/>
        <v>0.97901150827925765</v>
      </c>
      <c r="J3386">
        <f t="shared" si="316"/>
        <v>-6.6623333333529202E-3</v>
      </c>
      <c r="K3386">
        <f t="shared" si="317"/>
        <v>2.2846072303249628E-3</v>
      </c>
      <c r="L3386">
        <f t="shared" si="318"/>
        <v>7.809201464197066E-4</v>
      </c>
    </row>
    <row r="3387" spans="1:12">
      <c r="A3387">
        <v>164.67</v>
      </c>
      <c r="B3387">
        <v>33.57</v>
      </c>
      <c r="C3387">
        <v>-1.74596</v>
      </c>
      <c r="D3387">
        <v>98.191699999999997</v>
      </c>
      <c r="E3387" s="1">
        <v>-6.0260000000000001E-2</v>
      </c>
      <c r="F3387">
        <v>0.15967000000000001</v>
      </c>
      <c r="G3387">
        <f t="shared" si="315"/>
        <v>9.9370000399999991</v>
      </c>
      <c r="H3387">
        <f t="shared" si="319"/>
        <v>8.5312885383605579</v>
      </c>
      <c r="I3387">
        <f t="shared" si="320"/>
        <v>0.97900001129932424</v>
      </c>
      <c r="J3387">
        <f t="shared" si="316"/>
        <v>-6.1613933333445302E-3</v>
      </c>
      <c r="K3387">
        <f t="shared" si="317"/>
        <v>2.2840436709149884E-3</v>
      </c>
      <c r="L3387">
        <f t="shared" si="318"/>
        <v>7.222113407183569E-4</v>
      </c>
    </row>
    <row r="3388" spans="1:12">
      <c r="A3388">
        <v>164.78</v>
      </c>
      <c r="B3388">
        <v>33.58</v>
      </c>
      <c r="C3388">
        <v>-1.7406200000000001</v>
      </c>
      <c r="D3388">
        <v>98.190709999999996</v>
      </c>
      <c r="E3388" s="1">
        <v>-5.8668999999999999E-2</v>
      </c>
      <c r="F3388">
        <v>0.15973000000000001</v>
      </c>
      <c r="G3388">
        <f t="shared" si="315"/>
        <v>9.936899851999998</v>
      </c>
      <c r="H3388">
        <f t="shared" si="319"/>
        <v>8.5311883503605568</v>
      </c>
      <c r="I3388">
        <f t="shared" si="320"/>
        <v>0.97898851431939071</v>
      </c>
      <c r="J3388">
        <f t="shared" si="316"/>
        <v>-6.1630800000175272E-3</v>
      </c>
      <c r="K3388">
        <f t="shared" si="317"/>
        <v>2.283469960952664E-3</v>
      </c>
      <c r="L3388">
        <f t="shared" si="318"/>
        <v>7.2241752812280302E-4</v>
      </c>
    </row>
    <row r="3389" spans="1:12">
      <c r="A3389">
        <v>164.89999</v>
      </c>
      <c r="B3389">
        <v>33.590000000000003</v>
      </c>
      <c r="C3389">
        <v>-1.74682</v>
      </c>
      <c r="D3389">
        <v>98.189719999999994</v>
      </c>
      <c r="E3389" s="1">
        <v>-5.3392000000000002E-2</v>
      </c>
      <c r="F3389">
        <v>0.1598</v>
      </c>
      <c r="G3389">
        <f t="shared" si="315"/>
        <v>9.9367996639999987</v>
      </c>
      <c r="H3389">
        <f t="shared" si="319"/>
        <v>8.5310881623605574</v>
      </c>
      <c r="I3389">
        <f t="shared" si="320"/>
        <v>0.9789770173394573</v>
      </c>
      <c r="J3389">
        <f t="shared" si="316"/>
        <v>-6.6673933333452609E-3</v>
      </c>
      <c r="K3389">
        <f t="shared" si="317"/>
        <v>2.2828444762662821E-3</v>
      </c>
      <c r="L3389">
        <f t="shared" si="318"/>
        <v>7.8154078430018106E-4</v>
      </c>
    </row>
    <row r="3390" spans="1:12">
      <c r="A3390">
        <v>164.99600000000001</v>
      </c>
      <c r="B3390">
        <v>33.6</v>
      </c>
      <c r="C3390">
        <v>-1.7493000000000001</v>
      </c>
      <c r="D3390">
        <v>98.189719999999994</v>
      </c>
      <c r="E3390" s="1">
        <v>-4.6972E-2</v>
      </c>
      <c r="F3390">
        <v>0.15986</v>
      </c>
      <c r="G3390">
        <f t="shared" ref="G3390:G3453" si="321">(D3390/100)*$B$16</f>
        <v>9.9367996639999987</v>
      </c>
      <c r="H3390">
        <f t="shared" si="319"/>
        <v>8.5310881623605574</v>
      </c>
      <c r="I3390">
        <f t="shared" si="320"/>
        <v>0.9789770173394573</v>
      </c>
      <c r="J3390">
        <f t="shared" ref="J3390:J3453" si="322">SLOPE(H3382:H3390,B3382:B3390)</f>
        <v>-6.1715133333380282E-3</v>
      </c>
      <c r="K3390">
        <f t="shared" ref="K3390:K3453" si="323">1/(A3390+273.15)</f>
        <v>2.2823442414172447E-3</v>
      </c>
      <c r="L3390">
        <f t="shared" ref="L3390:L3453" si="324">-J3390/H3390</f>
        <v>7.2341455344078476E-4</v>
      </c>
    </row>
    <row r="3391" spans="1:12">
      <c r="A3391">
        <v>165.10300000000001</v>
      </c>
      <c r="B3391">
        <v>33.61</v>
      </c>
      <c r="C3391">
        <v>-1.7471000000000001</v>
      </c>
      <c r="D3391">
        <v>98.189719999999994</v>
      </c>
      <c r="E3391" s="1">
        <v>-4.3135E-2</v>
      </c>
      <c r="F3391">
        <v>0.15992000000000001</v>
      </c>
      <c r="G3391">
        <f t="shared" si="321"/>
        <v>9.9367996639999987</v>
      </c>
      <c r="H3391">
        <f t="shared" si="319"/>
        <v>8.5310881623605574</v>
      </c>
      <c r="I3391">
        <f t="shared" si="320"/>
        <v>0.9789770173394573</v>
      </c>
      <c r="J3391">
        <f t="shared" si="322"/>
        <v>-5.5103400000048024E-3</v>
      </c>
      <c r="K3391">
        <f t="shared" si="323"/>
        <v>2.2817870043102956E-3</v>
      </c>
      <c r="L3391">
        <f t="shared" si="324"/>
        <v>6.4591291229606606E-4</v>
      </c>
    </row>
    <row r="3392" spans="1:12">
      <c r="A3392">
        <v>165.22701000000001</v>
      </c>
      <c r="B3392">
        <v>33.619999999999997</v>
      </c>
      <c r="C3392">
        <v>-1.7462899999999999</v>
      </c>
      <c r="D3392">
        <v>98.188739999999996</v>
      </c>
      <c r="E3392" s="1">
        <v>-4.3915999999999997E-2</v>
      </c>
      <c r="F3392">
        <v>0.15998999999999999</v>
      </c>
      <c r="G3392">
        <f t="shared" si="321"/>
        <v>9.9367004879999996</v>
      </c>
      <c r="H3392">
        <f t="shared" si="319"/>
        <v>8.5309889863605584</v>
      </c>
      <c r="I3392">
        <f t="shared" si="320"/>
        <v>0.97896563649063439</v>
      </c>
      <c r="J3392">
        <f t="shared" si="322"/>
        <v>-5.5035933333247283E-3</v>
      </c>
      <c r="K3392">
        <f t="shared" si="323"/>
        <v>2.2811415224534698E-3</v>
      </c>
      <c r="L3392">
        <f t="shared" si="324"/>
        <v>6.4512957901175763E-4</v>
      </c>
    </row>
    <row r="3393" spans="1:12">
      <c r="A3393">
        <v>165.33199999999999</v>
      </c>
      <c r="B3393">
        <v>33.630000000000003</v>
      </c>
      <c r="C3393">
        <v>-1.74794</v>
      </c>
      <c r="D3393">
        <v>98.188739999999996</v>
      </c>
      <c r="E3393" s="1">
        <v>-4.7518999999999999E-2</v>
      </c>
      <c r="F3393">
        <v>0.16006000000000001</v>
      </c>
      <c r="G3393">
        <f t="shared" si="321"/>
        <v>9.9367004879999996</v>
      </c>
      <c r="H3393">
        <f t="shared" si="319"/>
        <v>8.5309889863605584</v>
      </c>
      <c r="I3393">
        <f t="shared" si="320"/>
        <v>0.97896563649063439</v>
      </c>
      <c r="J3393">
        <f t="shared" si="322"/>
        <v>-5.4985333333204692E-3</v>
      </c>
      <c r="K3393">
        <f t="shared" si="323"/>
        <v>2.280595326604057E-3</v>
      </c>
      <c r="L3393">
        <f t="shared" si="324"/>
        <v>6.4453644731127734E-4</v>
      </c>
    </row>
    <row r="3394" spans="1:12">
      <c r="A3394">
        <v>165.43899999999999</v>
      </c>
      <c r="B3394">
        <v>33.64</v>
      </c>
      <c r="C3394">
        <v>-1.75112</v>
      </c>
      <c r="D3394">
        <v>98.188739999999996</v>
      </c>
      <c r="E3394" s="1">
        <v>-5.0254E-2</v>
      </c>
      <c r="F3394">
        <v>0.16012000000000001</v>
      </c>
      <c r="G3394">
        <f t="shared" si="321"/>
        <v>9.9367004879999996</v>
      </c>
      <c r="H3394">
        <f t="shared" si="319"/>
        <v>8.5309889863605584</v>
      </c>
      <c r="I3394">
        <f t="shared" si="320"/>
        <v>0.97896563649063439</v>
      </c>
      <c r="J3394">
        <f t="shared" si="322"/>
        <v>-4.8272399999849495E-3</v>
      </c>
      <c r="K3394">
        <f t="shared" si="323"/>
        <v>2.280038943065148E-3</v>
      </c>
      <c r="L3394">
        <f t="shared" si="324"/>
        <v>5.6584764178019633E-4</v>
      </c>
    </row>
    <row r="3395" spans="1:12">
      <c r="A3395">
        <v>165.55199999999999</v>
      </c>
      <c r="B3395">
        <v>33.65</v>
      </c>
      <c r="C3395">
        <v>-1.7504</v>
      </c>
      <c r="D3395">
        <v>98.186760000000007</v>
      </c>
      <c r="E3395" s="1">
        <v>-5.0730999999999998E-2</v>
      </c>
      <c r="F3395">
        <v>0.16017999999999999</v>
      </c>
      <c r="G3395">
        <f t="shared" si="321"/>
        <v>9.9365001119999992</v>
      </c>
      <c r="H3395">
        <f t="shared" si="319"/>
        <v>8.5307886103605579</v>
      </c>
      <c r="I3395">
        <f t="shared" si="320"/>
        <v>0.97894264253076746</v>
      </c>
      <c r="J3395">
        <f t="shared" si="322"/>
        <v>-4.825553333320836E-3</v>
      </c>
      <c r="K3395">
        <f t="shared" si="323"/>
        <v>2.2794516551098466E-3</v>
      </c>
      <c r="L3395">
        <f t="shared" si="324"/>
        <v>5.656632175201539E-4</v>
      </c>
    </row>
    <row r="3396" spans="1:12">
      <c r="A3396">
        <v>165.65401</v>
      </c>
      <c r="B3396">
        <v>33.659999999999997</v>
      </c>
      <c r="C3396">
        <v>-1.7536099999999999</v>
      </c>
      <c r="D3396">
        <v>98.186760000000007</v>
      </c>
      <c r="E3396" s="1">
        <v>-5.0529999999999999E-2</v>
      </c>
      <c r="F3396">
        <v>0.16023999999999999</v>
      </c>
      <c r="G3396">
        <f t="shared" si="321"/>
        <v>9.9365001119999992</v>
      </c>
      <c r="H3396">
        <f t="shared" si="319"/>
        <v>8.5307886103605579</v>
      </c>
      <c r="I3396">
        <f t="shared" si="320"/>
        <v>0.97894264253076746</v>
      </c>
      <c r="J3396">
        <f t="shared" si="322"/>
        <v>-4.6585733333190773E-3</v>
      </c>
      <c r="K3396">
        <f t="shared" si="323"/>
        <v>2.2789217445847863E-3</v>
      </c>
      <c r="L3396">
        <f t="shared" si="324"/>
        <v>5.4608941167072012E-4</v>
      </c>
    </row>
    <row r="3397" spans="1:12">
      <c r="A3397">
        <v>165.76499999999999</v>
      </c>
      <c r="B3397">
        <v>33.67</v>
      </c>
      <c r="C3397">
        <v>-1.7528999999999999</v>
      </c>
      <c r="D3397">
        <v>98.186760000000007</v>
      </c>
      <c r="E3397" s="1">
        <v>-5.0554000000000002E-2</v>
      </c>
      <c r="F3397">
        <v>0.16031000000000001</v>
      </c>
      <c r="G3397">
        <f t="shared" si="321"/>
        <v>9.9365001119999992</v>
      </c>
      <c r="H3397">
        <f t="shared" si="319"/>
        <v>8.5307886103605579</v>
      </c>
      <c r="I3397">
        <f t="shared" si="320"/>
        <v>0.97894264253076746</v>
      </c>
      <c r="J3397">
        <f t="shared" si="322"/>
        <v>-4.4932799999931623E-3</v>
      </c>
      <c r="K3397">
        <f t="shared" si="323"/>
        <v>2.2783454655229372E-3</v>
      </c>
      <c r="L3397">
        <f t="shared" si="324"/>
        <v>5.2671332103296036E-4</v>
      </c>
    </row>
    <row r="3398" spans="1:12">
      <c r="A3398">
        <v>165.87100000000001</v>
      </c>
      <c r="B3398">
        <v>33.68</v>
      </c>
      <c r="C3398">
        <v>-1.7499199999999999</v>
      </c>
      <c r="D3398">
        <v>98.186760000000007</v>
      </c>
      <c r="E3398" s="1">
        <v>-5.1135E-2</v>
      </c>
      <c r="F3398">
        <v>0.16037000000000001</v>
      </c>
      <c r="G3398">
        <f t="shared" si="321"/>
        <v>9.9365001119999992</v>
      </c>
      <c r="H3398">
        <f t="shared" si="319"/>
        <v>8.5307886103605579</v>
      </c>
      <c r="I3398">
        <f t="shared" si="320"/>
        <v>0.97894264253076746</v>
      </c>
      <c r="J3398">
        <f t="shared" si="322"/>
        <v>-4.4966533333301384E-3</v>
      </c>
      <c r="K3398">
        <f t="shared" si="323"/>
        <v>2.2777953674197821E-3</v>
      </c>
      <c r="L3398">
        <f t="shared" si="324"/>
        <v>5.2710875145458387E-4</v>
      </c>
    </row>
    <row r="3399" spans="1:12">
      <c r="A3399">
        <v>165.983</v>
      </c>
      <c r="B3399">
        <v>33.69</v>
      </c>
      <c r="C3399">
        <v>-1.75383</v>
      </c>
      <c r="D3399">
        <v>98.184780000000003</v>
      </c>
      <c r="E3399" s="1">
        <v>-5.1894999999999997E-2</v>
      </c>
      <c r="F3399">
        <v>0.16042999999999999</v>
      </c>
      <c r="G3399">
        <f t="shared" si="321"/>
        <v>9.9362997360000005</v>
      </c>
      <c r="H3399">
        <f t="shared" si="319"/>
        <v>8.5305882343605592</v>
      </c>
      <c r="I3399">
        <f t="shared" si="320"/>
        <v>0.97891964857090064</v>
      </c>
      <c r="J3399">
        <f t="shared" si="322"/>
        <v>-5.3366133333257997E-3</v>
      </c>
      <c r="K3399">
        <f t="shared" si="323"/>
        <v>2.2772144202325949E-3</v>
      </c>
      <c r="L3399">
        <f t="shared" si="324"/>
        <v>6.255856204417801E-4</v>
      </c>
    </row>
    <row r="3400" spans="1:12">
      <c r="A3400">
        <v>166.101</v>
      </c>
      <c r="B3400">
        <v>33.700000000000003</v>
      </c>
      <c r="C3400">
        <v>-1.75231</v>
      </c>
      <c r="D3400">
        <v>98.184780000000003</v>
      </c>
      <c r="E3400" s="1">
        <v>-5.1605999999999999E-2</v>
      </c>
      <c r="F3400">
        <v>0.1605</v>
      </c>
      <c r="G3400">
        <f t="shared" si="321"/>
        <v>9.9362997360000005</v>
      </c>
      <c r="H3400">
        <f t="shared" si="319"/>
        <v>8.5305882343605592</v>
      </c>
      <c r="I3400">
        <f t="shared" si="320"/>
        <v>0.97891964857090064</v>
      </c>
      <c r="J3400">
        <f t="shared" si="322"/>
        <v>-5.3433599999910134E-3</v>
      </c>
      <c r="K3400">
        <f t="shared" si="323"/>
        <v>2.2766026713655746E-3</v>
      </c>
      <c r="L3400">
        <f t="shared" si="324"/>
        <v>6.2637649986062706E-4</v>
      </c>
    </row>
    <row r="3401" spans="1:12">
      <c r="A3401">
        <v>166.21001000000001</v>
      </c>
      <c r="B3401">
        <v>33.71</v>
      </c>
      <c r="C3401">
        <v>-1.7569999999999999</v>
      </c>
      <c r="D3401">
        <v>98.184780000000003</v>
      </c>
      <c r="E3401" s="1">
        <v>-5.1229999999999998E-2</v>
      </c>
      <c r="F3401">
        <v>0.16056999999999999</v>
      </c>
      <c r="G3401">
        <f t="shared" si="321"/>
        <v>9.9362997360000005</v>
      </c>
      <c r="H3401">
        <f t="shared" si="319"/>
        <v>8.5305882343605592</v>
      </c>
      <c r="I3401">
        <f t="shared" si="320"/>
        <v>0.97891964857090064</v>
      </c>
      <c r="J3401">
        <f t="shared" si="322"/>
        <v>-5.3433599999851656E-3</v>
      </c>
      <c r="K3401">
        <f t="shared" si="323"/>
        <v>2.2760378214667283E-3</v>
      </c>
      <c r="L3401">
        <f t="shared" si="324"/>
        <v>6.2637649985994152E-4</v>
      </c>
    </row>
    <row r="3402" spans="1:12">
      <c r="A3402">
        <v>166.31299999999999</v>
      </c>
      <c r="B3402">
        <v>33.72</v>
      </c>
      <c r="C3402">
        <v>-1.7524999999999999</v>
      </c>
      <c r="D3402">
        <v>98.183790000000002</v>
      </c>
      <c r="E3402" s="1">
        <v>-5.2256999999999998E-2</v>
      </c>
      <c r="F3402">
        <v>0.16063</v>
      </c>
      <c r="G3402">
        <f t="shared" si="321"/>
        <v>9.9361995479999994</v>
      </c>
      <c r="H3402">
        <f t="shared" si="319"/>
        <v>8.5304880463605581</v>
      </c>
      <c r="I3402">
        <f t="shared" si="320"/>
        <v>0.97890815159096711</v>
      </c>
      <c r="J3402">
        <f t="shared" si="322"/>
        <v>-5.3433599999880678E-3</v>
      </c>
      <c r="K3402">
        <f t="shared" si="323"/>
        <v>2.2755044224428453E-3</v>
      </c>
      <c r="L3402">
        <f t="shared" si="324"/>
        <v>6.26383856462674E-4</v>
      </c>
    </row>
    <row r="3403" spans="1:12">
      <c r="A3403">
        <v>166.43200999999999</v>
      </c>
      <c r="B3403">
        <v>33.729999999999997</v>
      </c>
      <c r="C3403">
        <v>-1.7602</v>
      </c>
      <c r="D3403">
        <v>98.183790000000002</v>
      </c>
      <c r="E3403" s="1">
        <v>-5.3713999999999998E-2</v>
      </c>
      <c r="F3403">
        <v>0.16070000000000001</v>
      </c>
      <c r="G3403">
        <f t="shared" si="321"/>
        <v>9.9361995479999994</v>
      </c>
      <c r="H3403">
        <f t="shared" si="319"/>
        <v>8.5304880463605581</v>
      </c>
      <c r="I3403">
        <f t="shared" si="320"/>
        <v>0.97890815159096711</v>
      </c>
      <c r="J3403">
        <f t="shared" si="322"/>
        <v>-4.5084599999907467E-3</v>
      </c>
      <c r="K3403">
        <f t="shared" si="323"/>
        <v>2.274888364971988E-3</v>
      </c>
      <c r="L3403">
        <f t="shared" si="324"/>
        <v>5.2851137889047667E-4</v>
      </c>
    </row>
    <row r="3404" spans="1:12">
      <c r="A3404">
        <v>166.53799000000001</v>
      </c>
      <c r="B3404">
        <v>33.74</v>
      </c>
      <c r="C3404">
        <v>-1.75953</v>
      </c>
      <c r="D3404">
        <v>98.182810000000003</v>
      </c>
      <c r="E3404" s="1">
        <v>-5.3483000000000003E-2</v>
      </c>
      <c r="F3404">
        <v>0.16075999999999999</v>
      </c>
      <c r="G3404">
        <f t="shared" si="321"/>
        <v>9.9361003719999985</v>
      </c>
      <c r="H3404">
        <f t="shared" si="319"/>
        <v>8.5303888703605573</v>
      </c>
      <c r="I3404">
        <f t="shared" si="320"/>
        <v>0.97889677074214398</v>
      </c>
      <c r="J3404">
        <f t="shared" si="322"/>
        <v>-5.1696333333357321E-3</v>
      </c>
      <c r="K3404">
        <f t="shared" si="323"/>
        <v>2.2743400382621323E-3</v>
      </c>
      <c r="L3404">
        <f t="shared" si="324"/>
        <v>6.060255179336537E-4</v>
      </c>
    </row>
    <row r="3405" spans="1:12">
      <c r="A3405">
        <v>166.65199000000001</v>
      </c>
      <c r="B3405">
        <v>33.75</v>
      </c>
      <c r="C3405">
        <v>-1.7565</v>
      </c>
      <c r="D3405">
        <v>98.181820000000002</v>
      </c>
      <c r="E3405" s="1">
        <v>-5.1927000000000001E-2</v>
      </c>
      <c r="F3405">
        <v>0.16081999999999999</v>
      </c>
      <c r="G3405">
        <f t="shared" si="321"/>
        <v>9.9360001839999992</v>
      </c>
      <c r="H3405">
        <f t="shared" si="319"/>
        <v>8.5302886823605579</v>
      </c>
      <c r="I3405">
        <f t="shared" si="320"/>
        <v>0.97888527376221057</v>
      </c>
      <c r="J3405">
        <f t="shared" si="322"/>
        <v>-5.8324933333420686E-3</v>
      </c>
      <c r="K3405">
        <f t="shared" si="323"/>
        <v>2.273750512133881E-3</v>
      </c>
      <c r="L3405">
        <f t="shared" si="324"/>
        <v>6.837392672774191E-4</v>
      </c>
    </row>
    <row r="3406" spans="1:12">
      <c r="A3406">
        <v>166.75899999999999</v>
      </c>
      <c r="B3406">
        <v>33.76</v>
      </c>
      <c r="C3406">
        <v>-1.7604299999999999</v>
      </c>
      <c r="D3406">
        <v>98.181820000000002</v>
      </c>
      <c r="E3406" s="1">
        <v>-5.0932999999999999E-2</v>
      </c>
      <c r="F3406">
        <v>0.16089000000000001</v>
      </c>
      <c r="G3406">
        <f t="shared" si="321"/>
        <v>9.9360001839999992</v>
      </c>
      <c r="H3406">
        <f t="shared" si="319"/>
        <v>8.5302886823605579</v>
      </c>
      <c r="I3406">
        <f t="shared" si="320"/>
        <v>0.97888527376221057</v>
      </c>
      <c r="J3406">
        <f t="shared" si="322"/>
        <v>-5.6621400000149537E-3</v>
      </c>
      <c r="K3406">
        <f t="shared" si="323"/>
        <v>2.273197411282788E-3</v>
      </c>
      <c r="L3406">
        <f t="shared" si="324"/>
        <v>6.6376886068621177E-4</v>
      </c>
    </row>
    <row r="3407" spans="1:12">
      <c r="A3407">
        <v>166.85699</v>
      </c>
      <c r="B3407">
        <v>33.770000000000003</v>
      </c>
      <c r="C3407">
        <v>-1.7636400000000001</v>
      </c>
      <c r="D3407">
        <v>98.181820000000002</v>
      </c>
      <c r="E3407" s="1">
        <v>-5.1048000000000003E-2</v>
      </c>
      <c r="F3407">
        <v>0.16094</v>
      </c>
      <c r="G3407">
        <f t="shared" si="321"/>
        <v>9.9360001839999992</v>
      </c>
      <c r="H3407">
        <f t="shared" si="319"/>
        <v>8.5302886823605579</v>
      </c>
      <c r="I3407">
        <f t="shared" si="320"/>
        <v>0.97888527376221057</v>
      </c>
      <c r="J3407">
        <f t="shared" si="322"/>
        <v>-4.6585733333543841E-3</v>
      </c>
      <c r="K3407">
        <f t="shared" si="323"/>
        <v>2.2726911679289458E-3</v>
      </c>
      <c r="L3407">
        <f t="shared" si="324"/>
        <v>5.4612141591264796E-4</v>
      </c>
    </row>
    <row r="3408" spans="1:12">
      <c r="A3408">
        <v>166.98399000000001</v>
      </c>
      <c r="B3408">
        <v>33.78</v>
      </c>
      <c r="C3408">
        <v>-1.7720400000000001</v>
      </c>
      <c r="D3408">
        <v>98.18083</v>
      </c>
      <c r="E3408" s="1">
        <v>-5.2420000000000001E-2</v>
      </c>
      <c r="F3408">
        <v>0.16102</v>
      </c>
      <c r="G3408">
        <f t="shared" si="321"/>
        <v>9.9358999959999981</v>
      </c>
      <c r="H3408">
        <f t="shared" si="319"/>
        <v>8.5301884943605568</v>
      </c>
      <c r="I3408">
        <f t="shared" si="320"/>
        <v>0.97887377678227705</v>
      </c>
      <c r="J3408">
        <f t="shared" si="322"/>
        <v>-5.1595133333570548E-3</v>
      </c>
      <c r="K3408">
        <f t="shared" si="323"/>
        <v>2.2720353863149721E-3</v>
      </c>
      <c r="L3408">
        <f t="shared" si="324"/>
        <v>6.0485337888700709E-4</v>
      </c>
    </row>
    <row r="3409" spans="1:12">
      <c r="A3409">
        <v>167.09899999999999</v>
      </c>
      <c r="B3409">
        <v>33.79</v>
      </c>
      <c r="C3409">
        <v>-1.7689999999999999</v>
      </c>
      <c r="D3409">
        <v>98.179839999999999</v>
      </c>
      <c r="E3409" s="1">
        <v>-5.5031999999999998E-2</v>
      </c>
      <c r="F3409">
        <v>0.16108</v>
      </c>
      <c r="G3409">
        <f t="shared" si="321"/>
        <v>9.9357998079999987</v>
      </c>
      <c r="H3409">
        <f t="shared" si="319"/>
        <v>8.5300883063605575</v>
      </c>
      <c r="I3409">
        <f t="shared" si="320"/>
        <v>0.97886227980234364</v>
      </c>
      <c r="J3409">
        <f t="shared" si="322"/>
        <v>-5.6621400000177518E-3</v>
      </c>
      <c r="K3409">
        <f t="shared" si="323"/>
        <v>2.2714418431387692E-3</v>
      </c>
      <c r="L3409">
        <f t="shared" si="324"/>
        <v>6.6378445294589894E-4</v>
      </c>
    </row>
    <row r="3410" spans="1:12">
      <c r="A3410">
        <v>167.19501</v>
      </c>
      <c r="B3410">
        <v>33.799999999999997</v>
      </c>
      <c r="C3410">
        <v>-1.7660899999999999</v>
      </c>
      <c r="D3410">
        <v>98.179839999999999</v>
      </c>
      <c r="E3410" s="1">
        <v>-5.7733E-2</v>
      </c>
      <c r="F3410">
        <v>0.16114000000000001</v>
      </c>
      <c r="G3410">
        <f t="shared" si="321"/>
        <v>9.9357998079999987</v>
      </c>
      <c r="H3410">
        <f t="shared" si="319"/>
        <v>8.5300883063605575</v>
      </c>
      <c r="I3410">
        <f t="shared" si="320"/>
        <v>0.97886227980234364</v>
      </c>
      <c r="J3410">
        <f t="shared" si="322"/>
        <v>-5.3315533333423591E-3</v>
      </c>
      <c r="K3410">
        <f t="shared" si="323"/>
        <v>2.2709465925366112E-3</v>
      </c>
      <c r="L3410">
        <f t="shared" si="324"/>
        <v>6.2502909018735783E-4</v>
      </c>
    </row>
    <row r="3411" spans="1:12">
      <c r="A3411">
        <v>167.31100000000001</v>
      </c>
      <c r="B3411">
        <v>33.81</v>
      </c>
      <c r="C3411">
        <v>-1.77071</v>
      </c>
      <c r="D3411">
        <v>98.179839999999999</v>
      </c>
      <c r="E3411" s="1">
        <v>-6.0109999999999997E-2</v>
      </c>
      <c r="F3411">
        <v>0.16120999999999999</v>
      </c>
      <c r="G3411">
        <f t="shared" si="321"/>
        <v>9.9357998079999987</v>
      </c>
      <c r="H3411">
        <f t="shared" si="319"/>
        <v>8.5300883063605575</v>
      </c>
      <c r="I3411">
        <f t="shared" si="320"/>
        <v>0.97886227980234364</v>
      </c>
      <c r="J3411">
        <f t="shared" si="322"/>
        <v>-5.0026533333398003E-3</v>
      </c>
      <c r="K3411">
        <f t="shared" si="323"/>
        <v>2.2703485666154322E-3</v>
      </c>
      <c r="L3411">
        <f t="shared" si="324"/>
        <v>5.8647145887218014E-4</v>
      </c>
    </row>
    <row r="3412" spans="1:12">
      <c r="A3412">
        <v>167.40700000000001</v>
      </c>
      <c r="B3412">
        <v>33.82</v>
      </c>
      <c r="C3412">
        <v>-1.7678400000000001</v>
      </c>
      <c r="D3412">
        <v>98.177869999999999</v>
      </c>
      <c r="E3412" s="1">
        <v>-6.2837000000000004E-2</v>
      </c>
      <c r="F3412">
        <v>0.16125999999999999</v>
      </c>
      <c r="G3412">
        <f t="shared" si="321"/>
        <v>9.9356004439999985</v>
      </c>
      <c r="H3412">
        <f t="shared" si="319"/>
        <v>8.5298889423605573</v>
      </c>
      <c r="I3412">
        <f t="shared" si="320"/>
        <v>0.9788394019735871</v>
      </c>
      <c r="J3412">
        <f t="shared" si="322"/>
        <v>-5.33661333333768E-3</v>
      </c>
      <c r="K3412">
        <f t="shared" si="323"/>
        <v>2.2698538441109778E-3</v>
      </c>
      <c r="L3412">
        <f t="shared" si="324"/>
        <v>6.2563690681075013E-4</v>
      </c>
    </row>
    <row r="3413" spans="1:12">
      <c r="A3413">
        <v>167.50899999999999</v>
      </c>
      <c r="B3413">
        <v>33.83</v>
      </c>
      <c r="C3413">
        <v>-1.7741</v>
      </c>
      <c r="D3413">
        <v>98.177869999999999</v>
      </c>
      <c r="E3413" s="1">
        <v>-6.4913999999999999E-2</v>
      </c>
      <c r="F3413">
        <v>0.16131999999999999</v>
      </c>
      <c r="G3413">
        <f t="shared" si="321"/>
        <v>9.9356004439999985</v>
      </c>
      <c r="H3413">
        <f t="shared" si="319"/>
        <v>8.5298889423605573</v>
      </c>
      <c r="I3413">
        <f t="shared" si="320"/>
        <v>0.9788394019735871</v>
      </c>
      <c r="J3413">
        <f t="shared" si="322"/>
        <v>-5.4985333333412685E-3</v>
      </c>
      <c r="K3413">
        <f t="shared" si="323"/>
        <v>2.2693284376354506E-3</v>
      </c>
      <c r="L3413">
        <f t="shared" si="324"/>
        <v>6.4461956896470535E-4</v>
      </c>
    </row>
    <row r="3414" spans="1:12">
      <c r="A3414">
        <v>167.62800999999999</v>
      </c>
      <c r="B3414">
        <v>33.840000000000003</v>
      </c>
      <c r="C3414">
        <v>-1.7794000000000001</v>
      </c>
      <c r="D3414">
        <v>98.177869999999999</v>
      </c>
      <c r="E3414" s="1">
        <v>-6.5737000000000004E-2</v>
      </c>
      <c r="F3414">
        <v>0.16139000000000001</v>
      </c>
      <c r="G3414">
        <f t="shared" si="321"/>
        <v>9.9356004439999985</v>
      </c>
      <c r="H3414">
        <f t="shared" si="319"/>
        <v>8.5298889423605573</v>
      </c>
      <c r="I3414">
        <f t="shared" si="320"/>
        <v>0.9788394019735871</v>
      </c>
      <c r="J3414">
        <f t="shared" si="322"/>
        <v>-5.6621400000058586E-3</v>
      </c>
      <c r="K3414">
        <f t="shared" si="323"/>
        <v>2.2687157192800974E-3</v>
      </c>
      <c r="L3414">
        <f t="shared" si="324"/>
        <v>6.6379996718209566E-4</v>
      </c>
    </row>
    <row r="3415" spans="1:12">
      <c r="A3415">
        <v>167.74001000000001</v>
      </c>
      <c r="B3415">
        <v>33.85</v>
      </c>
      <c r="C3415">
        <v>-1.7802100000000001</v>
      </c>
      <c r="D3415">
        <v>98.175889999999995</v>
      </c>
      <c r="E3415" s="1">
        <v>-6.6975000000000007E-2</v>
      </c>
      <c r="F3415">
        <v>0.16145999999999999</v>
      </c>
      <c r="G3415">
        <f t="shared" si="321"/>
        <v>9.9354000679999999</v>
      </c>
      <c r="H3415">
        <f t="shared" si="319"/>
        <v>8.5296885663605586</v>
      </c>
      <c r="I3415">
        <f t="shared" si="320"/>
        <v>0.97881640801372038</v>
      </c>
      <c r="J3415">
        <f t="shared" si="322"/>
        <v>-6.4953533333274027E-3</v>
      </c>
      <c r="K3415">
        <f t="shared" si="323"/>
        <v>2.2681393937685275E-3</v>
      </c>
      <c r="L3415">
        <f t="shared" si="324"/>
        <v>7.6149947126367772E-4</v>
      </c>
    </row>
    <row r="3416" spans="1:12">
      <c r="A3416">
        <v>167.851</v>
      </c>
      <c r="B3416">
        <v>33.86</v>
      </c>
      <c r="C3416">
        <v>-1.7795000000000001</v>
      </c>
      <c r="D3416">
        <v>98.175889999999995</v>
      </c>
      <c r="E3416" s="1">
        <v>-6.9001999999999994E-2</v>
      </c>
      <c r="F3416">
        <v>0.16152</v>
      </c>
      <c r="G3416">
        <f t="shared" si="321"/>
        <v>9.9354000679999999</v>
      </c>
      <c r="H3416">
        <f t="shared" si="319"/>
        <v>8.5296885663605586</v>
      </c>
      <c r="I3416">
        <f t="shared" si="320"/>
        <v>0.97881640801372038</v>
      </c>
      <c r="J3416">
        <f t="shared" si="322"/>
        <v>-6.3283733333166052E-3</v>
      </c>
      <c r="K3416">
        <f t="shared" si="323"/>
        <v>2.2675685542663171E-3</v>
      </c>
      <c r="L3416">
        <f t="shared" si="324"/>
        <v>7.4192314104813684E-4</v>
      </c>
    </row>
    <row r="3417" spans="1:12">
      <c r="A3417">
        <v>167.97</v>
      </c>
      <c r="B3417">
        <v>33.869999999999997</v>
      </c>
      <c r="C3417">
        <v>-1.78027</v>
      </c>
      <c r="D3417">
        <v>98.175889999999995</v>
      </c>
      <c r="E3417" s="1">
        <v>-7.0556999999999995E-2</v>
      </c>
      <c r="F3417">
        <v>0.16159000000000001</v>
      </c>
      <c r="G3417">
        <f t="shared" si="321"/>
        <v>9.9354000679999999</v>
      </c>
      <c r="H3417">
        <f t="shared" si="319"/>
        <v>8.5296885663605586</v>
      </c>
      <c r="I3417">
        <f t="shared" si="320"/>
        <v>0.97881640801372038</v>
      </c>
      <c r="J3417">
        <f t="shared" si="322"/>
        <v>-5.996099999983036E-3</v>
      </c>
      <c r="K3417">
        <f t="shared" si="323"/>
        <v>2.2669568371418208E-3</v>
      </c>
      <c r="L3417">
        <f t="shared" si="324"/>
        <v>7.0296822132879437E-4</v>
      </c>
    </row>
    <row r="3418" spans="1:12">
      <c r="A3418">
        <v>168.06899999999999</v>
      </c>
      <c r="B3418">
        <v>33.880000000000003</v>
      </c>
      <c r="C3418">
        <v>-1.7804</v>
      </c>
      <c r="D3418">
        <v>98.173910000000006</v>
      </c>
      <c r="E3418" s="1">
        <v>-7.0874999999999994E-2</v>
      </c>
      <c r="F3418">
        <v>0.16164999999999999</v>
      </c>
      <c r="G3418">
        <f t="shared" si="321"/>
        <v>9.9351996919999994</v>
      </c>
      <c r="H3418">
        <f t="shared" si="319"/>
        <v>8.5294881903605582</v>
      </c>
      <c r="I3418">
        <f t="shared" si="320"/>
        <v>0.97879341405385345</v>
      </c>
      <c r="J3418">
        <f t="shared" si="322"/>
        <v>-7.0013533333164015E-3</v>
      </c>
      <c r="K3418">
        <f t="shared" si="323"/>
        <v>2.2664481810620125E-3</v>
      </c>
      <c r="L3418">
        <f t="shared" si="324"/>
        <v>8.2084096689750388E-4</v>
      </c>
    </row>
    <row r="3419" spans="1:12">
      <c r="A3419">
        <v>168.173</v>
      </c>
      <c r="B3419">
        <v>33.89</v>
      </c>
      <c r="C3419">
        <v>-1.7827900000000001</v>
      </c>
      <c r="D3419">
        <v>98.173910000000006</v>
      </c>
      <c r="E3419" s="1">
        <v>-6.8587999999999996E-2</v>
      </c>
      <c r="F3419">
        <v>0.16170999999999999</v>
      </c>
      <c r="G3419">
        <f t="shared" si="321"/>
        <v>9.9351996919999994</v>
      </c>
      <c r="H3419">
        <f t="shared" si="319"/>
        <v>8.5294881903605582</v>
      </c>
      <c r="I3419">
        <f t="shared" si="320"/>
        <v>0.97879341405385345</v>
      </c>
      <c r="J3419">
        <f t="shared" si="322"/>
        <v>-7.0064133333177965E-3</v>
      </c>
      <c r="K3419">
        <f t="shared" si="323"/>
        <v>2.2659140810698743E-3</v>
      </c>
      <c r="L3419">
        <f t="shared" si="324"/>
        <v>8.2143420296143489E-4</v>
      </c>
    </row>
    <row r="3420" spans="1:12">
      <c r="A3420">
        <v>168.30199999999999</v>
      </c>
      <c r="B3420">
        <v>33.9</v>
      </c>
      <c r="C3420">
        <v>-1.78121</v>
      </c>
      <c r="D3420">
        <v>98.172920000000005</v>
      </c>
      <c r="E3420" s="1">
        <v>-6.2865000000000004E-2</v>
      </c>
      <c r="F3420">
        <v>0.16178000000000001</v>
      </c>
      <c r="G3420">
        <f t="shared" si="321"/>
        <v>9.9350995040000001</v>
      </c>
      <c r="H3420">
        <f t="shared" si="319"/>
        <v>8.5293880023605588</v>
      </c>
      <c r="I3420">
        <f t="shared" si="320"/>
        <v>0.97878191707392004</v>
      </c>
      <c r="J3420">
        <f t="shared" si="322"/>
        <v>-6.6791999999823983E-3</v>
      </c>
      <c r="K3420">
        <f t="shared" si="323"/>
        <v>2.2652519413209138E-3</v>
      </c>
      <c r="L3420">
        <f t="shared" si="324"/>
        <v>7.8308080229600179E-4</v>
      </c>
    </row>
    <row r="3421" spans="1:12">
      <c r="A3421">
        <v>168.38901000000001</v>
      </c>
      <c r="B3421">
        <v>33.909999999999997</v>
      </c>
      <c r="C3421">
        <v>-1.7859799999999999</v>
      </c>
      <c r="D3421">
        <v>98.171940000000006</v>
      </c>
      <c r="E3421" s="1">
        <v>-5.6795999999999999E-2</v>
      </c>
      <c r="F3421">
        <v>0.16183</v>
      </c>
      <c r="G3421">
        <f t="shared" si="321"/>
        <v>9.9350003279999992</v>
      </c>
      <c r="H3421">
        <f t="shared" si="319"/>
        <v>8.529288826360558</v>
      </c>
      <c r="I3421">
        <f t="shared" si="320"/>
        <v>0.97877053622509691</v>
      </c>
      <c r="J3421">
        <f t="shared" si="322"/>
        <v>-7.5073533333235402E-3</v>
      </c>
      <c r="K3421">
        <f t="shared" si="323"/>
        <v>2.2648055491178462E-3</v>
      </c>
      <c r="L3421">
        <f t="shared" si="324"/>
        <v>8.8018514628340045E-4</v>
      </c>
    </row>
    <row r="3422" spans="1:12">
      <c r="A3422">
        <v>168.505</v>
      </c>
      <c r="B3422">
        <v>33.92</v>
      </c>
      <c r="C3422">
        <v>-1.7898400000000001</v>
      </c>
      <c r="D3422">
        <v>98.171940000000006</v>
      </c>
      <c r="E3422" s="1">
        <v>-5.3481000000000001E-2</v>
      </c>
      <c r="F3422">
        <v>0.16189999999999999</v>
      </c>
      <c r="G3422">
        <f t="shared" si="321"/>
        <v>9.9350003279999992</v>
      </c>
      <c r="H3422">
        <f t="shared" si="319"/>
        <v>8.529288826360558</v>
      </c>
      <c r="I3422">
        <f t="shared" si="320"/>
        <v>0.97877053622509691</v>
      </c>
      <c r="J3422">
        <f t="shared" si="322"/>
        <v>-7.3353133333322893E-3</v>
      </c>
      <c r="K3422">
        <f t="shared" si="323"/>
        <v>2.264210752736865E-3</v>
      </c>
      <c r="L3422">
        <f t="shared" si="324"/>
        <v>8.6001464866119006E-4</v>
      </c>
    </row>
    <row r="3423" spans="1:12">
      <c r="A3423">
        <v>168.614</v>
      </c>
      <c r="B3423">
        <v>33.93</v>
      </c>
      <c r="C3423">
        <v>-1.78911</v>
      </c>
      <c r="D3423">
        <v>98.171940000000006</v>
      </c>
      <c r="E3423" s="1">
        <v>-5.3064E-2</v>
      </c>
      <c r="F3423">
        <v>0.16195999999999999</v>
      </c>
      <c r="G3423">
        <f t="shared" si="321"/>
        <v>9.9350003279999992</v>
      </c>
      <c r="H3423">
        <f t="shared" ref="H3423:H3486" si="325">G3423-G$27-E$27</f>
        <v>8.529288826360558</v>
      </c>
      <c r="I3423">
        <f t="shared" ref="I3423:I3486" si="326">H3423/(G$30-G$27-E$27)</f>
        <v>0.97877053622509691</v>
      </c>
      <c r="J3423">
        <f t="shared" si="322"/>
        <v>-6.1630800000086992E-3</v>
      </c>
      <c r="K3423">
        <f t="shared" si="323"/>
        <v>2.2636520857290316E-3</v>
      </c>
      <c r="L3423">
        <f t="shared" si="324"/>
        <v>7.2257841485694901E-4</v>
      </c>
    </row>
    <row r="3424" spans="1:12">
      <c r="A3424">
        <v>168.73</v>
      </c>
      <c r="B3424">
        <v>33.94</v>
      </c>
      <c r="C3424">
        <v>-1.78837</v>
      </c>
      <c r="D3424">
        <v>98.170950000000005</v>
      </c>
      <c r="E3424" s="1">
        <v>-5.4793000000000001E-2</v>
      </c>
      <c r="F3424">
        <v>0.16203000000000001</v>
      </c>
      <c r="G3424">
        <f t="shared" si="321"/>
        <v>9.9349001399999999</v>
      </c>
      <c r="H3424">
        <f t="shared" si="325"/>
        <v>8.5291886383605586</v>
      </c>
      <c r="I3424">
        <f t="shared" si="326"/>
        <v>0.9787590392451635</v>
      </c>
      <c r="J3424">
        <f t="shared" si="322"/>
        <v>-6.3283733333375503E-3</v>
      </c>
      <c r="K3424">
        <f t="shared" si="323"/>
        <v>2.2630578437584864E-3</v>
      </c>
      <c r="L3424">
        <f t="shared" si="324"/>
        <v>7.4196662797153951E-4</v>
      </c>
    </row>
    <row r="3425" spans="1:12">
      <c r="A3425">
        <v>168.839</v>
      </c>
      <c r="B3425">
        <v>33.950000000000003</v>
      </c>
      <c r="C3425">
        <v>-1.79376</v>
      </c>
      <c r="D3425">
        <v>98.169960000000003</v>
      </c>
      <c r="E3425" s="1">
        <v>-5.6564000000000003E-2</v>
      </c>
      <c r="F3425">
        <v>0.16209999999999999</v>
      </c>
      <c r="G3425">
        <f t="shared" si="321"/>
        <v>9.9347999519999988</v>
      </c>
      <c r="H3425">
        <f t="shared" si="325"/>
        <v>8.5290884503605575</v>
      </c>
      <c r="I3425">
        <f t="shared" si="326"/>
        <v>0.97874754226522998</v>
      </c>
      <c r="J3425">
        <f t="shared" si="322"/>
        <v>-6.32837333334037E-3</v>
      </c>
      <c r="K3425">
        <f t="shared" si="323"/>
        <v>2.2624997454687786E-3</v>
      </c>
      <c r="L3425">
        <f t="shared" si="324"/>
        <v>7.4197534357529676E-4</v>
      </c>
    </row>
    <row r="3426" spans="1:12">
      <c r="A3426">
        <v>168.946</v>
      </c>
      <c r="B3426">
        <v>33.96</v>
      </c>
      <c r="C3426">
        <v>-1.7930699999999999</v>
      </c>
      <c r="D3426">
        <v>98.169960000000003</v>
      </c>
      <c r="E3426" s="1">
        <v>-5.7148999999999998E-2</v>
      </c>
      <c r="F3426">
        <v>0.16216</v>
      </c>
      <c r="G3426">
        <f t="shared" si="321"/>
        <v>9.9347999519999988</v>
      </c>
      <c r="H3426">
        <f t="shared" si="325"/>
        <v>8.5290884503605575</v>
      </c>
      <c r="I3426">
        <f t="shared" si="326"/>
        <v>0.97874754226522998</v>
      </c>
      <c r="J3426">
        <f t="shared" si="322"/>
        <v>-5.3281800000082105E-3</v>
      </c>
      <c r="K3426">
        <f t="shared" si="323"/>
        <v>2.2619521551880133E-3</v>
      </c>
      <c r="L3426">
        <f t="shared" si="324"/>
        <v>6.2470685244013003E-4</v>
      </c>
    </row>
    <row r="3427" spans="1:12">
      <c r="A3427">
        <v>169.05199999999999</v>
      </c>
      <c r="B3427">
        <v>33.97</v>
      </c>
      <c r="C3427">
        <v>-1.79772</v>
      </c>
      <c r="D3427">
        <v>98.168970000000002</v>
      </c>
      <c r="E3427" s="1">
        <v>-5.7528000000000003E-2</v>
      </c>
      <c r="F3427">
        <v>0.16222</v>
      </c>
      <c r="G3427">
        <f t="shared" si="321"/>
        <v>9.9346997639999994</v>
      </c>
      <c r="H3427">
        <f t="shared" si="325"/>
        <v>8.5289882623605582</v>
      </c>
      <c r="I3427">
        <f t="shared" si="326"/>
        <v>0.97873604528529656</v>
      </c>
      <c r="J3427">
        <f t="shared" si="322"/>
        <v>-5.6655133333400592E-3</v>
      </c>
      <c r="K3427">
        <f t="shared" si="323"/>
        <v>2.2614099438718052E-3</v>
      </c>
      <c r="L3427">
        <f t="shared" si="324"/>
        <v>6.6426557981591374E-4</v>
      </c>
    </row>
    <row r="3428" spans="1:12">
      <c r="A3428">
        <v>169.16399999999999</v>
      </c>
      <c r="B3428">
        <v>33.979999999999997</v>
      </c>
      <c r="C3428">
        <v>-1.79471</v>
      </c>
      <c r="D3428">
        <v>98.168970000000002</v>
      </c>
      <c r="E3428" s="1">
        <v>-5.8229000000000003E-2</v>
      </c>
      <c r="F3428">
        <v>0.16228000000000001</v>
      </c>
      <c r="G3428">
        <f t="shared" si="321"/>
        <v>9.9346997639999994</v>
      </c>
      <c r="H3428">
        <f t="shared" si="325"/>
        <v>8.5289882623605582</v>
      </c>
      <c r="I3428">
        <f t="shared" si="326"/>
        <v>0.97873604528529656</v>
      </c>
      <c r="J3428">
        <f t="shared" si="322"/>
        <v>-5.1696333333387757E-3</v>
      </c>
      <c r="K3428">
        <f t="shared" si="323"/>
        <v>2.2608373237112097E-3</v>
      </c>
      <c r="L3428">
        <f t="shared" si="324"/>
        <v>6.0612503784921172E-4</v>
      </c>
    </row>
    <row r="3429" spans="1:12">
      <c r="A3429">
        <v>169.27199999999999</v>
      </c>
      <c r="B3429">
        <v>33.99</v>
      </c>
      <c r="C3429">
        <v>-1.7985800000000001</v>
      </c>
      <c r="D3429">
        <v>98.16798</v>
      </c>
      <c r="E3429" s="1">
        <v>-5.9258999999999999E-2</v>
      </c>
      <c r="F3429">
        <v>0.16234999999999999</v>
      </c>
      <c r="G3429">
        <f t="shared" si="321"/>
        <v>9.9345995759999983</v>
      </c>
      <c r="H3429">
        <f t="shared" si="325"/>
        <v>8.5288880743605571</v>
      </c>
      <c r="I3429">
        <f t="shared" si="326"/>
        <v>0.97872454830536304</v>
      </c>
      <c r="J3429">
        <f t="shared" si="322"/>
        <v>-5.3433600000059095E-3</v>
      </c>
      <c r="K3429">
        <f t="shared" si="323"/>
        <v>2.2602854288439546E-3</v>
      </c>
      <c r="L3429">
        <f t="shared" si="324"/>
        <v>6.2650136259485639E-4</v>
      </c>
    </row>
    <row r="3430" spans="1:12">
      <c r="A3430">
        <v>169.37199000000001</v>
      </c>
      <c r="B3430">
        <v>34</v>
      </c>
      <c r="C3430">
        <v>-1.7941400000000001</v>
      </c>
      <c r="D3430">
        <v>98.167000000000002</v>
      </c>
      <c r="E3430" s="1">
        <v>-6.1638999999999999E-2</v>
      </c>
      <c r="F3430">
        <v>0.16241</v>
      </c>
      <c r="G3430">
        <f t="shared" si="321"/>
        <v>9.9345003999999992</v>
      </c>
      <c r="H3430">
        <f t="shared" si="325"/>
        <v>8.528788898360558</v>
      </c>
      <c r="I3430">
        <f t="shared" si="326"/>
        <v>0.97871316745654013</v>
      </c>
      <c r="J3430">
        <f t="shared" si="322"/>
        <v>-6.17151333333816E-3</v>
      </c>
      <c r="K3430">
        <f t="shared" si="323"/>
        <v>2.2597747063371927E-3</v>
      </c>
      <c r="L3430">
        <f t="shared" si="324"/>
        <v>7.2360957773553005E-4</v>
      </c>
    </row>
    <row r="3431" spans="1:12">
      <c r="A3431">
        <v>169.48699999999999</v>
      </c>
      <c r="B3431">
        <v>34.01</v>
      </c>
      <c r="C3431">
        <v>-1.79796</v>
      </c>
      <c r="D3431">
        <v>98.167000000000002</v>
      </c>
      <c r="E3431" s="1">
        <v>-6.5451999999999996E-2</v>
      </c>
      <c r="F3431">
        <v>0.16247</v>
      </c>
      <c r="G3431">
        <f t="shared" si="321"/>
        <v>9.9345003999999992</v>
      </c>
      <c r="H3431">
        <f t="shared" si="325"/>
        <v>8.528788898360558</v>
      </c>
      <c r="I3431">
        <f t="shared" si="326"/>
        <v>0.97871316745654013</v>
      </c>
      <c r="J3431">
        <f t="shared" si="322"/>
        <v>-6.1664533333369376E-3</v>
      </c>
      <c r="K3431">
        <f t="shared" si="323"/>
        <v>2.2591875509729194E-3</v>
      </c>
      <c r="L3431">
        <f t="shared" si="324"/>
        <v>7.2301629303103991E-4</v>
      </c>
    </row>
    <row r="3432" spans="1:12">
      <c r="A3432">
        <v>169.59398999999999</v>
      </c>
      <c r="B3432">
        <v>34.020000000000003</v>
      </c>
      <c r="C3432">
        <v>-1.7972699999999999</v>
      </c>
      <c r="D3432">
        <v>98.167000000000002</v>
      </c>
      <c r="E3432" s="1">
        <v>-6.8380999999999997E-2</v>
      </c>
      <c r="F3432">
        <v>0.16253999999999999</v>
      </c>
      <c r="G3432">
        <f t="shared" si="321"/>
        <v>9.9345003999999992</v>
      </c>
      <c r="H3432">
        <f t="shared" si="325"/>
        <v>8.528788898360558</v>
      </c>
      <c r="I3432">
        <f t="shared" si="326"/>
        <v>0.97871316745654013</v>
      </c>
      <c r="J3432">
        <f t="shared" si="322"/>
        <v>-5.3281800000022422E-3</v>
      </c>
      <c r="K3432">
        <f t="shared" si="323"/>
        <v>2.2586416136331972E-3</v>
      </c>
      <c r="L3432">
        <f t="shared" si="324"/>
        <v>6.2472879367742929E-4</v>
      </c>
    </row>
    <row r="3433" spans="1:12">
      <c r="A3433">
        <v>169.70500000000001</v>
      </c>
      <c r="B3433">
        <v>34.03</v>
      </c>
      <c r="C3433">
        <v>-1.79962</v>
      </c>
      <c r="D3433">
        <v>98.165019999999998</v>
      </c>
      <c r="E3433" s="1">
        <v>-6.8495E-2</v>
      </c>
      <c r="F3433">
        <v>0.16259999999999999</v>
      </c>
      <c r="G3433">
        <f t="shared" si="321"/>
        <v>9.9343000239999988</v>
      </c>
      <c r="H3433">
        <f t="shared" si="325"/>
        <v>8.5285885223605575</v>
      </c>
      <c r="I3433">
        <f t="shared" si="326"/>
        <v>0.97869017349667309</v>
      </c>
      <c r="J3433">
        <f t="shared" si="322"/>
        <v>-5.8274333333319063E-3</v>
      </c>
      <c r="K3433">
        <f t="shared" si="323"/>
        <v>2.2580754423005274E-3</v>
      </c>
      <c r="L3433">
        <f t="shared" si="324"/>
        <v>6.8328227092365093E-4</v>
      </c>
    </row>
    <row r="3434" spans="1:12">
      <c r="A3434">
        <v>169.82201000000001</v>
      </c>
      <c r="B3434">
        <v>34.04</v>
      </c>
      <c r="C3434">
        <v>-1.8041499999999999</v>
      </c>
      <c r="D3434">
        <v>98.164029999999997</v>
      </c>
      <c r="E3434" s="1">
        <v>-6.5946000000000005E-2</v>
      </c>
      <c r="F3434">
        <v>0.16267000000000001</v>
      </c>
      <c r="G3434">
        <f t="shared" si="321"/>
        <v>9.9341998359999995</v>
      </c>
      <c r="H3434">
        <f t="shared" si="325"/>
        <v>8.5284883343605582</v>
      </c>
      <c r="I3434">
        <f t="shared" si="326"/>
        <v>0.97867867651673979</v>
      </c>
      <c r="J3434">
        <f t="shared" si="322"/>
        <v>-6.8293133333310486E-3</v>
      </c>
      <c r="K3434">
        <f t="shared" si="323"/>
        <v>2.2574789770577154E-3</v>
      </c>
      <c r="L3434">
        <f t="shared" si="324"/>
        <v>8.0076480914165324E-4</v>
      </c>
    </row>
    <row r="3435" spans="1:12">
      <c r="A3435">
        <v>169.91399999999999</v>
      </c>
      <c r="B3435">
        <v>34.049999999999997</v>
      </c>
      <c r="C3435">
        <v>-1.8065899999999999</v>
      </c>
      <c r="D3435">
        <v>98.164029999999997</v>
      </c>
      <c r="E3435" s="1">
        <v>-6.3188999999999995E-2</v>
      </c>
      <c r="F3435">
        <v>0.16272</v>
      </c>
      <c r="G3435">
        <f t="shared" si="321"/>
        <v>9.9341998359999995</v>
      </c>
      <c r="H3435">
        <f t="shared" si="325"/>
        <v>8.5284883343605582</v>
      </c>
      <c r="I3435">
        <f t="shared" si="326"/>
        <v>0.97867867651673979</v>
      </c>
      <c r="J3435">
        <f t="shared" si="322"/>
        <v>-6.8309999999982048E-3</v>
      </c>
      <c r="K3435">
        <f t="shared" si="323"/>
        <v>2.2570102739107672E-3</v>
      </c>
      <c r="L3435">
        <f t="shared" si="324"/>
        <v>8.0096257767940931E-4</v>
      </c>
    </row>
    <row r="3436" spans="1:12">
      <c r="A3436">
        <v>170.02901</v>
      </c>
      <c r="B3436">
        <v>34.06</v>
      </c>
      <c r="C3436">
        <v>-1.80813</v>
      </c>
      <c r="D3436">
        <v>98.164029999999997</v>
      </c>
      <c r="E3436" s="1">
        <v>-6.3279000000000002E-2</v>
      </c>
      <c r="F3436">
        <v>0.16278999999999999</v>
      </c>
      <c r="G3436">
        <f t="shared" si="321"/>
        <v>9.9341998359999995</v>
      </c>
      <c r="H3436">
        <f t="shared" si="325"/>
        <v>8.5284883343605582</v>
      </c>
      <c r="I3436">
        <f t="shared" si="326"/>
        <v>0.97867867651673979</v>
      </c>
      <c r="J3436">
        <f t="shared" si="322"/>
        <v>-6.6673933333274435E-3</v>
      </c>
      <c r="K3436">
        <f t="shared" si="323"/>
        <v>2.2564245540419438E-3</v>
      </c>
      <c r="L3436">
        <f t="shared" si="324"/>
        <v>7.8177902952215807E-4</v>
      </c>
    </row>
    <row r="3437" spans="1:12">
      <c r="A3437">
        <v>170.13901000000001</v>
      </c>
      <c r="B3437">
        <v>34.07</v>
      </c>
      <c r="C3437">
        <v>-1.8043800000000001</v>
      </c>
      <c r="D3437">
        <v>98.163039999999995</v>
      </c>
      <c r="E3437" s="1">
        <v>-6.6034999999999996E-2</v>
      </c>
      <c r="F3437">
        <v>0.16284999999999999</v>
      </c>
      <c r="G3437">
        <f t="shared" si="321"/>
        <v>9.9340996479999983</v>
      </c>
      <c r="H3437">
        <f t="shared" si="325"/>
        <v>8.5283881463605571</v>
      </c>
      <c r="I3437">
        <f t="shared" si="326"/>
        <v>0.97866717953680615</v>
      </c>
      <c r="J3437">
        <f t="shared" si="322"/>
        <v>-6.3384933333310205E-3</v>
      </c>
      <c r="K3437">
        <f t="shared" si="323"/>
        <v>2.2558646333235288E-3</v>
      </c>
      <c r="L3437">
        <f t="shared" si="324"/>
        <v>7.4322289564598889E-4</v>
      </c>
    </row>
    <row r="3438" spans="1:12">
      <c r="A3438">
        <v>170.25</v>
      </c>
      <c r="B3438">
        <v>34.08</v>
      </c>
      <c r="C3438">
        <v>-1.81125</v>
      </c>
      <c r="D3438">
        <v>98.162059999999997</v>
      </c>
      <c r="E3438" s="1">
        <v>-6.8378999999999995E-2</v>
      </c>
      <c r="F3438">
        <v>0.16292000000000001</v>
      </c>
      <c r="G3438">
        <f t="shared" si="321"/>
        <v>9.9340004719999992</v>
      </c>
      <c r="H3438">
        <f t="shared" si="325"/>
        <v>8.528288970360558</v>
      </c>
      <c r="I3438">
        <f t="shared" si="326"/>
        <v>0.97865579868798325</v>
      </c>
      <c r="J3438">
        <f t="shared" si="322"/>
        <v>-6.5054733333358315E-3</v>
      </c>
      <c r="K3438">
        <f t="shared" si="323"/>
        <v>2.2552999548940012E-3</v>
      </c>
      <c r="L3438">
        <f t="shared" si="324"/>
        <v>7.6281108155986819E-4</v>
      </c>
    </row>
    <row r="3439" spans="1:12">
      <c r="A3439">
        <v>170.35899000000001</v>
      </c>
      <c r="B3439">
        <v>34.090000000000003</v>
      </c>
      <c r="C3439">
        <v>-1.81206</v>
      </c>
      <c r="D3439">
        <v>98.161069999999995</v>
      </c>
      <c r="E3439" s="1">
        <v>-6.7908999999999997E-2</v>
      </c>
      <c r="F3439">
        <v>0.16298000000000001</v>
      </c>
      <c r="G3439">
        <f t="shared" si="321"/>
        <v>9.9339002839999981</v>
      </c>
      <c r="H3439">
        <f t="shared" si="325"/>
        <v>8.5281887823605569</v>
      </c>
      <c r="I3439">
        <f t="shared" si="326"/>
        <v>0.97864430170804961</v>
      </c>
      <c r="J3439">
        <f t="shared" si="322"/>
        <v>-7.168333333341873E-3</v>
      </c>
      <c r="K3439">
        <f t="shared" si="323"/>
        <v>2.2547457268002617E-3</v>
      </c>
      <c r="L3439">
        <f t="shared" si="324"/>
        <v>8.4054580829268609E-4</v>
      </c>
    </row>
    <row r="3440" spans="1:12">
      <c r="A3440">
        <v>170.46600000000001</v>
      </c>
      <c r="B3440">
        <v>34.1</v>
      </c>
      <c r="C3440">
        <v>-1.8090900000000001</v>
      </c>
      <c r="D3440">
        <v>98.161069999999995</v>
      </c>
      <c r="E3440" s="1">
        <v>-6.4278000000000002E-2</v>
      </c>
      <c r="F3440">
        <v>0.16303999999999999</v>
      </c>
      <c r="G3440">
        <f t="shared" si="321"/>
        <v>9.9339002839999981</v>
      </c>
      <c r="H3440">
        <f t="shared" si="325"/>
        <v>8.5281887823605569</v>
      </c>
      <c r="I3440">
        <f t="shared" si="326"/>
        <v>0.97864430170804961</v>
      </c>
      <c r="J3440">
        <f t="shared" si="322"/>
        <v>-6.8310000000129803E-3</v>
      </c>
      <c r="K3440">
        <f t="shared" si="323"/>
        <v>2.2542018322152494E-3</v>
      </c>
      <c r="L3440">
        <f t="shared" si="324"/>
        <v>8.0099071143242167E-4</v>
      </c>
    </row>
    <row r="3441" spans="1:12">
      <c r="A3441">
        <v>170.57499999999999</v>
      </c>
      <c r="B3441">
        <v>34.11</v>
      </c>
      <c r="C3441">
        <v>-1.8144400000000001</v>
      </c>
      <c r="D3441">
        <v>98.160079999999994</v>
      </c>
      <c r="E3441" s="1">
        <v>-5.8853000000000003E-2</v>
      </c>
      <c r="F3441">
        <v>0.16311</v>
      </c>
      <c r="G3441">
        <f t="shared" si="321"/>
        <v>9.9338000959999988</v>
      </c>
      <c r="H3441">
        <f t="shared" si="325"/>
        <v>8.5280885943605576</v>
      </c>
      <c r="I3441">
        <f t="shared" si="326"/>
        <v>0.97863280472811631</v>
      </c>
      <c r="J3441">
        <f t="shared" si="322"/>
        <v>-6.1613933333443975E-3</v>
      </c>
      <c r="K3441">
        <f t="shared" si="323"/>
        <v>2.2536480928503017E-3</v>
      </c>
      <c r="L3441">
        <f t="shared" si="324"/>
        <v>7.2248233178754675E-4</v>
      </c>
    </row>
    <row r="3442" spans="1:12">
      <c r="A3442">
        <v>170.685</v>
      </c>
      <c r="B3442">
        <v>34.119999999999997</v>
      </c>
      <c r="C3442">
        <v>-1.8144899999999999</v>
      </c>
      <c r="D3442">
        <v>98.159090000000006</v>
      </c>
      <c r="E3442" s="1">
        <v>-5.3920000000000003E-2</v>
      </c>
      <c r="F3442">
        <v>0.16317000000000001</v>
      </c>
      <c r="G3442">
        <f t="shared" si="321"/>
        <v>9.9336999079999995</v>
      </c>
      <c r="H3442">
        <f t="shared" si="325"/>
        <v>8.5279884063605582</v>
      </c>
      <c r="I3442">
        <f t="shared" si="326"/>
        <v>0.9786213077481829</v>
      </c>
      <c r="J3442">
        <f t="shared" si="322"/>
        <v>-6.6623333333411154E-3</v>
      </c>
      <c r="K3442">
        <f t="shared" si="323"/>
        <v>2.2530895490441268E-3</v>
      </c>
      <c r="L3442">
        <f t="shared" si="324"/>
        <v>7.8123151860432253E-4</v>
      </c>
    </row>
    <row r="3443" spans="1:12">
      <c r="A3443">
        <v>170.79300000000001</v>
      </c>
      <c r="B3443">
        <v>34.130000000000003</v>
      </c>
      <c r="C3443">
        <v>-1.81227</v>
      </c>
      <c r="D3443">
        <v>98.159090000000006</v>
      </c>
      <c r="E3443" s="1">
        <v>-5.0956000000000001E-2</v>
      </c>
      <c r="F3443">
        <v>0.16322999999999999</v>
      </c>
      <c r="G3443">
        <f t="shared" si="321"/>
        <v>9.9336999079999995</v>
      </c>
      <c r="H3443">
        <f t="shared" si="325"/>
        <v>8.5279884063605582</v>
      </c>
      <c r="I3443">
        <f t="shared" si="326"/>
        <v>0.9786213077481829</v>
      </c>
      <c r="J3443">
        <f t="shared" si="322"/>
        <v>-6.9979799999999636E-3</v>
      </c>
      <c r="K3443">
        <f t="shared" si="323"/>
        <v>2.2525414298682489E-3</v>
      </c>
      <c r="L3443">
        <f t="shared" si="324"/>
        <v>8.205897647305142E-4</v>
      </c>
    </row>
    <row r="3444" spans="1:12">
      <c r="A3444">
        <v>170.88699</v>
      </c>
      <c r="B3444">
        <v>34.14</v>
      </c>
      <c r="C3444">
        <v>-1.8169599999999999</v>
      </c>
      <c r="D3444">
        <v>98.159090000000006</v>
      </c>
      <c r="E3444" s="1">
        <v>-4.9407E-2</v>
      </c>
      <c r="F3444">
        <v>0.16328999999999999</v>
      </c>
      <c r="G3444">
        <f t="shared" si="321"/>
        <v>9.9336999079999995</v>
      </c>
      <c r="H3444">
        <f t="shared" si="325"/>
        <v>8.5279884063605582</v>
      </c>
      <c r="I3444">
        <f t="shared" si="326"/>
        <v>0.9786213077481829</v>
      </c>
      <c r="J3444">
        <f t="shared" si="322"/>
        <v>-6.5004133333257655E-3</v>
      </c>
      <c r="K3444">
        <f t="shared" si="323"/>
        <v>2.2520646309218519E-3</v>
      </c>
      <c r="L3444">
        <f t="shared" si="324"/>
        <v>7.6224462599849038E-4</v>
      </c>
    </row>
    <row r="3445" spans="1:12">
      <c r="A3445">
        <v>171.00101000000001</v>
      </c>
      <c r="B3445">
        <v>34.15</v>
      </c>
      <c r="C3445">
        <v>-1.81094</v>
      </c>
      <c r="D3445">
        <v>98.158100000000005</v>
      </c>
      <c r="E3445" s="1">
        <v>-4.7905999999999997E-2</v>
      </c>
      <c r="F3445">
        <v>0.16335</v>
      </c>
      <c r="G3445">
        <f t="shared" si="321"/>
        <v>9.9335997200000001</v>
      </c>
      <c r="H3445">
        <f t="shared" si="325"/>
        <v>8.5278882183605589</v>
      </c>
      <c r="I3445">
        <f t="shared" si="326"/>
        <v>0.97860981076824949</v>
      </c>
      <c r="J3445">
        <f t="shared" si="322"/>
        <v>-5.8375533333136741E-3</v>
      </c>
      <c r="K3445">
        <f t="shared" si="323"/>
        <v>2.2514864932987543E-3</v>
      </c>
      <c r="L3445">
        <f t="shared" si="324"/>
        <v>6.8452507629560748E-4</v>
      </c>
    </row>
    <row r="3446" spans="1:12">
      <c r="A3446">
        <v>171.11301</v>
      </c>
      <c r="B3446">
        <v>34.159999999999997</v>
      </c>
      <c r="C3446">
        <v>-1.81776</v>
      </c>
      <c r="D3446">
        <v>98.157110000000003</v>
      </c>
      <c r="E3446" s="1">
        <v>-4.5675E-2</v>
      </c>
      <c r="F3446">
        <v>0.16342000000000001</v>
      </c>
      <c r="G3446">
        <f t="shared" si="321"/>
        <v>9.933499531999999</v>
      </c>
      <c r="H3446">
        <f t="shared" si="325"/>
        <v>8.5277880303605578</v>
      </c>
      <c r="I3446">
        <f t="shared" si="326"/>
        <v>0.97859831378831597</v>
      </c>
      <c r="J3446">
        <f t="shared" si="322"/>
        <v>-5.677319999986153E-3</v>
      </c>
      <c r="K3446">
        <f t="shared" si="323"/>
        <v>2.2509188869899387E-3</v>
      </c>
      <c r="L3446">
        <f t="shared" si="324"/>
        <v>6.6574356442418675E-4</v>
      </c>
    </row>
    <row r="3447" spans="1:12">
      <c r="A3447">
        <v>171.22</v>
      </c>
      <c r="B3447">
        <v>34.17</v>
      </c>
      <c r="C3447">
        <v>-1.81707</v>
      </c>
      <c r="D3447">
        <v>98.157110000000003</v>
      </c>
      <c r="E3447" s="1">
        <v>-4.2861999999999997E-2</v>
      </c>
      <c r="F3447">
        <v>0.16347999999999999</v>
      </c>
      <c r="G3447">
        <f t="shared" si="321"/>
        <v>9.933499531999999</v>
      </c>
      <c r="H3447">
        <f t="shared" si="325"/>
        <v>8.5277880303605578</v>
      </c>
      <c r="I3447">
        <f t="shared" si="326"/>
        <v>0.97859831378831597</v>
      </c>
      <c r="J3447">
        <f t="shared" si="322"/>
        <v>-5.3433599999853747E-3</v>
      </c>
      <c r="K3447">
        <f t="shared" si="323"/>
        <v>2.250376938137138E-3</v>
      </c>
      <c r="L3447">
        <f t="shared" si="324"/>
        <v>6.265821782814008E-4</v>
      </c>
    </row>
    <row r="3448" spans="1:12">
      <c r="A3448">
        <v>171.33199999999999</v>
      </c>
      <c r="B3448">
        <v>34.18</v>
      </c>
      <c r="C3448">
        <v>-1.81332</v>
      </c>
      <c r="D3448">
        <v>98.157110000000003</v>
      </c>
      <c r="E3448" s="1">
        <v>-4.1519E-2</v>
      </c>
      <c r="F3448">
        <v>0.16355</v>
      </c>
      <c r="G3448">
        <f t="shared" si="321"/>
        <v>9.933499531999999</v>
      </c>
      <c r="H3448">
        <f t="shared" si="325"/>
        <v>8.5277880303605578</v>
      </c>
      <c r="I3448">
        <f t="shared" si="326"/>
        <v>0.97859831378831597</v>
      </c>
      <c r="J3448">
        <f t="shared" si="322"/>
        <v>-5.0093999999933731E-3</v>
      </c>
      <c r="K3448">
        <f t="shared" si="323"/>
        <v>2.2498098910642052E-3</v>
      </c>
      <c r="L3448">
        <f t="shared" si="324"/>
        <v>5.8742079213964398E-4</v>
      </c>
    </row>
    <row r="3449" spans="1:12">
      <c r="A3449">
        <v>171.429</v>
      </c>
      <c r="B3449">
        <v>34.19</v>
      </c>
      <c r="C3449">
        <v>-1.82176</v>
      </c>
      <c r="D3449">
        <v>98.156130000000005</v>
      </c>
      <c r="E3449" s="1">
        <v>-4.3892E-2</v>
      </c>
      <c r="F3449">
        <v>0.16361000000000001</v>
      </c>
      <c r="G3449">
        <f t="shared" si="321"/>
        <v>9.9334003559999999</v>
      </c>
      <c r="H3449">
        <f t="shared" si="325"/>
        <v>8.5276888543605587</v>
      </c>
      <c r="I3449">
        <f t="shared" si="326"/>
        <v>0.97858693293949306</v>
      </c>
      <c r="J3449">
        <f t="shared" si="322"/>
        <v>-4.6686933333302616E-3</v>
      </c>
      <c r="K3449">
        <f t="shared" si="323"/>
        <v>2.2493190186670987E-3</v>
      </c>
      <c r="L3449">
        <f t="shared" si="324"/>
        <v>5.4747463387374489E-4</v>
      </c>
    </row>
    <row r="3450" spans="1:12">
      <c r="A3450">
        <v>171.535</v>
      </c>
      <c r="B3450">
        <v>34.200000000000003</v>
      </c>
      <c r="C3450">
        <v>-1.82182</v>
      </c>
      <c r="D3450">
        <v>98.156130000000005</v>
      </c>
      <c r="E3450" s="1">
        <v>-4.8756000000000001E-2</v>
      </c>
      <c r="F3450">
        <v>0.16367000000000001</v>
      </c>
      <c r="G3450">
        <f t="shared" si="321"/>
        <v>9.9334003559999999</v>
      </c>
      <c r="H3450">
        <f t="shared" si="325"/>
        <v>8.5276888543605587</v>
      </c>
      <c r="I3450">
        <f t="shared" si="326"/>
        <v>0.97858693293949306</v>
      </c>
      <c r="J3450">
        <f t="shared" si="322"/>
        <v>-4.3296733333311362E-3</v>
      </c>
      <c r="K3450">
        <f t="shared" si="323"/>
        <v>2.2487828462844487E-3</v>
      </c>
      <c r="L3450">
        <f t="shared" si="324"/>
        <v>5.0771943105278701E-4</v>
      </c>
    </row>
    <row r="3451" spans="1:12">
      <c r="A3451">
        <v>171.649</v>
      </c>
      <c r="B3451">
        <v>34.21</v>
      </c>
      <c r="C3451">
        <v>-1.8278700000000001</v>
      </c>
      <c r="D3451">
        <v>98.156130000000005</v>
      </c>
      <c r="E3451" s="1">
        <v>-5.3103999999999998E-2</v>
      </c>
      <c r="F3451">
        <v>0.16372999999999999</v>
      </c>
      <c r="G3451">
        <f t="shared" si="321"/>
        <v>9.9334003559999999</v>
      </c>
      <c r="H3451">
        <f t="shared" si="325"/>
        <v>8.5276888543605587</v>
      </c>
      <c r="I3451">
        <f t="shared" si="326"/>
        <v>0.97858693293949306</v>
      </c>
      <c r="J3451">
        <f t="shared" si="322"/>
        <v>-4.1593199999951933E-3</v>
      </c>
      <c r="K3451">
        <f t="shared" si="323"/>
        <v>2.2482064932699939E-3</v>
      </c>
      <c r="L3451">
        <f t="shared" si="324"/>
        <v>4.8774293610259496E-4</v>
      </c>
    </row>
    <row r="3452" spans="1:12">
      <c r="A3452">
        <v>171.75399999999999</v>
      </c>
      <c r="B3452">
        <v>34.22</v>
      </c>
      <c r="C3452">
        <v>-1.8287</v>
      </c>
      <c r="D3452">
        <v>98.154150000000001</v>
      </c>
      <c r="E3452" s="1">
        <v>-5.5599000000000003E-2</v>
      </c>
      <c r="F3452">
        <v>0.16378999999999999</v>
      </c>
      <c r="G3452">
        <f t="shared" si="321"/>
        <v>9.9331999799999995</v>
      </c>
      <c r="H3452">
        <f t="shared" si="325"/>
        <v>8.5274884783605582</v>
      </c>
      <c r="I3452">
        <f t="shared" si="326"/>
        <v>0.97856393897962601</v>
      </c>
      <c r="J3452">
        <f t="shared" si="322"/>
        <v>-4.8255533333295287E-3</v>
      </c>
      <c r="K3452">
        <f t="shared" si="323"/>
        <v>2.247675903116178E-3</v>
      </c>
      <c r="L3452">
        <f t="shared" si="324"/>
        <v>5.6588212878562103E-4</v>
      </c>
    </row>
    <row r="3453" spans="1:12">
      <c r="A3453">
        <v>171.86301</v>
      </c>
      <c r="B3453">
        <v>34.229999999999997</v>
      </c>
      <c r="C3453">
        <v>-1.8234699999999999</v>
      </c>
      <c r="D3453">
        <v>98.154150000000001</v>
      </c>
      <c r="E3453" s="1">
        <v>-5.6448999999999999E-2</v>
      </c>
      <c r="F3453">
        <v>0.16386000000000001</v>
      </c>
      <c r="G3453">
        <f t="shared" si="321"/>
        <v>9.9331999799999995</v>
      </c>
      <c r="H3453">
        <f t="shared" si="325"/>
        <v>8.5274884783605582</v>
      </c>
      <c r="I3453">
        <f t="shared" si="326"/>
        <v>0.97856393897962601</v>
      </c>
      <c r="J3453">
        <f t="shared" si="322"/>
        <v>-4.6585733333306921E-3</v>
      </c>
      <c r="K3453">
        <f t="shared" si="323"/>
        <v>2.247125314381258E-3</v>
      </c>
      <c r="L3453">
        <f t="shared" si="324"/>
        <v>5.4630074788753283E-4</v>
      </c>
    </row>
    <row r="3454" spans="1:12">
      <c r="A3454">
        <v>171.96898999999999</v>
      </c>
      <c r="B3454">
        <v>34.24</v>
      </c>
      <c r="C3454">
        <v>-1.8295600000000001</v>
      </c>
      <c r="D3454">
        <v>98.154150000000001</v>
      </c>
      <c r="E3454" s="1">
        <v>-5.5891000000000003E-2</v>
      </c>
      <c r="F3454">
        <v>0.16392000000000001</v>
      </c>
      <c r="G3454">
        <f t="shared" ref="G3454:G3517" si="327">(D3454/100)*$B$16</f>
        <v>9.9331999799999995</v>
      </c>
      <c r="H3454">
        <f t="shared" si="325"/>
        <v>8.5274884783605582</v>
      </c>
      <c r="I3454">
        <f t="shared" si="326"/>
        <v>0.97856393897962601</v>
      </c>
      <c r="J3454">
        <f t="shared" ref="J3454:J3517" si="328">SLOPE(H3446:H3454,B3446:B3454)</f>
        <v>-4.4932799999928951E-3</v>
      </c>
      <c r="K3454">
        <f t="shared" ref="K3454:K3517" si="329">1/(A3454+273.15)</f>
        <v>2.2465902881384598E-3</v>
      </c>
      <c r="L3454">
        <f t="shared" ref="L3454:L3517" si="330">-J3454/H3454</f>
        <v>5.2691715871502941E-4</v>
      </c>
    </row>
    <row r="3455" spans="1:12">
      <c r="A3455">
        <v>172.07899</v>
      </c>
      <c r="B3455">
        <v>34.25</v>
      </c>
      <c r="C3455">
        <v>-1.82884</v>
      </c>
      <c r="D3455">
        <v>98.15316</v>
      </c>
      <c r="E3455" s="1">
        <v>-5.5246000000000003E-2</v>
      </c>
      <c r="F3455">
        <v>0.16397999999999999</v>
      </c>
      <c r="G3455">
        <f t="shared" si="327"/>
        <v>9.9330997919999984</v>
      </c>
      <c r="H3455">
        <f t="shared" si="325"/>
        <v>8.5273882903605571</v>
      </c>
      <c r="I3455">
        <f t="shared" si="326"/>
        <v>0.97855244199969249</v>
      </c>
      <c r="J3455">
        <f t="shared" si="328"/>
        <v>-5.1645733333375568E-3</v>
      </c>
      <c r="K3455">
        <f t="shared" si="329"/>
        <v>2.2460352368339721E-3</v>
      </c>
      <c r="L3455">
        <f t="shared" si="330"/>
        <v>6.0564538138548714E-4</v>
      </c>
    </row>
    <row r="3456" spans="1:12">
      <c r="A3456">
        <v>172.185</v>
      </c>
      <c r="B3456">
        <v>34.26</v>
      </c>
      <c r="C3456">
        <v>-1.8281499999999999</v>
      </c>
      <c r="D3456">
        <v>98.152169999999998</v>
      </c>
      <c r="E3456" s="1">
        <v>-5.5916E-2</v>
      </c>
      <c r="F3456">
        <v>0.16405</v>
      </c>
      <c r="G3456">
        <f t="shared" si="327"/>
        <v>9.932999603999999</v>
      </c>
      <c r="H3456">
        <f t="shared" si="325"/>
        <v>8.5272881023605578</v>
      </c>
      <c r="I3456">
        <f t="shared" si="326"/>
        <v>0.97854094501975908</v>
      </c>
      <c r="J3456">
        <f t="shared" si="328"/>
        <v>-5.8375533333432129E-3</v>
      </c>
      <c r="K3456">
        <f t="shared" si="329"/>
        <v>2.2455005782163989E-3</v>
      </c>
      <c r="L3456">
        <f t="shared" si="330"/>
        <v>6.8457325040152423E-4</v>
      </c>
    </row>
    <row r="3457" spans="1:12">
      <c r="A3457">
        <v>172.304</v>
      </c>
      <c r="B3457">
        <v>34.270000000000003</v>
      </c>
      <c r="C3457">
        <v>-1.82816</v>
      </c>
      <c r="D3457">
        <v>98.152169999999998</v>
      </c>
      <c r="E3457" s="1">
        <v>-5.6853000000000001E-2</v>
      </c>
      <c r="F3457">
        <v>0.16411000000000001</v>
      </c>
      <c r="G3457">
        <f t="shared" si="327"/>
        <v>9.932999603999999</v>
      </c>
      <c r="H3457">
        <f t="shared" si="325"/>
        <v>8.5272881023605578</v>
      </c>
      <c r="I3457">
        <f t="shared" si="326"/>
        <v>0.97854094501975908</v>
      </c>
      <c r="J3457">
        <f t="shared" si="328"/>
        <v>-5.6773200000154326E-3</v>
      </c>
      <c r="K3457">
        <f t="shared" si="329"/>
        <v>2.2449007080416836E-3</v>
      </c>
      <c r="L3457">
        <f t="shared" si="330"/>
        <v>6.6578259487254973E-4</v>
      </c>
    </row>
    <row r="3458" spans="1:12">
      <c r="A3458">
        <v>172.39599999999999</v>
      </c>
      <c r="B3458">
        <v>34.28</v>
      </c>
      <c r="C3458">
        <v>-1.83355</v>
      </c>
      <c r="D3458">
        <v>98.152169999999998</v>
      </c>
      <c r="E3458" s="1">
        <v>-5.7239999999999999E-2</v>
      </c>
      <c r="F3458">
        <v>0.16417000000000001</v>
      </c>
      <c r="G3458">
        <f t="shared" si="327"/>
        <v>9.932999603999999</v>
      </c>
      <c r="H3458">
        <f t="shared" si="325"/>
        <v>8.5272881023605578</v>
      </c>
      <c r="I3458">
        <f t="shared" si="326"/>
        <v>0.97854094501975908</v>
      </c>
      <c r="J3458">
        <f t="shared" si="328"/>
        <v>-5.5103400000136556E-3</v>
      </c>
      <c r="K3458">
        <f t="shared" si="329"/>
        <v>2.244437162492762E-3</v>
      </c>
      <c r="L3458">
        <f t="shared" si="330"/>
        <v>6.4620075384673134E-4</v>
      </c>
    </row>
    <row r="3459" spans="1:12">
      <c r="A3459">
        <v>172.51300000000001</v>
      </c>
      <c r="B3459">
        <v>34.29</v>
      </c>
      <c r="C3459">
        <v>-1.8343</v>
      </c>
      <c r="D3459">
        <v>98.150199999999998</v>
      </c>
      <c r="E3459" s="1">
        <v>-5.7239999999999999E-2</v>
      </c>
      <c r="F3459">
        <v>0.16424</v>
      </c>
      <c r="G3459">
        <f t="shared" si="327"/>
        <v>9.9328002399999988</v>
      </c>
      <c r="H3459">
        <f t="shared" si="325"/>
        <v>8.5270887383605576</v>
      </c>
      <c r="I3459">
        <f t="shared" si="326"/>
        <v>0.97851806719100265</v>
      </c>
      <c r="J3459">
        <f t="shared" si="328"/>
        <v>-6.0045333333449084E-3</v>
      </c>
      <c r="K3459">
        <f t="shared" si="329"/>
        <v>2.243847929938092E-3</v>
      </c>
      <c r="L3459">
        <f t="shared" si="330"/>
        <v>7.0417155462831004E-4</v>
      </c>
    </row>
    <row r="3460" spans="1:12">
      <c r="A3460">
        <v>172.62</v>
      </c>
      <c r="B3460">
        <v>34.299999999999997</v>
      </c>
      <c r="C3460">
        <v>-1.8343499999999999</v>
      </c>
      <c r="D3460">
        <v>98.150199999999998</v>
      </c>
      <c r="E3460" s="1">
        <v>-5.6853000000000001E-2</v>
      </c>
      <c r="F3460">
        <v>0.1643</v>
      </c>
      <c r="G3460">
        <f t="shared" si="327"/>
        <v>9.9328002399999988</v>
      </c>
      <c r="H3460">
        <f t="shared" si="325"/>
        <v>8.5270887383605576</v>
      </c>
      <c r="I3460">
        <f t="shared" si="326"/>
        <v>0.97851806719100265</v>
      </c>
      <c r="J3460">
        <f t="shared" si="328"/>
        <v>-5.4985333333411775E-3</v>
      </c>
      <c r="K3460">
        <f t="shared" si="329"/>
        <v>2.2433093299235032E-3</v>
      </c>
      <c r="L3460">
        <f t="shared" si="330"/>
        <v>6.4483125508065734E-4</v>
      </c>
    </row>
    <row r="3461" spans="1:12">
      <c r="A3461">
        <v>172.72701000000001</v>
      </c>
      <c r="B3461">
        <v>34.31</v>
      </c>
      <c r="C3461">
        <v>-1.84117</v>
      </c>
      <c r="D3461">
        <v>98.150199999999998</v>
      </c>
      <c r="E3461" s="1">
        <v>-5.5914999999999999E-2</v>
      </c>
      <c r="F3461">
        <v>0.16436000000000001</v>
      </c>
      <c r="G3461">
        <f t="shared" si="327"/>
        <v>9.9328002399999988</v>
      </c>
      <c r="H3461">
        <f t="shared" si="325"/>
        <v>8.5270887383605576</v>
      </c>
      <c r="I3461">
        <f t="shared" si="326"/>
        <v>0.97851806719100265</v>
      </c>
      <c r="J3461">
        <f t="shared" si="328"/>
        <v>-5.6621400000058464E-3</v>
      </c>
      <c r="K3461">
        <f t="shared" si="329"/>
        <v>2.2427709381113866E-3</v>
      </c>
      <c r="L3461">
        <f t="shared" si="330"/>
        <v>6.6401795193402264E-4</v>
      </c>
    </row>
    <row r="3462" spans="1:12">
      <c r="A3462">
        <v>172.83799999999999</v>
      </c>
      <c r="B3462">
        <v>34.32</v>
      </c>
      <c r="C3462">
        <v>-1.8411999999999999</v>
      </c>
      <c r="D3462">
        <v>98.149209999999997</v>
      </c>
      <c r="E3462" s="1">
        <v>-5.5245000000000002E-2</v>
      </c>
      <c r="F3462">
        <v>0.16442999999999999</v>
      </c>
      <c r="G3462">
        <f t="shared" si="327"/>
        <v>9.9327000519999995</v>
      </c>
      <c r="H3462">
        <f t="shared" si="325"/>
        <v>8.5269885503605582</v>
      </c>
      <c r="I3462">
        <f t="shared" si="326"/>
        <v>0.97850657021106924</v>
      </c>
      <c r="J3462">
        <f t="shared" si="328"/>
        <v>-5.8274333333318863E-3</v>
      </c>
      <c r="K3462">
        <f t="shared" si="329"/>
        <v>2.2422127949630936E-3</v>
      </c>
      <c r="L3462">
        <f t="shared" si="330"/>
        <v>6.8341047943420508E-4</v>
      </c>
    </row>
    <row r="3463" spans="1:12">
      <c r="A3463">
        <v>172.93899999999999</v>
      </c>
      <c r="B3463">
        <v>34.33</v>
      </c>
      <c r="C3463">
        <v>-1.84504</v>
      </c>
      <c r="D3463">
        <v>98.148219999999995</v>
      </c>
      <c r="E3463" s="1">
        <v>-5.5914999999999999E-2</v>
      </c>
      <c r="F3463">
        <v>0.16449</v>
      </c>
      <c r="G3463">
        <f t="shared" si="327"/>
        <v>9.9325998639999984</v>
      </c>
      <c r="H3463">
        <f t="shared" si="325"/>
        <v>8.5268883623605571</v>
      </c>
      <c r="I3463">
        <f t="shared" si="326"/>
        <v>0.9784950732311356</v>
      </c>
      <c r="J3463">
        <f t="shared" si="328"/>
        <v>-5.8274333333318881E-3</v>
      </c>
      <c r="K3463">
        <f t="shared" si="329"/>
        <v>2.2417051305905328E-3</v>
      </c>
      <c r="L3463">
        <f t="shared" si="330"/>
        <v>6.8341850927184408E-4</v>
      </c>
    </row>
    <row r="3464" spans="1:12">
      <c r="A3464">
        <v>173.048</v>
      </c>
      <c r="B3464">
        <v>34.340000000000003</v>
      </c>
      <c r="C3464">
        <v>-1.84283</v>
      </c>
      <c r="D3464">
        <v>98.148219999999995</v>
      </c>
      <c r="E3464" s="1">
        <v>-5.6876999999999997E-2</v>
      </c>
      <c r="F3464">
        <v>0.16455</v>
      </c>
      <c r="G3464">
        <f t="shared" si="327"/>
        <v>9.9325998639999984</v>
      </c>
      <c r="H3464">
        <f t="shared" si="325"/>
        <v>8.5268883623605571</v>
      </c>
      <c r="I3464">
        <f t="shared" si="326"/>
        <v>0.9784950732311356</v>
      </c>
      <c r="J3464">
        <f t="shared" si="328"/>
        <v>-5.6621400000058447E-3</v>
      </c>
      <c r="K3464">
        <f t="shared" si="329"/>
        <v>2.2411575130323312E-3</v>
      </c>
      <c r="L3464">
        <f t="shared" si="330"/>
        <v>6.6403355589826857E-4</v>
      </c>
    </row>
    <row r="3465" spans="1:12">
      <c r="A3465">
        <v>173.15601000000001</v>
      </c>
      <c r="B3465">
        <v>34.35</v>
      </c>
      <c r="C3465">
        <v>-1.84287</v>
      </c>
      <c r="D3465">
        <v>98.148219999999995</v>
      </c>
      <c r="E3465" s="1">
        <v>-5.7643E-2</v>
      </c>
      <c r="F3465">
        <v>0.16461000000000001</v>
      </c>
      <c r="G3465">
        <f t="shared" si="327"/>
        <v>9.9325998639999984</v>
      </c>
      <c r="H3465">
        <f t="shared" si="325"/>
        <v>8.5268883623605571</v>
      </c>
      <c r="I3465">
        <f t="shared" si="326"/>
        <v>0.9784950732311356</v>
      </c>
      <c r="J3465">
        <f t="shared" si="328"/>
        <v>-5.4985333333411775E-3</v>
      </c>
      <c r="K3465">
        <f t="shared" si="329"/>
        <v>2.2406151331011651E-3</v>
      </c>
      <c r="L3465">
        <f t="shared" si="330"/>
        <v>6.4484640817075037E-4</v>
      </c>
    </row>
    <row r="3466" spans="1:12">
      <c r="A3466">
        <v>173.267</v>
      </c>
      <c r="B3466">
        <v>34.36</v>
      </c>
      <c r="C3466">
        <v>-1.8459000000000001</v>
      </c>
      <c r="D3466">
        <v>98.146240000000006</v>
      </c>
      <c r="E3466" s="1">
        <v>-5.8880000000000002E-2</v>
      </c>
      <c r="F3466">
        <v>0.16467999999999999</v>
      </c>
      <c r="G3466">
        <f t="shared" si="327"/>
        <v>9.9323994879999997</v>
      </c>
      <c r="H3466">
        <f t="shared" si="325"/>
        <v>8.5266879863605585</v>
      </c>
      <c r="I3466">
        <f t="shared" si="326"/>
        <v>0.97847207927126889</v>
      </c>
      <c r="J3466">
        <f t="shared" si="328"/>
        <v>-6.004533333333068E-3</v>
      </c>
      <c r="K3466">
        <f t="shared" si="329"/>
        <v>2.240058062304975E-3</v>
      </c>
      <c r="L3466">
        <f t="shared" si="330"/>
        <v>7.0420465049712453E-4</v>
      </c>
    </row>
    <row r="3467" spans="1:12">
      <c r="A3467">
        <v>173.36799999999999</v>
      </c>
      <c r="B3467">
        <v>34.369999999999997</v>
      </c>
      <c r="C3467">
        <v>-1.8489800000000001</v>
      </c>
      <c r="D3467">
        <v>98.146240000000006</v>
      </c>
      <c r="E3467" s="1">
        <v>-6.0963000000000003E-2</v>
      </c>
      <c r="F3467">
        <v>0.16474</v>
      </c>
      <c r="G3467">
        <f t="shared" si="327"/>
        <v>9.9323994879999997</v>
      </c>
      <c r="H3467">
        <f t="shared" si="325"/>
        <v>8.5266879863605585</v>
      </c>
      <c r="I3467">
        <f t="shared" si="326"/>
        <v>0.97847207927126889</v>
      </c>
      <c r="J3467">
        <f t="shared" si="328"/>
        <v>-5.5103399999929317E-3</v>
      </c>
      <c r="K3467">
        <f t="shared" si="329"/>
        <v>2.239551373068947E-3</v>
      </c>
      <c r="L3467">
        <f t="shared" si="330"/>
        <v>6.4624623403686981E-4</v>
      </c>
    </row>
    <row r="3468" spans="1:12">
      <c r="A3468">
        <v>173.47399999999999</v>
      </c>
      <c r="B3468">
        <v>34.380000000000003</v>
      </c>
      <c r="C3468">
        <v>-1.84829</v>
      </c>
      <c r="D3468">
        <v>98.146240000000006</v>
      </c>
      <c r="E3468" s="1">
        <v>-6.3607999999999998E-2</v>
      </c>
      <c r="F3468">
        <v>0.1648</v>
      </c>
      <c r="G3468">
        <f t="shared" si="327"/>
        <v>9.9323994879999997</v>
      </c>
      <c r="H3468">
        <f t="shared" si="325"/>
        <v>8.5266879863605585</v>
      </c>
      <c r="I3468">
        <f t="shared" si="326"/>
        <v>0.97847207927126889</v>
      </c>
      <c r="J3468">
        <f t="shared" si="328"/>
        <v>-5.6773199999887863E-3</v>
      </c>
      <c r="K3468">
        <f t="shared" si="329"/>
        <v>2.239019846671921E-3</v>
      </c>
      <c r="L3468">
        <f t="shared" si="330"/>
        <v>6.6582945324964728E-4</v>
      </c>
    </row>
    <row r="3469" spans="1:12">
      <c r="A3469">
        <v>173.58299</v>
      </c>
      <c r="B3469">
        <v>34.39</v>
      </c>
      <c r="C3469">
        <v>-1.8460799999999999</v>
      </c>
      <c r="D3469">
        <v>98.145259999999993</v>
      </c>
      <c r="E3469" s="1">
        <v>-6.5629000000000007E-2</v>
      </c>
      <c r="F3469">
        <v>0.16486000000000001</v>
      </c>
      <c r="G3469">
        <f t="shared" si="327"/>
        <v>9.9323003119999989</v>
      </c>
      <c r="H3469">
        <f t="shared" si="325"/>
        <v>8.5265888103605576</v>
      </c>
      <c r="I3469">
        <f t="shared" si="326"/>
        <v>0.97846069842244576</v>
      </c>
      <c r="J3469">
        <f t="shared" si="328"/>
        <v>-5.8375533333254485E-3</v>
      </c>
      <c r="K3469">
        <f t="shared" si="329"/>
        <v>2.2384735902311582E-3</v>
      </c>
      <c r="L3469">
        <f t="shared" si="330"/>
        <v>6.846293943754279E-4</v>
      </c>
    </row>
    <row r="3470" spans="1:12">
      <c r="A3470">
        <v>173.703</v>
      </c>
      <c r="B3470">
        <v>34.4</v>
      </c>
      <c r="C3470">
        <v>-1.8490599999999999</v>
      </c>
      <c r="D3470">
        <v>98.144270000000006</v>
      </c>
      <c r="E3470" s="1">
        <v>-6.5505999999999995E-2</v>
      </c>
      <c r="F3470">
        <v>0.16492999999999999</v>
      </c>
      <c r="G3470">
        <f t="shared" si="327"/>
        <v>9.9322001239999995</v>
      </c>
      <c r="H3470">
        <f t="shared" si="325"/>
        <v>8.5264886223605583</v>
      </c>
      <c r="I3470">
        <f t="shared" si="326"/>
        <v>0.97844920144251235</v>
      </c>
      <c r="J3470">
        <f t="shared" si="328"/>
        <v>-5.8324933333242278E-3</v>
      </c>
      <c r="K3470">
        <f t="shared" si="329"/>
        <v>2.23787240994242E-3</v>
      </c>
      <c r="L3470">
        <f t="shared" si="330"/>
        <v>6.8404399415119394E-4</v>
      </c>
    </row>
    <row r="3471" spans="1:12">
      <c r="A3471">
        <v>173.798</v>
      </c>
      <c r="B3471">
        <v>34.409999999999997</v>
      </c>
      <c r="C3471">
        <v>-1.85216</v>
      </c>
      <c r="D3471">
        <v>98.143280000000004</v>
      </c>
      <c r="E3471" s="1">
        <v>-6.1834E-2</v>
      </c>
      <c r="F3471">
        <v>0.16499</v>
      </c>
      <c r="G3471">
        <f t="shared" si="327"/>
        <v>9.9320999359999984</v>
      </c>
      <c r="H3471">
        <f t="shared" si="325"/>
        <v>8.5263884343605572</v>
      </c>
      <c r="I3471">
        <f t="shared" si="326"/>
        <v>0.97843770446257883</v>
      </c>
      <c r="J3471">
        <f t="shared" si="328"/>
        <v>-6.3300599999928063E-3</v>
      </c>
      <c r="K3471">
        <f t="shared" si="329"/>
        <v>2.2373967441402581E-3</v>
      </c>
      <c r="L3471">
        <f t="shared" si="330"/>
        <v>7.4240811906753509E-4</v>
      </c>
    </row>
    <row r="3472" spans="1:12">
      <c r="A3472">
        <v>173.916</v>
      </c>
      <c r="B3472">
        <v>34.42</v>
      </c>
      <c r="C3472">
        <v>-1.84914</v>
      </c>
      <c r="D3472">
        <v>98.143280000000004</v>
      </c>
      <c r="E3472" s="1">
        <v>-5.6794999999999998E-2</v>
      </c>
      <c r="F3472">
        <v>0.16506000000000001</v>
      </c>
      <c r="G3472">
        <f t="shared" si="327"/>
        <v>9.9320999359999984</v>
      </c>
      <c r="H3472">
        <f t="shared" si="325"/>
        <v>8.5263884343605572</v>
      </c>
      <c r="I3472">
        <f t="shared" si="326"/>
        <v>0.97843770446257883</v>
      </c>
      <c r="J3472">
        <f t="shared" si="328"/>
        <v>-6.6623333333353909E-3</v>
      </c>
      <c r="K3472">
        <f t="shared" si="329"/>
        <v>2.236806198637338E-3</v>
      </c>
      <c r="L3472">
        <f t="shared" si="330"/>
        <v>7.8137811625925971E-4</v>
      </c>
    </row>
    <row r="3473" spans="1:12">
      <c r="A3473">
        <v>174.02699000000001</v>
      </c>
      <c r="B3473">
        <v>34.43</v>
      </c>
      <c r="C3473">
        <v>-1.8566400000000001</v>
      </c>
      <c r="D3473">
        <v>98.142290000000003</v>
      </c>
      <c r="E3473" s="1">
        <v>-5.4483999999999998E-2</v>
      </c>
      <c r="F3473">
        <v>0.16511999999999999</v>
      </c>
      <c r="G3473">
        <f t="shared" si="327"/>
        <v>9.9319997479999991</v>
      </c>
      <c r="H3473">
        <f t="shared" si="325"/>
        <v>8.5262882463605578</v>
      </c>
      <c r="I3473">
        <f t="shared" si="326"/>
        <v>0.97842620748264542</v>
      </c>
      <c r="J3473">
        <f t="shared" si="328"/>
        <v>-6.8293133333400431E-3</v>
      </c>
      <c r="K3473">
        <f t="shared" si="329"/>
        <v>2.2362510199820432E-3</v>
      </c>
      <c r="L3473">
        <f t="shared" si="330"/>
        <v>8.009714351675985E-4</v>
      </c>
    </row>
    <row r="3474" spans="1:12">
      <c r="A3474">
        <v>174.12299999999999</v>
      </c>
      <c r="B3474">
        <v>34.44</v>
      </c>
      <c r="C3474">
        <v>-1.85751</v>
      </c>
      <c r="D3474">
        <v>98.142290000000003</v>
      </c>
      <c r="E3474" s="1">
        <v>-5.5763E-2</v>
      </c>
      <c r="F3474">
        <v>0.16517999999999999</v>
      </c>
      <c r="G3474">
        <f t="shared" si="327"/>
        <v>9.9319997479999991</v>
      </c>
      <c r="H3474">
        <f t="shared" si="325"/>
        <v>8.5262882463605578</v>
      </c>
      <c r="I3474">
        <f t="shared" si="326"/>
        <v>0.97842620748264542</v>
      </c>
      <c r="J3474">
        <f t="shared" si="328"/>
        <v>-5.9961000000126772E-3</v>
      </c>
      <c r="K3474">
        <f t="shared" si="329"/>
        <v>2.235770994448581E-3</v>
      </c>
      <c r="L3474">
        <f t="shared" si="330"/>
        <v>7.0324856804742785E-4</v>
      </c>
    </row>
    <row r="3475" spans="1:12">
      <c r="A3475">
        <v>174.23598999999999</v>
      </c>
      <c r="B3475">
        <v>34.450000000000003</v>
      </c>
      <c r="C3475">
        <v>-1.85677</v>
      </c>
      <c r="D3475">
        <v>98.142290000000003</v>
      </c>
      <c r="E3475" s="1">
        <v>-5.8750999999999998E-2</v>
      </c>
      <c r="F3475">
        <v>0.16524</v>
      </c>
      <c r="G3475">
        <f t="shared" si="327"/>
        <v>9.9319997479999991</v>
      </c>
      <c r="H3475">
        <f t="shared" si="325"/>
        <v>8.5262882463605578</v>
      </c>
      <c r="I3475">
        <f t="shared" si="326"/>
        <v>0.97842620748264542</v>
      </c>
      <c r="J3475">
        <f t="shared" si="328"/>
        <v>-5.8324933333418335E-3</v>
      </c>
      <c r="K3475">
        <f t="shared" si="329"/>
        <v>2.2352063371497174E-3</v>
      </c>
      <c r="L3475">
        <f t="shared" si="330"/>
        <v>6.840600698470909E-4</v>
      </c>
    </row>
    <row r="3476" spans="1:12">
      <c r="A3476">
        <v>174.34299999999999</v>
      </c>
      <c r="B3476">
        <v>34.46</v>
      </c>
      <c r="C3476">
        <v>-1.8590599999999999</v>
      </c>
      <c r="D3476">
        <v>98.140320000000003</v>
      </c>
      <c r="E3476" s="1">
        <v>-6.0305999999999998E-2</v>
      </c>
      <c r="F3476">
        <v>0.16531000000000001</v>
      </c>
      <c r="G3476">
        <f t="shared" si="327"/>
        <v>9.9318003839999989</v>
      </c>
      <c r="H3476">
        <f t="shared" si="325"/>
        <v>8.5260888823605576</v>
      </c>
      <c r="I3476">
        <f t="shared" si="326"/>
        <v>0.97840332965388888</v>
      </c>
      <c r="J3476">
        <f t="shared" si="328"/>
        <v>-6.3317466666715097E-3</v>
      </c>
      <c r="K3476">
        <f t="shared" si="329"/>
        <v>2.2346718272688065E-3</v>
      </c>
      <c r="L3476">
        <f t="shared" si="330"/>
        <v>7.4263202671639094E-4</v>
      </c>
    </row>
    <row r="3477" spans="1:12">
      <c r="A3477">
        <v>174.44501</v>
      </c>
      <c r="B3477">
        <v>34.47</v>
      </c>
      <c r="C3477">
        <v>-1.86063</v>
      </c>
      <c r="D3477">
        <v>98.140320000000003</v>
      </c>
      <c r="E3477" s="1">
        <v>-5.9435000000000002E-2</v>
      </c>
      <c r="F3477">
        <v>0.16536999999999999</v>
      </c>
      <c r="G3477">
        <f t="shared" si="327"/>
        <v>9.9318003839999989</v>
      </c>
      <c r="H3477">
        <f t="shared" si="325"/>
        <v>8.5260888823605576</v>
      </c>
      <c r="I3477">
        <f t="shared" si="326"/>
        <v>0.97840332965388888</v>
      </c>
      <c r="J3477">
        <f t="shared" si="328"/>
        <v>-5.8324933333329916E-3</v>
      </c>
      <c r="K3477">
        <f t="shared" si="329"/>
        <v>2.2341625300961242E-3</v>
      </c>
      <c r="L3477">
        <f t="shared" si="330"/>
        <v>6.8407606509940475E-4</v>
      </c>
    </row>
    <row r="3478" spans="1:12">
      <c r="A3478">
        <v>174.55600000000001</v>
      </c>
      <c r="B3478">
        <v>34.479999999999997</v>
      </c>
      <c r="C3478">
        <v>-1.8636299999999999</v>
      </c>
      <c r="D3478">
        <v>98.139330000000001</v>
      </c>
      <c r="E3478" s="1">
        <v>-5.8090000000000003E-2</v>
      </c>
      <c r="F3478">
        <v>0.16542999999999999</v>
      </c>
      <c r="G3478">
        <f t="shared" si="327"/>
        <v>9.9317001959999995</v>
      </c>
      <c r="H3478">
        <f t="shared" si="325"/>
        <v>8.5259886943605583</v>
      </c>
      <c r="I3478">
        <f t="shared" si="326"/>
        <v>0.97839183267395557</v>
      </c>
      <c r="J3478">
        <f t="shared" si="328"/>
        <v>-5.8291199999959417E-3</v>
      </c>
      <c r="K3478">
        <f t="shared" si="329"/>
        <v>2.233608662827838E-3</v>
      </c>
      <c r="L3478">
        <f t="shared" si="330"/>
        <v>6.8368845056662611E-4</v>
      </c>
    </row>
    <row r="3479" spans="1:12">
      <c r="A3479">
        <v>174.65601000000001</v>
      </c>
      <c r="B3479">
        <v>34.49</v>
      </c>
      <c r="C3479">
        <v>-1.8667</v>
      </c>
      <c r="D3479">
        <v>98.139330000000001</v>
      </c>
      <c r="E3479" s="1">
        <v>-5.8590000000000003E-2</v>
      </c>
      <c r="F3479">
        <v>0.16549</v>
      </c>
      <c r="G3479">
        <f t="shared" si="327"/>
        <v>9.9317001959999995</v>
      </c>
      <c r="H3479">
        <f t="shared" si="325"/>
        <v>8.5259886943605583</v>
      </c>
      <c r="I3479">
        <f t="shared" si="326"/>
        <v>0.97839183267395557</v>
      </c>
      <c r="J3479">
        <f t="shared" si="328"/>
        <v>-5.6604533333210194E-3</v>
      </c>
      <c r="K3479">
        <f t="shared" si="329"/>
        <v>2.2331098236041983E-3</v>
      </c>
      <c r="L3479">
        <f t="shared" si="330"/>
        <v>6.6390579863952637E-4</v>
      </c>
    </row>
    <row r="3480" spans="1:12">
      <c r="A3480">
        <v>174.77</v>
      </c>
      <c r="B3480">
        <v>34.5</v>
      </c>
      <c r="C3480">
        <v>-1.86968</v>
      </c>
      <c r="D3480">
        <v>98.139330000000001</v>
      </c>
      <c r="E3480" s="1">
        <v>-6.0872999999999997E-2</v>
      </c>
      <c r="F3480">
        <v>0.16556000000000001</v>
      </c>
      <c r="G3480">
        <f t="shared" si="327"/>
        <v>9.9317001959999995</v>
      </c>
      <c r="H3480">
        <f t="shared" si="325"/>
        <v>8.5259886943605583</v>
      </c>
      <c r="I3480">
        <f t="shared" si="326"/>
        <v>0.97839183267395557</v>
      </c>
      <c r="J3480">
        <f t="shared" si="328"/>
        <v>-5.4934733333222817E-3</v>
      </c>
      <c r="K3480">
        <f t="shared" si="329"/>
        <v>2.2325415252723701E-3</v>
      </c>
      <c r="L3480">
        <f t="shared" si="330"/>
        <v>6.4432097323280433E-4</v>
      </c>
    </row>
    <row r="3481" spans="1:12">
      <c r="A3481">
        <v>174.87601000000001</v>
      </c>
      <c r="B3481">
        <v>34.51</v>
      </c>
      <c r="C3481">
        <v>-1.8689899999999999</v>
      </c>
      <c r="D3481">
        <v>98.137349999999998</v>
      </c>
      <c r="E3481" s="1">
        <v>-6.2252000000000002E-2</v>
      </c>
      <c r="F3481">
        <v>0.16561999999999999</v>
      </c>
      <c r="G3481">
        <f t="shared" si="327"/>
        <v>9.9314998199999991</v>
      </c>
      <c r="H3481">
        <f t="shared" si="325"/>
        <v>8.5257883183605578</v>
      </c>
      <c r="I3481">
        <f t="shared" si="326"/>
        <v>0.97836883871408853</v>
      </c>
      <c r="J3481">
        <f t="shared" si="328"/>
        <v>-5.9960999999948998E-3</v>
      </c>
      <c r="K3481">
        <f t="shared" si="329"/>
        <v>2.2320132708366644E-3</v>
      </c>
      <c r="L3481">
        <f t="shared" si="330"/>
        <v>7.03289804543013E-4</v>
      </c>
    </row>
    <row r="3482" spans="1:12">
      <c r="A3482">
        <v>174.98</v>
      </c>
      <c r="B3482">
        <v>34.520000000000003</v>
      </c>
      <c r="C3482">
        <v>-1.8668100000000001</v>
      </c>
      <c r="D3482">
        <v>98.137349999999998</v>
      </c>
      <c r="E3482" s="1">
        <v>-6.1076999999999999E-2</v>
      </c>
      <c r="F3482">
        <v>0.16567999999999999</v>
      </c>
      <c r="G3482">
        <f t="shared" si="327"/>
        <v>9.9314998199999991</v>
      </c>
      <c r="H3482">
        <f t="shared" si="325"/>
        <v>8.5257883183605578</v>
      </c>
      <c r="I3482">
        <f t="shared" si="326"/>
        <v>0.97836883871408853</v>
      </c>
      <c r="J3482">
        <f t="shared" si="328"/>
        <v>-6.3334333333296437E-3</v>
      </c>
      <c r="K3482">
        <f t="shared" si="329"/>
        <v>2.2314953250172939E-3</v>
      </c>
      <c r="L3482">
        <f t="shared" si="330"/>
        <v>7.4285603827277673E-4</v>
      </c>
    </row>
    <row r="3483" spans="1:12">
      <c r="A3483">
        <v>175.09100000000001</v>
      </c>
      <c r="B3483">
        <v>34.53</v>
      </c>
      <c r="C3483">
        <v>-1.86757</v>
      </c>
      <c r="D3483">
        <v>98.136359999999996</v>
      </c>
      <c r="E3483" s="1">
        <v>-5.7502999999999999E-2</v>
      </c>
      <c r="F3483">
        <v>0.16574</v>
      </c>
      <c r="G3483">
        <f t="shared" si="327"/>
        <v>9.9313996319999998</v>
      </c>
      <c r="H3483">
        <f t="shared" si="325"/>
        <v>8.5256881303605585</v>
      </c>
      <c r="I3483">
        <f t="shared" si="326"/>
        <v>0.97835734173415523</v>
      </c>
      <c r="J3483">
        <f t="shared" si="328"/>
        <v>-6.5054733333268734E-3</v>
      </c>
      <c r="K3483">
        <f t="shared" si="329"/>
        <v>2.2309427294691917E-3</v>
      </c>
      <c r="L3483">
        <f t="shared" si="330"/>
        <v>7.6304378413285352E-4</v>
      </c>
    </row>
    <row r="3484" spans="1:12">
      <c r="A3484">
        <v>175.20399</v>
      </c>
      <c r="B3484">
        <v>34.54</v>
      </c>
      <c r="C3484">
        <v>-1.8690899999999999</v>
      </c>
      <c r="D3484">
        <v>98.136359999999996</v>
      </c>
      <c r="E3484" s="1">
        <v>-5.3921999999999998E-2</v>
      </c>
      <c r="F3484">
        <v>0.16581000000000001</v>
      </c>
      <c r="G3484">
        <f t="shared" si="327"/>
        <v>9.9313996319999998</v>
      </c>
      <c r="H3484">
        <f t="shared" si="325"/>
        <v>8.5256881303605585</v>
      </c>
      <c r="I3484">
        <f t="shared" si="326"/>
        <v>0.97835734173415523</v>
      </c>
      <c r="J3484">
        <f t="shared" si="328"/>
        <v>-5.6773199999918134E-3</v>
      </c>
      <c r="K3484">
        <f t="shared" si="329"/>
        <v>2.230380508044548E-3</v>
      </c>
      <c r="L3484">
        <f t="shared" si="330"/>
        <v>6.6590753886181788E-4</v>
      </c>
    </row>
    <row r="3485" spans="1:12">
      <c r="A3485">
        <v>175.30600000000001</v>
      </c>
      <c r="B3485">
        <v>34.549999999999997</v>
      </c>
      <c r="C3485">
        <v>-1.86917</v>
      </c>
      <c r="D3485">
        <v>98.135379999999998</v>
      </c>
      <c r="E3485" s="1">
        <v>-5.2333999999999999E-2</v>
      </c>
      <c r="F3485">
        <v>0.16586000000000001</v>
      </c>
      <c r="G3485">
        <f t="shared" si="327"/>
        <v>9.9313004559999989</v>
      </c>
      <c r="H3485">
        <f t="shared" si="325"/>
        <v>8.5255889543605576</v>
      </c>
      <c r="I3485">
        <f t="shared" si="326"/>
        <v>0.9783459608853321</v>
      </c>
      <c r="J3485">
        <f t="shared" si="328"/>
        <v>-6.1715133333320807E-3</v>
      </c>
      <c r="K3485">
        <f t="shared" si="329"/>
        <v>2.2298731648143851E-3</v>
      </c>
      <c r="L3485">
        <f t="shared" si="330"/>
        <v>7.238811730626018E-4</v>
      </c>
    </row>
    <row r="3486" spans="1:12">
      <c r="A3486">
        <v>175.42599000000001</v>
      </c>
      <c r="B3486">
        <v>34.56</v>
      </c>
      <c r="C3486">
        <v>-1.8772800000000001</v>
      </c>
      <c r="D3486">
        <v>98.135379999999998</v>
      </c>
      <c r="E3486" s="1">
        <v>-5.3064E-2</v>
      </c>
      <c r="F3486">
        <v>0.16594</v>
      </c>
      <c r="G3486">
        <f t="shared" si="327"/>
        <v>9.9313004559999989</v>
      </c>
      <c r="H3486">
        <f t="shared" si="325"/>
        <v>8.5255889543605576</v>
      </c>
      <c r="I3486">
        <f t="shared" si="326"/>
        <v>0.9783459608853321</v>
      </c>
      <c r="J3486">
        <f t="shared" si="328"/>
        <v>-5.8324933333389123E-3</v>
      </c>
      <c r="K3486">
        <f t="shared" si="329"/>
        <v>2.2292766940111976E-3</v>
      </c>
      <c r="L3486">
        <f t="shared" si="330"/>
        <v>6.8411617831467045E-4</v>
      </c>
    </row>
    <row r="3487" spans="1:12">
      <c r="A3487">
        <v>175.51499999999999</v>
      </c>
      <c r="B3487">
        <v>34.57</v>
      </c>
      <c r="C3487">
        <v>-1.87818</v>
      </c>
      <c r="D3487">
        <v>98.134389999999996</v>
      </c>
      <c r="E3487" s="1">
        <v>-5.5965000000000001E-2</v>
      </c>
      <c r="F3487">
        <v>0.16599</v>
      </c>
      <c r="G3487">
        <f t="shared" si="327"/>
        <v>9.9312002679999978</v>
      </c>
      <c r="H3487">
        <f t="shared" ref="H3487:H3550" si="331">G3487-G$27-E$27</f>
        <v>8.5254887663605565</v>
      </c>
      <c r="I3487">
        <f t="shared" ref="I3487:I3550" si="332">H3487/(G$30-G$27-E$27)</f>
        <v>0.97833446390539847</v>
      </c>
      <c r="J3487">
        <f t="shared" si="328"/>
        <v>-6.1630800000145522E-3</v>
      </c>
      <c r="K3487">
        <f t="shared" si="329"/>
        <v>2.228834431034291E-3</v>
      </c>
      <c r="L3487">
        <f t="shared" si="330"/>
        <v>7.2290048921682033E-4</v>
      </c>
    </row>
    <row r="3488" spans="1:12">
      <c r="A3488">
        <v>175.62100000000001</v>
      </c>
      <c r="B3488">
        <v>34.58</v>
      </c>
      <c r="C3488">
        <v>-1.87599</v>
      </c>
      <c r="D3488">
        <v>98.134389999999996</v>
      </c>
      <c r="E3488" s="1">
        <v>-5.9817000000000002E-2</v>
      </c>
      <c r="F3488">
        <v>0.16605</v>
      </c>
      <c r="G3488">
        <f t="shared" si="327"/>
        <v>9.9312002679999978</v>
      </c>
      <c r="H3488">
        <f t="shared" si="331"/>
        <v>8.5254887663605565</v>
      </c>
      <c r="I3488">
        <f t="shared" si="332"/>
        <v>0.97833446390539847</v>
      </c>
      <c r="J3488">
        <f t="shared" si="328"/>
        <v>-5.6604533333537771E-3</v>
      </c>
      <c r="K3488">
        <f t="shared" si="329"/>
        <v>2.2283079789023803E-3</v>
      </c>
      <c r="L3488">
        <f t="shared" si="330"/>
        <v>6.6394472956066847E-4</v>
      </c>
    </row>
    <row r="3489" spans="1:12">
      <c r="A3489">
        <v>175.72701000000001</v>
      </c>
      <c r="B3489">
        <v>34.590000000000003</v>
      </c>
      <c r="C3489">
        <v>-1.8737999999999999</v>
      </c>
      <c r="D3489">
        <v>98.133399999999995</v>
      </c>
      <c r="E3489" s="1">
        <v>-6.3747999999999999E-2</v>
      </c>
      <c r="F3489">
        <v>0.16611000000000001</v>
      </c>
      <c r="G3489">
        <f t="shared" si="327"/>
        <v>9.9311000799999984</v>
      </c>
      <c r="H3489">
        <f t="shared" si="331"/>
        <v>8.5253885783605572</v>
      </c>
      <c r="I3489">
        <f t="shared" si="332"/>
        <v>0.97832296692546517</v>
      </c>
      <c r="J3489">
        <f t="shared" si="328"/>
        <v>-4.9925333333521726E-3</v>
      </c>
      <c r="K3489">
        <f t="shared" si="329"/>
        <v>2.2277817257782928E-3</v>
      </c>
      <c r="L3489">
        <f t="shared" si="330"/>
        <v>5.856077159960072E-4</v>
      </c>
    </row>
    <row r="3490" spans="1:12">
      <c r="A3490">
        <v>175.845</v>
      </c>
      <c r="B3490">
        <v>34.6</v>
      </c>
      <c r="C3490">
        <v>-1.8782300000000001</v>
      </c>
      <c r="D3490">
        <v>98.132409999999993</v>
      </c>
      <c r="E3490" s="1">
        <v>-6.7533999999999997E-2</v>
      </c>
      <c r="F3490">
        <v>0.16617999999999999</v>
      </c>
      <c r="G3490">
        <f t="shared" si="327"/>
        <v>9.9309998919999991</v>
      </c>
      <c r="H3490">
        <f t="shared" si="331"/>
        <v>8.5252883903605579</v>
      </c>
      <c r="I3490">
        <f t="shared" si="332"/>
        <v>0.97831146994553175</v>
      </c>
      <c r="J3490">
        <f t="shared" si="328"/>
        <v>-5.6621400000148869E-3</v>
      </c>
      <c r="K3490">
        <f t="shared" si="329"/>
        <v>2.227196293945367E-3</v>
      </c>
      <c r="L3490">
        <f t="shared" si="330"/>
        <v>6.6415817750130324E-4</v>
      </c>
    </row>
    <row r="3491" spans="1:12">
      <c r="A3491">
        <v>175.93799999999999</v>
      </c>
      <c r="B3491">
        <v>34.61</v>
      </c>
      <c r="C3491">
        <v>-1.8820699999999999</v>
      </c>
      <c r="D3491">
        <v>98.132409999999993</v>
      </c>
      <c r="E3491" s="1">
        <v>-7.0789000000000005E-2</v>
      </c>
      <c r="F3491">
        <v>0.16624</v>
      </c>
      <c r="G3491">
        <f t="shared" si="327"/>
        <v>9.9309998919999991</v>
      </c>
      <c r="H3491">
        <f t="shared" si="331"/>
        <v>8.5252883903605579</v>
      </c>
      <c r="I3491">
        <f t="shared" si="332"/>
        <v>0.97831146994553175</v>
      </c>
      <c r="J3491">
        <f t="shared" si="328"/>
        <v>-5.4985333333441655E-3</v>
      </c>
      <c r="K3491">
        <f t="shared" si="329"/>
        <v>2.2267350719680779E-3</v>
      </c>
      <c r="L3491">
        <f t="shared" si="330"/>
        <v>6.4496742885100428E-4</v>
      </c>
    </row>
    <row r="3492" spans="1:12">
      <c r="A3492">
        <v>176.05499</v>
      </c>
      <c r="B3492">
        <v>34.619999999999997</v>
      </c>
      <c r="C3492">
        <v>-1.8813</v>
      </c>
      <c r="D3492">
        <v>98.131420000000006</v>
      </c>
      <c r="E3492" s="1">
        <v>-7.2492000000000001E-2</v>
      </c>
      <c r="F3492">
        <v>0.16631000000000001</v>
      </c>
      <c r="G3492">
        <f t="shared" si="327"/>
        <v>9.9308997039999998</v>
      </c>
      <c r="H3492">
        <f t="shared" si="331"/>
        <v>8.5251882023605585</v>
      </c>
      <c r="I3492">
        <f t="shared" si="332"/>
        <v>0.97829997296559834</v>
      </c>
      <c r="J3492">
        <f t="shared" si="328"/>
        <v>-6.0045333333302621E-3</v>
      </c>
      <c r="K3492">
        <f t="shared" si="329"/>
        <v>2.2261551457832206E-3</v>
      </c>
      <c r="L3492">
        <f t="shared" si="330"/>
        <v>7.0432853689583687E-4</v>
      </c>
    </row>
    <row r="3493" spans="1:12">
      <c r="A3493">
        <v>176.15299999999999</v>
      </c>
      <c r="B3493">
        <v>34.630000000000003</v>
      </c>
      <c r="C3493">
        <v>-1.88585</v>
      </c>
      <c r="D3493">
        <v>98.130430000000004</v>
      </c>
      <c r="E3493" s="1">
        <v>-7.2491E-2</v>
      </c>
      <c r="F3493">
        <v>0.16636000000000001</v>
      </c>
      <c r="G3493">
        <f t="shared" si="327"/>
        <v>9.9307995159999987</v>
      </c>
      <c r="H3493">
        <f t="shared" si="331"/>
        <v>8.5250880143605574</v>
      </c>
      <c r="I3493">
        <f t="shared" si="332"/>
        <v>0.97828847598566482</v>
      </c>
      <c r="J3493">
        <f t="shared" si="328"/>
        <v>-6.3452399999903604E-3</v>
      </c>
      <c r="K3493">
        <f t="shared" si="329"/>
        <v>2.2256695370384797E-3</v>
      </c>
      <c r="L3493">
        <f t="shared" si="330"/>
        <v>7.4430199304708277E-4</v>
      </c>
    </row>
    <row r="3494" spans="1:12">
      <c r="A3494">
        <v>176.27</v>
      </c>
      <c r="B3494">
        <v>34.64</v>
      </c>
      <c r="C3494">
        <v>-1.8902699999999999</v>
      </c>
      <c r="D3494">
        <v>98.129450000000006</v>
      </c>
      <c r="E3494" s="1">
        <v>-7.0789000000000005E-2</v>
      </c>
      <c r="F3494">
        <v>0.16642999999999999</v>
      </c>
      <c r="G3494">
        <f t="shared" si="327"/>
        <v>9.9307003399999996</v>
      </c>
      <c r="H3494">
        <f t="shared" si="331"/>
        <v>8.5249888383605583</v>
      </c>
      <c r="I3494">
        <f t="shared" si="332"/>
        <v>0.9782770951368418</v>
      </c>
      <c r="J3494">
        <f t="shared" si="328"/>
        <v>-7.1733933333167103E-3</v>
      </c>
      <c r="K3494">
        <f t="shared" si="329"/>
        <v>2.2250901161497043E-3</v>
      </c>
      <c r="L3494">
        <f t="shared" si="330"/>
        <v>8.4145486514164479E-4</v>
      </c>
    </row>
    <row r="3495" spans="1:12">
      <c r="A3495">
        <v>176.37899999999999</v>
      </c>
      <c r="B3495">
        <v>34.65</v>
      </c>
      <c r="C3495">
        <v>-1.88954</v>
      </c>
      <c r="D3495">
        <v>98.129450000000006</v>
      </c>
      <c r="E3495" s="1">
        <v>-6.7558000000000007E-2</v>
      </c>
      <c r="F3495">
        <v>0.16650000000000001</v>
      </c>
      <c r="G3495">
        <f t="shared" si="327"/>
        <v>9.9307003399999996</v>
      </c>
      <c r="H3495">
        <f t="shared" si="331"/>
        <v>8.5249888383605583</v>
      </c>
      <c r="I3495">
        <f t="shared" si="332"/>
        <v>0.9782770951368418</v>
      </c>
      <c r="J3495">
        <f t="shared" si="328"/>
        <v>-7.0013533333106812E-3</v>
      </c>
      <c r="K3495">
        <f t="shared" si="329"/>
        <v>2.2245505851680313E-3</v>
      </c>
      <c r="L3495">
        <f t="shared" si="330"/>
        <v>8.2127419355743254E-4</v>
      </c>
    </row>
    <row r="3496" spans="1:12">
      <c r="A3496">
        <v>176.489</v>
      </c>
      <c r="B3496">
        <v>34.659999999999997</v>
      </c>
      <c r="C3496">
        <v>-1.89252</v>
      </c>
      <c r="D3496">
        <v>98.128460000000004</v>
      </c>
      <c r="E3496" s="1">
        <v>-6.4126000000000002E-2</v>
      </c>
      <c r="F3496">
        <v>0.16656000000000001</v>
      </c>
      <c r="G3496">
        <f t="shared" si="327"/>
        <v>9.9306001520000002</v>
      </c>
      <c r="H3496">
        <f t="shared" si="331"/>
        <v>8.524888650360559</v>
      </c>
      <c r="I3496">
        <f t="shared" si="332"/>
        <v>0.9782655981569085</v>
      </c>
      <c r="J3496">
        <f t="shared" si="328"/>
        <v>-7.3319399999774559E-3</v>
      </c>
      <c r="K3496">
        <f t="shared" si="329"/>
        <v>2.2240063695542424E-3</v>
      </c>
      <c r="L3496">
        <f t="shared" si="330"/>
        <v>8.6006284664695912E-4</v>
      </c>
    </row>
    <row r="3497" spans="1:12">
      <c r="A3497">
        <v>176.58600000000001</v>
      </c>
      <c r="B3497">
        <v>34.67</v>
      </c>
      <c r="C3497">
        <v>-1.89558</v>
      </c>
      <c r="D3497">
        <v>98.127470000000002</v>
      </c>
      <c r="E3497" s="1">
        <v>-6.1102999999999998E-2</v>
      </c>
      <c r="F3497">
        <v>0.16661999999999999</v>
      </c>
      <c r="G3497">
        <f t="shared" si="327"/>
        <v>9.9304999639999991</v>
      </c>
      <c r="H3497">
        <f t="shared" si="331"/>
        <v>8.5247884623605579</v>
      </c>
      <c r="I3497">
        <f t="shared" si="332"/>
        <v>0.97825410117697487</v>
      </c>
      <c r="J3497">
        <f t="shared" si="328"/>
        <v>-7.3302533333222241E-3</v>
      </c>
      <c r="K3497">
        <f t="shared" si="329"/>
        <v>2.2235266912144012E-3</v>
      </c>
      <c r="L3497">
        <f t="shared" si="330"/>
        <v>8.5987510020775807E-4</v>
      </c>
    </row>
    <row r="3498" spans="1:12">
      <c r="A3498">
        <v>176.69900999999999</v>
      </c>
      <c r="B3498">
        <v>34.68</v>
      </c>
      <c r="C3498">
        <v>-1.8918699999999999</v>
      </c>
      <c r="D3498">
        <v>98.127470000000002</v>
      </c>
      <c r="E3498" s="1">
        <v>-5.9167999999999998E-2</v>
      </c>
      <c r="F3498">
        <v>0.16667999999999999</v>
      </c>
      <c r="G3498">
        <f t="shared" si="327"/>
        <v>9.9304999639999991</v>
      </c>
      <c r="H3498">
        <f t="shared" si="331"/>
        <v>8.5247884623605579</v>
      </c>
      <c r="I3498">
        <f t="shared" si="332"/>
        <v>0.97825410117697487</v>
      </c>
      <c r="J3498">
        <f t="shared" si="328"/>
        <v>-6.9962933333301818E-3</v>
      </c>
      <c r="K3498">
        <f t="shared" si="329"/>
        <v>2.2229681021194202E-3</v>
      </c>
      <c r="L3498">
        <f t="shared" si="330"/>
        <v>8.2069993457560499E-4</v>
      </c>
    </row>
    <row r="3499" spans="1:12">
      <c r="A3499">
        <v>176.81100000000001</v>
      </c>
      <c r="B3499">
        <v>34.69</v>
      </c>
      <c r="C3499">
        <v>-1.89483</v>
      </c>
      <c r="D3499">
        <v>98.126480000000001</v>
      </c>
      <c r="E3499" s="1">
        <v>-5.8764999999999998E-2</v>
      </c>
      <c r="F3499">
        <v>0.16675000000000001</v>
      </c>
      <c r="G3499">
        <f t="shared" si="327"/>
        <v>9.9303997759999998</v>
      </c>
      <c r="H3499">
        <f t="shared" si="331"/>
        <v>8.5246882743605585</v>
      </c>
      <c r="I3499">
        <f t="shared" si="332"/>
        <v>0.97824260419704157</v>
      </c>
      <c r="J3499">
        <f t="shared" si="328"/>
        <v>-7.1649599999961434E-3</v>
      </c>
      <c r="K3499">
        <f t="shared" si="329"/>
        <v>2.2224148315076195E-3</v>
      </c>
      <c r="L3499">
        <f t="shared" si="330"/>
        <v>8.4049524972613628E-4</v>
      </c>
    </row>
    <row r="3500" spans="1:12">
      <c r="A3500">
        <v>176.91</v>
      </c>
      <c r="B3500">
        <v>34.700000000000003</v>
      </c>
      <c r="C3500">
        <v>-1.8978699999999999</v>
      </c>
      <c r="D3500">
        <v>98.126480000000001</v>
      </c>
      <c r="E3500" s="1">
        <v>-5.9082999999999997E-2</v>
      </c>
      <c r="F3500">
        <v>0.16681000000000001</v>
      </c>
      <c r="G3500">
        <f t="shared" si="327"/>
        <v>9.9303997759999998</v>
      </c>
      <c r="H3500">
        <f t="shared" si="331"/>
        <v>8.5246882743605585</v>
      </c>
      <c r="I3500">
        <f t="shared" si="332"/>
        <v>0.97824260419704157</v>
      </c>
      <c r="J3500">
        <f t="shared" si="328"/>
        <v>-6.3334333333297226E-3</v>
      </c>
      <c r="K3500">
        <f t="shared" si="329"/>
        <v>2.2219259654268323E-3</v>
      </c>
      <c r="L3500">
        <f t="shared" si="330"/>
        <v>7.4295189800412933E-4</v>
      </c>
    </row>
    <row r="3501" spans="1:12">
      <c r="A3501">
        <v>177.01600999999999</v>
      </c>
      <c r="B3501">
        <v>34.71</v>
      </c>
      <c r="C3501">
        <v>-1.90235</v>
      </c>
      <c r="D3501">
        <v>98.125489999999999</v>
      </c>
      <c r="E3501" s="1">
        <v>-5.8729000000000003E-2</v>
      </c>
      <c r="F3501">
        <v>0.16686999999999999</v>
      </c>
      <c r="G3501">
        <f t="shared" si="327"/>
        <v>9.9302995880000005</v>
      </c>
      <c r="H3501">
        <f t="shared" si="331"/>
        <v>8.5245880863605592</v>
      </c>
      <c r="I3501">
        <f t="shared" si="332"/>
        <v>0.97823110721710815</v>
      </c>
      <c r="J3501">
        <f t="shared" si="328"/>
        <v>-6.0045333333213794E-3</v>
      </c>
      <c r="K3501">
        <f t="shared" si="329"/>
        <v>2.2214027220757962E-3</v>
      </c>
      <c r="L3501">
        <f t="shared" si="330"/>
        <v>7.0437812038433897E-4</v>
      </c>
    </row>
    <row r="3502" spans="1:12">
      <c r="A3502">
        <v>177.131</v>
      </c>
      <c r="B3502">
        <v>34.72</v>
      </c>
      <c r="C3502">
        <v>-1.9075</v>
      </c>
      <c r="D3502">
        <v>98.124510000000001</v>
      </c>
      <c r="E3502" s="1">
        <v>-5.6612999999999997E-2</v>
      </c>
      <c r="F3502">
        <v>0.16693</v>
      </c>
      <c r="G3502">
        <f t="shared" si="327"/>
        <v>9.9302004119999996</v>
      </c>
      <c r="H3502">
        <f t="shared" si="331"/>
        <v>8.5244889103605583</v>
      </c>
      <c r="I3502">
        <f t="shared" si="332"/>
        <v>0.97821972636828503</v>
      </c>
      <c r="J3502">
        <f t="shared" si="328"/>
        <v>-6.1715133333290779E-3</v>
      </c>
      <c r="K3502">
        <f t="shared" si="329"/>
        <v>2.2208354338735148E-3</v>
      </c>
      <c r="L3502">
        <f t="shared" si="330"/>
        <v>7.23974586421046E-4</v>
      </c>
    </row>
    <row r="3503" spans="1:12">
      <c r="A3503">
        <v>177.23399000000001</v>
      </c>
      <c r="B3503">
        <v>34.729999999999997</v>
      </c>
      <c r="C3503">
        <v>-1.90608</v>
      </c>
      <c r="D3503">
        <v>98.124510000000001</v>
      </c>
      <c r="E3503" s="1">
        <v>-5.3921999999999998E-2</v>
      </c>
      <c r="F3503">
        <v>0.16700000000000001</v>
      </c>
      <c r="G3503">
        <f t="shared" si="327"/>
        <v>9.9302004119999996</v>
      </c>
      <c r="H3503">
        <f t="shared" si="331"/>
        <v>8.5244889103605583</v>
      </c>
      <c r="I3503">
        <f t="shared" si="332"/>
        <v>0.97821972636828503</v>
      </c>
      <c r="J3503">
        <f t="shared" si="328"/>
        <v>-6.1664533333308973E-3</v>
      </c>
      <c r="K3503">
        <f t="shared" si="329"/>
        <v>2.2203275920176469E-3</v>
      </c>
      <c r="L3503">
        <f t="shared" si="330"/>
        <v>7.2338100244769704E-4</v>
      </c>
    </row>
    <row r="3504" spans="1:12">
      <c r="A3504">
        <v>177.33501000000001</v>
      </c>
      <c r="B3504">
        <v>34.74</v>
      </c>
      <c r="C3504">
        <v>-1.9068799999999999</v>
      </c>
      <c r="D3504">
        <v>98.123519999999999</v>
      </c>
      <c r="E3504" s="1">
        <v>-5.3224E-2</v>
      </c>
      <c r="F3504">
        <v>0.16705</v>
      </c>
      <c r="G3504">
        <f t="shared" si="327"/>
        <v>9.9301002239999985</v>
      </c>
      <c r="H3504">
        <f t="shared" si="331"/>
        <v>8.5243887223605572</v>
      </c>
      <c r="I3504">
        <f t="shared" si="332"/>
        <v>0.97820822938835139</v>
      </c>
      <c r="J3504">
        <f t="shared" si="328"/>
        <v>-5.9961000000066716E-3</v>
      </c>
      <c r="K3504">
        <f t="shared" si="329"/>
        <v>2.2198296897825748E-3</v>
      </c>
      <c r="L3504">
        <f t="shared" si="330"/>
        <v>7.03405275768119E-4</v>
      </c>
    </row>
    <row r="3505" spans="1:12">
      <c r="A3505">
        <v>177.43600000000001</v>
      </c>
      <c r="B3505">
        <v>34.75</v>
      </c>
      <c r="C3505">
        <v>-1.90473</v>
      </c>
      <c r="D3505">
        <v>98.123519999999999</v>
      </c>
      <c r="E3505" s="1">
        <v>-5.5337999999999998E-2</v>
      </c>
      <c r="F3505">
        <v>0.16711000000000001</v>
      </c>
      <c r="G3505">
        <f t="shared" si="327"/>
        <v>9.9301002239999985</v>
      </c>
      <c r="H3505">
        <f t="shared" si="331"/>
        <v>8.5243887223605572</v>
      </c>
      <c r="I3505">
        <f t="shared" si="332"/>
        <v>0.97820822938835139</v>
      </c>
      <c r="J3505">
        <f t="shared" si="328"/>
        <v>-5.6604533333419454E-3</v>
      </c>
      <c r="K3505">
        <f t="shared" si="329"/>
        <v>2.2193321585668442E-3</v>
      </c>
      <c r="L3505">
        <f t="shared" si="330"/>
        <v>6.6403040941737622E-4</v>
      </c>
    </row>
    <row r="3506" spans="1:12">
      <c r="A3506">
        <v>177.54300000000001</v>
      </c>
      <c r="B3506">
        <v>34.76</v>
      </c>
      <c r="C3506">
        <v>-1.91066</v>
      </c>
      <c r="D3506">
        <v>98.123519999999999</v>
      </c>
      <c r="E3506" s="1">
        <v>-5.7971000000000002E-2</v>
      </c>
      <c r="F3506">
        <v>0.16718</v>
      </c>
      <c r="G3506">
        <f t="shared" si="327"/>
        <v>9.9301002239999985</v>
      </c>
      <c r="H3506">
        <f t="shared" si="331"/>
        <v>8.5243887223605572</v>
      </c>
      <c r="I3506">
        <f t="shared" si="332"/>
        <v>0.97820822938835139</v>
      </c>
      <c r="J3506">
        <f t="shared" si="328"/>
        <v>-5.3264933333500904E-3</v>
      </c>
      <c r="K3506">
        <f t="shared" si="329"/>
        <v>2.2188052621185598E-3</v>
      </c>
      <c r="L3506">
        <f t="shared" si="330"/>
        <v>6.2485340671736614E-4</v>
      </c>
    </row>
    <row r="3507" spans="1:12">
      <c r="A3507">
        <v>177.64500000000001</v>
      </c>
      <c r="B3507">
        <v>34.770000000000003</v>
      </c>
      <c r="C3507">
        <v>-1.9055500000000001</v>
      </c>
      <c r="D3507">
        <v>98.121539999999996</v>
      </c>
      <c r="E3507" s="1">
        <v>-5.7762000000000001E-2</v>
      </c>
      <c r="F3507">
        <v>0.16724</v>
      </c>
      <c r="G3507">
        <f t="shared" si="327"/>
        <v>9.929899847999998</v>
      </c>
      <c r="H3507">
        <f t="shared" si="331"/>
        <v>8.5241883463605568</v>
      </c>
      <c r="I3507">
        <f t="shared" si="332"/>
        <v>0.97818523542848446</v>
      </c>
      <c r="J3507">
        <f t="shared" si="328"/>
        <v>-5.6621400000267004E-3</v>
      </c>
      <c r="K3507">
        <f t="shared" si="329"/>
        <v>2.2183032198671237E-3</v>
      </c>
      <c r="L3507">
        <f t="shared" si="330"/>
        <v>6.6424388692023421E-4</v>
      </c>
    </row>
    <row r="3508" spans="1:12">
      <c r="A3508">
        <v>177.75700000000001</v>
      </c>
      <c r="B3508">
        <v>34.78</v>
      </c>
      <c r="C3508">
        <v>-1.9070199999999999</v>
      </c>
      <c r="D3508">
        <v>98.121539999999996</v>
      </c>
      <c r="E3508" s="1">
        <v>-5.3335E-2</v>
      </c>
      <c r="F3508">
        <v>0.1673</v>
      </c>
      <c r="G3508">
        <f t="shared" si="327"/>
        <v>9.929899847999998</v>
      </c>
      <c r="H3508">
        <f t="shared" si="331"/>
        <v>8.5241883463605568</v>
      </c>
      <c r="I3508">
        <f t="shared" si="332"/>
        <v>0.97818523542848446</v>
      </c>
      <c r="J3508">
        <f t="shared" si="328"/>
        <v>-5.8324933333627734E-3</v>
      </c>
      <c r="K3508">
        <f t="shared" si="329"/>
        <v>2.2177522194155338E-3</v>
      </c>
      <c r="L3508">
        <f t="shared" si="330"/>
        <v>6.8422858533539847E-4</v>
      </c>
    </row>
    <row r="3509" spans="1:12">
      <c r="A3509">
        <v>177.86699999999999</v>
      </c>
      <c r="B3509">
        <v>34.79</v>
      </c>
      <c r="C3509">
        <v>-1.91293</v>
      </c>
      <c r="D3509">
        <v>98.120549999999994</v>
      </c>
      <c r="E3509" s="1">
        <v>-4.6764E-2</v>
      </c>
      <c r="F3509">
        <v>0.16736999999999999</v>
      </c>
      <c r="G3509">
        <f t="shared" si="327"/>
        <v>9.9297996599999987</v>
      </c>
      <c r="H3509">
        <f t="shared" si="331"/>
        <v>8.5240881583605574</v>
      </c>
      <c r="I3509">
        <f t="shared" si="332"/>
        <v>0.97817373844855104</v>
      </c>
      <c r="J3509">
        <f t="shared" si="328"/>
        <v>-5.8375533333580171E-3</v>
      </c>
      <c r="K3509">
        <f t="shared" si="329"/>
        <v>2.2172113246285621E-3</v>
      </c>
      <c r="L3509">
        <f t="shared" si="330"/>
        <v>6.8483023930629514E-4</v>
      </c>
    </row>
    <row r="3510" spans="1:12">
      <c r="A3510">
        <v>177.97300999999999</v>
      </c>
      <c r="B3510">
        <v>34.799999999999997</v>
      </c>
      <c r="C3510">
        <v>-1.9107499999999999</v>
      </c>
      <c r="D3510">
        <v>98.120549999999994</v>
      </c>
      <c r="E3510" s="1">
        <v>-4.3445999999999999E-2</v>
      </c>
      <c r="F3510">
        <v>0.16743</v>
      </c>
      <c r="G3510">
        <f t="shared" si="327"/>
        <v>9.9297996599999987</v>
      </c>
      <c r="H3510">
        <f t="shared" si="331"/>
        <v>8.5240881583605574</v>
      </c>
      <c r="I3510">
        <f t="shared" si="332"/>
        <v>0.97817373844855104</v>
      </c>
      <c r="J3510">
        <f t="shared" si="328"/>
        <v>-5.6773200000126986E-3</v>
      </c>
      <c r="K3510">
        <f t="shared" si="329"/>
        <v>2.2166902991713946E-3</v>
      </c>
      <c r="L3510">
        <f t="shared" si="330"/>
        <v>6.6603252976029997E-4</v>
      </c>
    </row>
    <row r="3511" spans="1:12">
      <c r="A3511">
        <v>178.07001</v>
      </c>
      <c r="B3511">
        <v>34.81</v>
      </c>
      <c r="C3511">
        <v>-1.91526</v>
      </c>
      <c r="D3511">
        <v>98.120549999999994</v>
      </c>
      <c r="E3511" s="1">
        <v>-4.5786E-2</v>
      </c>
      <c r="F3511">
        <v>0.16747999999999999</v>
      </c>
      <c r="G3511">
        <f t="shared" si="327"/>
        <v>9.9297996599999987</v>
      </c>
      <c r="H3511">
        <f t="shared" si="331"/>
        <v>8.5240881583605574</v>
      </c>
      <c r="I3511">
        <f t="shared" si="332"/>
        <v>0.97817373844855104</v>
      </c>
      <c r="J3511">
        <f t="shared" si="328"/>
        <v>-5.5103400000048423E-3</v>
      </c>
      <c r="K3511">
        <f t="shared" si="329"/>
        <v>2.2162137711933478E-3</v>
      </c>
      <c r="L3511">
        <f t="shared" si="330"/>
        <v>6.4644333770764865E-4</v>
      </c>
    </row>
    <row r="3512" spans="1:12">
      <c r="A3512">
        <v>178.185</v>
      </c>
      <c r="B3512">
        <v>34.82</v>
      </c>
      <c r="C3512">
        <v>-1.91154</v>
      </c>
      <c r="D3512">
        <v>98.120549999999994</v>
      </c>
      <c r="E3512" s="1">
        <v>-5.1915000000000003E-2</v>
      </c>
      <c r="F3512">
        <v>0.16755</v>
      </c>
      <c r="G3512">
        <f t="shared" si="327"/>
        <v>9.9297996599999987</v>
      </c>
      <c r="H3512">
        <f t="shared" si="331"/>
        <v>8.5240881583605574</v>
      </c>
      <c r="I3512">
        <f t="shared" si="332"/>
        <v>0.97817373844855104</v>
      </c>
      <c r="J3512">
        <f t="shared" si="328"/>
        <v>-4.6754399999956895E-3</v>
      </c>
      <c r="K3512">
        <f t="shared" si="329"/>
        <v>2.2156491298038045E-3</v>
      </c>
      <c r="L3512">
        <f t="shared" si="330"/>
        <v>5.4849737744792632E-4</v>
      </c>
    </row>
    <row r="3513" spans="1:12">
      <c r="A3513">
        <v>178.3</v>
      </c>
      <c r="B3513">
        <v>34.83</v>
      </c>
      <c r="C3513">
        <v>-1.91151</v>
      </c>
      <c r="D3513">
        <v>98.118579999999994</v>
      </c>
      <c r="E3513" s="1">
        <v>-5.9658000000000003E-2</v>
      </c>
      <c r="F3513">
        <v>0.16761999999999999</v>
      </c>
      <c r="G3513">
        <f t="shared" si="327"/>
        <v>9.9296002959999985</v>
      </c>
      <c r="H3513">
        <f t="shared" si="331"/>
        <v>8.5238887943605572</v>
      </c>
      <c r="I3513">
        <f t="shared" si="332"/>
        <v>0.97815086061979462</v>
      </c>
      <c r="J3513">
        <f t="shared" si="328"/>
        <v>-5.3366133333288658E-3</v>
      </c>
      <c r="K3513">
        <f t="shared" si="329"/>
        <v>2.2150847269908074E-3</v>
      </c>
      <c r="L3513">
        <f t="shared" si="330"/>
        <v>6.260773060366054E-4</v>
      </c>
    </row>
    <row r="3514" spans="1:12">
      <c r="A3514">
        <v>178.40799999999999</v>
      </c>
      <c r="B3514">
        <v>34.840000000000003</v>
      </c>
      <c r="C3514">
        <v>-1.9145300000000001</v>
      </c>
      <c r="D3514">
        <v>98.118579999999994</v>
      </c>
      <c r="E3514" s="1">
        <v>-6.6476999999999994E-2</v>
      </c>
      <c r="F3514">
        <v>0.16768</v>
      </c>
      <c r="G3514">
        <f t="shared" si="327"/>
        <v>9.9296002959999985</v>
      </c>
      <c r="H3514">
        <f t="shared" si="331"/>
        <v>8.5238887943605572</v>
      </c>
      <c r="I3514">
        <f t="shared" si="332"/>
        <v>0.97815086061979462</v>
      </c>
      <c r="J3514">
        <f t="shared" si="328"/>
        <v>-5.1645733333286281E-3</v>
      </c>
      <c r="K3514">
        <f t="shared" si="329"/>
        <v>2.2145549408935285E-3</v>
      </c>
      <c r="L3514">
        <f t="shared" si="330"/>
        <v>6.0589403005181547E-4</v>
      </c>
    </row>
    <row r="3515" spans="1:12">
      <c r="A3515">
        <v>178.505</v>
      </c>
      <c r="B3515">
        <v>34.85</v>
      </c>
      <c r="C3515">
        <v>-1.91754</v>
      </c>
      <c r="D3515">
        <v>98.118579999999994</v>
      </c>
      <c r="E3515" s="1">
        <v>-7.1462999999999999E-2</v>
      </c>
      <c r="F3515">
        <v>0.16774</v>
      </c>
      <c r="G3515">
        <f t="shared" si="327"/>
        <v>9.9296002959999985</v>
      </c>
      <c r="H3515">
        <f t="shared" si="331"/>
        <v>8.5238887943605572</v>
      </c>
      <c r="I3515">
        <f t="shared" si="332"/>
        <v>0.97815086061979462</v>
      </c>
      <c r="J3515">
        <f t="shared" si="328"/>
        <v>-4.1593199999952341E-3</v>
      </c>
      <c r="K3515">
        <f t="shared" si="329"/>
        <v>2.2140793304624108E-3</v>
      </c>
      <c r="L3515">
        <f t="shared" si="330"/>
        <v>4.8796037821927693E-4</v>
      </c>
    </row>
    <row r="3516" spans="1:12">
      <c r="A3516">
        <v>178.61301</v>
      </c>
      <c r="B3516">
        <v>34.86</v>
      </c>
      <c r="C3516">
        <v>-1.919</v>
      </c>
      <c r="D3516">
        <v>98.116600000000005</v>
      </c>
      <c r="E3516" s="1">
        <v>-7.5718999999999995E-2</v>
      </c>
      <c r="F3516">
        <v>0.1678</v>
      </c>
      <c r="G3516">
        <f t="shared" si="327"/>
        <v>9.9293999199999998</v>
      </c>
      <c r="H3516">
        <f t="shared" si="331"/>
        <v>8.5236884183605586</v>
      </c>
      <c r="I3516">
        <f t="shared" si="332"/>
        <v>0.97812786665992779</v>
      </c>
      <c r="J3516">
        <f t="shared" si="328"/>
        <v>-5.3264933333232473E-3</v>
      </c>
      <c r="K3516">
        <f t="shared" si="329"/>
        <v>2.2135499761257566E-3</v>
      </c>
      <c r="L3516">
        <f t="shared" si="330"/>
        <v>6.2490474450586995E-4</v>
      </c>
    </row>
    <row r="3517" spans="1:12">
      <c r="A3517">
        <v>178.71001000000001</v>
      </c>
      <c r="B3517">
        <v>34.869999999999997</v>
      </c>
      <c r="C3517">
        <v>-1.9220299999999999</v>
      </c>
      <c r="D3517">
        <v>98.116600000000005</v>
      </c>
      <c r="E3517" s="1">
        <v>-7.9205999999999999E-2</v>
      </c>
      <c r="F3517">
        <v>0.16786000000000001</v>
      </c>
      <c r="G3517">
        <f t="shared" si="327"/>
        <v>9.9293999199999998</v>
      </c>
      <c r="H3517">
        <f t="shared" si="331"/>
        <v>8.5236884183605586</v>
      </c>
      <c r="I3517">
        <f t="shared" si="332"/>
        <v>0.97812786665992779</v>
      </c>
      <c r="J3517">
        <f t="shared" si="328"/>
        <v>-5.6604533333210741E-3</v>
      </c>
      <c r="K3517">
        <f t="shared" si="329"/>
        <v>2.2130747972142965E-3</v>
      </c>
      <c r="L3517">
        <f t="shared" si="330"/>
        <v>6.6408496597882471E-4</v>
      </c>
    </row>
    <row r="3518" spans="1:12">
      <c r="A3518">
        <v>178.82201000000001</v>
      </c>
      <c r="B3518">
        <v>34.880000000000003</v>
      </c>
      <c r="C3518">
        <v>-1.9286300000000001</v>
      </c>
      <c r="D3518">
        <v>98.115610000000004</v>
      </c>
      <c r="E3518" s="1">
        <v>-8.0612000000000003E-2</v>
      </c>
      <c r="F3518">
        <v>0.16792000000000001</v>
      </c>
      <c r="G3518">
        <f t="shared" ref="G3518:G3581" si="333">(D3518/100)*$B$16</f>
        <v>9.9292997320000005</v>
      </c>
      <c r="H3518">
        <f t="shared" si="331"/>
        <v>8.5235882303605592</v>
      </c>
      <c r="I3518">
        <f t="shared" si="332"/>
        <v>0.97811636967999449</v>
      </c>
      <c r="J3518">
        <f t="shared" ref="J3518:J3581" si="334">SLOPE(H3510:H3518,B3510:B3518)</f>
        <v>-6.6640199999784796E-3</v>
      </c>
      <c r="K3518">
        <f t="shared" ref="K3518:K3581" si="335">1/(A3518+273.15)</f>
        <v>2.2125263907382233E-3</v>
      </c>
      <c r="L3518">
        <f t="shared" ref="L3518:L3581" si="336">-J3518/H3518</f>
        <v>7.8183270001730041E-4</v>
      </c>
    </row>
    <row r="3519" spans="1:12">
      <c r="A3519">
        <v>178.935</v>
      </c>
      <c r="B3519">
        <v>34.89</v>
      </c>
      <c r="C3519">
        <v>-1.92493</v>
      </c>
      <c r="D3519">
        <v>98.114620000000002</v>
      </c>
      <c r="E3519" s="1">
        <v>-8.0612000000000003E-2</v>
      </c>
      <c r="F3519">
        <v>0.16799</v>
      </c>
      <c r="G3519">
        <f t="shared" si="333"/>
        <v>9.9291995439999994</v>
      </c>
      <c r="H3519">
        <f t="shared" si="331"/>
        <v>8.5234880423605581</v>
      </c>
      <c r="I3519">
        <f t="shared" si="332"/>
        <v>0.97810487270006086</v>
      </c>
      <c r="J3519">
        <f t="shared" si="334"/>
        <v>-7.5022933333132114E-3</v>
      </c>
      <c r="K3519">
        <f t="shared" si="335"/>
        <v>2.2119734120795869E-3</v>
      </c>
      <c r="L3519">
        <f t="shared" si="336"/>
        <v>8.8019051543544735E-4</v>
      </c>
    </row>
    <row r="3520" spans="1:12">
      <c r="A3520">
        <v>179.035</v>
      </c>
      <c r="B3520">
        <v>34.9</v>
      </c>
      <c r="C3520">
        <v>-1.9242600000000001</v>
      </c>
      <c r="D3520">
        <v>98.113640000000004</v>
      </c>
      <c r="E3520" s="1">
        <v>-7.9207E-2</v>
      </c>
      <c r="F3520">
        <v>0.16805</v>
      </c>
      <c r="G3520">
        <f t="shared" si="333"/>
        <v>9.9291003680000003</v>
      </c>
      <c r="H3520">
        <f t="shared" si="331"/>
        <v>8.523388866360559</v>
      </c>
      <c r="I3520">
        <f t="shared" si="332"/>
        <v>0.97809349185123795</v>
      </c>
      <c r="J3520">
        <f t="shared" si="334"/>
        <v>-8.0015466666428017E-3</v>
      </c>
      <c r="K3520">
        <f t="shared" si="335"/>
        <v>2.2114842376460965E-3</v>
      </c>
      <c r="L3520">
        <f t="shared" si="336"/>
        <v>9.3877526792455481E-4</v>
      </c>
    </row>
    <row r="3521" spans="1:12">
      <c r="A3521">
        <v>179.14</v>
      </c>
      <c r="B3521">
        <v>34.909999999999997</v>
      </c>
      <c r="C3521">
        <v>-1.9235599999999999</v>
      </c>
      <c r="D3521">
        <v>98.113640000000004</v>
      </c>
      <c r="E3521" s="1">
        <v>-7.5769000000000003E-2</v>
      </c>
      <c r="F3521">
        <v>0.16811000000000001</v>
      </c>
      <c r="G3521">
        <f t="shared" si="333"/>
        <v>9.9291003680000003</v>
      </c>
      <c r="H3521">
        <f t="shared" si="331"/>
        <v>8.523388866360559</v>
      </c>
      <c r="I3521">
        <f t="shared" si="332"/>
        <v>0.97809349185123795</v>
      </c>
      <c r="J3521">
        <f t="shared" si="334"/>
        <v>-7.3353133333085652E-3</v>
      </c>
      <c r="K3521">
        <f t="shared" si="335"/>
        <v>2.2109708372946564E-3</v>
      </c>
      <c r="L3521">
        <f t="shared" si="336"/>
        <v>8.6060995788412318E-4</v>
      </c>
    </row>
    <row r="3522" spans="1:12">
      <c r="A3522">
        <v>179.25</v>
      </c>
      <c r="B3522">
        <v>34.92</v>
      </c>
      <c r="C3522">
        <v>-1.92502</v>
      </c>
      <c r="D3522">
        <v>98.111660000000001</v>
      </c>
      <c r="E3522" s="1">
        <v>-7.2246000000000005E-2</v>
      </c>
      <c r="F3522">
        <v>0.16816999999999999</v>
      </c>
      <c r="G3522">
        <f t="shared" si="333"/>
        <v>9.9288999919999998</v>
      </c>
      <c r="H3522">
        <f t="shared" si="331"/>
        <v>8.5231884903605586</v>
      </c>
      <c r="I3522">
        <f t="shared" si="332"/>
        <v>0.97807049789137102</v>
      </c>
      <c r="J3522">
        <f t="shared" si="334"/>
        <v>-8.5007999999815818E-3</v>
      </c>
      <c r="K3522">
        <f t="shared" si="335"/>
        <v>2.2104332449160036E-3</v>
      </c>
      <c r="L3522">
        <f t="shared" si="336"/>
        <v>9.9737322594656958E-4</v>
      </c>
    </row>
    <row r="3523" spans="1:12">
      <c r="A3523">
        <v>179.35201000000001</v>
      </c>
      <c r="B3523">
        <v>34.93</v>
      </c>
      <c r="C3523">
        <v>-1.9294800000000001</v>
      </c>
      <c r="D3523">
        <v>98.111660000000001</v>
      </c>
      <c r="E3523" s="1">
        <v>-6.9405999999999995E-2</v>
      </c>
      <c r="F3523">
        <v>0.16822999999999999</v>
      </c>
      <c r="G3523">
        <f t="shared" si="333"/>
        <v>9.9288999919999998</v>
      </c>
      <c r="H3523">
        <f t="shared" si="331"/>
        <v>8.5231884903605586</v>
      </c>
      <c r="I3523">
        <f t="shared" si="332"/>
        <v>0.97807049789137102</v>
      </c>
      <c r="J3523">
        <f t="shared" si="334"/>
        <v>-8.4991133333231737E-3</v>
      </c>
      <c r="K3523">
        <f t="shared" si="335"/>
        <v>2.209934934874654E-3</v>
      </c>
      <c r="L3523">
        <f t="shared" si="336"/>
        <v>9.9717533443445332E-4</v>
      </c>
    </row>
    <row r="3524" spans="1:12">
      <c r="A3524">
        <v>179.45599000000001</v>
      </c>
      <c r="B3524">
        <v>34.94</v>
      </c>
      <c r="C3524">
        <v>-1.93465</v>
      </c>
      <c r="D3524">
        <v>98.111660000000001</v>
      </c>
      <c r="E3524" s="1">
        <v>-6.6975999999999994E-2</v>
      </c>
      <c r="F3524">
        <v>0.16830000000000001</v>
      </c>
      <c r="G3524">
        <f t="shared" si="333"/>
        <v>9.9288999919999998</v>
      </c>
      <c r="H3524">
        <f t="shared" si="331"/>
        <v>8.5231884903605586</v>
      </c>
      <c r="I3524">
        <f t="shared" si="332"/>
        <v>0.97807049789137102</v>
      </c>
      <c r="J3524">
        <f t="shared" si="334"/>
        <v>-7.330253333333917E-3</v>
      </c>
      <c r="K3524">
        <f t="shared" si="335"/>
        <v>2.2094272327239858E-3</v>
      </c>
      <c r="L3524">
        <f t="shared" si="336"/>
        <v>8.6003651586776344E-4</v>
      </c>
    </row>
    <row r="3525" spans="1:12">
      <c r="A3525">
        <v>179.55901</v>
      </c>
      <c r="B3525">
        <v>34.950000000000003</v>
      </c>
      <c r="C3525">
        <v>-1.93249</v>
      </c>
      <c r="D3525">
        <v>98.109679999999997</v>
      </c>
      <c r="E3525" s="1">
        <v>-6.5360000000000001E-2</v>
      </c>
      <c r="F3525">
        <v>0.16836000000000001</v>
      </c>
      <c r="G3525">
        <f t="shared" si="333"/>
        <v>9.9286996159999994</v>
      </c>
      <c r="H3525">
        <f t="shared" si="331"/>
        <v>8.5229881143605581</v>
      </c>
      <c r="I3525">
        <f t="shared" si="332"/>
        <v>0.97804750393150408</v>
      </c>
      <c r="J3525">
        <f t="shared" si="334"/>
        <v>-7.9998600000052815E-3</v>
      </c>
      <c r="K3525">
        <f t="shared" si="335"/>
        <v>2.2089244479583034E-3</v>
      </c>
      <c r="L3525">
        <f t="shared" si="336"/>
        <v>9.3862151309658079E-4</v>
      </c>
    </row>
    <row r="3526" spans="1:12">
      <c r="A3526">
        <v>179.67101</v>
      </c>
      <c r="B3526">
        <v>34.96</v>
      </c>
      <c r="C3526">
        <v>-1.9302699999999999</v>
      </c>
      <c r="D3526">
        <v>98.109679999999997</v>
      </c>
      <c r="E3526" s="1">
        <v>-6.3654000000000002E-2</v>
      </c>
      <c r="F3526">
        <v>0.16841999999999999</v>
      </c>
      <c r="G3526">
        <f t="shared" si="333"/>
        <v>9.9286996159999994</v>
      </c>
      <c r="H3526">
        <f t="shared" si="331"/>
        <v>8.5229881143605581</v>
      </c>
      <c r="I3526">
        <f t="shared" si="332"/>
        <v>0.97804750393150408</v>
      </c>
      <c r="J3526">
        <f t="shared" si="334"/>
        <v>-7.502293333342837E-3</v>
      </c>
      <c r="K3526">
        <f t="shared" si="335"/>
        <v>2.2083780962371866E-3</v>
      </c>
      <c r="L3526">
        <f t="shared" si="336"/>
        <v>8.8024214426652412E-4</v>
      </c>
    </row>
    <row r="3527" spans="1:12">
      <c r="A3527">
        <v>179.774</v>
      </c>
      <c r="B3527">
        <v>34.97</v>
      </c>
      <c r="C3527">
        <v>-1.9398500000000001</v>
      </c>
      <c r="D3527">
        <v>98.109679999999997</v>
      </c>
      <c r="E3527" s="1">
        <v>-6.0040000000000003E-2</v>
      </c>
      <c r="F3527">
        <v>0.16847999999999999</v>
      </c>
      <c r="G3527">
        <f t="shared" si="333"/>
        <v>9.9286996159999994</v>
      </c>
      <c r="H3527">
        <f t="shared" si="331"/>
        <v>8.5229881143605581</v>
      </c>
      <c r="I3527">
        <f t="shared" si="332"/>
        <v>0.97804750393150408</v>
      </c>
      <c r="J3527">
        <f t="shared" si="334"/>
        <v>-6.6724533333406789E-3</v>
      </c>
      <c r="K3527">
        <f t="shared" si="335"/>
        <v>2.2078759350354586E-3</v>
      </c>
      <c r="L3527">
        <f t="shared" si="336"/>
        <v>7.8287723082684166E-4</v>
      </c>
    </row>
    <row r="3528" spans="1:12">
      <c r="A3528">
        <v>179.88800000000001</v>
      </c>
      <c r="B3528">
        <v>34.979999999999997</v>
      </c>
      <c r="C3528">
        <v>-1.93468</v>
      </c>
      <c r="D3528">
        <v>98.107709999999997</v>
      </c>
      <c r="E3528" s="1">
        <v>-5.6051999999999998E-2</v>
      </c>
      <c r="F3528">
        <v>0.16855000000000001</v>
      </c>
      <c r="G3528">
        <f t="shared" si="333"/>
        <v>9.9285002519999992</v>
      </c>
      <c r="H3528">
        <f t="shared" si="331"/>
        <v>8.5227887503605579</v>
      </c>
      <c r="I3528">
        <f t="shared" si="332"/>
        <v>0.97802462610274754</v>
      </c>
      <c r="J3528">
        <f t="shared" si="334"/>
        <v>-7.0064133333473944E-3</v>
      </c>
      <c r="K3528">
        <f t="shared" si="335"/>
        <v>2.2073203572327265E-3</v>
      </c>
      <c r="L3528">
        <f t="shared" si="336"/>
        <v>8.2207990114162885E-4</v>
      </c>
    </row>
    <row r="3529" spans="1:12">
      <c r="A3529">
        <v>179.98801</v>
      </c>
      <c r="B3529">
        <v>34.99</v>
      </c>
      <c r="C3529">
        <v>-1.9332800000000001</v>
      </c>
      <c r="D3529">
        <v>98.107709999999997</v>
      </c>
      <c r="E3529" s="1">
        <v>-5.5121000000000003E-2</v>
      </c>
      <c r="F3529">
        <v>0.16861000000000001</v>
      </c>
      <c r="G3529">
        <f t="shared" si="333"/>
        <v>9.9285002519999992</v>
      </c>
      <c r="H3529">
        <f t="shared" si="331"/>
        <v>8.5227887503605579</v>
      </c>
      <c r="I3529">
        <f t="shared" si="332"/>
        <v>0.97802462610274754</v>
      </c>
      <c r="J3529">
        <f t="shared" si="334"/>
        <v>-7.0013533333460861E-3</v>
      </c>
      <c r="K3529">
        <f t="shared" si="335"/>
        <v>2.2068331897383757E-3</v>
      </c>
      <c r="L3529">
        <f t="shared" si="336"/>
        <v>8.2148619875740709E-4</v>
      </c>
    </row>
    <row r="3530" spans="1:12">
      <c r="A3530">
        <v>180.09299999999999</v>
      </c>
      <c r="B3530">
        <v>35</v>
      </c>
      <c r="C3530">
        <v>-1.9333100000000001</v>
      </c>
      <c r="D3530">
        <v>98.107709999999997</v>
      </c>
      <c r="E3530" s="1">
        <v>-5.8346000000000002E-2</v>
      </c>
      <c r="F3530">
        <v>0.16866999999999999</v>
      </c>
      <c r="G3530">
        <f t="shared" si="333"/>
        <v>9.9285002519999992</v>
      </c>
      <c r="H3530">
        <f t="shared" si="331"/>
        <v>8.5227887503605579</v>
      </c>
      <c r="I3530">
        <f t="shared" si="332"/>
        <v>0.97802462610274754</v>
      </c>
      <c r="J3530">
        <f t="shared" si="334"/>
        <v>-5.9961000000098227E-3</v>
      </c>
      <c r="K3530">
        <f t="shared" si="335"/>
        <v>2.2063219950446012E-3</v>
      </c>
      <c r="L3530">
        <f t="shared" si="336"/>
        <v>7.0353732512215051E-4</v>
      </c>
    </row>
    <row r="3531" spans="1:12">
      <c r="A3531">
        <v>180.19099</v>
      </c>
      <c r="B3531">
        <v>35.01</v>
      </c>
      <c r="C3531">
        <v>-1.93631</v>
      </c>
      <c r="D3531">
        <v>98.107709999999997</v>
      </c>
      <c r="E3531" s="1">
        <v>-6.5739000000000006E-2</v>
      </c>
      <c r="F3531">
        <v>0.16872999999999999</v>
      </c>
      <c r="G3531">
        <f t="shared" si="333"/>
        <v>9.9285002519999992</v>
      </c>
      <c r="H3531">
        <f t="shared" si="331"/>
        <v>8.5227887503605579</v>
      </c>
      <c r="I3531">
        <f t="shared" si="332"/>
        <v>0.97802462610274754</v>
      </c>
      <c r="J3531">
        <f t="shared" si="334"/>
        <v>-5.6604533333420113E-3</v>
      </c>
      <c r="K3531">
        <f t="shared" si="335"/>
        <v>2.2058450968662686E-3</v>
      </c>
      <c r="L3531">
        <f t="shared" si="336"/>
        <v>6.6415506697881544E-4</v>
      </c>
    </row>
    <row r="3532" spans="1:12">
      <c r="A3532">
        <v>180.31299999999999</v>
      </c>
      <c r="B3532">
        <v>35.020000000000003</v>
      </c>
      <c r="C3532">
        <v>-1.94354</v>
      </c>
      <c r="D3532">
        <v>98.105729999999994</v>
      </c>
      <c r="E3532" s="1">
        <v>-7.3569999999999997E-2</v>
      </c>
      <c r="F3532">
        <v>0.16880000000000001</v>
      </c>
      <c r="G3532">
        <f t="shared" si="333"/>
        <v>9.9282998759999987</v>
      </c>
      <c r="H3532">
        <f t="shared" si="331"/>
        <v>8.5225883743605575</v>
      </c>
      <c r="I3532">
        <f t="shared" si="332"/>
        <v>0.97800163214288061</v>
      </c>
      <c r="J3532">
        <f t="shared" si="334"/>
        <v>-5.9944133333426483E-3</v>
      </c>
      <c r="K3532">
        <f t="shared" si="335"/>
        <v>2.2052515861272033E-3</v>
      </c>
      <c r="L3532">
        <f t="shared" si="336"/>
        <v>7.0335596065818485E-4</v>
      </c>
    </row>
    <row r="3533" spans="1:12">
      <c r="A3533">
        <v>180.41498999999999</v>
      </c>
      <c r="B3533">
        <v>35.03</v>
      </c>
      <c r="C3533">
        <v>-1.93919</v>
      </c>
      <c r="D3533">
        <v>98.105729999999994</v>
      </c>
      <c r="E3533" s="1">
        <v>-7.7148999999999995E-2</v>
      </c>
      <c r="F3533">
        <v>0.16886000000000001</v>
      </c>
      <c r="G3533">
        <f t="shared" si="333"/>
        <v>9.9282998759999987</v>
      </c>
      <c r="H3533">
        <f t="shared" si="331"/>
        <v>8.5225883743605575</v>
      </c>
      <c r="I3533">
        <f t="shared" si="332"/>
        <v>0.97800163214288061</v>
      </c>
      <c r="J3533">
        <f t="shared" si="334"/>
        <v>-5.3281800000082764E-3</v>
      </c>
      <c r="K3533">
        <f t="shared" si="335"/>
        <v>2.2047557065636835E-3</v>
      </c>
      <c r="L3533">
        <f t="shared" si="336"/>
        <v>6.2518330886865642E-4</v>
      </c>
    </row>
    <row r="3534" spans="1:12">
      <c r="A3534">
        <v>180.50800000000001</v>
      </c>
      <c r="B3534">
        <v>35.04</v>
      </c>
      <c r="C3534">
        <v>-1.9430099999999999</v>
      </c>
      <c r="D3534">
        <v>98.103750000000005</v>
      </c>
      <c r="E3534" s="1">
        <v>-7.6686000000000004E-2</v>
      </c>
      <c r="F3534">
        <v>0.16891</v>
      </c>
      <c r="G3534">
        <f t="shared" si="333"/>
        <v>9.9280995000000001</v>
      </c>
      <c r="H3534">
        <f t="shared" si="331"/>
        <v>8.5223879983605588</v>
      </c>
      <c r="I3534">
        <f t="shared" si="332"/>
        <v>0.97797863818301378</v>
      </c>
      <c r="J3534">
        <f t="shared" si="334"/>
        <v>-6.6673933333334179E-3</v>
      </c>
      <c r="K3534">
        <f t="shared" si="335"/>
        <v>2.2043036825097318E-3</v>
      </c>
      <c r="L3534">
        <f t="shared" si="336"/>
        <v>7.8233862793104661E-4</v>
      </c>
    </row>
    <row r="3535" spans="1:12">
      <c r="A3535">
        <v>180.625</v>
      </c>
      <c r="B3535">
        <v>35.049999999999997</v>
      </c>
      <c r="C3535">
        <v>-1.9429000000000001</v>
      </c>
      <c r="D3535">
        <v>98.103750000000005</v>
      </c>
      <c r="E3535" s="1">
        <v>-7.4725E-2</v>
      </c>
      <c r="F3535">
        <v>0.16897999999999999</v>
      </c>
      <c r="G3535">
        <f t="shared" si="333"/>
        <v>9.9280995000000001</v>
      </c>
      <c r="H3535">
        <f t="shared" si="331"/>
        <v>8.5223879983605588</v>
      </c>
      <c r="I3535">
        <f t="shared" si="332"/>
        <v>0.97797863818301378</v>
      </c>
      <c r="J3535">
        <f t="shared" si="334"/>
        <v>-7.0064133333265655E-3</v>
      </c>
      <c r="K3535">
        <f t="shared" si="335"/>
        <v>2.2037353313867007E-3</v>
      </c>
      <c r="L3535">
        <f t="shared" si="336"/>
        <v>8.2211855816402405E-4</v>
      </c>
    </row>
    <row r="3536" spans="1:12">
      <c r="A3536">
        <v>180.73099999999999</v>
      </c>
      <c r="B3536">
        <v>35.06</v>
      </c>
      <c r="C3536">
        <v>-1.9473</v>
      </c>
      <c r="D3536">
        <v>98.103750000000005</v>
      </c>
      <c r="E3536" s="1">
        <v>-7.3457999999999996E-2</v>
      </c>
      <c r="F3536">
        <v>0.16904</v>
      </c>
      <c r="G3536">
        <f t="shared" si="333"/>
        <v>9.9280995000000001</v>
      </c>
      <c r="H3536">
        <f t="shared" si="331"/>
        <v>8.5223879983605588</v>
      </c>
      <c r="I3536">
        <f t="shared" si="332"/>
        <v>0.97797863818301378</v>
      </c>
      <c r="J3536">
        <f t="shared" si="334"/>
        <v>-6.3452399999873593E-3</v>
      </c>
      <c r="K3536">
        <f t="shared" si="335"/>
        <v>2.2032206679724422E-3</v>
      </c>
      <c r="L3536">
        <f t="shared" si="336"/>
        <v>7.4453779870242763E-4</v>
      </c>
    </row>
    <row r="3537" spans="1:12">
      <c r="A3537">
        <v>180.82899</v>
      </c>
      <c r="B3537">
        <v>35.07</v>
      </c>
      <c r="C3537">
        <v>-1.9451799999999999</v>
      </c>
      <c r="D3537">
        <v>98.101780000000005</v>
      </c>
      <c r="E3537" s="1">
        <v>-7.2894E-2</v>
      </c>
      <c r="F3537">
        <v>0.1691</v>
      </c>
      <c r="G3537">
        <f t="shared" si="333"/>
        <v>9.9279001359999999</v>
      </c>
      <c r="H3537">
        <f t="shared" si="331"/>
        <v>8.5221886343605586</v>
      </c>
      <c r="I3537">
        <f t="shared" si="332"/>
        <v>0.97795576035425735</v>
      </c>
      <c r="J3537">
        <f t="shared" si="334"/>
        <v>-7.6743333333192925E-3</v>
      </c>
      <c r="K3537">
        <f t="shared" si="335"/>
        <v>2.2027451094157467E-3</v>
      </c>
      <c r="L3537">
        <f t="shared" si="336"/>
        <v>9.0051202368100563E-4</v>
      </c>
    </row>
    <row r="3538" spans="1:12">
      <c r="A3538">
        <v>180.953</v>
      </c>
      <c r="B3538">
        <v>35.08</v>
      </c>
      <c r="C3538">
        <v>-1.9465300000000001</v>
      </c>
      <c r="D3538">
        <v>98.101780000000005</v>
      </c>
      <c r="E3538" s="1">
        <v>-7.1508000000000002E-2</v>
      </c>
      <c r="F3538">
        <v>0.16916999999999999</v>
      </c>
      <c r="G3538">
        <f t="shared" si="333"/>
        <v>9.9279001359999999</v>
      </c>
      <c r="H3538">
        <f t="shared" si="331"/>
        <v>8.5221886343605586</v>
      </c>
      <c r="I3538">
        <f t="shared" si="332"/>
        <v>0.97795576035425735</v>
      </c>
      <c r="J3538">
        <f t="shared" si="334"/>
        <v>-8.0032333333188103E-3</v>
      </c>
      <c r="K3538">
        <f t="shared" si="335"/>
        <v>2.2021435665476779E-3</v>
      </c>
      <c r="L3538">
        <f t="shared" si="336"/>
        <v>9.3910539612449136E-4</v>
      </c>
    </row>
    <row r="3539" spans="1:12">
      <c r="A3539">
        <v>181.04400999999999</v>
      </c>
      <c r="B3539">
        <v>35.090000000000003</v>
      </c>
      <c r="C3539">
        <v>-1.9554100000000001</v>
      </c>
      <c r="D3539">
        <v>98.100790000000003</v>
      </c>
      <c r="E3539" s="1">
        <v>-6.8108000000000002E-2</v>
      </c>
      <c r="F3539">
        <v>0.16922999999999999</v>
      </c>
      <c r="G3539">
        <f t="shared" si="333"/>
        <v>9.9277999480000005</v>
      </c>
      <c r="H3539">
        <f t="shared" si="331"/>
        <v>8.5220884463605593</v>
      </c>
      <c r="I3539">
        <f t="shared" si="332"/>
        <v>0.97794426337432394</v>
      </c>
      <c r="J3539">
        <f t="shared" si="334"/>
        <v>-7.9998599999815071E-3</v>
      </c>
      <c r="K3539">
        <f t="shared" si="335"/>
        <v>2.2017023077869303E-3</v>
      </c>
      <c r="L3539">
        <f t="shared" si="336"/>
        <v>9.3872060238918604E-4</v>
      </c>
    </row>
    <row r="3540" spans="1:12">
      <c r="A3540">
        <v>181.16498999999999</v>
      </c>
      <c r="B3540">
        <v>35.1</v>
      </c>
      <c r="C3540">
        <v>-1.9553199999999999</v>
      </c>
      <c r="D3540">
        <v>98.099800000000002</v>
      </c>
      <c r="E3540" s="1">
        <v>-6.3974000000000003E-2</v>
      </c>
      <c r="F3540">
        <v>0.16930000000000001</v>
      </c>
      <c r="G3540">
        <f t="shared" si="333"/>
        <v>9.9276997599999994</v>
      </c>
      <c r="H3540">
        <f t="shared" si="331"/>
        <v>8.5219882583605582</v>
      </c>
      <c r="I3540">
        <f t="shared" si="332"/>
        <v>0.97793276639439031</v>
      </c>
      <c r="J3540">
        <f t="shared" si="334"/>
        <v>-7.4972333333207849E-3</v>
      </c>
      <c r="K3540">
        <f t="shared" si="335"/>
        <v>2.2011160142437741E-3</v>
      </c>
      <c r="L3540">
        <f t="shared" si="336"/>
        <v>8.7975166193940359E-4</v>
      </c>
    </row>
    <row r="3541" spans="1:12">
      <c r="A3541">
        <v>181.26300000000001</v>
      </c>
      <c r="B3541">
        <v>35.11</v>
      </c>
      <c r="C3541">
        <v>-1.9561200000000001</v>
      </c>
      <c r="D3541">
        <v>98.099800000000002</v>
      </c>
      <c r="E3541" s="1">
        <v>-6.1689000000000001E-2</v>
      </c>
      <c r="F3541">
        <v>0.16935</v>
      </c>
      <c r="G3541">
        <f t="shared" si="333"/>
        <v>9.9276997599999994</v>
      </c>
      <c r="H3541">
        <f t="shared" si="331"/>
        <v>8.5219882583605582</v>
      </c>
      <c r="I3541">
        <f t="shared" si="332"/>
        <v>0.97793276639439031</v>
      </c>
      <c r="J3541">
        <f t="shared" si="334"/>
        <v>-7.3302533333306887E-3</v>
      </c>
      <c r="K3541">
        <f t="shared" si="335"/>
        <v>2.2006412668651647E-3</v>
      </c>
      <c r="L3541">
        <f t="shared" si="336"/>
        <v>8.6015764292320996E-4</v>
      </c>
    </row>
    <row r="3542" spans="1:12">
      <c r="A3542">
        <v>181.364</v>
      </c>
      <c r="B3542">
        <v>35.119999999999997</v>
      </c>
      <c r="C3542">
        <v>-1.95543</v>
      </c>
      <c r="D3542">
        <v>98.09881</v>
      </c>
      <c r="E3542" s="1">
        <v>-6.2394999999999999E-2</v>
      </c>
      <c r="F3542">
        <v>0.16941000000000001</v>
      </c>
      <c r="G3542">
        <f t="shared" si="333"/>
        <v>9.9275995720000001</v>
      </c>
      <c r="H3542">
        <f t="shared" si="331"/>
        <v>8.5218880703605588</v>
      </c>
      <c r="I3542">
        <f t="shared" si="332"/>
        <v>0.97792126941445701</v>
      </c>
      <c r="J3542">
        <f t="shared" si="334"/>
        <v>-6.8310000000041523E-3</v>
      </c>
      <c r="K3542">
        <f t="shared" si="335"/>
        <v>2.200152250535737E-3</v>
      </c>
      <c r="L3542">
        <f t="shared" si="336"/>
        <v>8.0158292899464641E-4</v>
      </c>
    </row>
    <row r="3543" spans="1:12">
      <c r="A3543">
        <v>181.47701000000001</v>
      </c>
      <c r="B3543">
        <v>35.130000000000003</v>
      </c>
      <c r="C3543">
        <v>-1.9604999999999999</v>
      </c>
      <c r="D3543">
        <v>98.09881</v>
      </c>
      <c r="E3543" s="1">
        <v>-6.5589999999999996E-2</v>
      </c>
      <c r="F3543">
        <v>0.16947999999999999</v>
      </c>
      <c r="G3543">
        <f t="shared" si="333"/>
        <v>9.9275995720000001</v>
      </c>
      <c r="H3543">
        <f t="shared" si="331"/>
        <v>8.5218880703605588</v>
      </c>
      <c r="I3543">
        <f t="shared" si="332"/>
        <v>0.97792126941445701</v>
      </c>
      <c r="J3543">
        <f t="shared" si="334"/>
        <v>-6.8343733333352443E-3</v>
      </c>
      <c r="K3543">
        <f t="shared" si="335"/>
        <v>2.1996053424102541E-3</v>
      </c>
      <c r="L3543">
        <f t="shared" si="336"/>
        <v>8.019787724161089E-4</v>
      </c>
    </row>
    <row r="3544" spans="1:12">
      <c r="A3544">
        <v>181.58</v>
      </c>
      <c r="B3544">
        <v>35.14</v>
      </c>
      <c r="C3544">
        <v>-1.9605300000000001</v>
      </c>
      <c r="D3544">
        <v>98.097830000000002</v>
      </c>
      <c r="E3544" s="1">
        <v>-6.8379999999999996E-2</v>
      </c>
      <c r="F3544">
        <v>0.16954</v>
      </c>
      <c r="G3544">
        <f t="shared" si="333"/>
        <v>9.9275003959999992</v>
      </c>
      <c r="H3544">
        <f t="shared" si="331"/>
        <v>8.521788894360558</v>
      </c>
      <c r="I3544">
        <f t="shared" si="332"/>
        <v>0.97790988856563388</v>
      </c>
      <c r="J3544">
        <f t="shared" si="334"/>
        <v>-6.6657066666723956E-3</v>
      </c>
      <c r="K3544">
        <f t="shared" si="335"/>
        <v>2.1991071624920281E-3</v>
      </c>
      <c r="L3544">
        <f t="shared" si="336"/>
        <v>7.8219570436478933E-4</v>
      </c>
    </row>
    <row r="3545" spans="1:12">
      <c r="A3545">
        <v>181.68899999999999</v>
      </c>
      <c r="B3545">
        <v>35.15</v>
      </c>
      <c r="C3545">
        <v>-1.96052</v>
      </c>
      <c r="D3545">
        <v>98.09684</v>
      </c>
      <c r="E3545" s="1">
        <v>-6.8380999999999997E-2</v>
      </c>
      <c r="F3545">
        <v>0.1696</v>
      </c>
      <c r="G3545">
        <f t="shared" si="333"/>
        <v>9.9274002079999981</v>
      </c>
      <c r="H3545">
        <f t="shared" si="331"/>
        <v>8.5216887063605569</v>
      </c>
      <c r="I3545">
        <f t="shared" si="332"/>
        <v>0.97789839158570024</v>
      </c>
      <c r="J3545">
        <f t="shared" si="334"/>
        <v>-6.1664533333487285E-3</v>
      </c>
      <c r="K3545">
        <f t="shared" si="335"/>
        <v>2.1985801569346518E-3</v>
      </c>
      <c r="L3545">
        <f t="shared" si="336"/>
        <v>7.2361870350252412E-4</v>
      </c>
    </row>
    <row r="3546" spans="1:12">
      <c r="A3546">
        <v>181.786</v>
      </c>
      <c r="B3546">
        <v>35.159999999999997</v>
      </c>
      <c r="C3546">
        <v>-1.9656899999999999</v>
      </c>
      <c r="D3546">
        <v>98.095849999999999</v>
      </c>
      <c r="E3546" s="1">
        <v>-6.5542000000000003E-2</v>
      </c>
      <c r="F3546">
        <v>0.16966000000000001</v>
      </c>
      <c r="G3546">
        <f t="shared" si="333"/>
        <v>9.9273000199999988</v>
      </c>
      <c r="H3546">
        <f t="shared" si="331"/>
        <v>8.5215885183605575</v>
      </c>
      <c r="I3546">
        <f t="shared" si="332"/>
        <v>0.97788689460576683</v>
      </c>
      <c r="J3546">
        <f t="shared" si="334"/>
        <v>-6.8310000000191785E-3</v>
      </c>
      <c r="K3546">
        <f t="shared" si="335"/>
        <v>2.1981113826999841E-3</v>
      </c>
      <c r="L3546">
        <f t="shared" si="336"/>
        <v>8.0161110634492053E-4</v>
      </c>
    </row>
    <row r="3547" spans="1:12">
      <c r="A3547">
        <v>181.89599999999999</v>
      </c>
      <c r="B3547">
        <v>35.17</v>
      </c>
      <c r="C3547">
        <v>-1.96713</v>
      </c>
      <c r="D3547">
        <v>98.095849999999999</v>
      </c>
      <c r="E3547" s="1">
        <v>-6.1615000000000003E-2</v>
      </c>
      <c r="F3547">
        <v>0.16972000000000001</v>
      </c>
      <c r="G3547">
        <f t="shared" si="333"/>
        <v>9.9273000199999988</v>
      </c>
      <c r="H3547">
        <f t="shared" si="331"/>
        <v>8.5215885183605575</v>
      </c>
      <c r="I3547">
        <f t="shared" si="332"/>
        <v>0.97788689460576683</v>
      </c>
      <c r="J3547">
        <f t="shared" si="334"/>
        <v>-6.4953533333542849E-3</v>
      </c>
      <c r="K3547">
        <f t="shared" si="335"/>
        <v>2.1975800248766062E-3</v>
      </c>
      <c r="L3547">
        <f t="shared" si="336"/>
        <v>7.6222330136680968E-4</v>
      </c>
    </row>
    <row r="3548" spans="1:12">
      <c r="A3548">
        <v>182.00998999999999</v>
      </c>
      <c r="B3548">
        <v>35.18</v>
      </c>
      <c r="C3548">
        <v>-1.9664200000000001</v>
      </c>
      <c r="D3548">
        <v>98.094859999999997</v>
      </c>
      <c r="E3548" s="1">
        <v>-5.8790000000000002E-2</v>
      </c>
      <c r="F3548">
        <v>0.16979</v>
      </c>
      <c r="G3548">
        <f t="shared" si="333"/>
        <v>9.9271998319999994</v>
      </c>
      <c r="H3548">
        <f t="shared" si="331"/>
        <v>8.5214883303605582</v>
      </c>
      <c r="I3548">
        <f t="shared" si="332"/>
        <v>0.97787539762583353</v>
      </c>
      <c r="J3548">
        <f t="shared" si="334"/>
        <v>-6.6623333333441434E-3</v>
      </c>
      <c r="K3548">
        <f t="shared" si="335"/>
        <v>2.1970296642286158E-3</v>
      </c>
      <c r="L3548">
        <f t="shared" si="336"/>
        <v>7.8182743143676275E-4</v>
      </c>
    </row>
    <row r="3549" spans="1:12">
      <c r="A3549">
        <v>182.10001</v>
      </c>
      <c r="B3549">
        <v>35.19</v>
      </c>
      <c r="C3549">
        <v>-1.9722900000000001</v>
      </c>
      <c r="D3549">
        <v>98.094859999999997</v>
      </c>
      <c r="E3549" s="1">
        <v>-5.6967999999999998E-2</v>
      </c>
      <c r="F3549">
        <v>0.16983999999999999</v>
      </c>
      <c r="G3549">
        <f t="shared" si="333"/>
        <v>9.9271998319999994</v>
      </c>
      <c r="H3549">
        <f t="shared" si="331"/>
        <v>8.5214883303605582</v>
      </c>
      <c r="I3549">
        <f t="shared" si="332"/>
        <v>0.97787539762583353</v>
      </c>
      <c r="J3549">
        <f t="shared" si="334"/>
        <v>-6.6640200000082561E-3</v>
      </c>
      <c r="K3549">
        <f t="shared" si="335"/>
        <v>2.1965952290698468E-3</v>
      </c>
      <c r="L3549">
        <f t="shared" si="336"/>
        <v>7.820253624317632E-4</v>
      </c>
    </row>
    <row r="3550" spans="1:12">
      <c r="A3550">
        <v>182.22</v>
      </c>
      <c r="B3550">
        <v>35.200000000000003</v>
      </c>
      <c r="C3550">
        <v>-1.9729300000000001</v>
      </c>
      <c r="D3550">
        <v>98.093869999999995</v>
      </c>
      <c r="E3550" s="1">
        <v>-5.4768999999999998E-2</v>
      </c>
      <c r="F3550">
        <v>0.16991000000000001</v>
      </c>
      <c r="G3550">
        <f t="shared" si="333"/>
        <v>9.9270996439999983</v>
      </c>
      <c r="H3550">
        <f t="shared" si="331"/>
        <v>8.5213881423605571</v>
      </c>
      <c r="I3550">
        <f t="shared" si="332"/>
        <v>0.9778639006458999</v>
      </c>
      <c r="J3550">
        <f t="shared" si="334"/>
        <v>-6.5004133333463141E-3</v>
      </c>
      <c r="K3550">
        <f t="shared" si="335"/>
        <v>2.196016426202868E-3</v>
      </c>
      <c r="L3550">
        <f t="shared" si="336"/>
        <v>7.6283502461672848E-4</v>
      </c>
    </row>
    <row r="3551" spans="1:12">
      <c r="A3551">
        <v>182.32201000000001</v>
      </c>
      <c r="B3551">
        <v>35.21</v>
      </c>
      <c r="C3551">
        <v>-1.97441</v>
      </c>
      <c r="D3551">
        <v>98.092889999999997</v>
      </c>
      <c r="E3551" s="1">
        <v>-5.2256999999999998E-2</v>
      </c>
      <c r="F3551">
        <v>0.16997000000000001</v>
      </c>
      <c r="G3551">
        <f t="shared" si="333"/>
        <v>9.9270004679999992</v>
      </c>
      <c r="H3551">
        <f t="shared" ref="H3551:H3614" si="337">G3551-G$27-E$27</f>
        <v>8.521288966360558</v>
      </c>
      <c r="I3551">
        <f t="shared" ref="I3551:I3614" si="338">H3551/(G$30-G$27-E$27)</f>
        <v>0.97785251979707699</v>
      </c>
      <c r="J3551">
        <f t="shared" si="334"/>
        <v>-6.832686666671188E-3</v>
      </c>
      <c r="K3551">
        <f t="shared" si="335"/>
        <v>2.1955245943653047E-3</v>
      </c>
      <c r="L3551">
        <f t="shared" si="336"/>
        <v>8.0183722129886044E-4</v>
      </c>
    </row>
    <row r="3552" spans="1:12">
      <c r="A3552">
        <v>182.423</v>
      </c>
      <c r="B3552">
        <v>35.22</v>
      </c>
      <c r="C3552">
        <v>-1.9715499999999999</v>
      </c>
      <c r="D3552">
        <v>98.092889999999997</v>
      </c>
      <c r="E3552" s="1">
        <v>-5.0199000000000001E-2</v>
      </c>
      <c r="F3552">
        <v>0.17002999999999999</v>
      </c>
      <c r="G3552">
        <f t="shared" si="333"/>
        <v>9.9270004679999992</v>
      </c>
      <c r="H3552">
        <f t="shared" si="337"/>
        <v>8.521288966360558</v>
      </c>
      <c r="I3552">
        <f t="shared" si="338"/>
        <v>0.97785251979707699</v>
      </c>
      <c r="J3552">
        <f t="shared" si="334"/>
        <v>-6.1664533333278563E-3</v>
      </c>
      <c r="K3552">
        <f t="shared" si="335"/>
        <v>2.1950378973292976E-3</v>
      </c>
      <c r="L3552">
        <f t="shared" si="336"/>
        <v>7.2365264899138231E-4</v>
      </c>
    </row>
    <row r="3553" spans="1:12">
      <c r="A3553">
        <v>182.53399999999999</v>
      </c>
      <c r="B3553">
        <v>35.229999999999997</v>
      </c>
      <c r="C3553">
        <v>-1.9737</v>
      </c>
      <c r="D3553">
        <v>98.092889999999997</v>
      </c>
      <c r="E3553" s="1">
        <v>-4.8524999999999999E-2</v>
      </c>
      <c r="F3553">
        <v>0.1701</v>
      </c>
      <c r="G3553">
        <f t="shared" si="333"/>
        <v>9.9270004679999992</v>
      </c>
      <c r="H3553">
        <f t="shared" si="337"/>
        <v>8.521288966360558</v>
      </c>
      <c r="I3553">
        <f t="shared" si="338"/>
        <v>0.97785251979707699</v>
      </c>
      <c r="J3553">
        <f t="shared" si="334"/>
        <v>-5.3281799999904868E-3</v>
      </c>
      <c r="K3553">
        <f t="shared" si="335"/>
        <v>2.1945032083636909E-3</v>
      </c>
      <c r="L3553">
        <f t="shared" si="336"/>
        <v>6.2527864282322916E-4</v>
      </c>
    </row>
    <row r="3554" spans="1:12">
      <c r="A3554">
        <v>182.63300000000001</v>
      </c>
      <c r="B3554">
        <v>35.24</v>
      </c>
      <c r="C3554">
        <v>-1.9773799999999999</v>
      </c>
      <c r="D3554">
        <v>98.091899999999995</v>
      </c>
      <c r="E3554" s="1">
        <v>-4.6671999999999998E-2</v>
      </c>
      <c r="F3554">
        <v>0.17016000000000001</v>
      </c>
      <c r="G3554">
        <f t="shared" si="333"/>
        <v>9.9269002799999999</v>
      </c>
      <c r="H3554">
        <f t="shared" si="337"/>
        <v>8.5211887783605587</v>
      </c>
      <c r="I3554">
        <f t="shared" si="338"/>
        <v>0.97784102281714358</v>
      </c>
      <c r="J3554">
        <f t="shared" si="334"/>
        <v>-5.1595133333244593E-3</v>
      </c>
      <c r="K3554">
        <f t="shared" si="335"/>
        <v>2.1940265433331211E-3</v>
      </c>
      <c r="L3554">
        <f t="shared" si="336"/>
        <v>6.054921992136792E-4</v>
      </c>
    </row>
    <row r="3555" spans="1:12">
      <c r="A3555">
        <v>182.74600000000001</v>
      </c>
      <c r="B3555">
        <v>35.25</v>
      </c>
      <c r="C3555">
        <v>-1.98241</v>
      </c>
      <c r="D3555">
        <v>98.090909999999994</v>
      </c>
      <c r="E3555" s="1">
        <v>-4.4563999999999999E-2</v>
      </c>
      <c r="F3555">
        <v>0.17022000000000001</v>
      </c>
      <c r="G3555">
        <f t="shared" si="333"/>
        <v>9.9268000919999988</v>
      </c>
      <c r="H3555">
        <f t="shared" si="337"/>
        <v>8.5210885903605575</v>
      </c>
      <c r="I3555">
        <f t="shared" si="338"/>
        <v>0.97782952583721006</v>
      </c>
      <c r="J3555">
        <f t="shared" si="334"/>
        <v>-5.6604533333301553E-3</v>
      </c>
      <c r="K3555">
        <f t="shared" si="335"/>
        <v>2.193482724130065E-3</v>
      </c>
      <c r="L3555">
        <f t="shared" si="336"/>
        <v>6.6428758172207216E-4</v>
      </c>
    </row>
    <row r="3556" spans="1:12">
      <c r="A3556">
        <v>182.85001</v>
      </c>
      <c r="B3556">
        <v>35.26</v>
      </c>
      <c r="C3556">
        <v>-1.9824299999999999</v>
      </c>
      <c r="D3556">
        <v>98.090909999999994</v>
      </c>
      <c r="E3556" s="1">
        <v>-4.3775000000000001E-2</v>
      </c>
      <c r="F3556">
        <v>0.17027999999999999</v>
      </c>
      <c r="G3556">
        <f t="shared" si="333"/>
        <v>9.9268000919999988</v>
      </c>
      <c r="H3556">
        <f t="shared" si="337"/>
        <v>8.5210885903605575</v>
      </c>
      <c r="I3556">
        <f t="shared" si="338"/>
        <v>0.97782952583721006</v>
      </c>
      <c r="J3556">
        <f t="shared" si="334"/>
        <v>-5.3281800000024148E-3</v>
      </c>
      <c r="K3556">
        <f t="shared" si="335"/>
        <v>2.1929824080486313E-3</v>
      </c>
      <c r="L3556">
        <f t="shared" si="336"/>
        <v>6.2529334644283521E-4</v>
      </c>
    </row>
    <row r="3557" spans="1:12">
      <c r="A3557">
        <v>182.96100000000001</v>
      </c>
      <c r="B3557">
        <v>35.270000000000003</v>
      </c>
      <c r="C3557">
        <v>-1.9795</v>
      </c>
      <c r="D3557">
        <v>98.090909999999994</v>
      </c>
      <c r="E3557" s="1">
        <v>-4.5330000000000002E-2</v>
      </c>
      <c r="F3557">
        <v>0.17035</v>
      </c>
      <c r="G3557">
        <f t="shared" si="333"/>
        <v>9.9268000919999988</v>
      </c>
      <c r="H3557">
        <f t="shared" si="337"/>
        <v>8.5210885903605575</v>
      </c>
      <c r="I3557">
        <f t="shared" si="338"/>
        <v>0.97782952583721006</v>
      </c>
      <c r="J3557">
        <f t="shared" si="334"/>
        <v>-4.9975933333356705E-3</v>
      </c>
      <c r="K3557">
        <f t="shared" si="335"/>
        <v>2.1924487679534149E-3</v>
      </c>
      <c r="L3557">
        <f t="shared" si="336"/>
        <v>5.8649705144354154E-4</v>
      </c>
    </row>
    <row r="3558" spans="1:12">
      <c r="A3558">
        <v>183.06700000000001</v>
      </c>
      <c r="B3558">
        <v>35.28</v>
      </c>
      <c r="C3558">
        <v>-1.9860199999999999</v>
      </c>
      <c r="D3558">
        <v>98.090909999999994</v>
      </c>
      <c r="E3558" s="1">
        <v>-4.8233999999999999E-2</v>
      </c>
      <c r="F3558">
        <v>0.17041000000000001</v>
      </c>
      <c r="G3558">
        <f t="shared" si="333"/>
        <v>9.9268000919999988</v>
      </c>
      <c r="H3558">
        <f t="shared" si="337"/>
        <v>8.5210885903605575</v>
      </c>
      <c r="I3558">
        <f t="shared" si="338"/>
        <v>0.97782952583721006</v>
      </c>
      <c r="J3558">
        <f t="shared" si="334"/>
        <v>-4.0007733333346941E-3</v>
      </c>
      <c r="K3558">
        <f t="shared" si="335"/>
        <v>2.1919393621894845E-3</v>
      </c>
      <c r="L3558">
        <f t="shared" si="336"/>
        <v>4.695143456037472E-4</v>
      </c>
    </row>
    <row r="3559" spans="1:12">
      <c r="A3559">
        <v>183.16200000000001</v>
      </c>
      <c r="B3559">
        <v>35.29</v>
      </c>
      <c r="C3559">
        <v>-1.9904500000000001</v>
      </c>
      <c r="D3559">
        <v>98.088930000000005</v>
      </c>
      <c r="E3559" s="1">
        <v>-5.0251999999999998E-2</v>
      </c>
      <c r="F3559">
        <v>0.17047000000000001</v>
      </c>
      <c r="G3559">
        <f t="shared" si="333"/>
        <v>9.9265997160000001</v>
      </c>
      <c r="H3559">
        <f t="shared" si="337"/>
        <v>8.5208882143605589</v>
      </c>
      <c r="I3559">
        <f t="shared" si="338"/>
        <v>0.97780653187734323</v>
      </c>
      <c r="J3559">
        <f t="shared" si="334"/>
        <v>-4.5084599999996025E-3</v>
      </c>
      <c r="K3559">
        <f t="shared" si="335"/>
        <v>2.1914830203895578E-3</v>
      </c>
      <c r="L3559">
        <f t="shared" si="336"/>
        <v>5.291068121749717E-4</v>
      </c>
    </row>
    <row r="3560" spans="1:12">
      <c r="A3560">
        <v>183.27901</v>
      </c>
      <c r="B3560">
        <v>35.299999999999997</v>
      </c>
      <c r="C3560">
        <v>-1.9918199999999999</v>
      </c>
      <c r="D3560">
        <v>98.088930000000005</v>
      </c>
      <c r="E3560" s="1">
        <v>-4.9964000000000001E-2</v>
      </c>
      <c r="F3560">
        <v>0.17052999999999999</v>
      </c>
      <c r="G3560">
        <f t="shared" si="333"/>
        <v>9.9265997160000001</v>
      </c>
      <c r="H3560">
        <f t="shared" si="337"/>
        <v>8.5208882143605589</v>
      </c>
      <c r="I3560">
        <f t="shared" si="338"/>
        <v>0.97780653187734323</v>
      </c>
      <c r="J3560">
        <f t="shared" si="334"/>
        <v>-5.0093999999933463E-3</v>
      </c>
      <c r="K3560">
        <f t="shared" si="335"/>
        <v>2.1909212124794613E-3</v>
      </c>
      <c r="L3560">
        <f t="shared" si="336"/>
        <v>5.8789645797146172E-4</v>
      </c>
    </row>
    <row r="3561" spans="1:12">
      <c r="A3561">
        <v>183.38300000000001</v>
      </c>
      <c r="B3561">
        <v>35.31</v>
      </c>
      <c r="C3561">
        <v>-1.9925600000000001</v>
      </c>
      <c r="D3561">
        <v>98.088930000000005</v>
      </c>
      <c r="E3561" s="1">
        <v>-4.8355000000000002E-2</v>
      </c>
      <c r="F3561">
        <v>0.1706</v>
      </c>
      <c r="G3561">
        <f t="shared" si="333"/>
        <v>9.9265997160000001</v>
      </c>
      <c r="H3561">
        <f t="shared" si="337"/>
        <v>8.5208882143605589</v>
      </c>
      <c r="I3561">
        <f t="shared" si="338"/>
        <v>0.97780653187734323</v>
      </c>
      <c r="J3561">
        <f t="shared" si="334"/>
        <v>-4.8424199999884667E-3</v>
      </c>
      <c r="K3561">
        <f t="shared" si="335"/>
        <v>2.1904221600629087E-3</v>
      </c>
      <c r="L3561">
        <f t="shared" si="336"/>
        <v>5.6829990937181437E-4</v>
      </c>
    </row>
    <row r="3562" spans="1:12">
      <c r="A3562">
        <v>183.48099999999999</v>
      </c>
      <c r="B3562">
        <v>35.32</v>
      </c>
      <c r="C3562">
        <v>-1.99478</v>
      </c>
      <c r="D3562">
        <v>98.087940000000003</v>
      </c>
      <c r="E3562" s="1">
        <v>-4.7414999999999999E-2</v>
      </c>
      <c r="F3562">
        <v>0.17065</v>
      </c>
      <c r="G3562">
        <f t="shared" si="333"/>
        <v>9.9264995280000008</v>
      </c>
      <c r="H3562">
        <f t="shared" si="337"/>
        <v>8.5207880263605595</v>
      </c>
      <c r="I3562">
        <f t="shared" si="338"/>
        <v>0.97779503489740993</v>
      </c>
      <c r="J3562">
        <f t="shared" si="334"/>
        <v>-4.6754399999807796E-3</v>
      </c>
      <c r="K3562">
        <f t="shared" si="335"/>
        <v>2.1899520619493643E-3</v>
      </c>
      <c r="L3562">
        <f t="shared" si="336"/>
        <v>5.4870981246294141E-4</v>
      </c>
    </row>
    <row r="3563" spans="1:12">
      <c r="A3563">
        <v>183.584</v>
      </c>
      <c r="B3563">
        <v>35.33</v>
      </c>
      <c r="C3563">
        <v>-1.99552</v>
      </c>
      <c r="D3563">
        <v>98.087940000000003</v>
      </c>
      <c r="E3563" s="1">
        <v>-4.8224999999999997E-2</v>
      </c>
      <c r="F3563">
        <v>0.17071</v>
      </c>
      <c r="G3563">
        <f t="shared" si="333"/>
        <v>9.9264995280000008</v>
      </c>
      <c r="H3563">
        <f t="shared" si="337"/>
        <v>8.5207880263605595</v>
      </c>
      <c r="I3563">
        <f t="shared" si="338"/>
        <v>0.97779503489740993</v>
      </c>
      <c r="J3563">
        <f t="shared" si="334"/>
        <v>-4.5084599999700515E-3</v>
      </c>
      <c r="K3563">
        <f t="shared" si="335"/>
        <v>2.189458196674651E-3</v>
      </c>
      <c r="L3563">
        <f t="shared" si="336"/>
        <v>5.2911303344506822E-4</v>
      </c>
    </row>
    <row r="3564" spans="1:12">
      <c r="A3564">
        <v>183.69</v>
      </c>
      <c r="B3564">
        <v>35.340000000000003</v>
      </c>
      <c r="C3564">
        <v>-1.99841</v>
      </c>
      <c r="D3564">
        <v>98.086960000000005</v>
      </c>
      <c r="E3564" s="1">
        <v>-5.0192000000000001E-2</v>
      </c>
      <c r="F3564">
        <v>0.17077999999999999</v>
      </c>
      <c r="G3564">
        <f t="shared" si="333"/>
        <v>9.9264003519999999</v>
      </c>
      <c r="H3564">
        <f t="shared" si="337"/>
        <v>8.5206888503605587</v>
      </c>
      <c r="I3564">
        <f t="shared" si="338"/>
        <v>0.9777836540485868</v>
      </c>
      <c r="J3564">
        <f t="shared" si="334"/>
        <v>-5.1696333333090608E-3</v>
      </c>
      <c r="K3564">
        <f t="shared" si="335"/>
        <v>2.1889501794939148E-3</v>
      </c>
      <c r="L3564">
        <f t="shared" si="336"/>
        <v>6.0671542220325345E-4</v>
      </c>
    </row>
    <row r="3565" spans="1:12">
      <c r="A3565">
        <v>183.80199999999999</v>
      </c>
      <c r="B3565">
        <v>35.35</v>
      </c>
      <c r="C3565">
        <v>-1.99983</v>
      </c>
      <c r="D3565">
        <v>98.086960000000005</v>
      </c>
      <c r="E3565" s="1">
        <v>-5.3567999999999998E-2</v>
      </c>
      <c r="F3565">
        <v>0.17083999999999999</v>
      </c>
      <c r="G3565">
        <f t="shared" si="333"/>
        <v>9.9264003519999999</v>
      </c>
      <c r="H3565">
        <f t="shared" si="337"/>
        <v>8.5206888503605587</v>
      </c>
      <c r="I3565">
        <f t="shared" si="338"/>
        <v>0.9777836540485868</v>
      </c>
      <c r="J3565">
        <f t="shared" si="334"/>
        <v>-5.1645733333167895E-3</v>
      </c>
      <c r="K3565">
        <f t="shared" si="335"/>
        <v>2.188413662704179E-3</v>
      </c>
      <c r="L3565">
        <f t="shared" si="336"/>
        <v>6.0612157350379572E-4</v>
      </c>
    </row>
    <row r="3566" spans="1:12">
      <c r="A3566">
        <v>183.90700000000001</v>
      </c>
      <c r="B3566">
        <v>35.36</v>
      </c>
      <c r="C3566">
        <v>-2.0027599999999999</v>
      </c>
      <c r="D3566">
        <v>98.085970000000003</v>
      </c>
      <c r="E3566" s="1">
        <v>-5.8764999999999998E-2</v>
      </c>
      <c r="F3566">
        <v>0.1709</v>
      </c>
      <c r="G3566">
        <f t="shared" si="333"/>
        <v>9.9263001639999988</v>
      </c>
      <c r="H3566">
        <f t="shared" si="337"/>
        <v>8.5205886623605576</v>
      </c>
      <c r="I3566">
        <f t="shared" si="338"/>
        <v>0.97777215706865317</v>
      </c>
      <c r="J3566">
        <f t="shared" si="334"/>
        <v>-5.161200000000349E-3</v>
      </c>
      <c r="K3566">
        <f t="shared" si="335"/>
        <v>2.1879109170191025E-3</v>
      </c>
      <c r="L3566">
        <f t="shared" si="336"/>
        <v>6.0573279670215671E-4</v>
      </c>
    </row>
    <row r="3567" spans="1:12">
      <c r="A3567">
        <v>184.00700000000001</v>
      </c>
      <c r="B3567">
        <v>35.369999999999997</v>
      </c>
      <c r="C3567">
        <v>-2.0035099999999999</v>
      </c>
      <c r="D3567">
        <v>98.085970000000003</v>
      </c>
      <c r="E3567" s="1">
        <v>-6.4683000000000004E-2</v>
      </c>
      <c r="F3567">
        <v>0.17096</v>
      </c>
      <c r="G3567">
        <f t="shared" si="333"/>
        <v>9.9263001639999988</v>
      </c>
      <c r="H3567">
        <f t="shared" si="337"/>
        <v>8.5205886623605576</v>
      </c>
      <c r="I3567">
        <f t="shared" si="338"/>
        <v>0.97777215706865317</v>
      </c>
      <c r="J3567">
        <f t="shared" si="334"/>
        <v>-4.3246133333507538E-3</v>
      </c>
      <c r="K3567">
        <f t="shared" si="335"/>
        <v>2.1874323263124046E-3</v>
      </c>
      <c r="L3567">
        <f t="shared" si="336"/>
        <v>5.0754865710800031E-4</v>
      </c>
    </row>
    <row r="3568" spans="1:12">
      <c r="A3568">
        <v>184.11301</v>
      </c>
      <c r="B3568">
        <v>35.380000000000003</v>
      </c>
      <c r="C3568">
        <v>-2.00563</v>
      </c>
      <c r="D3568">
        <v>98.084980000000002</v>
      </c>
      <c r="E3568" s="1">
        <v>-6.9640999999999995E-2</v>
      </c>
      <c r="F3568">
        <v>0.17102000000000001</v>
      </c>
      <c r="G3568">
        <f t="shared" si="333"/>
        <v>9.9261999759999995</v>
      </c>
      <c r="H3568">
        <f t="shared" si="337"/>
        <v>8.5204884743605582</v>
      </c>
      <c r="I3568">
        <f t="shared" si="338"/>
        <v>0.97776066008871987</v>
      </c>
      <c r="J3568">
        <f t="shared" si="334"/>
        <v>-4.9925333333521978E-3</v>
      </c>
      <c r="K3568">
        <f t="shared" si="335"/>
        <v>2.1869252008816543E-3</v>
      </c>
      <c r="L3568">
        <f t="shared" si="336"/>
        <v>5.8594449700571601E-4</v>
      </c>
    </row>
    <row r="3569" spans="1:12">
      <c r="A3569">
        <v>184.21600000000001</v>
      </c>
      <c r="B3569">
        <v>35.39</v>
      </c>
      <c r="C3569">
        <v>-2.0005899999999999</v>
      </c>
      <c r="D3569">
        <v>98.08399</v>
      </c>
      <c r="E3569" s="1">
        <v>-7.2467000000000004E-2</v>
      </c>
      <c r="F3569">
        <v>0.17108000000000001</v>
      </c>
      <c r="G3569">
        <f t="shared" si="333"/>
        <v>9.9260997879999984</v>
      </c>
      <c r="H3569">
        <f t="shared" si="337"/>
        <v>8.5203882863605571</v>
      </c>
      <c r="I3569">
        <f t="shared" si="338"/>
        <v>0.97774916310878623</v>
      </c>
      <c r="J3569">
        <f t="shared" si="334"/>
        <v>-5.6621400000268236E-3</v>
      </c>
      <c r="K3569">
        <f t="shared" si="335"/>
        <v>2.1864327475151191E-3</v>
      </c>
      <c r="L3569">
        <f t="shared" si="336"/>
        <v>6.6454013710745801E-4</v>
      </c>
    </row>
    <row r="3570" spans="1:12">
      <c r="A3570">
        <v>184.327</v>
      </c>
      <c r="B3570">
        <v>35.4</v>
      </c>
      <c r="C3570">
        <v>-2.0063200000000001</v>
      </c>
      <c r="D3570">
        <v>98.082999999999998</v>
      </c>
      <c r="E3570" s="1">
        <v>-7.3259000000000005E-2</v>
      </c>
      <c r="F3570">
        <v>0.17115</v>
      </c>
      <c r="G3570">
        <f t="shared" si="333"/>
        <v>9.925999599999999</v>
      </c>
      <c r="H3570">
        <f t="shared" si="337"/>
        <v>8.5202880983605578</v>
      </c>
      <c r="I3570">
        <f t="shared" si="338"/>
        <v>0.97773766612885282</v>
      </c>
      <c r="J3570">
        <f t="shared" si="334"/>
        <v>-6.1664533333605975E-3</v>
      </c>
      <c r="K3570">
        <f t="shared" si="335"/>
        <v>2.1859022420799299E-3</v>
      </c>
      <c r="L3570">
        <f t="shared" si="336"/>
        <v>7.2373765560194189E-4</v>
      </c>
    </row>
    <row r="3571" spans="1:12">
      <c r="A3571">
        <v>184.43200999999999</v>
      </c>
      <c r="B3571">
        <v>35.409999999999997</v>
      </c>
      <c r="C3571">
        <v>-2.0077600000000002</v>
      </c>
      <c r="D3571">
        <v>98.082999999999998</v>
      </c>
      <c r="E3571" s="1">
        <v>-7.2376999999999997E-2</v>
      </c>
      <c r="F3571">
        <v>0.17121</v>
      </c>
      <c r="G3571">
        <f t="shared" si="333"/>
        <v>9.925999599999999</v>
      </c>
      <c r="H3571">
        <f t="shared" si="337"/>
        <v>8.5202880983605578</v>
      </c>
      <c r="I3571">
        <f t="shared" si="338"/>
        <v>0.97773766612885282</v>
      </c>
      <c r="J3571">
        <f t="shared" si="334"/>
        <v>-6.5054733333538483E-3</v>
      </c>
      <c r="K3571">
        <f t="shared" si="335"/>
        <v>2.1854006017413144E-3</v>
      </c>
      <c r="L3571">
        <f t="shared" si="336"/>
        <v>7.6352738994889236E-4</v>
      </c>
    </row>
    <row r="3572" spans="1:12">
      <c r="A3572">
        <v>184.52298999999999</v>
      </c>
      <c r="B3572">
        <v>35.42</v>
      </c>
      <c r="C3572">
        <v>-2.0121899999999999</v>
      </c>
      <c r="D3572">
        <v>98.08202</v>
      </c>
      <c r="E3572" s="1">
        <v>-6.9642999999999997E-2</v>
      </c>
      <c r="F3572">
        <v>0.17126</v>
      </c>
      <c r="G3572">
        <f t="shared" si="333"/>
        <v>9.9259004239999999</v>
      </c>
      <c r="H3572">
        <f t="shared" si="337"/>
        <v>8.5201889223605587</v>
      </c>
      <c r="I3572">
        <f t="shared" si="338"/>
        <v>0.97772628528002992</v>
      </c>
      <c r="J3572">
        <f t="shared" si="334"/>
        <v>-6.6724533333379545E-3</v>
      </c>
      <c r="K3572">
        <f t="shared" si="335"/>
        <v>2.1849661698410475E-3</v>
      </c>
      <c r="L3572">
        <f t="shared" si="336"/>
        <v>7.8313443447558203E-4</v>
      </c>
    </row>
    <row r="3573" spans="1:12">
      <c r="A3573">
        <v>184.63300000000001</v>
      </c>
      <c r="B3573">
        <v>35.43</v>
      </c>
      <c r="C3573">
        <v>-2.01431</v>
      </c>
      <c r="D3573">
        <v>98.081029999999998</v>
      </c>
      <c r="E3573" s="1">
        <v>-6.4776E-2</v>
      </c>
      <c r="F3573">
        <v>0.17133000000000001</v>
      </c>
      <c r="G3573">
        <f t="shared" si="333"/>
        <v>9.9258002359999988</v>
      </c>
      <c r="H3573">
        <f t="shared" si="337"/>
        <v>8.5200887343605576</v>
      </c>
      <c r="I3573">
        <f t="shared" si="338"/>
        <v>0.97771478830009639</v>
      </c>
      <c r="J3573">
        <f t="shared" si="334"/>
        <v>-7.3353133333350874E-3</v>
      </c>
      <c r="K3573">
        <f t="shared" si="335"/>
        <v>2.1844410998224048E-3</v>
      </c>
      <c r="L3573">
        <f t="shared" si="336"/>
        <v>8.6094330259174363E-4</v>
      </c>
    </row>
    <row r="3574" spans="1:12">
      <c r="A3574">
        <v>184.75200000000001</v>
      </c>
      <c r="B3574">
        <v>35.44</v>
      </c>
      <c r="C3574">
        <v>-2.0149400000000002</v>
      </c>
      <c r="D3574">
        <v>98.080039999999997</v>
      </c>
      <c r="E3574" s="1">
        <v>-5.8790000000000002E-2</v>
      </c>
      <c r="F3574">
        <v>0.1714</v>
      </c>
      <c r="G3574">
        <f t="shared" si="333"/>
        <v>9.9257000479999995</v>
      </c>
      <c r="H3574">
        <f t="shared" si="337"/>
        <v>8.5199885463605582</v>
      </c>
      <c r="I3574">
        <f t="shared" si="338"/>
        <v>0.97770329132016298</v>
      </c>
      <c r="J3574">
        <f t="shared" si="334"/>
        <v>-7.6658999999927938E-3</v>
      </c>
      <c r="K3574">
        <f t="shared" si="335"/>
        <v>2.183873405226446E-3</v>
      </c>
      <c r="L3574">
        <f t="shared" si="336"/>
        <v>8.9975473068768365E-4</v>
      </c>
    </row>
    <row r="3575" spans="1:12">
      <c r="A3575">
        <v>184.85699</v>
      </c>
      <c r="B3575">
        <v>35.450000000000003</v>
      </c>
      <c r="C3575">
        <v>-2.01349</v>
      </c>
      <c r="D3575">
        <v>98.080039999999997</v>
      </c>
      <c r="E3575" s="1">
        <v>-5.3831999999999998E-2</v>
      </c>
      <c r="F3575">
        <v>0.17146</v>
      </c>
      <c r="G3575">
        <f t="shared" si="333"/>
        <v>9.9257000479999995</v>
      </c>
      <c r="H3575">
        <f t="shared" si="337"/>
        <v>8.5199885463605582</v>
      </c>
      <c r="I3575">
        <f t="shared" si="338"/>
        <v>0.97770329132016298</v>
      </c>
      <c r="J3575">
        <f t="shared" si="334"/>
        <v>-7.6642133333255135E-3</v>
      </c>
      <c r="K3575">
        <f t="shared" si="335"/>
        <v>2.1833727908825147E-3</v>
      </c>
      <c r="L3575">
        <f t="shared" si="336"/>
        <v>8.9955676485027646E-4</v>
      </c>
    </row>
    <row r="3576" spans="1:12">
      <c r="A3576">
        <v>184.953</v>
      </c>
      <c r="B3576">
        <v>35.46</v>
      </c>
      <c r="C3576">
        <v>-2.0164300000000002</v>
      </c>
      <c r="D3576">
        <v>98.080039999999997</v>
      </c>
      <c r="E3576" s="1">
        <v>-5.1070999999999998E-2</v>
      </c>
      <c r="F3576">
        <v>0.17152000000000001</v>
      </c>
      <c r="G3576">
        <f t="shared" si="333"/>
        <v>9.9257000479999995</v>
      </c>
      <c r="H3576">
        <f t="shared" si="337"/>
        <v>8.5199885463605582</v>
      </c>
      <c r="I3576">
        <f t="shared" si="338"/>
        <v>0.97770329132016298</v>
      </c>
      <c r="J3576">
        <f t="shared" si="334"/>
        <v>-6.6623333333263122E-3</v>
      </c>
      <c r="K3576">
        <f t="shared" si="335"/>
        <v>2.1829151959275538E-3</v>
      </c>
      <c r="L3576">
        <f t="shared" si="336"/>
        <v>7.8196505747325546E-4</v>
      </c>
    </row>
    <row r="3577" spans="1:12">
      <c r="A3577">
        <v>185.06799000000001</v>
      </c>
      <c r="B3577">
        <v>35.47</v>
      </c>
      <c r="C3577">
        <v>-2.02068</v>
      </c>
      <c r="D3577">
        <v>98.079049999999995</v>
      </c>
      <c r="E3577" s="1">
        <v>-4.9898999999999999E-2</v>
      </c>
      <c r="F3577">
        <v>0.17158000000000001</v>
      </c>
      <c r="G3577">
        <f t="shared" si="333"/>
        <v>9.9255998599999984</v>
      </c>
      <c r="H3577">
        <f t="shared" si="337"/>
        <v>8.5198883583605571</v>
      </c>
      <c r="I3577">
        <f t="shared" si="338"/>
        <v>0.97769179434022935</v>
      </c>
      <c r="J3577">
        <f t="shared" si="334"/>
        <v>-6.1630799999966689E-3</v>
      </c>
      <c r="K3577">
        <f t="shared" si="335"/>
        <v>2.1823673924282199E-3</v>
      </c>
      <c r="L3577">
        <f t="shared" si="336"/>
        <v>7.2337567592054713E-4</v>
      </c>
    </row>
    <row r="3578" spans="1:12">
      <c r="A3578">
        <v>185.16800000000001</v>
      </c>
      <c r="B3578">
        <v>35.479999999999997</v>
      </c>
      <c r="C3578">
        <v>-2.0228700000000002</v>
      </c>
      <c r="D3578">
        <v>98.078059999999994</v>
      </c>
      <c r="E3578" s="1">
        <v>-4.9430000000000002E-2</v>
      </c>
      <c r="F3578">
        <v>0.17163999999999999</v>
      </c>
      <c r="G3578">
        <f t="shared" si="333"/>
        <v>9.9254996719999973</v>
      </c>
      <c r="H3578">
        <f t="shared" si="337"/>
        <v>8.519788170360556</v>
      </c>
      <c r="I3578">
        <f t="shared" si="338"/>
        <v>0.97768029736029582</v>
      </c>
      <c r="J3578">
        <f t="shared" si="334"/>
        <v>-6.1664533333486461E-3</v>
      </c>
      <c r="K3578">
        <f t="shared" si="335"/>
        <v>2.1818911759957063E-3</v>
      </c>
      <c r="L3578">
        <f t="shared" si="336"/>
        <v>7.2378012340742072E-4</v>
      </c>
    </row>
    <row r="3579" spans="1:12">
      <c r="A3579">
        <v>185.27499</v>
      </c>
      <c r="B3579">
        <v>35.49</v>
      </c>
      <c r="C3579">
        <v>-2.02285</v>
      </c>
      <c r="D3579">
        <v>98.078059999999994</v>
      </c>
      <c r="E3579" s="1">
        <v>-4.9292000000000002E-2</v>
      </c>
      <c r="F3579">
        <v>0.17169999999999999</v>
      </c>
      <c r="G3579">
        <f t="shared" si="333"/>
        <v>9.9254996719999973</v>
      </c>
      <c r="H3579">
        <f t="shared" si="337"/>
        <v>8.519788170360556</v>
      </c>
      <c r="I3579">
        <f t="shared" si="338"/>
        <v>0.97768029736029582</v>
      </c>
      <c r="J3579">
        <f t="shared" si="334"/>
        <v>-6.0045333333597775E-3</v>
      </c>
      <c r="K3579">
        <f t="shared" si="335"/>
        <v>2.1813819530213658E-3</v>
      </c>
      <c r="L3579">
        <f t="shared" si="336"/>
        <v>7.0477495605453147E-4</v>
      </c>
    </row>
    <row r="3580" spans="1:12">
      <c r="A3580">
        <v>185.38200000000001</v>
      </c>
      <c r="B3580">
        <v>35.5</v>
      </c>
      <c r="C3580">
        <v>-2.0264199999999999</v>
      </c>
      <c r="D3580">
        <v>98.078059999999994</v>
      </c>
      <c r="E3580" s="1">
        <v>-4.9029000000000003E-2</v>
      </c>
      <c r="F3580">
        <v>0.17177000000000001</v>
      </c>
      <c r="G3580">
        <f t="shared" si="333"/>
        <v>9.9254996719999973</v>
      </c>
      <c r="H3580">
        <f t="shared" si="337"/>
        <v>8.519788170360556</v>
      </c>
      <c r="I3580">
        <f t="shared" si="338"/>
        <v>0.97768029736029582</v>
      </c>
      <c r="J3580">
        <f t="shared" si="334"/>
        <v>-5.0094000000348192E-3</v>
      </c>
      <c r="K3580">
        <f t="shared" si="335"/>
        <v>2.1808728725585128E-3</v>
      </c>
      <c r="L3580">
        <f t="shared" si="336"/>
        <v>5.8797236502451937E-4</v>
      </c>
    </row>
    <row r="3581" spans="1:12">
      <c r="A3581">
        <v>185.48</v>
      </c>
      <c r="B3581">
        <v>35.51</v>
      </c>
      <c r="C3581">
        <v>-2.0300600000000002</v>
      </c>
      <c r="D3581">
        <v>98.077079999999995</v>
      </c>
      <c r="E3581" s="1">
        <v>-4.8263E-2</v>
      </c>
      <c r="F3581">
        <v>0.17182</v>
      </c>
      <c r="G3581">
        <f t="shared" si="333"/>
        <v>9.9254004959999982</v>
      </c>
      <c r="H3581">
        <f t="shared" si="337"/>
        <v>8.5196889943605569</v>
      </c>
      <c r="I3581">
        <f t="shared" si="338"/>
        <v>0.97766891651147292</v>
      </c>
      <c r="J3581">
        <f t="shared" si="334"/>
        <v>-4.6686933333598673E-3</v>
      </c>
      <c r="K3581">
        <f t="shared" si="335"/>
        <v>2.1804068639208075E-3</v>
      </c>
      <c r="L3581">
        <f t="shared" si="336"/>
        <v>5.479887043353599E-4</v>
      </c>
    </row>
    <row r="3582" spans="1:12">
      <c r="A3582">
        <v>185.59398999999999</v>
      </c>
      <c r="B3582">
        <v>35.520000000000003</v>
      </c>
      <c r="C3582">
        <v>-2.0278299999999998</v>
      </c>
      <c r="D3582">
        <v>98.076089999999994</v>
      </c>
      <c r="E3582" s="1">
        <v>-4.6939000000000002E-2</v>
      </c>
      <c r="F3582">
        <v>0.17188999999999999</v>
      </c>
      <c r="G3582">
        <f t="shared" ref="G3582:G3645" si="339">(D3582/100)*$B$16</f>
        <v>9.9253003079999989</v>
      </c>
      <c r="H3582">
        <f t="shared" si="337"/>
        <v>8.5195888063605576</v>
      </c>
      <c r="I3582">
        <f t="shared" si="338"/>
        <v>0.97765741953153951</v>
      </c>
      <c r="J3582">
        <f t="shared" ref="J3582:J3645" si="340">SLOPE(H3574:H3582,B3574:B3582)</f>
        <v>-4.9975933333533803E-3</v>
      </c>
      <c r="K3582">
        <f t="shared" ref="K3582:K3645" si="341">1/(A3582+273.15)</f>
        <v>2.1798650702759075E-3</v>
      </c>
      <c r="L3582">
        <f t="shared" ref="L3582:L3645" si="342">-J3582/H3582</f>
        <v>5.8660029808272848E-4</v>
      </c>
    </row>
    <row r="3583" spans="1:12">
      <c r="A3583">
        <v>185.69701000000001</v>
      </c>
      <c r="B3583">
        <v>35.53</v>
      </c>
      <c r="C3583">
        <v>-2.0335800000000002</v>
      </c>
      <c r="D3583">
        <v>98.076089999999994</v>
      </c>
      <c r="E3583" s="1">
        <v>-4.5712000000000003E-2</v>
      </c>
      <c r="F3583">
        <v>0.17194999999999999</v>
      </c>
      <c r="G3583">
        <f t="shared" si="339"/>
        <v>9.9253003079999989</v>
      </c>
      <c r="H3583">
        <f t="shared" si="337"/>
        <v>8.5195888063605576</v>
      </c>
      <c r="I3583">
        <f t="shared" si="338"/>
        <v>0.97765741953153951</v>
      </c>
      <c r="J3583">
        <f t="shared" si="340"/>
        <v>-5.3281800000082105E-3</v>
      </c>
      <c r="K3583">
        <f t="shared" si="341"/>
        <v>2.1793756485413299E-3</v>
      </c>
      <c r="L3583">
        <f t="shared" si="342"/>
        <v>6.2540342276029754E-4</v>
      </c>
    </row>
    <row r="3584" spans="1:12">
      <c r="A3584">
        <v>185.797</v>
      </c>
      <c r="B3584">
        <v>35.54</v>
      </c>
      <c r="C3584">
        <v>-2.03504</v>
      </c>
      <c r="D3584">
        <v>98.076089999999994</v>
      </c>
      <c r="E3584" s="1">
        <v>-4.6362E-2</v>
      </c>
      <c r="F3584">
        <v>0.17201</v>
      </c>
      <c r="G3584">
        <f t="shared" si="339"/>
        <v>9.9253003079999989</v>
      </c>
      <c r="H3584">
        <f t="shared" si="337"/>
        <v>8.5195888063605576</v>
      </c>
      <c r="I3584">
        <f t="shared" si="338"/>
        <v>0.97765741953153951</v>
      </c>
      <c r="J3584">
        <f t="shared" si="340"/>
        <v>-4.9925333333285006E-3</v>
      </c>
      <c r="K3584">
        <f t="shared" si="341"/>
        <v>2.1789008316864472E-3</v>
      </c>
      <c r="L3584">
        <f t="shared" si="342"/>
        <v>5.860063727020691E-4</v>
      </c>
    </row>
    <row r="3585" spans="1:12">
      <c r="A3585">
        <v>185.905</v>
      </c>
      <c r="B3585">
        <v>35.549999999999997</v>
      </c>
      <c r="C3585">
        <v>-2.0371999999999999</v>
      </c>
      <c r="D3585">
        <v>98.075100000000006</v>
      </c>
      <c r="E3585" s="1">
        <v>-4.9405999999999999E-2</v>
      </c>
      <c r="F3585">
        <v>0.17207</v>
      </c>
      <c r="G3585">
        <f t="shared" si="339"/>
        <v>9.9252001199999995</v>
      </c>
      <c r="H3585">
        <f t="shared" si="337"/>
        <v>8.5194886183605583</v>
      </c>
      <c r="I3585">
        <f t="shared" si="338"/>
        <v>0.97764592255160609</v>
      </c>
      <c r="J3585">
        <f t="shared" si="340"/>
        <v>-4.658573333310061E-3</v>
      </c>
      <c r="K3585">
        <f t="shared" si="341"/>
        <v>2.1783882105630048E-3</v>
      </c>
      <c r="L3585">
        <f t="shared" si="342"/>
        <v>5.4681372814681102E-4</v>
      </c>
    </row>
    <row r="3586" spans="1:12">
      <c r="A3586">
        <v>186.017</v>
      </c>
      <c r="B3586">
        <v>35.56</v>
      </c>
      <c r="C3586">
        <v>-2.0406900000000001</v>
      </c>
      <c r="D3586">
        <v>98.075100000000006</v>
      </c>
      <c r="E3586" s="1">
        <v>-5.2449999999999997E-2</v>
      </c>
      <c r="F3586">
        <v>0.17213999999999999</v>
      </c>
      <c r="G3586">
        <f t="shared" si="339"/>
        <v>9.9252001199999995</v>
      </c>
      <c r="H3586">
        <f t="shared" si="337"/>
        <v>8.5194886183605583</v>
      </c>
      <c r="I3586">
        <f t="shared" si="338"/>
        <v>0.97764592255160609</v>
      </c>
      <c r="J3586">
        <f t="shared" si="340"/>
        <v>-4.3262999999674487E-3</v>
      </c>
      <c r="K3586">
        <f t="shared" si="341"/>
        <v>2.1778568581801395E-3</v>
      </c>
      <c r="L3586">
        <f t="shared" si="342"/>
        <v>5.0781216969334679E-4</v>
      </c>
    </row>
    <row r="3587" spans="1:12">
      <c r="A3587">
        <v>186.11199999999999</v>
      </c>
      <c r="B3587">
        <v>35.57</v>
      </c>
      <c r="C3587">
        <v>-2.03573</v>
      </c>
      <c r="D3587">
        <v>98.074110000000005</v>
      </c>
      <c r="E3587" s="1">
        <v>-5.3150000000000003E-2</v>
      </c>
      <c r="F3587">
        <v>0.17219999999999999</v>
      </c>
      <c r="G3587">
        <f t="shared" si="339"/>
        <v>9.9250999320000002</v>
      </c>
      <c r="H3587">
        <f t="shared" si="337"/>
        <v>8.5193884303605589</v>
      </c>
      <c r="I3587">
        <f t="shared" si="338"/>
        <v>0.97763442557167279</v>
      </c>
      <c r="J3587">
        <f t="shared" si="340"/>
        <v>-4.8306133332983994E-3</v>
      </c>
      <c r="K3587">
        <f t="shared" si="341"/>
        <v>2.1774063606394608E-3</v>
      </c>
      <c r="L3587">
        <f t="shared" si="342"/>
        <v>5.6701409646771523E-4</v>
      </c>
    </row>
    <row r="3588" spans="1:12">
      <c r="A3588">
        <v>186.22200000000001</v>
      </c>
      <c r="B3588">
        <v>35.58</v>
      </c>
      <c r="C3588">
        <v>-2.04142</v>
      </c>
      <c r="D3588">
        <v>98.073120000000003</v>
      </c>
      <c r="E3588" s="1">
        <v>-5.2658000000000003E-2</v>
      </c>
      <c r="F3588">
        <v>0.17226</v>
      </c>
      <c r="G3588">
        <f t="shared" si="339"/>
        <v>9.9249997439999991</v>
      </c>
      <c r="H3588">
        <f t="shared" si="337"/>
        <v>8.5192882423605578</v>
      </c>
      <c r="I3588">
        <f t="shared" si="338"/>
        <v>0.97762292859173916</v>
      </c>
      <c r="J3588">
        <f t="shared" si="340"/>
        <v>-5.3366133333081281E-3</v>
      </c>
      <c r="K3588">
        <f t="shared" si="341"/>
        <v>2.1768849646909261E-3</v>
      </c>
      <c r="L3588">
        <f t="shared" si="342"/>
        <v>6.2641539779964507E-4</v>
      </c>
    </row>
    <row r="3589" spans="1:12">
      <c r="A3589">
        <v>186.32300000000001</v>
      </c>
      <c r="B3589">
        <v>35.590000000000003</v>
      </c>
      <c r="C3589">
        <v>-2.0378500000000002</v>
      </c>
      <c r="D3589">
        <v>98.073120000000003</v>
      </c>
      <c r="E3589" s="1">
        <v>-5.3454000000000002E-2</v>
      </c>
      <c r="F3589">
        <v>0.17232</v>
      </c>
      <c r="G3589">
        <f t="shared" si="339"/>
        <v>9.9249997439999991</v>
      </c>
      <c r="H3589">
        <f t="shared" si="337"/>
        <v>8.5192882423605578</v>
      </c>
      <c r="I3589">
        <f t="shared" si="338"/>
        <v>0.97762292859173916</v>
      </c>
      <c r="J3589">
        <f t="shared" si="340"/>
        <v>-5.0093999999873988E-3</v>
      </c>
      <c r="K3589">
        <f t="shared" si="341"/>
        <v>2.1764064482570249E-3</v>
      </c>
      <c r="L3589">
        <f t="shared" si="342"/>
        <v>5.8800686835305089E-4</v>
      </c>
    </row>
    <row r="3590" spans="1:12">
      <c r="A3590">
        <v>186.43600000000001</v>
      </c>
      <c r="B3590">
        <v>35.6</v>
      </c>
      <c r="C3590">
        <v>-2.0442300000000002</v>
      </c>
      <c r="D3590">
        <v>98.073120000000003</v>
      </c>
      <c r="E3590" s="1">
        <v>-5.6769E-2</v>
      </c>
      <c r="F3590">
        <v>0.17238999999999999</v>
      </c>
      <c r="G3590">
        <f t="shared" si="339"/>
        <v>9.9249997439999991</v>
      </c>
      <c r="H3590">
        <f t="shared" si="337"/>
        <v>8.5192882423605578</v>
      </c>
      <c r="I3590">
        <f t="shared" si="338"/>
        <v>0.97762292859173916</v>
      </c>
      <c r="J3590">
        <f t="shared" si="340"/>
        <v>-4.6754399999955915E-3</v>
      </c>
      <c r="K3590">
        <f t="shared" si="341"/>
        <v>2.1758713276731666E-3</v>
      </c>
      <c r="L3590">
        <f t="shared" si="342"/>
        <v>5.4880641046371054E-4</v>
      </c>
    </row>
    <row r="3591" spans="1:12">
      <c r="A3591">
        <v>186.53399999999999</v>
      </c>
      <c r="B3591">
        <v>35.61</v>
      </c>
      <c r="C3591">
        <v>-2.0435500000000002</v>
      </c>
      <c r="D3591">
        <v>98.072130000000001</v>
      </c>
      <c r="E3591" s="1">
        <v>-6.2460000000000002E-2</v>
      </c>
      <c r="F3591">
        <v>0.17244000000000001</v>
      </c>
      <c r="G3591">
        <f t="shared" si="339"/>
        <v>9.9248995559999997</v>
      </c>
      <c r="H3591">
        <f t="shared" si="337"/>
        <v>8.5191880543605585</v>
      </c>
      <c r="I3591">
        <f t="shared" si="338"/>
        <v>0.97761143161180575</v>
      </c>
      <c r="J3591">
        <f t="shared" si="340"/>
        <v>-5.1763799999951336E-3</v>
      </c>
      <c r="K3591">
        <f t="shared" si="341"/>
        <v>2.1754074538161E-3</v>
      </c>
      <c r="L3591">
        <f t="shared" si="342"/>
        <v>6.0761424292607273E-4</v>
      </c>
    </row>
    <row r="3592" spans="1:12">
      <c r="A3592">
        <v>186.63901000000001</v>
      </c>
      <c r="B3592">
        <v>35.619999999999997</v>
      </c>
      <c r="C3592">
        <v>-2.0399600000000002</v>
      </c>
      <c r="D3592">
        <v>98.071150000000003</v>
      </c>
      <c r="E3592" s="1">
        <v>-6.6947000000000007E-2</v>
      </c>
      <c r="F3592">
        <v>0.17249999999999999</v>
      </c>
      <c r="G3592">
        <f t="shared" si="339"/>
        <v>9.9248003800000006</v>
      </c>
      <c r="H3592">
        <f t="shared" si="337"/>
        <v>8.5190888783605594</v>
      </c>
      <c r="I3592">
        <f t="shared" si="338"/>
        <v>0.97760005076298284</v>
      </c>
      <c r="J3592">
        <f t="shared" si="340"/>
        <v>-5.6705733333235458E-3</v>
      </c>
      <c r="K3592">
        <f t="shared" si="341"/>
        <v>2.17491061824205E-3</v>
      </c>
      <c r="L3592">
        <f t="shared" si="342"/>
        <v>6.6563143245605032E-4</v>
      </c>
    </row>
    <row r="3593" spans="1:12">
      <c r="A3593">
        <v>186.739</v>
      </c>
      <c r="B3593">
        <v>35.630000000000003</v>
      </c>
      <c r="C3593">
        <v>-2.0464199999999999</v>
      </c>
      <c r="D3593">
        <v>98.071150000000003</v>
      </c>
      <c r="E3593" s="1">
        <v>-6.6715999999999998E-2</v>
      </c>
      <c r="F3593">
        <v>0.17255999999999999</v>
      </c>
      <c r="G3593">
        <f t="shared" si="339"/>
        <v>9.9248003800000006</v>
      </c>
      <c r="H3593">
        <f t="shared" si="337"/>
        <v>8.5190888783605594</v>
      </c>
      <c r="I3593">
        <f t="shared" si="338"/>
        <v>0.97760005076298284</v>
      </c>
      <c r="J3593">
        <f t="shared" si="340"/>
        <v>-5.3315533333215086E-3</v>
      </c>
      <c r="K3593">
        <f t="shared" si="341"/>
        <v>2.1744377447601485E-3</v>
      </c>
      <c r="L3593">
        <f t="shared" si="342"/>
        <v>6.2583609696387275E-4</v>
      </c>
    </row>
    <row r="3594" spans="1:12">
      <c r="A3594">
        <v>186.851</v>
      </c>
      <c r="B3594">
        <v>35.64</v>
      </c>
      <c r="C3594">
        <v>-2.0528</v>
      </c>
      <c r="D3594">
        <v>98.06917</v>
      </c>
      <c r="E3594" s="1">
        <v>-6.2082999999999999E-2</v>
      </c>
      <c r="F3594">
        <v>0.17263000000000001</v>
      </c>
      <c r="G3594">
        <f t="shared" si="339"/>
        <v>9.9246000039999984</v>
      </c>
      <c r="H3594">
        <f t="shared" si="337"/>
        <v>8.5188885023605572</v>
      </c>
      <c r="I3594">
        <f t="shared" si="338"/>
        <v>0.97757705680311568</v>
      </c>
      <c r="J3594">
        <f t="shared" si="340"/>
        <v>-6.3300599999986237E-3</v>
      </c>
      <c r="K3594">
        <f t="shared" si="341"/>
        <v>2.173908317590614E-3</v>
      </c>
      <c r="L3594">
        <f t="shared" si="342"/>
        <v>7.4306172668471766E-4</v>
      </c>
    </row>
    <row r="3595" spans="1:12">
      <c r="A3595">
        <v>186.959</v>
      </c>
      <c r="B3595">
        <v>35.65</v>
      </c>
      <c r="C3595">
        <v>-2.0527600000000001</v>
      </c>
      <c r="D3595">
        <v>98.06917</v>
      </c>
      <c r="E3595" s="1">
        <v>-5.5717999999999997E-2</v>
      </c>
      <c r="F3595">
        <v>0.17269000000000001</v>
      </c>
      <c r="G3595">
        <f t="shared" si="339"/>
        <v>9.9246000039999984</v>
      </c>
      <c r="H3595">
        <f t="shared" si="337"/>
        <v>8.5188885023605572</v>
      </c>
      <c r="I3595">
        <f t="shared" si="338"/>
        <v>0.97757705680311568</v>
      </c>
      <c r="J3595">
        <f t="shared" si="340"/>
        <v>-6.3283733333404325E-3</v>
      </c>
      <c r="K3595">
        <f t="shared" si="341"/>
        <v>2.1733980426377228E-3</v>
      </c>
      <c r="L3595">
        <f t="shared" si="342"/>
        <v>7.4286373528505037E-4</v>
      </c>
    </row>
    <row r="3596" spans="1:12">
      <c r="A3596">
        <v>187.05298999999999</v>
      </c>
      <c r="B3596">
        <v>35.659999999999997</v>
      </c>
      <c r="C3596">
        <v>-2.05497</v>
      </c>
      <c r="D3596">
        <v>98.06917</v>
      </c>
      <c r="E3596" s="1">
        <v>-5.0398999999999999E-2</v>
      </c>
      <c r="F3596">
        <v>0.17274999999999999</v>
      </c>
      <c r="G3596">
        <f t="shared" si="339"/>
        <v>9.9246000039999984</v>
      </c>
      <c r="H3596">
        <f t="shared" si="337"/>
        <v>8.5188885023605572</v>
      </c>
      <c r="I3596">
        <f t="shared" si="338"/>
        <v>0.97757705680311568</v>
      </c>
      <c r="J3596">
        <f t="shared" si="340"/>
        <v>-6.1613933333417043E-3</v>
      </c>
      <c r="K3596">
        <f t="shared" si="341"/>
        <v>2.1729541565994608E-3</v>
      </c>
      <c r="L3596">
        <f t="shared" si="342"/>
        <v>7.2326258661965131E-4</v>
      </c>
    </row>
    <row r="3597" spans="1:12">
      <c r="A3597">
        <v>187.17</v>
      </c>
      <c r="B3597">
        <v>35.67</v>
      </c>
      <c r="C3597">
        <v>-2.052</v>
      </c>
      <c r="D3597">
        <v>98.068179999999998</v>
      </c>
      <c r="E3597" s="1">
        <v>-4.7815999999999997E-2</v>
      </c>
      <c r="F3597">
        <v>0.17282</v>
      </c>
      <c r="G3597">
        <f t="shared" si="339"/>
        <v>9.9244998159999991</v>
      </c>
      <c r="H3597">
        <f t="shared" si="337"/>
        <v>8.5187883143605578</v>
      </c>
      <c r="I3597">
        <f t="shared" si="338"/>
        <v>0.97756555982318238</v>
      </c>
      <c r="J3597">
        <f t="shared" si="340"/>
        <v>-6.6640200000114263E-3</v>
      </c>
      <c r="K3597">
        <f t="shared" si="341"/>
        <v>2.1724018074383042E-3</v>
      </c>
      <c r="L3597">
        <f t="shared" si="342"/>
        <v>7.8227322408957458E-4</v>
      </c>
    </row>
    <row r="3598" spans="1:12">
      <c r="A3598">
        <v>187.267</v>
      </c>
      <c r="B3598">
        <v>35.68</v>
      </c>
      <c r="C3598">
        <v>-2.0534699999999999</v>
      </c>
      <c r="D3598">
        <v>98.068179999999998</v>
      </c>
      <c r="E3598" s="1">
        <v>-4.7816999999999998E-2</v>
      </c>
      <c r="F3598">
        <v>0.17287</v>
      </c>
      <c r="G3598">
        <f t="shared" si="339"/>
        <v>9.9244998159999991</v>
      </c>
      <c r="H3598">
        <f t="shared" si="337"/>
        <v>8.5187883143605578</v>
      </c>
      <c r="I3598">
        <f t="shared" si="338"/>
        <v>0.97756555982318238</v>
      </c>
      <c r="J3598">
        <f t="shared" si="340"/>
        <v>-6.3334333333476163E-3</v>
      </c>
      <c r="K3598">
        <f t="shared" si="341"/>
        <v>2.1719441289092282E-3</v>
      </c>
      <c r="L3598">
        <f t="shared" si="342"/>
        <v>7.4346645316576579E-4</v>
      </c>
    </row>
    <row r="3599" spans="1:12">
      <c r="A3599">
        <v>187.37601000000001</v>
      </c>
      <c r="B3599">
        <v>35.69</v>
      </c>
      <c r="C3599">
        <v>-2.0577100000000002</v>
      </c>
      <c r="D3599">
        <v>98.067189999999997</v>
      </c>
      <c r="E3599" s="1">
        <v>-4.8143999999999999E-2</v>
      </c>
      <c r="F3599">
        <v>0.17294000000000001</v>
      </c>
      <c r="G3599">
        <f t="shared" si="339"/>
        <v>9.924399627999998</v>
      </c>
      <c r="H3599">
        <f t="shared" si="337"/>
        <v>8.5186881263605567</v>
      </c>
      <c r="I3599">
        <f t="shared" si="338"/>
        <v>0.97755406284324875</v>
      </c>
      <c r="J3599">
        <f t="shared" si="340"/>
        <v>-5.8375533333580943E-3</v>
      </c>
      <c r="K3599">
        <f t="shared" si="341"/>
        <v>2.1714300132581001E-3</v>
      </c>
      <c r="L3599">
        <f t="shared" si="342"/>
        <v>6.8526435605667318E-4</v>
      </c>
    </row>
    <row r="3600" spans="1:12">
      <c r="A3600">
        <v>187.48199</v>
      </c>
      <c r="B3600">
        <v>35.700000000000003</v>
      </c>
      <c r="C3600">
        <v>-2.0598299999999998</v>
      </c>
      <c r="D3600">
        <v>98.067189999999997</v>
      </c>
      <c r="E3600" s="1">
        <v>-4.7766000000000003E-2</v>
      </c>
      <c r="F3600">
        <v>0.17299999999999999</v>
      </c>
      <c r="G3600">
        <f t="shared" si="339"/>
        <v>9.924399627999998</v>
      </c>
      <c r="H3600">
        <f t="shared" si="337"/>
        <v>8.5186881263605567</v>
      </c>
      <c r="I3600">
        <f t="shared" si="338"/>
        <v>0.97755406284324875</v>
      </c>
      <c r="J3600">
        <f t="shared" si="340"/>
        <v>-5.1763800000277126E-3</v>
      </c>
      <c r="K3600">
        <f t="shared" si="341"/>
        <v>2.1709304210504356E-3</v>
      </c>
      <c r="L3600">
        <f t="shared" si="342"/>
        <v>6.0764990139851728E-4</v>
      </c>
    </row>
    <row r="3601" spans="1:12">
      <c r="A3601">
        <v>187.58099000000001</v>
      </c>
      <c r="B3601">
        <v>35.71</v>
      </c>
      <c r="C3601">
        <v>-2.0634199999999998</v>
      </c>
      <c r="D3601">
        <v>98.066209999999998</v>
      </c>
      <c r="E3601" s="1">
        <v>-4.6155000000000002E-2</v>
      </c>
      <c r="F3601">
        <v>0.17305999999999999</v>
      </c>
      <c r="G3601">
        <f t="shared" si="339"/>
        <v>9.9243004519999989</v>
      </c>
      <c r="H3601">
        <f t="shared" si="337"/>
        <v>8.5185889503605576</v>
      </c>
      <c r="I3601">
        <f t="shared" si="338"/>
        <v>0.97754268199442584</v>
      </c>
      <c r="J3601">
        <f t="shared" si="340"/>
        <v>-5.1696333333476315E-3</v>
      </c>
      <c r="K3601">
        <f t="shared" si="341"/>
        <v>2.1704639403570397E-3</v>
      </c>
      <c r="L3601">
        <f t="shared" si="342"/>
        <v>6.0686498238993224E-4</v>
      </c>
    </row>
    <row r="3602" spans="1:12">
      <c r="A3602">
        <v>187.68401</v>
      </c>
      <c r="B3602">
        <v>35.72</v>
      </c>
      <c r="C3602">
        <v>-2.0684100000000001</v>
      </c>
      <c r="D3602">
        <v>98.066209999999998</v>
      </c>
      <c r="E3602" s="1">
        <v>-4.3305000000000003E-2</v>
      </c>
      <c r="F3602">
        <v>0.17312</v>
      </c>
      <c r="G3602">
        <f t="shared" si="339"/>
        <v>9.9243004519999989</v>
      </c>
      <c r="H3602">
        <f t="shared" si="337"/>
        <v>8.5185889503605576</v>
      </c>
      <c r="I3602">
        <f t="shared" si="338"/>
        <v>0.97754268199442584</v>
      </c>
      <c r="J3602">
        <f t="shared" si="340"/>
        <v>-4.329673333331229E-3</v>
      </c>
      <c r="K3602">
        <f t="shared" si="341"/>
        <v>2.1699787305194773E-3</v>
      </c>
      <c r="L3602">
        <f t="shared" si="342"/>
        <v>5.0826179764759877E-4</v>
      </c>
    </row>
    <row r="3603" spans="1:12">
      <c r="A3603">
        <v>187.78700000000001</v>
      </c>
      <c r="B3603">
        <v>35.729999999999997</v>
      </c>
      <c r="C3603">
        <v>-2.0662600000000002</v>
      </c>
      <c r="D3603">
        <v>98.065219999999997</v>
      </c>
      <c r="E3603" s="1">
        <v>-4.1069000000000001E-2</v>
      </c>
      <c r="F3603">
        <v>0.17318</v>
      </c>
      <c r="G3603">
        <f t="shared" si="339"/>
        <v>9.9242002639999995</v>
      </c>
      <c r="H3603">
        <f t="shared" si="337"/>
        <v>8.5184887623605583</v>
      </c>
      <c r="I3603">
        <f t="shared" si="338"/>
        <v>0.97753118501449243</v>
      </c>
      <c r="J3603">
        <f t="shared" si="340"/>
        <v>-4.9942199999926662E-3</v>
      </c>
      <c r="K3603">
        <f t="shared" si="341"/>
        <v>2.1694938787730211E-3</v>
      </c>
      <c r="L3603">
        <f t="shared" si="342"/>
        <v>5.8628004794229695E-4</v>
      </c>
    </row>
    <row r="3604" spans="1:12">
      <c r="A3604">
        <v>187.89999</v>
      </c>
      <c r="B3604">
        <v>35.74</v>
      </c>
      <c r="C3604">
        <v>-2.0647600000000002</v>
      </c>
      <c r="D3604">
        <v>98.065219999999997</v>
      </c>
      <c r="E3604" s="1">
        <v>-4.1249000000000001E-2</v>
      </c>
      <c r="F3604">
        <v>0.17324000000000001</v>
      </c>
      <c r="G3604">
        <f t="shared" si="339"/>
        <v>9.9242002639999995</v>
      </c>
      <c r="H3604">
        <f t="shared" si="337"/>
        <v>8.5184887623605583</v>
      </c>
      <c r="I3604">
        <f t="shared" si="338"/>
        <v>0.97753118501449243</v>
      </c>
      <c r="J3604">
        <f t="shared" si="340"/>
        <v>-4.9925333333225661E-3</v>
      </c>
      <c r="K3604">
        <f t="shared" si="341"/>
        <v>2.1689621986544236E-3</v>
      </c>
      <c r="L3604">
        <f t="shared" si="342"/>
        <v>5.8608204725025485E-4</v>
      </c>
    </row>
    <row r="3605" spans="1:12">
      <c r="A3605">
        <v>187.99898999999999</v>
      </c>
      <c r="B3605">
        <v>35.75</v>
      </c>
      <c r="C3605">
        <v>-2.0690499999999998</v>
      </c>
      <c r="D3605">
        <v>98.065219999999997</v>
      </c>
      <c r="E3605" s="1">
        <v>-4.5178000000000003E-2</v>
      </c>
      <c r="F3605">
        <v>0.17330000000000001</v>
      </c>
      <c r="G3605">
        <f t="shared" si="339"/>
        <v>9.9242002639999995</v>
      </c>
      <c r="H3605">
        <f t="shared" si="337"/>
        <v>8.5184887623605583</v>
      </c>
      <c r="I3605">
        <f t="shared" si="338"/>
        <v>0.97753118501449243</v>
      </c>
      <c r="J3605">
        <f t="shared" si="340"/>
        <v>-4.3246133333211707E-3</v>
      </c>
      <c r="K3605">
        <f t="shared" si="341"/>
        <v>2.1684965633341192E-3</v>
      </c>
      <c r="L3605">
        <f t="shared" si="342"/>
        <v>5.076737733610365E-4</v>
      </c>
    </row>
    <row r="3606" spans="1:12">
      <c r="A3606">
        <v>188.10400000000001</v>
      </c>
      <c r="B3606">
        <v>35.76</v>
      </c>
      <c r="C3606">
        <v>-2.0662099999999999</v>
      </c>
      <c r="D3606">
        <v>98.064229999999995</v>
      </c>
      <c r="E3606" s="1">
        <v>-5.2659999999999998E-2</v>
      </c>
      <c r="F3606">
        <v>0.17335999999999999</v>
      </c>
      <c r="G3606">
        <f t="shared" si="339"/>
        <v>9.9241000759999984</v>
      </c>
      <c r="H3606">
        <f t="shared" si="337"/>
        <v>8.5183885743605572</v>
      </c>
      <c r="I3606">
        <f t="shared" si="338"/>
        <v>0.97751968803455891</v>
      </c>
      <c r="J3606">
        <f t="shared" si="340"/>
        <v>-4.4932799999900935E-3</v>
      </c>
      <c r="K3606">
        <f t="shared" si="341"/>
        <v>2.1680028791078235E-3</v>
      </c>
      <c r="L3606">
        <f t="shared" si="342"/>
        <v>5.2748004634519589E-4</v>
      </c>
    </row>
    <row r="3607" spans="1:12">
      <c r="A3607">
        <v>188.21200999999999</v>
      </c>
      <c r="B3607">
        <v>35.770000000000003</v>
      </c>
      <c r="C3607">
        <v>-2.0739700000000001</v>
      </c>
      <c r="D3607">
        <v>98.064229999999995</v>
      </c>
      <c r="E3607" s="1">
        <v>-6.1455000000000003E-2</v>
      </c>
      <c r="F3607">
        <v>0.17343</v>
      </c>
      <c r="G3607">
        <f t="shared" si="339"/>
        <v>9.9241000759999984</v>
      </c>
      <c r="H3607">
        <f t="shared" si="337"/>
        <v>8.5183885743605572</v>
      </c>
      <c r="I3607">
        <f t="shared" si="338"/>
        <v>0.97751968803455891</v>
      </c>
      <c r="J3607">
        <f t="shared" si="340"/>
        <v>-3.9957133333244944E-3</v>
      </c>
      <c r="K3607">
        <f t="shared" si="341"/>
        <v>2.1674953254170195E-3</v>
      </c>
      <c r="L3607">
        <f t="shared" si="342"/>
        <v>4.6906915532723715E-4</v>
      </c>
    </row>
    <row r="3608" spans="1:12">
      <c r="A3608">
        <v>188.31</v>
      </c>
      <c r="B3608">
        <v>35.78</v>
      </c>
      <c r="C3608">
        <v>-2.0747800000000001</v>
      </c>
      <c r="D3608">
        <v>98.063239999999993</v>
      </c>
      <c r="E3608" s="1">
        <v>-6.8379999999999996E-2</v>
      </c>
      <c r="F3608">
        <v>0.17348</v>
      </c>
      <c r="G3608">
        <f t="shared" si="339"/>
        <v>9.9239998879999991</v>
      </c>
      <c r="H3608">
        <f t="shared" si="337"/>
        <v>8.5182883863605579</v>
      </c>
      <c r="I3608">
        <f t="shared" si="338"/>
        <v>0.9775081910546255</v>
      </c>
      <c r="J3608">
        <f t="shared" si="340"/>
        <v>-4.3347333333294746E-3</v>
      </c>
      <c r="K3608">
        <f t="shared" si="341"/>
        <v>2.1670350626273134E-3</v>
      </c>
      <c r="L3608">
        <f t="shared" si="342"/>
        <v>5.0887374748549588E-4</v>
      </c>
    </row>
    <row r="3609" spans="1:12">
      <c r="A3609">
        <v>188.41399999999999</v>
      </c>
      <c r="B3609">
        <v>35.79</v>
      </c>
      <c r="C3609">
        <v>-2.0796700000000001</v>
      </c>
      <c r="D3609">
        <v>98.062250000000006</v>
      </c>
      <c r="E3609" s="1">
        <v>-7.2492000000000001E-2</v>
      </c>
      <c r="F3609">
        <v>0.17355000000000001</v>
      </c>
      <c r="G3609">
        <f t="shared" si="339"/>
        <v>9.9238996999999998</v>
      </c>
      <c r="H3609">
        <f t="shared" si="337"/>
        <v>8.5181881983605585</v>
      </c>
      <c r="I3609">
        <f t="shared" si="338"/>
        <v>0.97749669407469209</v>
      </c>
      <c r="J3609">
        <f t="shared" si="340"/>
        <v>-4.6754399999984547E-3</v>
      </c>
      <c r="K3609">
        <f t="shared" si="341"/>
        <v>2.1665467844112626E-3</v>
      </c>
      <c r="L3609">
        <f t="shared" si="342"/>
        <v>5.4887728365737528E-4</v>
      </c>
    </row>
    <row r="3610" spans="1:12">
      <c r="A3610">
        <v>188.52</v>
      </c>
      <c r="B3610">
        <v>35.799999999999997</v>
      </c>
      <c r="C3610">
        <v>-2.0782099999999999</v>
      </c>
      <c r="D3610">
        <v>98.061260000000004</v>
      </c>
      <c r="E3610" s="1">
        <v>-7.4925000000000005E-2</v>
      </c>
      <c r="F3610">
        <v>0.17360999999999999</v>
      </c>
      <c r="G3610">
        <f t="shared" si="339"/>
        <v>9.9237995120000004</v>
      </c>
      <c r="H3610">
        <f t="shared" si="337"/>
        <v>8.5180880103605592</v>
      </c>
      <c r="I3610">
        <f t="shared" si="338"/>
        <v>0.97748519709475878</v>
      </c>
      <c r="J3610">
        <f t="shared" si="340"/>
        <v>-5.677319999991803E-3</v>
      </c>
      <c r="K3610">
        <f t="shared" si="341"/>
        <v>2.1660493426040248E-3</v>
      </c>
      <c r="L3610">
        <f t="shared" si="342"/>
        <v>6.6650168360393464E-4</v>
      </c>
    </row>
    <row r="3611" spans="1:12">
      <c r="A3611">
        <v>188.63</v>
      </c>
      <c r="B3611">
        <v>35.81</v>
      </c>
      <c r="C3611">
        <v>-2.0760200000000002</v>
      </c>
      <c r="D3611">
        <v>98.061260000000004</v>
      </c>
      <c r="E3611" s="1">
        <v>-7.7271000000000006E-2</v>
      </c>
      <c r="F3611">
        <v>0.17366999999999999</v>
      </c>
      <c r="G3611">
        <f t="shared" si="339"/>
        <v>9.9237995120000004</v>
      </c>
      <c r="H3611">
        <f t="shared" si="337"/>
        <v>8.5180880103605592</v>
      </c>
      <c r="I3611">
        <f t="shared" si="338"/>
        <v>0.97748519709475878</v>
      </c>
      <c r="J3611">
        <f t="shared" si="340"/>
        <v>-5.8442999999876672E-3</v>
      </c>
      <c r="K3611">
        <f t="shared" si="341"/>
        <v>2.1655333708692453E-3</v>
      </c>
      <c r="L3611">
        <f t="shared" si="342"/>
        <v>6.8610467429771086E-4</v>
      </c>
    </row>
    <row r="3612" spans="1:12">
      <c r="A3612">
        <v>188.72501</v>
      </c>
      <c r="B3612">
        <v>35.82</v>
      </c>
      <c r="C3612">
        <v>-2.0846</v>
      </c>
      <c r="D3612">
        <v>98.060280000000006</v>
      </c>
      <c r="E3612" s="1">
        <v>-8.0285999999999996E-2</v>
      </c>
      <c r="F3612">
        <v>0.17373</v>
      </c>
      <c r="G3612">
        <f t="shared" si="339"/>
        <v>9.9237003359999996</v>
      </c>
      <c r="H3612">
        <f t="shared" si="337"/>
        <v>8.5179888343605583</v>
      </c>
      <c r="I3612">
        <f t="shared" si="338"/>
        <v>0.97747381624593566</v>
      </c>
      <c r="J3612">
        <f t="shared" si="340"/>
        <v>-6.6724533333199394E-3</v>
      </c>
      <c r="K3612">
        <f t="shared" si="341"/>
        <v>2.1650879098221833E-3</v>
      </c>
      <c r="L3612">
        <f t="shared" si="342"/>
        <v>7.8333670812105933E-4</v>
      </c>
    </row>
    <row r="3613" spans="1:12">
      <c r="A3613">
        <v>188.84</v>
      </c>
      <c r="B3613">
        <v>35.83</v>
      </c>
      <c r="C3613">
        <v>-2.08379</v>
      </c>
      <c r="D3613">
        <v>98.059290000000004</v>
      </c>
      <c r="E3613" s="1">
        <v>-8.2901000000000002E-2</v>
      </c>
      <c r="F3613">
        <v>0.17380000000000001</v>
      </c>
      <c r="G3613">
        <f t="shared" si="339"/>
        <v>9.9236001479999985</v>
      </c>
      <c r="H3613">
        <f t="shared" si="337"/>
        <v>8.5178886463605572</v>
      </c>
      <c r="I3613">
        <f t="shared" si="338"/>
        <v>0.97746231926600202</v>
      </c>
      <c r="J3613">
        <f t="shared" si="340"/>
        <v>-7.3353133333261145E-3</v>
      </c>
      <c r="K3613">
        <f t="shared" si="341"/>
        <v>2.1645490162124719E-3</v>
      </c>
      <c r="L3613">
        <f t="shared" si="342"/>
        <v>8.6116567589320132E-4</v>
      </c>
    </row>
    <row r="3614" spans="1:12">
      <c r="A3614">
        <v>188.94299000000001</v>
      </c>
      <c r="B3614">
        <v>35.840000000000003</v>
      </c>
      <c r="C3614">
        <v>-2.0873200000000001</v>
      </c>
      <c r="D3614">
        <v>98.058300000000003</v>
      </c>
      <c r="E3614" s="1">
        <v>-8.3890999999999993E-2</v>
      </c>
      <c r="F3614">
        <v>0.17385999999999999</v>
      </c>
      <c r="G3614">
        <f t="shared" si="339"/>
        <v>9.9234999599999991</v>
      </c>
      <c r="H3614">
        <f t="shared" si="337"/>
        <v>8.5177884583605579</v>
      </c>
      <c r="I3614">
        <f t="shared" si="338"/>
        <v>0.97745082228606861</v>
      </c>
      <c r="J3614">
        <f t="shared" si="340"/>
        <v>-7.6658999999925483E-3</v>
      </c>
      <c r="K3614">
        <f t="shared" si="341"/>
        <v>2.1640665875498348E-3</v>
      </c>
      <c r="L3614">
        <f t="shared" si="342"/>
        <v>8.9998713133902189E-4</v>
      </c>
    </row>
    <row r="3615" spans="1:12">
      <c r="A3615">
        <v>189.047</v>
      </c>
      <c r="B3615">
        <v>35.85</v>
      </c>
      <c r="C3615">
        <v>-2.0880100000000001</v>
      </c>
      <c r="D3615">
        <v>98.057310000000001</v>
      </c>
      <c r="E3615" s="1">
        <v>-8.2808999999999994E-2</v>
      </c>
      <c r="F3615">
        <v>0.17391999999999999</v>
      </c>
      <c r="G3615">
        <f t="shared" si="339"/>
        <v>9.9233997719999998</v>
      </c>
      <c r="H3615">
        <f t="shared" ref="H3615:H3678" si="343">G3615-G$27-E$27</f>
        <v>8.5176882703605585</v>
      </c>
      <c r="I3615">
        <f t="shared" ref="I3615:I3678" si="344">H3615/(G$30-G$27-E$27)</f>
        <v>0.97743932530613531</v>
      </c>
      <c r="J3615">
        <f t="shared" si="340"/>
        <v>-8.3321333333300322E-3</v>
      </c>
      <c r="K3615">
        <f t="shared" si="341"/>
        <v>2.1635795991752434E-3</v>
      </c>
      <c r="L3615">
        <f t="shared" si="342"/>
        <v>9.7821534069564265E-4</v>
      </c>
    </row>
    <row r="3616" spans="1:12">
      <c r="A3616">
        <v>189.14798999999999</v>
      </c>
      <c r="B3616">
        <v>35.86</v>
      </c>
      <c r="C3616">
        <v>-2.0922700000000001</v>
      </c>
      <c r="D3616">
        <v>98.057310000000001</v>
      </c>
      <c r="E3616" s="1">
        <v>-8.0282999999999993E-2</v>
      </c>
      <c r="F3616">
        <v>0.17398</v>
      </c>
      <c r="G3616">
        <f t="shared" si="339"/>
        <v>9.9233997719999998</v>
      </c>
      <c r="H3616">
        <f t="shared" si="343"/>
        <v>8.5176882703605585</v>
      </c>
      <c r="I3616">
        <f t="shared" si="344"/>
        <v>0.97743932530613531</v>
      </c>
      <c r="J3616">
        <f t="shared" si="340"/>
        <v>-7.8311933333362494E-3</v>
      </c>
      <c r="K3616">
        <f t="shared" si="341"/>
        <v>2.163106960512634E-3</v>
      </c>
      <c r="L3616">
        <f t="shared" si="342"/>
        <v>9.1940360867476907E-4</v>
      </c>
    </row>
    <row r="3617" spans="1:12">
      <c r="A3617">
        <v>189.256</v>
      </c>
      <c r="B3617">
        <v>35.869999999999997</v>
      </c>
      <c r="C3617">
        <v>-2.08867</v>
      </c>
      <c r="D3617">
        <v>98.055340000000001</v>
      </c>
      <c r="E3617" s="1">
        <v>-7.7382000000000006E-2</v>
      </c>
      <c r="F3617">
        <v>0.17404</v>
      </c>
      <c r="G3617">
        <f t="shared" si="339"/>
        <v>9.9232004079999996</v>
      </c>
      <c r="H3617">
        <f t="shared" si="343"/>
        <v>8.5174889063605583</v>
      </c>
      <c r="I3617">
        <f t="shared" si="344"/>
        <v>0.97741644747737877</v>
      </c>
      <c r="J3617">
        <f t="shared" si="340"/>
        <v>-8.3270733333406406E-3</v>
      </c>
      <c r="K3617">
        <f t="shared" si="341"/>
        <v>2.162601696344771E-3</v>
      </c>
      <c r="L3617">
        <f t="shared" si="342"/>
        <v>9.776441654208998E-4</v>
      </c>
    </row>
    <row r="3618" spans="1:12">
      <c r="A3618">
        <v>189.35899000000001</v>
      </c>
      <c r="B3618">
        <v>35.880000000000003</v>
      </c>
      <c r="C3618">
        <v>-2.0922000000000001</v>
      </c>
      <c r="D3618">
        <v>98.055340000000001</v>
      </c>
      <c r="E3618" s="1">
        <v>-7.5299000000000005E-2</v>
      </c>
      <c r="F3618">
        <v>0.1741</v>
      </c>
      <c r="G3618">
        <f t="shared" si="339"/>
        <v>9.9232004079999996</v>
      </c>
      <c r="H3618">
        <f t="shared" si="343"/>
        <v>8.5174889063605583</v>
      </c>
      <c r="I3618">
        <f t="shared" si="344"/>
        <v>0.97741644747737877</v>
      </c>
      <c r="J3618">
        <f t="shared" si="340"/>
        <v>-8.3253866666734618E-3</v>
      </c>
      <c r="K3618">
        <f t="shared" si="341"/>
        <v>2.1621201352215878E-3</v>
      </c>
      <c r="L3618">
        <f t="shared" si="342"/>
        <v>9.7744614148617898E-4</v>
      </c>
    </row>
    <row r="3619" spans="1:12">
      <c r="A3619">
        <v>189.45699999999999</v>
      </c>
      <c r="B3619">
        <v>35.89</v>
      </c>
      <c r="C3619">
        <v>-2.0950600000000001</v>
      </c>
      <c r="D3619">
        <v>98.054349999999999</v>
      </c>
      <c r="E3619" s="1">
        <v>-7.3659000000000002E-2</v>
      </c>
      <c r="F3619">
        <v>0.17416000000000001</v>
      </c>
      <c r="G3619">
        <f t="shared" si="339"/>
        <v>9.9231002199999985</v>
      </c>
      <c r="H3619">
        <f t="shared" si="343"/>
        <v>8.5173887183605572</v>
      </c>
      <c r="I3619">
        <f t="shared" si="344"/>
        <v>0.97740495049744525</v>
      </c>
      <c r="J3619">
        <f t="shared" si="340"/>
        <v>-8.6610333333415092E-3</v>
      </c>
      <c r="K3619">
        <f t="shared" si="341"/>
        <v>2.1616620587237116E-3</v>
      </c>
      <c r="L3619">
        <f t="shared" si="342"/>
        <v>1.0168648654805791E-3</v>
      </c>
    </row>
    <row r="3620" spans="1:12">
      <c r="A3620">
        <v>189.56799000000001</v>
      </c>
      <c r="B3620">
        <v>35.9</v>
      </c>
      <c r="C3620">
        <v>-2.0942699999999999</v>
      </c>
      <c r="D3620">
        <v>98.054349999999999</v>
      </c>
      <c r="E3620" s="1">
        <v>-7.1250999999999995E-2</v>
      </c>
      <c r="F3620">
        <v>0.17422000000000001</v>
      </c>
      <c r="G3620">
        <f t="shared" si="339"/>
        <v>9.9231002199999985</v>
      </c>
      <c r="H3620">
        <f t="shared" si="343"/>
        <v>8.5173887183605572</v>
      </c>
      <c r="I3620">
        <f t="shared" si="344"/>
        <v>0.97740495049744525</v>
      </c>
      <c r="J3620">
        <f t="shared" si="340"/>
        <v>-7.8311933333394101E-3</v>
      </c>
      <c r="K3620">
        <f t="shared" si="341"/>
        <v>2.1611435509563829E-3</v>
      </c>
      <c r="L3620">
        <f t="shared" si="342"/>
        <v>9.1943594360769916E-4</v>
      </c>
    </row>
    <row r="3621" spans="1:12">
      <c r="A3621">
        <v>189.67699999999999</v>
      </c>
      <c r="B3621">
        <v>35.909999999999997</v>
      </c>
      <c r="C3621">
        <v>-2.0984699999999998</v>
      </c>
      <c r="D3621">
        <v>98.052369999999996</v>
      </c>
      <c r="E3621" s="1">
        <v>-6.6790000000000002E-2</v>
      </c>
      <c r="F3621">
        <v>0.17429</v>
      </c>
      <c r="G3621">
        <f t="shared" si="339"/>
        <v>9.9228998439999998</v>
      </c>
      <c r="H3621">
        <f t="shared" si="343"/>
        <v>8.5171883423605586</v>
      </c>
      <c r="I3621">
        <f t="shared" si="344"/>
        <v>0.97738195653757842</v>
      </c>
      <c r="J3621">
        <f t="shared" si="340"/>
        <v>-7.9981733333325464E-3</v>
      </c>
      <c r="K3621">
        <f t="shared" si="341"/>
        <v>2.1606345351502828E-3</v>
      </c>
      <c r="L3621">
        <f t="shared" si="342"/>
        <v>9.3906263567676768E-4</v>
      </c>
    </row>
    <row r="3622" spans="1:12">
      <c r="A3622">
        <v>189.77499</v>
      </c>
      <c r="B3622">
        <v>35.92</v>
      </c>
      <c r="C3622">
        <v>-2.10344</v>
      </c>
      <c r="D3622">
        <v>98.052369999999996</v>
      </c>
      <c r="E3622" s="1">
        <v>-5.9839000000000003E-2</v>
      </c>
      <c r="F3622">
        <v>0.17435</v>
      </c>
      <c r="G3622">
        <f t="shared" si="339"/>
        <v>9.9228998439999998</v>
      </c>
      <c r="H3622">
        <f t="shared" si="343"/>
        <v>8.5171883423605586</v>
      </c>
      <c r="I3622">
        <f t="shared" si="344"/>
        <v>0.97738195653757842</v>
      </c>
      <c r="J3622">
        <f t="shared" si="340"/>
        <v>-7.6659000000018013E-3</v>
      </c>
      <c r="K3622">
        <f t="shared" si="341"/>
        <v>2.1601771811886848E-3</v>
      </c>
      <c r="L3622">
        <f t="shared" si="342"/>
        <v>9.0005054389547283E-4</v>
      </c>
    </row>
    <row r="3623" spans="1:12">
      <c r="A3623">
        <v>189.87700000000001</v>
      </c>
      <c r="B3623">
        <v>35.93</v>
      </c>
      <c r="C3623">
        <v>-2.1041300000000001</v>
      </c>
      <c r="D3623">
        <v>98.051379999999995</v>
      </c>
      <c r="E3623" s="1">
        <v>-5.3273000000000001E-2</v>
      </c>
      <c r="F3623">
        <v>0.1744</v>
      </c>
      <c r="G3623">
        <f t="shared" si="339"/>
        <v>9.9227996559999987</v>
      </c>
      <c r="H3623">
        <f t="shared" si="343"/>
        <v>8.5170881543605574</v>
      </c>
      <c r="I3623">
        <f t="shared" si="344"/>
        <v>0.9773704595576449</v>
      </c>
      <c r="J3623">
        <f t="shared" si="340"/>
        <v>-7.6692733333416944E-3</v>
      </c>
      <c r="K3623">
        <f t="shared" si="341"/>
        <v>2.1597012701203172E-3</v>
      </c>
      <c r="L3623">
        <f t="shared" si="342"/>
        <v>9.0045719785290692E-4</v>
      </c>
    </row>
    <row r="3624" spans="1:12">
      <c r="A3624">
        <v>189.98199</v>
      </c>
      <c r="B3624">
        <v>35.94</v>
      </c>
      <c r="C3624">
        <v>-2.0991399999999998</v>
      </c>
      <c r="D3624">
        <v>98.051379999999995</v>
      </c>
      <c r="E3624" s="1">
        <v>-5.0201999999999997E-2</v>
      </c>
      <c r="F3624">
        <v>0.17446999999999999</v>
      </c>
      <c r="G3624">
        <f t="shared" si="339"/>
        <v>9.9227996559999987</v>
      </c>
      <c r="H3624">
        <f t="shared" si="343"/>
        <v>8.5170881543605574</v>
      </c>
      <c r="I3624">
        <f t="shared" si="344"/>
        <v>0.9773704595576449</v>
      </c>
      <c r="J3624">
        <f t="shared" si="340"/>
        <v>-7.3403733333421775E-3</v>
      </c>
      <c r="K3624">
        <f t="shared" si="341"/>
        <v>2.1592116752720968E-3</v>
      </c>
      <c r="L3624">
        <f t="shared" si="342"/>
        <v>8.6184071366973833E-4</v>
      </c>
    </row>
    <row r="3625" spans="1:12">
      <c r="A3625">
        <v>190.07899</v>
      </c>
      <c r="B3625">
        <v>35.950000000000003</v>
      </c>
      <c r="C3625">
        <v>-2.10554</v>
      </c>
      <c r="D3625">
        <v>98.051379999999995</v>
      </c>
      <c r="E3625" s="1">
        <v>-5.0694999999999997E-2</v>
      </c>
      <c r="F3625">
        <v>0.17452000000000001</v>
      </c>
      <c r="G3625">
        <f t="shared" si="339"/>
        <v>9.9227996559999987</v>
      </c>
      <c r="H3625">
        <f t="shared" si="343"/>
        <v>8.5170881543605574</v>
      </c>
      <c r="I3625">
        <f t="shared" si="344"/>
        <v>0.9773704595576449</v>
      </c>
      <c r="J3625">
        <f t="shared" si="340"/>
        <v>-6.0112800000072962E-3</v>
      </c>
      <c r="K3625">
        <f t="shared" si="341"/>
        <v>2.1587595370488365E-3</v>
      </c>
      <c r="L3625">
        <f t="shared" si="342"/>
        <v>7.0579051091888205E-4</v>
      </c>
    </row>
    <row r="3626" spans="1:12">
      <c r="A3626">
        <v>190.19200000000001</v>
      </c>
      <c r="B3626">
        <v>35.96</v>
      </c>
      <c r="C3626">
        <v>-2.10615</v>
      </c>
      <c r="D3626">
        <v>98.050399999999996</v>
      </c>
      <c r="E3626" s="1">
        <v>-5.2224E-2</v>
      </c>
      <c r="F3626">
        <v>0.17459</v>
      </c>
      <c r="G3626">
        <f t="shared" si="339"/>
        <v>9.9227004799999978</v>
      </c>
      <c r="H3626">
        <f t="shared" si="343"/>
        <v>8.5169889783605566</v>
      </c>
      <c r="I3626">
        <f t="shared" si="344"/>
        <v>0.97735907870882177</v>
      </c>
      <c r="J3626">
        <f t="shared" si="340"/>
        <v>-6.0045333333449977E-3</v>
      </c>
      <c r="K3626">
        <f t="shared" si="341"/>
        <v>2.1582330114688505E-3</v>
      </c>
      <c r="L3626">
        <f t="shared" si="342"/>
        <v>7.0500658725765027E-4</v>
      </c>
    </row>
    <row r="3627" spans="1:12">
      <c r="A3627">
        <v>190.298</v>
      </c>
      <c r="B3627">
        <v>35.97</v>
      </c>
      <c r="C3627">
        <v>-2.1082299999999998</v>
      </c>
      <c r="D3627">
        <v>98.049409999999995</v>
      </c>
      <c r="E3627" s="1">
        <v>-5.1697E-2</v>
      </c>
      <c r="F3627">
        <v>0.17465</v>
      </c>
      <c r="G3627">
        <f t="shared" si="339"/>
        <v>9.9226002919999985</v>
      </c>
      <c r="H3627">
        <f t="shared" si="343"/>
        <v>8.5168887903605572</v>
      </c>
      <c r="I3627">
        <f t="shared" si="344"/>
        <v>0.97734758172888836</v>
      </c>
      <c r="J3627">
        <f t="shared" si="340"/>
        <v>-5.8324933333418734E-3</v>
      </c>
      <c r="K3627">
        <f t="shared" si="341"/>
        <v>2.1577393796067736E-3</v>
      </c>
      <c r="L3627">
        <f t="shared" si="342"/>
        <v>6.8481501601184557E-4</v>
      </c>
    </row>
    <row r="3628" spans="1:12">
      <c r="A3628">
        <v>190.39500000000001</v>
      </c>
      <c r="B3628">
        <v>35.979999999999997</v>
      </c>
      <c r="C3628">
        <v>-2.1096599999999999</v>
      </c>
      <c r="D3628">
        <v>98.049409999999995</v>
      </c>
      <c r="E3628" s="1">
        <v>-4.7719999999999999E-2</v>
      </c>
      <c r="F3628">
        <v>0.17471</v>
      </c>
      <c r="G3628">
        <f t="shared" si="339"/>
        <v>9.9226002919999985</v>
      </c>
      <c r="H3628">
        <f t="shared" si="343"/>
        <v>8.5168887903605572</v>
      </c>
      <c r="I3628">
        <f t="shared" si="344"/>
        <v>0.97734758172888836</v>
      </c>
      <c r="J3628">
        <f t="shared" si="340"/>
        <v>-5.4951600000129894E-3</v>
      </c>
      <c r="K3628">
        <f t="shared" si="341"/>
        <v>2.157287857705293E-3</v>
      </c>
      <c r="L3628">
        <f t="shared" si="342"/>
        <v>6.4520743845245811E-4</v>
      </c>
    </row>
    <row r="3629" spans="1:12">
      <c r="A3629">
        <v>190.505</v>
      </c>
      <c r="B3629">
        <v>35.99</v>
      </c>
      <c r="C3629">
        <v>-2.1082100000000001</v>
      </c>
      <c r="D3629">
        <v>98.048419999999993</v>
      </c>
      <c r="E3629" s="1">
        <v>-4.1848000000000003E-2</v>
      </c>
      <c r="F3629">
        <v>0.17477000000000001</v>
      </c>
      <c r="G3629">
        <f t="shared" si="339"/>
        <v>9.9225001039999992</v>
      </c>
      <c r="H3629">
        <f t="shared" si="343"/>
        <v>8.5167886023605579</v>
      </c>
      <c r="I3629">
        <f t="shared" si="344"/>
        <v>0.97733608474895495</v>
      </c>
      <c r="J3629">
        <f t="shared" si="340"/>
        <v>-4.9925333333462251E-3</v>
      </c>
      <c r="K3629">
        <f t="shared" si="341"/>
        <v>2.1567760511587279E-3</v>
      </c>
      <c r="L3629">
        <f t="shared" si="342"/>
        <v>5.8619904361163408E-4</v>
      </c>
    </row>
    <row r="3630" spans="1:12">
      <c r="A3630">
        <v>190.59899999999999</v>
      </c>
      <c r="B3630">
        <v>36</v>
      </c>
      <c r="C3630">
        <v>-2.11104</v>
      </c>
      <c r="D3630">
        <v>98.048419999999993</v>
      </c>
      <c r="E3630" s="1">
        <v>-3.6327999999999999E-2</v>
      </c>
      <c r="F3630">
        <v>0.17483000000000001</v>
      </c>
      <c r="G3630">
        <f t="shared" si="339"/>
        <v>9.9225001039999992</v>
      </c>
      <c r="H3630">
        <f t="shared" si="343"/>
        <v>8.5167886023605579</v>
      </c>
      <c r="I3630">
        <f t="shared" si="344"/>
        <v>0.97733608474895495</v>
      </c>
      <c r="J3630">
        <f t="shared" si="340"/>
        <v>-5.1595133333363742E-3</v>
      </c>
      <c r="K3630">
        <f t="shared" si="341"/>
        <v>2.1563388815932756E-3</v>
      </c>
      <c r="L3630">
        <f t="shared" si="342"/>
        <v>6.0580502513662678E-4</v>
      </c>
    </row>
    <row r="3631" spans="1:12">
      <c r="A3631">
        <v>190.71001000000001</v>
      </c>
      <c r="B3631">
        <v>36.01</v>
      </c>
      <c r="C3631">
        <v>-2.11449</v>
      </c>
      <c r="D3631">
        <v>98.048419999999993</v>
      </c>
      <c r="E3631" s="1">
        <v>-3.1657999999999999E-2</v>
      </c>
      <c r="F3631">
        <v>0.17488999999999999</v>
      </c>
      <c r="G3631">
        <f t="shared" si="339"/>
        <v>9.9225001039999992</v>
      </c>
      <c r="H3631">
        <f t="shared" si="343"/>
        <v>8.5167886023605579</v>
      </c>
      <c r="I3631">
        <f t="shared" si="344"/>
        <v>0.97733608474895495</v>
      </c>
      <c r="J3631">
        <f t="shared" si="340"/>
        <v>-4.6602599999919824E-3</v>
      </c>
      <c r="K3631">
        <f t="shared" si="341"/>
        <v>2.1558228311166555E-3</v>
      </c>
      <c r="L3631">
        <f t="shared" si="342"/>
        <v>5.4718512077431627E-4</v>
      </c>
    </row>
    <row r="3632" spans="1:12">
      <c r="A3632">
        <v>190.81799000000001</v>
      </c>
      <c r="B3632">
        <v>36.020000000000003</v>
      </c>
      <c r="C3632">
        <v>-2.1165500000000002</v>
      </c>
      <c r="D3632">
        <v>98.047430000000006</v>
      </c>
      <c r="E3632" s="1">
        <v>-2.8024E-2</v>
      </c>
      <c r="F3632">
        <v>0.17496</v>
      </c>
      <c r="G3632">
        <f t="shared" si="339"/>
        <v>9.9223999159999998</v>
      </c>
      <c r="H3632">
        <f t="shared" si="343"/>
        <v>8.5166884143605586</v>
      </c>
      <c r="I3632">
        <f t="shared" si="344"/>
        <v>0.97732458776902165</v>
      </c>
      <c r="J3632">
        <f t="shared" si="340"/>
        <v>-4.9975933333178809E-3</v>
      </c>
      <c r="K3632">
        <f t="shared" si="341"/>
        <v>2.1553211030786844E-3</v>
      </c>
      <c r="L3632">
        <f t="shared" si="342"/>
        <v>5.8680006713537902E-4</v>
      </c>
    </row>
    <row r="3633" spans="1:12">
      <c r="A3633">
        <v>190.92</v>
      </c>
      <c r="B3633">
        <v>36.03</v>
      </c>
      <c r="C3633">
        <v>-2.1137100000000002</v>
      </c>
      <c r="D3633">
        <v>98.047430000000006</v>
      </c>
      <c r="E3633" s="1">
        <v>-2.5918E-2</v>
      </c>
      <c r="F3633">
        <v>0.17502000000000001</v>
      </c>
      <c r="G3633">
        <f t="shared" si="339"/>
        <v>9.9223999159999998</v>
      </c>
      <c r="H3633">
        <f t="shared" si="343"/>
        <v>8.5166884143605586</v>
      </c>
      <c r="I3633">
        <f t="shared" si="344"/>
        <v>0.97732458776902165</v>
      </c>
      <c r="J3633">
        <f t="shared" si="340"/>
        <v>-4.6686933333124911E-3</v>
      </c>
      <c r="K3633">
        <f t="shared" si="341"/>
        <v>2.1548473290667358E-3</v>
      </c>
      <c r="L3633">
        <f t="shared" si="342"/>
        <v>5.4818177044498831E-4</v>
      </c>
    </row>
    <row r="3634" spans="1:12">
      <c r="A3634">
        <v>191.03</v>
      </c>
      <c r="B3634">
        <v>36.04</v>
      </c>
      <c r="C3634">
        <v>-2.1178699999999999</v>
      </c>
      <c r="D3634">
        <v>98.047430000000006</v>
      </c>
      <c r="E3634" s="1">
        <v>-2.4656999999999998E-2</v>
      </c>
      <c r="F3634">
        <v>0.17508000000000001</v>
      </c>
      <c r="G3634">
        <f t="shared" si="339"/>
        <v>9.9223999159999998</v>
      </c>
      <c r="H3634">
        <f t="shared" si="343"/>
        <v>8.5166884143605586</v>
      </c>
      <c r="I3634">
        <f t="shared" si="344"/>
        <v>0.97732458776902165</v>
      </c>
      <c r="J3634">
        <f t="shared" si="340"/>
        <v>-3.6735599999756095E-3</v>
      </c>
      <c r="K3634">
        <f t="shared" si="341"/>
        <v>2.1543366797363095E-3</v>
      </c>
      <c r="L3634">
        <f t="shared" si="342"/>
        <v>4.3133666763966311E-4</v>
      </c>
    </row>
    <row r="3635" spans="1:12">
      <c r="A3635">
        <v>191.125</v>
      </c>
      <c r="B3635">
        <v>36.049999999999997</v>
      </c>
      <c r="C3635">
        <v>-2.1179000000000001</v>
      </c>
      <c r="D3635">
        <v>98.047430000000006</v>
      </c>
      <c r="E3635" s="1">
        <v>-2.3511000000000001E-2</v>
      </c>
      <c r="F3635">
        <v>0.17513999999999999</v>
      </c>
      <c r="G3635">
        <f t="shared" si="339"/>
        <v>9.9223999159999998</v>
      </c>
      <c r="H3635">
        <f t="shared" si="343"/>
        <v>8.5166884143605586</v>
      </c>
      <c r="I3635">
        <f t="shared" si="344"/>
        <v>0.97732458776902165</v>
      </c>
      <c r="J3635">
        <f t="shared" si="340"/>
        <v>-2.838659999981237E-3</v>
      </c>
      <c r="K3635">
        <f t="shared" si="341"/>
        <v>2.1538958591352107E-3</v>
      </c>
      <c r="L3635">
        <f t="shared" si="342"/>
        <v>3.3330560681247683E-4</v>
      </c>
    </row>
    <row r="3636" spans="1:12">
      <c r="A3636">
        <v>191.23699999999999</v>
      </c>
      <c r="B3636">
        <v>36.06</v>
      </c>
      <c r="C3636">
        <v>-2.1192199999999999</v>
      </c>
      <c r="D3636">
        <v>98.046440000000004</v>
      </c>
      <c r="E3636" s="1">
        <v>-2.1923000000000002E-2</v>
      </c>
      <c r="F3636">
        <v>0.17519999999999999</v>
      </c>
      <c r="G3636">
        <f t="shared" si="339"/>
        <v>9.9222997279999987</v>
      </c>
      <c r="H3636">
        <f t="shared" si="343"/>
        <v>8.5165882263605575</v>
      </c>
      <c r="I3636">
        <f t="shared" si="344"/>
        <v>0.97731309078908801</v>
      </c>
      <c r="J3636">
        <f t="shared" si="340"/>
        <v>-3.0056399999919452E-3</v>
      </c>
      <c r="K3636">
        <f t="shared" si="341"/>
        <v>2.1533763865052213E-3</v>
      </c>
      <c r="L3636">
        <f t="shared" si="342"/>
        <v>3.5291597058654113E-4</v>
      </c>
    </row>
    <row r="3637" spans="1:12">
      <c r="A3637">
        <v>191.33501000000001</v>
      </c>
      <c r="B3637">
        <v>36.07</v>
      </c>
      <c r="C3637">
        <v>-2.1276899999999999</v>
      </c>
      <c r="D3637">
        <v>98.046440000000004</v>
      </c>
      <c r="E3637" s="1">
        <v>-2.0194E-2</v>
      </c>
      <c r="F3637">
        <v>0.17526</v>
      </c>
      <c r="G3637">
        <f t="shared" si="339"/>
        <v>9.9222997279999987</v>
      </c>
      <c r="H3637">
        <f t="shared" si="343"/>
        <v>8.5165882263605575</v>
      </c>
      <c r="I3637">
        <f t="shared" si="344"/>
        <v>0.97731309078908801</v>
      </c>
      <c r="J3637">
        <f t="shared" si="340"/>
        <v>-2.6716800000030874E-3</v>
      </c>
      <c r="K3637">
        <f t="shared" si="341"/>
        <v>2.1529220071063219E-3</v>
      </c>
      <c r="L3637">
        <f t="shared" si="342"/>
        <v>3.1370308496701755E-4</v>
      </c>
    </row>
    <row r="3638" spans="1:12">
      <c r="A3638">
        <v>191.435</v>
      </c>
      <c r="B3638">
        <v>36.08</v>
      </c>
      <c r="C3638">
        <v>-2.1283799999999999</v>
      </c>
      <c r="D3638">
        <v>98.046440000000004</v>
      </c>
      <c r="E3638" s="1">
        <v>-2.0403999999999999E-2</v>
      </c>
      <c r="F3638">
        <v>0.17532</v>
      </c>
      <c r="G3638">
        <f t="shared" si="339"/>
        <v>9.9222997279999987</v>
      </c>
      <c r="H3638">
        <f t="shared" si="343"/>
        <v>8.5165882263605575</v>
      </c>
      <c r="I3638">
        <f t="shared" si="344"/>
        <v>0.97731309078908801</v>
      </c>
      <c r="J3638">
        <f t="shared" si="340"/>
        <v>-2.6716800000090089E-3</v>
      </c>
      <c r="K3638">
        <f t="shared" si="341"/>
        <v>2.1524586458882659E-3</v>
      </c>
      <c r="L3638">
        <f t="shared" si="342"/>
        <v>3.1370308496771285E-4</v>
      </c>
    </row>
    <row r="3639" spans="1:12">
      <c r="A3639">
        <v>191.53700000000001</v>
      </c>
      <c r="B3639">
        <v>36.090000000000003</v>
      </c>
      <c r="C3639">
        <v>-2.1304699999999999</v>
      </c>
      <c r="D3639">
        <v>98.046440000000004</v>
      </c>
      <c r="E3639" s="1">
        <v>-2.3951E-2</v>
      </c>
      <c r="F3639">
        <v>0.17538000000000001</v>
      </c>
      <c r="G3639">
        <f t="shared" si="339"/>
        <v>9.9222997279999987</v>
      </c>
      <c r="H3639">
        <f t="shared" si="343"/>
        <v>8.5165882263605575</v>
      </c>
      <c r="I3639">
        <f t="shared" si="344"/>
        <v>0.97731309078908801</v>
      </c>
      <c r="J3639">
        <f t="shared" si="340"/>
        <v>-2.33772000001411E-3</v>
      </c>
      <c r="K3639">
        <f t="shared" si="341"/>
        <v>2.1519861756408077E-3</v>
      </c>
      <c r="L3639">
        <f t="shared" si="342"/>
        <v>2.7449019934747994E-4</v>
      </c>
    </row>
    <row r="3640" spans="1:12">
      <c r="A3640">
        <v>191.65299999999999</v>
      </c>
      <c r="B3640">
        <v>36.1</v>
      </c>
      <c r="C3640">
        <v>-2.1275300000000001</v>
      </c>
      <c r="D3640">
        <v>98.046440000000004</v>
      </c>
      <c r="E3640" s="1">
        <v>-3.0398999999999999E-2</v>
      </c>
      <c r="F3640">
        <v>0.17544999999999999</v>
      </c>
      <c r="G3640">
        <f t="shared" si="339"/>
        <v>9.9222997279999987</v>
      </c>
      <c r="H3640">
        <f t="shared" si="343"/>
        <v>8.5165882263605575</v>
      </c>
      <c r="I3640">
        <f t="shared" si="344"/>
        <v>0.97731309078908801</v>
      </c>
      <c r="J3640">
        <f t="shared" si="340"/>
        <v>-1.6698000000185502E-3</v>
      </c>
      <c r="K3640">
        <f t="shared" si="341"/>
        <v>2.1514491085470617E-3</v>
      </c>
      <c r="L3640">
        <f t="shared" si="342"/>
        <v>1.9606442810633754E-4</v>
      </c>
    </row>
    <row r="3641" spans="1:12">
      <c r="A3641">
        <v>191.76300000000001</v>
      </c>
      <c r="B3641">
        <v>36.11</v>
      </c>
      <c r="C3641">
        <v>-2.1373099999999998</v>
      </c>
      <c r="D3641">
        <v>98.045450000000002</v>
      </c>
      <c r="E3641" s="1">
        <v>-3.7176000000000001E-2</v>
      </c>
      <c r="F3641">
        <v>0.17551</v>
      </c>
      <c r="G3641">
        <f t="shared" si="339"/>
        <v>9.9221995399999994</v>
      </c>
      <c r="H3641">
        <f t="shared" si="343"/>
        <v>8.5164880383605581</v>
      </c>
      <c r="I3641">
        <f t="shared" si="344"/>
        <v>0.9773015938091546</v>
      </c>
      <c r="J3641">
        <f t="shared" si="340"/>
        <v>-2.1707400000122164E-3</v>
      </c>
      <c r="K3641">
        <f t="shared" si="341"/>
        <v>2.1509400683568753E-3</v>
      </c>
      <c r="L3641">
        <f t="shared" si="342"/>
        <v>2.5488675499039254E-4</v>
      </c>
    </row>
    <row r="3642" spans="1:12">
      <c r="A3642">
        <v>191.85400000000001</v>
      </c>
      <c r="B3642">
        <v>36.119999999999997</v>
      </c>
      <c r="C3642">
        <v>-2.1317300000000001</v>
      </c>
      <c r="D3642">
        <v>98.045450000000002</v>
      </c>
      <c r="E3642" s="1">
        <v>-4.2521000000000003E-2</v>
      </c>
      <c r="F3642">
        <v>0.17557</v>
      </c>
      <c r="G3642">
        <f t="shared" si="339"/>
        <v>9.9221995399999994</v>
      </c>
      <c r="H3642">
        <f t="shared" si="343"/>
        <v>8.5164880383605581</v>
      </c>
      <c r="I3642">
        <f t="shared" si="344"/>
        <v>0.9773015938091546</v>
      </c>
      <c r="J3642">
        <f t="shared" si="340"/>
        <v>-2.3377200000052035E-3</v>
      </c>
      <c r="K3642">
        <f t="shared" si="341"/>
        <v>2.1505191353192658E-3</v>
      </c>
      <c r="L3642">
        <f t="shared" si="342"/>
        <v>2.7449342845025818E-4</v>
      </c>
    </row>
    <row r="3643" spans="1:12">
      <c r="A3643">
        <v>191.96001000000001</v>
      </c>
      <c r="B3643">
        <v>36.130000000000003</v>
      </c>
      <c r="C3643">
        <v>-2.1373099999999998</v>
      </c>
      <c r="D3643">
        <v>98.044470000000004</v>
      </c>
      <c r="E3643" s="1">
        <v>-4.7045999999999998E-2</v>
      </c>
      <c r="F3643">
        <v>0.17563000000000001</v>
      </c>
      <c r="G3643">
        <f t="shared" si="339"/>
        <v>9.9221003640000003</v>
      </c>
      <c r="H3643">
        <f t="shared" si="343"/>
        <v>8.516388862360559</v>
      </c>
      <c r="I3643">
        <f t="shared" si="344"/>
        <v>0.97729021296033169</v>
      </c>
      <c r="J3643">
        <f t="shared" si="340"/>
        <v>-2.8319133333246892E-3</v>
      </c>
      <c r="K3643">
        <f t="shared" si="341"/>
        <v>2.1500289791655958E-3</v>
      </c>
      <c r="L3643">
        <f t="shared" si="342"/>
        <v>3.3252513231761283E-4</v>
      </c>
    </row>
    <row r="3644" spans="1:12">
      <c r="A3644">
        <v>192.06100000000001</v>
      </c>
      <c r="B3644">
        <v>36.14</v>
      </c>
      <c r="C3644">
        <v>-2.1408</v>
      </c>
      <c r="D3644">
        <v>98.044470000000004</v>
      </c>
      <c r="E3644" s="1">
        <v>-5.0800999999999999E-2</v>
      </c>
      <c r="F3644">
        <v>0.17569000000000001</v>
      </c>
      <c r="G3644">
        <f t="shared" si="339"/>
        <v>9.9221003640000003</v>
      </c>
      <c r="H3644">
        <f t="shared" si="343"/>
        <v>8.516388862360559</v>
      </c>
      <c r="I3644">
        <f t="shared" si="344"/>
        <v>0.97729021296033169</v>
      </c>
      <c r="J3644">
        <f t="shared" si="340"/>
        <v>-2.8268533333116793E-3</v>
      </c>
      <c r="K3644">
        <f t="shared" si="341"/>
        <v>2.149562241649488E-3</v>
      </c>
      <c r="L3644">
        <f t="shared" si="342"/>
        <v>3.3193098377710018E-4</v>
      </c>
    </row>
    <row r="3645" spans="1:12">
      <c r="A3645">
        <v>192.17400000000001</v>
      </c>
      <c r="B3645">
        <v>36.15</v>
      </c>
      <c r="C3645">
        <v>-2.1371799999999999</v>
      </c>
      <c r="D3645">
        <v>98.044470000000004</v>
      </c>
      <c r="E3645" s="1">
        <v>-5.2703E-2</v>
      </c>
      <c r="F3645">
        <v>0.17574999999999999</v>
      </c>
      <c r="G3645">
        <f t="shared" si="339"/>
        <v>9.9221003640000003</v>
      </c>
      <c r="H3645">
        <f t="shared" si="343"/>
        <v>8.516388862360559</v>
      </c>
      <c r="I3645">
        <f t="shared" si="344"/>
        <v>0.97729021296033169</v>
      </c>
      <c r="J3645">
        <f t="shared" si="340"/>
        <v>-3.1574399999753072E-3</v>
      </c>
      <c r="K3645">
        <f t="shared" si="341"/>
        <v>2.1490402386294283E-3</v>
      </c>
      <c r="L3645">
        <f t="shared" si="342"/>
        <v>3.7074868832376599E-4</v>
      </c>
    </row>
    <row r="3646" spans="1:12">
      <c r="A3646">
        <v>192.27</v>
      </c>
      <c r="B3646">
        <v>36.159999999999997</v>
      </c>
      <c r="C3646">
        <v>-2.1407099999999999</v>
      </c>
      <c r="D3646">
        <v>98.042490000000001</v>
      </c>
      <c r="E3646" s="1">
        <v>-5.1820999999999999E-2</v>
      </c>
      <c r="F3646">
        <v>0.17580999999999999</v>
      </c>
      <c r="G3646">
        <f t="shared" ref="G3646:G3709" si="345">(D3646/100)*$B$16</f>
        <v>9.9218999879999998</v>
      </c>
      <c r="H3646">
        <f t="shared" si="343"/>
        <v>8.5161884863605586</v>
      </c>
      <c r="I3646">
        <f t="shared" si="344"/>
        <v>0.97726721900046476</v>
      </c>
      <c r="J3646">
        <f t="shared" ref="J3646:J3709" si="346">SLOPE(H3638:H3646,B3638:B3646)</f>
        <v>-4.4915933333112851E-3</v>
      </c>
      <c r="K3646">
        <f t="shared" ref="K3646:K3709" si="347">1/(A3646+273.15)</f>
        <v>2.1485969661810839E-3</v>
      </c>
      <c r="L3646">
        <f t="shared" ref="L3646:L3709" si="348">-J3646/H3646</f>
        <v>5.274182623488167E-4</v>
      </c>
    </row>
    <row r="3647" spans="1:12">
      <c r="A3647">
        <v>192.36699999999999</v>
      </c>
      <c r="B3647">
        <v>36.17</v>
      </c>
      <c r="C3647">
        <v>-2.1449400000000001</v>
      </c>
      <c r="D3647">
        <v>98.042490000000001</v>
      </c>
      <c r="E3647" s="1">
        <v>-4.8001000000000002E-2</v>
      </c>
      <c r="F3647">
        <v>0.17587</v>
      </c>
      <c r="G3647">
        <f t="shared" si="345"/>
        <v>9.9218999879999998</v>
      </c>
      <c r="H3647">
        <f t="shared" si="343"/>
        <v>8.5161884863605586</v>
      </c>
      <c r="I3647">
        <f t="shared" si="344"/>
        <v>0.97726721900046476</v>
      </c>
      <c r="J3647">
        <f t="shared" si="346"/>
        <v>-5.1595133333158013E-3</v>
      </c>
      <c r="K3647">
        <f t="shared" si="347"/>
        <v>2.1481492620033212E-3</v>
      </c>
      <c r="L3647">
        <f t="shared" si="348"/>
        <v>6.058477148056582E-4</v>
      </c>
    </row>
    <row r="3648" spans="1:12">
      <c r="A3648">
        <v>192.47900000000001</v>
      </c>
      <c r="B3648">
        <v>36.18</v>
      </c>
      <c r="C3648">
        <v>-2.1441300000000001</v>
      </c>
      <c r="D3648">
        <v>98.042490000000001</v>
      </c>
      <c r="E3648" s="1">
        <v>-4.2606999999999999E-2</v>
      </c>
      <c r="F3648">
        <v>0.17593</v>
      </c>
      <c r="G3648">
        <f t="shared" si="345"/>
        <v>9.9218999879999998</v>
      </c>
      <c r="H3648">
        <f t="shared" si="343"/>
        <v>8.5161884863605586</v>
      </c>
      <c r="I3648">
        <f t="shared" si="344"/>
        <v>0.97726721900046476</v>
      </c>
      <c r="J3648">
        <f t="shared" si="346"/>
        <v>-5.1611999999886596E-3</v>
      </c>
      <c r="K3648">
        <f t="shared" si="347"/>
        <v>2.1476325572505148E-3</v>
      </c>
      <c r="L3648">
        <f t="shared" si="348"/>
        <v>6.0604576897925466E-4</v>
      </c>
    </row>
    <row r="3649" spans="1:12">
      <c r="A3649">
        <v>192.59</v>
      </c>
      <c r="B3649">
        <v>36.19</v>
      </c>
      <c r="C3649">
        <v>-2.1468500000000001</v>
      </c>
      <c r="D3649">
        <v>98.041499999999999</v>
      </c>
      <c r="E3649" s="1">
        <v>-3.8670000000000003E-2</v>
      </c>
      <c r="F3649">
        <v>0.17599999999999999</v>
      </c>
      <c r="G3649">
        <f t="shared" si="345"/>
        <v>9.9217997999999987</v>
      </c>
      <c r="H3649">
        <f t="shared" si="343"/>
        <v>8.5160882983605575</v>
      </c>
      <c r="I3649">
        <f t="shared" si="344"/>
        <v>0.97725572202053113</v>
      </c>
      <c r="J3649">
        <f t="shared" si="346"/>
        <v>-5.1645733333376105E-3</v>
      </c>
      <c r="K3649">
        <f t="shared" si="347"/>
        <v>2.1471207111263793E-3</v>
      </c>
      <c r="L3649">
        <f t="shared" si="348"/>
        <v>6.0644901184641882E-4</v>
      </c>
    </row>
    <row r="3650" spans="1:12">
      <c r="A3650">
        <v>192.69</v>
      </c>
      <c r="B3650">
        <v>36.200000000000003</v>
      </c>
      <c r="C3650">
        <v>-2.14473</v>
      </c>
      <c r="D3650">
        <v>98.041499999999999</v>
      </c>
      <c r="E3650" s="1">
        <v>-3.7994E-2</v>
      </c>
      <c r="F3650">
        <v>0.17605999999999999</v>
      </c>
      <c r="G3650">
        <f t="shared" si="345"/>
        <v>9.9217997999999987</v>
      </c>
      <c r="H3650">
        <f t="shared" si="343"/>
        <v>8.5160882983605575</v>
      </c>
      <c r="I3650">
        <f t="shared" si="344"/>
        <v>0.97725572202053113</v>
      </c>
      <c r="J3650">
        <f t="shared" si="346"/>
        <v>-5.1696333333475742E-3</v>
      </c>
      <c r="K3650">
        <f t="shared" si="347"/>
        <v>2.1466597973553154E-3</v>
      </c>
      <c r="L3650">
        <f t="shared" si="348"/>
        <v>6.0704318135625557E-4</v>
      </c>
    </row>
    <row r="3651" spans="1:12">
      <c r="A3651">
        <v>192.79300000000001</v>
      </c>
      <c r="B3651">
        <v>36.21</v>
      </c>
      <c r="C3651">
        <v>-2.1503000000000001</v>
      </c>
      <c r="D3651">
        <v>98.041499999999999</v>
      </c>
      <c r="E3651" s="1">
        <v>-3.9780000000000003E-2</v>
      </c>
      <c r="F3651">
        <v>0.17612</v>
      </c>
      <c r="G3651">
        <f t="shared" si="345"/>
        <v>9.9217997999999987</v>
      </c>
      <c r="H3651">
        <f t="shared" si="343"/>
        <v>8.5160882983605575</v>
      </c>
      <c r="I3651">
        <f t="shared" si="344"/>
        <v>0.97725572202053113</v>
      </c>
      <c r="J3651">
        <f t="shared" si="346"/>
        <v>-4.5084600000233135E-3</v>
      </c>
      <c r="K3651">
        <f t="shared" si="347"/>
        <v>2.146185263004273E-3</v>
      </c>
      <c r="L3651">
        <f t="shared" si="348"/>
        <v>5.2940503222485879E-4</v>
      </c>
    </row>
    <row r="3652" spans="1:12">
      <c r="A3652">
        <v>192.899</v>
      </c>
      <c r="B3652">
        <v>36.22</v>
      </c>
      <c r="C3652">
        <v>-2.14954</v>
      </c>
      <c r="D3652">
        <v>98.040509999999998</v>
      </c>
      <c r="E3652" s="1">
        <v>-4.2948E-2</v>
      </c>
      <c r="F3652">
        <v>0.17618</v>
      </c>
      <c r="G3652">
        <f t="shared" si="345"/>
        <v>9.9216996119999994</v>
      </c>
      <c r="H3652">
        <f t="shared" si="343"/>
        <v>8.5159881103605581</v>
      </c>
      <c r="I3652">
        <f t="shared" si="344"/>
        <v>0.97724422504059782</v>
      </c>
      <c r="J3652">
        <f t="shared" si="346"/>
        <v>-4.6754400000191794E-3</v>
      </c>
      <c r="K3652">
        <f t="shared" si="347"/>
        <v>2.1456971262678389E-3</v>
      </c>
      <c r="L3652">
        <f t="shared" si="348"/>
        <v>5.4901908497629714E-4</v>
      </c>
    </row>
    <row r="3653" spans="1:12">
      <c r="A3653">
        <v>192.99799999999999</v>
      </c>
      <c r="B3653">
        <v>36.229999999999997</v>
      </c>
      <c r="C3653">
        <v>-2.1544400000000001</v>
      </c>
      <c r="D3653">
        <v>98.040509999999998</v>
      </c>
      <c r="E3653" s="1">
        <v>-4.6532999999999998E-2</v>
      </c>
      <c r="F3653">
        <v>0.17624000000000001</v>
      </c>
      <c r="G3653">
        <f t="shared" si="345"/>
        <v>9.9216996119999994</v>
      </c>
      <c r="H3653">
        <f t="shared" si="343"/>
        <v>8.5159881103605581</v>
      </c>
      <c r="I3653">
        <f t="shared" si="344"/>
        <v>0.97724422504059782</v>
      </c>
      <c r="J3653">
        <f t="shared" si="346"/>
        <v>-4.1745000000137037E-3</v>
      </c>
      <c r="K3653">
        <f t="shared" si="347"/>
        <v>2.1452414254700225E-3</v>
      </c>
      <c r="L3653">
        <f t="shared" si="348"/>
        <v>4.9019561158557788E-4</v>
      </c>
    </row>
    <row r="3654" spans="1:12">
      <c r="A3654">
        <v>193.10001</v>
      </c>
      <c r="B3654">
        <v>36.24</v>
      </c>
      <c r="C3654">
        <v>-2.1537099999999998</v>
      </c>
      <c r="D3654">
        <v>98.039529999999999</v>
      </c>
      <c r="E3654" s="1">
        <v>-4.9407E-2</v>
      </c>
      <c r="F3654">
        <v>0.17630000000000001</v>
      </c>
      <c r="G3654">
        <f t="shared" si="345"/>
        <v>9.9216004359999985</v>
      </c>
      <c r="H3654">
        <f t="shared" si="343"/>
        <v>8.5158889343605573</v>
      </c>
      <c r="I3654">
        <f t="shared" si="344"/>
        <v>0.9772328441917747</v>
      </c>
      <c r="J3654">
        <f t="shared" si="346"/>
        <v>-3.6668133333457348E-3</v>
      </c>
      <c r="K3654">
        <f t="shared" si="347"/>
        <v>2.1447720719619933E-3</v>
      </c>
      <c r="L3654">
        <f t="shared" si="348"/>
        <v>4.3058491739489429E-4</v>
      </c>
    </row>
    <row r="3655" spans="1:12">
      <c r="A3655">
        <v>193.20799</v>
      </c>
      <c r="B3655">
        <v>36.25</v>
      </c>
      <c r="C3655">
        <v>-2.1606999999999998</v>
      </c>
      <c r="D3655">
        <v>98.039529999999999</v>
      </c>
      <c r="E3655" s="1">
        <v>-5.2255000000000003E-2</v>
      </c>
      <c r="F3655">
        <v>0.17635999999999999</v>
      </c>
      <c r="G3655">
        <f t="shared" si="345"/>
        <v>9.9216004359999985</v>
      </c>
      <c r="H3655">
        <f t="shared" si="343"/>
        <v>8.5158889343605573</v>
      </c>
      <c r="I3655">
        <f t="shared" si="344"/>
        <v>0.9772328441917747</v>
      </c>
      <c r="J3655">
        <f t="shared" si="346"/>
        <v>-3.9957133333453684E-3</v>
      </c>
      <c r="K3655">
        <f t="shared" si="347"/>
        <v>2.1442754738693337E-3</v>
      </c>
      <c r="L3655">
        <f t="shared" si="348"/>
        <v>4.6920683960815411E-4</v>
      </c>
    </row>
    <row r="3656" spans="1:12">
      <c r="A3656">
        <v>193.31899999999999</v>
      </c>
      <c r="B3656">
        <v>36.26</v>
      </c>
      <c r="C3656">
        <v>-2.16404</v>
      </c>
      <c r="D3656">
        <v>98.038539999999998</v>
      </c>
      <c r="E3656" s="1">
        <v>-5.5534E-2</v>
      </c>
      <c r="F3656">
        <v>0.17643</v>
      </c>
      <c r="G3656">
        <f t="shared" si="345"/>
        <v>9.9215002479999992</v>
      </c>
      <c r="H3656">
        <f t="shared" si="343"/>
        <v>8.5157887463605579</v>
      </c>
      <c r="I3656">
        <f t="shared" si="344"/>
        <v>0.97722134721184128</v>
      </c>
      <c r="J3656">
        <f t="shared" si="346"/>
        <v>-4.4932800000049237E-3</v>
      </c>
      <c r="K3656">
        <f t="shared" si="347"/>
        <v>2.1437651805371848E-3</v>
      </c>
      <c r="L3656">
        <f t="shared" si="348"/>
        <v>5.2764108338470032E-4</v>
      </c>
    </row>
    <row r="3657" spans="1:12">
      <c r="A3657">
        <v>193.40899999999999</v>
      </c>
      <c r="B3657">
        <v>36.270000000000003</v>
      </c>
      <c r="C3657">
        <v>-2.1620599999999999</v>
      </c>
      <c r="D3657">
        <v>98.038539999999998</v>
      </c>
      <c r="E3657" s="1">
        <v>-5.8553000000000001E-2</v>
      </c>
      <c r="F3657">
        <v>0.17646999999999999</v>
      </c>
      <c r="G3657">
        <f t="shared" si="345"/>
        <v>9.9215002479999992</v>
      </c>
      <c r="H3657">
        <f t="shared" si="343"/>
        <v>8.5157887463605579</v>
      </c>
      <c r="I3657">
        <f t="shared" si="344"/>
        <v>0.97722134721184128</v>
      </c>
      <c r="J3657">
        <f t="shared" si="346"/>
        <v>-4.3246133333299666E-3</v>
      </c>
      <c r="K3657">
        <f t="shared" si="347"/>
        <v>2.1433516447008846E-3</v>
      </c>
      <c r="L3657">
        <f t="shared" si="348"/>
        <v>5.0783473640984833E-4</v>
      </c>
    </row>
    <row r="3658" spans="1:12">
      <c r="A3658">
        <v>193.51300000000001</v>
      </c>
      <c r="B3658">
        <v>36.28</v>
      </c>
      <c r="C3658">
        <v>-2.16614</v>
      </c>
      <c r="D3658">
        <v>98.037549999999996</v>
      </c>
      <c r="E3658" s="1">
        <v>-6.0894999999999998E-2</v>
      </c>
      <c r="F3658">
        <v>0.17654</v>
      </c>
      <c r="G3658">
        <f t="shared" si="345"/>
        <v>9.9214000599999981</v>
      </c>
      <c r="H3658">
        <f t="shared" si="343"/>
        <v>8.5156885583605568</v>
      </c>
      <c r="I3658">
        <f t="shared" si="344"/>
        <v>0.97720985023190776</v>
      </c>
      <c r="J3658">
        <f t="shared" si="346"/>
        <v>-4.9925333333374474E-3</v>
      </c>
      <c r="K3658">
        <f t="shared" si="347"/>
        <v>2.1428739797241265E-3</v>
      </c>
      <c r="L3658">
        <f t="shared" si="348"/>
        <v>5.8627476793240215E-4</v>
      </c>
    </row>
    <row r="3659" spans="1:12">
      <c r="A3659">
        <v>193.62899999999999</v>
      </c>
      <c r="B3659">
        <v>36.29</v>
      </c>
      <c r="C3659">
        <v>-2.1646100000000001</v>
      </c>
      <c r="D3659">
        <v>98.036559999999994</v>
      </c>
      <c r="E3659" s="1">
        <v>-6.2688999999999995E-2</v>
      </c>
      <c r="F3659">
        <v>0.17660999999999999</v>
      </c>
      <c r="G3659">
        <f t="shared" si="345"/>
        <v>9.9212998719999987</v>
      </c>
      <c r="H3659">
        <f t="shared" si="343"/>
        <v>8.5155883703605575</v>
      </c>
      <c r="I3659">
        <f t="shared" si="344"/>
        <v>0.97719835325197435</v>
      </c>
      <c r="J3659">
        <f t="shared" si="346"/>
        <v>-5.6621400000059106E-3</v>
      </c>
      <c r="K3659">
        <f t="shared" si="347"/>
        <v>2.1423414506650897E-3</v>
      </c>
      <c r="L3659">
        <f t="shared" si="348"/>
        <v>6.6491471331723976E-4</v>
      </c>
    </row>
    <row r="3660" spans="1:12">
      <c r="A3660">
        <v>193.72399999999999</v>
      </c>
      <c r="B3660">
        <v>36.299999999999997</v>
      </c>
      <c r="C3660">
        <v>-2.16812</v>
      </c>
      <c r="D3660">
        <v>98.036559999999994</v>
      </c>
      <c r="E3660" s="1">
        <v>-6.5272999999999998E-2</v>
      </c>
      <c r="F3660">
        <v>0.17666000000000001</v>
      </c>
      <c r="G3660">
        <f t="shared" si="345"/>
        <v>9.9212998719999987</v>
      </c>
      <c r="H3660">
        <f t="shared" si="343"/>
        <v>8.5155883703605575</v>
      </c>
      <c r="I3660">
        <f t="shared" si="344"/>
        <v>0.97719835325197435</v>
      </c>
      <c r="J3660">
        <f t="shared" si="346"/>
        <v>-5.4985333333412417E-3</v>
      </c>
      <c r="K3660">
        <f t="shared" si="347"/>
        <v>2.1419055248311108E-3</v>
      </c>
      <c r="L3660">
        <f t="shared" si="348"/>
        <v>6.4570210468127976E-4</v>
      </c>
    </row>
    <row r="3661" spans="1:12">
      <c r="A3661">
        <v>193.82899</v>
      </c>
      <c r="B3661">
        <v>36.31</v>
      </c>
      <c r="C3661">
        <v>-2.1645699999999999</v>
      </c>
      <c r="D3661">
        <v>98.035570000000007</v>
      </c>
      <c r="E3661" s="1">
        <v>-6.8772E-2</v>
      </c>
      <c r="F3661">
        <v>0.17673</v>
      </c>
      <c r="G3661">
        <f t="shared" si="345"/>
        <v>9.9211996839999994</v>
      </c>
      <c r="H3661">
        <f t="shared" si="343"/>
        <v>8.5154881823605582</v>
      </c>
      <c r="I3661">
        <f t="shared" si="344"/>
        <v>0.97718685627204094</v>
      </c>
      <c r="J3661">
        <f t="shared" si="346"/>
        <v>-6.00453333333316E-3</v>
      </c>
      <c r="K3661">
        <f t="shared" si="347"/>
        <v>2.1414239642772795E-3</v>
      </c>
      <c r="L3661">
        <f t="shared" si="348"/>
        <v>7.0513083979979849E-4</v>
      </c>
    </row>
    <row r="3662" spans="1:12">
      <c r="A3662">
        <v>193.935</v>
      </c>
      <c r="B3662">
        <v>36.32</v>
      </c>
      <c r="C3662">
        <v>-2.1714899999999999</v>
      </c>
      <c r="D3662">
        <v>98.035570000000007</v>
      </c>
      <c r="E3662" s="1">
        <v>-7.2113999999999998E-2</v>
      </c>
      <c r="F3662">
        <v>0.17679</v>
      </c>
      <c r="G3662">
        <f t="shared" si="345"/>
        <v>9.9211996839999994</v>
      </c>
      <c r="H3662">
        <f t="shared" si="343"/>
        <v>8.5154881823605582</v>
      </c>
      <c r="I3662">
        <f t="shared" si="344"/>
        <v>0.97718685627204094</v>
      </c>
      <c r="J3662">
        <f t="shared" si="346"/>
        <v>-5.6773199999919626E-3</v>
      </c>
      <c r="K3662">
        <f t="shared" si="347"/>
        <v>2.1409379449136667E-3</v>
      </c>
      <c r="L3662">
        <f t="shared" si="348"/>
        <v>6.6670517043899719E-4</v>
      </c>
    </row>
    <row r="3663" spans="1:12">
      <c r="A3663">
        <v>194.041</v>
      </c>
      <c r="B3663">
        <v>36.33</v>
      </c>
      <c r="C3663">
        <v>-2.1686299999999998</v>
      </c>
      <c r="D3663">
        <v>98.033600000000007</v>
      </c>
      <c r="E3663" s="1">
        <v>-7.3200000000000001E-2</v>
      </c>
      <c r="F3663">
        <v>0.17685000000000001</v>
      </c>
      <c r="G3663">
        <f t="shared" si="345"/>
        <v>9.921000320000001</v>
      </c>
      <c r="H3663">
        <f t="shared" si="343"/>
        <v>8.5152888183605597</v>
      </c>
      <c r="I3663">
        <f t="shared" si="344"/>
        <v>0.97716397844328462</v>
      </c>
      <c r="J3663">
        <f t="shared" si="346"/>
        <v>-6.6724533333140353E-3</v>
      </c>
      <c r="K3663">
        <f t="shared" si="347"/>
        <v>2.1404521919300675E-3</v>
      </c>
      <c r="L3663">
        <f t="shared" si="348"/>
        <v>7.8358508744024921E-4</v>
      </c>
    </row>
    <row r="3664" spans="1:12">
      <c r="A3664">
        <v>194.14500000000001</v>
      </c>
      <c r="B3664">
        <v>36.340000000000003</v>
      </c>
      <c r="C3664">
        <v>-2.1727699999999999</v>
      </c>
      <c r="D3664">
        <v>98.033600000000007</v>
      </c>
      <c r="E3664" s="1">
        <v>-6.9795999999999997E-2</v>
      </c>
      <c r="F3664">
        <v>0.17691000000000001</v>
      </c>
      <c r="G3664">
        <f t="shared" si="345"/>
        <v>9.921000320000001</v>
      </c>
      <c r="H3664">
        <f t="shared" si="343"/>
        <v>8.5152888183605597</v>
      </c>
      <c r="I3664">
        <f t="shared" si="344"/>
        <v>0.97716397844328462</v>
      </c>
      <c r="J3664">
        <f t="shared" si="346"/>
        <v>-6.6673933333067318E-3</v>
      </c>
      <c r="K3664">
        <f t="shared" si="347"/>
        <v>2.1399758182732535E-3</v>
      </c>
      <c r="L3664">
        <f t="shared" si="348"/>
        <v>7.829908621455776E-4</v>
      </c>
    </row>
    <row r="3665" spans="1:12">
      <c r="A3665">
        <v>194.24600000000001</v>
      </c>
      <c r="B3665">
        <v>36.35</v>
      </c>
      <c r="C3665">
        <v>-2.1706500000000002</v>
      </c>
      <c r="D3665">
        <v>98.032610000000005</v>
      </c>
      <c r="E3665" s="1">
        <v>-6.2056E-2</v>
      </c>
      <c r="F3665">
        <v>0.17696999999999999</v>
      </c>
      <c r="G3665">
        <f t="shared" si="345"/>
        <v>9.9209001319999999</v>
      </c>
      <c r="H3665">
        <f t="shared" si="343"/>
        <v>8.5151886303605586</v>
      </c>
      <c r="I3665">
        <f t="shared" si="344"/>
        <v>0.9771524814633511</v>
      </c>
      <c r="J3665">
        <f t="shared" si="346"/>
        <v>-7.1649599999723135E-3</v>
      </c>
      <c r="K3665">
        <f t="shared" si="347"/>
        <v>2.1395133890747889E-3</v>
      </c>
      <c r="L3665">
        <f t="shared" si="348"/>
        <v>8.4143291605143548E-4</v>
      </c>
    </row>
    <row r="3666" spans="1:12">
      <c r="A3666">
        <v>194.35201000000001</v>
      </c>
      <c r="B3666">
        <v>36.36</v>
      </c>
      <c r="C3666">
        <v>-2.17197</v>
      </c>
      <c r="D3666">
        <v>98.031620000000004</v>
      </c>
      <c r="E3666" s="1">
        <v>-5.2229999999999999E-2</v>
      </c>
      <c r="F3666">
        <v>0.17702999999999999</v>
      </c>
      <c r="G3666">
        <f t="shared" si="345"/>
        <v>9.9207999440000005</v>
      </c>
      <c r="H3666">
        <f t="shared" si="343"/>
        <v>8.5150884423605593</v>
      </c>
      <c r="I3666">
        <f t="shared" si="344"/>
        <v>0.97714098448341768</v>
      </c>
      <c r="J3666">
        <f t="shared" si="346"/>
        <v>-7.330253333301083E-3</v>
      </c>
      <c r="K3666">
        <f t="shared" si="347"/>
        <v>2.1390282364775288E-3</v>
      </c>
      <c r="L3666">
        <f t="shared" si="348"/>
        <v>8.608546326817698E-4</v>
      </c>
    </row>
    <row r="3667" spans="1:12">
      <c r="A3667">
        <v>194.459</v>
      </c>
      <c r="B3667">
        <v>36.369999999999997</v>
      </c>
      <c r="C3667">
        <v>-2.1774800000000001</v>
      </c>
      <c r="D3667">
        <v>98.031620000000004</v>
      </c>
      <c r="E3667" s="1">
        <v>-4.2480999999999998E-2</v>
      </c>
      <c r="F3667">
        <v>0.17710000000000001</v>
      </c>
      <c r="G3667">
        <f t="shared" si="345"/>
        <v>9.9207999440000005</v>
      </c>
      <c r="H3667">
        <f t="shared" si="343"/>
        <v>8.5150884423605593</v>
      </c>
      <c r="I3667">
        <f t="shared" si="344"/>
        <v>0.97714098448341768</v>
      </c>
      <c r="J3667">
        <f t="shared" si="346"/>
        <v>-7.163273333308213E-3</v>
      </c>
      <c r="K3667">
        <f t="shared" si="347"/>
        <v>2.1385388219645044E-3</v>
      </c>
      <c r="L3667">
        <f t="shared" si="348"/>
        <v>8.4124473653997712E-4</v>
      </c>
    </row>
    <row r="3668" spans="1:12">
      <c r="A3668">
        <v>194.54499999999999</v>
      </c>
      <c r="B3668">
        <v>36.380000000000003</v>
      </c>
      <c r="C3668">
        <v>-2.1754699999999998</v>
      </c>
      <c r="D3668">
        <v>98.031620000000004</v>
      </c>
      <c r="E3668" s="1">
        <v>-3.3674999999999997E-2</v>
      </c>
      <c r="F3668">
        <v>0.17715</v>
      </c>
      <c r="G3668">
        <f t="shared" si="345"/>
        <v>9.9207999440000005</v>
      </c>
      <c r="H3668">
        <f t="shared" si="343"/>
        <v>8.5150884423605593</v>
      </c>
      <c r="I3668">
        <f t="shared" si="344"/>
        <v>0.97714098448341768</v>
      </c>
      <c r="J3668">
        <f t="shared" si="346"/>
        <v>-6.8309999999803589E-3</v>
      </c>
      <c r="K3668">
        <f t="shared" si="347"/>
        <v>2.1381455863329736E-3</v>
      </c>
      <c r="L3668">
        <f t="shared" si="348"/>
        <v>8.0222302401437699E-4</v>
      </c>
    </row>
    <row r="3669" spans="1:12">
      <c r="A3669">
        <v>194.65601000000001</v>
      </c>
      <c r="B3669">
        <v>36.39</v>
      </c>
      <c r="C3669">
        <v>-2.1767599999999998</v>
      </c>
      <c r="D3669">
        <v>98.030630000000002</v>
      </c>
      <c r="E3669" s="1">
        <v>-2.6866000000000001E-2</v>
      </c>
      <c r="F3669">
        <v>0.17721000000000001</v>
      </c>
      <c r="G3669">
        <f t="shared" si="345"/>
        <v>9.9206997559999994</v>
      </c>
      <c r="H3669">
        <f t="shared" si="343"/>
        <v>8.5149882543605582</v>
      </c>
      <c r="I3669">
        <f t="shared" si="344"/>
        <v>0.97712948750348416</v>
      </c>
      <c r="J3669">
        <f t="shared" si="346"/>
        <v>-6.3334333333298128E-3</v>
      </c>
      <c r="K3669">
        <f t="shared" si="347"/>
        <v>2.1376382060589601E-3</v>
      </c>
      <c r="L3669">
        <f t="shared" si="348"/>
        <v>7.4379824659023309E-4</v>
      </c>
    </row>
    <row r="3670" spans="1:12">
      <c r="A3670">
        <v>194.755</v>
      </c>
      <c r="B3670">
        <v>36.4</v>
      </c>
      <c r="C3670">
        <v>-2.1823100000000002</v>
      </c>
      <c r="D3670">
        <v>98.030630000000002</v>
      </c>
      <c r="E3670" s="1">
        <v>-2.3120999999999999E-2</v>
      </c>
      <c r="F3670">
        <v>0.17727000000000001</v>
      </c>
      <c r="G3670">
        <f t="shared" si="345"/>
        <v>9.9206997559999994</v>
      </c>
      <c r="H3670">
        <f t="shared" si="343"/>
        <v>8.5149882543605582</v>
      </c>
      <c r="I3670">
        <f t="shared" si="344"/>
        <v>0.97712948750348416</v>
      </c>
      <c r="J3670">
        <f t="shared" si="346"/>
        <v>-5.6705733333414048E-3</v>
      </c>
      <c r="K3670">
        <f t="shared" si="347"/>
        <v>2.1371859672369392E-3</v>
      </c>
      <c r="L3670">
        <f t="shared" si="348"/>
        <v>6.6595198536386496E-4</v>
      </c>
    </row>
    <row r="3671" spans="1:12">
      <c r="A3671">
        <v>194.864</v>
      </c>
      <c r="B3671">
        <v>36.409999999999997</v>
      </c>
      <c r="C3671">
        <v>-2.1836099999999998</v>
      </c>
      <c r="D3671">
        <v>98.030630000000002</v>
      </c>
      <c r="E3671" s="1">
        <v>-2.3657999999999998E-2</v>
      </c>
      <c r="F3671">
        <v>0.17732999999999999</v>
      </c>
      <c r="G3671">
        <f t="shared" si="345"/>
        <v>9.9206997559999994</v>
      </c>
      <c r="H3671">
        <f t="shared" si="343"/>
        <v>8.5149882543605582</v>
      </c>
      <c r="I3671">
        <f t="shared" si="344"/>
        <v>0.97712948750348416</v>
      </c>
      <c r="J3671">
        <f t="shared" si="346"/>
        <v>-4.174500000019777E-3</v>
      </c>
      <c r="K3671">
        <f t="shared" si="347"/>
        <v>2.1366882187284996E-3</v>
      </c>
      <c r="L3671">
        <f t="shared" si="348"/>
        <v>4.90253171856344E-4</v>
      </c>
    </row>
    <row r="3672" spans="1:12">
      <c r="A3672">
        <v>194.96600000000001</v>
      </c>
      <c r="B3672">
        <v>36.42</v>
      </c>
      <c r="C3672">
        <v>-2.1849699999999999</v>
      </c>
      <c r="D3672">
        <v>98.030630000000002</v>
      </c>
      <c r="E3672" s="1">
        <v>-2.8795999999999999E-2</v>
      </c>
      <c r="F3672">
        <v>0.17738999999999999</v>
      </c>
      <c r="G3672">
        <f t="shared" si="345"/>
        <v>9.9206997559999994</v>
      </c>
      <c r="H3672">
        <f t="shared" si="343"/>
        <v>8.5149882543605582</v>
      </c>
      <c r="I3672">
        <f t="shared" si="344"/>
        <v>0.97712948750348416</v>
      </c>
      <c r="J3672">
        <f t="shared" si="346"/>
        <v>-3.506580000018219E-3</v>
      </c>
      <c r="K3672">
        <f t="shared" si="347"/>
        <v>2.1362226456690223E-3</v>
      </c>
      <c r="L3672">
        <f t="shared" si="348"/>
        <v>4.1181266435951755E-4</v>
      </c>
    </row>
    <row r="3673" spans="1:12">
      <c r="A3673">
        <v>195.06899999999999</v>
      </c>
      <c r="B3673">
        <v>36.43</v>
      </c>
      <c r="C3673">
        <v>-2.1877</v>
      </c>
      <c r="D3673">
        <v>98.030630000000002</v>
      </c>
      <c r="E3673" s="1">
        <v>-3.5513999999999997E-2</v>
      </c>
      <c r="F3673">
        <v>0.17745</v>
      </c>
      <c r="G3673">
        <f t="shared" si="345"/>
        <v>9.9206997559999994</v>
      </c>
      <c r="H3673">
        <f t="shared" si="343"/>
        <v>8.5149882543605582</v>
      </c>
      <c r="I3673">
        <f t="shared" si="344"/>
        <v>0.97712948750348416</v>
      </c>
      <c r="J3673">
        <f t="shared" si="346"/>
        <v>-2.3377200000140757E-3</v>
      </c>
      <c r="K3673">
        <f t="shared" si="347"/>
        <v>2.1357527140077616E-3</v>
      </c>
      <c r="L3673">
        <f t="shared" si="348"/>
        <v>2.7454177623990498E-4</v>
      </c>
    </row>
    <row r="3674" spans="1:12">
      <c r="A3674">
        <v>195.17599000000001</v>
      </c>
      <c r="B3674">
        <v>36.44</v>
      </c>
      <c r="C3674">
        <v>-2.1911</v>
      </c>
      <c r="D3674">
        <v>98.029640000000001</v>
      </c>
      <c r="E3674" s="1">
        <v>-3.9210000000000002E-2</v>
      </c>
      <c r="F3674">
        <v>0.17752000000000001</v>
      </c>
      <c r="G3674">
        <f t="shared" si="345"/>
        <v>9.9205995679999983</v>
      </c>
      <c r="H3674">
        <f t="shared" si="343"/>
        <v>8.5148880663605571</v>
      </c>
      <c r="I3674">
        <f t="shared" si="344"/>
        <v>0.97711799052355053</v>
      </c>
      <c r="J3674">
        <f t="shared" si="346"/>
        <v>-2.1707400000240689E-3</v>
      </c>
      <c r="K3674">
        <f t="shared" si="347"/>
        <v>2.1352647970700922E-3</v>
      </c>
      <c r="L3674">
        <f t="shared" si="348"/>
        <v>2.5493464894740407E-4</v>
      </c>
    </row>
    <row r="3675" spans="1:12">
      <c r="A3675">
        <v>195.28299999999999</v>
      </c>
      <c r="B3675">
        <v>36.450000000000003</v>
      </c>
      <c r="C3675">
        <v>-2.1938</v>
      </c>
      <c r="D3675">
        <v>98.028660000000002</v>
      </c>
      <c r="E3675" s="1">
        <v>-3.7983999999999997E-2</v>
      </c>
      <c r="F3675">
        <v>0.17757999999999999</v>
      </c>
      <c r="G3675">
        <f t="shared" si="345"/>
        <v>9.9205003919999992</v>
      </c>
      <c r="H3675">
        <f t="shared" si="343"/>
        <v>8.514788890360558</v>
      </c>
      <c r="I3675">
        <f t="shared" si="344"/>
        <v>0.97710660967472762</v>
      </c>
      <c r="J3675">
        <f t="shared" si="346"/>
        <v>-2.9988933333531748E-3</v>
      </c>
      <c r="K3675">
        <f t="shared" si="347"/>
        <v>2.1347770118672255E-3</v>
      </c>
      <c r="L3675">
        <f t="shared" si="348"/>
        <v>3.5219820150187976E-4</v>
      </c>
    </row>
    <row r="3676" spans="1:12">
      <c r="A3676">
        <v>195.375</v>
      </c>
      <c r="B3676">
        <v>36.46</v>
      </c>
      <c r="C3676">
        <v>-2.1952199999999999</v>
      </c>
      <c r="D3676">
        <v>98.028660000000002</v>
      </c>
      <c r="E3676" s="1">
        <v>-3.3613999999999998E-2</v>
      </c>
      <c r="F3676">
        <v>0.17763000000000001</v>
      </c>
      <c r="G3676">
        <f t="shared" si="345"/>
        <v>9.9205003919999992</v>
      </c>
      <c r="H3676">
        <f t="shared" si="343"/>
        <v>8.514788890360558</v>
      </c>
      <c r="I3676">
        <f t="shared" si="344"/>
        <v>0.97710660967472762</v>
      </c>
      <c r="J3676">
        <f t="shared" si="346"/>
        <v>-3.3277933333468175E-3</v>
      </c>
      <c r="K3676">
        <f t="shared" si="347"/>
        <v>2.1343578250893765E-3</v>
      </c>
      <c r="L3676">
        <f t="shared" si="348"/>
        <v>3.9082511336413207E-4</v>
      </c>
    </row>
    <row r="3677" spans="1:12">
      <c r="A3677">
        <v>195.489</v>
      </c>
      <c r="B3677">
        <v>36.47</v>
      </c>
      <c r="C3677">
        <v>-2.19231</v>
      </c>
      <c r="D3677">
        <v>98.028660000000002</v>
      </c>
      <c r="E3677" s="1">
        <v>-2.9149000000000001E-2</v>
      </c>
      <c r="F3677">
        <v>0.1777</v>
      </c>
      <c r="G3677">
        <f t="shared" si="345"/>
        <v>9.9205003919999992</v>
      </c>
      <c r="H3677">
        <f t="shared" si="343"/>
        <v>8.514788890360558</v>
      </c>
      <c r="I3677">
        <f t="shared" si="344"/>
        <v>0.97710660967472762</v>
      </c>
      <c r="J3677">
        <f t="shared" si="346"/>
        <v>-3.1574400000048686E-3</v>
      </c>
      <c r="K3677">
        <f t="shared" si="347"/>
        <v>2.1338386263200461E-3</v>
      </c>
      <c r="L3677">
        <f t="shared" si="348"/>
        <v>3.708183538853618E-4</v>
      </c>
    </row>
    <row r="3678" spans="1:12">
      <c r="A3678">
        <v>195.58799999999999</v>
      </c>
      <c r="B3678">
        <v>36.479999999999997</v>
      </c>
      <c r="C3678">
        <v>-2.1915900000000001</v>
      </c>
      <c r="D3678">
        <v>98.028660000000002</v>
      </c>
      <c r="E3678" s="1">
        <v>-2.6414E-2</v>
      </c>
      <c r="F3678">
        <v>0.17776</v>
      </c>
      <c r="G3678">
        <f t="shared" si="345"/>
        <v>9.9205003919999992</v>
      </c>
      <c r="H3678">
        <f t="shared" si="343"/>
        <v>8.514788890360558</v>
      </c>
      <c r="I3678">
        <f t="shared" si="344"/>
        <v>0.97710660967472762</v>
      </c>
      <c r="J3678">
        <f t="shared" si="346"/>
        <v>-3.3227333333367267E-3</v>
      </c>
      <c r="K3678">
        <f t="shared" si="347"/>
        <v>2.1333879480648042E-3</v>
      </c>
      <c r="L3678">
        <f t="shared" si="348"/>
        <v>3.9023085318043931E-4</v>
      </c>
    </row>
    <row r="3679" spans="1:12">
      <c r="A3679">
        <v>195.69200000000001</v>
      </c>
      <c r="B3679">
        <v>36.49</v>
      </c>
      <c r="C3679">
        <v>-2.19848</v>
      </c>
      <c r="D3679">
        <v>98.027670000000001</v>
      </c>
      <c r="E3679" s="1">
        <v>-2.5177000000000001E-2</v>
      </c>
      <c r="F3679">
        <v>0.17782000000000001</v>
      </c>
      <c r="G3679">
        <f t="shared" si="345"/>
        <v>9.9204002039999999</v>
      </c>
      <c r="H3679">
        <f t="shared" ref="H3679:H3742" si="349">G3679-G$27-E$27</f>
        <v>8.5146887023605586</v>
      </c>
      <c r="I3679">
        <f t="shared" ref="I3679:I3742" si="350">H3679/(G$30-G$27-E$27)</f>
        <v>0.97709511269479421</v>
      </c>
      <c r="J3679">
        <f t="shared" si="346"/>
        <v>-3.8236733333304063E-3</v>
      </c>
      <c r="K3679">
        <f t="shared" si="347"/>
        <v>2.1329147132722751E-3</v>
      </c>
      <c r="L3679">
        <f t="shared" si="348"/>
        <v>4.4906789513870956E-4</v>
      </c>
    </row>
    <row r="3680" spans="1:12">
      <c r="A3680">
        <v>195.79900000000001</v>
      </c>
      <c r="B3680">
        <v>36.5</v>
      </c>
      <c r="C3680">
        <v>-2.1970100000000001</v>
      </c>
      <c r="D3680">
        <v>98.027670000000001</v>
      </c>
      <c r="E3680" s="1">
        <v>-2.5086000000000001E-2</v>
      </c>
      <c r="F3680">
        <v>0.17788000000000001</v>
      </c>
      <c r="G3680">
        <f t="shared" si="345"/>
        <v>9.9204002039999999</v>
      </c>
      <c r="H3680">
        <f t="shared" si="349"/>
        <v>8.5146887023605586</v>
      </c>
      <c r="I3680">
        <f t="shared" si="350"/>
        <v>0.97709511269479421</v>
      </c>
      <c r="J3680">
        <f t="shared" si="346"/>
        <v>-3.8253599999916611E-3</v>
      </c>
      <c r="K3680">
        <f t="shared" si="347"/>
        <v>2.1324280465466394E-3</v>
      </c>
      <c r="L3680">
        <f t="shared" si="348"/>
        <v>4.4926598419636201E-4</v>
      </c>
    </row>
    <row r="3681" spans="1:12">
      <c r="A3681">
        <v>195.89100999999999</v>
      </c>
      <c r="B3681">
        <v>36.51</v>
      </c>
      <c r="C3681">
        <v>-2.2025899999999998</v>
      </c>
      <c r="D3681">
        <v>98.027670000000001</v>
      </c>
      <c r="E3681" s="1">
        <v>-2.6322999999999999E-2</v>
      </c>
      <c r="F3681">
        <v>0.17793999999999999</v>
      </c>
      <c r="G3681">
        <f t="shared" si="345"/>
        <v>9.9204002039999999</v>
      </c>
      <c r="H3681">
        <f t="shared" si="349"/>
        <v>8.5146887023605586</v>
      </c>
      <c r="I3681">
        <f t="shared" si="350"/>
        <v>0.97709511269479421</v>
      </c>
      <c r="J3681">
        <f t="shared" si="346"/>
        <v>-3.3277933333202636E-3</v>
      </c>
      <c r="K3681">
        <f t="shared" si="347"/>
        <v>2.1320097362062221E-3</v>
      </c>
      <c r="L3681">
        <f t="shared" si="348"/>
        <v>3.9082971200082595E-4</v>
      </c>
    </row>
    <row r="3682" spans="1:12">
      <c r="A3682">
        <v>196.00399999999999</v>
      </c>
      <c r="B3682">
        <v>36.520000000000003</v>
      </c>
      <c r="C3682">
        <v>-2.2045699999999999</v>
      </c>
      <c r="D3682">
        <v>98.027670000000001</v>
      </c>
      <c r="E3682" s="1">
        <v>-2.9287000000000001E-2</v>
      </c>
      <c r="F3682">
        <v>0.17799999999999999</v>
      </c>
      <c r="G3682">
        <f t="shared" si="345"/>
        <v>9.9204002039999999</v>
      </c>
      <c r="H3682">
        <f t="shared" si="349"/>
        <v>8.5146887023605586</v>
      </c>
      <c r="I3682">
        <f t="shared" si="350"/>
        <v>0.97709511269479421</v>
      </c>
      <c r="J3682">
        <f t="shared" si="346"/>
        <v>-2.3309733333162067E-3</v>
      </c>
      <c r="K3682">
        <f t="shared" si="347"/>
        <v>2.1314962677500353E-3</v>
      </c>
      <c r="L3682">
        <f t="shared" si="348"/>
        <v>2.7375907855210047E-4</v>
      </c>
    </row>
    <row r="3683" spans="1:12">
      <c r="A3683">
        <v>196.10300000000001</v>
      </c>
      <c r="B3683">
        <v>36.53</v>
      </c>
      <c r="C3683">
        <v>-2.2052299999999998</v>
      </c>
      <c r="D3683">
        <v>98.026679999999999</v>
      </c>
      <c r="E3683" s="1">
        <v>-3.4508999999999998E-2</v>
      </c>
      <c r="F3683">
        <v>0.17806</v>
      </c>
      <c r="G3683">
        <f t="shared" si="345"/>
        <v>9.9203000159999988</v>
      </c>
      <c r="H3683">
        <f t="shared" si="349"/>
        <v>8.5145885143605575</v>
      </c>
      <c r="I3683">
        <f t="shared" si="350"/>
        <v>0.97708361571486069</v>
      </c>
      <c r="J3683">
        <f t="shared" si="346"/>
        <v>-2.3377199999963616E-3</v>
      </c>
      <c r="K3683">
        <f t="shared" si="347"/>
        <v>2.1310465782850615E-3</v>
      </c>
      <c r="L3683">
        <f t="shared" si="348"/>
        <v>2.7455466533157807E-4</v>
      </c>
    </row>
    <row r="3684" spans="1:12">
      <c r="A3684">
        <v>196.214</v>
      </c>
      <c r="B3684">
        <v>36.54</v>
      </c>
      <c r="C3684">
        <v>-2.20648</v>
      </c>
      <c r="D3684">
        <v>98.026679999999999</v>
      </c>
      <c r="E3684" s="1">
        <v>-4.1170999999999999E-2</v>
      </c>
      <c r="F3684">
        <v>0.17813000000000001</v>
      </c>
      <c r="G3684">
        <f t="shared" si="345"/>
        <v>9.9203000159999988</v>
      </c>
      <c r="H3684">
        <f t="shared" si="349"/>
        <v>8.5145885143605575</v>
      </c>
      <c r="I3684">
        <f t="shared" si="350"/>
        <v>0.97708361571486069</v>
      </c>
      <c r="J3684">
        <f t="shared" si="346"/>
        <v>-2.6716800000029747E-3</v>
      </c>
      <c r="K3684">
        <f t="shared" si="347"/>
        <v>2.1305426065910465E-3</v>
      </c>
      <c r="L3684">
        <f t="shared" si="348"/>
        <v>3.1377676037978413E-4</v>
      </c>
    </row>
    <row r="3685" spans="1:12">
      <c r="A3685">
        <v>196.31100000000001</v>
      </c>
      <c r="B3685">
        <v>36.549999999999997</v>
      </c>
      <c r="C3685">
        <v>-2.2078600000000002</v>
      </c>
      <c r="D3685">
        <v>98.026679999999999</v>
      </c>
      <c r="E3685" s="1">
        <v>-4.7385999999999998E-2</v>
      </c>
      <c r="F3685">
        <v>0.17818000000000001</v>
      </c>
      <c r="G3685">
        <f t="shared" si="345"/>
        <v>9.9203000159999988</v>
      </c>
      <c r="H3685">
        <f t="shared" si="349"/>
        <v>8.5145885143605575</v>
      </c>
      <c r="I3685">
        <f t="shared" si="350"/>
        <v>0.97708361571486069</v>
      </c>
      <c r="J3685">
        <f t="shared" si="346"/>
        <v>-2.6716800000089322E-3</v>
      </c>
      <c r="K3685">
        <f t="shared" si="347"/>
        <v>2.1301023940220806E-3</v>
      </c>
      <c r="L3685">
        <f t="shared" si="348"/>
        <v>3.1377676038048377E-4</v>
      </c>
    </row>
    <row r="3686" spans="1:12">
      <c r="A3686">
        <v>196.41399999999999</v>
      </c>
      <c r="B3686">
        <v>36.56</v>
      </c>
      <c r="C3686">
        <v>-2.2105700000000001</v>
      </c>
      <c r="D3686">
        <v>98.025689999999997</v>
      </c>
      <c r="E3686" s="1">
        <v>-5.1815E-2</v>
      </c>
      <c r="F3686">
        <v>0.17824000000000001</v>
      </c>
      <c r="G3686">
        <f t="shared" si="345"/>
        <v>9.9201998279999994</v>
      </c>
      <c r="H3686">
        <f t="shared" si="349"/>
        <v>8.5144883263605582</v>
      </c>
      <c r="I3686">
        <f t="shared" si="350"/>
        <v>0.97707211873492728</v>
      </c>
      <c r="J3686">
        <f t="shared" si="346"/>
        <v>-3.0056400000096554E-3</v>
      </c>
      <c r="K3686">
        <f t="shared" si="347"/>
        <v>2.129635150905947E-3</v>
      </c>
      <c r="L3686">
        <f t="shared" si="348"/>
        <v>3.5300300908327033E-4</v>
      </c>
    </row>
    <row r="3687" spans="1:12">
      <c r="A3687">
        <v>196.52</v>
      </c>
      <c r="B3687">
        <v>36.57</v>
      </c>
      <c r="C3687">
        <v>-2.2118799999999998</v>
      </c>
      <c r="D3687">
        <v>98.024699999999996</v>
      </c>
      <c r="E3687" s="1">
        <v>-5.3308000000000001E-2</v>
      </c>
      <c r="F3687">
        <v>0.17831</v>
      </c>
      <c r="G3687">
        <f t="shared" si="345"/>
        <v>9.9200996399999983</v>
      </c>
      <c r="H3687">
        <f t="shared" si="349"/>
        <v>8.5143881383605571</v>
      </c>
      <c r="I3687">
        <f t="shared" si="350"/>
        <v>0.97706062175499364</v>
      </c>
      <c r="J3687">
        <f t="shared" si="346"/>
        <v>-3.5065800000182376E-3</v>
      </c>
      <c r="K3687">
        <f t="shared" si="347"/>
        <v>2.1291545127429898E-3</v>
      </c>
      <c r="L3687">
        <f t="shared" si="348"/>
        <v>4.1184168997649529E-4</v>
      </c>
    </row>
    <row r="3688" spans="1:12">
      <c r="A3688">
        <v>196.61799999999999</v>
      </c>
      <c r="B3688">
        <v>36.58</v>
      </c>
      <c r="C3688">
        <v>-2.2125499999999998</v>
      </c>
      <c r="D3688">
        <v>98.024699999999996</v>
      </c>
      <c r="E3688" s="1">
        <v>-5.2254000000000002E-2</v>
      </c>
      <c r="F3688">
        <v>0.17835999999999999</v>
      </c>
      <c r="G3688">
        <f t="shared" si="345"/>
        <v>9.9200996399999983</v>
      </c>
      <c r="H3688">
        <f t="shared" si="349"/>
        <v>8.5143881383605571</v>
      </c>
      <c r="I3688">
        <f t="shared" si="350"/>
        <v>0.97706062175499364</v>
      </c>
      <c r="J3688">
        <f t="shared" si="346"/>
        <v>-4.1745000000197111E-3</v>
      </c>
      <c r="K3688">
        <f t="shared" si="347"/>
        <v>2.1287103421263262E-3</v>
      </c>
      <c r="L3688">
        <f t="shared" si="348"/>
        <v>4.902877261622595E-4</v>
      </c>
    </row>
    <row r="3689" spans="1:12">
      <c r="A3689">
        <v>196.73099999999999</v>
      </c>
      <c r="B3689">
        <v>36.590000000000003</v>
      </c>
      <c r="C3689">
        <v>-2.2131099999999999</v>
      </c>
      <c r="D3689">
        <v>98.023719999999997</v>
      </c>
      <c r="E3689" s="1">
        <v>-5.1604999999999998E-2</v>
      </c>
      <c r="F3689">
        <v>0.17843000000000001</v>
      </c>
      <c r="G3689">
        <f t="shared" si="345"/>
        <v>9.9200004639999992</v>
      </c>
      <c r="H3689">
        <f t="shared" si="349"/>
        <v>8.514288962360558</v>
      </c>
      <c r="I3689">
        <f t="shared" si="350"/>
        <v>0.97704924090617074</v>
      </c>
      <c r="J3689">
        <f t="shared" si="346"/>
        <v>-5.0026533333457877E-3</v>
      </c>
      <c r="K3689">
        <f t="shared" si="347"/>
        <v>2.1281984161947388E-3</v>
      </c>
      <c r="L3689">
        <f t="shared" si="348"/>
        <v>5.8755973111333294E-4</v>
      </c>
    </row>
    <row r="3690" spans="1:12">
      <c r="A3690">
        <v>196.82899</v>
      </c>
      <c r="B3690">
        <v>36.6</v>
      </c>
      <c r="C3690">
        <v>-2.2158600000000002</v>
      </c>
      <c r="D3690">
        <v>98.023719999999997</v>
      </c>
      <c r="E3690" s="1">
        <v>-5.2865000000000002E-2</v>
      </c>
      <c r="F3690">
        <v>0.17849000000000001</v>
      </c>
      <c r="G3690">
        <f t="shared" si="345"/>
        <v>9.9200004639999992</v>
      </c>
      <c r="H3690">
        <f t="shared" si="349"/>
        <v>8.514288962360558</v>
      </c>
      <c r="I3690">
        <f t="shared" si="350"/>
        <v>0.97704924090617074</v>
      </c>
      <c r="J3690">
        <f t="shared" si="346"/>
        <v>-5.1645733333376062E-3</v>
      </c>
      <c r="K3690">
        <f t="shared" si="347"/>
        <v>2.1277546896298493E-3</v>
      </c>
      <c r="L3690">
        <f t="shared" si="348"/>
        <v>6.0657717352192682E-4</v>
      </c>
    </row>
    <row r="3691" spans="1:12">
      <c r="A3691">
        <v>196.92999</v>
      </c>
      <c r="B3691">
        <v>36.61</v>
      </c>
      <c r="C3691">
        <v>-2.2185800000000002</v>
      </c>
      <c r="D3691">
        <v>98.023719999999997</v>
      </c>
      <c r="E3691" s="1">
        <v>-5.4766000000000002E-2</v>
      </c>
      <c r="F3691">
        <v>0.17854999999999999</v>
      </c>
      <c r="G3691">
        <f t="shared" si="345"/>
        <v>9.9200004639999992</v>
      </c>
      <c r="H3691">
        <f t="shared" si="349"/>
        <v>8.514288962360558</v>
      </c>
      <c r="I3691">
        <f t="shared" si="350"/>
        <v>0.97704924090617074</v>
      </c>
      <c r="J3691">
        <f t="shared" si="346"/>
        <v>-4.6602599999949063E-3</v>
      </c>
      <c r="K3691">
        <f t="shared" si="347"/>
        <v>2.1272975265337292E-3</v>
      </c>
      <c r="L3691">
        <f t="shared" si="348"/>
        <v>5.473457643494008E-4</v>
      </c>
    </row>
    <row r="3692" spans="1:12">
      <c r="A3692">
        <v>197.03299999999999</v>
      </c>
      <c r="B3692">
        <v>36.619999999999997</v>
      </c>
      <c r="C3692">
        <v>-2.22682</v>
      </c>
      <c r="D3692">
        <v>98.021739999999994</v>
      </c>
      <c r="E3692" s="1">
        <v>-5.6355000000000002E-2</v>
      </c>
      <c r="F3692">
        <v>0.17860999999999999</v>
      </c>
      <c r="G3692">
        <f t="shared" si="345"/>
        <v>9.9198000879999988</v>
      </c>
      <c r="H3692">
        <f t="shared" si="349"/>
        <v>8.5140885863605575</v>
      </c>
      <c r="I3692">
        <f t="shared" si="350"/>
        <v>0.9770262469463038</v>
      </c>
      <c r="J3692">
        <f t="shared" si="346"/>
        <v>-5.6604533333300617E-3</v>
      </c>
      <c r="K3692">
        <f t="shared" si="347"/>
        <v>2.1268314677476644E-3</v>
      </c>
      <c r="L3692">
        <f t="shared" si="348"/>
        <v>6.6483373715397131E-4</v>
      </c>
    </row>
    <row r="3693" spans="1:12">
      <c r="A3693">
        <v>197.13901000000001</v>
      </c>
      <c r="B3693">
        <v>36.630000000000003</v>
      </c>
      <c r="C3693">
        <v>-2.22742</v>
      </c>
      <c r="D3693">
        <v>98.021739999999994</v>
      </c>
      <c r="E3693" s="1">
        <v>-5.7331E-2</v>
      </c>
      <c r="F3693">
        <v>0.17867</v>
      </c>
      <c r="G3693">
        <f t="shared" si="345"/>
        <v>9.9198000879999988</v>
      </c>
      <c r="H3693">
        <f t="shared" si="349"/>
        <v>8.5140885863605575</v>
      </c>
      <c r="I3693">
        <f t="shared" si="350"/>
        <v>0.9770262469463038</v>
      </c>
      <c r="J3693">
        <f t="shared" si="346"/>
        <v>-5.8274333333318482E-3</v>
      </c>
      <c r="K3693">
        <f t="shared" si="347"/>
        <v>2.1263520489241288E-3</v>
      </c>
      <c r="L3693">
        <f t="shared" si="348"/>
        <v>6.8444593619419335E-4</v>
      </c>
    </row>
    <row r="3694" spans="1:12">
      <c r="A3694">
        <v>197.23500000000001</v>
      </c>
      <c r="B3694">
        <v>36.64</v>
      </c>
      <c r="C3694">
        <v>-2.23156</v>
      </c>
      <c r="D3694">
        <v>98.021739999999994</v>
      </c>
      <c r="E3694" s="1">
        <v>-5.7077000000000003E-2</v>
      </c>
      <c r="F3694">
        <v>0.17873</v>
      </c>
      <c r="G3694">
        <f t="shared" si="345"/>
        <v>9.9198000879999988</v>
      </c>
      <c r="H3694">
        <f t="shared" si="349"/>
        <v>8.5140885863605575</v>
      </c>
      <c r="I3694">
        <f t="shared" si="350"/>
        <v>0.9770262469463038</v>
      </c>
      <c r="J3694">
        <f t="shared" si="346"/>
        <v>-5.1612000000004999E-3</v>
      </c>
      <c r="K3694">
        <f t="shared" si="347"/>
        <v>2.1259181308927793E-3</v>
      </c>
      <c r="L3694">
        <f t="shared" si="348"/>
        <v>6.061952430549836E-4</v>
      </c>
    </row>
    <row r="3695" spans="1:12">
      <c r="A3695">
        <v>197.34899999999999</v>
      </c>
      <c r="B3695">
        <v>36.65</v>
      </c>
      <c r="C3695">
        <v>-2.2265799999999998</v>
      </c>
      <c r="D3695">
        <v>98.020750000000007</v>
      </c>
      <c r="E3695" s="1">
        <v>-5.5577000000000001E-2</v>
      </c>
      <c r="F3695">
        <v>0.17879</v>
      </c>
      <c r="G3695">
        <f t="shared" si="345"/>
        <v>9.9196999000000012</v>
      </c>
      <c r="H3695">
        <f t="shared" si="349"/>
        <v>8.51398839836056</v>
      </c>
      <c r="I3695">
        <f t="shared" si="350"/>
        <v>0.97701474996637061</v>
      </c>
      <c r="J3695">
        <f t="shared" si="346"/>
        <v>-5.1645733333139255E-3</v>
      </c>
      <c r="K3695">
        <f t="shared" si="347"/>
        <v>2.1254030295494784E-3</v>
      </c>
      <c r="L3695">
        <f t="shared" si="348"/>
        <v>6.0659858713319457E-4</v>
      </c>
    </row>
    <row r="3696" spans="1:12">
      <c r="A3696">
        <v>197.44701000000001</v>
      </c>
      <c r="B3696">
        <v>36.659999999999997</v>
      </c>
      <c r="C3696">
        <v>-2.2251699999999999</v>
      </c>
      <c r="D3696">
        <v>98.019760000000005</v>
      </c>
      <c r="E3696" s="1">
        <v>-5.2052000000000001E-2</v>
      </c>
      <c r="F3696">
        <v>0.17885000000000001</v>
      </c>
      <c r="G3696">
        <f t="shared" si="345"/>
        <v>9.9195997120000001</v>
      </c>
      <c r="H3696">
        <f t="shared" si="349"/>
        <v>8.5138882103605589</v>
      </c>
      <c r="I3696">
        <f t="shared" si="350"/>
        <v>0.97700325298643709</v>
      </c>
      <c r="J3696">
        <f t="shared" si="346"/>
        <v>-5.8375533333138042E-3</v>
      </c>
      <c r="K3696">
        <f t="shared" si="347"/>
        <v>2.1249603774575621E-3</v>
      </c>
      <c r="L3696">
        <f t="shared" si="348"/>
        <v>6.8565069085709624E-4</v>
      </c>
    </row>
    <row r="3697" spans="1:12">
      <c r="A3697">
        <v>197.55099000000001</v>
      </c>
      <c r="B3697">
        <v>36.67</v>
      </c>
      <c r="C3697">
        <v>-2.2313200000000002</v>
      </c>
      <c r="D3697">
        <v>98.019760000000005</v>
      </c>
      <c r="E3697" s="1">
        <v>-4.5274000000000002E-2</v>
      </c>
      <c r="F3697">
        <v>0.17891000000000001</v>
      </c>
      <c r="G3697">
        <f t="shared" si="345"/>
        <v>9.9195997120000001</v>
      </c>
      <c r="H3697">
        <f t="shared" si="349"/>
        <v>8.5138882103605589</v>
      </c>
      <c r="I3697">
        <f t="shared" si="350"/>
        <v>0.97700325298643709</v>
      </c>
      <c r="J3697">
        <f t="shared" si="346"/>
        <v>-5.6773199999831919E-3</v>
      </c>
      <c r="K3697">
        <f t="shared" si="347"/>
        <v>2.1244909639981848E-3</v>
      </c>
      <c r="L3697">
        <f t="shared" si="348"/>
        <v>6.6683046097251492E-4</v>
      </c>
    </row>
    <row r="3698" spans="1:12">
      <c r="A3698">
        <v>197.65100000000001</v>
      </c>
      <c r="B3698">
        <v>36.68</v>
      </c>
      <c r="C3698">
        <v>-2.23265</v>
      </c>
      <c r="D3698">
        <v>98.018770000000004</v>
      </c>
      <c r="E3698" s="1">
        <v>-3.7005999999999997E-2</v>
      </c>
      <c r="F3698">
        <v>0.17896999999999999</v>
      </c>
      <c r="G3698">
        <f t="shared" si="345"/>
        <v>9.919499523999999</v>
      </c>
      <c r="H3698">
        <f t="shared" si="349"/>
        <v>8.5137880223605578</v>
      </c>
      <c r="I3698">
        <f t="shared" si="350"/>
        <v>0.97699175600650345</v>
      </c>
      <c r="J3698">
        <f t="shared" si="346"/>
        <v>-6.1782599999886017E-3</v>
      </c>
      <c r="K3698">
        <f t="shared" si="347"/>
        <v>2.1240396685648501E-3</v>
      </c>
      <c r="L3698">
        <f t="shared" si="348"/>
        <v>7.2567698229766343E-4</v>
      </c>
    </row>
    <row r="3699" spans="1:12">
      <c r="A3699">
        <v>197.75300999999999</v>
      </c>
      <c r="B3699">
        <v>36.69</v>
      </c>
      <c r="C3699">
        <v>-2.2346699999999999</v>
      </c>
      <c r="D3699">
        <v>98.018770000000004</v>
      </c>
      <c r="E3699" s="1">
        <v>-3.0435E-2</v>
      </c>
      <c r="F3699">
        <v>0.17902999999999999</v>
      </c>
      <c r="G3699">
        <f t="shared" si="345"/>
        <v>9.919499523999999</v>
      </c>
      <c r="H3699">
        <f t="shared" si="349"/>
        <v>8.5137880223605578</v>
      </c>
      <c r="I3699">
        <f t="shared" si="350"/>
        <v>0.97699175600650345</v>
      </c>
      <c r="J3699">
        <f t="shared" si="346"/>
        <v>-5.8442999999937847E-3</v>
      </c>
      <c r="K3699">
        <f t="shared" si="347"/>
        <v>2.1235795456053677E-3</v>
      </c>
      <c r="L3699">
        <f t="shared" si="348"/>
        <v>6.864511994712991E-4</v>
      </c>
    </row>
    <row r="3700" spans="1:12">
      <c r="A3700">
        <v>197.85499999999999</v>
      </c>
      <c r="B3700">
        <v>36.700000000000003</v>
      </c>
      <c r="C3700">
        <v>-2.23461</v>
      </c>
      <c r="D3700">
        <v>98.018770000000004</v>
      </c>
      <c r="E3700" s="1">
        <v>-2.6703000000000001E-2</v>
      </c>
      <c r="F3700">
        <v>0.17909</v>
      </c>
      <c r="G3700">
        <f t="shared" si="345"/>
        <v>9.919499523999999</v>
      </c>
      <c r="H3700">
        <f t="shared" si="349"/>
        <v>8.5137880223605578</v>
      </c>
      <c r="I3700">
        <f t="shared" si="350"/>
        <v>0.97699175600650345</v>
      </c>
      <c r="J3700">
        <f t="shared" si="346"/>
        <v>-4.6754399999984287E-3</v>
      </c>
      <c r="K3700">
        <f t="shared" si="347"/>
        <v>2.1231197121049671E-3</v>
      </c>
      <c r="L3700">
        <f t="shared" si="348"/>
        <v>5.4916095957743881E-4</v>
      </c>
    </row>
    <row r="3701" spans="1:12">
      <c r="A3701">
        <v>197.965</v>
      </c>
      <c r="B3701">
        <v>36.71</v>
      </c>
      <c r="C3701">
        <v>-2.2365599999999999</v>
      </c>
      <c r="D3701">
        <v>98.018770000000004</v>
      </c>
      <c r="E3701" s="1">
        <v>-2.5201000000000001E-2</v>
      </c>
      <c r="F3701">
        <v>0.17916000000000001</v>
      </c>
      <c r="G3701">
        <f t="shared" si="345"/>
        <v>9.919499523999999</v>
      </c>
      <c r="H3701">
        <f t="shared" si="349"/>
        <v>8.5137880223605578</v>
      </c>
      <c r="I3701">
        <f t="shared" si="350"/>
        <v>0.97699175600650345</v>
      </c>
      <c r="J3701">
        <f t="shared" si="346"/>
        <v>-4.3414800000066266E-3</v>
      </c>
      <c r="K3701">
        <f t="shared" si="347"/>
        <v>2.1226239877736859E-3</v>
      </c>
      <c r="L3701">
        <f t="shared" si="348"/>
        <v>5.0993517675142859E-4</v>
      </c>
    </row>
    <row r="3702" spans="1:12">
      <c r="A3702">
        <v>198.06399999999999</v>
      </c>
      <c r="B3702">
        <v>36.72</v>
      </c>
      <c r="C3702">
        <v>-2.2392799999999999</v>
      </c>
      <c r="D3702">
        <v>98.017790000000005</v>
      </c>
      <c r="E3702" s="1">
        <v>-2.5176E-2</v>
      </c>
      <c r="F3702">
        <v>0.17921000000000001</v>
      </c>
      <c r="G3702">
        <f t="shared" si="345"/>
        <v>9.9194003479999999</v>
      </c>
      <c r="H3702">
        <f t="shared" si="349"/>
        <v>8.5136888463605587</v>
      </c>
      <c r="I3702">
        <f t="shared" si="350"/>
        <v>0.97698037515768055</v>
      </c>
      <c r="J3702">
        <f t="shared" si="346"/>
        <v>-4.1677533333423613E-3</v>
      </c>
      <c r="K3702">
        <f t="shared" si="347"/>
        <v>2.1221780337596086E-3</v>
      </c>
      <c r="L3702">
        <f t="shared" si="348"/>
        <v>4.8953554781650227E-4</v>
      </c>
    </row>
    <row r="3703" spans="1:12">
      <c r="A3703">
        <v>198.17101</v>
      </c>
      <c r="B3703">
        <v>36.729999999999997</v>
      </c>
      <c r="C3703">
        <v>-2.2440099999999998</v>
      </c>
      <c r="D3703">
        <v>98.017790000000005</v>
      </c>
      <c r="E3703" s="1">
        <v>-2.6297999999999998E-2</v>
      </c>
      <c r="F3703">
        <v>0.17927999999999999</v>
      </c>
      <c r="G3703">
        <f t="shared" si="345"/>
        <v>9.9194003479999999</v>
      </c>
      <c r="H3703">
        <f t="shared" si="349"/>
        <v>8.5136888463605587</v>
      </c>
      <c r="I3703">
        <f t="shared" si="350"/>
        <v>0.97698037515768055</v>
      </c>
      <c r="J3703">
        <f t="shared" si="346"/>
        <v>-3.3277933333467655E-3</v>
      </c>
      <c r="K3703">
        <f t="shared" si="347"/>
        <v>2.1216962087049758E-3</v>
      </c>
      <c r="L3703">
        <f t="shared" si="348"/>
        <v>3.9087561143009525E-4</v>
      </c>
    </row>
    <row r="3704" spans="1:12">
      <c r="A3704">
        <v>198.27499</v>
      </c>
      <c r="B3704">
        <v>36.74</v>
      </c>
      <c r="C3704">
        <v>-2.2466900000000001</v>
      </c>
      <c r="D3704">
        <v>98.017790000000005</v>
      </c>
      <c r="E3704" s="1">
        <v>-2.8767000000000001E-2</v>
      </c>
      <c r="F3704">
        <v>0.17934</v>
      </c>
      <c r="G3704">
        <f t="shared" si="345"/>
        <v>9.9194003479999999</v>
      </c>
      <c r="H3704">
        <f t="shared" si="349"/>
        <v>8.5136888463605587</v>
      </c>
      <c r="I3704">
        <f t="shared" si="350"/>
        <v>0.97698037515768055</v>
      </c>
      <c r="J3704">
        <f t="shared" si="346"/>
        <v>-2.6564999999992419E-3</v>
      </c>
      <c r="K3704">
        <f t="shared" si="347"/>
        <v>2.1212282361187515E-3</v>
      </c>
      <c r="L3704">
        <f t="shared" si="348"/>
        <v>3.1202690724771383E-4</v>
      </c>
    </row>
    <row r="3705" spans="1:12">
      <c r="A3705">
        <v>198.36799999999999</v>
      </c>
      <c r="B3705">
        <v>36.75</v>
      </c>
      <c r="C3705">
        <v>-2.2453099999999999</v>
      </c>
      <c r="D3705">
        <v>98.017790000000005</v>
      </c>
      <c r="E3705" s="1">
        <v>-3.2462999999999999E-2</v>
      </c>
      <c r="F3705">
        <v>0.17938999999999999</v>
      </c>
      <c r="G3705">
        <f t="shared" si="345"/>
        <v>9.9194003479999999</v>
      </c>
      <c r="H3705">
        <f t="shared" si="349"/>
        <v>8.5136888463605587</v>
      </c>
      <c r="I3705">
        <f t="shared" si="350"/>
        <v>0.97698037515768055</v>
      </c>
      <c r="J3705">
        <f t="shared" si="346"/>
        <v>-2.3208533333255576E-3</v>
      </c>
      <c r="K3705">
        <f t="shared" si="347"/>
        <v>2.1208098100178575E-3</v>
      </c>
      <c r="L3705">
        <f t="shared" si="348"/>
        <v>2.7260255515653223E-4</v>
      </c>
    </row>
    <row r="3706" spans="1:12">
      <c r="A3706">
        <v>198.48</v>
      </c>
      <c r="B3706">
        <v>36.76</v>
      </c>
      <c r="C3706">
        <v>-2.2479300000000002</v>
      </c>
      <c r="D3706">
        <v>98.016800000000003</v>
      </c>
      <c r="E3706" s="1">
        <v>-3.5507999999999998E-2</v>
      </c>
      <c r="F3706">
        <v>0.17946000000000001</v>
      </c>
      <c r="G3706">
        <f t="shared" si="345"/>
        <v>9.9193001599999988</v>
      </c>
      <c r="H3706">
        <f t="shared" si="349"/>
        <v>8.5135886583605576</v>
      </c>
      <c r="I3706">
        <f t="shared" si="350"/>
        <v>0.97696887817774702</v>
      </c>
      <c r="J3706">
        <f t="shared" si="346"/>
        <v>-2.3208533333255567E-3</v>
      </c>
      <c r="K3706">
        <f t="shared" si="347"/>
        <v>2.1203061722112671E-3</v>
      </c>
      <c r="L3706">
        <f t="shared" si="348"/>
        <v>2.7260576314624041E-4</v>
      </c>
    </row>
    <row r="3707" spans="1:12">
      <c r="A3707">
        <v>198.57400999999999</v>
      </c>
      <c r="B3707">
        <v>36.770000000000003</v>
      </c>
      <c r="C3707">
        <v>-2.2520600000000002</v>
      </c>
      <c r="D3707">
        <v>98.016800000000003</v>
      </c>
      <c r="E3707" s="1">
        <v>-3.5508999999999999E-2</v>
      </c>
      <c r="F3707">
        <v>0.17951</v>
      </c>
      <c r="G3707">
        <f t="shared" si="345"/>
        <v>9.9193001599999988</v>
      </c>
      <c r="H3707">
        <f t="shared" si="349"/>
        <v>8.5135886583605576</v>
      </c>
      <c r="I3707">
        <f t="shared" si="350"/>
        <v>0.97696887817774702</v>
      </c>
      <c r="J3707">
        <f t="shared" si="346"/>
        <v>-2.6564999999992419E-3</v>
      </c>
      <c r="K3707">
        <f t="shared" si="347"/>
        <v>2.1198836158456301E-3</v>
      </c>
      <c r="L3707">
        <f t="shared" si="348"/>
        <v>3.1203057918360812E-4</v>
      </c>
    </row>
    <row r="3708" spans="1:12">
      <c r="A3708">
        <v>198.68299999999999</v>
      </c>
      <c r="B3708">
        <v>36.78</v>
      </c>
      <c r="C3708">
        <v>-2.2567499999999998</v>
      </c>
      <c r="D3708">
        <v>98.015810000000002</v>
      </c>
      <c r="E3708" s="1">
        <v>-3.2488000000000003E-2</v>
      </c>
      <c r="F3708">
        <v>0.17957999999999999</v>
      </c>
      <c r="G3708">
        <f t="shared" si="345"/>
        <v>9.9191999719999995</v>
      </c>
      <c r="H3708">
        <f t="shared" si="349"/>
        <v>8.5134884703605582</v>
      </c>
      <c r="I3708">
        <f t="shared" si="350"/>
        <v>0.97695738119781361</v>
      </c>
      <c r="J3708">
        <f t="shared" si="346"/>
        <v>-3.3277933333349229E-3</v>
      </c>
      <c r="K3708">
        <f t="shared" si="347"/>
        <v>2.1193939381094584E-3</v>
      </c>
      <c r="L3708">
        <f t="shared" si="348"/>
        <v>3.9088481119349967E-4</v>
      </c>
    </row>
    <row r="3709" spans="1:12">
      <c r="A3709">
        <v>198.78799000000001</v>
      </c>
      <c r="B3709">
        <v>36.79</v>
      </c>
      <c r="C3709">
        <v>-2.2580399999999998</v>
      </c>
      <c r="D3709">
        <v>98.015810000000002</v>
      </c>
      <c r="E3709" s="1">
        <v>-2.9146999999999999E-2</v>
      </c>
      <c r="F3709">
        <v>0.17963999999999999</v>
      </c>
      <c r="G3709">
        <f t="shared" si="345"/>
        <v>9.9191999719999995</v>
      </c>
      <c r="H3709">
        <f t="shared" si="349"/>
        <v>8.5134884703605582</v>
      </c>
      <c r="I3709">
        <f t="shared" si="350"/>
        <v>0.97695738119781361</v>
      </c>
      <c r="J3709">
        <f t="shared" si="346"/>
        <v>-3.4998333333379466E-3</v>
      </c>
      <c r="K3709">
        <f t="shared" si="347"/>
        <v>2.1189224457221593E-3</v>
      </c>
      <c r="L3709">
        <f t="shared" si="348"/>
        <v>4.1109274365291101E-4</v>
      </c>
    </row>
    <row r="3710" spans="1:12">
      <c r="A3710">
        <v>198.88399999999999</v>
      </c>
      <c r="B3710">
        <v>36.799999999999997</v>
      </c>
      <c r="C3710">
        <v>-2.2573300000000001</v>
      </c>
      <c r="D3710">
        <v>98.015810000000002</v>
      </c>
      <c r="E3710" s="1">
        <v>-2.7560000000000001E-2</v>
      </c>
      <c r="F3710">
        <v>0.1797</v>
      </c>
      <c r="G3710">
        <f t="shared" ref="G3710:G3773" si="351">(D3710/100)*$B$16</f>
        <v>9.9191999719999995</v>
      </c>
      <c r="H3710">
        <f t="shared" si="349"/>
        <v>8.5134884703605582</v>
      </c>
      <c r="I3710">
        <f t="shared" si="350"/>
        <v>0.97695738119781361</v>
      </c>
      <c r="J3710">
        <f t="shared" ref="J3710:J3773" si="352">SLOPE(H3702:H3710,B3702:B3710)</f>
        <v>-3.1726200000085176E-3</v>
      </c>
      <c r="K3710">
        <f t="shared" ref="K3710:K3773" si="353">1/(A3710+273.15)</f>
        <v>2.1184914645978894E-3</v>
      </c>
      <c r="L3710">
        <f t="shared" ref="L3710:L3773" si="354">-J3710/H3710</f>
        <v>3.7265804858418431E-4</v>
      </c>
    </row>
    <row r="3711" spans="1:12">
      <c r="A3711">
        <v>198.97800000000001</v>
      </c>
      <c r="B3711">
        <v>36.81</v>
      </c>
      <c r="C3711">
        <v>-2.2600799999999999</v>
      </c>
      <c r="D3711">
        <v>98.015810000000002</v>
      </c>
      <c r="E3711" s="1">
        <v>-2.8051E-2</v>
      </c>
      <c r="F3711">
        <v>0.17974999999999999</v>
      </c>
      <c r="G3711">
        <f t="shared" si="351"/>
        <v>9.9191999719999995</v>
      </c>
      <c r="H3711">
        <f t="shared" si="349"/>
        <v>8.5134884703605582</v>
      </c>
      <c r="I3711">
        <f t="shared" si="350"/>
        <v>0.97695738119781361</v>
      </c>
      <c r="J3711">
        <f t="shared" si="352"/>
        <v>-3.1726200000055096E-3</v>
      </c>
      <c r="K3711">
        <f t="shared" si="353"/>
        <v>2.1180696760200626E-3</v>
      </c>
      <c r="L3711">
        <f t="shared" si="354"/>
        <v>3.7265804858383096E-4</v>
      </c>
    </row>
    <row r="3712" spans="1:12">
      <c r="A3712">
        <v>199.10001</v>
      </c>
      <c r="B3712">
        <v>36.82</v>
      </c>
      <c r="C3712">
        <v>-2.2578</v>
      </c>
      <c r="D3712">
        <v>98.01482</v>
      </c>
      <c r="E3712" s="1">
        <v>-3.0422999999999999E-2</v>
      </c>
      <c r="F3712">
        <v>0.17982000000000001</v>
      </c>
      <c r="G3712">
        <f t="shared" si="351"/>
        <v>9.9190997840000001</v>
      </c>
      <c r="H3712">
        <f t="shared" si="349"/>
        <v>8.5133882823605589</v>
      </c>
      <c r="I3712">
        <f t="shared" si="350"/>
        <v>0.9769458842178802</v>
      </c>
      <c r="J3712">
        <f t="shared" si="352"/>
        <v>-3.5065799999974604E-3</v>
      </c>
      <c r="K3712">
        <f t="shared" si="353"/>
        <v>2.1175224538375341E-3</v>
      </c>
      <c r="L3712">
        <f t="shared" si="354"/>
        <v>4.1189005877518485E-4</v>
      </c>
    </row>
    <row r="3713" spans="1:12">
      <c r="A3713">
        <v>199.19299000000001</v>
      </c>
      <c r="B3713">
        <v>36.83</v>
      </c>
      <c r="C3713">
        <v>-2.2591800000000002</v>
      </c>
      <c r="D3713">
        <v>98.01482</v>
      </c>
      <c r="E3713" s="1">
        <v>-3.3480000000000003E-2</v>
      </c>
      <c r="F3713">
        <v>0.17988000000000001</v>
      </c>
      <c r="G3713">
        <f t="shared" si="351"/>
        <v>9.9190997840000001</v>
      </c>
      <c r="H3713">
        <f t="shared" si="349"/>
        <v>8.5133882823605589</v>
      </c>
      <c r="I3713">
        <f t="shared" si="350"/>
        <v>0.9769458842178802</v>
      </c>
      <c r="J3713">
        <f t="shared" si="352"/>
        <v>-3.3395999999896913E-3</v>
      </c>
      <c r="K3713">
        <f t="shared" si="353"/>
        <v>2.1171056227594276E-3</v>
      </c>
      <c r="L3713">
        <f t="shared" si="354"/>
        <v>3.922762464516302E-4</v>
      </c>
    </row>
    <row r="3714" spans="1:12">
      <c r="A3714">
        <v>199.3</v>
      </c>
      <c r="B3714">
        <v>36.840000000000003</v>
      </c>
      <c r="C3714">
        <v>-2.2638799999999999</v>
      </c>
      <c r="D3714">
        <v>98.01482</v>
      </c>
      <c r="E3714" s="1">
        <v>-3.7028999999999999E-2</v>
      </c>
      <c r="F3714">
        <v>0.17993999999999999</v>
      </c>
      <c r="G3714">
        <f t="shared" si="351"/>
        <v>9.9190997840000001</v>
      </c>
      <c r="H3714">
        <f t="shared" si="349"/>
        <v>8.5133882823605589</v>
      </c>
      <c r="I3714">
        <f t="shared" si="350"/>
        <v>0.9769458842178802</v>
      </c>
      <c r="J3714">
        <f t="shared" si="352"/>
        <v>-2.6716799999821975E-3</v>
      </c>
      <c r="K3714">
        <f t="shared" si="353"/>
        <v>2.1166260979997883E-3</v>
      </c>
      <c r="L3714">
        <f t="shared" si="354"/>
        <v>3.1382099716018176E-4</v>
      </c>
    </row>
    <row r="3715" spans="1:12">
      <c r="A3715">
        <v>199.405</v>
      </c>
      <c r="B3715">
        <v>36.85</v>
      </c>
      <c r="C3715">
        <v>-2.26451</v>
      </c>
      <c r="D3715">
        <v>98.013829999999999</v>
      </c>
      <c r="E3715" s="1">
        <v>-4.2606999999999999E-2</v>
      </c>
      <c r="F3715">
        <v>0.18</v>
      </c>
      <c r="G3715">
        <f t="shared" si="351"/>
        <v>9.918999595999999</v>
      </c>
      <c r="H3715">
        <f t="shared" si="349"/>
        <v>8.5132880943605578</v>
      </c>
      <c r="I3715">
        <f t="shared" si="350"/>
        <v>0.97693438723794668</v>
      </c>
      <c r="J3715">
        <f t="shared" si="352"/>
        <v>-3.0056399999918572E-3</v>
      </c>
      <c r="K3715">
        <f t="shared" si="353"/>
        <v>2.1161557913893622E-3</v>
      </c>
      <c r="L3715">
        <f t="shared" si="354"/>
        <v>3.5305277663314106E-4</v>
      </c>
    </row>
    <row r="3716" spans="1:12">
      <c r="A3716">
        <v>199.50300999999999</v>
      </c>
      <c r="B3716">
        <v>36.86</v>
      </c>
      <c r="C3716">
        <v>-2.2692600000000001</v>
      </c>
      <c r="D3716">
        <v>98.013829999999999</v>
      </c>
      <c r="E3716" s="1">
        <v>-4.9616E-2</v>
      </c>
      <c r="F3716">
        <v>0.18006</v>
      </c>
      <c r="G3716">
        <f t="shared" si="351"/>
        <v>9.918999595999999</v>
      </c>
      <c r="H3716">
        <f t="shared" si="349"/>
        <v>8.5132880943605578</v>
      </c>
      <c r="I3716">
        <f t="shared" si="350"/>
        <v>0.97693438723794668</v>
      </c>
      <c r="J3716">
        <f t="shared" si="352"/>
        <v>-2.8386600000018282E-3</v>
      </c>
      <c r="K3716">
        <f t="shared" si="353"/>
        <v>2.1157169823164779E-3</v>
      </c>
      <c r="L3716">
        <f t="shared" si="354"/>
        <v>3.3343873348797357E-4</v>
      </c>
    </row>
    <row r="3717" spans="1:12">
      <c r="A3717">
        <v>199.61199999999999</v>
      </c>
      <c r="B3717">
        <v>36.869999999999997</v>
      </c>
      <c r="C3717">
        <v>-2.2663700000000002</v>
      </c>
      <c r="D3717">
        <v>98.013829999999999</v>
      </c>
      <c r="E3717" s="1">
        <v>-5.5931000000000002E-2</v>
      </c>
      <c r="F3717">
        <v>0.18012</v>
      </c>
      <c r="G3717">
        <f t="shared" si="351"/>
        <v>9.918999595999999</v>
      </c>
      <c r="H3717">
        <f t="shared" si="349"/>
        <v>8.5132880943605578</v>
      </c>
      <c r="I3717">
        <f t="shared" si="350"/>
        <v>0.97693438723794668</v>
      </c>
      <c r="J3717">
        <f t="shared" si="352"/>
        <v>-3.0056400000066739E-3</v>
      </c>
      <c r="K3717">
        <f t="shared" si="353"/>
        <v>2.1152292273913728E-3</v>
      </c>
      <c r="L3717">
        <f t="shared" si="354"/>
        <v>3.5305277663488148E-4</v>
      </c>
    </row>
    <row r="3718" spans="1:12">
      <c r="A3718">
        <v>199.70500000000001</v>
      </c>
      <c r="B3718">
        <v>36.880000000000003</v>
      </c>
      <c r="C3718">
        <v>-2.26572</v>
      </c>
      <c r="D3718">
        <v>98.011859999999999</v>
      </c>
      <c r="E3718" s="1">
        <v>-6.0419E-2</v>
      </c>
      <c r="F3718">
        <v>0.18017</v>
      </c>
      <c r="G3718">
        <f t="shared" si="351"/>
        <v>9.9188002319999988</v>
      </c>
      <c r="H3718">
        <f t="shared" si="349"/>
        <v>8.5130887303605576</v>
      </c>
      <c r="I3718">
        <f t="shared" si="350"/>
        <v>0.97691150940919014</v>
      </c>
      <c r="J3718">
        <f t="shared" si="352"/>
        <v>-4.1677533333454135E-3</v>
      </c>
      <c r="K3718">
        <f t="shared" si="353"/>
        <v>2.1148132091233043E-3</v>
      </c>
      <c r="L3718">
        <f t="shared" si="354"/>
        <v>4.8957005680932161E-4</v>
      </c>
    </row>
    <row r="3719" spans="1:12">
      <c r="A3719">
        <v>199.821</v>
      </c>
      <c r="B3719">
        <v>36.89</v>
      </c>
      <c r="C3719">
        <v>-2.2655099999999999</v>
      </c>
      <c r="D3719">
        <v>98.011859999999999</v>
      </c>
      <c r="E3719" s="1">
        <v>-6.1560999999999998E-2</v>
      </c>
      <c r="F3719">
        <v>0.18024999999999999</v>
      </c>
      <c r="G3719">
        <f t="shared" si="351"/>
        <v>9.9188002319999988</v>
      </c>
      <c r="H3719">
        <f t="shared" si="349"/>
        <v>8.5130887303605576</v>
      </c>
      <c r="I3719">
        <f t="shared" si="350"/>
        <v>0.97691150940919014</v>
      </c>
      <c r="J3719">
        <f t="shared" si="352"/>
        <v>-4.663633333349868E-3</v>
      </c>
      <c r="K3719">
        <f t="shared" si="353"/>
        <v>2.1142945339143416E-3</v>
      </c>
      <c r="L3719">
        <f t="shared" si="354"/>
        <v>5.4781918538188991E-4</v>
      </c>
    </row>
    <row r="3720" spans="1:12">
      <c r="A3720">
        <v>199.91701</v>
      </c>
      <c r="B3720">
        <v>36.9</v>
      </c>
      <c r="C3720">
        <v>-2.2716599999999998</v>
      </c>
      <c r="D3720">
        <v>98.011859999999999</v>
      </c>
      <c r="E3720" s="1">
        <v>-5.7945000000000003E-2</v>
      </c>
      <c r="F3720">
        <v>0.18029999999999999</v>
      </c>
      <c r="G3720">
        <f t="shared" si="351"/>
        <v>9.9188002319999988</v>
      </c>
      <c r="H3720">
        <f t="shared" si="349"/>
        <v>8.5130887303605576</v>
      </c>
      <c r="I3720">
        <f t="shared" si="350"/>
        <v>0.97691150940919014</v>
      </c>
      <c r="J3720">
        <f t="shared" si="352"/>
        <v>-4.4932800000197929E-3</v>
      </c>
      <c r="K3720">
        <f t="shared" si="353"/>
        <v>2.1138654331444504E-3</v>
      </c>
      <c r="L3720">
        <f t="shared" si="354"/>
        <v>5.2780843032861091E-4</v>
      </c>
    </row>
    <row r="3721" spans="1:12">
      <c r="A3721">
        <v>200.02199999999999</v>
      </c>
      <c r="B3721">
        <v>36.909999999999997</v>
      </c>
      <c r="C3721">
        <v>-2.2736200000000002</v>
      </c>
      <c r="D3721">
        <v>98.009879999999995</v>
      </c>
      <c r="E3721" s="1">
        <v>-5.1108000000000001E-2</v>
      </c>
      <c r="F3721">
        <v>0.18035999999999999</v>
      </c>
      <c r="G3721">
        <f t="shared" si="351"/>
        <v>9.9185998559999984</v>
      </c>
      <c r="H3721">
        <f t="shared" si="349"/>
        <v>8.5128883543605571</v>
      </c>
      <c r="I3721">
        <f t="shared" si="350"/>
        <v>0.9768885154493232</v>
      </c>
      <c r="J3721">
        <f t="shared" si="352"/>
        <v>-5.827433333352847E-3</v>
      </c>
      <c r="K3721">
        <f t="shared" si="353"/>
        <v>2.1133963970818223E-3</v>
      </c>
      <c r="L3721">
        <f t="shared" si="354"/>
        <v>6.8454243621882582E-4</v>
      </c>
    </row>
    <row r="3722" spans="1:12">
      <c r="A3722">
        <v>200.12800999999999</v>
      </c>
      <c r="B3722">
        <v>36.92</v>
      </c>
      <c r="C3722">
        <v>-2.2742</v>
      </c>
      <c r="D3722">
        <v>98.009879999999995</v>
      </c>
      <c r="E3722" s="1">
        <v>-4.4096999999999997E-2</v>
      </c>
      <c r="F3722">
        <v>0.18043000000000001</v>
      </c>
      <c r="G3722">
        <f t="shared" si="351"/>
        <v>9.9185998559999984</v>
      </c>
      <c r="H3722">
        <f t="shared" si="349"/>
        <v>8.5128883543605571</v>
      </c>
      <c r="I3722">
        <f t="shared" si="350"/>
        <v>0.9768885154493232</v>
      </c>
      <c r="J3722">
        <f t="shared" si="352"/>
        <v>-6.3283733333495728E-3</v>
      </c>
      <c r="K3722">
        <f t="shared" si="353"/>
        <v>2.1129230153752549E-3</v>
      </c>
      <c r="L3722">
        <f t="shared" si="354"/>
        <v>7.4338732870941383E-4</v>
      </c>
    </row>
    <row r="3723" spans="1:12">
      <c r="A3723">
        <v>200.22</v>
      </c>
      <c r="B3723">
        <v>36.93</v>
      </c>
      <c r="C3723">
        <v>-2.2796799999999999</v>
      </c>
      <c r="D3723">
        <v>98.009879999999995</v>
      </c>
      <c r="E3723" s="1">
        <v>-3.8933000000000002E-2</v>
      </c>
      <c r="F3723">
        <v>0.18048</v>
      </c>
      <c r="G3723">
        <f t="shared" si="351"/>
        <v>9.9185998559999984</v>
      </c>
      <c r="H3723">
        <f t="shared" si="349"/>
        <v>8.5128883543605571</v>
      </c>
      <c r="I3723">
        <f t="shared" si="350"/>
        <v>0.9768885154493232</v>
      </c>
      <c r="J3723">
        <f t="shared" si="352"/>
        <v>-5.9961000000098245E-3</v>
      </c>
      <c r="K3723">
        <f t="shared" si="353"/>
        <v>2.1125124110104145E-3</v>
      </c>
      <c r="L3723">
        <f t="shared" si="354"/>
        <v>7.0435553133249324E-4</v>
      </c>
    </row>
    <row r="3724" spans="1:12">
      <c r="A3724">
        <v>200.334</v>
      </c>
      <c r="B3724">
        <v>36.94</v>
      </c>
      <c r="C3724">
        <v>-2.2815699999999999</v>
      </c>
      <c r="D3724">
        <v>98.009879999999995</v>
      </c>
      <c r="E3724" s="1">
        <v>-3.7408999999999998E-2</v>
      </c>
      <c r="F3724">
        <v>0.18054999999999999</v>
      </c>
      <c r="G3724">
        <f t="shared" si="351"/>
        <v>9.9185998559999984</v>
      </c>
      <c r="H3724">
        <f t="shared" si="349"/>
        <v>8.5128883543605571</v>
      </c>
      <c r="I3724">
        <f t="shared" si="350"/>
        <v>0.9768885154493232</v>
      </c>
      <c r="J3724">
        <f t="shared" si="352"/>
        <v>-5.6655133333432337E-3</v>
      </c>
      <c r="K3724">
        <f t="shared" si="353"/>
        <v>2.1120037847107823E-3</v>
      </c>
      <c r="L3724">
        <f t="shared" si="354"/>
        <v>6.6552186490748317E-4</v>
      </c>
    </row>
    <row r="3725" spans="1:12">
      <c r="A3725">
        <v>200.44</v>
      </c>
      <c r="B3725">
        <v>36.950000000000003</v>
      </c>
      <c r="C3725">
        <v>-2.2835200000000002</v>
      </c>
      <c r="D3725">
        <v>98.008889999999994</v>
      </c>
      <c r="E3725" s="1">
        <v>-3.8440000000000002E-2</v>
      </c>
      <c r="F3725">
        <v>0.18060999999999999</v>
      </c>
      <c r="G3725">
        <f t="shared" si="351"/>
        <v>9.918499667999999</v>
      </c>
      <c r="H3725">
        <f t="shared" si="349"/>
        <v>8.5127881663605578</v>
      </c>
      <c r="I3725">
        <f t="shared" si="350"/>
        <v>0.97687701846938979</v>
      </c>
      <c r="J3725">
        <f t="shared" si="352"/>
        <v>-5.3366133333376514E-3</v>
      </c>
      <c r="K3725">
        <f t="shared" si="353"/>
        <v>2.1115310711797126E-3</v>
      </c>
      <c r="L3725">
        <f t="shared" si="354"/>
        <v>6.2689370733151866E-4</v>
      </c>
    </row>
    <row r="3726" spans="1:12">
      <c r="A3726">
        <v>200.53200000000001</v>
      </c>
      <c r="B3726">
        <v>36.96</v>
      </c>
      <c r="C3726">
        <v>-2.2807900000000001</v>
      </c>
      <c r="D3726">
        <v>98.008889999999994</v>
      </c>
      <c r="E3726" s="1">
        <v>-3.8816000000000003E-2</v>
      </c>
      <c r="F3726">
        <v>0.18065999999999999</v>
      </c>
      <c r="G3726">
        <f t="shared" si="351"/>
        <v>9.918499667999999</v>
      </c>
      <c r="H3726">
        <f t="shared" si="349"/>
        <v>8.5127881663605578</v>
      </c>
      <c r="I3726">
        <f t="shared" si="350"/>
        <v>0.97687701846938979</v>
      </c>
      <c r="J3726">
        <f t="shared" si="352"/>
        <v>-4.1744999999989265E-3</v>
      </c>
      <c r="K3726">
        <f t="shared" si="353"/>
        <v>2.1111209630089384E-3</v>
      </c>
      <c r="L3726">
        <f t="shared" si="354"/>
        <v>4.9037987536152165E-4</v>
      </c>
    </row>
    <row r="3727" spans="1:12">
      <c r="A3727">
        <v>200.63699</v>
      </c>
      <c r="B3727">
        <v>36.97</v>
      </c>
      <c r="C3727">
        <v>-2.2806899999999999</v>
      </c>
      <c r="D3727">
        <v>98.007909999999995</v>
      </c>
      <c r="E3727" s="1">
        <v>-3.8143000000000003E-2</v>
      </c>
      <c r="F3727">
        <v>0.18073</v>
      </c>
      <c r="G3727">
        <f t="shared" si="351"/>
        <v>9.9184004919999982</v>
      </c>
      <c r="H3727">
        <f t="shared" si="349"/>
        <v>8.5126889903605569</v>
      </c>
      <c r="I3727">
        <f t="shared" si="350"/>
        <v>0.97686563762056666</v>
      </c>
      <c r="J3727">
        <f t="shared" si="352"/>
        <v>-4.5017133333342665E-3</v>
      </c>
      <c r="K3727">
        <f t="shared" si="353"/>
        <v>2.1106531439371102E-3</v>
      </c>
      <c r="L3727">
        <f t="shared" si="354"/>
        <v>5.2882389318249898E-4</v>
      </c>
    </row>
    <row r="3728" spans="1:12">
      <c r="A3728">
        <v>200.73598999999999</v>
      </c>
      <c r="B3728">
        <v>36.979999999999997</v>
      </c>
      <c r="C3728">
        <v>-2.2854199999999998</v>
      </c>
      <c r="D3728">
        <v>98.007909999999995</v>
      </c>
      <c r="E3728" s="1">
        <v>-3.7592E-2</v>
      </c>
      <c r="F3728">
        <v>0.18078</v>
      </c>
      <c r="G3728">
        <f t="shared" si="351"/>
        <v>9.9184004919999982</v>
      </c>
      <c r="H3728">
        <f t="shared" si="349"/>
        <v>8.5126889903605569</v>
      </c>
      <c r="I3728">
        <f t="shared" si="350"/>
        <v>0.97686563762056666</v>
      </c>
      <c r="J3728">
        <f t="shared" si="352"/>
        <v>-4.1626933333353293E-3</v>
      </c>
      <c r="K3728">
        <f t="shared" si="353"/>
        <v>2.1102122052605943E-3</v>
      </c>
      <c r="L3728">
        <f t="shared" si="354"/>
        <v>4.8899863933112128E-4</v>
      </c>
    </row>
    <row r="3729" spans="1:12">
      <c r="A3729">
        <v>200.85001</v>
      </c>
      <c r="B3729">
        <v>36.99</v>
      </c>
      <c r="C3729">
        <v>-2.2900399999999999</v>
      </c>
      <c r="D3729">
        <v>98.007909999999995</v>
      </c>
      <c r="E3729" s="1">
        <v>-3.8621000000000003E-2</v>
      </c>
      <c r="F3729">
        <v>0.18085000000000001</v>
      </c>
      <c r="G3729">
        <f t="shared" si="351"/>
        <v>9.9184004919999982</v>
      </c>
      <c r="H3729">
        <f t="shared" si="349"/>
        <v>8.5126889903605569</v>
      </c>
      <c r="I3729">
        <f t="shared" si="350"/>
        <v>0.97686563762056666</v>
      </c>
      <c r="J3729">
        <f t="shared" si="352"/>
        <v>-3.1574400000018558E-3</v>
      </c>
      <c r="K3729">
        <f t="shared" si="353"/>
        <v>2.1097045968416755E-3</v>
      </c>
      <c r="L3729">
        <f t="shared" si="354"/>
        <v>3.7090982691570431E-4</v>
      </c>
    </row>
    <row r="3730" spans="1:12">
      <c r="A3730">
        <v>200.94501</v>
      </c>
      <c r="B3730">
        <v>37</v>
      </c>
      <c r="C3730">
        <v>-2.2941099999999999</v>
      </c>
      <c r="D3730">
        <v>98.006919999999994</v>
      </c>
      <c r="E3730" s="1">
        <v>-4.2201000000000002E-2</v>
      </c>
      <c r="F3730">
        <v>0.18090999999999999</v>
      </c>
      <c r="G3730">
        <f t="shared" si="351"/>
        <v>9.9183003039999988</v>
      </c>
      <c r="H3730">
        <f t="shared" si="349"/>
        <v>8.5125888023605576</v>
      </c>
      <c r="I3730">
        <f t="shared" si="350"/>
        <v>0.97685414064063325</v>
      </c>
      <c r="J3730">
        <f t="shared" si="352"/>
        <v>-3.8236733333334165E-3</v>
      </c>
      <c r="K3730">
        <f t="shared" si="353"/>
        <v>2.109281850488154E-3</v>
      </c>
      <c r="L3730">
        <f t="shared" si="354"/>
        <v>4.4917867197733131E-4</v>
      </c>
    </row>
    <row r="3731" spans="1:12">
      <c r="A3731">
        <v>201.05499</v>
      </c>
      <c r="B3731">
        <v>37.01</v>
      </c>
      <c r="C3731">
        <v>-2.2946599999999999</v>
      </c>
      <c r="D3731">
        <v>98.006919999999994</v>
      </c>
      <c r="E3731" s="1">
        <v>-4.6331999999999998E-2</v>
      </c>
      <c r="F3731">
        <v>0.18096999999999999</v>
      </c>
      <c r="G3731">
        <f t="shared" si="351"/>
        <v>9.9183003039999988</v>
      </c>
      <c r="H3731">
        <f t="shared" si="349"/>
        <v>8.5125888023605576</v>
      </c>
      <c r="I3731">
        <f t="shared" si="350"/>
        <v>0.97685414064063325</v>
      </c>
      <c r="J3731">
        <f t="shared" si="352"/>
        <v>-3.9906533333323039E-3</v>
      </c>
      <c r="K3731">
        <f t="shared" si="353"/>
        <v>2.1087926552607558E-3</v>
      </c>
      <c r="L3731">
        <f t="shared" si="354"/>
        <v>4.6879432637762179E-4</v>
      </c>
    </row>
    <row r="3732" spans="1:12">
      <c r="A3732">
        <v>201.149</v>
      </c>
      <c r="B3732">
        <v>37.020000000000003</v>
      </c>
      <c r="C3732">
        <v>-2.2953299999999999</v>
      </c>
      <c r="D3732">
        <v>98.006919999999994</v>
      </c>
      <c r="E3732" s="1">
        <v>-4.7301000000000003E-2</v>
      </c>
      <c r="F3732">
        <v>0.18103</v>
      </c>
      <c r="G3732">
        <f t="shared" si="351"/>
        <v>9.9183003039999988</v>
      </c>
      <c r="H3732">
        <f t="shared" si="349"/>
        <v>8.5125888023605576</v>
      </c>
      <c r="I3732">
        <f t="shared" si="350"/>
        <v>0.97685414064063325</v>
      </c>
      <c r="J3732">
        <f t="shared" si="352"/>
        <v>-3.6583799999985222E-3</v>
      </c>
      <c r="K3732">
        <f t="shared" si="353"/>
        <v>2.1083746750467534E-3</v>
      </c>
      <c r="L3732">
        <f t="shared" si="354"/>
        <v>4.2976115549996335E-4</v>
      </c>
    </row>
    <row r="3733" spans="1:12">
      <c r="A3733">
        <v>201.25700000000001</v>
      </c>
      <c r="B3733">
        <v>37.03</v>
      </c>
      <c r="C3733">
        <v>-2.2951999999999999</v>
      </c>
      <c r="D3733">
        <v>98.004940000000005</v>
      </c>
      <c r="E3733" s="1">
        <v>-4.3340999999999998E-2</v>
      </c>
      <c r="F3733">
        <v>0.18109</v>
      </c>
      <c r="G3733">
        <f t="shared" si="351"/>
        <v>9.9180999280000002</v>
      </c>
      <c r="H3733">
        <f t="shared" si="349"/>
        <v>8.5123884263605589</v>
      </c>
      <c r="I3733">
        <f t="shared" si="350"/>
        <v>0.97683114668076654</v>
      </c>
      <c r="J3733">
        <f t="shared" si="352"/>
        <v>-4.1626933333234611E-3</v>
      </c>
      <c r="K3733">
        <f t="shared" si="353"/>
        <v>2.1078946980124663E-3</v>
      </c>
      <c r="L3733">
        <f t="shared" si="354"/>
        <v>4.8901590538710956E-4</v>
      </c>
    </row>
    <row r="3734" spans="1:12">
      <c r="A3734">
        <v>201.35599999999999</v>
      </c>
      <c r="B3734">
        <v>37.04</v>
      </c>
      <c r="C3734">
        <v>-2.3033299999999999</v>
      </c>
      <c r="D3734">
        <v>98.004940000000005</v>
      </c>
      <c r="E3734" s="1">
        <v>-3.5923999999999998E-2</v>
      </c>
      <c r="F3734">
        <v>0.18115000000000001</v>
      </c>
      <c r="G3734">
        <f t="shared" si="351"/>
        <v>9.9180999280000002</v>
      </c>
      <c r="H3734">
        <f t="shared" si="349"/>
        <v>8.5123884263605589</v>
      </c>
      <c r="I3734">
        <f t="shared" si="350"/>
        <v>0.97683114668076654</v>
      </c>
      <c r="J3734">
        <f t="shared" si="352"/>
        <v>-4.6686933333123957E-3</v>
      </c>
      <c r="K3734">
        <f t="shared" si="353"/>
        <v>2.1074549110021794E-3</v>
      </c>
      <c r="L3734">
        <f t="shared" si="354"/>
        <v>5.4845868156752793E-4</v>
      </c>
    </row>
    <row r="3735" spans="1:12">
      <c r="A3735">
        <v>201.46100000000001</v>
      </c>
      <c r="B3735">
        <v>37.049999999999997</v>
      </c>
      <c r="C3735">
        <v>-2.30186</v>
      </c>
      <c r="D3735">
        <v>98.004940000000005</v>
      </c>
      <c r="E3735" s="1">
        <v>-2.8499E-2</v>
      </c>
      <c r="F3735">
        <v>0.18121000000000001</v>
      </c>
      <c r="G3735">
        <f t="shared" si="351"/>
        <v>9.9180999280000002</v>
      </c>
      <c r="H3735">
        <f t="shared" si="349"/>
        <v>8.5123884263605589</v>
      </c>
      <c r="I3735">
        <f t="shared" si="350"/>
        <v>0.97683114668076654</v>
      </c>
      <c r="J3735">
        <f t="shared" si="352"/>
        <v>-4.5084599999700228E-3</v>
      </c>
      <c r="K3735">
        <f t="shared" si="353"/>
        <v>2.1069886707219174E-3</v>
      </c>
      <c r="L3735">
        <f t="shared" si="354"/>
        <v>5.2963513577558856E-4</v>
      </c>
    </row>
    <row r="3736" spans="1:12">
      <c r="A3736">
        <v>201.56399999999999</v>
      </c>
      <c r="B3736">
        <v>37.06</v>
      </c>
      <c r="C3736">
        <v>-2.3004099999999998</v>
      </c>
      <c r="D3736">
        <v>98.004940000000005</v>
      </c>
      <c r="E3736" s="1">
        <v>-2.4329E-2</v>
      </c>
      <c r="F3736">
        <v>0.18126999999999999</v>
      </c>
      <c r="G3736">
        <f t="shared" si="351"/>
        <v>9.9180999280000002</v>
      </c>
      <c r="H3736">
        <f t="shared" si="349"/>
        <v>8.5123884263605589</v>
      </c>
      <c r="I3736">
        <f t="shared" si="350"/>
        <v>0.97683114668076654</v>
      </c>
      <c r="J3736">
        <f t="shared" si="352"/>
        <v>-4.508459999969956E-3</v>
      </c>
      <c r="K3736">
        <f t="shared" si="353"/>
        <v>2.1065315116048822E-3</v>
      </c>
      <c r="L3736">
        <f t="shared" si="354"/>
        <v>5.2963513577558065E-4</v>
      </c>
    </row>
    <row r="3737" spans="1:12">
      <c r="A3737">
        <v>201.66498999999999</v>
      </c>
      <c r="B3737">
        <v>37.07</v>
      </c>
      <c r="C3737">
        <v>-2.30579</v>
      </c>
      <c r="D3737">
        <v>98.004940000000005</v>
      </c>
      <c r="E3737" s="1">
        <v>-2.3588999999999999E-2</v>
      </c>
      <c r="F3737">
        <v>0.18132999999999999</v>
      </c>
      <c r="G3737">
        <f t="shared" si="351"/>
        <v>9.9180999280000002</v>
      </c>
      <c r="H3737">
        <f t="shared" si="349"/>
        <v>8.5123884263605589</v>
      </c>
      <c r="I3737">
        <f t="shared" si="350"/>
        <v>0.97683114668076654</v>
      </c>
      <c r="J3737">
        <f t="shared" si="352"/>
        <v>-4.0075199999733864E-3</v>
      </c>
      <c r="K3737">
        <f t="shared" si="353"/>
        <v>2.1060834663202189E-3</v>
      </c>
      <c r="L3737">
        <f t="shared" si="354"/>
        <v>4.7078678735608252E-4</v>
      </c>
    </row>
    <row r="3738" spans="1:12">
      <c r="A3738">
        <v>201.75899999999999</v>
      </c>
      <c r="B3738">
        <v>37.08</v>
      </c>
      <c r="C3738">
        <v>-2.3078099999999999</v>
      </c>
      <c r="D3738">
        <v>98.003950000000003</v>
      </c>
      <c r="E3738" s="1">
        <v>-2.4319E-2</v>
      </c>
      <c r="F3738">
        <v>0.18138000000000001</v>
      </c>
      <c r="G3738">
        <f t="shared" si="351"/>
        <v>9.9179997399999991</v>
      </c>
      <c r="H3738">
        <f t="shared" si="349"/>
        <v>8.5122882383605578</v>
      </c>
      <c r="I3738">
        <f t="shared" si="350"/>
        <v>0.9768196497008329</v>
      </c>
      <c r="J3738">
        <f t="shared" si="352"/>
        <v>-3.6735599999874542E-3</v>
      </c>
      <c r="K3738">
        <f t="shared" si="353"/>
        <v>2.1056665592776723E-3</v>
      </c>
      <c r="L3738">
        <f t="shared" si="354"/>
        <v>4.3155963439214687E-4</v>
      </c>
    </row>
    <row r="3739" spans="1:12">
      <c r="A3739">
        <v>201.87100000000001</v>
      </c>
      <c r="B3739">
        <v>37.090000000000003</v>
      </c>
      <c r="C3739">
        <v>-2.31447</v>
      </c>
      <c r="D3739">
        <v>98.003950000000003</v>
      </c>
      <c r="E3739" s="1">
        <v>-2.6348E-2</v>
      </c>
      <c r="F3739">
        <v>0.18145</v>
      </c>
      <c r="G3739">
        <f t="shared" si="351"/>
        <v>9.9179997399999991</v>
      </c>
      <c r="H3739">
        <f t="shared" si="349"/>
        <v>8.5122882383605578</v>
      </c>
      <c r="I3739">
        <f t="shared" si="350"/>
        <v>0.9768196497008329</v>
      </c>
      <c r="J3739">
        <f t="shared" si="352"/>
        <v>-3.5065799999973481E-3</v>
      </c>
      <c r="K3739">
        <f t="shared" si="353"/>
        <v>2.105170087217197E-3</v>
      </c>
      <c r="L3739">
        <f t="shared" si="354"/>
        <v>4.1194328737541731E-4</v>
      </c>
    </row>
    <row r="3740" spans="1:12">
      <c r="A3740">
        <v>201.96700000000001</v>
      </c>
      <c r="B3740">
        <v>37.1</v>
      </c>
      <c r="C3740">
        <v>-2.30762</v>
      </c>
      <c r="D3740">
        <v>98.003950000000003</v>
      </c>
      <c r="E3740" s="1">
        <v>-3.041E-2</v>
      </c>
      <c r="F3740">
        <v>0.18151</v>
      </c>
      <c r="G3740">
        <f t="shared" si="351"/>
        <v>9.9179997399999991</v>
      </c>
      <c r="H3740">
        <f t="shared" si="349"/>
        <v>8.5122882383605578</v>
      </c>
      <c r="I3740">
        <f t="shared" si="350"/>
        <v>0.9768196497008329</v>
      </c>
      <c r="J3740">
        <f t="shared" si="352"/>
        <v>-2.8386600000077237E-3</v>
      </c>
      <c r="K3740">
        <f t="shared" si="353"/>
        <v>2.1047447260359028E-3</v>
      </c>
      <c r="L3740">
        <f t="shared" si="354"/>
        <v>3.3347789930506883E-4</v>
      </c>
    </row>
    <row r="3741" spans="1:12">
      <c r="A3741">
        <v>202.06700000000001</v>
      </c>
      <c r="B3741">
        <v>37.11</v>
      </c>
      <c r="C3741">
        <v>-2.3130000000000002</v>
      </c>
      <c r="D3741">
        <v>98.003950000000003</v>
      </c>
      <c r="E3741" s="1">
        <v>-3.6981E-2</v>
      </c>
      <c r="F3741">
        <v>0.18157000000000001</v>
      </c>
      <c r="G3741">
        <f t="shared" si="351"/>
        <v>9.9179997399999991</v>
      </c>
      <c r="H3741">
        <f t="shared" si="349"/>
        <v>8.5122882383605578</v>
      </c>
      <c r="I3741">
        <f t="shared" si="350"/>
        <v>0.9768196497008329</v>
      </c>
      <c r="J3741">
        <f t="shared" si="352"/>
        <v>-1.6698000000184975E-3</v>
      </c>
      <c r="K3741">
        <f t="shared" si="353"/>
        <v>2.1043018242192513E-3</v>
      </c>
      <c r="L3741">
        <f t="shared" si="354"/>
        <v>1.9616347018109153E-4</v>
      </c>
    </row>
    <row r="3742" spans="1:12">
      <c r="A3742">
        <v>202.16701</v>
      </c>
      <c r="B3742">
        <v>37.119999999999997</v>
      </c>
      <c r="C3742">
        <v>-2.3136100000000002</v>
      </c>
      <c r="D3742">
        <v>98.002960000000002</v>
      </c>
      <c r="E3742" s="1">
        <v>-4.4871000000000001E-2</v>
      </c>
      <c r="F3742">
        <v>0.18162</v>
      </c>
      <c r="G3742">
        <f t="shared" si="351"/>
        <v>9.9178995519999997</v>
      </c>
      <c r="H3742">
        <f t="shared" si="349"/>
        <v>8.5121880503605585</v>
      </c>
      <c r="I3742">
        <f t="shared" si="350"/>
        <v>0.9768081527208996</v>
      </c>
      <c r="J3742">
        <f t="shared" si="352"/>
        <v>-2.3377200000140462E-3</v>
      </c>
      <c r="K3742">
        <f t="shared" si="353"/>
        <v>2.103859064500974E-3</v>
      </c>
      <c r="L3742">
        <f t="shared" si="354"/>
        <v>2.746320906191711E-4</v>
      </c>
    </row>
    <row r="3743" spans="1:12">
      <c r="A3743">
        <v>202.26900000000001</v>
      </c>
      <c r="B3743">
        <v>37.130000000000003</v>
      </c>
      <c r="C3743">
        <v>-2.3169300000000002</v>
      </c>
      <c r="D3743">
        <v>98.002960000000002</v>
      </c>
      <c r="E3743" s="1">
        <v>-5.0411999999999998E-2</v>
      </c>
      <c r="F3743">
        <v>0.18168000000000001</v>
      </c>
      <c r="G3743">
        <f t="shared" si="351"/>
        <v>9.9178995519999997</v>
      </c>
      <c r="H3743">
        <f t="shared" ref="H3743:H3806" si="355">G3743-G$27-E$27</f>
        <v>8.5121880503605585</v>
      </c>
      <c r="I3743">
        <f t="shared" ref="I3743:I3806" si="356">H3743/(G$30-G$27-E$27)</f>
        <v>0.9768081527208996</v>
      </c>
      <c r="J3743">
        <f t="shared" si="352"/>
        <v>-2.6716800000088428E-3</v>
      </c>
      <c r="K3743">
        <f t="shared" si="353"/>
        <v>2.1034077308647739E-3</v>
      </c>
      <c r="L3743">
        <f t="shared" si="354"/>
        <v>3.1386524642106279E-4</v>
      </c>
    </row>
    <row r="3744" spans="1:12">
      <c r="A3744">
        <v>202.375</v>
      </c>
      <c r="B3744">
        <v>37.14</v>
      </c>
      <c r="C3744">
        <v>-2.3208899999999999</v>
      </c>
      <c r="D3744">
        <v>98.001980000000003</v>
      </c>
      <c r="E3744" s="1">
        <v>-5.1442000000000002E-2</v>
      </c>
      <c r="F3744">
        <v>0.18174999999999999</v>
      </c>
      <c r="G3744">
        <f t="shared" si="351"/>
        <v>9.9178003759999989</v>
      </c>
      <c r="H3744">
        <f t="shared" si="355"/>
        <v>8.5120888743605576</v>
      </c>
      <c r="I3744">
        <f t="shared" si="356"/>
        <v>0.97679677187207647</v>
      </c>
      <c r="J3744">
        <f t="shared" si="352"/>
        <v>-3.3328533333421184E-3</v>
      </c>
      <c r="K3744">
        <f t="shared" si="353"/>
        <v>2.1029388570527312E-3</v>
      </c>
      <c r="L3744">
        <f t="shared" si="354"/>
        <v>3.9154353091649176E-4</v>
      </c>
    </row>
    <row r="3745" spans="1:12">
      <c r="A3745">
        <v>202.48699999999999</v>
      </c>
      <c r="B3745">
        <v>37.15</v>
      </c>
      <c r="C3745">
        <v>-2.3207300000000002</v>
      </c>
      <c r="D3745">
        <v>98.000990000000002</v>
      </c>
      <c r="E3745" s="1">
        <v>-4.8981999999999998E-2</v>
      </c>
      <c r="F3745">
        <v>0.18181</v>
      </c>
      <c r="G3745">
        <f t="shared" si="351"/>
        <v>9.9177001879999995</v>
      </c>
      <c r="H3745">
        <f t="shared" si="355"/>
        <v>8.5119886863605583</v>
      </c>
      <c r="I3745">
        <f t="shared" si="356"/>
        <v>0.97678527489214306</v>
      </c>
      <c r="J3745">
        <f t="shared" si="352"/>
        <v>-4.1626933333353371E-3</v>
      </c>
      <c r="K3745">
        <f t="shared" si="353"/>
        <v>2.1024436702779645E-3</v>
      </c>
      <c r="L3745">
        <f t="shared" si="354"/>
        <v>4.8903887055272454E-4</v>
      </c>
    </row>
    <row r="3746" spans="1:12">
      <c r="A3746">
        <v>202.59599</v>
      </c>
      <c r="B3746">
        <v>37.159999999999997</v>
      </c>
      <c r="C3746">
        <v>-2.3219500000000002</v>
      </c>
      <c r="D3746">
        <v>98.000990000000002</v>
      </c>
      <c r="E3746" s="1">
        <v>-4.5283999999999998E-2</v>
      </c>
      <c r="F3746">
        <v>0.18187999999999999</v>
      </c>
      <c r="G3746">
        <f t="shared" si="351"/>
        <v>9.9177001879999995</v>
      </c>
      <c r="H3746">
        <f t="shared" si="355"/>
        <v>8.5119886863605583</v>
      </c>
      <c r="I3746">
        <f t="shared" si="356"/>
        <v>0.97678527489214306</v>
      </c>
      <c r="J3746">
        <f t="shared" si="352"/>
        <v>-4.3262999999942545E-3</v>
      </c>
      <c r="K3746">
        <f t="shared" si="353"/>
        <v>2.1019620154864574E-3</v>
      </c>
      <c r="L3746">
        <f t="shared" si="354"/>
        <v>5.0825960411890957E-4</v>
      </c>
    </row>
    <row r="3747" spans="1:12">
      <c r="A3747">
        <v>202.69200000000001</v>
      </c>
      <c r="B3747">
        <v>37.17</v>
      </c>
      <c r="C3747">
        <v>-2.3232699999999999</v>
      </c>
      <c r="D3747">
        <v>98.000990000000002</v>
      </c>
      <c r="E3747" s="1">
        <v>-4.2227000000000001E-2</v>
      </c>
      <c r="F3747">
        <v>0.18193000000000001</v>
      </c>
      <c r="G3747">
        <f t="shared" si="351"/>
        <v>9.9177001879999995</v>
      </c>
      <c r="H3747">
        <f t="shared" si="355"/>
        <v>8.5119886863605583</v>
      </c>
      <c r="I3747">
        <f t="shared" si="356"/>
        <v>0.97678527489214306</v>
      </c>
      <c r="J3747">
        <f t="shared" si="352"/>
        <v>-4.6585733333279573E-3</v>
      </c>
      <c r="K3747">
        <f t="shared" si="353"/>
        <v>2.1015379054392003E-3</v>
      </c>
      <c r="L3747">
        <f t="shared" si="354"/>
        <v>5.4729552693047663E-4</v>
      </c>
    </row>
    <row r="3748" spans="1:12">
      <c r="A3748">
        <v>202.797</v>
      </c>
      <c r="B3748">
        <v>37.18</v>
      </c>
      <c r="C3748">
        <v>-2.3258700000000001</v>
      </c>
      <c r="D3748">
        <v>98</v>
      </c>
      <c r="E3748" s="1">
        <v>-4.0050000000000002E-2</v>
      </c>
      <c r="F3748">
        <v>0.18199000000000001</v>
      </c>
      <c r="G3748">
        <f t="shared" si="351"/>
        <v>9.9175999999999984</v>
      </c>
      <c r="H3748">
        <f t="shared" si="355"/>
        <v>8.5118884983605572</v>
      </c>
      <c r="I3748">
        <f t="shared" si="356"/>
        <v>0.97677377791220954</v>
      </c>
      <c r="J3748">
        <f t="shared" si="352"/>
        <v>-5.15951333333635E-3</v>
      </c>
      <c r="K3748">
        <f t="shared" si="353"/>
        <v>2.1010742792789954E-3</v>
      </c>
      <c r="L3748">
        <f t="shared" si="354"/>
        <v>6.0615377355214466E-4</v>
      </c>
    </row>
    <row r="3749" spans="1:12">
      <c r="A3749">
        <v>202.89100999999999</v>
      </c>
      <c r="B3749">
        <v>37.19</v>
      </c>
      <c r="C3749">
        <v>-2.32517</v>
      </c>
      <c r="D3749">
        <v>98</v>
      </c>
      <c r="E3749" s="1">
        <v>-3.7176000000000001E-2</v>
      </c>
      <c r="F3749">
        <v>0.18204999999999999</v>
      </c>
      <c r="G3749">
        <f t="shared" si="351"/>
        <v>9.9175999999999984</v>
      </c>
      <c r="H3749">
        <f t="shared" si="355"/>
        <v>8.5118884983605572</v>
      </c>
      <c r="I3749">
        <f t="shared" si="356"/>
        <v>0.97677377791220954</v>
      </c>
      <c r="J3749">
        <f t="shared" si="352"/>
        <v>-4.9942200000104575E-3</v>
      </c>
      <c r="K3749">
        <f t="shared" si="353"/>
        <v>2.1006593528570157E-3</v>
      </c>
      <c r="L3749">
        <f t="shared" si="354"/>
        <v>5.86734659526188E-4</v>
      </c>
    </row>
    <row r="3750" spans="1:12">
      <c r="A3750">
        <v>203</v>
      </c>
      <c r="B3750">
        <v>37.200000000000003</v>
      </c>
      <c r="C3750">
        <v>-2.3284199999999999</v>
      </c>
      <c r="D3750">
        <v>97.999009999999998</v>
      </c>
      <c r="E3750" s="1">
        <v>-3.2894E-2</v>
      </c>
      <c r="F3750">
        <v>0.18210999999999999</v>
      </c>
      <c r="G3750">
        <f t="shared" si="351"/>
        <v>9.9174998119999991</v>
      </c>
      <c r="H3750">
        <f t="shared" si="355"/>
        <v>8.5117883103605578</v>
      </c>
      <c r="I3750">
        <f t="shared" si="356"/>
        <v>0.97676228093227613</v>
      </c>
      <c r="J3750">
        <f t="shared" si="352"/>
        <v>-4.8306133333456056E-3</v>
      </c>
      <c r="K3750">
        <f t="shared" si="353"/>
        <v>2.1001785151737898E-3</v>
      </c>
      <c r="L3750">
        <f t="shared" si="354"/>
        <v>5.6752037964404945E-4</v>
      </c>
    </row>
    <row r="3751" spans="1:12">
      <c r="A3751">
        <v>203.09299999999999</v>
      </c>
      <c r="B3751">
        <v>37.21</v>
      </c>
      <c r="C3751">
        <v>-2.3277199999999998</v>
      </c>
      <c r="D3751">
        <v>97.999009999999998</v>
      </c>
      <c r="E3751" s="1">
        <v>-2.9173000000000001E-2</v>
      </c>
      <c r="F3751">
        <v>0.18217</v>
      </c>
      <c r="G3751">
        <f t="shared" si="351"/>
        <v>9.9174998119999991</v>
      </c>
      <c r="H3751">
        <f t="shared" si="355"/>
        <v>8.5117883103605578</v>
      </c>
      <c r="I3751">
        <f t="shared" si="356"/>
        <v>0.97676228093227613</v>
      </c>
      <c r="J3751">
        <f t="shared" si="352"/>
        <v>-4.6686933333420725E-3</v>
      </c>
      <c r="K3751">
        <f t="shared" si="353"/>
        <v>2.0997683955459715E-3</v>
      </c>
      <c r="L3751">
        <f t="shared" si="354"/>
        <v>5.4849735015840726E-4</v>
      </c>
    </row>
    <row r="3752" spans="1:12">
      <c r="A3752">
        <v>203.20500000000001</v>
      </c>
      <c r="B3752">
        <v>37.22</v>
      </c>
      <c r="C3752">
        <v>-2.3309799999999998</v>
      </c>
      <c r="D3752">
        <v>97.999009999999998</v>
      </c>
      <c r="E3752" s="1">
        <v>-2.7560000000000001E-2</v>
      </c>
      <c r="F3752">
        <v>0.18223</v>
      </c>
      <c r="G3752">
        <f t="shared" si="351"/>
        <v>9.9174998119999991</v>
      </c>
      <c r="H3752">
        <f t="shared" si="355"/>
        <v>8.5117883103605578</v>
      </c>
      <c r="I3752">
        <f t="shared" si="356"/>
        <v>0.97676228093227613</v>
      </c>
      <c r="J3752">
        <f t="shared" si="352"/>
        <v>-3.8405400000040692E-3</v>
      </c>
      <c r="K3752">
        <f t="shared" si="353"/>
        <v>2.0992747005909459E-3</v>
      </c>
      <c r="L3752">
        <f t="shared" si="354"/>
        <v>4.5120248060320767E-4</v>
      </c>
    </row>
    <row r="3753" spans="1:12">
      <c r="A3753">
        <v>203.30199999999999</v>
      </c>
      <c r="B3753">
        <v>37.229999999999997</v>
      </c>
      <c r="C3753">
        <v>-2.3281999999999998</v>
      </c>
      <c r="D3753">
        <v>97.999009999999998</v>
      </c>
      <c r="E3753" s="1">
        <v>-2.8025999999999999E-2</v>
      </c>
      <c r="F3753">
        <v>0.18229000000000001</v>
      </c>
      <c r="G3753">
        <f t="shared" si="351"/>
        <v>9.9174998119999991</v>
      </c>
      <c r="H3753">
        <f t="shared" si="355"/>
        <v>8.5117883103605578</v>
      </c>
      <c r="I3753">
        <f t="shared" si="356"/>
        <v>0.97676228093227613</v>
      </c>
      <c r="J3753">
        <f t="shared" si="352"/>
        <v>-3.1726200000056237E-3</v>
      </c>
      <c r="K3753">
        <f t="shared" si="353"/>
        <v>2.09884731305567E-3</v>
      </c>
      <c r="L3753">
        <f t="shared" si="354"/>
        <v>3.7273248397682863E-4</v>
      </c>
    </row>
    <row r="3754" spans="1:12">
      <c r="A3754">
        <v>203.40100000000001</v>
      </c>
      <c r="B3754">
        <v>37.24</v>
      </c>
      <c r="C3754">
        <v>-2.3369300000000002</v>
      </c>
      <c r="D3754">
        <v>97.998019999999997</v>
      </c>
      <c r="E3754" s="1">
        <v>-3.0019000000000001E-2</v>
      </c>
      <c r="F3754">
        <v>0.18235000000000001</v>
      </c>
      <c r="G3754">
        <f t="shared" si="351"/>
        <v>9.9173996239999997</v>
      </c>
      <c r="H3754">
        <f t="shared" si="355"/>
        <v>8.5116881223605585</v>
      </c>
      <c r="I3754">
        <f t="shared" si="356"/>
        <v>0.97675078395234272</v>
      </c>
      <c r="J3754">
        <f t="shared" si="352"/>
        <v>-3.506579999997453E-3</v>
      </c>
      <c r="K3754">
        <f t="shared" si="353"/>
        <v>2.0984112928102133E-3</v>
      </c>
      <c r="L3754">
        <f t="shared" si="354"/>
        <v>4.119723314092679E-4</v>
      </c>
    </row>
    <row r="3755" spans="1:12">
      <c r="A3755">
        <v>203.50399999999999</v>
      </c>
      <c r="B3755">
        <v>37.25</v>
      </c>
      <c r="C3755">
        <v>-2.3375300000000001</v>
      </c>
      <c r="D3755">
        <v>97.998019999999997</v>
      </c>
      <c r="E3755" s="1">
        <v>-3.1815000000000003E-2</v>
      </c>
      <c r="F3755">
        <v>0.18240999999999999</v>
      </c>
      <c r="G3755">
        <f t="shared" si="351"/>
        <v>9.9173996239999997</v>
      </c>
      <c r="H3755">
        <f t="shared" si="355"/>
        <v>8.5116881223605585</v>
      </c>
      <c r="I3755">
        <f t="shared" si="356"/>
        <v>0.97675078395234272</v>
      </c>
      <c r="J3755">
        <f t="shared" si="352"/>
        <v>-3.3395999999897576E-3</v>
      </c>
      <c r="K3755">
        <f t="shared" si="353"/>
        <v>2.0979578478309215E-3</v>
      </c>
      <c r="L3755">
        <f t="shared" si="354"/>
        <v>3.9235460134124154E-4</v>
      </c>
    </row>
    <row r="3756" spans="1:12">
      <c r="A3756">
        <v>203.614</v>
      </c>
      <c r="B3756">
        <v>37.26</v>
      </c>
      <c r="C3756">
        <v>-2.3373499999999998</v>
      </c>
      <c r="D3756">
        <v>97.998019999999997</v>
      </c>
      <c r="E3756" s="1">
        <v>-3.2466000000000002E-2</v>
      </c>
      <c r="F3756">
        <v>0.18246999999999999</v>
      </c>
      <c r="G3756">
        <f t="shared" si="351"/>
        <v>9.9173996239999997</v>
      </c>
      <c r="H3756">
        <f t="shared" si="355"/>
        <v>8.5116881223605585</v>
      </c>
      <c r="I3756">
        <f t="shared" si="356"/>
        <v>0.97675078395234272</v>
      </c>
      <c r="J3756">
        <f t="shared" si="352"/>
        <v>-2.6716799999823636E-3</v>
      </c>
      <c r="K3756">
        <f t="shared" si="353"/>
        <v>2.097473802552206E-3</v>
      </c>
      <c r="L3756">
        <f t="shared" si="354"/>
        <v>3.1388368107188388E-4</v>
      </c>
    </row>
    <row r="3757" spans="1:12">
      <c r="A3757">
        <v>203.71001000000001</v>
      </c>
      <c r="B3757">
        <v>37.270000000000003</v>
      </c>
      <c r="C3757">
        <v>-2.34205</v>
      </c>
      <c r="D3757">
        <v>97.997039999999998</v>
      </c>
      <c r="E3757" s="1">
        <v>-3.2466000000000002E-2</v>
      </c>
      <c r="F3757">
        <v>0.18253</v>
      </c>
      <c r="G3757">
        <f t="shared" si="351"/>
        <v>9.9173004479999989</v>
      </c>
      <c r="H3757">
        <f t="shared" si="355"/>
        <v>8.5115889463605576</v>
      </c>
      <c r="I3757">
        <f t="shared" si="356"/>
        <v>0.97673940310351959</v>
      </c>
      <c r="J3757">
        <f t="shared" si="352"/>
        <v>-2.9988933333236485E-3</v>
      </c>
      <c r="K3757">
        <f t="shared" si="353"/>
        <v>2.0970515015507384E-3</v>
      </c>
      <c r="L3757">
        <f t="shared" si="354"/>
        <v>3.5233061091442103E-4</v>
      </c>
    </row>
    <row r="3758" spans="1:12">
      <c r="A3758">
        <v>203.804</v>
      </c>
      <c r="B3758">
        <v>37.28</v>
      </c>
      <c r="C3758">
        <v>-2.3454299999999999</v>
      </c>
      <c r="D3758">
        <v>97.997039999999998</v>
      </c>
      <c r="E3758" s="1">
        <v>-3.1815000000000003E-2</v>
      </c>
      <c r="F3758">
        <v>0.18257999999999999</v>
      </c>
      <c r="G3758">
        <f t="shared" si="351"/>
        <v>9.9173004479999989</v>
      </c>
      <c r="H3758">
        <f t="shared" si="355"/>
        <v>8.5115889463605576</v>
      </c>
      <c r="I3758">
        <f t="shared" si="356"/>
        <v>0.97673940310351959</v>
      </c>
      <c r="J3758">
        <f t="shared" si="352"/>
        <v>-2.8268533333324413E-3</v>
      </c>
      <c r="K3758">
        <f t="shared" si="353"/>
        <v>2.0966382502295819E-3</v>
      </c>
      <c r="L3758">
        <f t="shared" si="354"/>
        <v>3.3211816866945466E-4</v>
      </c>
    </row>
    <row r="3759" spans="1:12">
      <c r="A3759">
        <v>203.90799999999999</v>
      </c>
      <c r="B3759">
        <v>37.29</v>
      </c>
      <c r="C3759">
        <v>-2.3446699999999998</v>
      </c>
      <c r="D3759">
        <v>97.997039999999998</v>
      </c>
      <c r="E3759" s="1">
        <v>-2.9995000000000001E-2</v>
      </c>
      <c r="F3759">
        <v>0.18264</v>
      </c>
      <c r="G3759">
        <f t="shared" si="351"/>
        <v>9.9173004479999989</v>
      </c>
      <c r="H3759">
        <f t="shared" si="355"/>
        <v>8.5115889463605576</v>
      </c>
      <c r="I3759">
        <f t="shared" si="356"/>
        <v>0.97673940310351959</v>
      </c>
      <c r="J3759">
        <f t="shared" si="352"/>
        <v>-2.9904600000030543E-3</v>
      </c>
      <c r="K3759">
        <f t="shared" si="353"/>
        <v>2.0961811771315017E-3</v>
      </c>
      <c r="L3759">
        <f t="shared" si="354"/>
        <v>3.5133980492346674E-4</v>
      </c>
    </row>
    <row r="3760" spans="1:12">
      <c r="A3760">
        <v>204.01499999999999</v>
      </c>
      <c r="B3760">
        <v>37.299999999999997</v>
      </c>
      <c r="C3760">
        <v>-2.3492099999999998</v>
      </c>
      <c r="D3760">
        <v>97.996049999999997</v>
      </c>
      <c r="E3760" s="1">
        <v>-2.7622000000000001E-2</v>
      </c>
      <c r="F3760">
        <v>0.18271000000000001</v>
      </c>
      <c r="G3760">
        <f t="shared" si="351"/>
        <v>9.9172002599999995</v>
      </c>
      <c r="H3760">
        <f t="shared" si="355"/>
        <v>8.5114887583605583</v>
      </c>
      <c r="I3760">
        <f t="shared" si="356"/>
        <v>0.97672790612358629</v>
      </c>
      <c r="J3760">
        <f t="shared" si="352"/>
        <v>-3.4897133333356232E-3</v>
      </c>
      <c r="K3760">
        <f t="shared" si="353"/>
        <v>2.0957111271782299E-3</v>
      </c>
      <c r="L3760">
        <f t="shared" si="354"/>
        <v>4.1000034569837047E-4</v>
      </c>
    </row>
    <row r="3761" spans="1:12">
      <c r="A3761">
        <v>204.114</v>
      </c>
      <c r="B3761">
        <v>37.31</v>
      </c>
      <c r="C3761">
        <v>-2.3471099999999998</v>
      </c>
      <c r="D3761">
        <v>97.996049999999997</v>
      </c>
      <c r="E3761" s="1">
        <v>-2.5919999999999999E-2</v>
      </c>
      <c r="F3761">
        <v>0.18276999999999999</v>
      </c>
      <c r="G3761">
        <f t="shared" si="351"/>
        <v>9.9172002599999995</v>
      </c>
      <c r="H3761">
        <f t="shared" si="355"/>
        <v>8.5114887583605583</v>
      </c>
      <c r="I3761">
        <f t="shared" si="356"/>
        <v>0.97672790612358629</v>
      </c>
      <c r="J3761">
        <f t="shared" si="352"/>
        <v>-3.4897133333355802E-3</v>
      </c>
      <c r="K3761">
        <f t="shared" si="353"/>
        <v>2.0952764088638574E-3</v>
      </c>
      <c r="L3761">
        <f t="shared" si="354"/>
        <v>4.1000034569836543E-4</v>
      </c>
    </row>
    <row r="3762" spans="1:12">
      <c r="A3762">
        <v>204.21799999999999</v>
      </c>
      <c r="B3762">
        <v>37.32</v>
      </c>
      <c r="C3762">
        <v>-2.3510599999999999</v>
      </c>
      <c r="D3762">
        <v>97.996049999999997</v>
      </c>
      <c r="E3762" s="1">
        <v>-2.5062000000000001E-2</v>
      </c>
      <c r="F3762">
        <v>0.18282999999999999</v>
      </c>
      <c r="G3762">
        <f t="shared" si="351"/>
        <v>9.9172002599999995</v>
      </c>
      <c r="H3762">
        <f t="shared" si="355"/>
        <v>8.5114887583605583</v>
      </c>
      <c r="I3762">
        <f t="shared" si="356"/>
        <v>0.97672790612358629</v>
      </c>
      <c r="J3762">
        <f t="shared" si="352"/>
        <v>-2.9904600000030769E-3</v>
      </c>
      <c r="K3762">
        <f t="shared" si="353"/>
        <v>2.0948199292788795E-3</v>
      </c>
      <c r="L3762">
        <f t="shared" si="354"/>
        <v>3.5134394051400766E-4</v>
      </c>
    </row>
    <row r="3763" spans="1:12">
      <c r="A3763">
        <v>204.321</v>
      </c>
      <c r="B3763">
        <v>37.33</v>
      </c>
      <c r="C3763">
        <v>-2.3536600000000001</v>
      </c>
      <c r="D3763">
        <v>97.996049999999997</v>
      </c>
      <c r="E3763" s="1">
        <v>-2.5177000000000001E-2</v>
      </c>
      <c r="F3763">
        <v>0.18289</v>
      </c>
      <c r="G3763">
        <f t="shared" si="351"/>
        <v>9.9172002599999995</v>
      </c>
      <c r="H3763">
        <f t="shared" si="355"/>
        <v>8.5114887583605583</v>
      </c>
      <c r="I3763">
        <f t="shared" si="356"/>
        <v>0.97672790612358629</v>
      </c>
      <c r="J3763">
        <f t="shared" si="352"/>
        <v>-2.8268533333324171E-3</v>
      </c>
      <c r="K3763">
        <f t="shared" si="353"/>
        <v>2.094368034917304E-3</v>
      </c>
      <c r="L3763">
        <f t="shared" si="354"/>
        <v>3.3212207800376769E-4</v>
      </c>
    </row>
    <row r="3764" spans="1:12">
      <c r="A3764">
        <v>204.435</v>
      </c>
      <c r="B3764">
        <v>37.340000000000003</v>
      </c>
      <c r="C3764">
        <v>-2.3521200000000002</v>
      </c>
      <c r="D3764">
        <v>97.995059999999995</v>
      </c>
      <c r="E3764" s="1">
        <v>-2.6438E-2</v>
      </c>
      <c r="F3764">
        <v>0.18296000000000001</v>
      </c>
      <c r="G3764">
        <f t="shared" si="351"/>
        <v>9.9171000719999984</v>
      </c>
      <c r="H3764">
        <f t="shared" si="355"/>
        <v>8.5113885703605572</v>
      </c>
      <c r="I3764">
        <f t="shared" si="356"/>
        <v>0.97671640914365265</v>
      </c>
      <c r="J3764">
        <f t="shared" si="352"/>
        <v>-2.9988933333354381E-3</v>
      </c>
      <c r="K3764">
        <f t="shared" si="353"/>
        <v>2.0938681072479245E-3</v>
      </c>
      <c r="L3764">
        <f t="shared" si="354"/>
        <v>3.5233890551990152E-4</v>
      </c>
    </row>
    <row r="3765" spans="1:12">
      <c r="A3765">
        <v>204.53101000000001</v>
      </c>
      <c r="B3765">
        <v>37.35</v>
      </c>
      <c r="C3765">
        <v>-2.3561200000000002</v>
      </c>
      <c r="D3765">
        <v>97.995059999999995</v>
      </c>
      <c r="E3765" s="1">
        <v>-2.9551000000000001E-2</v>
      </c>
      <c r="F3765">
        <v>0.18301000000000001</v>
      </c>
      <c r="G3765">
        <f t="shared" si="351"/>
        <v>9.9171000719999984</v>
      </c>
      <c r="H3765">
        <f t="shared" si="355"/>
        <v>8.5113885703605572</v>
      </c>
      <c r="I3765">
        <f t="shared" si="356"/>
        <v>0.97671640914365265</v>
      </c>
      <c r="J3765">
        <f t="shared" si="352"/>
        <v>-2.6716800000030115E-3</v>
      </c>
      <c r="K3765">
        <f t="shared" si="353"/>
        <v>2.0934472567791631E-3</v>
      </c>
      <c r="L3765">
        <f t="shared" si="354"/>
        <v>3.138947279773686E-4</v>
      </c>
    </row>
    <row r="3766" spans="1:12">
      <c r="A3766">
        <v>204.62700000000001</v>
      </c>
      <c r="B3766">
        <v>37.36</v>
      </c>
      <c r="C3766">
        <v>-2.3574199999999998</v>
      </c>
      <c r="D3766">
        <v>97.995059999999995</v>
      </c>
      <c r="E3766" s="1">
        <v>-3.5275000000000001E-2</v>
      </c>
      <c r="F3766">
        <v>0.18307000000000001</v>
      </c>
      <c r="G3766">
        <f t="shared" si="351"/>
        <v>9.9171000719999984</v>
      </c>
      <c r="H3766">
        <f t="shared" si="355"/>
        <v>8.5113885703605572</v>
      </c>
      <c r="I3766">
        <f t="shared" si="356"/>
        <v>0.97671640914365265</v>
      </c>
      <c r="J3766">
        <f t="shared" si="352"/>
        <v>-2.6716800000088957E-3</v>
      </c>
      <c r="K3766">
        <f t="shared" si="353"/>
        <v>2.093026663066661E-3</v>
      </c>
      <c r="L3766">
        <f t="shared" si="354"/>
        <v>3.1389472797805994E-4</v>
      </c>
    </row>
    <row r="3767" spans="1:12">
      <c r="A3767">
        <v>204.73199</v>
      </c>
      <c r="B3767">
        <v>37.369999999999997</v>
      </c>
      <c r="C3767">
        <v>-2.35663</v>
      </c>
      <c r="D3767">
        <v>97.995059999999995</v>
      </c>
      <c r="E3767" s="1">
        <v>-4.2516999999999999E-2</v>
      </c>
      <c r="F3767">
        <v>0.18312999999999999</v>
      </c>
      <c r="G3767">
        <f t="shared" si="351"/>
        <v>9.9171000719999984</v>
      </c>
      <c r="H3767">
        <f t="shared" si="355"/>
        <v>8.5113885703605572</v>
      </c>
      <c r="I3767">
        <f t="shared" si="356"/>
        <v>0.97671640914365265</v>
      </c>
      <c r="J3767">
        <f t="shared" si="352"/>
        <v>-2.3377200000141247E-3</v>
      </c>
      <c r="K3767">
        <f t="shared" si="353"/>
        <v>2.0925668280572783E-3</v>
      </c>
      <c r="L3767">
        <f t="shared" si="354"/>
        <v>2.7465788698154744E-4</v>
      </c>
    </row>
    <row r="3768" spans="1:12">
      <c r="A3768">
        <v>204.83700999999999</v>
      </c>
      <c r="B3768">
        <v>37.380000000000003</v>
      </c>
      <c r="C3768">
        <v>-2.35785</v>
      </c>
      <c r="D3768">
        <v>97.994069999999994</v>
      </c>
      <c r="E3768" s="1">
        <v>-4.8964000000000001E-2</v>
      </c>
      <c r="F3768">
        <v>0.18318999999999999</v>
      </c>
      <c r="G3768">
        <f t="shared" si="351"/>
        <v>9.9169998839999973</v>
      </c>
      <c r="H3768">
        <f t="shared" si="355"/>
        <v>8.5112883823605561</v>
      </c>
      <c r="I3768">
        <f t="shared" si="356"/>
        <v>0.97670491216371902</v>
      </c>
      <c r="J3768">
        <f t="shared" si="352"/>
        <v>-2.3377200000259521E-3</v>
      </c>
      <c r="K3768">
        <f t="shared" si="353"/>
        <v>2.092107063746356E-3</v>
      </c>
      <c r="L3768">
        <f t="shared" si="354"/>
        <v>2.7466112003334556E-4</v>
      </c>
    </row>
    <row r="3769" spans="1:12">
      <c r="A3769">
        <v>204.929</v>
      </c>
      <c r="B3769">
        <v>37.39</v>
      </c>
      <c r="C3769">
        <v>-2.3645700000000001</v>
      </c>
      <c r="D3769">
        <v>97.993080000000006</v>
      </c>
      <c r="E3769" s="1">
        <v>-5.2045000000000001E-2</v>
      </c>
      <c r="F3769">
        <v>0.18325</v>
      </c>
      <c r="G3769">
        <f t="shared" si="351"/>
        <v>9.9168996959999998</v>
      </c>
      <c r="H3769">
        <f t="shared" si="355"/>
        <v>8.5111881943605585</v>
      </c>
      <c r="I3769">
        <f t="shared" si="356"/>
        <v>0.97669341518378594</v>
      </c>
      <c r="J3769">
        <f t="shared" si="352"/>
        <v>-3.3396000000134687E-3</v>
      </c>
      <c r="K3769">
        <f t="shared" si="353"/>
        <v>2.0917045090874105E-3</v>
      </c>
      <c r="L3769">
        <f t="shared" si="354"/>
        <v>3.9237764736846722E-4</v>
      </c>
    </row>
    <row r="3770" spans="1:12">
      <c r="A3770">
        <v>205.036</v>
      </c>
      <c r="B3770">
        <v>37.4</v>
      </c>
      <c r="C3770">
        <v>-2.3684799999999999</v>
      </c>
      <c r="D3770">
        <v>97.993080000000006</v>
      </c>
      <c r="E3770" s="1">
        <v>-5.1899000000000001E-2</v>
      </c>
      <c r="F3770">
        <v>0.18331</v>
      </c>
      <c r="G3770">
        <f t="shared" si="351"/>
        <v>9.9168996959999998</v>
      </c>
      <c r="H3770">
        <f t="shared" si="355"/>
        <v>8.5111881943605585</v>
      </c>
      <c r="I3770">
        <f t="shared" si="356"/>
        <v>0.97669341518378594</v>
      </c>
      <c r="J3770">
        <f t="shared" si="352"/>
        <v>-3.8405400000012498E-3</v>
      </c>
      <c r="K3770">
        <f t="shared" si="353"/>
        <v>2.0912364644719837E-3</v>
      </c>
      <c r="L3770">
        <f t="shared" si="354"/>
        <v>4.5123429447206431E-4</v>
      </c>
    </row>
    <row r="3771" spans="1:12">
      <c r="A3771">
        <v>205.15100000000001</v>
      </c>
      <c r="B3771">
        <v>37.409999999999997</v>
      </c>
      <c r="C3771">
        <v>-2.3702999999999999</v>
      </c>
      <c r="D3771">
        <v>97.992090000000005</v>
      </c>
      <c r="E3771" s="1">
        <v>-5.1961E-2</v>
      </c>
      <c r="F3771">
        <v>0.18337999999999999</v>
      </c>
      <c r="G3771">
        <f t="shared" si="351"/>
        <v>9.9167995080000004</v>
      </c>
      <c r="H3771">
        <f t="shared" si="355"/>
        <v>8.5110880063605592</v>
      </c>
      <c r="I3771">
        <f t="shared" si="356"/>
        <v>0.97668191820385253</v>
      </c>
      <c r="J3771">
        <f t="shared" si="352"/>
        <v>-4.5084599999850672E-3</v>
      </c>
      <c r="K3771">
        <f t="shared" si="353"/>
        <v>2.0907336593484018E-3</v>
      </c>
      <c r="L3771">
        <f t="shared" si="354"/>
        <v>5.2971605940577474E-4</v>
      </c>
    </row>
    <row r="3772" spans="1:12">
      <c r="A3772">
        <v>205.24600000000001</v>
      </c>
      <c r="B3772">
        <v>37.42</v>
      </c>
      <c r="C3772">
        <v>-2.37025</v>
      </c>
      <c r="D3772">
        <v>97.992090000000005</v>
      </c>
      <c r="E3772" s="1">
        <v>-5.4128999999999997E-2</v>
      </c>
      <c r="F3772">
        <v>0.18343000000000001</v>
      </c>
      <c r="G3772">
        <f t="shared" si="351"/>
        <v>9.9167995080000004</v>
      </c>
      <c r="H3772">
        <f t="shared" si="355"/>
        <v>8.5110880063605592</v>
      </c>
      <c r="I3772">
        <f t="shared" si="356"/>
        <v>0.97668191820385253</v>
      </c>
      <c r="J3772">
        <f t="shared" si="352"/>
        <v>-4.508459999970264E-3</v>
      </c>
      <c r="K3772">
        <f t="shared" si="353"/>
        <v>2.0903184809237538E-3</v>
      </c>
      <c r="L3772">
        <f t="shared" si="354"/>
        <v>5.2971605940403546E-4</v>
      </c>
    </row>
    <row r="3773" spans="1:12">
      <c r="A3773">
        <v>205.34299999999999</v>
      </c>
      <c r="B3773">
        <v>37.43</v>
      </c>
      <c r="C3773">
        <v>-2.3722099999999999</v>
      </c>
      <c r="D3773">
        <v>97.992090000000005</v>
      </c>
      <c r="E3773" s="1">
        <v>-5.7618999999999997E-2</v>
      </c>
      <c r="F3773">
        <v>0.18348999999999999</v>
      </c>
      <c r="G3773">
        <f t="shared" si="351"/>
        <v>9.9167995080000004</v>
      </c>
      <c r="H3773">
        <f t="shared" si="355"/>
        <v>8.5110880063605592</v>
      </c>
      <c r="I3773">
        <f t="shared" si="356"/>
        <v>0.97668191820385253</v>
      </c>
      <c r="J3773">
        <f t="shared" si="352"/>
        <v>-4.6754399999660579E-3</v>
      </c>
      <c r="K3773">
        <f t="shared" si="353"/>
        <v>2.0898947320023495E-3</v>
      </c>
      <c r="L3773">
        <f t="shared" si="354"/>
        <v>5.493351727149313E-4</v>
      </c>
    </row>
    <row r="3774" spans="1:12">
      <c r="A3774">
        <v>205.45399</v>
      </c>
      <c r="B3774">
        <v>37.44</v>
      </c>
      <c r="C3774">
        <v>-2.3740600000000001</v>
      </c>
      <c r="D3774">
        <v>97.990120000000005</v>
      </c>
      <c r="E3774" s="1">
        <v>-6.1226000000000003E-2</v>
      </c>
      <c r="F3774">
        <v>0.18356</v>
      </c>
      <c r="G3774">
        <f t="shared" ref="G3774:G3837" si="357">(D3774/100)*$B$16</f>
        <v>9.9166001440000002</v>
      </c>
      <c r="H3774">
        <f t="shared" si="355"/>
        <v>8.510888642360559</v>
      </c>
      <c r="I3774">
        <f t="shared" si="356"/>
        <v>0.97665904037509599</v>
      </c>
      <c r="J3774">
        <f t="shared" ref="J3774:J3837" si="358">SLOPE(H3766:H3774,B3766:B3774)</f>
        <v>-5.6705733332999692E-3</v>
      </c>
      <c r="K3774">
        <f t="shared" ref="K3774:K3837" si="359">1/(A3774+273.15)</f>
        <v>2.0894100778390923E-3</v>
      </c>
      <c r="L3774">
        <f t="shared" ref="L3774:L3837" si="360">-J3774/H3774</f>
        <v>6.6627276793122196E-4</v>
      </c>
    </row>
    <row r="3775" spans="1:12">
      <c r="A3775">
        <v>205.53899999999999</v>
      </c>
      <c r="B3775">
        <v>37.450000000000003</v>
      </c>
      <c r="C3775">
        <v>-2.3687100000000001</v>
      </c>
      <c r="D3775">
        <v>97.990120000000005</v>
      </c>
      <c r="E3775" s="1">
        <v>-6.3251000000000002E-2</v>
      </c>
      <c r="F3775">
        <v>0.18361</v>
      </c>
      <c r="G3775">
        <f t="shared" si="357"/>
        <v>9.9166001440000002</v>
      </c>
      <c r="H3775">
        <f t="shared" si="355"/>
        <v>8.510888642360559</v>
      </c>
      <c r="I3775">
        <f t="shared" si="356"/>
        <v>0.97665904037509599</v>
      </c>
      <c r="J3775">
        <f t="shared" si="358"/>
        <v>-5.8324933333034241E-3</v>
      </c>
      <c r="K3775">
        <f t="shared" si="359"/>
        <v>2.0890390211598764E-3</v>
      </c>
      <c r="L3775">
        <f t="shared" si="360"/>
        <v>6.8529780830098351E-4</v>
      </c>
    </row>
    <row r="3776" spans="1:12">
      <c r="A3776">
        <v>205.65401</v>
      </c>
      <c r="B3776">
        <v>37.46</v>
      </c>
      <c r="C3776">
        <v>-2.3718699999999999</v>
      </c>
      <c r="D3776">
        <v>97.990120000000005</v>
      </c>
      <c r="E3776" s="1">
        <v>-6.2436999999999999E-2</v>
      </c>
      <c r="F3776">
        <v>0.18367</v>
      </c>
      <c r="G3776">
        <f t="shared" si="357"/>
        <v>9.9166001440000002</v>
      </c>
      <c r="H3776">
        <f t="shared" si="355"/>
        <v>8.510888642360559</v>
      </c>
      <c r="I3776">
        <f t="shared" si="356"/>
        <v>0.97665904037509599</v>
      </c>
      <c r="J3776">
        <f t="shared" si="358"/>
        <v>-5.1611999999767195E-3</v>
      </c>
      <c r="K3776">
        <f t="shared" si="359"/>
        <v>2.0885372284162786E-3</v>
      </c>
      <c r="L3776">
        <f t="shared" si="360"/>
        <v>6.0642316177047541E-4</v>
      </c>
    </row>
    <row r="3777" spans="1:12">
      <c r="A3777">
        <v>205.75300999999999</v>
      </c>
      <c r="B3777">
        <v>37.47</v>
      </c>
      <c r="C3777">
        <v>-2.3785099999999999</v>
      </c>
      <c r="D3777">
        <v>97.988140000000001</v>
      </c>
      <c r="E3777" s="1">
        <v>-6.0063999999999999E-2</v>
      </c>
      <c r="F3777">
        <v>0.18373</v>
      </c>
      <c r="G3777">
        <f t="shared" si="357"/>
        <v>9.9163997679999998</v>
      </c>
      <c r="H3777">
        <f t="shared" si="355"/>
        <v>8.5106882663605585</v>
      </c>
      <c r="I3777">
        <f t="shared" si="356"/>
        <v>0.97663604641522905</v>
      </c>
      <c r="J3777">
        <f t="shared" si="358"/>
        <v>-5.8274333333317675E-3</v>
      </c>
      <c r="K3777">
        <f t="shared" si="359"/>
        <v>2.0881054808989403E-3</v>
      </c>
      <c r="L3777">
        <f t="shared" si="360"/>
        <v>6.8471939647529398E-4</v>
      </c>
    </row>
    <row r="3778" spans="1:12">
      <c r="A3778">
        <v>205.85300000000001</v>
      </c>
      <c r="B3778">
        <v>37.479999999999997</v>
      </c>
      <c r="C3778">
        <v>-2.3811100000000001</v>
      </c>
      <c r="D3778">
        <v>97.988140000000001</v>
      </c>
      <c r="E3778" s="1">
        <v>-5.7332000000000001E-2</v>
      </c>
      <c r="F3778">
        <v>0.18379000000000001</v>
      </c>
      <c r="G3778">
        <f t="shared" si="357"/>
        <v>9.9163997679999998</v>
      </c>
      <c r="H3778">
        <f t="shared" si="355"/>
        <v>8.5106882663605585</v>
      </c>
      <c r="I3778">
        <f t="shared" si="356"/>
        <v>0.97663604641522905</v>
      </c>
      <c r="J3778">
        <f t="shared" si="358"/>
        <v>-6.3283733333373733E-3</v>
      </c>
      <c r="K3778">
        <f t="shared" si="359"/>
        <v>2.0876695970588909E-3</v>
      </c>
      <c r="L3778">
        <f t="shared" si="360"/>
        <v>7.4357950089077663E-4</v>
      </c>
    </row>
    <row r="3779" spans="1:12">
      <c r="A3779">
        <v>205.96001000000001</v>
      </c>
      <c r="B3779">
        <v>37.49</v>
      </c>
      <c r="C3779">
        <v>-2.3829899999999999</v>
      </c>
      <c r="D3779">
        <v>97.988140000000001</v>
      </c>
      <c r="E3779" s="1">
        <v>-5.3393999999999997E-2</v>
      </c>
      <c r="F3779">
        <v>0.18385000000000001</v>
      </c>
      <c r="G3779">
        <f t="shared" si="357"/>
        <v>9.9163997679999998</v>
      </c>
      <c r="H3779">
        <f t="shared" si="355"/>
        <v>8.5106882663605585</v>
      </c>
      <c r="I3779">
        <f t="shared" si="356"/>
        <v>0.97663604641522905</v>
      </c>
      <c r="J3779">
        <f t="shared" si="358"/>
        <v>-5.9961000000095391E-3</v>
      </c>
      <c r="K3779">
        <f t="shared" si="359"/>
        <v>2.0872033126588191E-3</v>
      </c>
      <c r="L3779">
        <f t="shared" si="360"/>
        <v>7.0453761345128704E-4</v>
      </c>
    </row>
    <row r="3780" spans="1:12">
      <c r="A3780">
        <v>206.054</v>
      </c>
      <c r="B3780">
        <v>37.5</v>
      </c>
      <c r="C3780">
        <v>-2.3809300000000002</v>
      </c>
      <c r="D3780">
        <v>97.98715</v>
      </c>
      <c r="E3780" s="1">
        <v>-4.8286999999999997E-2</v>
      </c>
      <c r="F3780">
        <v>0.18390999999999999</v>
      </c>
      <c r="G3780">
        <f t="shared" si="357"/>
        <v>9.9162995799999987</v>
      </c>
      <c r="H3780">
        <f t="shared" si="355"/>
        <v>8.5105880783605574</v>
      </c>
      <c r="I3780">
        <f t="shared" si="356"/>
        <v>0.97662454943529542</v>
      </c>
      <c r="J3780">
        <f t="shared" si="358"/>
        <v>-6.3334333333505254E-3</v>
      </c>
      <c r="K3780">
        <f t="shared" si="359"/>
        <v>2.0867939332726774E-3</v>
      </c>
      <c r="L3780">
        <f t="shared" si="360"/>
        <v>7.4418280793711849E-4</v>
      </c>
    </row>
    <row r="3781" spans="1:12">
      <c r="A3781">
        <v>206.16299000000001</v>
      </c>
      <c r="B3781">
        <v>37.51</v>
      </c>
      <c r="C3781">
        <v>-2.3787600000000002</v>
      </c>
      <c r="D3781">
        <v>97.986170000000001</v>
      </c>
      <c r="E3781" s="1">
        <v>-4.2978000000000002E-2</v>
      </c>
      <c r="F3781">
        <v>0.18396999999999999</v>
      </c>
      <c r="G3781">
        <f t="shared" si="357"/>
        <v>9.9162004039999996</v>
      </c>
      <c r="H3781">
        <f t="shared" si="355"/>
        <v>8.5104889023605583</v>
      </c>
      <c r="I3781">
        <f t="shared" si="356"/>
        <v>0.97661316858647251</v>
      </c>
      <c r="J3781">
        <f t="shared" si="358"/>
        <v>-6.4987266666823359E-3</v>
      </c>
      <c r="K3781">
        <f t="shared" si="359"/>
        <v>2.0863194214703006E-3</v>
      </c>
      <c r="L3781">
        <f t="shared" si="360"/>
        <v>7.6361378779070854E-4</v>
      </c>
    </row>
    <row r="3782" spans="1:12">
      <c r="A3782">
        <v>206.25700000000001</v>
      </c>
      <c r="B3782">
        <v>37.520000000000003</v>
      </c>
      <c r="C3782">
        <v>-2.3887800000000001</v>
      </c>
      <c r="D3782">
        <v>97.986170000000001</v>
      </c>
      <c r="E3782" s="1">
        <v>-3.9313000000000001E-2</v>
      </c>
      <c r="F3782">
        <v>0.18403</v>
      </c>
      <c r="G3782">
        <f t="shared" si="357"/>
        <v>9.9162004039999996</v>
      </c>
      <c r="H3782">
        <f t="shared" si="355"/>
        <v>8.5104889023605583</v>
      </c>
      <c r="I3782">
        <f t="shared" si="356"/>
        <v>0.97661316858647251</v>
      </c>
      <c r="J3782">
        <f t="shared" si="358"/>
        <v>-5.6655133333459147E-3</v>
      </c>
      <c r="K3782">
        <f t="shared" si="359"/>
        <v>2.085910301685207E-3</v>
      </c>
      <c r="L3782">
        <f t="shared" si="360"/>
        <v>6.6570950251453455E-4</v>
      </c>
    </row>
    <row r="3783" spans="1:12">
      <c r="A3783">
        <v>206.36</v>
      </c>
      <c r="B3783">
        <v>37.53</v>
      </c>
      <c r="C3783">
        <v>-2.38666</v>
      </c>
      <c r="D3783">
        <v>97.986170000000001</v>
      </c>
      <c r="E3783" s="1">
        <v>-3.9815000000000003E-2</v>
      </c>
      <c r="F3783">
        <v>0.18409</v>
      </c>
      <c r="G3783">
        <f t="shared" si="357"/>
        <v>9.9162004039999996</v>
      </c>
      <c r="H3783">
        <f t="shared" si="355"/>
        <v>8.5104889023605583</v>
      </c>
      <c r="I3783">
        <f t="shared" si="356"/>
        <v>0.97661316858647251</v>
      </c>
      <c r="J3783">
        <f t="shared" si="358"/>
        <v>-5.4951600000099883E-3</v>
      </c>
      <c r="K3783">
        <f t="shared" si="359"/>
        <v>2.0854622427060958E-3</v>
      </c>
      <c r="L3783">
        <f t="shared" si="360"/>
        <v>6.4569263447200934E-4</v>
      </c>
    </row>
    <row r="3784" spans="1:12">
      <c r="A3784">
        <v>206.46100000000001</v>
      </c>
      <c r="B3784">
        <v>37.54</v>
      </c>
      <c r="C3784">
        <v>-2.3905799999999999</v>
      </c>
      <c r="D3784">
        <v>97.986170000000001</v>
      </c>
      <c r="E3784" s="1">
        <v>-4.4158999999999997E-2</v>
      </c>
      <c r="F3784">
        <v>0.18415000000000001</v>
      </c>
      <c r="G3784">
        <f t="shared" si="357"/>
        <v>9.9162004039999996</v>
      </c>
      <c r="H3784">
        <f t="shared" si="355"/>
        <v>8.5104889023605583</v>
      </c>
      <c r="I3784">
        <f t="shared" si="356"/>
        <v>0.97661316858647251</v>
      </c>
      <c r="J3784">
        <f t="shared" si="358"/>
        <v>-4.6585733333395565E-3</v>
      </c>
      <c r="K3784">
        <f t="shared" si="359"/>
        <v>2.0850230707802784E-3</v>
      </c>
      <c r="L3784">
        <f t="shared" si="360"/>
        <v>5.4739197557115732E-4</v>
      </c>
    </row>
    <row r="3785" spans="1:12">
      <c r="A3785">
        <v>206.55600000000001</v>
      </c>
      <c r="B3785">
        <v>37.549999999999997</v>
      </c>
      <c r="C3785">
        <v>-2.3952200000000001</v>
      </c>
      <c r="D3785">
        <v>97.98518</v>
      </c>
      <c r="E3785" s="1">
        <v>-4.8989999999999999E-2</v>
      </c>
      <c r="F3785">
        <v>0.1842</v>
      </c>
      <c r="G3785">
        <f t="shared" si="357"/>
        <v>9.9161002160000002</v>
      </c>
      <c r="H3785">
        <f t="shared" si="355"/>
        <v>8.510388714360559</v>
      </c>
      <c r="I3785">
        <f t="shared" si="356"/>
        <v>0.97660167160653921</v>
      </c>
      <c r="J3785">
        <f t="shared" si="358"/>
        <v>-3.8236733333303781E-3</v>
      </c>
      <c r="K3785">
        <f t="shared" si="359"/>
        <v>2.0846101570545293E-3</v>
      </c>
      <c r="L3785">
        <f t="shared" si="360"/>
        <v>4.4929479271355185E-4</v>
      </c>
    </row>
    <row r="3786" spans="1:12">
      <c r="A3786">
        <v>206.66498999999999</v>
      </c>
      <c r="B3786">
        <v>37.56</v>
      </c>
      <c r="C3786">
        <v>-2.39439</v>
      </c>
      <c r="D3786">
        <v>97.984189999999998</v>
      </c>
      <c r="E3786" s="1">
        <v>-5.0810000000000001E-2</v>
      </c>
      <c r="F3786">
        <v>0.18426999999999999</v>
      </c>
      <c r="G3786">
        <f t="shared" si="357"/>
        <v>9.9160000279999991</v>
      </c>
      <c r="H3786">
        <f t="shared" si="355"/>
        <v>8.5102885263605579</v>
      </c>
      <c r="I3786">
        <f t="shared" si="356"/>
        <v>0.97659017462660558</v>
      </c>
      <c r="J3786">
        <f t="shared" si="358"/>
        <v>-4.4932799999989085E-3</v>
      </c>
      <c r="K3786">
        <f t="shared" si="359"/>
        <v>2.0841366377486459E-3</v>
      </c>
      <c r="L3786">
        <f t="shared" si="360"/>
        <v>5.2798209908876831E-4</v>
      </c>
    </row>
    <row r="3787" spans="1:12">
      <c r="A3787">
        <v>206.75998999999999</v>
      </c>
      <c r="B3787">
        <v>37.57</v>
      </c>
      <c r="C3787">
        <v>-2.3976899999999999</v>
      </c>
      <c r="D3787">
        <v>97.984189999999998</v>
      </c>
      <c r="E3787" s="1">
        <v>-4.9001999999999997E-2</v>
      </c>
      <c r="F3787">
        <v>0.18432000000000001</v>
      </c>
      <c r="G3787">
        <f t="shared" si="357"/>
        <v>9.9160000279999991</v>
      </c>
      <c r="H3787">
        <f t="shared" si="355"/>
        <v>8.5102885263605579</v>
      </c>
      <c r="I3787">
        <f t="shared" si="356"/>
        <v>0.97659017462660558</v>
      </c>
      <c r="J3787">
        <f t="shared" si="358"/>
        <v>-4.4966533333331629E-3</v>
      </c>
      <c r="K3787">
        <f t="shared" si="359"/>
        <v>2.0837240750083154E-3</v>
      </c>
      <c r="L3787">
        <f t="shared" si="360"/>
        <v>5.2837848204615053E-4</v>
      </c>
    </row>
    <row r="3788" spans="1:12">
      <c r="A3788">
        <v>206.858</v>
      </c>
      <c r="B3788">
        <v>37.58</v>
      </c>
      <c r="C3788">
        <v>-2.4036400000000002</v>
      </c>
      <c r="D3788">
        <v>97.983199999999997</v>
      </c>
      <c r="E3788" s="1">
        <v>-4.6313E-2</v>
      </c>
      <c r="F3788">
        <v>0.18437999999999999</v>
      </c>
      <c r="G3788">
        <f t="shared" si="357"/>
        <v>9.915899839999998</v>
      </c>
      <c r="H3788">
        <f t="shared" si="355"/>
        <v>8.5101883383605568</v>
      </c>
      <c r="I3788">
        <f t="shared" si="356"/>
        <v>0.97657867764667206</v>
      </c>
      <c r="J3788">
        <f t="shared" si="358"/>
        <v>-4.5017133333403085E-3</v>
      </c>
      <c r="K3788">
        <f t="shared" si="359"/>
        <v>2.0832986116898051E-3</v>
      </c>
      <c r="L3788">
        <f t="shared" si="360"/>
        <v>5.2897928393057638E-4</v>
      </c>
    </row>
    <row r="3789" spans="1:12">
      <c r="A3789">
        <v>206.97</v>
      </c>
      <c r="B3789">
        <v>37.590000000000003</v>
      </c>
      <c r="C3789">
        <v>-2.4027799999999999</v>
      </c>
      <c r="D3789">
        <v>97.983199999999997</v>
      </c>
      <c r="E3789" s="1">
        <v>-4.5284999999999999E-2</v>
      </c>
      <c r="F3789">
        <v>0.18445</v>
      </c>
      <c r="G3789">
        <f t="shared" si="357"/>
        <v>9.915899839999998</v>
      </c>
      <c r="H3789">
        <f t="shared" si="355"/>
        <v>8.5101883383605568</v>
      </c>
      <c r="I3789">
        <f t="shared" si="356"/>
        <v>0.97657867764667206</v>
      </c>
      <c r="J3789">
        <f t="shared" si="358"/>
        <v>-4.5084600000203394E-3</v>
      </c>
      <c r="K3789">
        <f t="shared" si="359"/>
        <v>2.0828126301757894E-3</v>
      </c>
      <c r="L3789">
        <f t="shared" si="360"/>
        <v>5.2977205917969974E-4</v>
      </c>
    </row>
    <row r="3790" spans="1:12">
      <c r="A3790">
        <v>207.065</v>
      </c>
      <c r="B3790">
        <v>37.6</v>
      </c>
      <c r="C3790">
        <v>-2.4013900000000001</v>
      </c>
      <c r="D3790">
        <v>97.983199999999997</v>
      </c>
      <c r="E3790" s="1">
        <v>-4.4871000000000001E-2</v>
      </c>
      <c r="F3790">
        <v>0.1845</v>
      </c>
      <c r="G3790">
        <f t="shared" si="357"/>
        <v>9.915899839999998</v>
      </c>
      <c r="H3790">
        <f t="shared" si="355"/>
        <v>8.5101883383605568</v>
      </c>
      <c r="I3790">
        <f t="shared" si="356"/>
        <v>0.97657867764667206</v>
      </c>
      <c r="J3790">
        <f t="shared" si="358"/>
        <v>-4.6754400000252232E-3</v>
      </c>
      <c r="K3790">
        <f t="shared" si="359"/>
        <v>2.0824005914017681E-3</v>
      </c>
      <c r="L3790">
        <f t="shared" si="360"/>
        <v>5.4939324655721097E-4</v>
      </c>
    </row>
    <row r="3791" spans="1:12">
      <c r="A3791">
        <v>207.17599000000001</v>
      </c>
      <c r="B3791">
        <v>37.61</v>
      </c>
      <c r="C3791">
        <v>-2.40388</v>
      </c>
      <c r="D3791">
        <v>97.982209999999995</v>
      </c>
      <c r="E3791" s="1">
        <v>-4.2109000000000001E-2</v>
      </c>
      <c r="F3791">
        <v>0.18457000000000001</v>
      </c>
      <c r="G3791">
        <f t="shared" si="357"/>
        <v>9.9157996519999987</v>
      </c>
      <c r="H3791">
        <f t="shared" si="355"/>
        <v>8.5100881503605574</v>
      </c>
      <c r="I3791">
        <f t="shared" si="356"/>
        <v>0.97656718066673864</v>
      </c>
      <c r="J3791">
        <f t="shared" si="358"/>
        <v>-5.0094000000229268E-3</v>
      </c>
      <c r="K3791">
        <f t="shared" si="359"/>
        <v>2.0819194064431116E-3</v>
      </c>
      <c r="L3791">
        <f t="shared" si="360"/>
        <v>5.886425512302933E-4</v>
      </c>
    </row>
    <row r="3792" spans="1:12">
      <c r="A3792">
        <v>207.27</v>
      </c>
      <c r="B3792">
        <v>37.619999999999997</v>
      </c>
      <c r="C3792">
        <v>-2.4111899999999999</v>
      </c>
      <c r="D3792">
        <v>97.981229999999996</v>
      </c>
      <c r="E3792" s="1">
        <v>-3.5538E-2</v>
      </c>
      <c r="F3792">
        <v>0.18462000000000001</v>
      </c>
      <c r="G3792">
        <f t="shared" si="357"/>
        <v>9.9157004759999996</v>
      </c>
      <c r="H3792">
        <f t="shared" si="355"/>
        <v>8.5099889743605583</v>
      </c>
      <c r="I3792">
        <f t="shared" si="356"/>
        <v>0.97655579981791574</v>
      </c>
      <c r="J3792">
        <f t="shared" si="358"/>
        <v>-5.3366133333465279E-3</v>
      </c>
      <c r="K3792">
        <f t="shared" si="359"/>
        <v>2.0815120103242998E-3</v>
      </c>
      <c r="L3792">
        <f t="shared" si="360"/>
        <v>6.2709991157744384E-4</v>
      </c>
    </row>
    <row r="3793" spans="1:12">
      <c r="A3793">
        <v>207.386</v>
      </c>
      <c r="B3793">
        <v>37.630000000000003</v>
      </c>
      <c r="C3793">
        <v>-2.4136500000000001</v>
      </c>
      <c r="D3793">
        <v>97.981229999999996</v>
      </c>
      <c r="E3793" s="1">
        <v>-2.6301000000000001E-2</v>
      </c>
      <c r="F3793">
        <v>0.18468999999999999</v>
      </c>
      <c r="G3793">
        <f t="shared" si="357"/>
        <v>9.9157004759999996</v>
      </c>
      <c r="H3793">
        <f t="shared" si="355"/>
        <v>8.5099889743605583</v>
      </c>
      <c r="I3793">
        <f t="shared" si="356"/>
        <v>0.97655579981791574</v>
      </c>
      <c r="J3793">
        <f t="shared" si="358"/>
        <v>-4.8306133333367238E-3</v>
      </c>
      <c r="K3793">
        <f t="shared" si="359"/>
        <v>2.0810095393477288E-3</v>
      </c>
      <c r="L3793">
        <f t="shared" si="360"/>
        <v>5.6764037508047374E-4</v>
      </c>
    </row>
    <row r="3794" spans="1:12">
      <c r="A3794">
        <v>207.483</v>
      </c>
      <c r="B3794">
        <v>37.64</v>
      </c>
      <c r="C3794">
        <v>-2.41357</v>
      </c>
      <c r="D3794">
        <v>97.981229999999996</v>
      </c>
      <c r="E3794" s="1">
        <v>-1.8411E-2</v>
      </c>
      <c r="F3794">
        <v>0.18475</v>
      </c>
      <c r="G3794">
        <f t="shared" si="357"/>
        <v>9.9157004759999996</v>
      </c>
      <c r="H3794">
        <f t="shared" si="355"/>
        <v>8.5099889743605583</v>
      </c>
      <c r="I3794">
        <f t="shared" si="356"/>
        <v>0.97655579981791574</v>
      </c>
      <c r="J3794">
        <f t="shared" si="358"/>
        <v>-4.3262999999882333E-3</v>
      </c>
      <c r="K3794">
        <f t="shared" si="359"/>
        <v>2.0805895558565477E-3</v>
      </c>
      <c r="L3794">
        <f t="shared" si="360"/>
        <v>5.0837903703786083E-4</v>
      </c>
    </row>
    <row r="3795" spans="1:12">
      <c r="A3795">
        <v>207.59398999999999</v>
      </c>
      <c r="B3795">
        <v>37.65</v>
      </c>
      <c r="C3795">
        <v>-2.4154</v>
      </c>
      <c r="D3795">
        <v>97.981229999999996</v>
      </c>
      <c r="E3795" s="1">
        <v>-1.5561E-2</v>
      </c>
      <c r="F3795">
        <v>0.18481</v>
      </c>
      <c r="G3795">
        <f t="shared" si="357"/>
        <v>9.9157004759999996</v>
      </c>
      <c r="H3795">
        <f t="shared" si="355"/>
        <v>8.5099889743605583</v>
      </c>
      <c r="I3795">
        <f t="shared" si="356"/>
        <v>0.97655579981791574</v>
      </c>
      <c r="J3795">
        <f t="shared" si="358"/>
        <v>-3.990653333314503E-3</v>
      </c>
      <c r="K3795">
        <f t="shared" si="359"/>
        <v>2.0801092073974761E-3</v>
      </c>
      <c r="L3795">
        <f t="shared" si="360"/>
        <v>4.6893754449480482E-4</v>
      </c>
    </row>
    <row r="3796" spans="1:12">
      <c r="A3796">
        <v>207.69501</v>
      </c>
      <c r="B3796">
        <v>37.659999999999997</v>
      </c>
      <c r="C3796">
        <v>-2.4139499999999998</v>
      </c>
      <c r="D3796">
        <v>97.981229999999996</v>
      </c>
      <c r="E3796" s="1">
        <v>-1.7344999999999999E-2</v>
      </c>
      <c r="F3796">
        <v>0.18487000000000001</v>
      </c>
      <c r="G3796">
        <f t="shared" si="357"/>
        <v>9.9157004759999996</v>
      </c>
      <c r="H3796">
        <f t="shared" si="355"/>
        <v>8.5099889743605583</v>
      </c>
      <c r="I3796">
        <f t="shared" si="356"/>
        <v>0.97655579981791574</v>
      </c>
      <c r="J3796">
        <f t="shared" si="358"/>
        <v>-3.1557533333082905E-3</v>
      </c>
      <c r="K3796">
        <f t="shared" si="359"/>
        <v>2.0796722004040344E-3</v>
      </c>
      <c r="L3796">
        <f t="shared" si="360"/>
        <v>3.708293092759752E-4</v>
      </c>
    </row>
    <row r="3797" spans="1:12">
      <c r="A3797">
        <v>207.78899999999999</v>
      </c>
      <c r="B3797">
        <v>37.67</v>
      </c>
      <c r="C3797">
        <v>-2.4199099999999998</v>
      </c>
      <c r="D3797">
        <v>97.981229999999996</v>
      </c>
      <c r="E3797" s="1">
        <v>-2.0662E-2</v>
      </c>
      <c r="F3797">
        <v>0.18493000000000001</v>
      </c>
      <c r="G3797">
        <f t="shared" si="357"/>
        <v>9.9157004759999996</v>
      </c>
      <c r="H3797">
        <f t="shared" si="355"/>
        <v>8.5099889743605583</v>
      </c>
      <c r="I3797">
        <f t="shared" si="356"/>
        <v>0.97655579981791574</v>
      </c>
      <c r="J3797">
        <f t="shared" si="358"/>
        <v>-2.6564999999786378E-3</v>
      </c>
      <c r="K3797">
        <f t="shared" si="359"/>
        <v>2.0792657696714137E-3</v>
      </c>
      <c r="L3797">
        <f t="shared" si="360"/>
        <v>3.1216256660053401E-4</v>
      </c>
    </row>
    <row r="3798" spans="1:12">
      <c r="A3798">
        <v>207.88200000000001</v>
      </c>
      <c r="B3798">
        <v>37.68</v>
      </c>
      <c r="C3798">
        <v>-2.4211999999999998</v>
      </c>
      <c r="D3798">
        <v>97.980239999999995</v>
      </c>
      <c r="E3798" s="1">
        <v>-2.3132E-2</v>
      </c>
      <c r="F3798">
        <v>0.18498000000000001</v>
      </c>
      <c r="G3798">
        <f t="shared" si="357"/>
        <v>9.9156002879999985</v>
      </c>
      <c r="H3798">
        <f t="shared" si="355"/>
        <v>8.5098887863605572</v>
      </c>
      <c r="I3798">
        <f t="shared" si="356"/>
        <v>0.9765443028379821</v>
      </c>
      <c r="J3798">
        <f t="shared" si="358"/>
        <v>-2.4928933333256938E-3</v>
      </c>
      <c r="K3798">
        <f t="shared" si="359"/>
        <v>2.0788637762144723E-3</v>
      </c>
      <c r="L3798">
        <f t="shared" si="360"/>
        <v>2.9294076525667909E-4</v>
      </c>
    </row>
    <row r="3799" spans="1:12">
      <c r="A3799">
        <v>207.983</v>
      </c>
      <c r="B3799">
        <v>37.69</v>
      </c>
      <c r="C3799">
        <v>-2.4224299999999999</v>
      </c>
      <c r="D3799">
        <v>97.980239999999995</v>
      </c>
      <c r="E3799" s="1">
        <v>-2.4634E-2</v>
      </c>
      <c r="F3799">
        <v>0.18504000000000001</v>
      </c>
      <c r="G3799">
        <f t="shared" si="357"/>
        <v>9.9156002879999985</v>
      </c>
      <c r="H3799">
        <f t="shared" si="355"/>
        <v>8.5098887863605572</v>
      </c>
      <c r="I3799">
        <f t="shared" si="356"/>
        <v>0.9765443028379821</v>
      </c>
      <c r="J3799">
        <f t="shared" si="358"/>
        <v>-1.8300333333402465E-3</v>
      </c>
      <c r="K3799">
        <f t="shared" si="359"/>
        <v>2.0784273787081745E-3</v>
      </c>
      <c r="L3799">
        <f t="shared" si="360"/>
        <v>2.150478554165572E-4</v>
      </c>
    </row>
    <row r="3800" spans="1:12">
      <c r="A3800">
        <v>208.095</v>
      </c>
      <c r="B3800">
        <v>37.700000000000003</v>
      </c>
      <c r="C3800">
        <v>-2.4242400000000002</v>
      </c>
      <c r="D3800">
        <v>97.980239999999995</v>
      </c>
      <c r="E3800" s="1">
        <v>-2.5895000000000001E-2</v>
      </c>
      <c r="F3800">
        <v>0.18511</v>
      </c>
      <c r="G3800">
        <f t="shared" si="357"/>
        <v>9.9156002879999985</v>
      </c>
      <c r="H3800">
        <f t="shared" si="355"/>
        <v>8.5098887863605572</v>
      </c>
      <c r="I3800">
        <f t="shared" si="356"/>
        <v>0.9765443028379821</v>
      </c>
      <c r="J3800">
        <f t="shared" si="358"/>
        <v>-1.5028200000166436E-3</v>
      </c>
      <c r="K3800">
        <f t="shared" si="359"/>
        <v>2.0779436669471889E-3</v>
      </c>
      <c r="L3800">
        <f t="shared" si="360"/>
        <v>1.7659690246778865E-4</v>
      </c>
    </row>
    <row r="3801" spans="1:12">
      <c r="A3801">
        <v>208.20099999999999</v>
      </c>
      <c r="B3801">
        <v>37.71</v>
      </c>
      <c r="C3801">
        <v>-2.4227599999999998</v>
      </c>
      <c r="D3801">
        <v>97.980239999999995</v>
      </c>
      <c r="E3801" s="1">
        <v>-2.7647000000000001E-2</v>
      </c>
      <c r="F3801">
        <v>0.18517</v>
      </c>
      <c r="G3801">
        <f t="shared" si="357"/>
        <v>9.9156002879999985</v>
      </c>
      <c r="H3801">
        <f t="shared" si="355"/>
        <v>8.5098887863605572</v>
      </c>
      <c r="I3801">
        <f t="shared" si="356"/>
        <v>0.9765443028379821</v>
      </c>
      <c r="J3801">
        <f t="shared" si="358"/>
        <v>-1.669800000018524E-3</v>
      </c>
      <c r="K3801">
        <f t="shared" si="359"/>
        <v>2.0774860756495781E-3</v>
      </c>
      <c r="L3801">
        <f t="shared" si="360"/>
        <v>1.9621878051976881E-4</v>
      </c>
    </row>
    <row r="3802" spans="1:12">
      <c r="A3802">
        <v>208.30700999999999</v>
      </c>
      <c r="B3802">
        <v>37.72</v>
      </c>
      <c r="C3802">
        <v>-2.4253300000000002</v>
      </c>
      <c r="D3802">
        <v>97.979249999999993</v>
      </c>
      <c r="E3802" s="1">
        <v>-3.0398999999999999E-2</v>
      </c>
      <c r="F3802">
        <v>0.18523000000000001</v>
      </c>
      <c r="G3802">
        <f t="shared" si="357"/>
        <v>9.9155000999999992</v>
      </c>
      <c r="H3802">
        <f t="shared" si="355"/>
        <v>8.5097885983605579</v>
      </c>
      <c r="I3802">
        <f t="shared" si="356"/>
        <v>0.97653280585804869</v>
      </c>
      <c r="J3802">
        <f t="shared" si="358"/>
        <v>-2.3377200000140306E-3</v>
      </c>
      <c r="K3802">
        <f t="shared" si="359"/>
        <v>2.0770286427026995E-3</v>
      </c>
      <c r="L3802">
        <f t="shared" si="360"/>
        <v>2.7470952691637966E-4</v>
      </c>
    </row>
    <row r="3803" spans="1:12">
      <c r="A3803">
        <v>208.39999</v>
      </c>
      <c r="B3803">
        <v>37.729999999999997</v>
      </c>
      <c r="C3803">
        <v>-2.4265599999999998</v>
      </c>
      <c r="D3803">
        <v>97.979249999999993</v>
      </c>
      <c r="E3803" s="1">
        <v>-3.3479000000000002E-2</v>
      </c>
      <c r="F3803">
        <v>0.18528</v>
      </c>
      <c r="G3803">
        <f t="shared" si="357"/>
        <v>9.9155000999999992</v>
      </c>
      <c r="H3803">
        <f t="shared" si="355"/>
        <v>8.5097885983605579</v>
      </c>
      <c r="I3803">
        <f t="shared" si="356"/>
        <v>0.97653280585804869</v>
      </c>
      <c r="J3803">
        <f t="shared" si="358"/>
        <v>-2.6716800000088662E-3</v>
      </c>
      <c r="K3803">
        <f t="shared" si="359"/>
        <v>2.0766275999715006E-3</v>
      </c>
      <c r="L3803">
        <f t="shared" si="360"/>
        <v>3.1395374504644864E-4</v>
      </c>
    </row>
    <row r="3804" spans="1:12">
      <c r="A3804">
        <v>208.506</v>
      </c>
      <c r="B3804">
        <v>37.74</v>
      </c>
      <c r="C3804">
        <v>-2.4264600000000001</v>
      </c>
      <c r="D3804">
        <v>97.979249999999993</v>
      </c>
      <c r="E3804" s="1">
        <v>-3.7004000000000002E-2</v>
      </c>
      <c r="F3804">
        <v>0.18534</v>
      </c>
      <c r="G3804">
        <f t="shared" si="357"/>
        <v>9.9155000999999992</v>
      </c>
      <c r="H3804">
        <f t="shared" si="355"/>
        <v>8.5097885983605579</v>
      </c>
      <c r="I3804">
        <f t="shared" si="356"/>
        <v>0.97653280585804869</v>
      </c>
      <c r="J3804">
        <f t="shared" si="358"/>
        <v>-2.6716800000029092E-3</v>
      </c>
      <c r="K3804">
        <f t="shared" si="359"/>
        <v>2.0761705449532449E-3</v>
      </c>
      <c r="L3804">
        <f t="shared" si="360"/>
        <v>3.1395374504574863E-4</v>
      </c>
    </row>
    <row r="3805" spans="1:12">
      <c r="A3805">
        <v>208.59899999999999</v>
      </c>
      <c r="B3805">
        <v>37.75</v>
      </c>
      <c r="C3805">
        <v>-2.4303599999999999</v>
      </c>
      <c r="D3805">
        <v>97.978260000000006</v>
      </c>
      <c r="E3805" s="1">
        <v>-4.2200000000000001E-2</v>
      </c>
      <c r="F3805">
        <v>0.18540000000000001</v>
      </c>
      <c r="G3805">
        <f t="shared" si="357"/>
        <v>9.9153999119999998</v>
      </c>
      <c r="H3805">
        <f t="shared" si="355"/>
        <v>8.5096884103605586</v>
      </c>
      <c r="I3805">
        <f t="shared" si="356"/>
        <v>0.97652130887811539</v>
      </c>
      <c r="J3805">
        <f t="shared" si="358"/>
        <v>-3.0056399999918767E-3</v>
      </c>
      <c r="K3805">
        <f t="shared" si="359"/>
        <v>2.0757697473165488E-3</v>
      </c>
      <c r="L3805">
        <f t="shared" si="360"/>
        <v>3.5320212151745831E-4</v>
      </c>
    </row>
    <row r="3806" spans="1:12">
      <c r="A3806">
        <v>208.71200999999999</v>
      </c>
      <c r="B3806">
        <v>37.76</v>
      </c>
      <c r="C3806">
        <v>-2.43282</v>
      </c>
      <c r="D3806">
        <v>97.978260000000006</v>
      </c>
      <c r="E3806" s="1">
        <v>-4.7972000000000001E-2</v>
      </c>
      <c r="F3806">
        <v>0.18547</v>
      </c>
      <c r="G3806">
        <f t="shared" si="357"/>
        <v>9.9153999119999998</v>
      </c>
      <c r="H3806">
        <f t="shared" si="355"/>
        <v>8.5096884103605586</v>
      </c>
      <c r="I3806">
        <f t="shared" si="356"/>
        <v>0.97652130887811539</v>
      </c>
      <c r="J3806">
        <f t="shared" si="358"/>
        <v>-2.8386599999811455E-3</v>
      </c>
      <c r="K3806">
        <f t="shared" si="359"/>
        <v>2.075282921764262E-3</v>
      </c>
      <c r="L3806">
        <f t="shared" si="360"/>
        <v>3.3357978143184097E-4</v>
      </c>
    </row>
    <row r="3807" spans="1:12">
      <c r="A3807">
        <v>208.80799999999999</v>
      </c>
      <c r="B3807">
        <v>37.770000000000003</v>
      </c>
      <c r="C3807">
        <v>-2.43614</v>
      </c>
      <c r="D3807">
        <v>97.978260000000006</v>
      </c>
      <c r="E3807" s="1">
        <v>-5.1839999999999997E-2</v>
      </c>
      <c r="F3807">
        <v>0.18551999999999999</v>
      </c>
      <c r="G3807">
        <f t="shared" si="357"/>
        <v>9.9153999119999998</v>
      </c>
      <c r="H3807">
        <f t="shared" ref="H3807:H3870" si="361">G3807-G$27-E$27</f>
        <v>8.5096884103605586</v>
      </c>
      <c r="I3807">
        <f t="shared" ref="I3807:I3870" si="362">H3807/(G$30-G$27-E$27)</f>
        <v>0.97652130887811539</v>
      </c>
      <c r="J3807">
        <f t="shared" si="358"/>
        <v>-3.0056399999799574E-3</v>
      </c>
      <c r="K3807">
        <f t="shared" si="359"/>
        <v>2.0748695944459894E-3</v>
      </c>
      <c r="L3807">
        <f t="shared" si="360"/>
        <v>3.5320212151605763E-4</v>
      </c>
    </row>
    <row r="3808" spans="1:12">
      <c r="A3808">
        <v>208.91399999999999</v>
      </c>
      <c r="B3808">
        <v>37.78</v>
      </c>
      <c r="C3808">
        <v>-2.4359299999999999</v>
      </c>
      <c r="D3808">
        <v>97.976280000000003</v>
      </c>
      <c r="E3808" s="1">
        <v>-5.3101000000000002E-2</v>
      </c>
      <c r="F3808">
        <v>0.18559</v>
      </c>
      <c r="G3808">
        <f t="shared" si="357"/>
        <v>9.9151995359999994</v>
      </c>
      <c r="H3808">
        <f t="shared" si="361"/>
        <v>8.5094880343605581</v>
      </c>
      <c r="I3808">
        <f t="shared" si="362"/>
        <v>0.97649831491824846</v>
      </c>
      <c r="J3808">
        <f t="shared" si="358"/>
        <v>-4.1744999999840972E-3</v>
      </c>
      <c r="K3808">
        <f t="shared" si="359"/>
        <v>2.074413355902951E-3</v>
      </c>
      <c r="L3808">
        <f t="shared" si="360"/>
        <v>4.9057005346594723E-4</v>
      </c>
    </row>
    <row r="3809" spans="1:12">
      <c r="A3809">
        <v>209.01600999999999</v>
      </c>
      <c r="B3809">
        <v>37.79</v>
      </c>
      <c r="C3809">
        <v>-2.4378000000000002</v>
      </c>
      <c r="D3809">
        <v>97.976280000000003</v>
      </c>
      <c r="E3809" s="1">
        <v>-5.2511000000000002E-2</v>
      </c>
      <c r="F3809">
        <v>0.18565000000000001</v>
      </c>
      <c r="G3809">
        <f t="shared" si="357"/>
        <v>9.9151995359999994</v>
      </c>
      <c r="H3809">
        <f t="shared" si="361"/>
        <v>8.5094880343605581</v>
      </c>
      <c r="I3809">
        <f t="shared" si="362"/>
        <v>0.97649831491824846</v>
      </c>
      <c r="J3809">
        <f t="shared" si="358"/>
        <v>-4.6754399999895738E-3</v>
      </c>
      <c r="K3809">
        <f t="shared" si="359"/>
        <v>2.0739744802832534E-3</v>
      </c>
      <c r="L3809">
        <f t="shared" si="360"/>
        <v>5.4943845988272876E-4</v>
      </c>
    </row>
    <row r="3810" spans="1:12">
      <c r="A3810">
        <v>209.119</v>
      </c>
      <c r="B3810">
        <v>37.799999999999997</v>
      </c>
      <c r="C3810">
        <v>-2.4416600000000002</v>
      </c>
      <c r="D3810">
        <v>97.976280000000003</v>
      </c>
      <c r="E3810" s="1">
        <v>-5.2366000000000003E-2</v>
      </c>
      <c r="F3810">
        <v>0.18570999999999999</v>
      </c>
      <c r="G3810">
        <f t="shared" si="357"/>
        <v>9.9151995359999994</v>
      </c>
      <c r="H3810">
        <f t="shared" si="361"/>
        <v>8.5094880343605581</v>
      </c>
      <c r="I3810">
        <f t="shared" si="362"/>
        <v>0.97649831491824846</v>
      </c>
      <c r="J3810">
        <f t="shared" si="358"/>
        <v>-4.5084599999966682E-3</v>
      </c>
      <c r="K3810">
        <f t="shared" si="359"/>
        <v>2.0735315767756168E-3</v>
      </c>
      <c r="L3810">
        <f t="shared" si="360"/>
        <v>5.2981565774484979E-4</v>
      </c>
    </row>
    <row r="3811" spans="1:12">
      <c r="A3811">
        <v>209.21700000000001</v>
      </c>
      <c r="B3811">
        <v>37.81</v>
      </c>
      <c r="C3811">
        <v>-2.4395799999999999</v>
      </c>
      <c r="D3811">
        <v>97.975300000000004</v>
      </c>
      <c r="E3811" s="1">
        <v>-5.5183999999999997E-2</v>
      </c>
      <c r="F3811">
        <v>0.18576000000000001</v>
      </c>
      <c r="G3811">
        <f t="shared" si="357"/>
        <v>9.9151003600000003</v>
      </c>
      <c r="H3811">
        <f t="shared" si="361"/>
        <v>8.509388858360559</v>
      </c>
      <c r="I3811">
        <f t="shared" si="362"/>
        <v>0.97648693406942544</v>
      </c>
      <c r="J3811">
        <f t="shared" si="358"/>
        <v>-5.1696333333268512E-3</v>
      </c>
      <c r="K3811">
        <f t="shared" si="359"/>
        <v>2.0731103081263851E-3</v>
      </c>
      <c r="L3811">
        <f t="shared" si="360"/>
        <v>6.0752110631865589E-4</v>
      </c>
    </row>
    <row r="3812" spans="1:12">
      <c r="A3812">
        <v>209.31599</v>
      </c>
      <c r="B3812">
        <v>37.82</v>
      </c>
      <c r="C3812">
        <v>-2.4447999999999999</v>
      </c>
      <c r="D3812">
        <v>97.975300000000004</v>
      </c>
      <c r="E3812" s="1">
        <v>-6.0700999999999998E-2</v>
      </c>
      <c r="F3812">
        <v>0.18582000000000001</v>
      </c>
      <c r="G3812">
        <f t="shared" si="357"/>
        <v>9.9151003600000003</v>
      </c>
      <c r="H3812">
        <f t="shared" si="361"/>
        <v>8.509388858360559</v>
      </c>
      <c r="I3812">
        <f t="shared" si="362"/>
        <v>0.97648693406942544</v>
      </c>
      <c r="J3812">
        <f t="shared" si="358"/>
        <v>-5.1645733333257685E-3</v>
      </c>
      <c r="K3812">
        <f t="shared" si="359"/>
        <v>2.0726849575448832E-3</v>
      </c>
      <c r="L3812">
        <f t="shared" si="360"/>
        <v>6.0692646902033671E-4</v>
      </c>
    </row>
    <row r="3813" spans="1:12">
      <c r="A3813">
        <v>209.42101</v>
      </c>
      <c r="B3813">
        <v>37.83</v>
      </c>
      <c r="C3813">
        <v>-2.44598</v>
      </c>
      <c r="D3813">
        <v>97.974310000000003</v>
      </c>
      <c r="E3813" s="1">
        <v>-6.6422999999999996E-2</v>
      </c>
      <c r="F3813">
        <v>0.18587999999999999</v>
      </c>
      <c r="G3813">
        <f t="shared" si="357"/>
        <v>9.9150001719999992</v>
      </c>
      <c r="H3813">
        <f t="shared" si="361"/>
        <v>8.5092886703605579</v>
      </c>
      <c r="I3813">
        <f t="shared" si="362"/>
        <v>0.97647543708949192</v>
      </c>
      <c r="J3813">
        <f t="shared" si="358"/>
        <v>-5.1612000000005008E-3</v>
      </c>
      <c r="K3813">
        <f t="shared" si="359"/>
        <v>2.0722338874023948E-3</v>
      </c>
      <c r="L3813">
        <f t="shared" si="360"/>
        <v>6.0653718541456053E-4</v>
      </c>
    </row>
    <row r="3814" spans="1:12">
      <c r="A3814">
        <v>209.52099999999999</v>
      </c>
      <c r="B3814">
        <v>37.840000000000003</v>
      </c>
      <c r="C3814">
        <v>-2.4438800000000001</v>
      </c>
      <c r="D3814">
        <v>97.973320000000001</v>
      </c>
      <c r="E3814" s="1">
        <v>-6.9418999999999995E-2</v>
      </c>
      <c r="F3814">
        <v>0.18593999999999999</v>
      </c>
      <c r="G3814">
        <f t="shared" si="357"/>
        <v>9.9148999839999981</v>
      </c>
      <c r="H3814">
        <f t="shared" si="361"/>
        <v>8.5091884823605568</v>
      </c>
      <c r="I3814">
        <f t="shared" si="362"/>
        <v>0.97646394010955828</v>
      </c>
      <c r="J3814">
        <f t="shared" si="358"/>
        <v>-5.8274333333436902E-3</v>
      </c>
      <c r="K3814">
        <f t="shared" si="359"/>
        <v>2.0718046039641912E-3</v>
      </c>
      <c r="L3814">
        <f t="shared" si="360"/>
        <v>6.8484008145123219E-4</v>
      </c>
    </row>
    <row r="3815" spans="1:12">
      <c r="A3815">
        <v>209.63</v>
      </c>
      <c r="B3815">
        <v>37.85</v>
      </c>
      <c r="C3815">
        <v>-2.45167</v>
      </c>
      <c r="D3815">
        <v>97.973320000000001</v>
      </c>
      <c r="E3815" s="1">
        <v>-6.7573999999999995E-2</v>
      </c>
      <c r="F3815">
        <v>0.18601000000000001</v>
      </c>
      <c r="G3815">
        <f t="shared" si="357"/>
        <v>9.9148999839999981</v>
      </c>
      <c r="H3815">
        <f t="shared" si="361"/>
        <v>8.5091884823605568</v>
      </c>
      <c r="I3815">
        <f t="shared" si="362"/>
        <v>0.97646394010955828</v>
      </c>
      <c r="J3815">
        <f t="shared" si="358"/>
        <v>-5.6604533333507855E-3</v>
      </c>
      <c r="K3815">
        <f t="shared" si="359"/>
        <v>2.0713368407970505E-3</v>
      </c>
      <c r="L3815">
        <f t="shared" si="360"/>
        <v>6.6521658852484414E-4</v>
      </c>
    </row>
    <row r="3816" spans="1:12">
      <c r="A3816">
        <v>209.72701000000001</v>
      </c>
      <c r="B3816">
        <v>37.86</v>
      </c>
      <c r="C3816">
        <v>-2.4489299999999998</v>
      </c>
      <c r="D3816">
        <v>97.971339999999998</v>
      </c>
      <c r="E3816" s="1">
        <v>-6.1199000000000003E-2</v>
      </c>
      <c r="F3816">
        <v>0.18606</v>
      </c>
      <c r="G3816">
        <f t="shared" si="357"/>
        <v>9.9146996079999994</v>
      </c>
      <c r="H3816">
        <f t="shared" si="361"/>
        <v>8.5089881063605581</v>
      </c>
      <c r="I3816">
        <f t="shared" si="362"/>
        <v>0.97644094614969157</v>
      </c>
      <c r="J3816">
        <f t="shared" si="358"/>
        <v>-5.9961000000126182E-3</v>
      </c>
      <c r="K3816">
        <f t="shared" si="359"/>
        <v>2.0709207091884536E-3</v>
      </c>
      <c r="L3816">
        <f t="shared" si="360"/>
        <v>7.0467838538056842E-4</v>
      </c>
    </row>
    <row r="3817" spans="1:12">
      <c r="A3817">
        <v>209.83299</v>
      </c>
      <c r="B3817">
        <v>37.869999999999997</v>
      </c>
      <c r="C3817">
        <v>-2.4534199999999999</v>
      </c>
      <c r="D3817">
        <v>97.971339999999998</v>
      </c>
      <c r="E3817" s="1">
        <v>-5.289E-2</v>
      </c>
      <c r="F3817">
        <v>0.18612999999999999</v>
      </c>
      <c r="G3817">
        <f t="shared" si="357"/>
        <v>9.9146996079999994</v>
      </c>
      <c r="H3817">
        <f t="shared" si="361"/>
        <v>8.5089881063605581</v>
      </c>
      <c r="I3817">
        <f t="shared" si="362"/>
        <v>0.97644094614969157</v>
      </c>
      <c r="J3817">
        <f t="shared" si="358"/>
        <v>-6.8343733333442215E-3</v>
      </c>
      <c r="K3817">
        <f t="shared" si="359"/>
        <v>2.0704662911627592E-3</v>
      </c>
      <c r="L3817">
        <f t="shared" si="360"/>
        <v>8.0319460409580964E-4</v>
      </c>
    </row>
    <row r="3818" spans="1:12">
      <c r="A3818">
        <v>209.93401</v>
      </c>
      <c r="B3818">
        <v>37.880000000000003</v>
      </c>
      <c r="C3818">
        <v>-2.45662</v>
      </c>
      <c r="D3818">
        <v>97.971339999999998</v>
      </c>
      <c r="E3818" s="1">
        <v>-4.5554999999999998E-2</v>
      </c>
      <c r="F3818">
        <v>0.18618999999999999</v>
      </c>
      <c r="G3818">
        <f t="shared" si="357"/>
        <v>9.9146996079999994</v>
      </c>
      <c r="H3818">
        <f t="shared" si="361"/>
        <v>8.5089881063605581</v>
      </c>
      <c r="I3818">
        <f t="shared" si="362"/>
        <v>0.97644094614969157</v>
      </c>
      <c r="J3818">
        <f t="shared" si="358"/>
        <v>-6.8394333333423873E-3</v>
      </c>
      <c r="K3818">
        <f t="shared" si="359"/>
        <v>2.070033326087527E-3</v>
      </c>
      <c r="L3818">
        <f t="shared" si="360"/>
        <v>8.0378926939971148E-4</v>
      </c>
    </row>
    <row r="3819" spans="1:12">
      <c r="A3819">
        <v>210.03799000000001</v>
      </c>
      <c r="B3819">
        <v>37.89</v>
      </c>
      <c r="C3819">
        <v>-2.45648</v>
      </c>
      <c r="D3819">
        <v>97.970359999999999</v>
      </c>
      <c r="E3819" s="1">
        <v>-4.2299999999999997E-2</v>
      </c>
      <c r="F3819">
        <v>0.18625</v>
      </c>
      <c r="G3819">
        <f t="shared" si="357"/>
        <v>9.9146004319999985</v>
      </c>
      <c r="H3819">
        <f t="shared" si="361"/>
        <v>8.5088889303605573</v>
      </c>
      <c r="I3819">
        <f t="shared" si="362"/>
        <v>0.97642956530086844</v>
      </c>
      <c r="J3819">
        <f t="shared" si="358"/>
        <v>-6.6724533333466134E-3</v>
      </c>
      <c r="K3819">
        <f t="shared" si="359"/>
        <v>2.06958786372153E-3</v>
      </c>
      <c r="L3819">
        <f t="shared" si="360"/>
        <v>7.8417445426260529E-4</v>
      </c>
    </row>
    <row r="3820" spans="1:12">
      <c r="A3820">
        <v>210.131</v>
      </c>
      <c r="B3820">
        <v>37.9</v>
      </c>
      <c r="C3820">
        <v>-2.4623900000000001</v>
      </c>
      <c r="D3820">
        <v>97.970359999999999</v>
      </c>
      <c r="E3820" s="1">
        <v>-4.4121E-2</v>
      </c>
      <c r="F3820">
        <v>0.18629999999999999</v>
      </c>
      <c r="G3820">
        <f t="shared" si="357"/>
        <v>9.9146004319999985</v>
      </c>
      <c r="H3820">
        <f t="shared" si="361"/>
        <v>8.5088889303605573</v>
      </c>
      <c r="I3820">
        <f t="shared" si="362"/>
        <v>0.97642956530086844</v>
      </c>
      <c r="J3820">
        <f t="shared" si="358"/>
        <v>-6.3334333333416957E-3</v>
      </c>
      <c r="K3820">
        <f t="shared" si="359"/>
        <v>2.0691895605248296E-3</v>
      </c>
      <c r="L3820">
        <f t="shared" si="360"/>
        <v>7.4433141449800567E-4</v>
      </c>
    </row>
    <row r="3821" spans="1:12">
      <c r="A3821">
        <v>210.23399000000001</v>
      </c>
      <c r="B3821">
        <v>37.909999999999997</v>
      </c>
      <c r="C3821">
        <v>-2.4642400000000002</v>
      </c>
      <c r="D3821">
        <v>97.970359999999999</v>
      </c>
      <c r="E3821" s="1">
        <v>-4.8143999999999999E-2</v>
      </c>
      <c r="F3821">
        <v>0.18636</v>
      </c>
      <c r="G3821">
        <f t="shared" si="357"/>
        <v>9.9146004319999985</v>
      </c>
      <c r="H3821">
        <f t="shared" si="361"/>
        <v>8.5088889303605573</v>
      </c>
      <c r="I3821">
        <f t="shared" si="362"/>
        <v>0.97642956530086844</v>
      </c>
      <c r="J3821">
        <f t="shared" si="358"/>
        <v>-5.1612000000006422E-3</v>
      </c>
      <c r="K3821">
        <f t="shared" si="359"/>
        <v>2.068748698110585E-3</v>
      </c>
      <c r="L3821">
        <f t="shared" si="360"/>
        <v>6.0656567998966006E-4</v>
      </c>
    </row>
    <row r="3822" spans="1:12">
      <c r="A3822">
        <v>210.33501000000001</v>
      </c>
      <c r="B3822">
        <v>37.92</v>
      </c>
      <c r="C3822">
        <v>-2.4674299999999998</v>
      </c>
      <c r="D3822">
        <v>97.969369999999998</v>
      </c>
      <c r="E3822" s="1">
        <v>-5.1461E-2</v>
      </c>
      <c r="F3822">
        <v>0.18642</v>
      </c>
      <c r="G3822">
        <f t="shared" si="357"/>
        <v>9.9145002439999992</v>
      </c>
      <c r="H3822">
        <f t="shared" si="361"/>
        <v>8.5087887423605579</v>
      </c>
      <c r="I3822">
        <f t="shared" si="362"/>
        <v>0.97641806832093503</v>
      </c>
      <c r="J3822">
        <f t="shared" si="358"/>
        <v>-4.6585733333279573E-3</v>
      </c>
      <c r="K3822">
        <f t="shared" si="359"/>
        <v>2.0683164510105494E-3</v>
      </c>
      <c r="L3822">
        <f t="shared" si="360"/>
        <v>5.4750135117769406E-4</v>
      </c>
    </row>
    <row r="3823" spans="1:12">
      <c r="A3823">
        <v>210.43401</v>
      </c>
      <c r="B3823">
        <v>37.93</v>
      </c>
      <c r="C3823">
        <v>-2.4739499999999999</v>
      </c>
      <c r="D3823">
        <v>97.968379999999996</v>
      </c>
      <c r="E3823" s="1">
        <v>-5.1667999999999999E-2</v>
      </c>
      <c r="F3823">
        <v>0.18648000000000001</v>
      </c>
      <c r="G3823">
        <f t="shared" si="357"/>
        <v>9.9144000559999999</v>
      </c>
      <c r="H3823">
        <f t="shared" si="361"/>
        <v>8.5086885543605586</v>
      </c>
      <c r="I3823">
        <f t="shared" si="362"/>
        <v>0.97640657134100173</v>
      </c>
      <c r="J3823">
        <f t="shared" si="358"/>
        <v>-4.8255533333267575E-3</v>
      </c>
      <c r="K3823">
        <f t="shared" si="359"/>
        <v>2.0678930223520004E-3</v>
      </c>
      <c r="L3823">
        <f t="shared" si="360"/>
        <v>5.6713244379520071E-4</v>
      </c>
    </row>
    <row r="3824" spans="1:12">
      <c r="A3824">
        <v>210.53799000000001</v>
      </c>
      <c r="B3824">
        <v>37.94</v>
      </c>
      <c r="C3824">
        <v>-2.4711599999999998</v>
      </c>
      <c r="D3824">
        <v>97.968379999999996</v>
      </c>
      <c r="E3824" s="1">
        <v>-4.8119000000000002E-2</v>
      </c>
      <c r="F3824">
        <v>0.18654000000000001</v>
      </c>
      <c r="G3824">
        <f t="shared" si="357"/>
        <v>9.9144000559999999</v>
      </c>
      <c r="H3824">
        <f t="shared" si="361"/>
        <v>8.5086885543605586</v>
      </c>
      <c r="I3824">
        <f t="shared" si="362"/>
        <v>0.97640657134100173</v>
      </c>
      <c r="J3824">
        <f t="shared" si="358"/>
        <v>-4.1593199999953191E-3</v>
      </c>
      <c r="K3824">
        <f t="shared" si="359"/>
        <v>2.0674484805793918E-3</v>
      </c>
      <c r="L3824">
        <f t="shared" si="360"/>
        <v>4.8883208891971233E-4</v>
      </c>
    </row>
    <row r="3825" spans="1:12">
      <c r="A3825">
        <v>210.63</v>
      </c>
      <c r="B3825">
        <v>37.950000000000003</v>
      </c>
      <c r="C3825">
        <v>-2.4677899999999999</v>
      </c>
      <c r="D3825">
        <v>97.967389999999995</v>
      </c>
      <c r="E3825" s="1">
        <v>-4.3485999999999997E-2</v>
      </c>
      <c r="F3825">
        <v>0.18659000000000001</v>
      </c>
      <c r="G3825">
        <f t="shared" si="357"/>
        <v>9.9142998679999987</v>
      </c>
      <c r="H3825">
        <f t="shared" si="361"/>
        <v>8.5085883663605575</v>
      </c>
      <c r="I3825">
        <f t="shared" si="362"/>
        <v>0.97639507436106809</v>
      </c>
      <c r="J3825">
        <f t="shared" si="358"/>
        <v>-4.9975933333297612E-3</v>
      </c>
      <c r="K3825">
        <f t="shared" si="359"/>
        <v>2.0670552730580015E-3</v>
      </c>
      <c r="L3825">
        <f t="shared" si="360"/>
        <v>5.8735869196448382E-4</v>
      </c>
    </row>
    <row r="3826" spans="1:12">
      <c r="A3826">
        <v>210.74001000000001</v>
      </c>
      <c r="B3826">
        <v>37.96</v>
      </c>
      <c r="C3826">
        <v>-2.47356</v>
      </c>
      <c r="D3826">
        <v>97.967389999999995</v>
      </c>
      <c r="E3826" s="1">
        <v>-4.0439000000000003E-2</v>
      </c>
      <c r="F3826">
        <v>0.18665999999999999</v>
      </c>
      <c r="G3826">
        <f t="shared" si="357"/>
        <v>9.9142998679999987</v>
      </c>
      <c r="H3826">
        <f t="shared" si="361"/>
        <v>8.5085883663605575</v>
      </c>
      <c r="I3826">
        <f t="shared" si="362"/>
        <v>0.97639507436106809</v>
      </c>
      <c r="J3826">
        <f t="shared" si="358"/>
        <v>-5.1696333333299477E-3</v>
      </c>
      <c r="K3826">
        <f t="shared" si="359"/>
        <v>2.0665853382672646E-3</v>
      </c>
      <c r="L3826">
        <f t="shared" si="360"/>
        <v>6.0757826219076975E-4</v>
      </c>
    </row>
    <row r="3827" spans="1:12">
      <c r="A3827">
        <v>210.84299999999999</v>
      </c>
      <c r="B3827">
        <v>37.97</v>
      </c>
      <c r="C3827">
        <v>-2.4773900000000002</v>
      </c>
      <c r="D3827">
        <v>97.967389999999995</v>
      </c>
      <c r="E3827" s="1">
        <v>-3.9351999999999998E-2</v>
      </c>
      <c r="F3827">
        <v>0.18672</v>
      </c>
      <c r="G3827">
        <f t="shared" si="357"/>
        <v>9.9142998679999987</v>
      </c>
      <c r="H3827">
        <f t="shared" si="361"/>
        <v>8.5085883663605575</v>
      </c>
      <c r="I3827">
        <f t="shared" si="362"/>
        <v>0.97639507436106809</v>
      </c>
      <c r="J3827">
        <f t="shared" si="358"/>
        <v>-4.6754399999956132E-3</v>
      </c>
      <c r="K3827">
        <f t="shared" si="359"/>
        <v>2.0661455847501928E-3</v>
      </c>
      <c r="L3827">
        <f t="shared" si="360"/>
        <v>5.4949655556030556E-4</v>
      </c>
    </row>
    <row r="3828" spans="1:12">
      <c r="A3828">
        <v>210.94200000000001</v>
      </c>
      <c r="B3828">
        <v>37.979999999999997</v>
      </c>
      <c r="C3828">
        <v>-2.4759600000000002</v>
      </c>
      <c r="D3828">
        <v>97.966399999999993</v>
      </c>
      <c r="E3828" s="1">
        <v>-3.8385000000000002E-2</v>
      </c>
      <c r="F3828">
        <v>0.18678</v>
      </c>
      <c r="G3828">
        <f t="shared" si="357"/>
        <v>9.9141996799999994</v>
      </c>
      <c r="H3828">
        <f t="shared" si="361"/>
        <v>8.5084881783605582</v>
      </c>
      <c r="I3828">
        <f t="shared" si="362"/>
        <v>0.97638357738113468</v>
      </c>
      <c r="J3828">
        <f t="shared" si="358"/>
        <v>-5.0093999999963994E-3</v>
      </c>
      <c r="K3828">
        <f t="shared" si="359"/>
        <v>2.0657230443799938E-3</v>
      </c>
      <c r="L3828">
        <f t="shared" si="360"/>
        <v>5.8875324205499759E-4</v>
      </c>
    </row>
    <row r="3829" spans="1:12">
      <c r="A3829">
        <v>211.03899999999999</v>
      </c>
      <c r="B3829">
        <v>37.99</v>
      </c>
      <c r="C3829">
        <v>-2.4771800000000002</v>
      </c>
      <c r="D3829">
        <v>97.966399999999993</v>
      </c>
      <c r="E3829" s="1">
        <v>-3.5156E-2</v>
      </c>
      <c r="F3829">
        <v>0.18683</v>
      </c>
      <c r="G3829">
        <f t="shared" si="357"/>
        <v>9.9141996799999994</v>
      </c>
      <c r="H3829">
        <f t="shared" si="361"/>
        <v>8.5084881783605582</v>
      </c>
      <c r="I3829">
        <f t="shared" si="362"/>
        <v>0.97638357738113468</v>
      </c>
      <c r="J3829">
        <f t="shared" si="358"/>
        <v>-4.6754399999985475E-3</v>
      </c>
      <c r="K3829">
        <f t="shared" si="359"/>
        <v>2.065309207768041E-3</v>
      </c>
      <c r="L3829">
        <f t="shared" si="360"/>
        <v>5.4950302591822201E-4</v>
      </c>
    </row>
    <row r="3830" spans="1:12">
      <c r="A3830">
        <v>211.14798999999999</v>
      </c>
      <c r="B3830">
        <v>38</v>
      </c>
      <c r="C3830">
        <v>-2.4803000000000002</v>
      </c>
      <c r="D3830">
        <v>97.965419999999995</v>
      </c>
      <c r="E3830" s="1">
        <v>-2.8733999999999999E-2</v>
      </c>
      <c r="F3830">
        <v>0.18690000000000001</v>
      </c>
      <c r="G3830">
        <f t="shared" si="357"/>
        <v>9.9141005039999985</v>
      </c>
      <c r="H3830">
        <f t="shared" si="361"/>
        <v>8.5083890023605573</v>
      </c>
      <c r="I3830">
        <f t="shared" si="362"/>
        <v>0.97637219653231155</v>
      </c>
      <c r="J3830">
        <f t="shared" si="358"/>
        <v>-4.3347333333414208E-3</v>
      </c>
      <c r="K3830">
        <f t="shared" si="359"/>
        <v>2.0648444153154549E-3</v>
      </c>
      <c r="L3830">
        <f t="shared" si="360"/>
        <v>5.0946581452009272E-4</v>
      </c>
    </row>
    <row r="3831" spans="1:12">
      <c r="A3831">
        <v>211.24799999999999</v>
      </c>
      <c r="B3831">
        <v>38.01</v>
      </c>
      <c r="C3831">
        <v>-2.4815100000000001</v>
      </c>
      <c r="D3831">
        <v>97.965419999999995</v>
      </c>
      <c r="E3831" s="1">
        <v>-2.1076999999999999E-2</v>
      </c>
      <c r="F3831">
        <v>0.18695999999999999</v>
      </c>
      <c r="G3831">
        <f t="shared" si="357"/>
        <v>9.9141005039999985</v>
      </c>
      <c r="H3831">
        <f t="shared" si="361"/>
        <v>8.5083890023605573</v>
      </c>
      <c r="I3831">
        <f t="shared" si="362"/>
        <v>0.97637219653231155</v>
      </c>
      <c r="J3831">
        <f t="shared" si="358"/>
        <v>-3.9957133333453814E-3</v>
      </c>
      <c r="K3831">
        <f t="shared" si="359"/>
        <v>2.0644181024694571E-3</v>
      </c>
      <c r="L3831">
        <f t="shared" si="360"/>
        <v>4.6962043369629851E-4</v>
      </c>
    </row>
    <row r="3832" spans="1:12">
      <c r="A3832">
        <v>211.35499999999999</v>
      </c>
      <c r="B3832">
        <v>38.020000000000003</v>
      </c>
      <c r="C3832">
        <v>-2.4859599999999999</v>
      </c>
      <c r="D3832">
        <v>97.965419999999995</v>
      </c>
      <c r="E3832" s="1">
        <v>-1.5535999999999999E-2</v>
      </c>
      <c r="F3832">
        <v>0.18701999999999999</v>
      </c>
      <c r="G3832">
        <f t="shared" si="357"/>
        <v>9.9141005039999985</v>
      </c>
      <c r="H3832">
        <f t="shared" si="361"/>
        <v>8.5083890023605573</v>
      </c>
      <c r="I3832">
        <f t="shared" si="362"/>
        <v>0.97637219653231155</v>
      </c>
      <c r="J3832">
        <f t="shared" si="358"/>
        <v>-3.8253600000092707E-3</v>
      </c>
      <c r="K3832">
        <f t="shared" si="359"/>
        <v>2.0639621882127118E-3</v>
      </c>
      <c r="L3832">
        <f t="shared" si="360"/>
        <v>4.4959862542109528E-4</v>
      </c>
    </row>
    <row r="3833" spans="1:12">
      <c r="A3833">
        <v>211.459</v>
      </c>
      <c r="B3833">
        <v>38.03</v>
      </c>
      <c r="C3833">
        <v>-2.4858099999999999</v>
      </c>
      <c r="D3833">
        <v>97.965419999999995</v>
      </c>
      <c r="E3833" s="1">
        <v>-1.4274999999999999E-2</v>
      </c>
      <c r="F3833">
        <v>0.18708</v>
      </c>
      <c r="G3833">
        <f t="shared" si="357"/>
        <v>9.9141005039999985</v>
      </c>
      <c r="H3833">
        <f t="shared" si="361"/>
        <v>8.5083890023605573</v>
      </c>
      <c r="I3833">
        <f t="shared" si="362"/>
        <v>0.97637219653231155</v>
      </c>
      <c r="J3833">
        <f t="shared" si="358"/>
        <v>-3.1557533333377765E-3</v>
      </c>
      <c r="K3833">
        <f t="shared" si="359"/>
        <v>2.0635192495393195E-3</v>
      </c>
      <c r="L3833">
        <f t="shared" si="360"/>
        <v>3.7089904239947754E-4</v>
      </c>
    </row>
    <row r="3834" spans="1:12">
      <c r="A3834">
        <v>211.547</v>
      </c>
      <c r="B3834">
        <v>38.04</v>
      </c>
      <c r="C3834">
        <v>-2.4897399999999998</v>
      </c>
      <c r="D3834">
        <v>97.965419999999995</v>
      </c>
      <c r="E3834" s="1">
        <v>-1.6563000000000001E-2</v>
      </c>
      <c r="F3834">
        <v>0.18712999999999999</v>
      </c>
      <c r="G3834">
        <f t="shared" si="357"/>
        <v>9.9141005039999985</v>
      </c>
      <c r="H3834">
        <f t="shared" si="361"/>
        <v>8.5083890023605573</v>
      </c>
      <c r="I3834">
        <f t="shared" si="362"/>
        <v>0.97637219653231155</v>
      </c>
      <c r="J3834">
        <f t="shared" si="358"/>
        <v>-2.8217933333399689E-3</v>
      </c>
      <c r="K3834">
        <f t="shared" si="359"/>
        <v>2.0631446037421316E-3</v>
      </c>
      <c r="L3834">
        <f t="shared" si="360"/>
        <v>3.316483687519569E-4</v>
      </c>
    </row>
    <row r="3835" spans="1:12">
      <c r="A3835">
        <v>211.65401</v>
      </c>
      <c r="B3835">
        <v>38.049999999999997</v>
      </c>
      <c r="C3835">
        <v>-2.4915500000000002</v>
      </c>
      <c r="D3835">
        <v>97.965419999999995</v>
      </c>
      <c r="E3835" s="1">
        <v>-1.8973E-2</v>
      </c>
      <c r="F3835">
        <v>0.18719</v>
      </c>
      <c r="G3835">
        <f t="shared" si="357"/>
        <v>9.9141005039999985</v>
      </c>
      <c r="H3835">
        <f t="shared" si="361"/>
        <v>8.5083890023605573</v>
      </c>
      <c r="I3835">
        <f t="shared" si="362"/>
        <v>0.97637219653231155</v>
      </c>
      <c r="J3835">
        <f t="shared" si="358"/>
        <v>-2.1555600000085873E-3</v>
      </c>
      <c r="K3835">
        <f t="shared" si="359"/>
        <v>2.0626892091919788E-3</v>
      </c>
      <c r="L3835">
        <f t="shared" si="360"/>
        <v>2.5334525718212356E-4</v>
      </c>
    </row>
    <row r="3836" spans="1:12">
      <c r="A3836">
        <v>211.75800000000001</v>
      </c>
      <c r="B3836">
        <v>38.06</v>
      </c>
      <c r="C3836">
        <v>-2.4907300000000001</v>
      </c>
      <c r="D3836">
        <v>97.964429999999993</v>
      </c>
      <c r="E3836" s="1">
        <v>-1.8593999999999999E-2</v>
      </c>
      <c r="F3836">
        <v>0.18726000000000001</v>
      </c>
      <c r="G3836">
        <f t="shared" si="357"/>
        <v>9.9140003159999992</v>
      </c>
      <c r="H3836">
        <f t="shared" si="361"/>
        <v>8.508288814360558</v>
      </c>
      <c r="I3836">
        <f t="shared" si="362"/>
        <v>0.97636069955237825</v>
      </c>
      <c r="J3836">
        <f t="shared" si="358"/>
        <v>-1.8249733333390165E-3</v>
      </c>
      <c r="K3836">
        <f t="shared" si="359"/>
        <v>2.0622468591980333E-3</v>
      </c>
      <c r="L3836">
        <f t="shared" si="360"/>
        <v>2.1449358069025218E-4</v>
      </c>
    </row>
    <row r="3837" spans="1:12">
      <c r="A3837">
        <v>211.86098999999999</v>
      </c>
      <c r="B3837">
        <v>38.07</v>
      </c>
      <c r="C3837">
        <v>-2.49586</v>
      </c>
      <c r="D3837">
        <v>97.964429999999993</v>
      </c>
      <c r="E3837" s="1">
        <v>-1.4898E-2</v>
      </c>
      <c r="F3837">
        <v>0.18731999999999999</v>
      </c>
      <c r="G3837">
        <f t="shared" si="357"/>
        <v>9.9140003159999992</v>
      </c>
      <c r="H3837">
        <f t="shared" si="361"/>
        <v>8.508288814360558</v>
      </c>
      <c r="I3837">
        <f t="shared" si="362"/>
        <v>0.97636069955237825</v>
      </c>
      <c r="J3837">
        <f t="shared" si="358"/>
        <v>-1.8300333333313911E-3</v>
      </c>
      <c r="K3837">
        <f t="shared" si="359"/>
        <v>2.0618089499374027E-3</v>
      </c>
      <c r="L3837">
        <f t="shared" si="360"/>
        <v>2.1508829486871711E-4</v>
      </c>
    </row>
    <row r="3838" spans="1:12">
      <c r="A3838">
        <v>211.94701000000001</v>
      </c>
      <c r="B3838">
        <v>38.08</v>
      </c>
      <c r="C3838">
        <v>-2.50244</v>
      </c>
      <c r="D3838">
        <v>97.964429999999993</v>
      </c>
      <c r="E3838" s="1">
        <v>-9.7608999999999994E-3</v>
      </c>
      <c r="F3838">
        <v>0.18737000000000001</v>
      </c>
      <c r="G3838">
        <f t="shared" ref="G3838:G3901" si="363">(D3838/100)*$B$16</f>
        <v>9.9140003159999992</v>
      </c>
      <c r="H3838">
        <f t="shared" si="361"/>
        <v>8.508288814360558</v>
      </c>
      <c r="I3838">
        <f t="shared" si="362"/>
        <v>0.97636069955237825</v>
      </c>
      <c r="J3838">
        <f t="shared" ref="J3838:J3901" si="364">SLOPE(H3830:H3838,B3830:B3838)</f>
        <v>-1.50281999999007E-3</v>
      </c>
      <c r="K3838">
        <f t="shared" ref="K3838:K3901" si="365">1/(A3838+273.15)</f>
        <v>2.0614433389313206E-3</v>
      </c>
      <c r="L3838">
        <f t="shared" ref="L3838:L3901" si="366">-J3838/H3838</f>
        <v>1.7663011126909127E-4</v>
      </c>
    </row>
    <row r="3839" spans="1:12">
      <c r="A3839">
        <v>212.054</v>
      </c>
      <c r="B3839">
        <v>38.090000000000003</v>
      </c>
      <c r="C3839">
        <v>-2.4989699999999999</v>
      </c>
      <c r="D3839">
        <v>97.964429999999993</v>
      </c>
      <c r="E3839" s="1">
        <v>-6.1793000000000004E-3</v>
      </c>
      <c r="F3839">
        <v>0.18743000000000001</v>
      </c>
      <c r="G3839">
        <f t="shared" si="363"/>
        <v>9.9140003159999992</v>
      </c>
      <c r="H3839">
        <f t="shared" si="361"/>
        <v>8.508288814360558</v>
      </c>
      <c r="I3839">
        <f t="shared" si="362"/>
        <v>0.97636069955237825</v>
      </c>
      <c r="J3839">
        <f t="shared" si="364"/>
        <v>-1.6697999999889181E-3</v>
      </c>
      <c r="K3839">
        <f t="shared" si="365"/>
        <v>2.0609887799770822E-3</v>
      </c>
      <c r="L3839">
        <f t="shared" si="366"/>
        <v>1.9625567918787347E-4</v>
      </c>
    </row>
    <row r="3840" spans="1:12">
      <c r="A3840">
        <v>212.16399999999999</v>
      </c>
      <c r="B3840">
        <v>38.1</v>
      </c>
      <c r="C3840">
        <v>-2.4981100000000001</v>
      </c>
      <c r="D3840">
        <v>97.964429999999993</v>
      </c>
      <c r="E3840" s="1">
        <v>-6.1792000000000001E-3</v>
      </c>
      <c r="F3840">
        <v>0.18748999999999999</v>
      </c>
      <c r="G3840">
        <f t="shared" si="363"/>
        <v>9.9140003159999992</v>
      </c>
      <c r="H3840">
        <f t="shared" si="361"/>
        <v>8.508288814360558</v>
      </c>
      <c r="I3840">
        <f t="shared" si="362"/>
        <v>0.97636069955237825</v>
      </c>
      <c r="J3840">
        <f t="shared" si="364"/>
        <v>-1.6697999999889441E-3</v>
      </c>
      <c r="K3840">
        <f t="shared" si="365"/>
        <v>2.0605216416588025E-3</v>
      </c>
      <c r="L3840">
        <f t="shared" si="366"/>
        <v>1.9625567918787654E-4</v>
      </c>
    </row>
    <row r="3841" spans="1:12">
      <c r="A3841">
        <v>212.256</v>
      </c>
      <c r="B3841">
        <v>38.11</v>
      </c>
      <c r="C3841">
        <v>-2.5026600000000001</v>
      </c>
      <c r="D3841">
        <v>97.964429999999993</v>
      </c>
      <c r="E3841" s="1">
        <v>-9.7850000000000003E-3</v>
      </c>
      <c r="F3841">
        <v>0.18754999999999999</v>
      </c>
      <c r="G3841">
        <f t="shared" si="363"/>
        <v>9.9140003159999992</v>
      </c>
      <c r="H3841">
        <f t="shared" si="361"/>
        <v>8.508288814360558</v>
      </c>
      <c r="I3841">
        <f t="shared" si="362"/>
        <v>0.97636069955237825</v>
      </c>
      <c r="J3841">
        <f t="shared" si="364"/>
        <v>-1.5028199999900381E-3</v>
      </c>
      <c r="K3841">
        <f t="shared" si="365"/>
        <v>2.0601311067436332E-3</v>
      </c>
      <c r="L3841">
        <f t="shared" si="366"/>
        <v>1.7663011126908753E-4</v>
      </c>
    </row>
    <row r="3842" spans="1:12">
      <c r="A3842">
        <v>212.36600000000001</v>
      </c>
      <c r="B3842">
        <v>38.119999999999997</v>
      </c>
      <c r="C3842">
        <v>-2.5024600000000001</v>
      </c>
      <c r="D3842">
        <v>97.964429999999993</v>
      </c>
      <c r="E3842" s="1">
        <v>-1.5325E-2</v>
      </c>
      <c r="F3842">
        <v>0.18761</v>
      </c>
      <c r="G3842">
        <f t="shared" si="363"/>
        <v>9.9140003159999992</v>
      </c>
      <c r="H3842">
        <f t="shared" si="361"/>
        <v>8.508288814360558</v>
      </c>
      <c r="I3842">
        <f t="shared" si="362"/>
        <v>0.97636069955237825</v>
      </c>
      <c r="J3842">
        <f t="shared" si="364"/>
        <v>-1.1688599999922925E-3</v>
      </c>
      <c r="K3842">
        <f t="shared" si="365"/>
        <v>2.0596643570963678E-3</v>
      </c>
      <c r="L3842">
        <f t="shared" si="366"/>
        <v>1.3737897543151728E-4</v>
      </c>
    </row>
    <row r="3843" spans="1:12">
      <c r="A3843">
        <v>212.47</v>
      </c>
      <c r="B3843">
        <v>38.130000000000003</v>
      </c>
      <c r="C3843">
        <v>-2.5055900000000002</v>
      </c>
      <c r="D3843">
        <v>97.964429999999993</v>
      </c>
      <c r="E3843" s="1">
        <v>-2.0638E-2</v>
      </c>
      <c r="F3843">
        <v>0.18767</v>
      </c>
      <c r="G3843">
        <f t="shared" si="363"/>
        <v>9.9140003159999992</v>
      </c>
      <c r="H3843">
        <f t="shared" si="361"/>
        <v>8.508288814360558</v>
      </c>
      <c r="I3843">
        <f t="shared" si="362"/>
        <v>0.97636069955237825</v>
      </c>
      <c r="J3843">
        <f t="shared" si="364"/>
        <v>-6.6791999999559881E-4</v>
      </c>
      <c r="K3843">
        <f t="shared" si="365"/>
        <v>2.0592232609859562E-3</v>
      </c>
      <c r="L3843">
        <f t="shared" si="366"/>
        <v>7.8502271675153106E-5</v>
      </c>
    </row>
    <row r="3844" spans="1:12">
      <c r="A3844">
        <v>212.56299999999999</v>
      </c>
      <c r="B3844">
        <v>38.14</v>
      </c>
      <c r="C3844">
        <v>-2.5048699999999999</v>
      </c>
      <c r="D3844">
        <v>97.963440000000006</v>
      </c>
      <c r="E3844" s="1">
        <v>-2.4773E-2</v>
      </c>
      <c r="F3844">
        <v>0.18773000000000001</v>
      </c>
      <c r="G3844">
        <f t="shared" si="363"/>
        <v>9.9139001279999999</v>
      </c>
      <c r="H3844">
        <f t="shared" si="361"/>
        <v>8.5081886263605586</v>
      </c>
      <c r="I3844">
        <f t="shared" si="362"/>
        <v>0.97634920257244484</v>
      </c>
      <c r="J3844">
        <f t="shared" si="364"/>
        <v>-6.6791999999557766E-4</v>
      </c>
      <c r="K3844">
        <f t="shared" si="365"/>
        <v>2.0588289792531807E-3</v>
      </c>
      <c r="L3844">
        <f t="shared" si="366"/>
        <v>7.8503196077034495E-5</v>
      </c>
    </row>
    <row r="3845" spans="1:12">
      <c r="A3845">
        <v>212.672</v>
      </c>
      <c r="B3845">
        <v>38.15</v>
      </c>
      <c r="C3845">
        <v>-2.50928</v>
      </c>
      <c r="D3845">
        <v>97.963440000000006</v>
      </c>
      <c r="E3845" s="1">
        <v>-2.9149000000000001E-2</v>
      </c>
      <c r="F3845">
        <v>0.18779000000000001</v>
      </c>
      <c r="G3845">
        <f t="shared" si="363"/>
        <v>9.9139001279999999</v>
      </c>
      <c r="H3845">
        <f t="shared" si="361"/>
        <v>8.5081886263605586</v>
      </c>
      <c r="I3845">
        <f t="shared" si="362"/>
        <v>0.97634920257244484</v>
      </c>
      <c r="J3845">
        <f t="shared" si="364"/>
        <v>-1.1688599999922413E-3</v>
      </c>
      <c r="K3845">
        <f t="shared" si="365"/>
        <v>2.0583670562469383E-3</v>
      </c>
      <c r="L3845">
        <f t="shared" si="366"/>
        <v>1.3738059313480805E-4</v>
      </c>
    </row>
    <row r="3846" spans="1:12">
      <c r="A3846">
        <v>212.77199999999999</v>
      </c>
      <c r="B3846">
        <v>38.159999999999997</v>
      </c>
      <c r="C3846">
        <v>-2.5117799999999999</v>
      </c>
      <c r="D3846">
        <v>97.963440000000006</v>
      </c>
      <c r="E3846" s="1">
        <v>-3.5254000000000001E-2</v>
      </c>
      <c r="F3846">
        <v>0.18784999999999999</v>
      </c>
      <c r="G3846">
        <f t="shared" si="363"/>
        <v>9.9139001279999999</v>
      </c>
      <c r="H3846">
        <f t="shared" si="361"/>
        <v>8.5081886263605586</v>
      </c>
      <c r="I3846">
        <f t="shared" si="362"/>
        <v>0.97634920257244484</v>
      </c>
      <c r="J3846">
        <f t="shared" si="364"/>
        <v>-1.5028199999900617E-3</v>
      </c>
      <c r="K3846">
        <f t="shared" si="365"/>
        <v>2.0579434559456046E-3</v>
      </c>
      <c r="L3846">
        <f t="shared" si="366"/>
        <v>1.7663219117332901E-4</v>
      </c>
    </row>
    <row r="3847" spans="1:12">
      <c r="A3847">
        <v>212.86501000000001</v>
      </c>
      <c r="B3847">
        <v>38.17</v>
      </c>
      <c r="C3847">
        <v>-2.51105</v>
      </c>
      <c r="D3847">
        <v>97.963440000000006</v>
      </c>
      <c r="E3847" s="1">
        <v>-4.2498000000000001E-2</v>
      </c>
      <c r="F3847">
        <v>0.18790000000000001</v>
      </c>
      <c r="G3847">
        <f t="shared" si="363"/>
        <v>9.9139001279999999</v>
      </c>
      <c r="H3847">
        <f t="shared" si="361"/>
        <v>8.5081886263605586</v>
      </c>
      <c r="I3847">
        <f t="shared" si="362"/>
        <v>0.97634920257244484</v>
      </c>
      <c r="J3847">
        <f t="shared" si="364"/>
        <v>-1.6697999999889703E-3</v>
      </c>
      <c r="K3847">
        <f t="shared" si="365"/>
        <v>2.0575496217699121E-3</v>
      </c>
      <c r="L3847">
        <f t="shared" si="366"/>
        <v>1.962579901925893E-4</v>
      </c>
    </row>
    <row r="3848" spans="1:12">
      <c r="A3848">
        <v>212.97099</v>
      </c>
      <c r="B3848">
        <v>38.18</v>
      </c>
      <c r="C3848">
        <v>-2.50956</v>
      </c>
      <c r="D3848">
        <v>97.962450000000004</v>
      </c>
      <c r="E3848" s="1">
        <v>-4.8568E-2</v>
      </c>
      <c r="F3848">
        <v>0.18797</v>
      </c>
      <c r="G3848">
        <f t="shared" si="363"/>
        <v>9.9137999399999988</v>
      </c>
      <c r="H3848">
        <f t="shared" si="361"/>
        <v>8.5080884383605575</v>
      </c>
      <c r="I3848">
        <f t="shared" si="362"/>
        <v>0.97633770559251121</v>
      </c>
      <c r="J3848">
        <f t="shared" si="364"/>
        <v>-2.3377199999963386E-3</v>
      </c>
      <c r="K3848">
        <f t="shared" si="365"/>
        <v>2.0571010521475324E-3</v>
      </c>
      <c r="L3848">
        <f t="shared" si="366"/>
        <v>2.7476442175380103E-4</v>
      </c>
    </row>
    <row r="3849" spans="1:12">
      <c r="A3849">
        <v>213.071</v>
      </c>
      <c r="B3849">
        <v>38.19</v>
      </c>
      <c r="C3849">
        <v>-2.5179800000000001</v>
      </c>
      <c r="D3849">
        <v>97.961460000000002</v>
      </c>
      <c r="E3849" s="1">
        <v>-5.0387000000000001E-2</v>
      </c>
      <c r="F3849">
        <v>0.18803</v>
      </c>
      <c r="G3849">
        <f t="shared" si="363"/>
        <v>9.9136997519999994</v>
      </c>
      <c r="H3849">
        <f t="shared" si="361"/>
        <v>8.5079882503605582</v>
      </c>
      <c r="I3849">
        <f t="shared" si="362"/>
        <v>0.97632620861257791</v>
      </c>
      <c r="J3849">
        <f t="shared" si="364"/>
        <v>-3.3395999999985462E-3</v>
      </c>
      <c r="K3849">
        <f t="shared" si="365"/>
        <v>2.0566779304061322E-3</v>
      </c>
      <c r="L3849">
        <f t="shared" si="366"/>
        <v>3.9252522473300522E-4</v>
      </c>
    </row>
    <row r="3850" spans="1:12">
      <c r="A3850">
        <v>213.17599000000001</v>
      </c>
      <c r="B3850">
        <v>38.200000000000003</v>
      </c>
      <c r="C3850">
        <v>-2.5210900000000001</v>
      </c>
      <c r="D3850">
        <v>97.961460000000002</v>
      </c>
      <c r="E3850" s="1">
        <v>-4.7364999999999997E-2</v>
      </c>
      <c r="F3850">
        <v>0.18809000000000001</v>
      </c>
      <c r="G3850">
        <f t="shared" si="363"/>
        <v>9.9136997519999994</v>
      </c>
      <c r="H3850">
        <f t="shared" si="361"/>
        <v>8.5079882503605582</v>
      </c>
      <c r="I3850">
        <f t="shared" si="362"/>
        <v>0.97632620861257791</v>
      </c>
      <c r="J3850">
        <f t="shared" si="364"/>
        <v>-3.8405400000010685E-3</v>
      </c>
      <c r="K3850">
        <f t="shared" si="365"/>
        <v>2.0562339265479106E-3</v>
      </c>
      <c r="L3850">
        <f t="shared" si="366"/>
        <v>4.5140400844327812E-4</v>
      </c>
    </row>
    <row r="3851" spans="1:12">
      <c r="A3851">
        <v>213.26600999999999</v>
      </c>
      <c r="B3851">
        <v>38.21</v>
      </c>
      <c r="C3851">
        <v>-2.5217000000000001</v>
      </c>
      <c r="D3851">
        <v>97.960470000000001</v>
      </c>
      <c r="E3851" s="1">
        <v>-4.2202999999999997E-2</v>
      </c>
      <c r="F3851">
        <v>0.18814</v>
      </c>
      <c r="G3851">
        <f t="shared" si="363"/>
        <v>9.9135995639999983</v>
      </c>
      <c r="H3851">
        <f t="shared" si="361"/>
        <v>8.5078880623605571</v>
      </c>
      <c r="I3851">
        <f t="shared" si="362"/>
        <v>0.97631471163264427</v>
      </c>
      <c r="J3851">
        <f t="shared" si="364"/>
        <v>-4.5084600000114983E-3</v>
      </c>
      <c r="K3851">
        <f t="shared" si="365"/>
        <v>2.0558533836088169E-3</v>
      </c>
      <c r="L3851">
        <f t="shared" si="366"/>
        <v>5.2991529354472992E-4</v>
      </c>
    </row>
    <row r="3852" spans="1:12">
      <c r="A3852">
        <v>213.36799999999999</v>
      </c>
      <c r="B3852">
        <v>38.22</v>
      </c>
      <c r="C3852">
        <v>-2.5241799999999999</v>
      </c>
      <c r="D3852">
        <v>97.960470000000001</v>
      </c>
      <c r="E3852" s="1">
        <v>-3.7590999999999999E-2</v>
      </c>
      <c r="F3852">
        <v>0.18820000000000001</v>
      </c>
      <c r="G3852">
        <f t="shared" si="363"/>
        <v>9.9135995639999983</v>
      </c>
      <c r="H3852">
        <f t="shared" si="361"/>
        <v>8.5078880623605571</v>
      </c>
      <c r="I3852">
        <f t="shared" si="362"/>
        <v>0.97631471163264427</v>
      </c>
      <c r="J3852">
        <f t="shared" si="364"/>
        <v>-4.5084600000203255E-3</v>
      </c>
      <c r="K3852">
        <f t="shared" si="365"/>
        <v>2.0554224098594505E-3</v>
      </c>
      <c r="L3852">
        <f t="shared" si="366"/>
        <v>5.299152935457675E-4</v>
      </c>
    </row>
    <row r="3853" spans="1:12">
      <c r="A3853">
        <v>213.46898999999999</v>
      </c>
      <c r="B3853">
        <v>38.229999999999997</v>
      </c>
      <c r="C3853">
        <v>-2.5227300000000001</v>
      </c>
      <c r="D3853">
        <v>97.960470000000001</v>
      </c>
      <c r="E3853" s="1">
        <v>-3.4534000000000002E-2</v>
      </c>
      <c r="F3853">
        <v>0.18826000000000001</v>
      </c>
      <c r="G3853">
        <f t="shared" si="363"/>
        <v>9.9135995639999983</v>
      </c>
      <c r="H3853">
        <f t="shared" si="361"/>
        <v>8.5078880623605571</v>
      </c>
      <c r="I3853">
        <f t="shared" si="362"/>
        <v>0.97631471163264427</v>
      </c>
      <c r="J3853">
        <f t="shared" si="364"/>
        <v>-4.6754400000222369E-3</v>
      </c>
      <c r="K3853">
        <f t="shared" si="365"/>
        <v>2.0549958397636727E-3</v>
      </c>
      <c r="L3853">
        <f t="shared" si="366"/>
        <v>5.4954178589945062E-4</v>
      </c>
    </row>
    <row r="3854" spans="1:12">
      <c r="A3854">
        <v>213.57400999999999</v>
      </c>
      <c r="B3854">
        <v>38.24</v>
      </c>
      <c r="C3854">
        <v>-2.5291199999999998</v>
      </c>
      <c r="D3854">
        <v>97.959490000000002</v>
      </c>
      <c r="E3854" s="1">
        <v>-3.3297E-2</v>
      </c>
      <c r="F3854">
        <v>0.18831999999999999</v>
      </c>
      <c r="G3854">
        <f t="shared" si="363"/>
        <v>9.9135003879999992</v>
      </c>
      <c r="H3854">
        <f t="shared" si="361"/>
        <v>8.507788886360558</v>
      </c>
      <c r="I3854">
        <f t="shared" si="362"/>
        <v>0.97630333078382137</v>
      </c>
      <c r="J3854">
        <f t="shared" si="364"/>
        <v>-5.0026533333487081E-3</v>
      </c>
      <c r="K3854">
        <f t="shared" si="365"/>
        <v>2.0545524351675195E-3</v>
      </c>
      <c r="L3854">
        <f t="shared" si="366"/>
        <v>5.8800863540100503E-4</v>
      </c>
    </row>
    <row r="3855" spans="1:12">
      <c r="A3855">
        <v>213.68100000000001</v>
      </c>
      <c r="B3855">
        <v>38.25</v>
      </c>
      <c r="C3855">
        <v>-2.5308999999999999</v>
      </c>
      <c r="D3855">
        <v>97.959490000000002</v>
      </c>
      <c r="E3855" s="1">
        <v>-3.3503999999999999E-2</v>
      </c>
      <c r="F3855">
        <v>0.18837999999999999</v>
      </c>
      <c r="G3855">
        <f t="shared" si="363"/>
        <v>9.9135003879999992</v>
      </c>
      <c r="H3855">
        <f t="shared" si="361"/>
        <v>8.507788886360558</v>
      </c>
      <c r="I3855">
        <f t="shared" si="362"/>
        <v>0.97630333078382137</v>
      </c>
      <c r="J3855">
        <f t="shared" si="364"/>
        <v>-4.6636333333409342E-3</v>
      </c>
      <c r="K3855">
        <f t="shared" si="365"/>
        <v>2.0541009097612929E-3</v>
      </c>
      <c r="L3855">
        <f t="shared" si="366"/>
        <v>5.4816044399239115E-4</v>
      </c>
    </row>
    <row r="3856" spans="1:12">
      <c r="A3856">
        <v>213.77799999999999</v>
      </c>
      <c r="B3856">
        <v>38.26</v>
      </c>
      <c r="C3856">
        <v>-2.5307900000000001</v>
      </c>
      <c r="D3856">
        <v>97.959490000000002</v>
      </c>
      <c r="E3856" s="1">
        <v>-3.4534000000000002E-2</v>
      </c>
      <c r="F3856">
        <v>0.18844</v>
      </c>
      <c r="G3856">
        <f t="shared" si="363"/>
        <v>9.9135003879999992</v>
      </c>
      <c r="H3856">
        <f t="shared" si="361"/>
        <v>8.507788886360558</v>
      </c>
      <c r="I3856">
        <f t="shared" si="362"/>
        <v>0.97630333078382137</v>
      </c>
      <c r="J3856">
        <f t="shared" si="364"/>
        <v>-3.6583799999986544E-3</v>
      </c>
      <c r="K3856">
        <f t="shared" si="365"/>
        <v>2.0536917162290932E-3</v>
      </c>
      <c r="L3856">
        <f t="shared" si="366"/>
        <v>4.3000361772771109E-4</v>
      </c>
    </row>
    <row r="3857" spans="1:12">
      <c r="A3857">
        <v>213.88699</v>
      </c>
      <c r="B3857">
        <v>38.270000000000003</v>
      </c>
      <c r="C3857">
        <v>-2.53518</v>
      </c>
      <c r="D3857">
        <v>97.958500000000001</v>
      </c>
      <c r="E3857" s="1">
        <v>-3.7383E-2</v>
      </c>
      <c r="F3857">
        <v>0.1885</v>
      </c>
      <c r="G3857">
        <f t="shared" si="363"/>
        <v>9.9134001999999999</v>
      </c>
      <c r="H3857">
        <f t="shared" si="361"/>
        <v>8.5076886983605586</v>
      </c>
      <c r="I3857">
        <f t="shared" si="362"/>
        <v>0.97629183380388795</v>
      </c>
      <c r="J3857">
        <f t="shared" si="364"/>
        <v>-3.4897133333266989E-3</v>
      </c>
      <c r="K3857">
        <f t="shared" si="365"/>
        <v>2.0532321374604422E-3</v>
      </c>
      <c r="L3857">
        <f t="shared" si="366"/>
        <v>4.1018347721152171E-4</v>
      </c>
    </row>
    <row r="3858" spans="1:12">
      <c r="A3858">
        <v>213.97501</v>
      </c>
      <c r="B3858">
        <v>38.28</v>
      </c>
      <c r="C3858">
        <v>-2.53776</v>
      </c>
      <c r="D3858">
        <v>97.958500000000001</v>
      </c>
      <c r="E3858" s="1">
        <v>-4.2431999999999997E-2</v>
      </c>
      <c r="F3858">
        <v>0.18856000000000001</v>
      </c>
      <c r="G3858">
        <f t="shared" si="363"/>
        <v>9.9134001999999999</v>
      </c>
      <c r="H3858">
        <f t="shared" si="361"/>
        <v>8.5076886983605586</v>
      </c>
      <c r="I3858">
        <f t="shared" si="362"/>
        <v>0.97629183380388795</v>
      </c>
      <c r="J3858">
        <f t="shared" si="364"/>
        <v>-3.48971333331786E-3</v>
      </c>
      <c r="K3858">
        <f t="shared" si="365"/>
        <v>2.0528611331206339E-3</v>
      </c>
      <c r="L3858">
        <f t="shared" si="366"/>
        <v>4.1018347721048277E-4</v>
      </c>
    </row>
    <row r="3859" spans="1:12">
      <c r="A3859">
        <v>214.07899</v>
      </c>
      <c r="B3859">
        <v>38.29</v>
      </c>
      <c r="C3859">
        <v>-2.5402100000000001</v>
      </c>
      <c r="D3859">
        <v>97.958500000000001</v>
      </c>
      <c r="E3859" s="1">
        <v>-4.7716000000000001E-2</v>
      </c>
      <c r="F3859">
        <v>0.18862000000000001</v>
      </c>
      <c r="G3859">
        <f t="shared" si="363"/>
        <v>9.9134001999999999</v>
      </c>
      <c r="H3859">
        <f t="shared" si="361"/>
        <v>8.5076886983605586</v>
      </c>
      <c r="I3859">
        <f t="shared" si="362"/>
        <v>0.97629183380388795</v>
      </c>
      <c r="J3859">
        <f t="shared" si="364"/>
        <v>-2.990459999976409E-3</v>
      </c>
      <c r="K3859">
        <f t="shared" si="365"/>
        <v>2.0524230300828367E-3</v>
      </c>
      <c r="L3859">
        <f t="shared" si="366"/>
        <v>3.5150087244643474E-4</v>
      </c>
    </row>
    <row r="3860" spans="1:12">
      <c r="A3860">
        <v>214.17999</v>
      </c>
      <c r="B3860">
        <v>38.299999999999997</v>
      </c>
      <c r="C3860">
        <v>-2.5446499999999999</v>
      </c>
      <c r="D3860">
        <v>97.957509999999999</v>
      </c>
      <c r="E3860" s="1">
        <v>-5.1056999999999998E-2</v>
      </c>
      <c r="F3860">
        <v>0.18867999999999999</v>
      </c>
      <c r="G3860">
        <f t="shared" si="363"/>
        <v>9.9133000119999988</v>
      </c>
      <c r="H3860">
        <f t="shared" si="361"/>
        <v>8.5075885103605575</v>
      </c>
      <c r="I3860">
        <f t="shared" si="362"/>
        <v>0.97628033682395443</v>
      </c>
      <c r="J3860">
        <f t="shared" si="364"/>
        <v>-3.4947733333190816E-3</v>
      </c>
      <c r="K3860">
        <f t="shared" si="365"/>
        <v>2.0519976617897045E-3</v>
      </c>
      <c r="L3860">
        <f t="shared" si="366"/>
        <v>4.1078307079181605E-4</v>
      </c>
    </row>
    <row r="3861" spans="1:12">
      <c r="A3861">
        <v>214.27099999999999</v>
      </c>
      <c r="B3861">
        <v>38.31</v>
      </c>
      <c r="C3861">
        <v>-2.5445899999999999</v>
      </c>
      <c r="D3861">
        <v>97.956519999999998</v>
      </c>
      <c r="E3861" s="1">
        <v>-5.0382000000000003E-2</v>
      </c>
      <c r="F3861">
        <v>0.18873000000000001</v>
      </c>
      <c r="G3861">
        <f t="shared" si="363"/>
        <v>9.9131998239999994</v>
      </c>
      <c r="H3861">
        <f t="shared" si="361"/>
        <v>8.5074883223605582</v>
      </c>
      <c r="I3861">
        <f t="shared" si="362"/>
        <v>0.97626883984402102</v>
      </c>
      <c r="J3861">
        <f t="shared" si="364"/>
        <v>-4.1677533333247287E-3</v>
      </c>
      <c r="K3861">
        <f t="shared" si="365"/>
        <v>2.0516145180449756E-3</v>
      </c>
      <c r="L3861">
        <f t="shared" si="366"/>
        <v>4.8989233665716148E-4</v>
      </c>
    </row>
    <row r="3862" spans="1:12">
      <c r="A3862">
        <v>214.38498999999999</v>
      </c>
      <c r="B3862">
        <v>38.32</v>
      </c>
      <c r="C3862">
        <v>-2.54827</v>
      </c>
      <c r="D3862">
        <v>97.956519999999998</v>
      </c>
      <c r="E3862" s="1">
        <v>-4.4866999999999997E-2</v>
      </c>
      <c r="F3862">
        <v>0.1888</v>
      </c>
      <c r="G3862">
        <f t="shared" si="363"/>
        <v>9.9131998239999994</v>
      </c>
      <c r="H3862">
        <f t="shared" si="361"/>
        <v>8.5074883223605582</v>
      </c>
      <c r="I3862">
        <f t="shared" si="362"/>
        <v>0.97626883984402102</v>
      </c>
      <c r="J3862">
        <f t="shared" si="364"/>
        <v>-4.1744999999990384E-3</v>
      </c>
      <c r="K3862">
        <f t="shared" si="365"/>
        <v>2.0511348323942863E-3</v>
      </c>
      <c r="L3862">
        <f t="shared" si="366"/>
        <v>4.9068536350817434E-4</v>
      </c>
    </row>
    <row r="3863" spans="1:12">
      <c r="A3863">
        <v>214.48801</v>
      </c>
      <c r="B3863">
        <v>38.33</v>
      </c>
      <c r="C3863">
        <v>-2.54745</v>
      </c>
      <c r="D3863">
        <v>97.955529999999996</v>
      </c>
      <c r="E3863" s="1">
        <v>-3.7003000000000001E-2</v>
      </c>
      <c r="F3863">
        <v>0.18886</v>
      </c>
      <c r="G3863">
        <f t="shared" si="363"/>
        <v>9.9130996359999983</v>
      </c>
      <c r="H3863">
        <f t="shared" si="361"/>
        <v>8.5073881343605571</v>
      </c>
      <c r="I3863">
        <f t="shared" si="362"/>
        <v>0.9762573428640875</v>
      </c>
      <c r="J3863">
        <f t="shared" si="364"/>
        <v>-5.0094000000082822E-3</v>
      </c>
      <c r="K3863">
        <f t="shared" si="365"/>
        <v>2.0507015029447764E-3</v>
      </c>
      <c r="L3863">
        <f t="shared" si="366"/>
        <v>5.8882937052980771E-4</v>
      </c>
    </row>
    <row r="3864" spans="1:12">
      <c r="A3864">
        <v>214.59</v>
      </c>
      <c r="B3864">
        <v>38.340000000000003</v>
      </c>
      <c r="C3864">
        <v>-2.5518800000000001</v>
      </c>
      <c r="D3864">
        <v>97.955529999999996</v>
      </c>
      <c r="E3864" s="1">
        <v>-3.0813E-2</v>
      </c>
      <c r="F3864">
        <v>0.18892</v>
      </c>
      <c r="G3864">
        <f t="shared" si="363"/>
        <v>9.9130996359999983</v>
      </c>
      <c r="H3864">
        <f t="shared" si="361"/>
        <v>8.5073881343605571</v>
      </c>
      <c r="I3864">
        <f t="shared" si="362"/>
        <v>0.9762573428640875</v>
      </c>
      <c r="J3864">
        <f t="shared" si="364"/>
        <v>-5.1763800000159243E-3</v>
      </c>
      <c r="K3864">
        <f t="shared" si="365"/>
        <v>2.0502726862672736E-3</v>
      </c>
      <c r="L3864">
        <f t="shared" si="366"/>
        <v>6.0845701621500044E-4</v>
      </c>
    </row>
    <row r="3865" spans="1:12">
      <c r="A3865">
        <v>214.67999</v>
      </c>
      <c r="B3865">
        <v>38.35</v>
      </c>
      <c r="C3865">
        <v>-2.55247</v>
      </c>
      <c r="D3865">
        <v>97.955529999999996</v>
      </c>
      <c r="E3865" s="1">
        <v>-2.7987999999999999E-2</v>
      </c>
      <c r="F3865">
        <v>0.18897</v>
      </c>
      <c r="G3865">
        <f t="shared" si="363"/>
        <v>9.9130996359999983</v>
      </c>
      <c r="H3865">
        <f t="shared" si="361"/>
        <v>8.5073881343605571</v>
      </c>
      <c r="I3865">
        <f t="shared" si="362"/>
        <v>0.9762573428640875</v>
      </c>
      <c r="J3865">
        <f t="shared" si="364"/>
        <v>-4.6754400000222638E-3</v>
      </c>
      <c r="K3865">
        <f t="shared" si="365"/>
        <v>2.0498944724575054E-3</v>
      </c>
      <c r="L3865">
        <f t="shared" si="366"/>
        <v>5.4957407916286229E-4</v>
      </c>
    </row>
    <row r="3866" spans="1:12">
      <c r="A3866">
        <v>214.77799999999999</v>
      </c>
      <c r="B3866">
        <v>38.36</v>
      </c>
      <c r="C3866">
        <v>-2.5536599999999998</v>
      </c>
      <c r="D3866">
        <v>97.955529999999996</v>
      </c>
      <c r="E3866" s="1">
        <v>-2.843E-2</v>
      </c>
      <c r="F3866">
        <v>0.18903</v>
      </c>
      <c r="G3866">
        <f t="shared" si="363"/>
        <v>9.9130996359999983</v>
      </c>
      <c r="H3866">
        <f t="shared" si="361"/>
        <v>8.5073881343605571</v>
      </c>
      <c r="I3866">
        <f t="shared" si="362"/>
        <v>0.9762573428640875</v>
      </c>
      <c r="J3866">
        <f t="shared" si="364"/>
        <v>-4.3414800000214724E-3</v>
      </c>
      <c r="K3866">
        <f t="shared" si="365"/>
        <v>2.0494827105638539E-3</v>
      </c>
      <c r="L3866">
        <f t="shared" si="366"/>
        <v>5.1031878779418032E-4</v>
      </c>
    </row>
    <row r="3867" spans="1:12">
      <c r="A3867">
        <v>214.88498999999999</v>
      </c>
      <c r="B3867">
        <v>38.369999999999997</v>
      </c>
      <c r="C3867">
        <v>-2.5567299999999999</v>
      </c>
      <c r="D3867">
        <v>97.954549999999998</v>
      </c>
      <c r="E3867" s="1">
        <v>-3.1281999999999997E-2</v>
      </c>
      <c r="F3867">
        <v>0.18909000000000001</v>
      </c>
      <c r="G3867">
        <f t="shared" si="363"/>
        <v>9.9130004599999992</v>
      </c>
      <c r="H3867">
        <f t="shared" si="361"/>
        <v>8.507288958360558</v>
      </c>
      <c r="I3867">
        <f t="shared" si="362"/>
        <v>0.97624596201526459</v>
      </c>
      <c r="J3867">
        <f t="shared" si="364"/>
        <v>-4.1677533333454603E-3</v>
      </c>
      <c r="K3867">
        <f t="shared" si="365"/>
        <v>2.0490334104937844E-3</v>
      </c>
      <c r="L3867">
        <f t="shared" si="366"/>
        <v>4.899038170379285E-4</v>
      </c>
    </row>
    <row r="3868" spans="1:12">
      <c r="A3868">
        <v>214.99299999999999</v>
      </c>
      <c r="B3868">
        <v>38.380000000000003</v>
      </c>
      <c r="C3868">
        <v>-2.5623999999999998</v>
      </c>
      <c r="D3868">
        <v>97.954549999999998</v>
      </c>
      <c r="E3868" s="1">
        <v>-3.4691E-2</v>
      </c>
      <c r="F3868">
        <v>0.18915000000000001</v>
      </c>
      <c r="G3868">
        <f t="shared" si="363"/>
        <v>9.9130004599999992</v>
      </c>
      <c r="H3868">
        <f t="shared" si="361"/>
        <v>8.507288958360558</v>
      </c>
      <c r="I3868">
        <f t="shared" si="362"/>
        <v>0.97624596201526459</v>
      </c>
      <c r="J3868">
        <f t="shared" si="364"/>
        <v>-3.3277933333349234E-3</v>
      </c>
      <c r="K3868">
        <f t="shared" si="365"/>
        <v>2.0485800267544554E-3</v>
      </c>
      <c r="L3868">
        <f t="shared" si="366"/>
        <v>3.9116966046680789E-4</v>
      </c>
    </row>
    <row r="3869" spans="1:12">
      <c r="A3869">
        <v>215.08799999999999</v>
      </c>
      <c r="B3869">
        <v>38.39</v>
      </c>
      <c r="C3869">
        <v>-2.5609999999999999</v>
      </c>
      <c r="D3869">
        <v>97.954549999999998</v>
      </c>
      <c r="E3869" s="1">
        <v>-3.7714999999999999E-2</v>
      </c>
      <c r="F3869">
        <v>0.18920999999999999</v>
      </c>
      <c r="G3869">
        <f t="shared" si="363"/>
        <v>9.9130004599999992</v>
      </c>
      <c r="H3869">
        <f t="shared" si="361"/>
        <v>8.507288958360558</v>
      </c>
      <c r="I3869">
        <f t="shared" si="362"/>
        <v>0.97624596201526459</v>
      </c>
      <c r="J3869">
        <f t="shared" si="364"/>
        <v>-2.6564999999993287E-3</v>
      </c>
      <c r="K3869">
        <f t="shared" si="365"/>
        <v>2.0481814197174332E-3</v>
      </c>
      <c r="L3869">
        <f t="shared" si="366"/>
        <v>3.1226163975406606E-4</v>
      </c>
    </row>
    <row r="3870" spans="1:12">
      <c r="A3870">
        <v>215.19701000000001</v>
      </c>
      <c r="B3870">
        <v>38.4</v>
      </c>
      <c r="C3870">
        <v>-2.5581700000000001</v>
      </c>
      <c r="D3870">
        <v>97.953559999999996</v>
      </c>
      <c r="E3870" s="1">
        <v>-3.9625E-2</v>
      </c>
      <c r="F3870">
        <v>0.18926999999999999</v>
      </c>
      <c r="G3870">
        <f t="shared" si="363"/>
        <v>9.9129002719999981</v>
      </c>
      <c r="H3870">
        <f t="shared" si="361"/>
        <v>8.5071887703605569</v>
      </c>
      <c r="I3870">
        <f t="shared" si="362"/>
        <v>0.97623446503533096</v>
      </c>
      <c r="J3870">
        <f t="shared" si="364"/>
        <v>-2.9887733333329907E-3</v>
      </c>
      <c r="K3870">
        <f t="shared" si="365"/>
        <v>2.047724219710079E-3</v>
      </c>
      <c r="L3870">
        <f t="shared" si="366"/>
        <v>3.5132326483056504E-4</v>
      </c>
    </row>
    <row r="3871" spans="1:12">
      <c r="A3871">
        <v>215.3</v>
      </c>
      <c r="B3871">
        <v>38.409999999999997</v>
      </c>
      <c r="C3871">
        <v>-2.56454</v>
      </c>
      <c r="D3871">
        <v>97.953559999999996</v>
      </c>
      <c r="E3871" s="1">
        <v>-3.9673E-2</v>
      </c>
      <c r="F3871">
        <v>0.18933</v>
      </c>
      <c r="G3871">
        <f t="shared" si="363"/>
        <v>9.9129002719999981</v>
      </c>
      <c r="H3871">
        <f t="shared" ref="H3871:H3934" si="367">G3871-G$27-E$27</f>
        <v>8.5071887703605569</v>
      </c>
      <c r="I3871">
        <f t="shared" ref="I3871:I3934" si="368">H3871/(G$30-G$27-E$27)</f>
        <v>0.97623446503533096</v>
      </c>
      <c r="J3871">
        <f t="shared" si="364"/>
        <v>-2.8217933333311964E-3</v>
      </c>
      <c r="K3871">
        <f t="shared" si="365"/>
        <v>2.0472924557273006E-3</v>
      </c>
      <c r="L3871">
        <f t="shared" si="366"/>
        <v>3.3169515917672547E-4</v>
      </c>
    </row>
    <row r="3872" spans="1:12">
      <c r="A3872">
        <v>215.40199000000001</v>
      </c>
      <c r="B3872">
        <v>38.42</v>
      </c>
      <c r="C3872">
        <v>-2.5670000000000002</v>
      </c>
      <c r="D3872">
        <v>97.952569999999994</v>
      </c>
      <c r="E3872" s="1">
        <v>-3.8496000000000002E-2</v>
      </c>
      <c r="F3872">
        <v>0.18939</v>
      </c>
      <c r="G3872">
        <f t="shared" si="363"/>
        <v>9.9128000839999988</v>
      </c>
      <c r="H3872">
        <f t="shared" si="367"/>
        <v>8.5070885823605575</v>
      </c>
      <c r="I3872">
        <f t="shared" si="368"/>
        <v>0.97622296805539754</v>
      </c>
      <c r="J3872">
        <f t="shared" si="364"/>
        <v>-3.6583799999987364E-3</v>
      </c>
      <c r="K3872">
        <f t="shared" si="365"/>
        <v>2.0468650634295851E-3</v>
      </c>
      <c r="L3872">
        <f t="shared" si="366"/>
        <v>4.3003901564918286E-4</v>
      </c>
    </row>
    <row r="3873" spans="1:12">
      <c r="A3873">
        <v>215.49199999999999</v>
      </c>
      <c r="B3873">
        <v>38.43</v>
      </c>
      <c r="C3873">
        <v>-2.57084</v>
      </c>
      <c r="D3873">
        <v>97.952569999999994</v>
      </c>
      <c r="E3873" s="1">
        <v>-3.7615000000000003E-2</v>
      </c>
      <c r="F3873">
        <v>0.18944</v>
      </c>
      <c r="G3873">
        <f t="shared" si="363"/>
        <v>9.9128000839999988</v>
      </c>
      <c r="H3873">
        <f t="shared" si="367"/>
        <v>8.5070885823605575</v>
      </c>
      <c r="I3873">
        <f t="shared" si="368"/>
        <v>0.97622296805539754</v>
      </c>
      <c r="J3873">
        <f t="shared" si="364"/>
        <v>-3.995713333333528E-3</v>
      </c>
      <c r="K3873">
        <f t="shared" si="365"/>
        <v>2.0464880219056079E-3</v>
      </c>
      <c r="L3873">
        <f t="shared" si="366"/>
        <v>4.6969222133393991E-4</v>
      </c>
    </row>
    <row r="3874" spans="1:12">
      <c r="A3874">
        <v>215.59800999999999</v>
      </c>
      <c r="B3874">
        <v>38.44</v>
      </c>
      <c r="C3874">
        <v>-2.5706500000000001</v>
      </c>
      <c r="D3874">
        <v>97.952569999999994</v>
      </c>
      <c r="E3874" s="1">
        <v>-3.8643999999999998E-2</v>
      </c>
      <c r="F3874">
        <v>0.18951000000000001</v>
      </c>
      <c r="G3874">
        <f t="shared" si="363"/>
        <v>9.9128000839999988</v>
      </c>
      <c r="H3874">
        <f t="shared" si="367"/>
        <v>8.5070885823605575</v>
      </c>
      <c r="I3874">
        <f t="shared" si="368"/>
        <v>0.97622296805539754</v>
      </c>
      <c r="J3874">
        <f t="shared" si="364"/>
        <v>-3.8337933333358609E-3</v>
      </c>
      <c r="K3874">
        <f t="shared" si="365"/>
        <v>2.0460441363229285E-3</v>
      </c>
      <c r="L3874">
        <f t="shared" si="366"/>
        <v>4.5065868260561303E-4</v>
      </c>
    </row>
    <row r="3875" spans="1:12">
      <c r="A3875">
        <v>215.68799999999999</v>
      </c>
      <c r="B3875">
        <v>38.450000000000003</v>
      </c>
      <c r="C3875">
        <v>-2.5744899999999999</v>
      </c>
      <c r="D3875">
        <v>97.951580000000007</v>
      </c>
      <c r="E3875" s="1">
        <v>-4.2604000000000003E-2</v>
      </c>
      <c r="F3875">
        <v>0.18956000000000001</v>
      </c>
      <c r="G3875">
        <f t="shared" si="363"/>
        <v>9.9126998959999995</v>
      </c>
      <c r="H3875">
        <f t="shared" si="367"/>
        <v>8.5069883943605582</v>
      </c>
      <c r="I3875">
        <f t="shared" si="368"/>
        <v>0.97621147107546424</v>
      </c>
      <c r="J3875">
        <f t="shared" si="364"/>
        <v>-3.840540000001121E-3</v>
      </c>
      <c r="K3875">
        <f t="shared" si="365"/>
        <v>2.045667480842324E-3</v>
      </c>
      <c r="L3875">
        <f t="shared" si="366"/>
        <v>4.5145706352991933E-4</v>
      </c>
    </row>
    <row r="3876" spans="1:12">
      <c r="A3876">
        <v>215.80298999999999</v>
      </c>
      <c r="B3876">
        <v>38.46</v>
      </c>
      <c r="C3876">
        <v>-2.5742500000000001</v>
      </c>
      <c r="D3876">
        <v>97.951580000000007</v>
      </c>
      <c r="E3876" s="1">
        <v>-4.7972000000000001E-2</v>
      </c>
      <c r="F3876">
        <v>0.18962999999999999</v>
      </c>
      <c r="G3876">
        <f t="shared" si="363"/>
        <v>9.9126998959999995</v>
      </c>
      <c r="H3876">
        <f t="shared" si="367"/>
        <v>8.5069883943605582</v>
      </c>
      <c r="I3876">
        <f t="shared" si="368"/>
        <v>0.97621147107546424</v>
      </c>
      <c r="J3876">
        <f t="shared" si="364"/>
        <v>-4.0075199999941484E-3</v>
      </c>
      <c r="K3876">
        <f t="shared" si="365"/>
        <v>2.0451863889818936E-3</v>
      </c>
      <c r="L3876">
        <f t="shared" si="366"/>
        <v>4.7108563150865569E-4</v>
      </c>
    </row>
    <row r="3877" spans="1:12">
      <c r="A3877">
        <v>215.90299999999999</v>
      </c>
      <c r="B3877">
        <v>38.47</v>
      </c>
      <c r="C3877">
        <v>-2.5793200000000001</v>
      </c>
      <c r="D3877">
        <v>97.951580000000007</v>
      </c>
      <c r="E3877" s="1">
        <v>-5.1411999999999999E-2</v>
      </c>
      <c r="F3877">
        <v>0.18967999999999999</v>
      </c>
      <c r="G3877">
        <f t="shared" si="363"/>
        <v>9.9126998959999995</v>
      </c>
      <c r="H3877">
        <f t="shared" si="367"/>
        <v>8.5069883943605582</v>
      </c>
      <c r="I3877">
        <f t="shared" si="368"/>
        <v>0.97621147107546424</v>
      </c>
      <c r="J3877">
        <f t="shared" si="364"/>
        <v>-3.6735599999874516E-3</v>
      </c>
      <c r="K3877">
        <f t="shared" si="365"/>
        <v>2.0447681539628631E-3</v>
      </c>
      <c r="L3877">
        <f t="shared" si="366"/>
        <v>4.3182849554875653E-4</v>
      </c>
    </row>
    <row r="3878" spans="1:12">
      <c r="A3878">
        <v>216.005</v>
      </c>
      <c r="B3878">
        <v>38.479999999999997</v>
      </c>
      <c r="C3878">
        <v>-2.5817800000000002</v>
      </c>
      <c r="D3878">
        <v>97.949600000000004</v>
      </c>
      <c r="E3878" s="1">
        <v>-5.1056999999999998E-2</v>
      </c>
      <c r="F3878">
        <v>0.18973999999999999</v>
      </c>
      <c r="G3878">
        <f t="shared" si="363"/>
        <v>9.912499519999999</v>
      </c>
      <c r="H3878">
        <f t="shared" si="367"/>
        <v>8.5067880183605578</v>
      </c>
      <c r="I3878">
        <f t="shared" si="368"/>
        <v>0.9761884771155972</v>
      </c>
      <c r="J3878">
        <f t="shared" si="364"/>
        <v>-4.1744999999841241E-3</v>
      </c>
      <c r="K3878">
        <f t="shared" si="365"/>
        <v>2.04434177305762E-3</v>
      </c>
      <c r="L3878">
        <f t="shared" si="366"/>
        <v>4.9072575817971781E-4</v>
      </c>
    </row>
    <row r="3879" spans="1:12">
      <c r="A3879">
        <v>216.10300000000001</v>
      </c>
      <c r="B3879">
        <v>38.49</v>
      </c>
      <c r="C3879">
        <v>-2.5842299999999998</v>
      </c>
      <c r="D3879">
        <v>97.949600000000004</v>
      </c>
      <c r="E3879" s="1">
        <v>-4.6685999999999998E-2</v>
      </c>
      <c r="F3879">
        <v>0.1898</v>
      </c>
      <c r="G3879">
        <f t="shared" si="363"/>
        <v>9.912499519999999</v>
      </c>
      <c r="H3879">
        <f t="shared" si="367"/>
        <v>8.5067880183605578</v>
      </c>
      <c r="I3879">
        <f t="shared" si="368"/>
        <v>0.9761884771155972</v>
      </c>
      <c r="J3879">
        <f t="shared" si="364"/>
        <v>-4.6754399999896388E-3</v>
      </c>
      <c r="K3879">
        <f t="shared" si="365"/>
        <v>2.0439322804356847E-3</v>
      </c>
      <c r="L3879">
        <f t="shared" si="366"/>
        <v>5.4961284916215617E-4</v>
      </c>
    </row>
    <row r="3880" spans="1:12">
      <c r="A3880">
        <v>216.2</v>
      </c>
      <c r="B3880">
        <v>38.5</v>
      </c>
      <c r="C3880">
        <v>-2.5853899999999999</v>
      </c>
      <c r="D3880">
        <v>97.949600000000004</v>
      </c>
      <c r="E3880" s="1">
        <v>-3.9375E-2</v>
      </c>
      <c r="F3880">
        <v>0.18986</v>
      </c>
      <c r="G3880">
        <f t="shared" si="363"/>
        <v>9.912499519999999</v>
      </c>
      <c r="H3880">
        <f t="shared" si="367"/>
        <v>8.5067880183605578</v>
      </c>
      <c r="I3880">
        <f t="shared" si="368"/>
        <v>0.9761884771155972</v>
      </c>
      <c r="J3880">
        <f t="shared" si="364"/>
        <v>-4.5084599999967757E-3</v>
      </c>
      <c r="K3880">
        <f t="shared" si="365"/>
        <v>2.0435271278226221E-3</v>
      </c>
      <c r="L3880">
        <f t="shared" si="366"/>
        <v>5.2998381883573179E-4</v>
      </c>
    </row>
    <row r="3881" spans="1:12">
      <c r="A3881">
        <v>216.31299999999999</v>
      </c>
      <c r="B3881">
        <v>38.51</v>
      </c>
      <c r="C3881">
        <v>-2.5844900000000002</v>
      </c>
      <c r="D3881">
        <v>97.948620000000005</v>
      </c>
      <c r="E3881" s="1">
        <v>-3.2539999999999999E-2</v>
      </c>
      <c r="F3881">
        <v>0.18992999999999999</v>
      </c>
      <c r="G3881">
        <f t="shared" si="363"/>
        <v>9.9124003439999999</v>
      </c>
      <c r="H3881">
        <f t="shared" si="367"/>
        <v>8.5066888423605587</v>
      </c>
      <c r="I3881">
        <f t="shared" si="368"/>
        <v>0.97617709626677429</v>
      </c>
      <c r="J3881">
        <f t="shared" si="364"/>
        <v>-5.1696333333269891E-3</v>
      </c>
      <c r="K3881">
        <f t="shared" si="365"/>
        <v>2.0430553484124441E-3</v>
      </c>
      <c r="L3881">
        <f t="shared" si="366"/>
        <v>6.0771393301514536E-4</v>
      </c>
    </row>
    <row r="3882" spans="1:12">
      <c r="A3882">
        <v>216.40700000000001</v>
      </c>
      <c r="B3882">
        <v>38.520000000000003</v>
      </c>
      <c r="C3882">
        <v>-2.58704</v>
      </c>
      <c r="D3882">
        <v>97.948620000000005</v>
      </c>
      <c r="E3882" s="1">
        <v>-2.9225000000000001E-2</v>
      </c>
      <c r="F3882">
        <v>0.18998000000000001</v>
      </c>
      <c r="G3882">
        <f t="shared" si="363"/>
        <v>9.9124003439999999</v>
      </c>
      <c r="H3882">
        <f t="shared" si="367"/>
        <v>8.5066888423605587</v>
      </c>
      <c r="I3882">
        <f t="shared" si="368"/>
        <v>0.97617709626677429</v>
      </c>
      <c r="J3882">
        <f t="shared" si="364"/>
        <v>-5.1645733333256297E-3</v>
      </c>
      <c r="K3882">
        <f t="shared" si="365"/>
        <v>2.0426630606854767E-3</v>
      </c>
      <c r="L3882">
        <f t="shared" si="366"/>
        <v>6.0711910697940725E-4</v>
      </c>
    </row>
    <row r="3883" spans="1:12">
      <c r="A3883">
        <v>216.49100000000001</v>
      </c>
      <c r="B3883">
        <v>38.53</v>
      </c>
      <c r="C3883">
        <v>-2.5889199999999999</v>
      </c>
      <c r="D3883">
        <v>97.948620000000005</v>
      </c>
      <c r="E3883" s="1">
        <v>-2.9551999999999998E-2</v>
      </c>
      <c r="F3883">
        <v>0.19003</v>
      </c>
      <c r="G3883">
        <f t="shared" si="363"/>
        <v>9.9124003439999999</v>
      </c>
      <c r="H3883">
        <f t="shared" si="367"/>
        <v>8.5066888423605587</v>
      </c>
      <c r="I3883">
        <f t="shared" si="368"/>
        <v>0.97617709626677429</v>
      </c>
      <c r="J3883">
        <f t="shared" si="364"/>
        <v>-4.4932799999930009E-3</v>
      </c>
      <c r="K3883">
        <f t="shared" si="365"/>
        <v>2.0423126331332547E-3</v>
      </c>
      <c r="L3883">
        <f t="shared" si="366"/>
        <v>5.2820551959276098E-4</v>
      </c>
    </row>
    <row r="3884" spans="1:12">
      <c r="A3884">
        <v>216.60201000000001</v>
      </c>
      <c r="B3884">
        <v>38.54</v>
      </c>
      <c r="C3884">
        <v>-2.59585</v>
      </c>
      <c r="D3884">
        <v>97.948620000000005</v>
      </c>
      <c r="E3884" s="1">
        <v>-3.2514000000000001E-2</v>
      </c>
      <c r="F3884">
        <v>0.19009000000000001</v>
      </c>
      <c r="G3884">
        <f t="shared" si="363"/>
        <v>9.9124003439999999</v>
      </c>
      <c r="H3884">
        <f t="shared" si="367"/>
        <v>8.5066888423605587</v>
      </c>
      <c r="I3884">
        <f t="shared" si="368"/>
        <v>0.97617709626677429</v>
      </c>
      <c r="J3884">
        <f t="shared" si="364"/>
        <v>-3.9906533333232989E-3</v>
      </c>
      <c r="K3884">
        <f t="shared" si="365"/>
        <v>2.0418497108363066E-3</v>
      </c>
      <c r="L3884">
        <f t="shared" si="366"/>
        <v>4.6911946672495371E-4</v>
      </c>
    </row>
    <row r="3885" spans="1:12">
      <c r="A3885">
        <v>216.70500000000001</v>
      </c>
      <c r="B3885">
        <v>38.549999999999997</v>
      </c>
      <c r="C3885">
        <v>-2.60154</v>
      </c>
      <c r="D3885">
        <v>97.947630000000004</v>
      </c>
      <c r="E3885" s="1">
        <v>-3.5511000000000001E-2</v>
      </c>
      <c r="F3885">
        <v>0.19015000000000001</v>
      </c>
      <c r="G3885">
        <f t="shared" si="363"/>
        <v>9.9123001560000006</v>
      </c>
      <c r="H3885">
        <f t="shared" si="367"/>
        <v>8.5065886543605593</v>
      </c>
      <c r="I3885">
        <f t="shared" si="368"/>
        <v>0.97616559928684099</v>
      </c>
      <c r="J3885">
        <f t="shared" si="364"/>
        <v>-3.656693333316691E-3</v>
      </c>
      <c r="K3885">
        <f t="shared" si="365"/>
        <v>2.0414204203284643E-3</v>
      </c>
      <c r="L3885">
        <f t="shared" si="366"/>
        <v>4.2986601114681084E-4</v>
      </c>
    </row>
    <row r="3886" spans="1:12">
      <c r="A3886">
        <v>216.804</v>
      </c>
      <c r="B3886">
        <v>38.56</v>
      </c>
      <c r="C3886">
        <v>-2.6000899999999998</v>
      </c>
      <c r="D3886">
        <v>97.947630000000004</v>
      </c>
      <c r="E3886" s="1">
        <v>-3.5511000000000001E-2</v>
      </c>
      <c r="F3886">
        <v>0.19020999999999999</v>
      </c>
      <c r="G3886">
        <f t="shared" si="363"/>
        <v>9.9123001560000006</v>
      </c>
      <c r="H3886">
        <f t="shared" si="367"/>
        <v>8.5065886543605593</v>
      </c>
      <c r="I3886">
        <f t="shared" si="368"/>
        <v>0.97616559928684099</v>
      </c>
      <c r="J3886">
        <f t="shared" si="364"/>
        <v>-2.6564999999785311E-3</v>
      </c>
      <c r="K3886">
        <f t="shared" si="365"/>
        <v>2.0410079313568216E-3</v>
      </c>
      <c r="L3886">
        <f t="shared" si="366"/>
        <v>3.1228734665767383E-4</v>
      </c>
    </row>
    <row r="3887" spans="1:12">
      <c r="A3887">
        <v>216.905</v>
      </c>
      <c r="B3887">
        <v>38.57</v>
      </c>
      <c r="C3887">
        <v>-2.6012400000000002</v>
      </c>
      <c r="D3887">
        <v>97.946640000000002</v>
      </c>
      <c r="E3887" s="1">
        <v>-3.2465000000000001E-2</v>
      </c>
      <c r="F3887">
        <v>0.19026999999999999</v>
      </c>
      <c r="G3887">
        <f t="shared" si="363"/>
        <v>9.9121999679999995</v>
      </c>
      <c r="H3887">
        <f t="shared" si="367"/>
        <v>8.5064884663605582</v>
      </c>
      <c r="I3887">
        <f t="shared" si="368"/>
        <v>0.97615410230690736</v>
      </c>
      <c r="J3887">
        <f t="shared" si="364"/>
        <v>-3.3277933333201713E-3</v>
      </c>
      <c r="K3887">
        <f t="shared" si="365"/>
        <v>2.0405872810194776E-3</v>
      </c>
      <c r="L3887">
        <f t="shared" si="366"/>
        <v>3.912064709756721E-4</v>
      </c>
    </row>
    <row r="3888" spans="1:12">
      <c r="A3888">
        <v>217.00998999999999</v>
      </c>
      <c r="B3888">
        <v>38.58</v>
      </c>
      <c r="C3888">
        <v>-2.5991399999999998</v>
      </c>
      <c r="D3888">
        <v>97.946640000000002</v>
      </c>
      <c r="E3888" s="1">
        <v>-2.8768999999999999E-2</v>
      </c>
      <c r="F3888">
        <v>0.19033</v>
      </c>
      <c r="G3888">
        <f t="shared" si="363"/>
        <v>9.9121999679999995</v>
      </c>
      <c r="H3888">
        <f t="shared" si="367"/>
        <v>8.5064884663605582</v>
      </c>
      <c r="I3888">
        <f t="shared" si="368"/>
        <v>0.97615410230690736</v>
      </c>
      <c r="J3888">
        <f t="shared" si="364"/>
        <v>-3.499833333329165E-3</v>
      </c>
      <c r="K3888">
        <f t="shared" si="365"/>
        <v>2.0401501966735391E-3</v>
      </c>
      <c r="L3888">
        <f t="shared" si="366"/>
        <v>4.1143103257818724E-4</v>
      </c>
    </row>
    <row r="3889" spans="1:12">
      <c r="A3889">
        <v>217.11098999999999</v>
      </c>
      <c r="B3889">
        <v>38.590000000000003</v>
      </c>
      <c r="C3889">
        <v>-2.60344</v>
      </c>
      <c r="D3889">
        <v>97.946640000000002</v>
      </c>
      <c r="E3889" s="1">
        <v>-2.6322999999999999E-2</v>
      </c>
      <c r="F3889">
        <v>0.19039</v>
      </c>
      <c r="G3889">
        <f t="shared" si="363"/>
        <v>9.9121999679999995</v>
      </c>
      <c r="H3889">
        <f t="shared" si="367"/>
        <v>8.5064884663605582</v>
      </c>
      <c r="I3889">
        <f t="shared" si="368"/>
        <v>0.97615410230690736</v>
      </c>
      <c r="J3889">
        <f t="shared" si="364"/>
        <v>-3.1726200000055096E-3</v>
      </c>
      <c r="K3889">
        <f t="shared" si="365"/>
        <v>2.0397298997825628E-3</v>
      </c>
      <c r="L3889">
        <f t="shared" si="366"/>
        <v>3.7296470953341492E-4</v>
      </c>
    </row>
    <row r="3890" spans="1:12">
      <c r="A3890">
        <v>217.21200999999999</v>
      </c>
      <c r="B3890">
        <v>38.6</v>
      </c>
      <c r="C3890">
        <v>-2.6032799999999998</v>
      </c>
      <c r="D3890">
        <v>97.946640000000002</v>
      </c>
      <c r="E3890" s="1">
        <v>-2.5555999999999999E-2</v>
      </c>
      <c r="F3890">
        <v>0.19045000000000001</v>
      </c>
      <c r="G3890">
        <f t="shared" si="363"/>
        <v>9.9121999679999995</v>
      </c>
      <c r="H3890">
        <f t="shared" si="367"/>
        <v>8.5064884663605582</v>
      </c>
      <c r="I3890">
        <f t="shared" si="368"/>
        <v>0.97615410230690736</v>
      </c>
      <c r="J3890">
        <f t="shared" si="364"/>
        <v>-3.1726200000085185E-3</v>
      </c>
      <c r="K3890">
        <f t="shared" si="365"/>
        <v>2.0393096928532457E-3</v>
      </c>
      <c r="L3890">
        <f t="shared" si="366"/>
        <v>3.7296470953376864E-4</v>
      </c>
    </row>
    <row r="3891" spans="1:12">
      <c r="A3891">
        <v>217.30901</v>
      </c>
      <c r="B3891">
        <v>38.61</v>
      </c>
      <c r="C3891">
        <v>-2.6045199999999999</v>
      </c>
      <c r="D3891">
        <v>97.945650000000001</v>
      </c>
      <c r="E3891" s="1">
        <v>-2.6463E-2</v>
      </c>
      <c r="F3891">
        <v>0.1905</v>
      </c>
      <c r="G3891">
        <f t="shared" si="363"/>
        <v>9.9120997799999984</v>
      </c>
      <c r="H3891">
        <f t="shared" si="367"/>
        <v>8.5063882783605571</v>
      </c>
      <c r="I3891">
        <f t="shared" si="368"/>
        <v>0.97614260532697372</v>
      </c>
      <c r="J3891">
        <f t="shared" si="364"/>
        <v>-3.5065800000180858E-3</v>
      </c>
      <c r="K3891">
        <f t="shared" si="365"/>
        <v>2.0389063705853827E-3</v>
      </c>
      <c r="L3891">
        <f t="shared" si="366"/>
        <v>4.1222900780798967E-4</v>
      </c>
    </row>
    <row r="3892" spans="1:12">
      <c r="A3892">
        <v>217.40899999999999</v>
      </c>
      <c r="B3892">
        <v>38.619999999999997</v>
      </c>
      <c r="C3892">
        <v>-2.6076100000000002</v>
      </c>
      <c r="D3892">
        <v>97.945650000000001</v>
      </c>
      <c r="E3892" s="1">
        <v>-2.9552999999999999E-2</v>
      </c>
      <c r="F3892">
        <v>0.19056000000000001</v>
      </c>
      <c r="G3892">
        <f t="shared" si="363"/>
        <v>9.9120997799999984</v>
      </c>
      <c r="H3892">
        <f t="shared" si="367"/>
        <v>8.5063882783605571</v>
      </c>
      <c r="I3892">
        <f t="shared" si="368"/>
        <v>0.97614260532697372</v>
      </c>
      <c r="J3892">
        <f t="shared" si="364"/>
        <v>-3.3396000000251664E-3</v>
      </c>
      <c r="K3892">
        <f t="shared" si="365"/>
        <v>2.038490782963925E-3</v>
      </c>
      <c r="L3892">
        <f t="shared" si="366"/>
        <v>3.9259905505616187E-4</v>
      </c>
    </row>
    <row r="3893" spans="1:12">
      <c r="A3893">
        <v>217.51401000000001</v>
      </c>
      <c r="B3893">
        <v>38.630000000000003</v>
      </c>
      <c r="C3893">
        <v>-2.6118800000000002</v>
      </c>
      <c r="D3893">
        <v>97.945650000000001</v>
      </c>
      <c r="E3893" s="1">
        <v>-3.5278999999999998E-2</v>
      </c>
      <c r="F3893">
        <v>0.19062999999999999</v>
      </c>
      <c r="G3893">
        <f t="shared" si="363"/>
        <v>9.9120997799999984</v>
      </c>
      <c r="H3893">
        <f t="shared" si="367"/>
        <v>8.5063882783605571</v>
      </c>
      <c r="I3893">
        <f t="shared" si="368"/>
        <v>0.97614260532697372</v>
      </c>
      <c r="J3893">
        <f t="shared" si="364"/>
        <v>-2.6716800000295541E-3</v>
      </c>
      <c r="K3893">
        <f t="shared" si="365"/>
        <v>2.0380545131076558E-3</v>
      </c>
      <c r="L3893">
        <f t="shared" si="366"/>
        <v>3.14079244046037E-4</v>
      </c>
    </row>
    <row r="3894" spans="1:12">
      <c r="A3894">
        <v>217.608</v>
      </c>
      <c r="B3894">
        <v>38.64</v>
      </c>
      <c r="C3894">
        <v>-2.6124900000000002</v>
      </c>
      <c r="D3894">
        <v>97.945650000000001</v>
      </c>
      <c r="E3894" s="1">
        <v>-4.2473999999999998E-2</v>
      </c>
      <c r="F3894">
        <v>0.19067999999999999</v>
      </c>
      <c r="G3894">
        <f t="shared" si="363"/>
        <v>9.9120997799999984</v>
      </c>
      <c r="H3894">
        <f t="shared" si="367"/>
        <v>8.5063882783605571</v>
      </c>
      <c r="I3894">
        <f t="shared" si="368"/>
        <v>0.97614260532697372</v>
      </c>
      <c r="J3894">
        <f t="shared" si="364"/>
        <v>-2.3377200000259044E-3</v>
      </c>
      <c r="K3894">
        <f t="shared" si="365"/>
        <v>2.0376641847916896E-3</v>
      </c>
      <c r="L3894">
        <f t="shared" si="366"/>
        <v>2.7481933854028764E-4</v>
      </c>
    </row>
    <row r="3895" spans="1:12">
      <c r="A3895">
        <v>217.71799999999999</v>
      </c>
      <c r="B3895">
        <v>38.65</v>
      </c>
      <c r="C3895">
        <v>-2.6147800000000001</v>
      </c>
      <c r="D3895">
        <v>97.944659999999999</v>
      </c>
      <c r="E3895" s="1">
        <v>-4.8189000000000003E-2</v>
      </c>
      <c r="F3895">
        <v>0.19075</v>
      </c>
      <c r="G3895">
        <f t="shared" si="363"/>
        <v>9.911999591999999</v>
      </c>
      <c r="H3895">
        <f t="shared" si="367"/>
        <v>8.5062880903605578</v>
      </c>
      <c r="I3895">
        <f t="shared" si="368"/>
        <v>0.97613110834704042</v>
      </c>
      <c r="J3895">
        <f t="shared" si="364"/>
        <v>-2.3377200000140623E-3</v>
      </c>
      <c r="K3895">
        <f t="shared" si="365"/>
        <v>2.0372075588549268E-3</v>
      </c>
      <c r="L3895">
        <f t="shared" si="366"/>
        <v>2.7482257539139765E-4</v>
      </c>
    </row>
    <row r="3896" spans="1:12">
      <c r="A3896">
        <v>217.81299999999999</v>
      </c>
      <c r="B3896">
        <v>38.659999999999997</v>
      </c>
      <c r="C3896">
        <v>-2.6204900000000002</v>
      </c>
      <c r="D3896">
        <v>97.943680000000001</v>
      </c>
      <c r="E3896" s="1">
        <v>-4.9126000000000003E-2</v>
      </c>
      <c r="F3896">
        <v>0.1908</v>
      </c>
      <c r="G3896">
        <f t="shared" si="363"/>
        <v>9.9119004159999999</v>
      </c>
      <c r="H3896">
        <f t="shared" si="367"/>
        <v>8.5061889143605587</v>
      </c>
      <c r="I3896">
        <f t="shared" si="368"/>
        <v>0.97611972749821752</v>
      </c>
      <c r="J3896">
        <f t="shared" si="364"/>
        <v>-3.3328533333362117E-3</v>
      </c>
      <c r="K3896">
        <f t="shared" si="365"/>
        <v>2.0368133647545744E-3</v>
      </c>
      <c r="L3896">
        <f t="shared" si="366"/>
        <v>3.9181510860986497E-4</v>
      </c>
    </row>
    <row r="3897" spans="1:12">
      <c r="A3897">
        <v>217.911</v>
      </c>
      <c r="B3897">
        <v>38.67</v>
      </c>
      <c r="C3897">
        <v>-2.61971</v>
      </c>
      <c r="D3897">
        <v>97.943680000000001</v>
      </c>
      <c r="E3897" s="1">
        <v>-4.4516E-2</v>
      </c>
      <c r="F3897">
        <v>0.19086</v>
      </c>
      <c r="G3897">
        <f t="shared" si="363"/>
        <v>9.9119004159999999</v>
      </c>
      <c r="H3897">
        <f t="shared" si="367"/>
        <v>8.5061889143605587</v>
      </c>
      <c r="I3897">
        <f t="shared" si="368"/>
        <v>0.97611972749821752</v>
      </c>
      <c r="J3897">
        <f t="shared" si="364"/>
        <v>-3.8287333333257936E-3</v>
      </c>
      <c r="K3897">
        <f t="shared" si="365"/>
        <v>2.0364068822406995E-3</v>
      </c>
      <c r="L3897">
        <f t="shared" si="366"/>
        <v>4.5011148610418718E-4</v>
      </c>
    </row>
    <row r="3898" spans="1:12">
      <c r="A3898">
        <v>218.02099999999999</v>
      </c>
      <c r="B3898">
        <v>38.68</v>
      </c>
      <c r="C3898">
        <v>-2.62141</v>
      </c>
      <c r="D3898">
        <v>97.942689999999999</v>
      </c>
      <c r="E3898" s="1">
        <v>-3.7385000000000002E-2</v>
      </c>
      <c r="F3898">
        <v>0.19092999999999999</v>
      </c>
      <c r="G3898">
        <f t="shared" si="363"/>
        <v>9.9118002279999988</v>
      </c>
      <c r="H3898">
        <f t="shared" si="367"/>
        <v>8.5060887263605576</v>
      </c>
      <c r="I3898">
        <f t="shared" si="368"/>
        <v>0.97610823051828388</v>
      </c>
      <c r="J3898">
        <f t="shared" si="364"/>
        <v>-4.4932799999900814E-3</v>
      </c>
      <c r="K3898">
        <f t="shared" si="365"/>
        <v>2.0359508195720026E-3</v>
      </c>
      <c r="L3898">
        <f t="shared" si="366"/>
        <v>5.2824278520224074E-4</v>
      </c>
    </row>
    <row r="3899" spans="1:12">
      <c r="A3899">
        <v>218.11600000000001</v>
      </c>
      <c r="B3899">
        <v>38.69</v>
      </c>
      <c r="C3899">
        <v>-2.6238800000000002</v>
      </c>
      <c r="D3899">
        <v>97.942689999999999</v>
      </c>
      <c r="E3899" s="1">
        <v>-3.2478E-2</v>
      </c>
      <c r="F3899">
        <v>0.19098000000000001</v>
      </c>
      <c r="G3899">
        <f t="shared" si="363"/>
        <v>9.9118002279999988</v>
      </c>
      <c r="H3899">
        <f t="shared" si="367"/>
        <v>8.5060887263605576</v>
      </c>
      <c r="I3899">
        <f t="shared" si="368"/>
        <v>0.97610823051828388</v>
      </c>
      <c r="J3899">
        <f t="shared" si="364"/>
        <v>-4.4915933333200464E-3</v>
      </c>
      <c r="K3899">
        <f t="shared" si="365"/>
        <v>2.0355571116258812E-3</v>
      </c>
      <c r="L3899">
        <f t="shared" si="366"/>
        <v>5.280444958680597E-4</v>
      </c>
    </row>
    <row r="3900" spans="1:12">
      <c r="A3900">
        <v>218.22099</v>
      </c>
      <c r="B3900">
        <v>38.700000000000003</v>
      </c>
      <c r="C3900">
        <v>-2.6256200000000001</v>
      </c>
      <c r="D3900">
        <v>97.942689999999999</v>
      </c>
      <c r="E3900" s="1">
        <v>-3.2478E-2</v>
      </c>
      <c r="F3900">
        <v>0.19103999999999999</v>
      </c>
      <c r="G3900">
        <f t="shared" si="363"/>
        <v>9.9118002279999988</v>
      </c>
      <c r="H3900">
        <f t="shared" si="367"/>
        <v>8.5060887263605576</v>
      </c>
      <c r="I3900">
        <f t="shared" si="368"/>
        <v>0.97610823051828388</v>
      </c>
      <c r="J3900">
        <f t="shared" si="364"/>
        <v>-4.6585733333247272E-3</v>
      </c>
      <c r="K3900">
        <f t="shared" si="365"/>
        <v>2.0351221792723252E-3</v>
      </c>
      <c r="L3900">
        <f t="shared" si="366"/>
        <v>5.4767513991333121E-4</v>
      </c>
    </row>
    <row r="3901" spans="1:12">
      <c r="A3901">
        <v>218.321</v>
      </c>
      <c r="B3901">
        <v>38.71</v>
      </c>
      <c r="C3901">
        <v>-2.6241699999999999</v>
      </c>
      <c r="D3901">
        <v>97.942689999999999</v>
      </c>
      <c r="E3901" s="1">
        <v>-3.7407000000000003E-2</v>
      </c>
      <c r="F3901">
        <v>0.19109999999999999</v>
      </c>
      <c r="G3901">
        <f t="shared" si="363"/>
        <v>9.9118002279999988</v>
      </c>
      <c r="H3901">
        <f t="shared" si="367"/>
        <v>8.5060887263605576</v>
      </c>
      <c r="I3901">
        <f t="shared" si="368"/>
        <v>0.97610823051828388</v>
      </c>
      <c r="J3901">
        <f t="shared" si="364"/>
        <v>-4.3262999999970379E-3</v>
      </c>
      <c r="K3901">
        <f t="shared" si="365"/>
        <v>2.0347080499154577E-3</v>
      </c>
      <c r="L3901">
        <f t="shared" si="366"/>
        <v>5.0861214115833738E-4</v>
      </c>
    </row>
    <row r="3902" spans="1:12">
      <c r="A3902">
        <v>218.41399999999999</v>
      </c>
      <c r="B3902">
        <v>38.72</v>
      </c>
      <c r="C3902">
        <v>-2.6279499999999998</v>
      </c>
      <c r="D3902">
        <v>97.941699999999997</v>
      </c>
      <c r="E3902" s="1">
        <v>-4.4914999999999997E-2</v>
      </c>
      <c r="F3902">
        <v>0.19116</v>
      </c>
      <c r="G3902">
        <f t="shared" ref="G3902:G3965" si="369">(D3902/100)*$B$16</f>
        <v>9.9117000399999995</v>
      </c>
      <c r="H3902">
        <f t="shared" si="367"/>
        <v>8.5059885383605582</v>
      </c>
      <c r="I3902">
        <f t="shared" si="368"/>
        <v>0.97609673353835047</v>
      </c>
      <c r="J3902">
        <f t="shared" ref="J3902:J3965" si="370">SLOPE(H3894:H3902,B3894:B3902)</f>
        <v>-4.1626933333322571E-3</v>
      </c>
      <c r="K3902">
        <f t="shared" ref="K3902:K3965" si="371">1/(A3902+273.15)</f>
        <v>2.0343230993319283E-3</v>
      </c>
      <c r="L3902">
        <f t="shared" ref="L3902:L3965" si="372">-J3902/H3902</f>
        <v>4.8938383993338567E-4</v>
      </c>
    </row>
    <row r="3903" spans="1:12">
      <c r="A3903">
        <v>218.506</v>
      </c>
      <c r="B3903">
        <v>38.729999999999997</v>
      </c>
      <c r="C3903">
        <v>-2.6311300000000002</v>
      </c>
      <c r="D3903">
        <v>97.941699999999997</v>
      </c>
      <c r="E3903" s="1">
        <v>-5.0809E-2</v>
      </c>
      <c r="F3903">
        <v>0.19120999999999999</v>
      </c>
      <c r="G3903">
        <f t="shared" si="369"/>
        <v>9.9117000399999995</v>
      </c>
      <c r="H3903">
        <f t="shared" si="367"/>
        <v>8.5059885383605582</v>
      </c>
      <c r="I3903">
        <f t="shared" si="368"/>
        <v>0.97609673353835047</v>
      </c>
      <c r="J3903">
        <f t="shared" si="370"/>
        <v>-3.3328533333361453E-3</v>
      </c>
      <c r="K3903">
        <f t="shared" si="371"/>
        <v>2.033942431293425E-3</v>
      </c>
      <c r="L3903">
        <f t="shared" si="372"/>
        <v>3.9182433861808597E-4</v>
      </c>
    </row>
    <row r="3904" spans="1:12">
      <c r="A3904">
        <v>218.61600000000001</v>
      </c>
      <c r="B3904">
        <v>38.74</v>
      </c>
      <c r="C3904">
        <v>-2.6347200000000002</v>
      </c>
      <c r="D3904">
        <v>97.940709999999996</v>
      </c>
      <c r="E3904" s="1">
        <v>-5.3100000000000001E-2</v>
      </c>
      <c r="F3904">
        <v>0.19127</v>
      </c>
      <c r="G3904">
        <f t="shared" si="369"/>
        <v>9.9115998519999984</v>
      </c>
      <c r="H3904">
        <f t="shared" si="367"/>
        <v>8.5058883503605571</v>
      </c>
      <c r="I3904">
        <f t="shared" si="368"/>
        <v>0.97608523655841695</v>
      </c>
      <c r="J3904">
        <f t="shared" si="370"/>
        <v>-3.3396000000103366E-3</v>
      </c>
      <c r="K3904">
        <f t="shared" si="371"/>
        <v>2.033487471683687E-3</v>
      </c>
      <c r="L3904">
        <f t="shared" si="372"/>
        <v>3.9262212980596835E-4</v>
      </c>
    </row>
    <row r="3905" spans="1:12">
      <c r="A3905">
        <v>218.72701000000001</v>
      </c>
      <c r="B3905">
        <v>38.75</v>
      </c>
      <c r="C3905">
        <v>-2.6409199999999999</v>
      </c>
      <c r="D3905">
        <v>97.939719999999994</v>
      </c>
      <c r="E3905" s="1">
        <v>-5.3490000000000003E-2</v>
      </c>
      <c r="F3905">
        <v>0.19134000000000001</v>
      </c>
      <c r="G3905">
        <f t="shared" si="369"/>
        <v>9.911499663999999</v>
      </c>
      <c r="H3905">
        <f t="shared" si="367"/>
        <v>8.5057881623605578</v>
      </c>
      <c r="I3905">
        <f t="shared" si="368"/>
        <v>0.97607373957848353</v>
      </c>
      <c r="J3905">
        <f t="shared" si="370"/>
        <v>-4.1745000000048948E-3</v>
      </c>
      <c r="K3905">
        <f t="shared" si="371"/>
        <v>2.0330285410167879E-3</v>
      </c>
      <c r="L3905">
        <f t="shared" si="372"/>
        <v>4.9078344302973709E-4</v>
      </c>
    </row>
    <row r="3906" spans="1:12">
      <c r="A3906">
        <v>218.827</v>
      </c>
      <c r="B3906">
        <v>38.76</v>
      </c>
      <c r="C3906">
        <v>-2.6394700000000002</v>
      </c>
      <c r="D3906">
        <v>97.939719999999994</v>
      </c>
      <c r="E3906" s="1">
        <v>-5.4662000000000002E-2</v>
      </c>
      <c r="F3906">
        <v>0.19139999999999999</v>
      </c>
      <c r="G3906">
        <f t="shared" si="369"/>
        <v>9.911499663999999</v>
      </c>
      <c r="H3906">
        <f t="shared" si="367"/>
        <v>8.5057881623605578</v>
      </c>
      <c r="I3906">
        <f t="shared" si="368"/>
        <v>0.97607373957848353</v>
      </c>
      <c r="J3906">
        <f t="shared" si="370"/>
        <v>-4.3414799999978611E-3</v>
      </c>
      <c r="K3906">
        <f t="shared" si="371"/>
        <v>2.0326153458393383E-3</v>
      </c>
      <c r="L3906">
        <f t="shared" si="372"/>
        <v>5.1041478075007662E-4</v>
      </c>
    </row>
    <row r="3907" spans="1:12">
      <c r="A3907">
        <v>218.93401</v>
      </c>
      <c r="B3907">
        <v>38.770000000000003</v>
      </c>
      <c r="C3907">
        <v>-2.6444100000000001</v>
      </c>
      <c r="D3907">
        <v>97.939719999999994</v>
      </c>
      <c r="E3907" s="1">
        <v>-5.7501999999999998E-2</v>
      </c>
      <c r="F3907">
        <v>0.19145999999999999</v>
      </c>
      <c r="G3907">
        <f t="shared" si="369"/>
        <v>9.911499663999999</v>
      </c>
      <c r="H3907">
        <f t="shared" si="367"/>
        <v>8.5057881623605578</v>
      </c>
      <c r="I3907">
        <f t="shared" si="368"/>
        <v>0.97607373957848353</v>
      </c>
      <c r="J3907">
        <f t="shared" si="370"/>
        <v>-4.6754399999984816E-3</v>
      </c>
      <c r="K3907">
        <f t="shared" si="371"/>
        <v>2.0321733274771517E-3</v>
      </c>
      <c r="L3907">
        <f t="shared" si="372"/>
        <v>5.4967745619248249E-4</v>
      </c>
    </row>
    <row r="3908" spans="1:12">
      <c r="A3908">
        <v>219.03</v>
      </c>
      <c r="B3908">
        <v>38.78</v>
      </c>
      <c r="C3908">
        <v>-2.64622</v>
      </c>
      <c r="D3908">
        <v>97.938739999999996</v>
      </c>
      <c r="E3908" s="1">
        <v>-6.0283999999999997E-2</v>
      </c>
      <c r="F3908">
        <v>0.19152</v>
      </c>
      <c r="G3908">
        <f t="shared" si="369"/>
        <v>9.9114004879999982</v>
      </c>
      <c r="H3908">
        <f t="shared" si="367"/>
        <v>8.5056889863605569</v>
      </c>
      <c r="I3908">
        <f t="shared" si="368"/>
        <v>0.97606235872966041</v>
      </c>
      <c r="J3908">
        <f t="shared" si="370"/>
        <v>-5.1696333333387757E-3</v>
      </c>
      <c r="K3908">
        <f t="shared" si="371"/>
        <v>2.031776992157341E-3</v>
      </c>
      <c r="L3908">
        <f t="shared" si="372"/>
        <v>6.0778537066528407E-4</v>
      </c>
    </row>
    <row r="3909" spans="1:12">
      <c r="A3909">
        <v>219.12199000000001</v>
      </c>
      <c r="B3909">
        <v>38.79</v>
      </c>
      <c r="C3909">
        <v>-2.6461199999999998</v>
      </c>
      <c r="D3909">
        <v>97.937749999999994</v>
      </c>
      <c r="E3909" s="1">
        <v>-6.0284999999999998E-2</v>
      </c>
      <c r="F3909">
        <v>0.19156999999999999</v>
      </c>
      <c r="G3909">
        <f t="shared" si="369"/>
        <v>9.9113002999999988</v>
      </c>
      <c r="H3909">
        <f t="shared" si="367"/>
        <v>8.5055887983605576</v>
      </c>
      <c r="I3909">
        <f t="shared" si="368"/>
        <v>0.97605086174972711</v>
      </c>
      <c r="J3909">
        <f t="shared" si="370"/>
        <v>-5.6655133333400592E-3</v>
      </c>
      <c r="K3909">
        <f t="shared" si="371"/>
        <v>2.0313973175682819E-3</v>
      </c>
      <c r="L3909">
        <f t="shared" si="372"/>
        <v>6.6609302044228619E-4</v>
      </c>
    </row>
    <row r="3910" spans="1:12">
      <c r="A3910">
        <v>219.23399000000001</v>
      </c>
      <c r="B3910">
        <v>38.799999999999997</v>
      </c>
      <c r="C3910">
        <v>-2.6490800000000001</v>
      </c>
      <c r="D3910">
        <v>97.936760000000007</v>
      </c>
      <c r="E3910" s="1">
        <v>-5.7504E-2</v>
      </c>
      <c r="F3910">
        <v>0.19164</v>
      </c>
      <c r="G3910">
        <f t="shared" si="369"/>
        <v>9.9112001120000013</v>
      </c>
      <c r="H3910">
        <f t="shared" si="367"/>
        <v>8.50548861036056</v>
      </c>
      <c r="I3910">
        <f t="shared" si="368"/>
        <v>0.97603936476979392</v>
      </c>
      <c r="J3910">
        <f t="shared" si="370"/>
        <v>-5.9960999999918909E-3</v>
      </c>
      <c r="K3910">
        <f t="shared" si="371"/>
        <v>2.0309352462901972E-3</v>
      </c>
      <c r="L3910">
        <f t="shared" si="372"/>
        <v>7.0496831806793846E-4</v>
      </c>
    </row>
    <row r="3911" spans="1:12">
      <c r="A3911">
        <v>219.33299</v>
      </c>
      <c r="B3911">
        <v>38.81</v>
      </c>
      <c r="C3911">
        <v>-2.65022</v>
      </c>
      <c r="D3911">
        <v>97.936760000000007</v>
      </c>
      <c r="E3911" s="1">
        <v>-5.4689000000000002E-2</v>
      </c>
      <c r="F3911">
        <v>0.19169</v>
      </c>
      <c r="G3911">
        <f t="shared" si="369"/>
        <v>9.9112001120000013</v>
      </c>
      <c r="H3911">
        <f t="shared" si="367"/>
        <v>8.50548861036056</v>
      </c>
      <c r="I3911">
        <f t="shared" si="368"/>
        <v>0.97603936476979392</v>
      </c>
      <c r="J3911">
        <f t="shared" si="370"/>
        <v>-6.1613933333088304E-3</v>
      </c>
      <c r="K3911">
        <f t="shared" si="371"/>
        <v>2.0305269832771281E-3</v>
      </c>
      <c r="L3911">
        <f t="shared" si="372"/>
        <v>7.244020438524389E-4</v>
      </c>
    </row>
    <row r="3912" spans="1:12">
      <c r="A3912">
        <v>219.42599000000001</v>
      </c>
      <c r="B3912">
        <v>38.82</v>
      </c>
      <c r="C3912">
        <v>-2.65204</v>
      </c>
      <c r="D3912">
        <v>97.936760000000007</v>
      </c>
      <c r="E3912" s="1">
        <v>-5.3895999999999999E-2</v>
      </c>
      <c r="F3912">
        <v>0.19175</v>
      </c>
      <c r="G3912">
        <f t="shared" si="369"/>
        <v>9.9112001120000013</v>
      </c>
      <c r="H3912">
        <f t="shared" si="367"/>
        <v>8.50548861036056</v>
      </c>
      <c r="I3912">
        <f t="shared" si="368"/>
        <v>0.97603936476979392</v>
      </c>
      <c r="J3912">
        <f t="shared" si="370"/>
        <v>-5.4934733332956225E-3</v>
      </c>
      <c r="K3912">
        <f t="shared" si="371"/>
        <v>2.0301436129682247E-3</v>
      </c>
      <c r="L3912">
        <f t="shared" si="372"/>
        <v>6.45873927407769E-4</v>
      </c>
    </row>
    <row r="3913" spans="1:12">
      <c r="A3913">
        <v>219.52699000000001</v>
      </c>
      <c r="B3913">
        <v>38.83</v>
      </c>
      <c r="C3913">
        <v>-2.6583100000000002</v>
      </c>
      <c r="D3913">
        <v>97.935770000000005</v>
      </c>
      <c r="E3913" s="1">
        <v>-5.4767000000000003E-2</v>
      </c>
      <c r="F3913">
        <v>0.19181000000000001</v>
      </c>
      <c r="G3913">
        <f t="shared" si="369"/>
        <v>9.9110999239999984</v>
      </c>
      <c r="H3913">
        <f t="shared" si="367"/>
        <v>8.5053884223605571</v>
      </c>
      <c r="I3913">
        <f t="shared" si="368"/>
        <v>0.97602786778986006</v>
      </c>
      <c r="J3913">
        <f t="shared" si="370"/>
        <v>-5.4951599999804607E-3</v>
      </c>
      <c r="K3913">
        <f t="shared" si="371"/>
        <v>2.0297274285125434E-3</v>
      </c>
      <c r="L3913">
        <f t="shared" si="372"/>
        <v>6.4607984104920546E-4</v>
      </c>
    </row>
    <row r="3914" spans="1:12">
      <c r="A3914">
        <v>219.63200000000001</v>
      </c>
      <c r="B3914">
        <v>38.840000000000003</v>
      </c>
      <c r="C3914">
        <v>-2.6574599999999999</v>
      </c>
      <c r="D3914">
        <v>97.934780000000003</v>
      </c>
      <c r="E3914" s="1">
        <v>-5.5324999999999999E-2</v>
      </c>
      <c r="F3914">
        <v>0.19187000000000001</v>
      </c>
      <c r="G3914">
        <f t="shared" si="369"/>
        <v>9.9109997359999991</v>
      </c>
      <c r="H3914">
        <f t="shared" si="367"/>
        <v>8.5052882343605578</v>
      </c>
      <c r="I3914">
        <f t="shared" si="368"/>
        <v>0.97601637080992676</v>
      </c>
      <c r="J3914">
        <f t="shared" si="370"/>
        <v>-6.1664533333218958E-3</v>
      </c>
      <c r="K3914">
        <f t="shared" si="371"/>
        <v>2.0292949011936315E-3</v>
      </c>
      <c r="L3914">
        <f t="shared" si="372"/>
        <v>7.2501403402297515E-4</v>
      </c>
    </row>
    <row r="3915" spans="1:12">
      <c r="A3915">
        <v>219.73699999999999</v>
      </c>
      <c r="B3915">
        <v>38.85</v>
      </c>
      <c r="C3915">
        <v>-2.6598199999999999</v>
      </c>
      <c r="D3915">
        <v>97.934780000000003</v>
      </c>
      <c r="E3915" s="1">
        <v>-5.425E-2</v>
      </c>
      <c r="F3915">
        <v>0.19192999999999999</v>
      </c>
      <c r="G3915">
        <f t="shared" si="369"/>
        <v>9.9109997359999991</v>
      </c>
      <c r="H3915">
        <f t="shared" si="367"/>
        <v>8.5052882343605578</v>
      </c>
      <c r="I3915">
        <f t="shared" si="368"/>
        <v>0.97601637080992676</v>
      </c>
      <c r="J3915">
        <f t="shared" si="370"/>
        <v>-6.0045333333302213E-3</v>
      </c>
      <c r="K3915">
        <f t="shared" si="371"/>
        <v>2.0288625993381852E-3</v>
      </c>
      <c r="L3915">
        <f t="shared" si="372"/>
        <v>7.059764663909303E-4</v>
      </c>
    </row>
    <row r="3916" spans="1:12">
      <c r="A3916">
        <v>219.83600000000001</v>
      </c>
      <c r="B3916">
        <v>38.86</v>
      </c>
      <c r="C3916">
        <v>-2.6596600000000001</v>
      </c>
      <c r="D3916">
        <v>97.933790000000002</v>
      </c>
      <c r="E3916" s="1">
        <v>-5.1853999999999997E-2</v>
      </c>
      <c r="F3916">
        <v>0.19198999999999999</v>
      </c>
      <c r="G3916">
        <f t="shared" si="369"/>
        <v>9.9108995479999997</v>
      </c>
      <c r="H3916">
        <f t="shared" si="367"/>
        <v>8.5051880463605585</v>
      </c>
      <c r="I3916">
        <f t="shared" si="368"/>
        <v>0.97600487382999335</v>
      </c>
      <c r="J3916">
        <f t="shared" si="370"/>
        <v>-5.6773200000006952E-3</v>
      </c>
      <c r="K3916">
        <f t="shared" si="371"/>
        <v>2.0284551691123077E-3</v>
      </c>
      <c r="L3916">
        <f t="shared" si="372"/>
        <v>6.6751257809403379E-4</v>
      </c>
    </row>
    <row r="3917" spans="1:12">
      <c r="A3917">
        <v>219.94200000000001</v>
      </c>
      <c r="B3917">
        <v>38.869999999999997</v>
      </c>
      <c r="C3917">
        <v>-2.66073</v>
      </c>
      <c r="D3917">
        <v>97.933790000000002</v>
      </c>
      <c r="E3917" s="1">
        <v>-4.9006000000000001E-2</v>
      </c>
      <c r="F3917">
        <v>0.19205</v>
      </c>
      <c r="G3917">
        <f t="shared" si="369"/>
        <v>9.9108995479999997</v>
      </c>
      <c r="H3917">
        <f t="shared" si="367"/>
        <v>8.5051880463605585</v>
      </c>
      <c r="I3917">
        <f t="shared" si="368"/>
        <v>0.97600487382999335</v>
      </c>
      <c r="J3917">
        <f t="shared" si="370"/>
        <v>-5.1763800000129935E-3</v>
      </c>
      <c r="K3917">
        <f t="shared" si="371"/>
        <v>2.0280191120521122E-3</v>
      </c>
      <c r="L3917">
        <f t="shared" si="372"/>
        <v>6.0861440944013105E-4</v>
      </c>
    </row>
    <row r="3918" spans="1:12">
      <c r="A3918">
        <v>220.03399999999999</v>
      </c>
      <c r="B3918">
        <v>38.880000000000003</v>
      </c>
      <c r="C3918">
        <v>-2.66642</v>
      </c>
      <c r="D3918">
        <v>97.932810000000003</v>
      </c>
      <c r="E3918" s="1">
        <v>-4.5275000000000003E-2</v>
      </c>
      <c r="F3918">
        <v>0.19209999999999999</v>
      </c>
      <c r="G3918">
        <f t="shared" si="369"/>
        <v>9.9108003719999989</v>
      </c>
      <c r="H3918">
        <f t="shared" si="367"/>
        <v>8.5050888703605576</v>
      </c>
      <c r="I3918">
        <f t="shared" si="368"/>
        <v>0.97599349298117022</v>
      </c>
      <c r="J3918">
        <f t="shared" si="370"/>
        <v>-5.3366133333612982E-3</v>
      </c>
      <c r="K3918">
        <f t="shared" si="371"/>
        <v>2.027640799377109E-3</v>
      </c>
      <c r="L3918">
        <f t="shared" si="372"/>
        <v>6.2746120760229782E-4</v>
      </c>
    </row>
    <row r="3919" spans="1:12">
      <c r="A3919">
        <v>220.13901000000001</v>
      </c>
      <c r="B3919">
        <v>38.89</v>
      </c>
      <c r="C3919">
        <v>-2.6674899999999999</v>
      </c>
      <c r="D3919">
        <v>97.932810000000003</v>
      </c>
      <c r="E3919" s="1">
        <v>-4.0076000000000001E-2</v>
      </c>
      <c r="F3919">
        <v>0.19216</v>
      </c>
      <c r="G3919">
        <f t="shared" si="369"/>
        <v>9.9108003719999989</v>
      </c>
      <c r="H3919">
        <f t="shared" si="367"/>
        <v>8.5050888703605576</v>
      </c>
      <c r="I3919">
        <f t="shared" si="368"/>
        <v>0.97599349298117022</v>
      </c>
      <c r="J3919">
        <f t="shared" si="370"/>
        <v>-5.4985333333561629E-3</v>
      </c>
      <c r="K3919">
        <f t="shared" si="371"/>
        <v>2.0272091608122388E-3</v>
      </c>
      <c r="L3919">
        <f t="shared" si="372"/>
        <v>6.4649922148586115E-4</v>
      </c>
    </row>
    <row r="3920" spans="1:12">
      <c r="A3920">
        <v>220.22800000000001</v>
      </c>
      <c r="B3920">
        <v>38.9</v>
      </c>
      <c r="C3920">
        <v>-2.6642000000000001</v>
      </c>
      <c r="D3920">
        <v>97.931820000000002</v>
      </c>
      <c r="E3920" s="1">
        <v>-3.4535000000000003E-2</v>
      </c>
      <c r="F3920">
        <v>0.19222</v>
      </c>
      <c r="G3920">
        <f t="shared" si="369"/>
        <v>9.9107001839999995</v>
      </c>
      <c r="H3920">
        <f t="shared" si="367"/>
        <v>8.5049886823605583</v>
      </c>
      <c r="I3920">
        <f t="shared" si="368"/>
        <v>0.97598199600123681</v>
      </c>
      <c r="J3920">
        <f t="shared" si="370"/>
        <v>-5.6621400000090609E-3</v>
      </c>
      <c r="K3920">
        <f t="shared" si="371"/>
        <v>2.0268435155195406E-3</v>
      </c>
      <c r="L3920">
        <f t="shared" si="372"/>
        <v>6.6574339031777929E-4</v>
      </c>
    </row>
    <row r="3921" spans="1:12">
      <c r="A3921">
        <v>220.339</v>
      </c>
      <c r="B3921">
        <v>38.909999999999997</v>
      </c>
      <c r="C3921">
        <v>-2.6710099999999999</v>
      </c>
      <c r="D3921">
        <v>97.931820000000002</v>
      </c>
      <c r="E3921" s="1">
        <v>-3.0814000000000001E-2</v>
      </c>
      <c r="F3921">
        <v>0.19228000000000001</v>
      </c>
      <c r="G3921">
        <f t="shared" si="369"/>
        <v>9.9107001839999995</v>
      </c>
      <c r="H3921">
        <f t="shared" si="367"/>
        <v>8.5049886823605583</v>
      </c>
      <c r="I3921">
        <f t="shared" si="368"/>
        <v>0.97598199600123681</v>
      </c>
      <c r="J3921">
        <f t="shared" si="370"/>
        <v>-4.9925333333258153E-3</v>
      </c>
      <c r="K3921">
        <f t="shared" si="371"/>
        <v>2.0263876195821995E-3</v>
      </c>
      <c r="L3921">
        <f t="shared" si="372"/>
        <v>5.8701234296529813E-4</v>
      </c>
    </row>
    <row r="3922" spans="1:12">
      <c r="A3922">
        <v>220.44</v>
      </c>
      <c r="B3922">
        <v>38.92</v>
      </c>
      <c r="C3922">
        <v>-2.6676199999999999</v>
      </c>
      <c r="D3922">
        <v>97.931820000000002</v>
      </c>
      <c r="E3922" s="1">
        <v>-3.0459E-2</v>
      </c>
      <c r="F3922">
        <v>0.19234000000000001</v>
      </c>
      <c r="G3922">
        <f t="shared" si="369"/>
        <v>9.9107001839999995</v>
      </c>
      <c r="H3922">
        <f t="shared" si="367"/>
        <v>8.5049886823605583</v>
      </c>
      <c r="I3922">
        <f t="shared" si="368"/>
        <v>0.97598199600123681</v>
      </c>
      <c r="J3922">
        <f t="shared" si="370"/>
        <v>-4.3246133333301783E-3</v>
      </c>
      <c r="K3922">
        <f t="shared" si="371"/>
        <v>2.0259729735205333E-3</v>
      </c>
      <c r="L3922">
        <f t="shared" si="372"/>
        <v>5.0847961059601108E-4</v>
      </c>
    </row>
    <row r="3923" spans="1:12">
      <c r="A3923">
        <v>220.54900000000001</v>
      </c>
      <c r="B3923">
        <v>38.93</v>
      </c>
      <c r="C3923">
        <v>-2.6731600000000002</v>
      </c>
      <c r="D3923">
        <v>97.931820000000002</v>
      </c>
      <c r="E3923" s="1">
        <v>-3.3272999999999997E-2</v>
      </c>
      <c r="F3923">
        <v>0.19239999999999999</v>
      </c>
      <c r="G3923">
        <f t="shared" si="369"/>
        <v>9.9107001839999995</v>
      </c>
      <c r="H3923">
        <f t="shared" si="367"/>
        <v>8.5049886823605583</v>
      </c>
      <c r="I3923">
        <f t="shared" si="368"/>
        <v>0.97598199600123681</v>
      </c>
      <c r="J3923">
        <f t="shared" si="370"/>
        <v>-3.8253599999975032E-3</v>
      </c>
      <c r="K3923">
        <f t="shared" si="371"/>
        <v>2.0255256745506881E-3</v>
      </c>
      <c r="L3923">
        <f t="shared" si="372"/>
        <v>4.4977837629947028E-4</v>
      </c>
    </row>
    <row r="3924" spans="1:12">
      <c r="A3924">
        <v>220.63498999999999</v>
      </c>
      <c r="B3924">
        <v>38.94</v>
      </c>
      <c r="C3924">
        <v>-2.6743899999999998</v>
      </c>
      <c r="D3924">
        <v>97.93083</v>
      </c>
      <c r="E3924" s="1">
        <v>-3.7199999999999997E-2</v>
      </c>
      <c r="F3924">
        <v>0.19245999999999999</v>
      </c>
      <c r="G3924">
        <f t="shared" si="369"/>
        <v>9.9105999960000002</v>
      </c>
      <c r="H3924">
        <f t="shared" si="367"/>
        <v>8.5048884943605589</v>
      </c>
      <c r="I3924">
        <f t="shared" si="368"/>
        <v>0.97597049902130351</v>
      </c>
      <c r="J3924">
        <f t="shared" si="370"/>
        <v>-3.4947733333279547E-3</v>
      </c>
      <c r="K3924">
        <f t="shared" si="371"/>
        <v>2.0251729401495173E-3</v>
      </c>
      <c r="L3924">
        <f t="shared" si="372"/>
        <v>4.1091348059945487E-4</v>
      </c>
    </row>
    <row r="3925" spans="1:12">
      <c r="A3925">
        <v>220.74799999999999</v>
      </c>
      <c r="B3925">
        <v>38.950000000000003</v>
      </c>
      <c r="C3925">
        <v>-2.6728299999999998</v>
      </c>
      <c r="D3925">
        <v>97.93083</v>
      </c>
      <c r="E3925" s="1">
        <v>-4.0050000000000002E-2</v>
      </c>
      <c r="F3925">
        <v>0.19252</v>
      </c>
      <c r="G3925">
        <f t="shared" si="369"/>
        <v>9.9105999960000002</v>
      </c>
      <c r="H3925">
        <f t="shared" si="367"/>
        <v>8.5048884943605589</v>
      </c>
      <c r="I3925">
        <f t="shared" si="368"/>
        <v>0.97597049902130351</v>
      </c>
      <c r="J3925">
        <f t="shared" si="370"/>
        <v>-3.3328533333213156E-3</v>
      </c>
      <c r="K3925">
        <f t="shared" si="371"/>
        <v>2.0247095554142757E-3</v>
      </c>
      <c r="L3925">
        <f t="shared" si="372"/>
        <v>3.918750181770486E-4</v>
      </c>
    </row>
    <row r="3926" spans="1:12">
      <c r="A3926">
        <v>220.83299</v>
      </c>
      <c r="B3926">
        <v>38.96</v>
      </c>
      <c r="C3926">
        <v>-2.6823999999999999</v>
      </c>
      <c r="D3926">
        <v>97.929839999999999</v>
      </c>
      <c r="E3926" s="1">
        <v>-4.2226E-2</v>
      </c>
      <c r="F3926">
        <v>0.19256999999999999</v>
      </c>
      <c r="G3926">
        <f t="shared" si="369"/>
        <v>9.9104998079999991</v>
      </c>
      <c r="H3926">
        <f t="shared" si="367"/>
        <v>8.5047883063605578</v>
      </c>
      <c r="I3926">
        <f t="shared" si="368"/>
        <v>0.97595900204136987</v>
      </c>
      <c r="J3926">
        <f t="shared" si="370"/>
        <v>-3.3395999999896388E-3</v>
      </c>
      <c r="K3926">
        <f t="shared" si="371"/>
        <v>2.0243612032066127E-3</v>
      </c>
      <c r="L3926">
        <f t="shared" si="372"/>
        <v>3.9267291315082118E-4</v>
      </c>
    </row>
    <row r="3927" spans="1:12">
      <c r="A3927">
        <v>220.94200000000001</v>
      </c>
      <c r="B3927">
        <v>38.97</v>
      </c>
      <c r="C3927">
        <v>-2.6802299999999999</v>
      </c>
      <c r="D3927">
        <v>97.929839999999999</v>
      </c>
      <c r="E3927" s="1">
        <v>-4.5282000000000003E-2</v>
      </c>
      <c r="F3927">
        <v>0.19263</v>
      </c>
      <c r="G3927">
        <f t="shared" si="369"/>
        <v>9.9104998079999991</v>
      </c>
      <c r="H3927">
        <f t="shared" si="367"/>
        <v>8.5047883063605578</v>
      </c>
      <c r="I3927">
        <f t="shared" si="368"/>
        <v>0.97595900204136987</v>
      </c>
      <c r="J3927">
        <f t="shared" si="370"/>
        <v>-3.5065799999973611E-3</v>
      </c>
      <c r="K3927">
        <f t="shared" si="371"/>
        <v>2.0239145746136348E-3</v>
      </c>
      <c r="L3927">
        <f t="shared" si="372"/>
        <v>4.1230655880933114E-4</v>
      </c>
    </row>
    <row r="3928" spans="1:12">
      <c r="A3928">
        <v>221.048</v>
      </c>
      <c r="B3928">
        <v>38.979999999999997</v>
      </c>
      <c r="C3928">
        <v>-2.6819299999999999</v>
      </c>
      <c r="D3928">
        <v>97.929839999999999</v>
      </c>
      <c r="E3928" s="1">
        <v>-4.8977E-2</v>
      </c>
      <c r="F3928">
        <v>0.19270000000000001</v>
      </c>
      <c r="G3928">
        <f t="shared" si="369"/>
        <v>9.9104998079999991</v>
      </c>
      <c r="H3928">
        <f t="shared" si="367"/>
        <v>8.5047883063605578</v>
      </c>
      <c r="I3928">
        <f t="shared" si="368"/>
        <v>0.97595900204136987</v>
      </c>
      <c r="J3928">
        <f t="shared" si="370"/>
        <v>-3.1726200000055569E-3</v>
      </c>
      <c r="K3928">
        <f t="shared" si="371"/>
        <v>2.0234804673430486E-3</v>
      </c>
      <c r="L3928">
        <f t="shared" si="372"/>
        <v>3.7303926749509083E-4</v>
      </c>
    </row>
    <row r="3929" spans="1:12">
      <c r="A3929">
        <v>221.14400000000001</v>
      </c>
      <c r="B3929">
        <v>38.99</v>
      </c>
      <c r="C3929">
        <v>-2.6856399999999998</v>
      </c>
      <c r="D3929">
        <v>97.928849999999997</v>
      </c>
      <c r="E3929" s="1">
        <v>-5.1436999999999997E-2</v>
      </c>
      <c r="F3929">
        <v>0.19275</v>
      </c>
      <c r="G3929">
        <f t="shared" si="369"/>
        <v>9.9103996199999997</v>
      </c>
      <c r="H3929">
        <f t="shared" si="367"/>
        <v>8.5046881183605585</v>
      </c>
      <c r="I3929">
        <f t="shared" si="368"/>
        <v>0.97594750506143646</v>
      </c>
      <c r="J3929">
        <f t="shared" si="370"/>
        <v>-3.8405400000040557E-3</v>
      </c>
      <c r="K3929">
        <f t="shared" si="371"/>
        <v>2.0230874742562118E-3</v>
      </c>
      <c r="L3929">
        <f t="shared" si="372"/>
        <v>4.515791698125661E-4</v>
      </c>
    </row>
    <row r="3930" spans="1:12">
      <c r="A3930">
        <v>221.25</v>
      </c>
      <c r="B3930">
        <v>39</v>
      </c>
      <c r="C3930">
        <v>-2.6905399999999999</v>
      </c>
      <c r="D3930">
        <v>97.927869999999999</v>
      </c>
      <c r="E3930" s="1">
        <v>-5.0430999999999997E-2</v>
      </c>
      <c r="F3930">
        <v>0.19281000000000001</v>
      </c>
      <c r="G3930">
        <f t="shared" si="369"/>
        <v>9.9103004439999989</v>
      </c>
      <c r="H3930">
        <f t="shared" si="367"/>
        <v>8.5045889423605576</v>
      </c>
      <c r="I3930">
        <f t="shared" si="368"/>
        <v>0.97593612421261333</v>
      </c>
      <c r="J3930">
        <f t="shared" si="370"/>
        <v>-4.6686933333421827E-3</v>
      </c>
      <c r="K3930">
        <f t="shared" si="371"/>
        <v>2.0226537216828482E-3</v>
      </c>
      <c r="L3930">
        <f t="shared" si="372"/>
        <v>5.4896166822218304E-4</v>
      </c>
    </row>
    <row r="3931" spans="1:12">
      <c r="A3931">
        <v>221.35400000000001</v>
      </c>
      <c r="B3931">
        <v>39.01</v>
      </c>
      <c r="C3931">
        <v>-2.6871299999999998</v>
      </c>
      <c r="D3931">
        <v>97.927869999999999</v>
      </c>
      <c r="E3931" s="1">
        <v>-4.5270999999999999E-2</v>
      </c>
      <c r="F3931">
        <v>0.19288</v>
      </c>
      <c r="G3931">
        <f t="shared" si="369"/>
        <v>9.9103004439999989</v>
      </c>
      <c r="H3931">
        <f t="shared" si="367"/>
        <v>8.5045889423605576</v>
      </c>
      <c r="I3931">
        <f t="shared" si="368"/>
        <v>0.97593612421261333</v>
      </c>
      <c r="J3931">
        <f t="shared" si="370"/>
        <v>-4.8306133333457686E-3</v>
      </c>
      <c r="K3931">
        <f t="shared" si="371"/>
        <v>2.0222283338456313E-3</v>
      </c>
      <c r="L3931">
        <f t="shared" si="372"/>
        <v>5.6800080122449401E-4</v>
      </c>
    </row>
    <row r="3932" spans="1:12">
      <c r="A3932">
        <v>221.44399999999999</v>
      </c>
      <c r="B3932">
        <v>39.020000000000003</v>
      </c>
      <c r="C3932">
        <v>-2.6902400000000002</v>
      </c>
      <c r="D3932">
        <v>97.926879999999997</v>
      </c>
      <c r="E3932" s="1">
        <v>-3.8644999999999999E-2</v>
      </c>
      <c r="F3932">
        <v>0.19292999999999999</v>
      </c>
      <c r="G3932">
        <f t="shared" si="369"/>
        <v>9.9102002559999978</v>
      </c>
      <c r="H3932">
        <f t="shared" si="367"/>
        <v>8.5044887543605565</v>
      </c>
      <c r="I3932">
        <f t="shared" si="368"/>
        <v>0.97592462723267981</v>
      </c>
      <c r="J3932">
        <f t="shared" si="370"/>
        <v>-4.9942200000222606E-3</v>
      </c>
      <c r="K3932">
        <f t="shared" si="371"/>
        <v>2.0218603541490598E-3</v>
      </c>
      <c r="L3932">
        <f t="shared" si="372"/>
        <v>5.87245176550036E-4</v>
      </c>
    </row>
    <row r="3933" spans="1:12">
      <c r="A3933">
        <v>221.54601</v>
      </c>
      <c r="B3933">
        <v>39.03</v>
      </c>
      <c r="C3933">
        <v>-2.6951700000000001</v>
      </c>
      <c r="D3933">
        <v>97.926879999999997</v>
      </c>
      <c r="E3933" s="1">
        <v>-3.4924999999999998E-2</v>
      </c>
      <c r="F3933">
        <v>0.19298999999999999</v>
      </c>
      <c r="G3933">
        <f t="shared" si="369"/>
        <v>9.9102002559999978</v>
      </c>
      <c r="H3933">
        <f t="shared" si="367"/>
        <v>8.5044887543605565</v>
      </c>
      <c r="I3933">
        <f t="shared" si="368"/>
        <v>0.97592462723267981</v>
      </c>
      <c r="J3933">
        <f t="shared" si="370"/>
        <v>-5.1595133333571085E-3</v>
      </c>
      <c r="K3933">
        <f t="shared" si="371"/>
        <v>2.0214434314924029E-3</v>
      </c>
      <c r="L3933">
        <f t="shared" si="372"/>
        <v>6.0668118712152344E-4</v>
      </c>
    </row>
    <row r="3934" spans="1:12">
      <c r="A3934">
        <v>221.64301</v>
      </c>
      <c r="B3934">
        <v>39.04</v>
      </c>
      <c r="C3934">
        <v>-2.6930900000000002</v>
      </c>
      <c r="D3934">
        <v>97.926879999999997</v>
      </c>
      <c r="E3934" s="1">
        <v>-3.5682999999999999E-2</v>
      </c>
      <c r="F3934">
        <v>0.19303999999999999</v>
      </c>
      <c r="G3934">
        <f t="shared" si="369"/>
        <v>9.9102002559999978</v>
      </c>
      <c r="H3934">
        <f t="shared" si="367"/>
        <v>8.5044887543605565</v>
      </c>
      <c r="I3934">
        <f t="shared" si="368"/>
        <v>0.97592462723267981</v>
      </c>
      <c r="J3934">
        <f t="shared" si="370"/>
        <v>-4.6585733333544786E-3</v>
      </c>
      <c r="K3934">
        <f t="shared" si="371"/>
        <v>2.021047144542321E-3</v>
      </c>
      <c r="L3934">
        <f t="shared" si="372"/>
        <v>5.4777817549183793E-4</v>
      </c>
    </row>
    <row r="3935" spans="1:12">
      <c r="A3935">
        <v>221.75</v>
      </c>
      <c r="B3935">
        <v>39.049999999999997</v>
      </c>
      <c r="C3935">
        <v>-2.6960600000000001</v>
      </c>
      <c r="D3935">
        <v>97.926879999999997</v>
      </c>
      <c r="E3935" s="1">
        <v>-3.8816000000000003E-2</v>
      </c>
      <c r="F3935">
        <v>0.19311</v>
      </c>
      <c r="G3935">
        <f t="shared" si="369"/>
        <v>9.9102002559999978</v>
      </c>
      <c r="H3935">
        <f t="shared" ref="H3935:H3998" si="373">G3935-G$27-E$27</f>
        <v>8.5044887543605565</v>
      </c>
      <c r="I3935">
        <f t="shared" ref="I3935:I3998" si="374">H3935/(G$30-G$27-E$27)</f>
        <v>0.97592462723267981</v>
      </c>
      <c r="J3935">
        <f t="shared" si="370"/>
        <v>-4.326300000023855E-3</v>
      </c>
      <c r="K3935">
        <f t="shared" si="371"/>
        <v>2.020610224287735E-3</v>
      </c>
      <c r="L3935">
        <f t="shared" si="372"/>
        <v>5.0870782771105503E-4</v>
      </c>
    </row>
    <row r="3936" spans="1:12">
      <c r="A3936">
        <v>221.85001</v>
      </c>
      <c r="B3936">
        <v>39.06</v>
      </c>
      <c r="C3936">
        <v>-2.6997200000000001</v>
      </c>
      <c r="D3936">
        <v>97.925889999999995</v>
      </c>
      <c r="E3936" s="1">
        <v>-4.0899999999999999E-2</v>
      </c>
      <c r="F3936">
        <v>0.19317000000000001</v>
      </c>
      <c r="G3936">
        <f t="shared" si="369"/>
        <v>9.9101000679999984</v>
      </c>
      <c r="H3936">
        <f t="shared" si="373"/>
        <v>8.5043885663605572</v>
      </c>
      <c r="I3936">
        <f t="shared" si="374"/>
        <v>0.9759131302527464</v>
      </c>
      <c r="J3936">
        <f t="shared" si="370"/>
        <v>-4.1626933333531397E-3</v>
      </c>
      <c r="K3936">
        <f t="shared" si="371"/>
        <v>2.0202019793898593E-3</v>
      </c>
      <c r="L3936">
        <f t="shared" si="372"/>
        <v>4.8947591009879728E-4</v>
      </c>
    </row>
    <row r="3937" spans="1:12">
      <c r="A3937">
        <v>221.953</v>
      </c>
      <c r="B3937">
        <v>39.07</v>
      </c>
      <c r="C3937">
        <v>-2.70208</v>
      </c>
      <c r="D3937">
        <v>97.924899999999994</v>
      </c>
      <c r="E3937" s="1">
        <v>-4.0027E-2</v>
      </c>
      <c r="F3937">
        <v>0.19323000000000001</v>
      </c>
      <c r="G3937">
        <f t="shared" si="369"/>
        <v>9.9099998799999991</v>
      </c>
      <c r="H3937">
        <f t="shared" si="373"/>
        <v>8.5042883783605578</v>
      </c>
      <c r="I3937">
        <f t="shared" si="374"/>
        <v>0.97590163327281298</v>
      </c>
      <c r="J3937">
        <f t="shared" si="370"/>
        <v>-4.0007733333436834E-3</v>
      </c>
      <c r="K3937">
        <f t="shared" si="371"/>
        <v>2.0197817423849179E-3</v>
      </c>
      <c r="L3937">
        <f t="shared" si="372"/>
        <v>4.7044187065948786E-4</v>
      </c>
    </row>
    <row r="3938" spans="1:12">
      <c r="A3938">
        <v>222.054</v>
      </c>
      <c r="B3938">
        <v>39.08</v>
      </c>
      <c r="C3938">
        <v>-2.7063600000000001</v>
      </c>
      <c r="D3938">
        <v>97.924899999999994</v>
      </c>
      <c r="E3938" s="1">
        <v>-3.8127000000000001E-2</v>
      </c>
      <c r="F3938">
        <v>0.19328000000000001</v>
      </c>
      <c r="G3938">
        <f t="shared" si="369"/>
        <v>9.9099998799999991</v>
      </c>
      <c r="H3938">
        <f t="shared" si="373"/>
        <v>8.5042883783605578</v>
      </c>
      <c r="I3938">
        <f t="shared" si="374"/>
        <v>0.97590163327281298</v>
      </c>
      <c r="J3938">
        <f t="shared" si="370"/>
        <v>-3.8405399999953296E-3</v>
      </c>
      <c r="K3938">
        <f t="shared" si="371"/>
        <v>2.0193697950743536E-3</v>
      </c>
      <c r="L3938">
        <f t="shared" si="372"/>
        <v>4.5160039607402191E-4</v>
      </c>
    </row>
    <row r="3939" spans="1:12">
      <c r="A3939">
        <v>222.15100000000001</v>
      </c>
      <c r="B3939">
        <v>39.090000000000003</v>
      </c>
      <c r="C3939">
        <v>-2.7055699999999998</v>
      </c>
      <c r="D3939">
        <v>97.924899999999994</v>
      </c>
      <c r="E3939" s="1">
        <v>-3.8150000000000003E-2</v>
      </c>
      <c r="F3939">
        <v>0.19334000000000001</v>
      </c>
      <c r="G3939">
        <f t="shared" si="369"/>
        <v>9.9099998799999991</v>
      </c>
      <c r="H3939">
        <f t="shared" si="373"/>
        <v>8.5042883783605578</v>
      </c>
      <c r="I3939">
        <f t="shared" si="374"/>
        <v>0.97590163327281298</v>
      </c>
      <c r="J3939">
        <f t="shared" si="370"/>
        <v>-3.8405399999863446E-3</v>
      </c>
      <c r="K3939">
        <f t="shared" si="371"/>
        <v>2.0189743206656154E-3</v>
      </c>
      <c r="L3939">
        <f t="shared" si="372"/>
        <v>4.5160039607296541E-4</v>
      </c>
    </row>
    <row r="3940" spans="1:12">
      <c r="A3940">
        <v>222.25399999999999</v>
      </c>
      <c r="B3940">
        <v>39.1</v>
      </c>
      <c r="C3940">
        <v>-2.7053699999999998</v>
      </c>
      <c r="D3940">
        <v>97.924899999999994</v>
      </c>
      <c r="E3940" s="1">
        <v>-4.0426999999999998E-2</v>
      </c>
      <c r="F3940">
        <v>0.19339999999999999</v>
      </c>
      <c r="G3940">
        <f t="shared" si="369"/>
        <v>9.9099998799999991</v>
      </c>
      <c r="H3940">
        <f t="shared" si="373"/>
        <v>8.5042883783605578</v>
      </c>
      <c r="I3940">
        <f t="shared" si="374"/>
        <v>0.97590163327281298</v>
      </c>
      <c r="J3940">
        <f t="shared" si="370"/>
        <v>-3.3395999999778618E-3</v>
      </c>
      <c r="K3940">
        <f t="shared" si="371"/>
        <v>2.0185545534553615E-3</v>
      </c>
      <c r="L3940">
        <f t="shared" si="372"/>
        <v>3.9269599658398041E-4</v>
      </c>
    </row>
    <row r="3941" spans="1:12">
      <c r="A3941">
        <v>222.36501000000001</v>
      </c>
      <c r="B3941">
        <v>39.11</v>
      </c>
      <c r="C3941">
        <v>-2.7114799999999999</v>
      </c>
      <c r="D3941">
        <v>97.923910000000006</v>
      </c>
      <c r="E3941" s="1">
        <v>-4.2560000000000001E-2</v>
      </c>
      <c r="F3941">
        <v>0.19347</v>
      </c>
      <c r="G3941">
        <f t="shared" si="369"/>
        <v>9.9098996919999998</v>
      </c>
      <c r="H3941">
        <f t="shared" si="373"/>
        <v>8.5041881903605585</v>
      </c>
      <c r="I3941">
        <f t="shared" si="374"/>
        <v>0.97589013629287968</v>
      </c>
      <c r="J3941">
        <f t="shared" si="370"/>
        <v>-3.8405399999744618E-3</v>
      </c>
      <c r="K3941">
        <f t="shared" si="371"/>
        <v>2.0181023376062818E-3</v>
      </c>
      <c r="L3941">
        <f t="shared" si="372"/>
        <v>4.5160571638427389E-4</v>
      </c>
    </row>
    <row r="3942" spans="1:12">
      <c r="A3942">
        <v>222.45599000000001</v>
      </c>
      <c r="B3942">
        <v>39.119999999999997</v>
      </c>
      <c r="C3942">
        <v>-2.7152099999999999</v>
      </c>
      <c r="D3942">
        <v>97.922920000000005</v>
      </c>
      <c r="E3942" s="1">
        <v>-4.3300999999999999E-2</v>
      </c>
      <c r="F3942">
        <v>0.19352</v>
      </c>
      <c r="G3942">
        <f t="shared" si="369"/>
        <v>9.9097995039999986</v>
      </c>
      <c r="H3942">
        <f t="shared" si="373"/>
        <v>8.5040880023605574</v>
      </c>
      <c r="I3942">
        <f t="shared" si="374"/>
        <v>0.97587863931294605</v>
      </c>
      <c r="J3942">
        <f t="shared" si="370"/>
        <v>-4.5084599999818788E-3</v>
      </c>
      <c r="K3942">
        <f t="shared" si="371"/>
        <v>2.0177318680107154E-3</v>
      </c>
      <c r="L3942">
        <f t="shared" si="372"/>
        <v>5.301520867058789E-4</v>
      </c>
    </row>
    <row r="3943" spans="1:12">
      <c r="A3943">
        <v>222.55901</v>
      </c>
      <c r="B3943">
        <v>39.130000000000003</v>
      </c>
      <c r="C3943">
        <v>-2.7149999999999999</v>
      </c>
      <c r="D3943">
        <v>97.922920000000005</v>
      </c>
      <c r="E3943" s="1">
        <v>-4.4658000000000003E-2</v>
      </c>
      <c r="F3943">
        <v>0.19358</v>
      </c>
      <c r="G3943">
        <f t="shared" si="369"/>
        <v>9.9097995039999986</v>
      </c>
      <c r="H3943">
        <f t="shared" si="373"/>
        <v>8.5040880023605574</v>
      </c>
      <c r="I3943">
        <f t="shared" si="374"/>
        <v>0.97587863931294605</v>
      </c>
      <c r="J3943">
        <f t="shared" si="370"/>
        <v>-4.5084599999907068E-3</v>
      </c>
      <c r="K3943">
        <f t="shared" si="371"/>
        <v>2.0173125358362966E-3</v>
      </c>
      <c r="L3943">
        <f t="shared" si="372"/>
        <v>5.3015208670691703E-4</v>
      </c>
    </row>
    <row r="3944" spans="1:12">
      <c r="A3944">
        <v>222.66</v>
      </c>
      <c r="B3944">
        <v>39.14</v>
      </c>
      <c r="C3944">
        <v>-2.7192799999999999</v>
      </c>
      <c r="D3944">
        <v>97.922920000000005</v>
      </c>
      <c r="E3944" s="1">
        <v>-4.8561E-2</v>
      </c>
      <c r="F3944">
        <v>0.19364000000000001</v>
      </c>
      <c r="G3944">
        <f t="shared" si="369"/>
        <v>9.9097995039999986</v>
      </c>
      <c r="H3944">
        <f t="shared" si="373"/>
        <v>8.5040880023605574</v>
      </c>
      <c r="I3944">
        <f t="shared" si="374"/>
        <v>0.97587863931294605</v>
      </c>
      <c r="J3944">
        <f t="shared" si="370"/>
        <v>-3.8405400000011314E-3</v>
      </c>
      <c r="K3944">
        <f t="shared" si="371"/>
        <v>2.0169016357072266E-3</v>
      </c>
      <c r="L3944">
        <f t="shared" si="372"/>
        <v>4.5161103682547473E-4</v>
      </c>
    </row>
    <row r="3945" spans="1:12">
      <c r="A3945">
        <v>222.76401000000001</v>
      </c>
      <c r="B3945">
        <v>39.15</v>
      </c>
      <c r="C3945">
        <v>-2.7222499999999998</v>
      </c>
      <c r="D3945">
        <v>97.922920000000005</v>
      </c>
      <c r="E3945" s="1">
        <v>-5.4745000000000002E-2</v>
      </c>
      <c r="F3945">
        <v>0.19370000000000001</v>
      </c>
      <c r="G3945">
        <f t="shared" si="369"/>
        <v>9.9097995039999986</v>
      </c>
      <c r="H3945">
        <f t="shared" si="373"/>
        <v>8.5040880023605574</v>
      </c>
      <c r="I3945">
        <f t="shared" si="374"/>
        <v>0.97587863931294605</v>
      </c>
      <c r="J3945">
        <f t="shared" si="370"/>
        <v>-3.3396000000074292E-3</v>
      </c>
      <c r="K3945">
        <f t="shared" si="371"/>
        <v>2.0164786229773992E-3</v>
      </c>
      <c r="L3945">
        <f t="shared" si="372"/>
        <v>3.9270524941421419E-4</v>
      </c>
    </row>
    <row r="3946" spans="1:12">
      <c r="A3946">
        <v>222.86098999999999</v>
      </c>
      <c r="B3946">
        <v>39.159999999999997</v>
      </c>
      <c r="C3946">
        <v>-2.7227299999999999</v>
      </c>
      <c r="D3946">
        <v>97.920950000000005</v>
      </c>
      <c r="E3946" s="1">
        <v>-6.0260000000000001E-2</v>
      </c>
      <c r="F3946">
        <v>0.19375999999999999</v>
      </c>
      <c r="G3946">
        <f t="shared" si="369"/>
        <v>9.9096001400000002</v>
      </c>
      <c r="H3946">
        <f t="shared" si="373"/>
        <v>8.503888638360559</v>
      </c>
      <c r="I3946">
        <f t="shared" si="374"/>
        <v>0.97585576148418973</v>
      </c>
      <c r="J3946">
        <f t="shared" si="370"/>
        <v>-4.5017133333314545E-3</v>
      </c>
      <c r="K3946">
        <f t="shared" si="371"/>
        <v>2.0160843613565901E-3</v>
      </c>
      <c r="L3946">
        <f t="shared" si="372"/>
        <v>5.293711529834106E-4</v>
      </c>
    </row>
    <row r="3947" spans="1:12">
      <c r="A3947">
        <v>222.96600000000001</v>
      </c>
      <c r="B3947">
        <v>39.17</v>
      </c>
      <c r="C3947">
        <v>-2.72505</v>
      </c>
      <c r="D3947">
        <v>97.920950000000005</v>
      </c>
      <c r="E3947" s="1">
        <v>-6.2639E-2</v>
      </c>
      <c r="F3947">
        <v>0.19381999999999999</v>
      </c>
      <c r="G3947">
        <f t="shared" si="369"/>
        <v>9.9096001400000002</v>
      </c>
      <c r="H3947">
        <f t="shared" si="373"/>
        <v>8.503888638360559</v>
      </c>
      <c r="I3947">
        <f t="shared" si="374"/>
        <v>0.97585576148418973</v>
      </c>
      <c r="J3947">
        <f t="shared" si="370"/>
        <v>-4.9975933333239976E-3</v>
      </c>
      <c r="K3947">
        <f t="shared" si="371"/>
        <v>2.0156576284578605E-3</v>
      </c>
      <c r="L3947">
        <f t="shared" si="372"/>
        <v>5.8768329947080187E-4</v>
      </c>
    </row>
    <row r="3948" spans="1:12">
      <c r="A3948">
        <v>223.06299999999999</v>
      </c>
      <c r="B3948">
        <v>39.18</v>
      </c>
      <c r="C3948">
        <v>-2.7299899999999999</v>
      </c>
      <c r="D3948">
        <v>97.919960000000003</v>
      </c>
      <c r="E3948" s="1">
        <v>-6.1940000000000002E-2</v>
      </c>
      <c r="F3948">
        <v>0.19386999999999999</v>
      </c>
      <c r="G3948">
        <f t="shared" si="369"/>
        <v>9.9094999519999991</v>
      </c>
      <c r="H3948">
        <f t="shared" si="373"/>
        <v>8.5037884503605579</v>
      </c>
      <c r="I3948">
        <f t="shared" si="374"/>
        <v>0.97584426450425621</v>
      </c>
      <c r="J3948">
        <f t="shared" si="370"/>
        <v>-5.4951599999923306E-3</v>
      </c>
      <c r="K3948">
        <f t="shared" si="371"/>
        <v>2.0152636065560556E-3</v>
      </c>
      <c r="L3948">
        <f t="shared" si="372"/>
        <v>6.4620139977251403E-4</v>
      </c>
    </row>
    <row r="3949" spans="1:12">
      <c r="A3949">
        <v>223.16900999999999</v>
      </c>
      <c r="B3949">
        <v>39.19</v>
      </c>
      <c r="C3949">
        <v>-2.7303899999999999</v>
      </c>
      <c r="D3949">
        <v>97.919960000000003</v>
      </c>
      <c r="E3949" s="1">
        <v>-5.9006000000000003E-2</v>
      </c>
      <c r="F3949">
        <v>0.19394</v>
      </c>
      <c r="G3949">
        <f t="shared" si="369"/>
        <v>9.9094999519999991</v>
      </c>
      <c r="H3949">
        <f t="shared" si="373"/>
        <v>8.5037884503605579</v>
      </c>
      <c r="I3949">
        <f t="shared" si="374"/>
        <v>0.97584426450425621</v>
      </c>
      <c r="J3949">
        <f t="shared" si="370"/>
        <v>-5.1595133333274795E-3</v>
      </c>
      <c r="K3949">
        <f t="shared" si="371"/>
        <v>2.0148331614378424E-3</v>
      </c>
      <c r="L3949">
        <f t="shared" si="372"/>
        <v>6.0673114852812665E-4</v>
      </c>
    </row>
    <row r="3950" spans="1:12">
      <c r="A3950">
        <v>223.25800000000001</v>
      </c>
      <c r="B3950">
        <v>39.200000000000003</v>
      </c>
      <c r="C3950">
        <v>-2.7290199999999998</v>
      </c>
      <c r="D3950">
        <v>97.918970000000002</v>
      </c>
      <c r="E3950" s="1">
        <v>-5.4337000000000003E-2</v>
      </c>
      <c r="F3950">
        <v>0.19399</v>
      </c>
      <c r="G3950">
        <f t="shared" si="369"/>
        <v>9.9093997639999998</v>
      </c>
      <c r="H3950">
        <f t="shared" si="373"/>
        <v>8.5036882623605585</v>
      </c>
      <c r="I3950">
        <f t="shared" si="374"/>
        <v>0.9758327675243228</v>
      </c>
      <c r="J3950">
        <f t="shared" si="370"/>
        <v>-5.4934733333192312E-3</v>
      </c>
      <c r="K3950">
        <f t="shared" si="371"/>
        <v>2.0144719666081124E-3</v>
      </c>
      <c r="L3950">
        <f t="shared" si="372"/>
        <v>6.4601066782218625E-4</v>
      </c>
    </row>
    <row r="3951" spans="1:12">
      <c r="A3951">
        <v>223.37601000000001</v>
      </c>
      <c r="B3951">
        <v>39.21</v>
      </c>
      <c r="C3951">
        <v>-2.7305999999999999</v>
      </c>
      <c r="D3951">
        <v>97.91798</v>
      </c>
      <c r="E3951" s="1">
        <v>-4.8118000000000001E-2</v>
      </c>
      <c r="F3951">
        <v>0.19406000000000001</v>
      </c>
      <c r="G3951">
        <f t="shared" si="369"/>
        <v>9.9092995760000004</v>
      </c>
      <c r="H3951">
        <f t="shared" si="373"/>
        <v>8.5035880743605592</v>
      </c>
      <c r="I3951">
        <f t="shared" si="374"/>
        <v>0.97582127054438939</v>
      </c>
      <c r="J3951">
        <f t="shared" si="370"/>
        <v>-6.4970399999827134E-3</v>
      </c>
      <c r="K3951">
        <f t="shared" si="371"/>
        <v>2.0139931843651052E-3</v>
      </c>
      <c r="L3951">
        <f t="shared" si="372"/>
        <v>7.6403512766242136E-4</v>
      </c>
    </row>
    <row r="3952" spans="1:12">
      <c r="A3952">
        <v>223.47099</v>
      </c>
      <c r="B3952">
        <v>39.22</v>
      </c>
      <c r="C3952">
        <v>-2.7317300000000002</v>
      </c>
      <c r="D3952">
        <v>97.91798</v>
      </c>
      <c r="E3952" s="1">
        <v>-4.0839E-2</v>
      </c>
      <c r="F3952">
        <v>0.19411</v>
      </c>
      <c r="G3952">
        <f t="shared" si="369"/>
        <v>9.9092995760000004</v>
      </c>
      <c r="H3952">
        <f t="shared" si="373"/>
        <v>8.5035880743605592</v>
      </c>
      <c r="I3952">
        <f t="shared" si="374"/>
        <v>0.97582127054438939</v>
      </c>
      <c r="J3952">
        <f t="shared" si="370"/>
        <v>-6.6673933333156543E-3</v>
      </c>
      <c r="K3952">
        <f t="shared" si="371"/>
        <v>2.0136080031574982E-3</v>
      </c>
      <c r="L3952">
        <f t="shared" si="372"/>
        <v>7.8406823978441819E-4</v>
      </c>
    </row>
    <row r="3953" spans="1:12">
      <c r="A3953">
        <v>223.577</v>
      </c>
      <c r="B3953">
        <v>39.229999999999997</v>
      </c>
      <c r="C3953">
        <v>-2.73468</v>
      </c>
      <c r="D3953">
        <v>97.91798</v>
      </c>
      <c r="E3953" s="1">
        <v>-3.3245999999999998E-2</v>
      </c>
      <c r="F3953">
        <v>0.19417000000000001</v>
      </c>
      <c r="G3953">
        <f t="shared" si="369"/>
        <v>9.9092995760000004</v>
      </c>
      <c r="H3953">
        <f t="shared" si="373"/>
        <v>8.5035880743605592</v>
      </c>
      <c r="I3953">
        <f t="shared" si="374"/>
        <v>0.97582127054438939</v>
      </c>
      <c r="J3953">
        <f t="shared" si="370"/>
        <v>-6.0045333333184712E-3</v>
      </c>
      <c r="K3953">
        <f t="shared" si="371"/>
        <v>2.0131782649221806E-3</v>
      </c>
      <c r="L3953">
        <f t="shared" si="372"/>
        <v>7.0611761538907697E-4</v>
      </c>
    </row>
    <row r="3954" spans="1:12">
      <c r="A3954">
        <v>223.65799999999999</v>
      </c>
      <c r="B3954">
        <v>39.24</v>
      </c>
      <c r="C3954">
        <v>-2.7384599999999999</v>
      </c>
      <c r="D3954">
        <v>97.917000000000002</v>
      </c>
      <c r="E3954" s="1">
        <v>-2.6436999999999999E-2</v>
      </c>
      <c r="F3954">
        <v>0.19422</v>
      </c>
      <c r="G3954">
        <f t="shared" si="369"/>
        <v>9.9092003999999996</v>
      </c>
      <c r="H3954">
        <f t="shared" si="373"/>
        <v>8.5034888983605583</v>
      </c>
      <c r="I3954">
        <f t="shared" si="374"/>
        <v>0.97580988969556637</v>
      </c>
      <c r="J3954">
        <f t="shared" si="370"/>
        <v>-5.1696333333298644E-3</v>
      </c>
      <c r="K3954">
        <f t="shared" si="371"/>
        <v>2.0128500346210205E-3</v>
      </c>
      <c r="L3954">
        <f t="shared" si="372"/>
        <v>6.0794262156637269E-4</v>
      </c>
    </row>
    <row r="3955" spans="1:12">
      <c r="A3955">
        <v>223.761</v>
      </c>
      <c r="B3955">
        <v>39.25</v>
      </c>
      <c r="C3955">
        <v>-2.7407900000000001</v>
      </c>
      <c r="D3955">
        <v>97.917000000000002</v>
      </c>
      <c r="E3955" s="1">
        <v>-2.1454999999999998E-2</v>
      </c>
      <c r="F3955">
        <v>0.19428000000000001</v>
      </c>
      <c r="G3955">
        <f t="shared" si="369"/>
        <v>9.9092003999999996</v>
      </c>
      <c r="H3955">
        <f t="shared" si="373"/>
        <v>8.5034888983605583</v>
      </c>
      <c r="I3955">
        <f t="shared" si="374"/>
        <v>0.97580988969556637</v>
      </c>
      <c r="J3955">
        <f t="shared" si="370"/>
        <v>-4.9975933333298809E-3</v>
      </c>
      <c r="K3955">
        <f t="shared" si="371"/>
        <v>2.0124328098995595E-3</v>
      </c>
      <c r="L3955">
        <f t="shared" si="372"/>
        <v>5.8771092584049809E-4</v>
      </c>
    </row>
    <row r="3956" spans="1:12">
      <c r="A3956">
        <v>223.87299999999999</v>
      </c>
      <c r="B3956">
        <v>39.26</v>
      </c>
      <c r="C3956">
        <v>-2.74241</v>
      </c>
      <c r="D3956">
        <v>97.917000000000002</v>
      </c>
      <c r="E3956" s="1">
        <v>-1.9167E-2</v>
      </c>
      <c r="F3956">
        <v>0.19434999999999999</v>
      </c>
      <c r="G3956">
        <f t="shared" si="369"/>
        <v>9.9092003999999996</v>
      </c>
      <c r="H3956">
        <f t="shared" si="373"/>
        <v>8.5034888983605583</v>
      </c>
      <c r="I3956">
        <f t="shared" si="374"/>
        <v>0.97580988969556637</v>
      </c>
      <c r="J3956">
        <f t="shared" si="370"/>
        <v>-4.1593199999953711E-3</v>
      </c>
      <c r="K3956">
        <f t="shared" si="371"/>
        <v>2.0119793249004573E-3</v>
      </c>
      <c r="L3956">
        <f t="shared" si="372"/>
        <v>4.8913099666623582E-4</v>
      </c>
    </row>
    <row r="3957" spans="1:12">
      <c r="A3957">
        <v>223.96799999999999</v>
      </c>
      <c r="B3957">
        <v>39.270000000000003</v>
      </c>
      <c r="C3957">
        <v>-2.7448100000000002</v>
      </c>
      <c r="D3957">
        <v>97.917000000000002</v>
      </c>
      <c r="E3957" s="1">
        <v>-1.9816E-2</v>
      </c>
      <c r="F3957">
        <v>0.19439999999999999</v>
      </c>
      <c r="G3957">
        <f t="shared" si="369"/>
        <v>9.9092003999999996</v>
      </c>
      <c r="H3957">
        <f t="shared" si="373"/>
        <v>8.5034888983605583</v>
      </c>
      <c r="I3957">
        <f t="shared" si="374"/>
        <v>0.97580988969556637</v>
      </c>
      <c r="J3957">
        <f t="shared" si="370"/>
        <v>-3.4897133333355677E-3</v>
      </c>
      <c r="K3957">
        <f t="shared" si="371"/>
        <v>2.011594832615194E-3</v>
      </c>
      <c r="L3957">
        <f t="shared" si="372"/>
        <v>4.1038606330260182E-4</v>
      </c>
    </row>
    <row r="3958" spans="1:12">
      <c r="A3958">
        <v>224.06399999999999</v>
      </c>
      <c r="B3958">
        <v>39.28</v>
      </c>
      <c r="C3958">
        <v>-2.74465</v>
      </c>
      <c r="D3958">
        <v>97.917000000000002</v>
      </c>
      <c r="E3958" s="1">
        <v>-2.1899999999999999E-2</v>
      </c>
      <c r="F3958">
        <v>0.19445999999999999</v>
      </c>
      <c r="G3958">
        <f t="shared" si="369"/>
        <v>9.9092003999999996</v>
      </c>
      <c r="H3958">
        <f t="shared" si="373"/>
        <v>8.5034888983605583</v>
      </c>
      <c r="I3958">
        <f t="shared" si="374"/>
        <v>0.97580988969556637</v>
      </c>
      <c r="J3958">
        <f t="shared" si="370"/>
        <v>-2.3208533333433311E-3</v>
      </c>
      <c r="K3958">
        <f t="shared" si="371"/>
        <v>2.0112064422964761E-3</v>
      </c>
      <c r="L3958">
        <f t="shared" si="372"/>
        <v>2.7292954234241234E-4</v>
      </c>
    </row>
    <row r="3959" spans="1:12">
      <c r="A3959">
        <v>224.16498999999999</v>
      </c>
      <c r="B3959">
        <v>39.29</v>
      </c>
      <c r="C3959">
        <v>-2.7457199999999999</v>
      </c>
      <c r="D3959">
        <v>97.91601</v>
      </c>
      <c r="E3959" s="1">
        <v>-2.3512000000000002E-2</v>
      </c>
      <c r="F3959">
        <v>0.19452</v>
      </c>
      <c r="G3959">
        <f t="shared" si="369"/>
        <v>9.9091002119999985</v>
      </c>
      <c r="H3959">
        <f t="shared" si="373"/>
        <v>8.5033887103605572</v>
      </c>
      <c r="I3959">
        <f t="shared" si="374"/>
        <v>0.97579839271563273</v>
      </c>
      <c r="J3959">
        <f t="shared" si="370"/>
        <v>-2.1555600000203916E-3</v>
      </c>
      <c r="K3959">
        <f t="shared" si="371"/>
        <v>2.0107980256135051E-3</v>
      </c>
      <c r="L3959">
        <f t="shared" si="372"/>
        <v>2.5349423311603412E-4</v>
      </c>
    </row>
    <row r="3960" spans="1:12">
      <c r="A3960">
        <v>224.26900000000001</v>
      </c>
      <c r="B3960">
        <v>39.299999999999997</v>
      </c>
      <c r="C3960">
        <v>-2.7543899999999999</v>
      </c>
      <c r="D3960">
        <v>97.91601</v>
      </c>
      <c r="E3960" s="1">
        <v>-2.4657999999999999E-2</v>
      </c>
      <c r="F3960">
        <v>0.19458</v>
      </c>
      <c r="G3960">
        <f t="shared" si="369"/>
        <v>9.9091002119999985</v>
      </c>
      <c r="H3960">
        <f t="shared" si="373"/>
        <v>8.5033887103605572</v>
      </c>
      <c r="I3960">
        <f t="shared" si="374"/>
        <v>0.97579839271563273</v>
      </c>
      <c r="J3960">
        <f t="shared" si="370"/>
        <v>-2.3259133333564086E-3</v>
      </c>
      <c r="K3960">
        <f t="shared" si="371"/>
        <v>2.010377569011236E-3</v>
      </c>
      <c r="L3960">
        <f t="shared" si="372"/>
        <v>2.7352781491954002E-4</v>
      </c>
    </row>
    <row r="3961" spans="1:12">
      <c r="A3961">
        <v>224.36501000000001</v>
      </c>
      <c r="B3961">
        <v>39.31</v>
      </c>
      <c r="C3961">
        <v>-2.7504200000000001</v>
      </c>
      <c r="D3961">
        <v>97.91601</v>
      </c>
      <c r="E3961" s="1">
        <v>-2.5895000000000001E-2</v>
      </c>
      <c r="F3961">
        <v>0.19463</v>
      </c>
      <c r="G3961">
        <f t="shared" si="369"/>
        <v>9.9091002119999985</v>
      </c>
      <c r="H3961">
        <f t="shared" si="373"/>
        <v>8.5033887103605572</v>
      </c>
      <c r="I3961">
        <f t="shared" si="374"/>
        <v>0.97579839271563273</v>
      </c>
      <c r="J3961">
        <f t="shared" si="370"/>
        <v>-2.1639933333557487E-3</v>
      </c>
      <c r="K3961">
        <f t="shared" si="371"/>
        <v>2.0099896081527272E-3</v>
      </c>
      <c r="L3961">
        <f t="shared" si="372"/>
        <v>2.5448599459167756E-4</v>
      </c>
    </row>
    <row r="3962" spans="1:12">
      <c r="A3962">
        <v>224.47501</v>
      </c>
      <c r="B3962">
        <v>39.32</v>
      </c>
      <c r="C3962">
        <v>-2.75332</v>
      </c>
      <c r="D3962">
        <v>97.91601</v>
      </c>
      <c r="E3962" s="1">
        <v>-2.7622000000000001E-2</v>
      </c>
      <c r="F3962">
        <v>0.19470000000000001</v>
      </c>
      <c r="G3962">
        <f t="shared" si="369"/>
        <v>9.9091002119999985</v>
      </c>
      <c r="H3962">
        <f t="shared" si="373"/>
        <v>8.5033887103605572</v>
      </c>
      <c r="I3962">
        <f t="shared" si="374"/>
        <v>0.97579839271563273</v>
      </c>
      <c r="J3962">
        <f t="shared" si="370"/>
        <v>-1.6698000000185101E-3</v>
      </c>
      <c r="K3962">
        <f t="shared" si="371"/>
        <v>2.0095452999840183E-3</v>
      </c>
      <c r="L3962">
        <f t="shared" si="372"/>
        <v>1.9636877213245822E-4</v>
      </c>
    </row>
    <row r="3963" spans="1:12">
      <c r="A3963">
        <v>224.56299999999999</v>
      </c>
      <c r="B3963">
        <v>39.33</v>
      </c>
      <c r="C3963">
        <v>-2.7589399999999999</v>
      </c>
      <c r="D3963">
        <v>97.915019999999998</v>
      </c>
      <c r="E3963" s="1">
        <v>-2.9995000000000001E-2</v>
      </c>
      <c r="F3963">
        <v>0.19475000000000001</v>
      </c>
      <c r="G3963">
        <f t="shared" si="369"/>
        <v>9.9090000239999991</v>
      </c>
      <c r="H3963">
        <f t="shared" si="373"/>
        <v>8.5032885223605579</v>
      </c>
      <c r="I3963">
        <f t="shared" si="374"/>
        <v>0.97578689573569932</v>
      </c>
      <c r="J3963">
        <f t="shared" si="370"/>
        <v>-2.3377200000140627E-3</v>
      </c>
      <c r="K3963">
        <f t="shared" si="371"/>
        <v>2.0091900352211013E-3</v>
      </c>
      <c r="L3963">
        <f t="shared" si="372"/>
        <v>2.7491952012056379E-4</v>
      </c>
    </row>
    <row r="3964" spans="1:12">
      <c r="A3964">
        <v>224.66701</v>
      </c>
      <c r="B3964">
        <v>39.340000000000003</v>
      </c>
      <c r="C3964">
        <v>-2.76505</v>
      </c>
      <c r="D3964">
        <v>97.915019999999998</v>
      </c>
      <c r="E3964" s="1">
        <v>-3.1863000000000002E-2</v>
      </c>
      <c r="F3964">
        <v>0.19481000000000001</v>
      </c>
      <c r="G3964">
        <f t="shared" si="369"/>
        <v>9.9090000239999991</v>
      </c>
      <c r="H3964">
        <f t="shared" si="373"/>
        <v>8.5032885223605579</v>
      </c>
      <c r="I3964">
        <f t="shared" si="374"/>
        <v>0.97578689573569932</v>
      </c>
      <c r="J3964">
        <f t="shared" si="370"/>
        <v>-2.6716800000088298E-3</v>
      </c>
      <c r="K3964">
        <f t="shared" si="371"/>
        <v>2.008770250739323E-3</v>
      </c>
      <c r="L3964">
        <f t="shared" si="372"/>
        <v>3.1419373727979271E-4</v>
      </c>
    </row>
    <row r="3965" spans="1:12">
      <c r="A3965">
        <v>224.761</v>
      </c>
      <c r="B3965">
        <v>39.35</v>
      </c>
      <c r="C3965">
        <v>-2.7623700000000002</v>
      </c>
      <c r="D3965">
        <v>97.915019999999998</v>
      </c>
      <c r="E3965" s="1">
        <v>-3.3272999999999997E-2</v>
      </c>
      <c r="F3965">
        <v>0.19486999999999999</v>
      </c>
      <c r="G3965">
        <f t="shared" si="369"/>
        <v>9.9090000239999991</v>
      </c>
      <c r="H3965">
        <f t="shared" si="373"/>
        <v>8.5032885223605579</v>
      </c>
      <c r="I3965">
        <f t="shared" si="374"/>
        <v>0.97578689573569932</v>
      </c>
      <c r="J3965">
        <f t="shared" si="370"/>
        <v>-2.6716800000029448E-3</v>
      </c>
      <c r="K3965">
        <f t="shared" si="371"/>
        <v>2.0083910578396545E-3</v>
      </c>
      <c r="L3965">
        <f t="shared" si="372"/>
        <v>3.1419373727910061E-4</v>
      </c>
    </row>
    <row r="3966" spans="1:12">
      <c r="A3966">
        <v>224.86600000000001</v>
      </c>
      <c r="B3966">
        <v>39.36</v>
      </c>
      <c r="C3966">
        <v>-2.7634099999999999</v>
      </c>
      <c r="D3966">
        <v>97.914029999999997</v>
      </c>
      <c r="E3966" s="1">
        <v>-3.5770999999999997E-2</v>
      </c>
      <c r="F3966">
        <v>0.19492999999999999</v>
      </c>
      <c r="G3966">
        <f t="shared" ref="G3966:G4029" si="375">(D3966/100)*$B$16</f>
        <v>9.908899835999998</v>
      </c>
      <c r="H3966">
        <f t="shared" si="373"/>
        <v>8.5031883343605568</v>
      </c>
      <c r="I3966">
        <f t="shared" si="374"/>
        <v>0.9757753987557658</v>
      </c>
      <c r="J3966">
        <f t="shared" ref="J3966:J4029" si="376">SLOPE(H3958:H3966,B3958:B3966)</f>
        <v>-3.0056400000036416E-3</v>
      </c>
      <c r="K3966">
        <f t="shared" ref="K3966:K4029" si="377">1/(A3966+273.15)</f>
        <v>2.0079676154982976E-3</v>
      </c>
      <c r="L3966">
        <f t="shared" ref="L3966:L4029" si="378">-J3966/H3966</f>
        <v>3.5347211914125705E-4</v>
      </c>
    </row>
    <row r="3967" spans="1:12">
      <c r="A3967">
        <v>224.96799999999999</v>
      </c>
      <c r="B3967">
        <v>39.369999999999997</v>
      </c>
      <c r="C3967">
        <v>-2.76383</v>
      </c>
      <c r="D3967">
        <v>97.914029999999997</v>
      </c>
      <c r="E3967" s="1">
        <v>-4.0440999999999998E-2</v>
      </c>
      <c r="F3967">
        <v>0.19499</v>
      </c>
      <c r="G3967">
        <f t="shared" si="375"/>
        <v>9.908899835999998</v>
      </c>
      <c r="H3967">
        <f t="shared" si="373"/>
        <v>8.5031883343605568</v>
      </c>
      <c r="I3967">
        <f t="shared" si="374"/>
        <v>0.9757753987557658</v>
      </c>
      <c r="J3967">
        <f t="shared" si="376"/>
        <v>-2.8386600000018291E-3</v>
      </c>
      <c r="K3967">
        <f t="shared" si="377"/>
        <v>2.0075564424493798E-3</v>
      </c>
      <c r="L3967">
        <f t="shared" si="378"/>
        <v>3.338347791887756E-4</v>
      </c>
    </row>
    <row r="3968" spans="1:12">
      <c r="A3968">
        <v>225.07599999999999</v>
      </c>
      <c r="B3968">
        <v>39.380000000000003</v>
      </c>
      <c r="C3968">
        <v>-2.7654700000000001</v>
      </c>
      <c r="D3968">
        <v>97.914029999999997</v>
      </c>
      <c r="E3968" s="1">
        <v>-4.7045999999999998E-2</v>
      </c>
      <c r="F3968">
        <v>0.19505</v>
      </c>
      <c r="G3968">
        <f t="shared" si="375"/>
        <v>9.908899835999998</v>
      </c>
      <c r="H3968">
        <f t="shared" si="373"/>
        <v>8.5031883343605568</v>
      </c>
      <c r="I3968">
        <f t="shared" si="374"/>
        <v>0.9757753987557658</v>
      </c>
      <c r="J3968">
        <f t="shared" si="376"/>
        <v>-3.0056400000066028E-3</v>
      </c>
      <c r="K3968">
        <f t="shared" si="377"/>
        <v>2.0071212662526646E-3</v>
      </c>
      <c r="L3968">
        <f t="shared" si="378"/>
        <v>3.5347211914160524E-4</v>
      </c>
    </row>
    <row r="3969" spans="1:12">
      <c r="A3969">
        <v>225.16200000000001</v>
      </c>
      <c r="B3969">
        <v>39.39</v>
      </c>
      <c r="C3969">
        <v>-2.76919</v>
      </c>
      <c r="D3969">
        <v>97.913039999999995</v>
      </c>
      <c r="E3969" s="1">
        <v>-5.2857000000000001E-2</v>
      </c>
      <c r="F3969">
        <v>0.1951</v>
      </c>
      <c r="G3969">
        <f t="shared" si="375"/>
        <v>9.9087996479999987</v>
      </c>
      <c r="H3969">
        <f t="shared" si="373"/>
        <v>8.5030881463605574</v>
      </c>
      <c r="I3969">
        <f t="shared" si="374"/>
        <v>0.97576390177583239</v>
      </c>
      <c r="J3969">
        <f t="shared" si="376"/>
        <v>-3.5065800000063292E-3</v>
      </c>
      <c r="K3969">
        <f t="shared" si="377"/>
        <v>2.006774871967763E-3</v>
      </c>
      <c r="L3969">
        <f t="shared" si="378"/>
        <v>4.1238899793214482E-4</v>
      </c>
    </row>
    <row r="3970" spans="1:12">
      <c r="A3970">
        <v>225.27600000000001</v>
      </c>
      <c r="B3970">
        <v>39.4</v>
      </c>
      <c r="C3970">
        <v>-2.7707799999999998</v>
      </c>
      <c r="D3970">
        <v>97.913039999999995</v>
      </c>
      <c r="E3970" s="1">
        <v>-5.3705000000000003E-2</v>
      </c>
      <c r="F3970">
        <v>0.19517000000000001</v>
      </c>
      <c r="G3970">
        <f t="shared" si="375"/>
        <v>9.9087996479999987</v>
      </c>
      <c r="H3970">
        <f t="shared" si="373"/>
        <v>8.5030881463605574</v>
      </c>
      <c r="I3970">
        <f t="shared" si="374"/>
        <v>0.97576390177583239</v>
      </c>
      <c r="J3970">
        <f t="shared" si="376"/>
        <v>-3.5065800000063296E-3</v>
      </c>
      <c r="K3970">
        <f t="shared" si="377"/>
        <v>2.0063158823977884E-3</v>
      </c>
      <c r="L3970">
        <f t="shared" si="378"/>
        <v>4.1238899793214487E-4</v>
      </c>
    </row>
    <row r="3971" spans="1:12">
      <c r="A3971">
        <v>225.37899999999999</v>
      </c>
      <c r="B3971">
        <v>39.409999999999997</v>
      </c>
      <c r="C3971">
        <v>-2.7743600000000002</v>
      </c>
      <c r="D3971">
        <v>97.911069999999995</v>
      </c>
      <c r="E3971" s="1">
        <v>-4.7330999999999998E-2</v>
      </c>
      <c r="F3971">
        <v>0.19522999999999999</v>
      </c>
      <c r="G3971">
        <f t="shared" si="375"/>
        <v>9.9086002839999985</v>
      </c>
      <c r="H3971">
        <f t="shared" si="373"/>
        <v>8.5028887823605572</v>
      </c>
      <c r="I3971">
        <f t="shared" si="374"/>
        <v>0.97574102394707585</v>
      </c>
      <c r="J3971">
        <f t="shared" si="376"/>
        <v>-4.3347333333414286E-3</v>
      </c>
      <c r="K3971">
        <f t="shared" si="377"/>
        <v>2.0059013618064347E-3</v>
      </c>
      <c r="L3971">
        <f t="shared" si="378"/>
        <v>5.0979537005516702E-4</v>
      </c>
    </row>
    <row r="3972" spans="1:12">
      <c r="A3972">
        <v>225.47200000000001</v>
      </c>
      <c r="B3972">
        <v>39.42</v>
      </c>
      <c r="C3972">
        <v>-2.7805399999999998</v>
      </c>
      <c r="D3972">
        <v>97.911069999999995</v>
      </c>
      <c r="E3972" s="1">
        <v>-3.6355999999999999E-2</v>
      </c>
      <c r="F3972">
        <v>0.19528000000000001</v>
      </c>
      <c r="G3972">
        <f t="shared" si="375"/>
        <v>9.9086002839999985</v>
      </c>
      <c r="H3972">
        <f t="shared" si="373"/>
        <v>8.5028887823605572</v>
      </c>
      <c r="I3972">
        <f t="shared" si="374"/>
        <v>0.97574102394707585</v>
      </c>
      <c r="J3972">
        <f t="shared" si="376"/>
        <v>-5.1645733333377103E-3</v>
      </c>
      <c r="K3972">
        <f t="shared" si="377"/>
        <v>2.0055272330542977E-3</v>
      </c>
      <c r="L3972">
        <f t="shared" si="378"/>
        <v>6.0739043700674283E-4</v>
      </c>
    </row>
    <row r="3973" spans="1:12">
      <c r="A3973">
        <v>225.57400999999999</v>
      </c>
      <c r="B3973">
        <v>39.43</v>
      </c>
      <c r="C3973">
        <v>-2.7828599999999999</v>
      </c>
      <c r="D3973">
        <v>97.911069999999995</v>
      </c>
      <c r="E3973" s="1">
        <v>-2.656E-2</v>
      </c>
      <c r="F3973">
        <v>0.19534000000000001</v>
      </c>
      <c r="G3973">
        <f t="shared" si="375"/>
        <v>9.9086002839999985</v>
      </c>
      <c r="H3973">
        <f t="shared" si="373"/>
        <v>8.5028887823605572</v>
      </c>
      <c r="I3973">
        <f t="shared" si="374"/>
        <v>0.97574102394707585</v>
      </c>
      <c r="J3973">
        <f t="shared" si="376"/>
        <v>-5.3281799999993513E-3</v>
      </c>
      <c r="K3973">
        <f t="shared" si="377"/>
        <v>2.0051170185289456E-3</v>
      </c>
      <c r="L3973">
        <f t="shared" si="378"/>
        <v>6.2663174085644704E-4</v>
      </c>
    </row>
    <row r="3974" spans="1:12">
      <c r="A3974">
        <v>225.67699999999999</v>
      </c>
      <c r="B3974">
        <v>39.44</v>
      </c>
      <c r="C3974">
        <v>-2.7851599999999999</v>
      </c>
      <c r="D3974">
        <v>97.911069999999995</v>
      </c>
      <c r="E3974" s="1">
        <v>-2.3303999999999998E-2</v>
      </c>
      <c r="F3974">
        <v>0.19539999999999999</v>
      </c>
      <c r="G3974">
        <f t="shared" si="375"/>
        <v>9.9086002839999985</v>
      </c>
      <c r="H3974">
        <f t="shared" si="373"/>
        <v>8.5028887823605572</v>
      </c>
      <c r="I3974">
        <f t="shared" si="374"/>
        <v>0.97574102394707585</v>
      </c>
      <c r="J3974">
        <f t="shared" si="376"/>
        <v>-4.8255533333267297E-3</v>
      </c>
      <c r="K3974">
        <f t="shared" si="377"/>
        <v>2.0047030333161598E-3</v>
      </c>
      <c r="L3974">
        <f t="shared" si="378"/>
        <v>5.6751928160432411E-4</v>
      </c>
    </row>
    <row r="3975" spans="1:12">
      <c r="A3975">
        <v>225.77099999999999</v>
      </c>
      <c r="B3975">
        <v>39.450000000000003</v>
      </c>
      <c r="C3975">
        <v>-2.7869100000000002</v>
      </c>
      <c r="D3975">
        <v>97.911069999999995</v>
      </c>
      <c r="E3975" s="1">
        <v>-2.7584000000000001E-2</v>
      </c>
      <c r="F3975">
        <v>0.19545000000000001</v>
      </c>
      <c r="G3975">
        <f t="shared" si="375"/>
        <v>9.9086002839999985</v>
      </c>
      <c r="H3975">
        <f t="shared" si="373"/>
        <v>8.5028887823605572</v>
      </c>
      <c r="I3975">
        <f t="shared" si="374"/>
        <v>0.97574102394707585</v>
      </c>
      <c r="J3975">
        <f t="shared" si="376"/>
        <v>-4.4915933333287937E-3</v>
      </c>
      <c r="K3975">
        <f t="shared" si="377"/>
        <v>2.0043253340709254E-3</v>
      </c>
      <c r="L3975">
        <f t="shared" si="378"/>
        <v>5.282432180750982E-4</v>
      </c>
    </row>
    <row r="3976" spans="1:12">
      <c r="A3976">
        <v>225.87299999999999</v>
      </c>
      <c r="B3976">
        <v>39.46</v>
      </c>
      <c r="C3976">
        <v>-2.7898499999999999</v>
      </c>
      <c r="D3976">
        <v>97.911069999999995</v>
      </c>
      <c r="E3976" s="1">
        <v>-3.4248000000000001E-2</v>
      </c>
      <c r="F3976">
        <v>0.19550999999999999</v>
      </c>
      <c r="G3976">
        <f t="shared" si="375"/>
        <v>9.9086002839999985</v>
      </c>
      <c r="H3976">
        <f t="shared" si="373"/>
        <v>8.5028887823605572</v>
      </c>
      <c r="I3976">
        <f t="shared" si="374"/>
        <v>0.97574102394707585</v>
      </c>
      <c r="J3976">
        <f t="shared" si="376"/>
        <v>-3.6583799999984896E-3</v>
      </c>
      <c r="K3976">
        <f t="shared" si="377"/>
        <v>2.0039156511824107E-3</v>
      </c>
      <c r="L3976">
        <f t="shared" si="378"/>
        <v>4.3025142320900222E-4</v>
      </c>
    </row>
    <row r="3977" spans="1:12">
      <c r="A3977">
        <v>225.97399999999999</v>
      </c>
      <c r="B3977">
        <v>39.47</v>
      </c>
      <c r="C3977">
        <v>-2.79217</v>
      </c>
      <c r="D3977">
        <v>97.910079999999994</v>
      </c>
      <c r="E3977" s="1">
        <v>-3.721E-2</v>
      </c>
      <c r="F3977">
        <v>0.19556999999999999</v>
      </c>
      <c r="G3977">
        <f t="shared" si="375"/>
        <v>9.9085000959999974</v>
      </c>
      <c r="H3977">
        <f t="shared" si="373"/>
        <v>8.5027885943605561</v>
      </c>
      <c r="I3977">
        <f t="shared" si="374"/>
        <v>0.97572952696714232</v>
      </c>
      <c r="J3977">
        <f t="shared" si="376"/>
        <v>-2.993833333343006E-3</v>
      </c>
      <c r="K3977">
        <f t="shared" si="377"/>
        <v>2.0035101497824191E-3</v>
      </c>
      <c r="L3977">
        <f t="shared" si="378"/>
        <v>3.5210017279844579E-4</v>
      </c>
    </row>
    <row r="3978" spans="1:12">
      <c r="A3978">
        <v>226.07300000000001</v>
      </c>
      <c r="B3978">
        <v>39.479999999999997</v>
      </c>
      <c r="C3978">
        <v>-2.7919800000000001</v>
      </c>
      <c r="D3978">
        <v>97.909090000000006</v>
      </c>
      <c r="E3978" s="1">
        <v>-3.3843999999999999E-2</v>
      </c>
      <c r="F3978">
        <v>0.19563</v>
      </c>
      <c r="G3978">
        <f t="shared" si="375"/>
        <v>9.9083999079999998</v>
      </c>
      <c r="H3978">
        <f t="shared" si="373"/>
        <v>8.5026884063605586</v>
      </c>
      <c r="I3978">
        <f t="shared" si="374"/>
        <v>0.97571802998720913</v>
      </c>
      <c r="J3978">
        <f t="shared" si="376"/>
        <v>-3.1658733333312871E-3</v>
      </c>
      <c r="K3978">
        <f t="shared" si="377"/>
        <v>2.0031128373492408E-3</v>
      </c>
      <c r="L3978">
        <f t="shared" si="378"/>
        <v>3.7233792208156305E-4</v>
      </c>
    </row>
    <row r="3979" spans="1:12">
      <c r="A3979">
        <v>226.18100000000001</v>
      </c>
      <c r="B3979">
        <v>39.49</v>
      </c>
      <c r="C3979">
        <v>-2.7967599999999999</v>
      </c>
      <c r="D3979">
        <v>97.909090000000006</v>
      </c>
      <c r="E3979" s="1">
        <v>-2.5894E-2</v>
      </c>
      <c r="F3979">
        <v>0.19569</v>
      </c>
      <c r="G3979">
        <f t="shared" si="375"/>
        <v>9.9083999079999998</v>
      </c>
      <c r="H3979">
        <f t="shared" si="373"/>
        <v>8.5026884063605586</v>
      </c>
      <c r="I3979">
        <f t="shared" si="374"/>
        <v>0.97571802998720913</v>
      </c>
      <c r="J3979">
        <f t="shared" si="376"/>
        <v>-2.671679999988079E-3</v>
      </c>
      <c r="K3979">
        <f t="shared" si="377"/>
        <v>2.0026795852851114E-3</v>
      </c>
      <c r="L3979">
        <f t="shared" si="378"/>
        <v>3.1421591293284256E-4</v>
      </c>
    </row>
    <row r="3980" spans="1:12">
      <c r="A3980">
        <v>226.28299999999999</v>
      </c>
      <c r="B3980">
        <v>39.5</v>
      </c>
      <c r="C3980">
        <v>-2.7978000000000001</v>
      </c>
      <c r="D3980">
        <v>97.909090000000006</v>
      </c>
      <c r="E3980" s="1">
        <v>-1.8408999999999998E-2</v>
      </c>
      <c r="F3980">
        <v>0.19575000000000001</v>
      </c>
      <c r="G3980">
        <f t="shared" si="375"/>
        <v>9.9083999079999998</v>
      </c>
      <c r="H3980">
        <f t="shared" si="373"/>
        <v>8.5026884063605586</v>
      </c>
      <c r="I3980">
        <f t="shared" si="374"/>
        <v>0.97571802998720913</v>
      </c>
      <c r="J3980">
        <f t="shared" si="376"/>
        <v>-3.1726199999818957E-3</v>
      </c>
      <c r="K3980">
        <f t="shared" si="377"/>
        <v>2.0022705748318592E-3</v>
      </c>
      <c r="L3980">
        <f t="shared" si="378"/>
        <v>3.731313966072862E-4</v>
      </c>
    </row>
    <row r="3981" spans="1:12">
      <c r="A3981">
        <v>226.36699999999999</v>
      </c>
      <c r="B3981">
        <v>39.51</v>
      </c>
      <c r="C3981">
        <v>-2.8040400000000001</v>
      </c>
      <c r="D3981">
        <v>97.909090000000006</v>
      </c>
      <c r="E3981" s="1">
        <v>-1.5938999999999998E-2</v>
      </c>
      <c r="F3981">
        <v>0.1958</v>
      </c>
      <c r="G3981">
        <f t="shared" si="375"/>
        <v>9.9083999079999998</v>
      </c>
      <c r="H3981">
        <f t="shared" si="373"/>
        <v>8.5026884063605586</v>
      </c>
      <c r="I3981">
        <f t="shared" si="374"/>
        <v>0.97571802998720913</v>
      </c>
      <c r="J3981">
        <f t="shared" si="376"/>
        <v>-3.3395999999778219E-3</v>
      </c>
      <c r="K3981">
        <f t="shared" si="377"/>
        <v>2.0019338681166008E-3</v>
      </c>
      <c r="L3981">
        <f t="shared" si="378"/>
        <v>3.9276989116519736E-4</v>
      </c>
    </row>
    <row r="3982" spans="1:12">
      <c r="A3982">
        <v>226.48199</v>
      </c>
      <c r="B3982">
        <v>39.520000000000003</v>
      </c>
      <c r="C3982">
        <v>-2.7993000000000001</v>
      </c>
      <c r="D3982">
        <v>97.909090000000006</v>
      </c>
      <c r="E3982" s="1">
        <v>-1.8606000000000001E-2</v>
      </c>
      <c r="F3982">
        <v>0.19586999999999999</v>
      </c>
      <c r="G3982">
        <f t="shared" si="375"/>
        <v>9.9083999079999998</v>
      </c>
      <c r="H3982">
        <f t="shared" si="373"/>
        <v>8.5026884063605586</v>
      </c>
      <c r="I3982">
        <f t="shared" si="374"/>
        <v>0.97571802998720913</v>
      </c>
      <c r="J3982">
        <f t="shared" si="376"/>
        <v>-3.1726199999758636E-3</v>
      </c>
      <c r="K3982">
        <f t="shared" si="377"/>
        <v>2.0014731242489099E-3</v>
      </c>
      <c r="L3982">
        <f t="shared" si="378"/>
        <v>3.7313139660657675E-4</v>
      </c>
    </row>
    <row r="3983" spans="1:12">
      <c r="A3983">
        <v>226.58501000000001</v>
      </c>
      <c r="B3983">
        <v>39.53</v>
      </c>
      <c r="C3983">
        <v>-2.8022200000000002</v>
      </c>
      <c r="D3983">
        <v>97.909090000000006</v>
      </c>
      <c r="E3983" s="1">
        <v>-2.3536999999999999E-2</v>
      </c>
      <c r="F3983">
        <v>0.19592999999999999</v>
      </c>
      <c r="G3983">
        <f t="shared" si="375"/>
        <v>9.9083999079999998</v>
      </c>
      <c r="H3983">
        <f t="shared" si="373"/>
        <v>8.5026884063605586</v>
      </c>
      <c r="I3983">
        <f t="shared" si="374"/>
        <v>0.97571802998720913</v>
      </c>
      <c r="J3983">
        <f t="shared" si="376"/>
        <v>-2.6716799999762599E-3</v>
      </c>
      <c r="K3983">
        <f t="shared" si="377"/>
        <v>2.001060522055479E-3</v>
      </c>
      <c r="L3983">
        <f t="shared" si="378"/>
        <v>3.1421591293145251E-4</v>
      </c>
    </row>
    <row r="3984" spans="1:12">
      <c r="A3984">
        <v>226.68100000000001</v>
      </c>
      <c r="B3984">
        <v>39.54</v>
      </c>
      <c r="C3984">
        <v>-2.8077200000000002</v>
      </c>
      <c r="D3984">
        <v>97.908100000000005</v>
      </c>
      <c r="E3984" s="1">
        <v>-2.8355999999999999E-2</v>
      </c>
      <c r="F3984">
        <v>0.19599</v>
      </c>
      <c r="G3984">
        <f t="shared" si="375"/>
        <v>9.9082997200000005</v>
      </c>
      <c r="H3984">
        <f t="shared" si="373"/>
        <v>8.5025882183605592</v>
      </c>
      <c r="I3984">
        <f t="shared" si="374"/>
        <v>0.97570653300727572</v>
      </c>
      <c r="J3984">
        <f t="shared" si="376"/>
        <v>-2.5046999999743967E-3</v>
      </c>
      <c r="K3984">
        <f t="shared" si="377"/>
        <v>2.0006762285652551E-3</v>
      </c>
      <c r="L3984">
        <f t="shared" si="378"/>
        <v>2.9458088944795974E-4</v>
      </c>
    </row>
    <row r="3985" spans="1:12">
      <c r="A3985">
        <v>226.78299999999999</v>
      </c>
      <c r="B3985">
        <v>39.549999999999997</v>
      </c>
      <c r="C3985">
        <v>-2.8106499999999999</v>
      </c>
      <c r="D3985">
        <v>97.908100000000005</v>
      </c>
      <c r="E3985" s="1">
        <v>-3.1413000000000003E-2</v>
      </c>
      <c r="F3985">
        <v>0.19603999999999999</v>
      </c>
      <c r="G3985">
        <f t="shared" si="375"/>
        <v>9.9082997200000005</v>
      </c>
      <c r="H3985">
        <f t="shared" si="373"/>
        <v>8.5025882183605592</v>
      </c>
      <c r="I3985">
        <f t="shared" si="374"/>
        <v>0.97570653300727572</v>
      </c>
      <c r="J3985">
        <f t="shared" si="376"/>
        <v>-1.83677999997592E-3</v>
      </c>
      <c r="K3985">
        <f t="shared" si="377"/>
        <v>2.0002680359168129E-3</v>
      </c>
      <c r="L3985">
        <f t="shared" si="378"/>
        <v>2.1602598559454663E-4</v>
      </c>
    </row>
    <row r="3986" spans="1:12">
      <c r="A3986">
        <v>226.87100000000001</v>
      </c>
      <c r="B3986">
        <v>39.56</v>
      </c>
      <c r="C3986">
        <v>-2.8061400000000001</v>
      </c>
      <c r="D3986">
        <v>97.908100000000005</v>
      </c>
      <c r="E3986" s="1">
        <v>-3.2444000000000001E-2</v>
      </c>
      <c r="F3986">
        <v>0.1961</v>
      </c>
      <c r="G3986">
        <f t="shared" si="375"/>
        <v>9.9082997200000005</v>
      </c>
      <c r="H3986">
        <f t="shared" si="373"/>
        <v>8.5025882183605592</v>
      </c>
      <c r="I3986">
        <f t="shared" si="374"/>
        <v>0.97570653300727572</v>
      </c>
      <c r="J3986">
        <f t="shared" si="376"/>
        <v>-1.502819999989959E-3</v>
      </c>
      <c r="K3986">
        <f t="shared" si="377"/>
        <v>1.9999160035278521E-3</v>
      </c>
      <c r="L3986">
        <f t="shared" si="378"/>
        <v>1.7674853366940165E-4</v>
      </c>
    </row>
    <row r="3987" spans="1:12">
      <c r="A3987">
        <v>226.97399999999999</v>
      </c>
      <c r="B3987">
        <v>39.57</v>
      </c>
      <c r="C3987">
        <v>-2.8115800000000002</v>
      </c>
      <c r="D3987">
        <v>97.907110000000003</v>
      </c>
      <c r="E3987" s="1">
        <v>-3.2468999999999998E-2</v>
      </c>
      <c r="F3987">
        <v>0.19616</v>
      </c>
      <c r="G3987">
        <f t="shared" si="375"/>
        <v>9.9081995319999994</v>
      </c>
      <c r="H3987">
        <f t="shared" si="373"/>
        <v>8.5024880303605581</v>
      </c>
      <c r="I3987">
        <f t="shared" si="374"/>
        <v>0.9756950360273422</v>
      </c>
      <c r="J3987">
        <f t="shared" si="376"/>
        <v>-2.3377199999963243E-3</v>
      </c>
      <c r="K3987">
        <f t="shared" si="377"/>
        <v>1.9995041229775019E-3</v>
      </c>
      <c r="L3987">
        <f t="shared" si="378"/>
        <v>2.7494540323359801E-4</v>
      </c>
    </row>
    <row r="3988" spans="1:12">
      <c r="A3988">
        <v>227.078</v>
      </c>
      <c r="B3988">
        <v>39.58</v>
      </c>
      <c r="C3988">
        <v>-2.8151099999999998</v>
      </c>
      <c r="D3988">
        <v>97.907110000000003</v>
      </c>
      <c r="E3988" s="1">
        <v>-3.1816999999999998E-2</v>
      </c>
      <c r="F3988">
        <v>0.19622000000000001</v>
      </c>
      <c r="G3988">
        <f t="shared" si="375"/>
        <v>9.9081995319999994</v>
      </c>
      <c r="H3988">
        <f t="shared" si="373"/>
        <v>8.5024880303605581</v>
      </c>
      <c r="I3988">
        <f t="shared" si="374"/>
        <v>0.9756950360273422</v>
      </c>
      <c r="J3988">
        <f t="shared" si="376"/>
        <v>-2.8386600000018707E-3</v>
      </c>
      <c r="K3988">
        <f t="shared" si="377"/>
        <v>1.999088415682449E-3</v>
      </c>
      <c r="L3988">
        <f t="shared" si="378"/>
        <v>3.3386227535582829E-4</v>
      </c>
    </row>
    <row r="3989" spans="1:12">
      <c r="A3989">
        <v>227.17798999999999</v>
      </c>
      <c r="B3989">
        <v>39.590000000000003</v>
      </c>
      <c r="C3989">
        <v>-2.8155399999999999</v>
      </c>
      <c r="D3989">
        <v>97.907110000000003</v>
      </c>
      <c r="E3989" s="1">
        <v>-2.9996999999999999E-2</v>
      </c>
      <c r="F3989">
        <v>0.19627</v>
      </c>
      <c r="G3989">
        <f t="shared" si="375"/>
        <v>9.9081995319999994</v>
      </c>
      <c r="H3989">
        <f t="shared" si="373"/>
        <v>8.5024880303605581</v>
      </c>
      <c r="I3989">
        <f t="shared" si="374"/>
        <v>0.9756950360273422</v>
      </c>
      <c r="J3989">
        <f t="shared" si="376"/>
        <v>-3.0056400000066028E-3</v>
      </c>
      <c r="K3989">
        <f t="shared" si="377"/>
        <v>1.9986889000553417E-3</v>
      </c>
      <c r="L3989">
        <f t="shared" si="378"/>
        <v>3.5350123273024414E-4</v>
      </c>
    </row>
    <row r="3990" spans="1:12">
      <c r="A3990">
        <v>227.27901</v>
      </c>
      <c r="B3990">
        <v>39.6</v>
      </c>
      <c r="C3990">
        <v>-2.8197299999999998</v>
      </c>
      <c r="D3990">
        <v>97.906130000000005</v>
      </c>
      <c r="E3990" s="1">
        <v>-2.7647999999999999E-2</v>
      </c>
      <c r="F3990">
        <v>0.19633</v>
      </c>
      <c r="G3990">
        <f t="shared" si="375"/>
        <v>9.9081003560000003</v>
      </c>
      <c r="H3990">
        <f t="shared" si="373"/>
        <v>8.502388854360559</v>
      </c>
      <c r="I3990">
        <f t="shared" si="374"/>
        <v>0.97568365517851929</v>
      </c>
      <c r="J3990">
        <f t="shared" si="376"/>
        <v>-3.4998333333379895E-3</v>
      </c>
      <c r="K3990">
        <f t="shared" si="377"/>
        <v>1.9982854311343785E-3</v>
      </c>
      <c r="L3990">
        <f t="shared" si="378"/>
        <v>4.1162941301409135E-4</v>
      </c>
    </row>
    <row r="3991" spans="1:12">
      <c r="A3991">
        <v>227.38</v>
      </c>
      <c r="B3991">
        <v>39.61</v>
      </c>
      <c r="C3991">
        <v>-2.8176199999999998</v>
      </c>
      <c r="D3991">
        <v>97.906130000000005</v>
      </c>
      <c r="E3991" s="1">
        <v>-2.6298999999999999E-2</v>
      </c>
      <c r="F3991">
        <v>0.19639000000000001</v>
      </c>
      <c r="G3991">
        <f t="shared" si="375"/>
        <v>9.9081003560000003</v>
      </c>
      <c r="H3991">
        <f t="shared" si="373"/>
        <v>8.502388854360559</v>
      </c>
      <c r="I3991">
        <f t="shared" si="374"/>
        <v>0.97568365517851929</v>
      </c>
      <c r="J3991">
        <f t="shared" si="376"/>
        <v>-3.4947733333367246E-3</v>
      </c>
      <c r="K3991">
        <f t="shared" si="377"/>
        <v>1.9978822448204906E-3</v>
      </c>
      <c r="L3991">
        <f t="shared" si="378"/>
        <v>4.1103428615175432E-4</v>
      </c>
    </row>
    <row r="3992" spans="1:12">
      <c r="A3992">
        <v>227.48199</v>
      </c>
      <c r="B3992">
        <v>39.619999999999997</v>
      </c>
      <c r="C3992">
        <v>-2.8224300000000002</v>
      </c>
      <c r="D3992">
        <v>97.906130000000005</v>
      </c>
      <c r="E3992" s="1">
        <v>-2.6298999999999999E-2</v>
      </c>
      <c r="F3992">
        <v>0.19645000000000001</v>
      </c>
      <c r="G3992">
        <f t="shared" si="375"/>
        <v>9.9081003560000003</v>
      </c>
      <c r="H3992">
        <f t="shared" si="373"/>
        <v>8.502388854360559</v>
      </c>
      <c r="I3992">
        <f t="shared" si="374"/>
        <v>0.97568365517851929</v>
      </c>
      <c r="J3992">
        <f t="shared" si="376"/>
        <v>-2.990460000003007E-3</v>
      </c>
      <c r="K3992">
        <f t="shared" si="377"/>
        <v>1.9974752312571955E-3</v>
      </c>
      <c r="L3992">
        <f t="shared" si="378"/>
        <v>3.5171997555361295E-4</v>
      </c>
    </row>
    <row r="3993" spans="1:12">
      <c r="A3993">
        <v>227.57599999999999</v>
      </c>
      <c r="B3993">
        <v>39.630000000000003</v>
      </c>
      <c r="C3993">
        <v>-2.82416</v>
      </c>
      <c r="D3993">
        <v>97.906130000000005</v>
      </c>
      <c r="E3993" s="1">
        <v>-2.7622000000000001E-2</v>
      </c>
      <c r="F3993">
        <v>0.19650999999999999</v>
      </c>
      <c r="G3993">
        <f t="shared" si="375"/>
        <v>9.9081003560000003</v>
      </c>
      <c r="H3993">
        <f t="shared" si="373"/>
        <v>8.502388854360559</v>
      </c>
      <c r="I3993">
        <f t="shared" si="374"/>
        <v>0.97568365517851929</v>
      </c>
      <c r="J3993">
        <f t="shared" si="376"/>
        <v>-2.8217933333310745E-3</v>
      </c>
      <c r="K3993">
        <f t="shared" si="377"/>
        <v>1.9971002104943623E-3</v>
      </c>
      <c r="L3993">
        <f t="shared" si="378"/>
        <v>3.3188241348005177E-4</v>
      </c>
    </row>
    <row r="3994" spans="1:12">
      <c r="A3994">
        <v>227.67798999999999</v>
      </c>
      <c r="B3994">
        <v>39.64</v>
      </c>
      <c r="C3994">
        <v>-2.8258200000000002</v>
      </c>
      <c r="D3994">
        <v>97.905140000000003</v>
      </c>
      <c r="E3994" s="1">
        <v>-2.9616E-2</v>
      </c>
      <c r="F3994">
        <v>0.19656999999999999</v>
      </c>
      <c r="G3994">
        <f t="shared" si="375"/>
        <v>9.9080001679999992</v>
      </c>
      <c r="H3994">
        <f t="shared" si="373"/>
        <v>8.5022886663605579</v>
      </c>
      <c r="I3994">
        <f t="shared" si="374"/>
        <v>0.97567215819858566</v>
      </c>
      <c r="J3994">
        <f t="shared" si="376"/>
        <v>-2.9887733333329902E-3</v>
      </c>
      <c r="K3994">
        <f t="shared" si="377"/>
        <v>1.9966935154722481E-3</v>
      </c>
      <c r="L3994">
        <f t="shared" si="378"/>
        <v>3.5152574214024514E-4</v>
      </c>
    </row>
    <row r="3995" spans="1:12">
      <c r="A3995">
        <v>227.78399999999999</v>
      </c>
      <c r="B3995">
        <v>39.65</v>
      </c>
      <c r="C3995">
        <v>-2.83121</v>
      </c>
      <c r="D3995">
        <v>97.905140000000003</v>
      </c>
      <c r="E3995" s="1">
        <v>-3.0553E-2</v>
      </c>
      <c r="F3995">
        <v>0.19663</v>
      </c>
      <c r="G3995">
        <f t="shared" si="375"/>
        <v>9.9080001679999992</v>
      </c>
      <c r="H3995">
        <f t="shared" si="373"/>
        <v>8.5022886663605579</v>
      </c>
      <c r="I3995">
        <f t="shared" si="374"/>
        <v>0.97567215819858566</v>
      </c>
      <c r="J3995">
        <f t="shared" si="376"/>
        <v>-2.6564999999993287E-3</v>
      </c>
      <c r="K3995">
        <f t="shared" si="377"/>
        <v>1.996270965835819E-3</v>
      </c>
      <c r="L3995">
        <f t="shared" si="378"/>
        <v>3.1244528435147277E-4</v>
      </c>
    </row>
    <row r="3996" spans="1:12">
      <c r="A3996">
        <v>227.88699</v>
      </c>
      <c r="B3996">
        <v>39.659999999999997</v>
      </c>
      <c r="C3996">
        <v>-2.8309799999999998</v>
      </c>
      <c r="D3996">
        <v>97.905140000000003</v>
      </c>
      <c r="E3996" s="1">
        <v>-2.9616E-2</v>
      </c>
      <c r="F3996">
        <v>0.19669</v>
      </c>
      <c r="G3996">
        <f t="shared" si="375"/>
        <v>9.9080001679999992</v>
      </c>
      <c r="H3996">
        <f t="shared" si="373"/>
        <v>8.5022886663605579</v>
      </c>
      <c r="I3996">
        <f t="shared" si="374"/>
        <v>0.97567215819858566</v>
      </c>
      <c r="J3996">
        <f t="shared" si="376"/>
        <v>-2.6598733333394711E-3</v>
      </c>
      <c r="K3996">
        <f t="shared" si="377"/>
        <v>1.9958606249810022E-3</v>
      </c>
      <c r="L3996">
        <f t="shared" si="378"/>
        <v>3.1284204026891052E-4</v>
      </c>
    </row>
    <row r="3997" spans="1:12">
      <c r="A3997">
        <v>227.98099999999999</v>
      </c>
      <c r="B3997">
        <v>39.67</v>
      </c>
      <c r="C3997">
        <v>-2.8327</v>
      </c>
      <c r="D3997">
        <v>97.904150000000001</v>
      </c>
      <c r="E3997" s="1">
        <v>-2.7598000000000001E-2</v>
      </c>
      <c r="F3997">
        <v>0.19674</v>
      </c>
      <c r="G3997">
        <f t="shared" si="375"/>
        <v>9.9078999799999998</v>
      </c>
      <c r="H3997">
        <f t="shared" si="373"/>
        <v>8.5021884783605586</v>
      </c>
      <c r="I3997">
        <f t="shared" si="374"/>
        <v>0.97566066121865225</v>
      </c>
      <c r="J3997">
        <f t="shared" si="376"/>
        <v>-2.9988933333414724E-3</v>
      </c>
      <c r="K3997">
        <f t="shared" si="377"/>
        <v>1.9954862101925447E-3</v>
      </c>
      <c r="L3997">
        <f t="shared" si="378"/>
        <v>3.5272016622239555E-4</v>
      </c>
    </row>
    <row r="3998" spans="1:12">
      <c r="A3998">
        <v>228.08</v>
      </c>
      <c r="B3998">
        <v>39.68</v>
      </c>
      <c r="C3998">
        <v>-2.8337500000000002</v>
      </c>
      <c r="D3998">
        <v>97.904150000000001</v>
      </c>
      <c r="E3998" s="1">
        <v>-2.5919999999999999E-2</v>
      </c>
      <c r="F3998">
        <v>0.1968</v>
      </c>
      <c r="G3998">
        <f t="shared" si="375"/>
        <v>9.9078999799999998</v>
      </c>
      <c r="H3998">
        <f t="shared" si="373"/>
        <v>8.5021884783605586</v>
      </c>
      <c r="I3998">
        <f t="shared" si="374"/>
        <v>0.97566066121865225</v>
      </c>
      <c r="J3998">
        <f t="shared" si="376"/>
        <v>-2.838660000010818E-3</v>
      </c>
      <c r="K3998">
        <f t="shared" si="377"/>
        <v>1.9950920734991919E-3</v>
      </c>
      <c r="L3998">
        <f t="shared" si="378"/>
        <v>3.3387403810626707E-4</v>
      </c>
    </row>
    <row r="3999" spans="1:12">
      <c r="A3999">
        <v>228.17798999999999</v>
      </c>
      <c r="B3999">
        <v>39.69</v>
      </c>
      <c r="C3999">
        <v>-2.8391999999999999</v>
      </c>
      <c r="D3999">
        <v>97.904150000000001</v>
      </c>
      <c r="E3999" s="1">
        <v>-2.5037E-2</v>
      </c>
      <c r="F3999">
        <v>0.19686000000000001</v>
      </c>
      <c r="G3999">
        <f t="shared" si="375"/>
        <v>9.9078999799999998</v>
      </c>
      <c r="H3999">
        <f t="shared" ref="H3999:H4062" si="379">G3999-G$27-E$27</f>
        <v>8.5021884783605586</v>
      </c>
      <c r="I3999">
        <f t="shared" ref="I3999:I4062" si="380">H3999/(G$30-G$27-E$27)</f>
        <v>0.97566066121865225</v>
      </c>
      <c r="J3999">
        <f t="shared" si="376"/>
        <v>-3.005640000006745E-3</v>
      </c>
      <c r="K3999">
        <f t="shared" si="377"/>
        <v>1.9947021110869952E-3</v>
      </c>
      <c r="L3999">
        <f t="shared" si="378"/>
        <v>3.5351368740608183E-4</v>
      </c>
    </row>
    <row r="4000" spans="1:12">
      <c r="A4000">
        <v>228.27901</v>
      </c>
      <c r="B4000">
        <v>39.700000000000003</v>
      </c>
      <c r="C4000">
        <v>-2.8414899999999998</v>
      </c>
      <c r="D4000">
        <v>97.904150000000001</v>
      </c>
      <c r="E4000" s="1">
        <v>-2.4773E-2</v>
      </c>
      <c r="F4000">
        <v>0.19692000000000001</v>
      </c>
      <c r="G4000">
        <f t="shared" si="375"/>
        <v>9.9078999799999998</v>
      </c>
      <c r="H4000">
        <f t="shared" si="379"/>
        <v>8.5021884783605586</v>
      </c>
      <c r="I4000">
        <f t="shared" si="380"/>
        <v>0.97566066121865225</v>
      </c>
      <c r="J4000">
        <f t="shared" si="376"/>
        <v>-2.8386600000018408E-3</v>
      </c>
      <c r="K4000">
        <f t="shared" si="377"/>
        <v>1.9943002499994964E-3</v>
      </c>
      <c r="L4000">
        <f t="shared" si="378"/>
        <v>3.3387403810521122E-4</v>
      </c>
    </row>
    <row r="4001" spans="1:12">
      <c r="A4001">
        <v>228.38</v>
      </c>
      <c r="B4001">
        <v>39.71</v>
      </c>
      <c r="C4001">
        <v>-2.8437800000000002</v>
      </c>
      <c r="D4001">
        <v>97.90316</v>
      </c>
      <c r="E4001" s="1">
        <v>-2.4771999999999999E-2</v>
      </c>
      <c r="F4001">
        <v>0.19697000000000001</v>
      </c>
      <c r="G4001">
        <f t="shared" si="375"/>
        <v>9.9077997919999987</v>
      </c>
      <c r="H4001">
        <f t="shared" si="379"/>
        <v>8.5020882903605575</v>
      </c>
      <c r="I4001">
        <f t="shared" si="380"/>
        <v>0.97564916423871872</v>
      </c>
      <c r="J4001">
        <f t="shared" si="376"/>
        <v>-3.0056400000037266E-3</v>
      </c>
      <c r="K4001">
        <f t="shared" si="377"/>
        <v>1.9938986700695871E-3</v>
      </c>
      <c r="L4001">
        <f t="shared" si="378"/>
        <v>3.5351785318572164E-4</v>
      </c>
    </row>
    <row r="4002" spans="1:12">
      <c r="A4002">
        <v>228.48598999999999</v>
      </c>
      <c r="B4002">
        <v>39.72</v>
      </c>
      <c r="C4002">
        <v>-2.84728</v>
      </c>
      <c r="D4002">
        <v>97.90316</v>
      </c>
      <c r="E4002" s="1">
        <v>-2.5035999999999999E-2</v>
      </c>
      <c r="F4002">
        <v>0.19703999999999999</v>
      </c>
      <c r="G4002">
        <f t="shared" si="375"/>
        <v>9.9077997919999987</v>
      </c>
      <c r="H4002">
        <f t="shared" si="379"/>
        <v>8.5020882903605575</v>
      </c>
      <c r="I4002">
        <f t="shared" si="380"/>
        <v>0.97564916423871872</v>
      </c>
      <c r="J4002">
        <f t="shared" si="376"/>
        <v>-2.6716800000029747E-3</v>
      </c>
      <c r="K4002">
        <f t="shared" si="377"/>
        <v>1.993477381876049E-3</v>
      </c>
      <c r="L4002">
        <f t="shared" si="378"/>
        <v>3.142380917206017E-4</v>
      </c>
    </row>
    <row r="4003" spans="1:12">
      <c r="A4003">
        <v>228.577</v>
      </c>
      <c r="B4003">
        <v>39.729999999999997</v>
      </c>
      <c r="C4003">
        <v>-2.8502700000000001</v>
      </c>
      <c r="D4003">
        <v>97.90316</v>
      </c>
      <c r="E4003" s="1">
        <v>-2.5942E-2</v>
      </c>
      <c r="F4003">
        <v>0.19708999999999999</v>
      </c>
      <c r="G4003">
        <f t="shared" si="375"/>
        <v>9.9077997919999987</v>
      </c>
      <c r="H4003">
        <f t="shared" si="379"/>
        <v>8.5020882903605575</v>
      </c>
      <c r="I4003">
        <f t="shared" si="380"/>
        <v>0.97564916423871872</v>
      </c>
      <c r="J4003">
        <f t="shared" si="376"/>
        <v>-2.6716800000089322E-3</v>
      </c>
      <c r="K4003">
        <f t="shared" si="377"/>
        <v>1.9931157781024342E-3</v>
      </c>
      <c r="L4003">
        <f t="shared" si="378"/>
        <v>3.1423809172130242E-4</v>
      </c>
    </row>
    <row r="4004" spans="1:12">
      <c r="A4004">
        <v>228.685</v>
      </c>
      <c r="B4004">
        <v>39.74</v>
      </c>
      <c r="C4004">
        <v>-2.8581300000000001</v>
      </c>
      <c r="D4004">
        <v>97.90316</v>
      </c>
      <c r="E4004" s="1">
        <v>-2.7999E-2</v>
      </c>
      <c r="F4004">
        <v>0.19714999999999999</v>
      </c>
      <c r="G4004">
        <f t="shared" si="375"/>
        <v>9.9077997919999987</v>
      </c>
      <c r="H4004">
        <f t="shared" si="379"/>
        <v>8.5020882903605575</v>
      </c>
      <c r="I4004">
        <f t="shared" si="380"/>
        <v>0.97564916423871872</v>
      </c>
      <c r="J4004">
        <f t="shared" si="376"/>
        <v>-2.3377200000140705E-3</v>
      </c>
      <c r="K4004">
        <f t="shared" si="377"/>
        <v>1.9926868392997699E-3</v>
      </c>
      <c r="L4004">
        <f t="shared" si="378"/>
        <v>2.7495833025687529E-4</v>
      </c>
    </row>
    <row r="4005" spans="1:12">
      <c r="A4005">
        <v>228.78</v>
      </c>
      <c r="B4005">
        <v>39.75</v>
      </c>
      <c r="C4005">
        <v>-2.8548300000000002</v>
      </c>
      <c r="D4005">
        <v>97.902169999999998</v>
      </c>
      <c r="E4005" s="1">
        <v>-3.1253999999999997E-2</v>
      </c>
      <c r="F4005">
        <v>0.19721</v>
      </c>
      <c r="G4005">
        <f t="shared" si="375"/>
        <v>9.9076996039999994</v>
      </c>
      <c r="H4005">
        <f t="shared" si="379"/>
        <v>8.5019881023605581</v>
      </c>
      <c r="I4005">
        <f t="shared" si="380"/>
        <v>0.97563766725878531</v>
      </c>
      <c r="J4005">
        <f t="shared" si="376"/>
        <v>-2.3377200000141017E-3</v>
      </c>
      <c r="K4005">
        <f t="shared" si="377"/>
        <v>1.9923096846173769E-3</v>
      </c>
      <c r="L4005">
        <f t="shared" si="378"/>
        <v>2.7496157038434799E-4</v>
      </c>
    </row>
    <row r="4006" spans="1:12">
      <c r="A4006">
        <v>228.88498999999999</v>
      </c>
      <c r="B4006">
        <v>39.76</v>
      </c>
      <c r="C4006">
        <v>-2.8570700000000002</v>
      </c>
      <c r="D4006">
        <v>97.902169999999998</v>
      </c>
      <c r="E4006" s="1">
        <v>-3.4687000000000003E-2</v>
      </c>
      <c r="F4006">
        <v>0.19727</v>
      </c>
      <c r="G4006">
        <f t="shared" si="375"/>
        <v>9.9076996039999994</v>
      </c>
      <c r="H4006">
        <f t="shared" si="379"/>
        <v>8.5019881023605581</v>
      </c>
      <c r="I4006">
        <f t="shared" si="380"/>
        <v>0.97563766725878531</v>
      </c>
      <c r="J4006">
        <f t="shared" si="376"/>
        <v>-2.6716800000089161E-3</v>
      </c>
      <c r="K4006">
        <f t="shared" si="377"/>
        <v>1.9918930351846592E-3</v>
      </c>
      <c r="L4006">
        <f t="shared" si="378"/>
        <v>3.1424179472412222E-4</v>
      </c>
    </row>
    <row r="4007" spans="1:12">
      <c r="A4007">
        <v>228.98500000000001</v>
      </c>
      <c r="B4007">
        <v>39.770000000000003</v>
      </c>
      <c r="C4007">
        <v>-2.8574799999999998</v>
      </c>
      <c r="D4007">
        <v>97.902169999999998</v>
      </c>
      <c r="E4007" s="1">
        <v>-3.7711000000000001E-2</v>
      </c>
      <c r="F4007">
        <v>0.19733000000000001</v>
      </c>
      <c r="G4007">
        <f t="shared" si="375"/>
        <v>9.9076996039999994</v>
      </c>
      <c r="H4007">
        <f t="shared" si="379"/>
        <v>8.5019881023605581</v>
      </c>
      <c r="I4007">
        <f t="shared" si="380"/>
        <v>0.97563766725878531</v>
      </c>
      <c r="J4007">
        <f t="shared" si="376"/>
        <v>-2.6716800000029222E-3</v>
      </c>
      <c r="K4007">
        <f t="shared" si="377"/>
        <v>1.9914963107530844E-3</v>
      </c>
      <c r="L4007">
        <f t="shared" si="378"/>
        <v>3.1424179472341722E-4</v>
      </c>
    </row>
    <row r="4008" spans="1:12">
      <c r="A4008">
        <v>229.08700999999999</v>
      </c>
      <c r="B4008">
        <v>39.78</v>
      </c>
      <c r="C4008">
        <v>-2.8603800000000001</v>
      </c>
      <c r="D4008">
        <v>97.90119</v>
      </c>
      <c r="E4008" s="1">
        <v>-3.9621000000000003E-2</v>
      </c>
      <c r="F4008">
        <v>0.19739000000000001</v>
      </c>
      <c r="G4008">
        <f t="shared" si="375"/>
        <v>9.9076004280000003</v>
      </c>
      <c r="H4008">
        <f t="shared" si="379"/>
        <v>8.501888926360559</v>
      </c>
      <c r="I4008">
        <f t="shared" si="380"/>
        <v>0.97562628640996241</v>
      </c>
      <c r="J4008">
        <f t="shared" si="376"/>
        <v>-2.9988933333235613E-3</v>
      </c>
      <c r="K4008">
        <f t="shared" si="377"/>
        <v>1.9910918153960818E-3</v>
      </c>
      <c r="L4008">
        <f t="shared" si="378"/>
        <v>3.5273259381516183E-4</v>
      </c>
    </row>
    <row r="4009" spans="1:12">
      <c r="A4009">
        <v>229.18799999999999</v>
      </c>
      <c r="B4009">
        <v>39.79</v>
      </c>
      <c r="C4009">
        <v>-2.8614000000000002</v>
      </c>
      <c r="D4009">
        <v>97.90119</v>
      </c>
      <c r="E4009" s="1">
        <v>-3.9621999999999997E-2</v>
      </c>
      <c r="F4009">
        <v>0.19744999999999999</v>
      </c>
      <c r="G4009">
        <f t="shared" si="375"/>
        <v>9.9076004280000003</v>
      </c>
      <c r="H4009">
        <f t="shared" si="379"/>
        <v>8.501888926360559</v>
      </c>
      <c r="I4009">
        <f t="shared" si="380"/>
        <v>0.97562628640996241</v>
      </c>
      <c r="J4009">
        <f t="shared" si="376"/>
        <v>-2.8268533333115856E-3</v>
      </c>
      <c r="K4009">
        <f t="shared" si="377"/>
        <v>1.9906915264224488E-3</v>
      </c>
      <c r="L4009">
        <f t="shared" si="378"/>
        <v>3.3249709068143389E-4</v>
      </c>
    </row>
    <row r="4010" spans="1:12">
      <c r="A4010">
        <v>229.28299999999999</v>
      </c>
      <c r="B4010">
        <v>39.799999999999997</v>
      </c>
      <c r="C4010">
        <v>-2.8637299999999999</v>
      </c>
      <c r="D4010">
        <v>97.900199999999998</v>
      </c>
      <c r="E4010" s="1">
        <v>-3.7712000000000002E-2</v>
      </c>
      <c r="F4010">
        <v>0.19750000000000001</v>
      </c>
      <c r="G4010">
        <f t="shared" si="375"/>
        <v>9.9075002399999992</v>
      </c>
      <c r="H4010">
        <f t="shared" si="379"/>
        <v>8.5017887383605579</v>
      </c>
      <c r="I4010">
        <f t="shared" si="380"/>
        <v>0.97561478943002888</v>
      </c>
      <c r="J4010">
        <f t="shared" si="376"/>
        <v>-3.6583799999837263E-3</v>
      </c>
      <c r="K4010">
        <f t="shared" si="377"/>
        <v>1.9903151265939938E-3</v>
      </c>
      <c r="L4010">
        <f t="shared" si="378"/>
        <v>4.3030709331518744E-4</v>
      </c>
    </row>
    <row r="4011" spans="1:12">
      <c r="A4011">
        <v>229.38901000000001</v>
      </c>
      <c r="B4011">
        <v>39.81</v>
      </c>
      <c r="C4011">
        <v>-2.8684599999999998</v>
      </c>
      <c r="D4011">
        <v>97.900199999999998</v>
      </c>
      <c r="E4011" s="1">
        <v>-3.4688999999999998E-2</v>
      </c>
      <c r="F4011">
        <v>0.19756000000000001</v>
      </c>
      <c r="G4011">
        <f t="shared" si="375"/>
        <v>9.9075002399999992</v>
      </c>
      <c r="H4011">
        <f t="shared" si="379"/>
        <v>8.5017887383605579</v>
      </c>
      <c r="I4011">
        <f t="shared" si="380"/>
        <v>0.97561478943002888</v>
      </c>
      <c r="J4011">
        <f t="shared" si="376"/>
        <v>-3.9906533333232738E-3</v>
      </c>
      <c r="K4011">
        <f t="shared" si="377"/>
        <v>1.9898952720108238E-3</v>
      </c>
      <c r="L4011">
        <f t="shared" si="378"/>
        <v>4.6938984914047762E-4</v>
      </c>
    </row>
    <row r="4012" spans="1:12">
      <c r="A4012">
        <v>229.494</v>
      </c>
      <c r="B4012">
        <v>39.82</v>
      </c>
      <c r="C4012">
        <v>-2.8744499999999999</v>
      </c>
      <c r="D4012">
        <v>97.900199999999998</v>
      </c>
      <c r="E4012" s="1">
        <v>-3.1257E-2</v>
      </c>
      <c r="F4012">
        <v>0.19761999999999999</v>
      </c>
      <c r="G4012">
        <f t="shared" si="375"/>
        <v>9.9075002399999992</v>
      </c>
      <c r="H4012">
        <f t="shared" si="379"/>
        <v>8.5017887383605579</v>
      </c>
      <c r="I4012">
        <f t="shared" si="380"/>
        <v>0.97561478943002888</v>
      </c>
      <c r="J4012">
        <f t="shared" si="376"/>
        <v>-3.8236733333304024E-3</v>
      </c>
      <c r="K4012">
        <f t="shared" si="377"/>
        <v>1.9894796317075306E-3</v>
      </c>
      <c r="L4012">
        <f t="shared" si="378"/>
        <v>4.4974927641729904E-4</v>
      </c>
    </row>
    <row r="4013" spans="1:12">
      <c r="A4013">
        <v>229.59299999999999</v>
      </c>
      <c r="B4013">
        <v>39.83</v>
      </c>
      <c r="C4013">
        <v>-2.8686099999999999</v>
      </c>
      <c r="D4013">
        <v>97.899209999999997</v>
      </c>
      <c r="E4013" s="1">
        <v>-2.8001999999999999E-2</v>
      </c>
      <c r="F4013">
        <v>0.19767999999999999</v>
      </c>
      <c r="G4013">
        <f t="shared" si="375"/>
        <v>9.9074000519999981</v>
      </c>
      <c r="H4013">
        <f t="shared" si="379"/>
        <v>8.5016885503605568</v>
      </c>
      <c r="I4013">
        <f t="shared" si="380"/>
        <v>0.97560329245009525</v>
      </c>
      <c r="J4013">
        <f t="shared" si="376"/>
        <v>-3.8253600000122808E-3</v>
      </c>
      <c r="K4013">
        <f t="shared" si="377"/>
        <v>1.9890878639782159E-3</v>
      </c>
      <c r="L4013">
        <f t="shared" si="378"/>
        <v>4.499529684429627E-4</v>
      </c>
    </row>
    <row r="4014" spans="1:12">
      <c r="A4014">
        <v>229.69</v>
      </c>
      <c r="B4014">
        <v>39.840000000000003</v>
      </c>
      <c r="C4014">
        <v>-2.8759100000000002</v>
      </c>
      <c r="D4014">
        <v>97.899209999999997</v>
      </c>
      <c r="E4014" s="1">
        <v>-2.5919999999999999E-2</v>
      </c>
      <c r="F4014">
        <v>0.19774</v>
      </c>
      <c r="G4014">
        <f t="shared" si="375"/>
        <v>9.9074000519999981</v>
      </c>
      <c r="H4014">
        <f t="shared" si="379"/>
        <v>8.5016885503605568</v>
      </c>
      <c r="I4014">
        <f t="shared" si="380"/>
        <v>0.97560329245009525</v>
      </c>
      <c r="J4014">
        <f t="shared" si="376"/>
        <v>-3.9957133333541018E-3</v>
      </c>
      <c r="K4014">
        <f t="shared" si="377"/>
        <v>1.9887041603691034E-3</v>
      </c>
      <c r="L4014">
        <f t="shared" si="378"/>
        <v>4.6999055654475174E-4</v>
      </c>
    </row>
    <row r="4015" spans="1:12">
      <c r="A4015">
        <v>229.78799000000001</v>
      </c>
      <c r="B4015">
        <v>39.85</v>
      </c>
      <c r="C4015">
        <v>-2.8782100000000002</v>
      </c>
      <c r="D4015">
        <v>97.899209999999997</v>
      </c>
      <c r="E4015" s="1">
        <v>-2.4657999999999999E-2</v>
      </c>
      <c r="F4015">
        <v>0.19778999999999999</v>
      </c>
      <c r="G4015">
        <f t="shared" si="375"/>
        <v>9.9074000519999981</v>
      </c>
      <c r="H4015">
        <f t="shared" si="379"/>
        <v>8.5016885503605568</v>
      </c>
      <c r="I4015">
        <f t="shared" si="380"/>
        <v>0.97560329245009525</v>
      </c>
      <c r="J4015">
        <f t="shared" si="376"/>
        <v>-3.6668133333605454E-3</v>
      </c>
      <c r="K4015">
        <f t="shared" si="377"/>
        <v>1.9883166908906602E-3</v>
      </c>
      <c r="L4015">
        <f t="shared" si="378"/>
        <v>4.3130412407368603E-4</v>
      </c>
    </row>
    <row r="4016" spans="1:12">
      <c r="A4016">
        <v>229.88399999999999</v>
      </c>
      <c r="B4016">
        <v>39.86</v>
      </c>
      <c r="C4016">
        <v>-2.8786399999999999</v>
      </c>
      <c r="D4016">
        <v>97.899209999999997</v>
      </c>
      <c r="E4016" s="1">
        <v>-2.3536000000000001E-2</v>
      </c>
      <c r="F4016">
        <v>0.19785</v>
      </c>
      <c r="G4016">
        <f t="shared" si="375"/>
        <v>9.9074000519999981</v>
      </c>
      <c r="H4016">
        <f t="shared" si="379"/>
        <v>8.5016885503605568</v>
      </c>
      <c r="I4016">
        <f t="shared" si="380"/>
        <v>0.97560329245009525</v>
      </c>
      <c r="J4016">
        <f t="shared" si="376"/>
        <v>-2.8386600000314343E-3</v>
      </c>
      <c r="K4016">
        <f t="shared" si="377"/>
        <v>1.9879371970880698E-3</v>
      </c>
      <c r="L4016">
        <f t="shared" si="378"/>
        <v>3.3389367102974461E-4</v>
      </c>
    </row>
    <row r="4017" spans="1:12">
      <c r="A4017">
        <v>229.97900000000001</v>
      </c>
      <c r="B4017">
        <v>39.869999999999997</v>
      </c>
      <c r="C4017">
        <v>-2.8797100000000002</v>
      </c>
      <c r="D4017">
        <v>97.898219999999995</v>
      </c>
      <c r="E4017" s="1">
        <v>-2.2303E-2</v>
      </c>
      <c r="F4017">
        <v>0.19791</v>
      </c>
      <c r="G4017">
        <f t="shared" si="375"/>
        <v>9.9072998639999987</v>
      </c>
      <c r="H4017">
        <f t="shared" si="379"/>
        <v>8.5015883623605575</v>
      </c>
      <c r="I4017">
        <f t="shared" si="380"/>
        <v>0.97559179547016184</v>
      </c>
      <c r="J4017">
        <f t="shared" si="376"/>
        <v>-3.0056400000214633E-3</v>
      </c>
      <c r="K4017">
        <f t="shared" si="377"/>
        <v>1.9875618380176853E-3</v>
      </c>
      <c r="L4017">
        <f t="shared" si="378"/>
        <v>3.535386414765105E-4</v>
      </c>
    </row>
    <row r="4018" spans="1:12">
      <c r="A4018">
        <v>230.08799999999999</v>
      </c>
      <c r="B4018">
        <v>39.880000000000003</v>
      </c>
      <c r="C4018">
        <v>-2.88253</v>
      </c>
      <c r="D4018">
        <v>97.898219999999995</v>
      </c>
      <c r="E4018" s="1">
        <v>-2.1455999999999999E-2</v>
      </c>
      <c r="F4018">
        <v>0.19797000000000001</v>
      </c>
      <c r="G4018">
        <f t="shared" si="375"/>
        <v>9.9072998639999987</v>
      </c>
      <c r="H4018">
        <f t="shared" si="379"/>
        <v>8.5015883623605575</v>
      </c>
      <c r="I4018">
        <f t="shared" si="380"/>
        <v>0.97559179547016184</v>
      </c>
      <c r="J4018">
        <f t="shared" si="376"/>
        <v>-2.6716800000088428E-3</v>
      </c>
      <c r="K4018">
        <f t="shared" si="377"/>
        <v>1.9871313374586184E-3</v>
      </c>
      <c r="L4018">
        <f t="shared" si="378"/>
        <v>3.1425657020013869E-4</v>
      </c>
    </row>
    <row r="4019" spans="1:12">
      <c r="A4019">
        <v>230.18401</v>
      </c>
      <c r="B4019">
        <v>39.89</v>
      </c>
      <c r="C4019">
        <v>-2.8817200000000001</v>
      </c>
      <c r="D4019">
        <v>97.898219999999995</v>
      </c>
      <c r="E4019" s="1">
        <v>-2.3278E-2</v>
      </c>
      <c r="F4019">
        <v>0.19802</v>
      </c>
      <c r="G4019">
        <f t="shared" si="375"/>
        <v>9.9072998639999987</v>
      </c>
      <c r="H4019">
        <f t="shared" si="379"/>
        <v>8.5015883623605575</v>
      </c>
      <c r="I4019">
        <f t="shared" si="380"/>
        <v>0.97559179547016184</v>
      </c>
      <c r="J4019">
        <f t="shared" si="376"/>
        <v>-2.6716800000029955E-3</v>
      </c>
      <c r="K4019">
        <f t="shared" si="377"/>
        <v>1.9867522959555227E-3</v>
      </c>
      <c r="L4019">
        <f t="shared" si="378"/>
        <v>3.1425657019945092E-4</v>
      </c>
    </row>
    <row r="4020" spans="1:12">
      <c r="A4020">
        <v>230.28799000000001</v>
      </c>
      <c r="B4020">
        <v>39.9</v>
      </c>
      <c r="C4020">
        <v>-2.8908200000000002</v>
      </c>
      <c r="D4020">
        <v>97.898219999999995</v>
      </c>
      <c r="E4020" s="1">
        <v>-2.9149999999999999E-2</v>
      </c>
      <c r="F4020">
        <v>0.19808999999999999</v>
      </c>
      <c r="G4020">
        <f t="shared" si="375"/>
        <v>9.9072998639999987</v>
      </c>
      <c r="H4020">
        <f t="shared" si="379"/>
        <v>8.5015883623605575</v>
      </c>
      <c r="I4020">
        <f t="shared" si="380"/>
        <v>0.97559179547016184</v>
      </c>
      <c r="J4020">
        <f t="shared" si="376"/>
        <v>-2.3377199999963386E-3</v>
      </c>
      <c r="K4020">
        <f t="shared" si="377"/>
        <v>1.9863419524617123E-3</v>
      </c>
      <c r="L4020">
        <f t="shared" si="378"/>
        <v>2.7497449892378059E-4</v>
      </c>
    </row>
    <row r="4021" spans="1:12">
      <c r="A4021">
        <v>230.39100999999999</v>
      </c>
      <c r="B4021">
        <v>39.909999999999997</v>
      </c>
      <c r="C4021">
        <v>-2.89181</v>
      </c>
      <c r="D4021">
        <v>97.898219999999995</v>
      </c>
      <c r="E4021" s="1">
        <v>-3.6775000000000002E-2</v>
      </c>
      <c r="F4021">
        <v>0.19814999999999999</v>
      </c>
      <c r="G4021">
        <f t="shared" si="375"/>
        <v>9.9072998639999987</v>
      </c>
      <c r="H4021">
        <f t="shared" si="379"/>
        <v>8.5015883623605575</v>
      </c>
      <c r="I4021">
        <f t="shared" si="380"/>
        <v>0.97559179547016184</v>
      </c>
      <c r="J4021">
        <f t="shared" si="376"/>
        <v>-1.6697999999889706E-3</v>
      </c>
      <c r="K4021">
        <f t="shared" si="377"/>
        <v>1.9859355646127015E-3</v>
      </c>
      <c r="L4021">
        <f t="shared" si="378"/>
        <v>1.9641035637313928E-4</v>
      </c>
    </row>
    <row r="4022" spans="1:12">
      <c r="A4022">
        <v>230.48500000000001</v>
      </c>
      <c r="B4022">
        <v>39.92</v>
      </c>
      <c r="C4022">
        <v>-2.89039</v>
      </c>
      <c r="D4022">
        <v>97.897229999999993</v>
      </c>
      <c r="E4022" s="1">
        <v>-4.2084999999999997E-2</v>
      </c>
      <c r="F4022">
        <v>0.19819999999999999</v>
      </c>
      <c r="G4022">
        <f t="shared" si="375"/>
        <v>9.9071996759999976</v>
      </c>
      <c r="H4022">
        <f t="shared" si="379"/>
        <v>8.5014881743605564</v>
      </c>
      <c r="I4022">
        <f t="shared" si="380"/>
        <v>0.97558029849022831</v>
      </c>
      <c r="J4022">
        <f t="shared" si="376"/>
        <v>-2.1707399999975397E-3</v>
      </c>
      <c r="K4022">
        <f t="shared" si="377"/>
        <v>1.9855649428653687E-3</v>
      </c>
      <c r="L4022">
        <f t="shared" si="378"/>
        <v>2.5533647233012976E-4</v>
      </c>
    </row>
    <row r="4023" spans="1:12">
      <c r="A4023">
        <v>230.589</v>
      </c>
      <c r="B4023">
        <v>39.93</v>
      </c>
      <c r="C4023">
        <v>-2.89636</v>
      </c>
      <c r="D4023">
        <v>97.896240000000006</v>
      </c>
      <c r="E4023" s="1">
        <v>-4.3256000000000003E-2</v>
      </c>
      <c r="F4023">
        <v>0.19825999999999999</v>
      </c>
      <c r="G4023">
        <f t="shared" si="375"/>
        <v>9.9070994880000001</v>
      </c>
      <c r="H4023">
        <f t="shared" si="379"/>
        <v>8.5013879863605588</v>
      </c>
      <c r="I4023">
        <f t="shared" si="380"/>
        <v>0.97556880151029512</v>
      </c>
      <c r="J4023">
        <f t="shared" si="376"/>
        <v>-3.0056399999889949E-3</v>
      </c>
      <c r="K4023">
        <f t="shared" si="377"/>
        <v>1.9851550108290206E-3</v>
      </c>
      <c r="L4023">
        <f t="shared" si="378"/>
        <v>3.5354697430715762E-4</v>
      </c>
    </row>
    <row r="4024" spans="1:12">
      <c r="A4024">
        <v>230.69800000000001</v>
      </c>
      <c r="B4024">
        <v>39.94</v>
      </c>
      <c r="C4024">
        <v>-2.8979300000000001</v>
      </c>
      <c r="D4024">
        <v>97.896240000000006</v>
      </c>
      <c r="E4024" s="1">
        <v>-4.1199E-2</v>
      </c>
      <c r="F4024">
        <v>0.19832</v>
      </c>
      <c r="G4024">
        <f t="shared" si="375"/>
        <v>9.9070994880000001</v>
      </c>
      <c r="H4024">
        <f t="shared" si="379"/>
        <v>8.5013879863605588</v>
      </c>
      <c r="I4024">
        <f t="shared" si="380"/>
        <v>0.97556880151029512</v>
      </c>
      <c r="J4024">
        <f t="shared" si="376"/>
        <v>-3.3395999999838101E-3</v>
      </c>
      <c r="K4024">
        <f t="shared" si="377"/>
        <v>1.9847255521506487E-3</v>
      </c>
      <c r="L4024">
        <f t="shared" si="378"/>
        <v>3.928299714519313E-4</v>
      </c>
    </row>
    <row r="4025" spans="1:12">
      <c r="A4025">
        <v>230.79900000000001</v>
      </c>
      <c r="B4025">
        <v>39.950000000000003</v>
      </c>
      <c r="C4025">
        <v>-2.8976999999999999</v>
      </c>
      <c r="D4025">
        <v>97.896240000000006</v>
      </c>
      <c r="E4025" s="1">
        <v>-3.9024999999999997E-2</v>
      </c>
      <c r="F4025">
        <v>0.19838</v>
      </c>
      <c r="G4025">
        <f t="shared" si="375"/>
        <v>9.9070994880000001</v>
      </c>
      <c r="H4025">
        <f t="shared" si="379"/>
        <v>8.5013879863605588</v>
      </c>
      <c r="I4025">
        <f t="shared" si="380"/>
        <v>0.97556880151029512</v>
      </c>
      <c r="J4025">
        <f t="shared" si="376"/>
        <v>-3.1726199999818766E-3</v>
      </c>
      <c r="K4025">
        <f t="shared" si="377"/>
        <v>1.9843277791998797E-3</v>
      </c>
      <c r="L4025">
        <f t="shared" si="378"/>
        <v>3.7318847287901209E-4</v>
      </c>
    </row>
    <row r="4026" spans="1:12">
      <c r="A4026">
        <v>230.892</v>
      </c>
      <c r="B4026">
        <v>39.96</v>
      </c>
      <c r="C4026">
        <v>-2.90002</v>
      </c>
      <c r="D4026">
        <v>97.895259999999993</v>
      </c>
      <c r="E4026" s="1">
        <v>-4.0309999999999999E-2</v>
      </c>
      <c r="F4026">
        <v>0.19844000000000001</v>
      </c>
      <c r="G4026">
        <f t="shared" si="375"/>
        <v>9.9070003119999992</v>
      </c>
      <c r="H4026">
        <f t="shared" si="379"/>
        <v>8.5012888103605579</v>
      </c>
      <c r="I4026">
        <f t="shared" si="380"/>
        <v>0.975557420661472</v>
      </c>
      <c r="J4026">
        <f t="shared" si="376"/>
        <v>-4.0007733333169825E-3</v>
      </c>
      <c r="K4026">
        <f t="shared" si="377"/>
        <v>1.9839616539891517E-3</v>
      </c>
      <c r="L4026">
        <f t="shared" si="378"/>
        <v>4.7060785988604724E-4</v>
      </c>
    </row>
    <row r="4027" spans="1:12">
      <c r="A4027">
        <v>230.99001000000001</v>
      </c>
      <c r="B4027">
        <v>39.97</v>
      </c>
      <c r="C4027">
        <v>-2.9029199999999999</v>
      </c>
      <c r="D4027">
        <v>97.895259999999993</v>
      </c>
      <c r="E4027" s="1">
        <v>-4.6088999999999998E-2</v>
      </c>
      <c r="F4027">
        <v>0.19849</v>
      </c>
      <c r="G4027">
        <f t="shared" si="375"/>
        <v>9.9070003119999992</v>
      </c>
      <c r="H4027">
        <f t="shared" si="379"/>
        <v>8.5012888103605579</v>
      </c>
      <c r="I4027">
        <f t="shared" si="380"/>
        <v>0.975557420661472</v>
      </c>
      <c r="J4027">
        <f t="shared" si="376"/>
        <v>-4.3296733333193869E-3</v>
      </c>
      <c r="K4027">
        <f t="shared" si="377"/>
        <v>1.9835759514504714E-3</v>
      </c>
      <c r="L4027">
        <f t="shared" si="378"/>
        <v>5.092961114369853E-4</v>
      </c>
    </row>
    <row r="4028" spans="1:12">
      <c r="A4028">
        <v>231.08</v>
      </c>
      <c r="B4028">
        <v>39.979999999999997</v>
      </c>
      <c r="C4028">
        <v>-2.90713</v>
      </c>
      <c r="D4028">
        <v>97.895259999999993</v>
      </c>
      <c r="E4028" s="1">
        <v>-5.4274000000000003E-2</v>
      </c>
      <c r="F4028">
        <v>0.19855</v>
      </c>
      <c r="G4028">
        <f t="shared" si="375"/>
        <v>9.9070003119999992</v>
      </c>
      <c r="H4028">
        <f t="shared" si="379"/>
        <v>8.5012888103605579</v>
      </c>
      <c r="I4028">
        <f t="shared" si="380"/>
        <v>0.975557420661472</v>
      </c>
      <c r="J4028">
        <f t="shared" si="376"/>
        <v>-4.1593199999893785E-3</v>
      </c>
      <c r="K4028">
        <f t="shared" si="377"/>
        <v>1.9832219423675701E-3</v>
      </c>
      <c r="L4028">
        <f t="shared" si="378"/>
        <v>4.8925758114703706E-4</v>
      </c>
    </row>
    <row r="4029" spans="1:12">
      <c r="A4029">
        <v>231.19800000000001</v>
      </c>
      <c r="B4029">
        <v>39.99</v>
      </c>
      <c r="C4029">
        <v>-2.9117199999999999</v>
      </c>
      <c r="D4029">
        <v>97.894270000000006</v>
      </c>
      <c r="E4029" s="1">
        <v>-6.1469000000000003E-2</v>
      </c>
      <c r="F4029">
        <v>0.19861000000000001</v>
      </c>
      <c r="G4029">
        <f t="shared" si="375"/>
        <v>9.9069001239999999</v>
      </c>
      <c r="H4029">
        <f t="shared" si="379"/>
        <v>8.5011886223605586</v>
      </c>
      <c r="I4029">
        <f t="shared" si="380"/>
        <v>0.97554592368153858</v>
      </c>
      <c r="J4029">
        <f t="shared" si="376"/>
        <v>-4.1576333333222587E-3</v>
      </c>
      <c r="K4029">
        <f t="shared" si="377"/>
        <v>1.9827579369800217E-3</v>
      </c>
      <c r="L4029">
        <f t="shared" si="378"/>
        <v>4.8906494350525211E-4</v>
      </c>
    </row>
    <row r="4030" spans="1:12">
      <c r="A4030">
        <v>231.29400999999999</v>
      </c>
      <c r="B4030">
        <v>40</v>
      </c>
      <c r="C4030">
        <v>-2.91215</v>
      </c>
      <c r="D4030">
        <v>97.893280000000004</v>
      </c>
      <c r="E4030" s="1">
        <v>-6.4725000000000005E-2</v>
      </c>
      <c r="F4030">
        <v>0.19867000000000001</v>
      </c>
      <c r="G4030">
        <f t="shared" ref="G4030:G4093" si="381">(D4030/100)*$B$16</f>
        <v>9.9067999360000005</v>
      </c>
      <c r="H4030">
        <f t="shared" si="379"/>
        <v>8.5010884343605593</v>
      </c>
      <c r="I4030">
        <f t="shared" si="380"/>
        <v>0.97553442670160528</v>
      </c>
      <c r="J4030">
        <f t="shared" ref="J4030:J4093" si="382">SLOPE(H4022:H4030,B4022:B4030)</f>
        <v>-4.1576333333193634E-3</v>
      </c>
      <c r="K4030">
        <f t="shared" ref="K4030:K4093" si="383">1/(A4030+273.15)</f>
        <v>1.9823805619180613E-3</v>
      </c>
      <c r="L4030">
        <f t="shared" ref="L4030:L4093" si="384">-J4030/H4030</f>
        <v>4.8907070728903613E-4</v>
      </c>
    </row>
    <row r="4031" spans="1:12">
      <c r="A4031">
        <v>231.38200000000001</v>
      </c>
      <c r="B4031">
        <v>40.01</v>
      </c>
      <c r="C4031">
        <v>-2.9157500000000001</v>
      </c>
      <c r="D4031">
        <v>97.892290000000003</v>
      </c>
      <c r="E4031" s="1">
        <v>-6.2995999999999996E-2</v>
      </c>
      <c r="F4031">
        <v>0.19872000000000001</v>
      </c>
      <c r="G4031">
        <f t="shared" si="381"/>
        <v>9.9066997479999994</v>
      </c>
      <c r="H4031">
        <f t="shared" si="379"/>
        <v>8.5009882463605582</v>
      </c>
      <c r="I4031">
        <f t="shared" si="380"/>
        <v>0.97552292972167165</v>
      </c>
      <c r="J4031">
        <f t="shared" si="382"/>
        <v>-4.8272400000027114E-3</v>
      </c>
      <c r="K4031">
        <f t="shared" si="383"/>
        <v>1.9820348362442819E-3</v>
      </c>
      <c r="L4031">
        <f t="shared" si="384"/>
        <v>5.6784456819703854E-4</v>
      </c>
    </row>
    <row r="4032" spans="1:12">
      <c r="A4032">
        <v>231.49600000000001</v>
      </c>
      <c r="B4032">
        <v>40.020000000000003</v>
      </c>
      <c r="C4032">
        <v>-2.9154</v>
      </c>
      <c r="D4032">
        <v>97.892290000000003</v>
      </c>
      <c r="E4032" s="1">
        <v>-5.8386E-2</v>
      </c>
      <c r="F4032">
        <v>0.19878999999999999</v>
      </c>
      <c r="G4032">
        <f t="shared" si="381"/>
        <v>9.9066997479999994</v>
      </c>
      <c r="H4032">
        <f t="shared" si="379"/>
        <v>8.5009882463605582</v>
      </c>
      <c r="I4032">
        <f t="shared" si="380"/>
        <v>0.97552292972167165</v>
      </c>
      <c r="J4032">
        <f t="shared" si="382"/>
        <v>-5.4985333333352707E-3</v>
      </c>
      <c r="K4032">
        <f t="shared" si="383"/>
        <v>1.9815870927343128E-3</v>
      </c>
      <c r="L4032">
        <f t="shared" si="384"/>
        <v>6.468110734877562E-4</v>
      </c>
    </row>
    <row r="4033" spans="1:12">
      <c r="A4033">
        <v>231.59</v>
      </c>
      <c r="B4033">
        <v>40.03</v>
      </c>
      <c r="C4033">
        <v>-2.9201899999999998</v>
      </c>
      <c r="D4033">
        <v>97.891300000000001</v>
      </c>
      <c r="E4033" s="1">
        <v>-5.3895999999999999E-2</v>
      </c>
      <c r="F4033">
        <v>0.19883999999999999</v>
      </c>
      <c r="G4033">
        <f t="shared" si="381"/>
        <v>9.9065995600000001</v>
      </c>
      <c r="H4033">
        <f t="shared" si="379"/>
        <v>8.5008880583605588</v>
      </c>
      <c r="I4033">
        <f t="shared" si="380"/>
        <v>0.97551143274173824</v>
      </c>
      <c r="J4033">
        <f t="shared" si="382"/>
        <v>-6.1715133333291846E-3</v>
      </c>
      <c r="K4033">
        <f t="shared" si="383"/>
        <v>1.9812180528588977E-3</v>
      </c>
      <c r="L4033">
        <f t="shared" si="384"/>
        <v>7.259845431395309E-4</v>
      </c>
    </row>
    <row r="4034" spans="1:12">
      <c r="A4034">
        <v>231.69200000000001</v>
      </c>
      <c r="B4034">
        <v>40.04</v>
      </c>
      <c r="C4034">
        <v>-2.9211800000000001</v>
      </c>
      <c r="D4034">
        <v>97.891300000000001</v>
      </c>
      <c r="E4034" s="1">
        <v>-5.1045E-2</v>
      </c>
      <c r="F4034">
        <v>0.19889999999999999</v>
      </c>
      <c r="G4034">
        <f t="shared" si="381"/>
        <v>9.9065995600000001</v>
      </c>
      <c r="H4034">
        <f t="shared" si="379"/>
        <v>8.5008880583605588</v>
      </c>
      <c r="I4034">
        <f t="shared" si="380"/>
        <v>0.97551143274173824</v>
      </c>
      <c r="J4034">
        <f t="shared" si="382"/>
        <v>-6.0112799999896402E-3</v>
      </c>
      <c r="K4034">
        <f t="shared" si="383"/>
        <v>1.9808177608043706E-3</v>
      </c>
      <c r="L4034">
        <f t="shared" si="384"/>
        <v>7.0713553204333659E-4</v>
      </c>
    </row>
    <row r="4035" spans="1:12">
      <c r="A4035">
        <v>231.8</v>
      </c>
      <c r="B4035">
        <v>40.049999999999997</v>
      </c>
      <c r="C4035">
        <v>-2.9239899999999999</v>
      </c>
      <c r="D4035">
        <v>97.890320000000003</v>
      </c>
      <c r="E4035" s="1">
        <v>-4.9403000000000002E-2</v>
      </c>
      <c r="F4035">
        <v>0.19896</v>
      </c>
      <c r="G4035">
        <f t="shared" si="381"/>
        <v>9.9065003839999992</v>
      </c>
      <c r="H4035">
        <f t="shared" si="379"/>
        <v>8.500788882360558</v>
      </c>
      <c r="I4035">
        <f t="shared" si="380"/>
        <v>0.97550005189291511</v>
      </c>
      <c r="J4035">
        <f t="shared" si="382"/>
        <v>-6.5054733333299143E-3</v>
      </c>
      <c r="K4035">
        <f t="shared" si="383"/>
        <v>1.9803940984255866E-3</v>
      </c>
      <c r="L4035">
        <f t="shared" si="384"/>
        <v>7.6527877863535757E-4</v>
      </c>
    </row>
    <row r="4036" spans="1:12">
      <c r="A4036">
        <v>231.89400000000001</v>
      </c>
      <c r="B4036">
        <v>40.06</v>
      </c>
      <c r="C4036">
        <v>-2.9287700000000001</v>
      </c>
      <c r="D4036">
        <v>97.890320000000003</v>
      </c>
      <c r="E4036" s="1">
        <v>-4.7761999999999999E-2</v>
      </c>
      <c r="F4036">
        <v>0.19902</v>
      </c>
      <c r="G4036">
        <f t="shared" si="381"/>
        <v>9.9065003839999992</v>
      </c>
      <c r="H4036">
        <f t="shared" si="379"/>
        <v>8.500788882360558</v>
      </c>
      <c r="I4036">
        <f t="shared" si="380"/>
        <v>0.97550005189291511</v>
      </c>
      <c r="J4036">
        <f t="shared" si="382"/>
        <v>-6.1664533333367381E-3</v>
      </c>
      <c r="K4036">
        <f t="shared" si="383"/>
        <v>1.980025502728475E-3</v>
      </c>
      <c r="L4036">
        <f t="shared" si="384"/>
        <v>7.2539777409745467E-4</v>
      </c>
    </row>
    <row r="4037" spans="1:12">
      <c r="A4037">
        <v>231.99898999999999</v>
      </c>
      <c r="B4037">
        <v>40.07</v>
      </c>
      <c r="C4037">
        <v>-2.9303499999999998</v>
      </c>
      <c r="D4037">
        <v>97.889330000000001</v>
      </c>
      <c r="E4037" s="1">
        <v>-4.4888999999999998E-2</v>
      </c>
      <c r="F4037">
        <v>0.19908000000000001</v>
      </c>
      <c r="G4037">
        <f t="shared" si="381"/>
        <v>9.9064001959999981</v>
      </c>
      <c r="H4037">
        <f t="shared" si="379"/>
        <v>8.5006886943605569</v>
      </c>
      <c r="I4037">
        <f t="shared" si="380"/>
        <v>0.97548855491298159</v>
      </c>
      <c r="J4037">
        <f t="shared" si="382"/>
        <v>-5.662140000017862E-3</v>
      </c>
      <c r="K4037">
        <f t="shared" si="383"/>
        <v>1.979613974878976E-3</v>
      </c>
      <c r="L4037">
        <f t="shared" si="384"/>
        <v>6.6608014992646219E-4</v>
      </c>
    </row>
    <row r="4038" spans="1:12">
      <c r="A4038">
        <v>232.09700000000001</v>
      </c>
      <c r="B4038">
        <v>40.08</v>
      </c>
      <c r="C4038">
        <v>-2.9289000000000001</v>
      </c>
      <c r="D4038">
        <v>97.889330000000001</v>
      </c>
      <c r="E4038" s="1">
        <v>-4.0046999999999999E-2</v>
      </c>
      <c r="F4038">
        <v>0.19914000000000001</v>
      </c>
      <c r="G4038">
        <f t="shared" si="381"/>
        <v>9.9064001959999981</v>
      </c>
      <c r="H4038">
        <f t="shared" si="379"/>
        <v>8.5006886943605569</v>
      </c>
      <c r="I4038">
        <f t="shared" si="380"/>
        <v>0.97548855491298159</v>
      </c>
      <c r="J4038">
        <f t="shared" si="382"/>
        <v>-4.9925333333581991E-3</v>
      </c>
      <c r="K4038">
        <f t="shared" si="383"/>
        <v>1.9792299607914545E-3</v>
      </c>
      <c r="L4038">
        <f t="shared" si="384"/>
        <v>5.8730927726718149E-4</v>
      </c>
    </row>
    <row r="4039" spans="1:12">
      <c r="A4039">
        <v>232.18401</v>
      </c>
      <c r="B4039">
        <v>40.090000000000003</v>
      </c>
      <c r="C4039">
        <v>-2.9331100000000001</v>
      </c>
      <c r="D4039">
        <v>97.888339999999999</v>
      </c>
      <c r="E4039" s="1">
        <v>-3.4556999999999997E-2</v>
      </c>
      <c r="F4039">
        <v>0.19919000000000001</v>
      </c>
      <c r="G4039">
        <f t="shared" si="381"/>
        <v>9.9063000079999988</v>
      </c>
      <c r="H4039">
        <f t="shared" si="379"/>
        <v>8.5005885063605575</v>
      </c>
      <c r="I4039">
        <f t="shared" si="380"/>
        <v>0.97547705793304818</v>
      </c>
      <c r="J4039">
        <f t="shared" si="382"/>
        <v>-4.9925333333521726E-3</v>
      </c>
      <c r="K4039">
        <f t="shared" si="383"/>
        <v>1.9788891707486697E-3</v>
      </c>
      <c r="L4039">
        <f t="shared" si="384"/>
        <v>5.873161992980267E-4</v>
      </c>
    </row>
    <row r="4040" spans="1:12">
      <c r="A4040">
        <v>232.3</v>
      </c>
      <c r="B4040">
        <v>40.1</v>
      </c>
      <c r="C4040">
        <v>-2.9352200000000002</v>
      </c>
      <c r="D4040">
        <v>97.888339999999999</v>
      </c>
      <c r="E4040" s="1">
        <v>-3.1216000000000001E-2</v>
      </c>
      <c r="F4040">
        <v>0.19925000000000001</v>
      </c>
      <c r="G4040">
        <f t="shared" si="381"/>
        <v>9.9063000079999988</v>
      </c>
      <c r="H4040">
        <f t="shared" si="379"/>
        <v>8.5005885063605575</v>
      </c>
      <c r="I4040">
        <f t="shared" si="380"/>
        <v>0.97547705793304818</v>
      </c>
      <c r="J4040">
        <f t="shared" si="382"/>
        <v>-4.9942200000193115E-3</v>
      </c>
      <c r="K4040">
        <f t="shared" si="383"/>
        <v>1.9784350578692256E-3</v>
      </c>
      <c r="L4040">
        <f t="shared" si="384"/>
        <v>5.8751461693297956E-4</v>
      </c>
    </row>
    <row r="4041" spans="1:12">
      <c r="A4041">
        <v>232.38498999999999</v>
      </c>
      <c r="B4041">
        <v>40.11</v>
      </c>
      <c r="C4041">
        <v>-2.9382100000000002</v>
      </c>
      <c r="D4041">
        <v>97.888339999999999</v>
      </c>
      <c r="E4041" s="1">
        <v>-3.2099999999999997E-2</v>
      </c>
      <c r="F4041">
        <v>0.1993</v>
      </c>
      <c r="G4041">
        <f t="shared" si="381"/>
        <v>9.9063000079999988</v>
      </c>
      <c r="H4041">
        <f t="shared" si="379"/>
        <v>8.5005885063605575</v>
      </c>
      <c r="I4041">
        <f t="shared" si="380"/>
        <v>0.97547705793304818</v>
      </c>
      <c r="J4041">
        <f t="shared" si="382"/>
        <v>-4.3296733333519537E-3</v>
      </c>
      <c r="K4041">
        <f t="shared" si="383"/>
        <v>1.9781024454904694E-3</v>
      </c>
      <c r="L4041">
        <f t="shared" si="384"/>
        <v>5.0933806878338829E-4</v>
      </c>
    </row>
    <row r="4042" spans="1:12">
      <c r="A4042">
        <v>232.48099999999999</v>
      </c>
      <c r="B4042">
        <v>40.119999999999997</v>
      </c>
      <c r="C4042">
        <v>-2.9423499999999998</v>
      </c>
      <c r="D4042">
        <v>97.888339999999999</v>
      </c>
      <c r="E4042" s="1">
        <v>-3.7385000000000002E-2</v>
      </c>
      <c r="F4042">
        <v>0.19936000000000001</v>
      </c>
      <c r="G4042">
        <f t="shared" si="381"/>
        <v>9.9063000079999988</v>
      </c>
      <c r="H4042">
        <f t="shared" si="379"/>
        <v>8.5005885063605575</v>
      </c>
      <c r="I4042">
        <f t="shared" si="380"/>
        <v>0.97547705793304818</v>
      </c>
      <c r="J4042">
        <f t="shared" si="382"/>
        <v>-3.8337933333447449E-3</v>
      </c>
      <c r="K4042">
        <f t="shared" si="383"/>
        <v>1.977726840324268E-3</v>
      </c>
      <c r="L4042">
        <f t="shared" si="384"/>
        <v>4.510032841227537E-4</v>
      </c>
    </row>
    <row r="4043" spans="1:12">
      <c r="A4043">
        <v>232.58799999999999</v>
      </c>
      <c r="B4043">
        <v>40.130000000000003</v>
      </c>
      <c r="C4043">
        <v>-2.9432900000000002</v>
      </c>
      <c r="D4043">
        <v>97.887349999999998</v>
      </c>
      <c r="E4043" s="1">
        <v>-4.4894999999999997E-2</v>
      </c>
      <c r="F4043">
        <v>0.19941999999999999</v>
      </c>
      <c r="G4043">
        <f t="shared" si="381"/>
        <v>9.9061998199999994</v>
      </c>
      <c r="H4043">
        <f t="shared" si="379"/>
        <v>8.5004883183605582</v>
      </c>
      <c r="I4043">
        <f t="shared" si="380"/>
        <v>0.97546556095311476</v>
      </c>
      <c r="J4043">
        <f t="shared" si="382"/>
        <v>-3.506579999997453E-3</v>
      </c>
      <c r="K4043">
        <f t="shared" si="383"/>
        <v>1.9773084087017392E-3</v>
      </c>
      <c r="L4043">
        <f t="shared" si="384"/>
        <v>4.125151248574091E-4</v>
      </c>
    </row>
    <row r="4044" spans="1:12">
      <c r="A4044">
        <v>232.69399999999999</v>
      </c>
      <c r="B4044">
        <v>40.14</v>
      </c>
      <c r="C4044">
        <v>-2.94238</v>
      </c>
      <c r="D4044">
        <v>97.887349999999998</v>
      </c>
      <c r="E4044" s="1">
        <v>-5.0411999999999998E-2</v>
      </c>
      <c r="F4044">
        <v>0.19947999999999999</v>
      </c>
      <c r="G4044">
        <f t="shared" si="381"/>
        <v>9.9061998199999994</v>
      </c>
      <c r="H4044">
        <f t="shared" si="379"/>
        <v>8.5004883183605582</v>
      </c>
      <c r="I4044">
        <f t="shared" si="380"/>
        <v>0.97546556095311476</v>
      </c>
      <c r="J4044">
        <f t="shared" si="382"/>
        <v>-3.3395999999897576E-3</v>
      </c>
      <c r="K4044">
        <f t="shared" si="383"/>
        <v>1.9768940622009951E-3</v>
      </c>
      <c r="L4044">
        <f t="shared" si="384"/>
        <v>3.928715474823272E-4</v>
      </c>
    </row>
    <row r="4045" spans="1:12">
      <c r="A4045">
        <v>232.78299999999999</v>
      </c>
      <c r="B4045">
        <v>40.15</v>
      </c>
      <c r="C4045">
        <v>-2.9409999999999998</v>
      </c>
      <c r="D4045">
        <v>97.886359999999996</v>
      </c>
      <c r="E4045" s="1">
        <v>-5.1465999999999998E-2</v>
      </c>
      <c r="F4045">
        <v>0.19954</v>
      </c>
      <c r="G4045">
        <f t="shared" si="381"/>
        <v>9.9060996319999983</v>
      </c>
      <c r="H4045">
        <f t="shared" si="379"/>
        <v>8.5003881303605571</v>
      </c>
      <c r="I4045">
        <f t="shared" si="380"/>
        <v>0.97545406397318124</v>
      </c>
      <c r="J4045">
        <f t="shared" si="382"/>
        <v>-3.3395999999897581E-3</v>
      </c>
      <c r="K4045">
        <f t="shared" si="383"/>
        <v>1.9765463015853878E-3</v>
      </c>
      <c r="L4045">
        <f t="shared" si="384"/>
        <v>3.9287617797848764E-4</v>
      </c>
    </row>
    <row r="4046" spans="1:12">
      <c r="A4046">
        <v>232.892</v>
      </c>
      <c r="B4046">
        <v>40.159999999999997</v>
      </c>
      <c r="C4046">
        <v>-2.95059</v>
      </c>
      <c r="D4046">
        <v>97.885379999999998</v>
      </c>
      <c r="E4046" s="1">
        <v>-4.9384999999999998E-2</v>
      </c>
      <c r="F4046">
        <v>0.1996</v>
      </c>
      <c r="G4046">
        <f t="shared" si="381"/>
        <v>9.9060004559999992</v>
      </c>
      <c r="H4046">
        <f t="shared" si="379"/>
        <v>8.500288954360558</v>
      </c>
      <c r="I4046">
        <f t="shared" si="380"/>
        <v>0.97544268312435833</v>
      </c>
      <c r="J4046">
        <f t="shared" si="382"/>
        <v>-4.1677533333248744E-3</v>
      </c>
      <c r="K4046">
        <f t="shared" si="383"/>
        <v>1.9761205591630735E-3</v>
      </c>
      <c r="L4046">
        <f t="shared" si="384"/>
        <v>4.9030725375363404E-4</v>
      </c>
    </row>
    <row r="4047" spans="1:12">
      <c r="A4047">
        <v>232.98801</v>
      </c>
      <c r="B4047">
        <v>40.17</v>
      </c>
      <c r="C4047">
        <v>-2.9547099999999999</v>
      </c>
      <c r="D4047">
        <v>97.885379999999998</v>
      </c>
      <c r="E4047" s="1">
        <v>-4.6973000000000001E-2</v>
      </c>
      <c r="F4047">
        <v>0.19964999999999999</v>
      </c>
      <c r="G4047">
        <f t="shared" si="381"/>
        <v>9.9060004559999992</v>
      </c>
      <c r="H4047">
        <f t="shared" si="379"/>
        <v>8.500288954360558</v>
      </c>
      <c r="I4047">
        <f t="shared" si="380"/>
        <v>0.97544268312435833</v>
      </c>
      <c r="J4047">
        <f t="shared" si="382"/>
        <v>-4.3296733333284812E-3</v>
      </c>
      <c r="K4047">
        <f t="shared" si="383"/>
        <v>1.9757457061958259E-3</v>
      </c>
      <c r="L4047">
        <f t="shared" si="384"/>
        <v>5.0935601796306049E-4</v>
      </c>
    </row>
    <row r="4048" spans="1:12">
      <c r="A4048">
        <v>233.09100000000001</v>
      </c>
      <c r="B4048">
        <v>40.18</v>
      </c>
      <c r="C4048">
        <v>-2.9532099999999999</v>
      </c>
      <c r="D4048">
        <v>97.885379999999998</v>
      </c>
      <c r="E4048" s="1">
        <v>-4.7143999999999998E-2</v>
      </c>
      <c r="F4048">
        <v>0.19971</v>
      </c>
      <c r="G4048">
        <f t="shared" si="381"/>
        <v>9.9060004559999992</v>
      </c>
      <c r="H4048">
        <f t="shared" si="379"/>
        <v>8.500288954360558</v>
      </c>
      <c r="I4048">
        <f t="shared" si="380"/>
        <v>0.97544268312435833</v>
      </c>
      <c r="J4048">
        <f t="shared" si="382"/>
        <v>-4.6602599999949444E-3</v>
      </c>
      <c r="K4048">
        <f t="shared" si="383"/>
        <v>1.9753437591976944E-3</v>
      </c>
      <c r="L4048">
        <f t="shared" si="384"/>
        <v>5.482472448897494E-4</v>
      </c>
    </row>
    <row r="4049" spans="1:12">
      <c r="A4049">
        <v>233.18600000000001</v>
      </c>
      <c r="B4049">
        <v>40.19</v>
      </c>
      <c r="C4049">
        <v>-2.9554900000000002</v>
      </c>
      <c r="D4049">
        <v>97.884389999999996</v>
      </c>
      <c r="E4049" s="1">
        <v>-5.1070999999999998E-2</v>
      </c>
      <c r="F4049">
        <v>0.19977</v>
      </c>
      <c r="G4049">
        <f t="shared" si="381"/>
        <v>9.9059002679999999</v>
      </c>
      <c r="H4049">
        <f t="shared" si="379"/>
        <v>8.5001887663605586</v>
      </c>
      <c r="I4049">
        <f t="shared" si="380"/>
        <v>0.97543118614442492</v>
      </c>
      <c r="J4049">
        <f t="shared" si="382"/>
        <v>-5.159513333324533E-3</v>
      </c>
      <c r="K4049">
        <f t="shared" si="383"/>
        <v>1.9749731403652911E-3</v>
      </c>
      <c r="L4049">
        <f t="shared" si="384"/>
        <v>6.069880887520137E-4</v>
      </c>
    </row>
    <row r="4050" spans="1:12">
      <c r="A4050">
        <v>233.28399999999999</v>
      </c>
      <c r="B4050">
        <v>40.200000000000003</v>
      </c>
      <c r="C4050">
        <v>-2.9583499999999998</v>
      </c>
      <c r="D4050">
        <v>97.884389999999996</v>
      </c>
      <c r="E4050" s="1">
        <v>-5.6585999999999997E-2</v>
      </c>
      <c r="F4050">
        <v>0.19983000000000001</v>
      </c>
      <c r="G4050">
        <f t="shared" si="381"/>
        <v>9.9059002679999999</v>
      </c>
      <c r="H4050">
        <f t="shared" si="379"/>
        <v>8.5001887663605586</v>
      </c>
      <c r="I4050">
        <f t="shared" si="380"/>
        <v>0.97543118614442492</v>
      </c>
      <c r="J4050">
        <f t="shared" si="382"/>
        <v>-4.9925333333225392E-3</v>
      </c>
      <c r="K4050">
        <f t="shared" si="383"/>
        <v>1.9745909634819149E-3</v>
      </c>
      <c r="L4050">
        <f t="shared" si="384"/>
        <v>5.873438191255772E-4</v>
      </c>
    </row>
    <row r="4051" spans="1:12">
      <c r="A4051">
        <v>233.39100999999999</v>
      </c>
      <c r="B4051">
        <v>40.21</v>
      </c>
      <c r="C4051">
        <v>-2.9580500000000001</v>
      </c>
      <c r="D4051">
        <v>97.883399999999995</v>
      </c>
      <c r="E4051" s="1">
        <v>-6.1198000000000002E-2</v>
      </c>
      <c r="F4051">
        <v>0.19989000000000001</v>
      </c>
      <c r="G4051">
        <f t="shared" si="381"/>
        <v>9.9058000799999988</v>
      </c>
      <c r="H4051">
        <f t="shared" si="379"/>
        <v>8.5000885783605575</v>
      </c>
      <c r="I4051">
        <f t="shared" si="380"/>
        <v>0.9754196891644914</v>
      </c>
      <c r="J4051">
        <f t="shared" si="382"/>
        <v>-4.8272399999966902E-3</v>
      </c>
      <c r="K4051">
        <f t="shared" si="383"/>
        <v>1.9741738186213197E-3</v>
      </c>
      <c r="L4051">
        <f t="shared" si="384"/>
        <v>5.6790467010965401E-4</v>
      </c>
    </row>
    <row r="4052" spans="1:12">
      <c r="A4052">
        <v>233.49001000000001</v>
      </c>
      <c r="B4052">
        <v>40.22</v>
      </c>
      <c r="C4052">
        <v>-2.9627599999999998</v>
      </c>
      <c r="D4052">
        <v>97.882409999999993</v>
      </c>
      <c r="E4052" s="1">
        <v>-6.3900999999999999E-2</v>
      </c>
      <c r="F4052">
        <v>0.19994999999999999</v>
      </c>
      <c r="G4052">
        <f t="shared" si="381"/>
        <v>9.9056998919999995</v>
      </c>
      <c r="H4052">
        <f t="shared" si="379"/>
        <v>8.4999883903605582</v>
      </c>
      <c r="I4052">
        <f t="shared" si="380"/>
        <v>0.97540819218455799</v>
      </c>
      <c r="J4052">
        <f t="shared" si="382"/>
        <v>-5.3315533333274301E-3</v>
      </c>
      <c r="K4052">
        <f t="shared" si="383"/>
        <v>1.973788055151823E-3</v>
      </c>
      <c r="L4052">
        <f t="shared" si="384"/>
        <v>6.2724242533950946E-4</v>
      </c>
    </row>
    <row r="4053" spans="1:12">
      <c r="A4053">
        <v>233.59</v>
      </c>
      <c r="B4053">
        <v>40.229999999999997</v>
      </c>
      <c r="C4053">
        <v>-2.9600499999999998</v>
      </c>
      <c r="D4053">
        <v>97.882409999999993</v>
      </c>
      <c r="E4053" s="1">
        <v>-6.4281000000000005E-2</v>
      </c>
      <c r="F4053">
        <v>0.2</v>
      </c>
      <c r="G4053">
        <f t="shared" si="381"/>
        <v>9.9056998919999995</v>
      </c>
      <c r="H4053">
        <f t="shared" si="379"/>
        <v>8.4999883903605582</v>
      </c>
      <c r="I4053">
        <f t="shared" si="380"/>
        <v>0.97540819218455799</v>
      </c>
      <c r="J4053">
        <f t="shared" si="382"/>
        <v>-5.0026533333250231E-3</v>
      </c>
      <c r="K4053">
        <f t="shared" si="383"/>
        <v>1.9733985870466117E-3</v>
      </c>
      <c r="L4053">
        <f t="shared" si="384"/>
        <v>5.8854825484212423E-4</v>
      </c>
    </row>
    <row r="4054" spans="1:12">
      <c r="A4054">
        <v>233.69099</v>
      </c>
      <c r="B4054">
        <v>40.24</v>
      </c>
      <c r="C4054">
        <v>-2.9635099999999999</v>
      </c>
      <c r="D4054">
        <v>97.881420000000006</v>
      </c>
      <c r="E4054" s="1">
        <v>-6.2840999999999994E-2</v>
      </c>
      <c r="F4054">
        <v>0.20005999999999999</v>
      </c>
      <c r="G4054">
        <f t="shared" si="381"/>
        <v>9.9055997040000001</v>
      </c>
      <c r="H4054">
        <f t="shared" si="379"/>
        <v>8.4998882023605589</v>
      </c>
      <c r="I4054">
        <f t="shared" si="380"/>
        <v>0.97539669520462458</v>
      </c>
      <c r="J4054">
        <f t="shared" si="382"/>
        <v>-5.3433599999940136E-3</v>
      </c>
      <c r="K4054">
        <f t="shared" si="383"/>
        <v>1.9730053798529593E-3</v>
      </c>
      <c r="L4054">
        <f t="shared" si="384"/>
        <v>6.286388565099097E-4</v>
      </c>
    </row>
    <row r="4055" spans="1:12">
      <c r="A4055">
        <v>233.79499999999999</v>
      </c>
      <c r="B4055">
        <v>40.25</v>
      </c>
      <c r="C4055">
        <v>-2.9693999999999998</v>
      </c>
      <c r="D4055">
        <v>97.880430000000004</v>
      </c>
      <c r="E4055" s="1">
        <v>-6.0699000000000003E-2</v>
      </c>
      <c r="F4055">
        <v>0.20011999999999999</v>
      </c>
      <c r="G4055">
        <f t="shared" si="381"/>
        <v>9.9054995160000008</v>
      </c>
      <c r="H4055">
        <f t="shared" si="379"/>
        <v>8.4997880143605595</v>
      </c>
      <c r="I4055">
        <f t="shared" si="380"/>
        <v>0.97538519822469116</v>
      </c>
      <c r="J4055">
        <f t="shared" si="382"/>
        <v>-6.3452399999875432E-3</v>
      </c>
      <c r="K4055">
        <f t="shared" si="383"/>
        <v>1.9726005779719695E-3</v>
      </c>
      <c r="L4055">
        <f t="shared" si="384"/>
        <v>7.4651744128996337E-4</v>
      </c>
    </row>
    <row r="4056" spans="1:12">
      <c r="A4056">
        <v>233.88200000000001</v>
      </c>
      <c r="B4056">
        <v>40.26</v>
      </c>
      <c r="C4056">
        <v>-2.9704999999999999</v>
      </c>
      <c r="D4056">
        <v>97.880430000000004</v>
      </c>
      <c r="E4056" s="1">
        <v>-5.8763999999999997E-2</v>
      </c>
      <c r="F4056">
        <v>0.20016999999999999</v>
      </c>
      <c r="G4056">
        <f t="shared" si="381"/>
        <v>9.9054995160000008</v>
      </c>
      <c r="H4056">
        <f t="shared" si="379"/>
        <v>8.4997880143605595</v>
      </c>
      <c r="I4056">
        <f t="shared" si="380"/>
        <v>0.97538519822469116</v>
      </c>
      <c r="J4056">
        <f t="shared" si="382"/>
        <v>-6.5122199999834681E-3</v>
      </c>
      <c r="K4056">
        <f t="shared" si="383"/>
        <v>1.9722621057448051E-3</v>
      </c>
      <c r="L4056">
        <f t="shared" si="384"/>
        <v>7.6616263711294262E-4</v>
      </c>
    </row>
    <row r="4057" spans="1:12">
      <c r="A4057">
        <v>233.98801</v>
      </c>
      <c r="B4057">
        <v>40.270000000000003</v>
      </c>
      <c r="C4057">
        <v>-2.9745300000000001</v>
      </c>
      <c r="D4057">
        <v>97.879450000000006</v>
      </c>
      <c r="E4057" s="1">
        <v>-5.7502999999999999E-2</v>
      </c>
      <c r="F4057">
        <v>0.20022999999999999</v>
      </c>
      <c r="G4057">
        <f t="shared" si="381"/>
        <v>9.9054003399999999</v>
      </c>
      <c r="H4057">
        <f t="shared" si="379"/>
        <v>8.4996888383605587</v>
      </c>
      <c r="I4057">
        <f t="shared" si="380"/>
        <v>0.97537381737586815</v>
      </c>
      <c r="J4057">
        <f t="shared" si="382"/>
        <v>-6.5054733333209432E-3</v>
      </c>
      <c r="K4057">
        <f t="shared" si="383"/>
        <v>1.9718498323562849E-3</v>
      </c>
      <c r="L4057">
        <f t="shared" si="384"/>
        <v>7.6537782229869672E-4</v>
      </c>
    </row>
    <row r="4058" spans="1:12">
      <c r="A4058">
        <v>234.08799999999999</v>
      </c>
      <c r="B4058">
        <v>40.28</v>
      </c>
      <c r="C4058">
        <v>-2.9786000000000001</v>
      </c>
      <c r="D4058">
        <v>97.879450000000006</v>
      </c>
      <c r="E4058" s="1">
        <v>-5.6184999999999999E-2</v>
      </c>
      <c r="F4058">
        <v>0.20029</v>
      </c>
      <c r="G4058">
        <f t="shared" si="381"/>
        <v>9.9054003399999999</v>
      </c>
      <c r="H4058">
        <f t="shared" si="379"/>
        <v>8.4996888383605587</v>
      </c>
      <c r="I4058">
        <f t="shared" si="380"/>
        <v>0.97537381737586815</v>
      </c>
      <c r="J4058">
        <f t="shared" si="382"/>
        <v>-6.333433333320912E-3</v>
      </c>
      <c r="K4058">
        <f t="shared" si="383"/>
        <v>1.9714611287009257E-3</v>
      </c>
      <c r="L4058">
        <f t="shared" si="384"/>
        <v>7.4513708134079423E-4</v>
      </c>
    </row>
    <row r="4059" spans="1:12">
      <c r="A4059">
        <v>234.18899999999999</v>
      </c>
      <c r="B4059">
        <v>40.29</v>
      </c>
      <c r="C4059">
        <v>-2.9795799999999999</v>
      </c>
      <c r="D4059">
        <v>97.878460000000004</v>
      </c>
      <c r="E4059" s="1">
        <v>-5.3104999999999999E-2</v>
      </c>
      <c r="F4059">
        <v>0.20035</v>
      </c>
      <c r="G4059">
        <f t="shared" si="381"/>
        <v>9.9053001519999988</v>
      </c>
      <c r="H4059">
        <f t="shared" si="379"/>
        <v>8.4995886503605576</v>
      </c>
      <c r="I4059">
        <f t="shared" si="380"/>
        <v>0.97536232039593451</v>
      </c>
      <c r="J4059">
        <f t="shared" si="382"/>
        <v>-5.9960999999948538E-3</v>
      </c>
      <c r="K4059">
        <f t="shared" si="383"/>
        <v>1.9710686542922977E-3</v>
      </c>
      <c r="L4059">
        <f t="shared" si="384"/>
        <v>7.0545766938268193E-4</v>
      </c>
    </row>
    <row r="4060" spans="1:12">
      <c r="A4060">
        <v>234.29201</v>
      </c>
      <c r="B4060">
        <v>40.299999999999997</v>
      </c>
      <c r="C4060">
        <v>-2.9799199999999999</v>
      </c>
      <c r="D4060">
        <v>97.877470000000002</v>
      </c>
      <c r="E4060" s="1">
        <v>-4.8172E-2</v>
      </c>
      <c r="F4060">
        <v>0.20041</v>
      </c>
      <c r="G4060">
        <f t="shared" si="381"/>
        <v>9.9051999639999995</v>
      </c>
      <c r="H4060">
        <f t="shared" si="379"/>
        <v>8.4994884623605582</v>
      </c>
      <c r="I4060">
        <f t="shared" si="380"/>
        <v>0.9753508234160011</v>
      </c>
      <c r="J4060">
        <f t="shared" si="382"/>
        <v>-6.1613933333385688E-3</v>
      </c>
      <c r="K4060">
        <f t="shared" si="383"/>
        <v>1.9706685301833799E-3</v>
      </c>
      <c r="L4060">
        <f t="shared" si="384"/>
        <v>7.2491342986391539E-4</v>
      </c>
    </row>
    <row r="4061" spans="1:12">
      <c r="A4061">
        <v>234.392</v>
      </c>
      <c r="B4061">
        <v>40.31</v>
      </c>
      <c r="C4061">
        <v>-2.9821399999999998</v>
      </c>
      <c r="D4061">
        <v>97.877470000000002</v>
      </c>
      <c r="E4061" s="1">
        <v>-4.2863999999999999E-2</v>
      </c>
      <c r="F4061">
        <v>0.20047000000000001</v>
      </c>
      <c r="G4061">
        <f t="shared" si="381"/>
        <v>9.9051999639999995</v>
      </c>
      <c r="H4061">
        <f t="shared" si="379"/>
        <v>8.4994884623605582</v>
      </c>
      <c r="I4061">
        <f t="shared" si="380"/>
        <v>0.9753508234160011</v>
      </c>
      <c r="J4061">
        <f t="shared" si="382"/>
        <v>-6.1613933333444096E-3</v>
      </c>
      <c r="K4061">
        <f t="shared" si="383"/>
        <v>1.9702802920743504E-3</v>
      </c>
      <c r="L4061">
        <f t="shared" si="384"/>
        <v>7.2491342986460256E-4</v>
      </c>
    </row>
    <row r="4062" spans="1:12">
      <c r="A4062">
        <v>234.48801</v>
      </c>
      <c r="B4062">
        <v>40.32</v>
      </c>
      <c r="C4062">
        <v>-2.9825400000000002</v>
      </c>
      <c r="D4062">
        <v>97.877470000000002</v>
      </c>
      <c r="E4062" s="1">
        <v>-3.9024999999999997E-2</v>
      </c>
      <c r="F4062">
        <v>0.20052</v>
      </c>
      <c r="G4062">
        <f t="shared" si="381"/>
        <v>9.9051999639999995</v>
      </c>
      <c r="H4062">
        <f t="shared" si="379"/>
        <v>8.4994884623605582</v>
      </c>
      <c r="I4062">
        <f t="shared" si="380"/>
        <v>0.9753508234160011</v>
      </c>
      <c r="J4062">
        <f t="shared" si="382"/>
        <v>-5.3281800000171383E-3</v>
      </c>
      <c r="K4062">
        <f t="shared" si="383"/>
        <v>1.9699076513202784E-3</v>
      </c>
      <c r="L4062">
        <f t="shared" si="384"/>
        <v>6.2688243223255643E-4</v>
      </c>
    </row>
    <row r="4063" spans="1:12">
      <c r="A4063">
        <v>234.59</v>
      </c>
      <c r="B4063">
        <v>40.33</v>
      </c>
      <c r="C4063">
        <v>-2.9828999999999999</v>
      </c>
      <c r="D4063">
        <v>97.876480000000001</v>
      </c>
      <c r="E4063" s="1">
        <v>-3.8670000000000003E-2</v>
      </c>
      <c r="F4063">
        <v>0.20058000000000001</v>
      </c>
      <c r="G4063">
        <f t="shared" si="381"/>
        <v>9.9050997759999984</v>
      </c>
      <c r="H4063">
        <f t="shared" ref="H4063:H4126" si="385">G4063-G$27-E$27</f>
        <v>8.4993882743605571</v>
      </c>
      <c r="I4063">
        <f t="shared" ref="I4063:I4126" si="386">H4063/(G$30-G$27-E$27)</f>
        <v>0.97533932643606758</v>
      </c>
      <c r="J4063">
        <f t="shared" si="382"/>
        <v>-5.1645733333583214E-3</v>
      </c>
      <c r="K4063">
        <f t="shared" si="383"/>
        <v>1.9695119549375663E-3</v>
      </c>
      <c r="L4063">
        <f t="shared" si="384"/>
        <v>6.0764059325750389E-4</v>
      </c>
    </row>
    <row r="4064" spans="1:12">
      <c r="A4064">
        <v>234.685</v>
      </c>
      <c r="B4064">
        <v>40.340000000000003</v>
      </c>
      <c r="C4064">
        <v>-2.98577</v>
      </c>
      <c r="D4064">
        <v>97.876480000000001</v>
      </c>
      <c r="E4064" s="1">
        <v>-4.1575000000000001E-2</v>
      </c>
      <c r="F4064">
        <v>0.20064000000000001</v>
      </c>
      <c r="G4064">
        <f t="shared" si="381"/>
        <v>9.9050997759999984</v>
      </c>
      <c r="H4064">
        <f t="shared" si="385"/>
        <v>8.4993882743605571</v>
      </c>
      <c r="I4064">
        <f t="shared" si="386"/>
        <v>0.97533932643606758</v>
      </c>
      <c r="J4064">
        <f t="shared" si="382"/>
        <v>-5.0026533333575509E-3</v>
      </c>
      <c r="K4064">
        <f t="shared" si="383"/>
        <v>1.96914352102553E-3</v>
      </c>
      <c r="L4064">
        <f t="shared" si="384"/>
        <v>5.8858981045126105E-4</v>
      </c>
    </row>
    <row r="4065" spans="1:12">
      <c r="A4065">
        <v>234.78998999999999</v>
      </c>
      <c r="B4065">
        <v>40.35</v>
      </c>
      <c r="C4065">
        <v>-2.9897900000000002</v>
      </c>
      <c r="D4065">
        <v>97.876480000000001</v>
      </c>
      <c r="E4065" s="1">
        <v>-4.4891E-2</v>
      </c>
      <c r="F4065">
        <v>0.20069999999999999</v>
      </c>
      <c r="G4065">
        <f t="shared" si="381"/>
        <v>9.9050997759999984</v>
      </c>
      <c r="H4065">
        <f t="shared" si="385"/>
        <v>8.4993882743605571</v>
      </c>
      <c r="I4065">
        <f t="shared" si="386"/>
        <v>0.97533932643606758</v>
      </c>
      <c r="J4065">
        <f t="shared" si="382"/>
        <v>-4.1745000000195844E-3</v>
      </c>
      <c r="K4065">
        <f t="shared" si="383"/>
        <v>1.9687365036960371E-3</v>
      </c>
      <c r="L4065">
        <f t="shared" si="384"/>
        <v>4.911529942234165E-4</v>
      </c>
    </row>
    <row r="4066" spans="1:12">
      <c r="A4066">
        <v>234.89500000000001</v>
      </c>
      <c r="B4066">
        <v>40.36</v>
      </c>
      <c r="C4066">
        <v>-2.9913400000000001</v>
      </c>
      <c r="D4066">
        <v>97.875489999999999</v>
      </c>
      <c r="E4066" s="1">
        <v>-4.6213999999999998E-2</v>
      </c>
      <c r="F4066">
        <v>0.20075999999999999</v>
      </c>
      <c r="G4066">
        <f t="shared" si="381"/>
        <v>9.904999587999999</v>
      </c>
      <c r="H4066">
        <f t="shared" si="385"/>
        <v>8.4992880863605578</v>
      </c>
      <c r="I4066">
        <f t="shared" si="386"/>
        <v>0.97532782945613417</v>
      </c>
      <c r="J4066">
        <f t="shared" si="382"/>
        <v>-4.1745000000136178E-3</v>
      </c>
      <c r="K4066">
        <f t="shared" si="383"/>
        <v>1.9683295771043903E-3</v>
      </c>
      <c r="L4066">
        <f t="shared" si="384"/>
        <v>4.9115878384129016E-4</v>
      </c>
    </row>
    <row r="4067" spans="1:12">
      <c r="A4067">
        <v>234.995</v>
      </c>
      <c r="B4067">
        <v>40.369999999999997</v>
      </c>
      <c r="C4067">
        <v>-2.9947900000000001</v>
      </c>
      <c r="D4067">
        <v>97.874510000000001</v>
      </c>
      <c r="E4067" s="1">
        <v>-4.4866000000000003E-2</v>
      </c>
      <c r="F4067">
        <v>0.20082</v>
      </c>
      <c r="G4067">
        <f t="shared" si="381"/>
        <v>9.9049004119999999</v>
      </c>
      <c r="H4067">
        <f t="shared" si="385"/>
        <v>8.4991889103605587</v>
      </c>
      <c r="I4067">
        <f t="shared" si="386"/>
        <v>0.97531644860731126</v>
      </c>
      <c r="J4067">
        <f t="shared" si="382"/>
        <v>-4.1677533333335124E-3</v>
      </c>
      <c r="K4067">
        <f t="shared" si="383"/>
        <v>1.9679422212163854E-3</v>
      </c>
      <c r="L4067">
        <f t="shared" si="384"/>
        <v>4.9037071387517909E-4</v>
      </c>
    </row>
    <row r="4068" spans="1:12">
      <c r="A4068">
        <v>235.08199999999999</v>
      </c>
      <c r="B4068">
        <v>40.380000000000003</v>
      </c>
      <c r="C4068">
        <v>-3.0001799999999998</v>
      </c>
      <c r="D4068">
        <v>97.874510000000001</v>
      </c>
      <c r="E4068" s="1">
        <v>-4.1194000000000001E-2</v>
      </c>
      <c r="F4068">
        <v>0.20086999999999999</v>
      </c>
      <c r="G4068">
        <f t="shared" si="381"/>
        <v>9.9049004119999999</v>
      </c>
      <c r="H4068">
        <f t="shared" si="385"/>
        <v>8.4991889103605587</v>
      </c>
      <c r="I4068">
        <f t="shared" si="386"/>
        <v>0.97531644860731126</v>
      </c>
      <c r="J4068">
        <f t="shared" si="382"/>
        <v>-4.1626933333292837E-3</v>
      </c>
      <c r="K4068">
        <f t="shared" si="383"/>
        <v>1.967605345590203E-3</v>
      </c>
      <c r="L4068">
        <f t="shared" si="384"/>
        <v>4.8977536294727338E-4</v>
      </c>
    </row>
    <row r="4069" spans="1:12">
      <c r="A4069">
        <v>235.18600000000001</v>
      </c>
      <c r="B4069">
        <v>40.39</v>
      </c>
      <c r="C4069">
        <v>-3.0029699999999999</v>
      </c>
      <c r="D4069">
        <v>97.874510000000001</v>
      </c>
      <c r="E4069" s="1">
        <v>-3.7381999999999999E-2</v>
      </c>
      <c r="F4069">
        <v>0.20093</v>
      </c>
      <c r="G4069">
        <f t="shared" si="381"/>
        <v>9.9049004119999999</v>
      </c>
      <c r="H4069">
        <f t="shared" si="385"/>
        <v>8.4991889103605587</v>
      </c>
      <c r="I4069">
        <f t="shared" si="386"/>
        <v>0.97531644860731126</v>
      </c>
      <c r="J4069">
        <f t="shared" si="382"/>
        <v>-4.3262999999882333E-3</v>
      </c>
      <c r="K4069">
        <f t="shared" si="383"/>
        <v>1.967202795001731E-3</v>
      </c>
      <c r="L4069">
        <f t="shared" si="384"/>
        <v>5.0902504293256145E-4</v>
      </c>
    </row>
    <row r="4070" spans="1:12">
      <c r="A4070">
        <v>235.29499999999999</v>
      </c>
      <c r="B4070">
        <v>40.4</v>
      </c>
      <c r="C4070">
        <v>-3.00326</v>
      </c>
      <c r="D4070">
        <v>97.873519999999999</v>
      </c>
      <c r="E4070" s="1">
        <v>-3.5770000000000003E-2</v>
      </c>
      <c r="F4070">
        <v>0.20099</v>
      </c>
      <c r="G4070">
        <f t="shared" si="381"/>
        <v>9.9048002239999988</v>
      </c>
      <c r="H4070">
        <f t="shared" si="385"/>
        <v>8.4990887223605576</v>
      </c>
      <c r="I4070">
        <f t="shared" si="386"/>
        <v>0.97530495162737763</v>
      </c>
      <c r="J4070">
        <f t="shared" si="382"/>
        <v>-4.6585733333218962E-3</v>
      </c>
      <c r="K4070">
        <f t="shared" si="383"/>
        <v>1.966781067765442E-3</v>
      </c>
      <c r="L4070">
        <f t="shared" si="384"/>
        <v>5.4812621511592043E-4</v>
      </c>
    </row>
    <row r="4071" spans="1:12">
      <c r="A4071">
        <v>235.39599999999999</v>
      </c>
      <c r="B4071">
        <v>40.409999999999997</v>
      </c>
      <c r="C4071">
        <v>-3.0060699999999998</v>
      </c>
      <c r="D4071">
        <v>97.873519999999999</v>
      </c>
      <c r="E4071" s="1">
        <v>-3.6353999999999997E-2</v>
      </c>
      <c r="F4071">
        <v>0.20105000000000001</v>
      </c>
      <c r="G4071">
        <f t="shared" si="381"/>
        <v>9.9048002239999988</v>
      </c>
      <c r="H4071">
        <f t="shared" si="385"/>
        <v>8.4990887223605576</v>
      </c>
      <c r="I4071">
        <f t="shared" si="386"/>
        <v>0.97530495162737763</v>
      </c>
      <c r="J4071">
        <f t="shared" si="382"/>
        <v>-4.3246133333212583E-3</v>
      </c>
      <c r="K4071">
        <f t="shared" si="383"/>
        <v>1.9663904543541786E-3</v>
      </c>
      <c r="L4071">
        <f t="shared" si="384"/>
        <v>5.0883259071569378E-4</v>
      </c>
    </row>
    <row r="4072" spans="1:12">
      <c r="A4072">
        <v>235.48699999999999</v>
      </c>
      <c r="B4072">
        <v>40.42</v>
      </c>
      <c r="C4072">
        <v>-3.0101900000000001</v>
      </c>
      <c r="D4072">
        <v>97.873519999999999</v>
      </c>
      <c r="E4072" s="1">
        <v>-3.8116999999999998E-2</v>
      </c>
      <c r="F4072">
        <v>0.2011</v>
      </c>
      <c r="G4072">
        <f t="shared" si="381"/>
        <v>9.9048002239999988</v>
      </c>
      <c r="H4072">
        <f t="shared" si="385"/>
        <v>8.4990887223605576</v>
      </c>
      <c r="I4072">
        <f t="shared" si="386"/>
        <v>0.97530495162737763</v>
      </c>
      <c r="J4072">
        <f t="shared" si="382"/>
        <v>-4.1593199999953451E-3</v>
      </c>
      <c r="K4072">
        <f t="shared" si="383"/>
        <v>1.9660386483877504E-3</v>
      </c>
      <c r="L4072">
        <f t="shared" si="384"/>
        <v>4.8938423116497664E-4</v>
      </c>
    </row>
    <row r="4073" spans="1:12">
      <c r="A4073">
        <v>235.59599</v>
      </c>
      <c r="B4073">
        <v>40.43</v>
      </c>
      <c r="C4073">
        <v>-3.01416</v>
      </c>
      <c r="D4073">
        <v>97.872529999999998</v>
      </c>
      <c r="E4073" s="1">
        <v>-3.9673E-2</v>
      </c>
      <c r="F4073">
        <v>0.20116999999999999</v>
      </c>
      <c r="G4073">
        <f t="shared" si="381"/>
        <v>9.9047000359999995</v>
      </c>
      <c r="H4073">
        <f t="shared" si="385"/>
        <v>8.4989885343605582</v>
      </c>
      <c r="I4073">
        <f t="shared" si="386"/>
        <v>0.97529345464744432</v>
      </c>
      <c r="J4073">
        <f t="shared" si="382"/>
        <v>-4.162693333332362E-3</v>
      </c>
      <c r="K4073">
        <f t="shared" si="383"/>
        <v>1.965617458724343E-3</v>
      </c>
      <c r="L4073">
        <f t="shared" si="384"/>
        <v>4.8978691011324592E-4</v>
      </c>
    </row>
    <row r="4074" spans="1:12">
      <c r="A4074">
        <v>235.69099</v>
      </c>
      <c r="B4074">
        <v>40.44</v>
      </c>
      <c r="C4074">
        <v>-3.0139499999999999</v>
      </c>
      <c r="D4074">
        <v>97.872529999999998</v>
      </c>
      <c r="E4074" s="1">
        <v>-4.0029000000000002E-2</v>
      </c>
      <c r="F4074">
        <v>0.20122000000000001</v>
      </c>
      <c r="G4074">
        <f t="shared" si="381"/>
        <v>9.9047000359999995</v>
      </c>
      <c r="H4074">
        <f t="shared" si="385"/>
        <v>8.4989885343605582</v>
      </c>
      <c r="I4074">
        <f t="shared" si="386"/>
        <v>0.97529345464744432</v>
      </c>
      <c r="J4074">
        <f t="shared" si="382"/>
        <v>-3.4998333333380329E-3</v>
      </c>
      <c r="K4074">
        <f t="shared" si="383"/>
        <v>1.9652504803121308E-3</v>
      </c>
      <c r="L4074">
        <f t="shared" si="384"/>
        <v>4.1179409987300933E-4</v>
      </c>
    </row>
    <row r="4075" spans="1:12">
      <c r="A4075">
        <v>235.78799000000001</v>
      </c>
      <c r="B4075">
        <v>40.450000000000003</v>
      </c>
      <c r="C4075">
        <v>-3.0155599999999998</v>
      </c>
      <c r="D4075">
        <v>97.871539999999996</v>
      </c>
      <c r="E4075" s="1">
        <v>-3.9355000000000001E-2</v>
      </c>
      <c r="F4075">
        <v>0.20127999999999999</v>
      </c>
      <c r="G4075">
        <f t="shared" si="381"/>
        <v>9.9045998480000002</v>
      </c>
      <c r="H4075">
        <f t="shared" si="385"/>
        <v>8.4988883463605589</v>
      </c>
      <c r="I4075">
        <f t="shared" si="386"/>
        <v>0.97528195766751091</v>
      </c>
      <c r="J4075">
        <f t="shared" si="382"/>
        <v>-3.6735600000022016E-3</v>
      </c>
      <c r="K4075">
        <f t="shared" si="383"/>
        <v>1.9648759173981098E-3</v>
      </c>
      <c r="L4075">
        <f t="shared" si="384"/>
        <v>4.3224005896904316E-4</v>
      </c>
    </row>
    <row r="4076" spans="1:12">
      <c r="A4076">
        <v>235.88901000000001</v>
      </c>
      <c r="B4076">
        <v>40.46</v>
      </c>
      <c r="C4076">
        <v>-3.01898</v>
      </c>
      <c r="D4076">
        <v>97.871539999999996</v>
      </c>
      <c r="E4076" s="1">
        <v>-3.8850000000000003E-2</v>
      </c>
      <c r="F4076">
        <v>0.20133999999999999</v>
      </c>
      <c r="G4076">
        <f t="shared" si="381"/>
        <v>9.9045998480000002</v>
      </c>
      <c r="H4076">
        <f t="shared" si="385"/>
        <v>8.4988883463605589</v>
      </c>
      <c r="I4076">
        <f t="shared" si="386"/>
        <v>0.97528195766751091</v>
      </c>
      <c r="J4076">
        <f t="shared" si="382"/>
        <v>-4.0075199999941215E-3</v>
      </c>
      <c r="K4076">
        <f t="shared" si="383"/>
        <v>1.9644859831076601E-3</v>
      </c>
      <c r="L4076">
        <f t="shared" si="384"/>
        <v>4.7153460978343643E-4</v>
      </c>
    </row>
    <row r="4077" spans="1:12">
      <c r="A4077">
        <v>235.99299999999999</v>
      </c>
      <c r="B4077">
        <v>40.47</v>
      </c>
      <c r="C4077">
        <v>-3.0192999999999999</v>
      </c>
      <c r="D4077">
        <v>97.871539999999996</v>
      </c>
      <c r="E4077" s="1">
        <v>-3.9756E-2</v>
      </c>
      <c r="F4077">
        <v>0.2014</v>
      </c>
      <c r="G4077">
        <f t="shared" si="381"/>
        <v>9.9045998480000002</v>
      </c>
      <c r="H4077">
        <f t="shared" si="385"/>
        <v>8.4988883463605589</v>
      </c>
      <c r="I4077">
        <f t="shared" si="386"/>
        <v>0.97528195766751091</v>
      </c>
      <c r="J4077">
        <f t="shared" si="382"/>
        <v>-3.8405399999863052E-3</v>
      </c>
      <c r="K4077">
        <f t="shared" si="383"/>
        <v>1.9640847463286348E-3</v>
      </c>
      <c r="L4077">
        <f t="shared" si="384"/>
        <v>4.5188733437484475E-4</v>
      </c>
    </row>
    <row r="4078" spans="1:12">
      <c r="A4078">
        <v>236.09700000000001</v>
      </c>
      <c r="B4078">
        <v>40.479999999999997</v>
      </c>
      <c r="C4078">
        <v>-3.0214699999999999</v>
      </c>
      <c r="D4078">
        <v>97.870549999999994</v>
      </c>
      <c r="E4078" s="1">
        <v>-4.1688999999999997E-2</v>
      </c>
      <c r="F4078">
        <v>0.20146</v>
      </c>
      <c r="G4078">
        <f t="shared" si="381"/>
        <v>9.904499659999999</v>
      </c>
      <c r="H4078">
        <f t="shared" si="385"/>
        <v>8.4987881583605578</v>
      </c>
      <c r="I4078">
        <f t="shared" si="386"/>
        <v>0.97527046068757728</v>
      </c>
      <c r="J4078">
        <f t="shared" si="382"/>
        <v>-3.8405399999863433E-3</v>
      </c>
      <c r="K4078">
        <f t="shared" si="383"/>
        <v>1.9636836348569556E-3</v>
      </c>
      <c r="L4078">
        <f t="shared" si="384"/>
        <v>4.518926614505938E-4</v>
      </c>
    </row>
    <row r="4079" spans="1:12">
      <c r="A4079">
        <v>236.19501</v>
      </c>
      <c r="B4079">
        <v>40.49</v>
      </c>
      <c r="C4079">
        <v>-3.0218400000000001</v>
      </c>
      <c r="D4079">
        <v>97.870549999999994</v>
      </c>
      <c r="E4079" s="1">
        <v>-4.4158000000000003E-2</v>
      </c>
      <c r="F4079">
        <v>0.20150999999999999</v>
      </c>
      <c r="G4079">
        <f t="shared" si="381"/>
        <v>9.904499659999999</v>
      </c>
      <c r="H4079">
        <f t="shared" si="385"/>
        <v>8.4987881583605578</v>
      </c>
      <c r="I4079">
        <f t="shared" si="386"/>
        <v>0.97527046068757728</v>
      </c>
      <c r="J4079">
        <f t="shared" si="382"/>
        <v>-4.0075199999940669E-3</v>
      </c>
      <c r="K4079">
        <f t="shared" si="383"/>
        <v>1.9633057757844725E-3</v>
      </c>
      <c r="L4079">
        <f t="shared" si="384"/>
        <v>4.7154016847116351E-4</v>
      </c>
    </row>
    <row r="4080" spans="1:12">
      <c r="A4080">
        <v>236.28998999999999</v>
      </c>
      <c r="B4080">
        <v>40.5</v>
      </c>
      <c r="C4080">
        <v>-3.0265300000000002</v>
      </c>
      <c r="D4080">
        <v>97.869569999999996</v>
      </c>
      <c r="E4080" s="1">
        <v>-4.709E-2</v>
      </c>
      <c r="F4080">
        <v>0.20157</v>
      </c>
      <c r="G4080">
        <f t="shared" si="381"/>
        <v>9.9044004839999982</v>
      </c>
      <c r="H4080">
        <f t="shared" si="385"/>
        <v>8.4986889823605569</v>
      </c>
      <c r="I4080">
        <f t="shared" si="386"/>
        <v>0.97525907983875426</v>
      </c>
      <c r="J4080">
        <f t="shared" si="382"/>
        <v>-4.3347333333414199E-3</v>
      </c>
      <c r="K4080">
        <f t="shared" si="383"/>
        <v>1.9629397370237857E-3</v>
      </c>
      <c r="L4080">
        <f t="shared" si="384"/>
        <v>5.1004729580507891E-4</v>
      </c>
    </row>
    <row r="4081" spans="1:12">
      <c r="A4081">
        <v>236.38</v>
      </c>
      <c r="B4081">
        <v>40.51</v>
      </c>
      <c r="C4081">
        <v>-3.02881</v>
      </c>
      <c r="D4081">
        <v>97.869569999999996</v>
      </c>
      <c r="E4081" s="1">
        <v>-4.9960999999999998E-2</v>
      </c>
      <c r="F4081">
        <v>0.20161999999999999</v>
      </c>
      <c r="G4081">
        <f t="shared" si="381"/>
        <v>9.9044004839999982</v>
      </c>
      <c r="H4081">
        <f t="shared" si="385"/>
        <v>8.4986889823605569</v>
      </c>
      <c r="I4081">
        <f t="shared" si="386"/>
        <v>0.97525907983875426</v>
      </c>
      <c r="J4081">
        <f t="shared" si="382"/>
        <v>-3.995713333354264E-3</v>
      </c>
      <c r="K4081">
        <f t="shared" si="383"/>
        <v>1.9625929778423253E-3</v>
      </c>
      <c r="L4081">
        <f t="shared" si="384"/>
        <v>4.7015643726315456E-4</v>
      </c>
    </row>
    <row r="4082" spans="1:12">
      <c r="A4082">
        <v>236.489</v>
      </c>
      <c r="B4082">
        <v>40.520000000000003</v>
      </c>
      <c r="C4082">
        <v>-3.0309300000000001</v>
      </c>
      <c r="D4082">
        <v>97.869569999999996</v>
      </c>
      <c r="E4082" s="1">
        <v>-5.1487999999999999E-2</v>
      </c>
      <c r="F4082">
        <v>0.20168</v>
      </c>
      <c r="G4082">
        <f t="shared" si="381"/>
        <v>9.9044004839999982</v>
      </c>
      <c r="H4082">
        <f t="shared" si="385"/>
        <v>8.4986889823605569</v>
      </c>
      <c r="I4082">
        <f t="shared" si="386"/>
        <v>0.97525907983875426</v>
      </c>
      <c r="J4082">
        <f t="shared" si="382"/>
        <v>-3.8253600000270347E-3</v>
      </c>
      <c r="K4082">
        <f t="shared" si="383"/>
        <v>1.9621732245766119E-3</v>
      </c>
      <c r="L4082">
        <f t="shared" si="384"/>
        <v>4.501117770007534E-4</v>
      </c>
    </row>
    <row r="4083" spans="1:12">
      <c r="A4083">
        <v>236.59100000000001</v>
      </c>
      <c r="B4083">
        <v>40.53</v>
      </c>
      <c r="C4083">
        <v>-3.0312600000000001</v>
      </c>
      <c r="D4083">
        <v>97.867590000000007</v>
      </c>
      <c r="E4083" s="1">
        <v>-5.1083000000000003E-2</v>
      </c>
      <c r="F4083">
        <v>0.20174</v>
      </c>
      <c r="G4083">
        <f t="shared" si="381"/>
        <v>9.9042001079999995</v>
      </c>
      <c r="H4083">
        <f t="shared" si="385"/>
        <v>8.4984886063605583</v>
      </c>
      <c r="I4083">
        <f t="shared" si="386"/>
        <v>0.97523608587888744</v>
      </c>
      <c r="J4083">
        <f t="shared" si="382"/>
        <v>-4.4915933333555718E-3</v>
      </c>
      <c r="K4083">
        <f t="shared" si="383"/>
        <v>1.9617805905351934E-3</v>
      </c>
      <c r="L4083">
        <f t="shared" si="384"/>
        <v>5.2851672119603836E-4</v>
      </c>
    </row>
    <row r="4084" spans="1:12">
      <c r="A4084">
        <v>236.68200999999999</v>
      </c>
      <c r="B4084">
        <v>40.54</v>
      </c>
      <c r="C4084">
        <v>-3.0335299999999998</v>
      </c>
      <c r="D4084">
        <v>97.867590000000007</v>
      </c>
      <c r="E4084" s="1">
        <v>-5.0174000000000003E-2</v>
      </c>
      <c r="F4084">
        <v>0.20180000000000001</v>
      </c>
      <c r="G4084">
        <f t="shared" si="381"/>
        <v>9.9042001079999995</v>
      </c>
      <c r="H4084">
        <f t="shared" si="385"/>
        <v>8.4984886063605583</v>
      </c>
      <c r="I4084">
        <f t="shared" si="386"/>
        <v>0.97523608587888744</v>
      </c>
      <c r="J4084">
        <f t="shared" si="382"/>
        <v>-5.1595133333451181E-3</v>
      </c>
      <c r="K4084">
        <f t="shared" si="383"/>
        <v>1.9614303935133457E-3</v>
      </c>
      <c r="L4084">
        <f t="shared" si="384"/>
        <v>6.0710951938954916E-4</v>
      </c>
    </row>
    <row r="4085" spans="1:12">
      <c r="A4085">
        <v>236.79201</v>
      </c>
      <c r="B4085">
        <v>40.549999999999997</v>
      </c>
      <c r="C4085">
        <v>-3.03992</v>
      </c>
      <c r="D4085">
        <v>97.867590000000007</v>
      </c>
      <c r="E4085" s="1">
        <v>-4.9269E-2</v>
      </c>
      <c r="F4085">
        <v>0.20186000000000001</v>
      </c>
      <c r="G4085">
        <f t="shared" si="381"/>
        <v>9.9042001079999995</v>
      </c>
      <c r="H4085">
        <f t="shared" si="385"/>
        <v>8.4984886063605583</v>
      </c>
      <c r="I4085">
        <f t="shared" si="386"/>
        <v>0.97523608587888744</v>
      </c>
      <c r="J4085">
        <f t="shared" si="382"/>
        <v>-5.1612000000004184E-3</v>
      </c>
      <c r="K4085">
        <f t="shared" si="383"/>
        <v>1.9610072917899037E-3</v>
      </c>
      <c r="L4085">
        <f t="shared" si="384"/>
        <v>6.073079860503197E-4</v>
      </c>
    </row>
    <row r="4086" spans="1:12">
      <c r="A4086">
        <v>236.899</v>
      </c>
      <c r="B4086">
        <v>40.56</v>
      </c>
      <c r="C4086">
        <v>-3.0383800000000001</v>
      </c>
      <c r="D4086">
        <v>97.867590000000007</v>
      </c>
      <c r="E4086" s="1">
        <v>-4.7858999999999999E-2</v>
      </c>
      <c r="F4086">
        <v>0.20191999999999999</v>
      </c>
      <c r="G4086">
        <f t="shared" si="381"/>
        <v>9.9042001079999995</v>
      </c>
      <c r="H4086">
        <f t="shared" si="385"/>
        <v>8.4984886063605583</v>
      </c>
      <c r="I4086">
        <f t="shared" si="386"/>
        <v>0.97523608587888744</v>
      </c>
      <c r="J4086">
        <f t="shared" si="382"/>
        <v>-4.4966533333211612E-3</v>
      </c>
      <c r="K4086">
        <f t="shared" si="383"/>
        <v>1.9605959427427561E-3</v>
      </c>
      <c r="L4086">
        <f t="shared" si="384"/>
        <v>5.2911212117831314E-4</v>
      </c>
    </row>
    <row r="4087" spans="1:12">
      <c r="A4087">
        <v>236.99199999999999</v>
      </c>
      <c r="B4087">
        <v>40.57</v>
      </c>
      <c r="C4087">
        <v>-3.0394000000000001</v>
      </c>
      <c r="D4087">
        <v>97.865610000000004</v>
      </c>
      <c r="E4087" s="1">
        <v>-4.5010000000000001E-2</v>
      </c>
      <c r="F4087">
        <v>0.20197999999999999</v>
      </c>
      <c r="G4087">
        <f t="shared" si="381"/>
        <v>9.9039997319999991</v>
      </c>
      <c r="H4087">
        <f t="shared" si="385"/>
        <v>8.4982882303605578</v>
      </c>
      <c r="I4087">
        <f t="shared" si="386"/>
        <v>0.9752130919190205</v>
      </c>
      <c r="J4087">
        <f t="shared" si="382"/>
        <v>-5.3366133333199303E-3</v>
      </c>
      <c r="K4087">
        <f t="shared" si="383"/>
        <v>1.9602385218233358E-3</v>
      </c>
      <c r="L4087">
        <f t="shared" si="384"/>
        <v>6.2796332492637914E-4</v>
      </c>
    </row>
    <row r="4088" spans="1:12">
      <c r="A4088">
        <v>237.095</v>
      </c>
      <c r="B4088">
        <v>40.58</v>
      </c>
      <c r="C4088">
        <v>-3.04339</v>
      </c>
      <c r="D4088">
        <v>97.865610000000004</v>
      </c>
      <c r="E4088" s="1">
        <v>-4.0315999999999998E-2</v>
      </c>
      <c r="F4088">
        <v>0.20202999999999999</v>
      </c>
      <c r="G4088">
        <f t="shared" si="381"/>
        <v>9.9039997319999991</v>
      </c>
      <c r="H4088">
        <f t="shared" si="385"/>
        <v>8.4982882303605578</v>
      </c>
      <c r="I4088">
        <f t="shared" si="386"/>
        <v>0.9752130919190205</v>
      </c>
      <c r="J4088">
        <f t="shared" si="382"/>
        <v>-5.3433599999852671E-3</v>
      </c>
      <c r="K4088">
        <f t="shared" si="383"/>
        <v>1.9598428206057876E-3</v>
      </c>
      <c r="L4088">
        <f t="shared" si="384"/>
        <v>6.2875721029275605E-4</v>
      </c>
    </row>
    <row r="4089" spans="1:12">
      <c r="A4089">
        <v>237.18700000000001</v>
      </c>
      <c r="B4089">
        <v>40.590000000000003</v>
      </c>
      <c r="C4089">
        <v>-3.0450400000000002</v>
      </c>
      <c r="D4089">
        <v>97.865610000000004</v>
      </c>
      <c r="E4089" s="1">
        <v>-3.5327999999999998E-2</v>
      </c>
      <c r="F4089">
        <v>0.20208999999999999</v>
      </c>
      <c r="G4089">
        <f t="shared" si="381"/>
        <v>9.9039997319999991</v>
      </c>
      <c r="H4089">
        <f t="shared" si="385"/>
        <v>8.4982882303605578</v>
      </c>
      <c r="I4089">
        <f t="shared" si="386"/>
        <v>0.9752130919190205</v>
      </c>
      <c r="J4089">
        <f t="shared" si="382"/>
        <v>-5.3433599999910403E-3</v>
      </c>
      <c r="K4089">
        <f t="shared" si="383"/>
        <v>1.9594895137918671E-3</v>
      </c>
      <c r="L4089">
        <f t="shared" si="384"/>
        <v>6.2875721029343541E-4</v>
      </c>
    </row>
    <row r="4090" spans="1:12">
      <c r="A4090">
        <v>237.291</v>
      </c>
      <c r="B4090">
        <v>40.6</v>
      </c>
      <c r="C4090">
        <v>-3.0465800000000001</v>
      </c>
      <c r="D4090">
        <v>97.865610000000004</v>
      </c>
      <c r="E4090" s="1">
        <v>-3.2541E-2</v>
      </c>
      <c r="F4090">
        <v>0.20215</v>
      </c>
      <c r="G4090">
        <f t="shared" si="381"/>
        <v>9.9039997319999991</v>
      </c>
      <c r="H4090">
        <f t="shared" si="385"/>
        <v>8.4982882303605578</v>
      </c>
      <c r="I4090">
        <f t="shared" si="386"/>
        <v>0.9752130919190205</v>
      </c>
      <c r="J4090">
        <f t="shared" si="382"/>
        <v>-4.6754399999984859E-3</v>
      </c>
      <c r="K4090">
        <f t="shared" si="383"/>
        <v>1.959090276839047E-3</v>
      </c>
      <c r="L4090">
        <f t="shared" si="384"/>
        <v>5.5016255900750032E-4</v>
      </c>
    </row>
    <row r="4091" spans="1:12">
      <c r="A4091">
        <v>237.39500000000001</v>
      </c>
      <c r="B4091">
        <v>40.61</v>
      </c>
      <c r="C4091">
        <v>-3.0499399999999999</v>
      </c>
      <c r="D4091">
        <v>97.864620000000002</v>
      </c>
      <c r="E4091" s="1">
        <v>-3.3325E-2</v>
      </c>
      <c r="F4091">
        <v>0.20221</v>
      </c>
      <c r="G4091">
        <f t="shared" si="381"/>
        <v>9.9038995439999997</v>
      </c>
      <c r="H4091">
        <f t="shared" si="385"/>
        <v>8.4981880423605585</v>
      </c>
      <c r="I4091">
        <f t="shared" si="386"/>
        <v>0.97520159493908709</v>
      </c>
      <c r="J4091">
        <f t="shared" si="382"/>
        <v>-4.0075200000029218E-3</v>
      </c>
      <c r="K4091">
        <f t="shared" si="383"/>
        <v>1.9586912025384641E-3</v>
      </c>
      <c r="L4091">
        <f t="shared" si="384"/>
        <v>4.715734671940426E-4</v>
      </c>
    </row>
    <row r="4092" spans="1:12">
      <c r="A4092">
        <v>237.489</v>
      </c>
      <c r="B4092">
        <v>40.619999999999997</v>
      </c>
      <c r="C4092">
        <v>-3.0558399999999999</v>
      </c>
      <c r="D4092">
        <v>97.864620000000002</v>
      </c>
      <c r="E4092" s="1">
        <v>-3.6732000000000001E-2</v>
      </c>
      <c r="F4092">
        <v>0.20226</v>
      </c>
      <c r="G4092">
        <f t="shared" si="381"/>
        <v>9.9038995439999997</v>
      </c>
      <c r="H4092">
        <f t="shared" si="385"/>
        <v>8.4981880423605585</v>
      </c>
      <c r="I4092">
        <f t="shared" si="386"/>
        <v>0.97520159493908709</v>
      </c>
      <c r="J4092">
        <f t="shared" si="382"/>
        <v>-4.1744999999989004E-3</v>
      </c>
      <c r="K4092">
        <f t="shared" si="383"/>
        <v>1.9583306406287023E-3</v>
      </c>
      <c r="L4092">
        <f t="shared" si="384"/>
        <v>4.9122236165997349E-4</v>
      </c>
    </row>
    <row r="4093" spans="1:12">
      <c r="A4093">
        <v>237.60599999999999</v>
      </c>
      <c r="B4093">
        <v>40.630000000000003</v>
      </c>
      <c r="C4093">
        <v>-3.0560900000000002</v>
      </c>
      <c r="D4093">
        <v>97.864620000000002</v>
      </c>
      <c r="E4093" s="1">
        <v>-4.1846000000000001E-2</v>
      </c>
      <c r="F4093">
        <v>0.20233000000000001</v>
      </c>
      <c r="G4093">
        <f t="shared" si="381"/>
        <v>9.9038995439999997</v>
      </c>
      <c r="H4093">
        <f t="shared" si="385"/>
        <v>8.4981880423605585</v>
      </c>
      <c r="I4093">
        <f t="shared" si="386"/>
        <v>0.97520159493908709</v>
      </c>
      <c r="J4093">
        <f t="shared" si="382"/>
        <v>-3.8405399999951345E-3</v>
      </c>
      <c r="K4093">
        <f t="shared" si="383"/>
        <v>1.9578820415227624E-3</v>
      </c>
      <c r="L4093">
        <f t="shared" si="384"/>
        <v>4.5192457272672209E-4</v>
      </c>
    </row>
    <row r="4094" spans="1:12">
      <c r="A4094">
        <v>237.68401</v>
      </c>
      <c r="B4094">
        <v>40.64</v>
      </c>
      <c r="C4094">
        <v>-3.0590199999999999</v>
      </c>
      <c r="D4094">
        <v>97.863640000000004</v>
      </c>
      <c r="E4094" s="1">
        <v>-4.7312E-2</v>
      </c>
      <c r="F4094">
        <v>0.20238</v>
      </c>
      <c r="G4094">
        <f t="shared" ref="G4094:G4157" si="387">(D4094/100)*$B$16</f>
        <v>9.9038003680000006</v>
      </c>
      <c r="H4094">
        <f t="shared" si="385"/>
        <v>8.4980888663605594</v>
      </c>
      <c r="I4094">
        <f t="shared" si="386"/>
        <v>0.97519021409026418</v>
      </c>
      <c r="J4094">
        <f t="shared" ref="J4094:J4157" si="388">SLOPE(H4086:H4094,B4086:B4094)</f>
        <v>-3.6668133333191306E-3</v>
      </c>
      <c r="K4094">
        <f t="shared" ref="K4094:K4157" si="389">1/(A4094+273.15)</f>
        <v>1.9575830512929241E-3</v>
      </c>
      <c r="L4094">
        <f t="shared" ref="L4094:L4157" si="390">-J4094/H4094</f>
        <v>4.3148681909342061E-4</v>
      </c>
    </row>
    <row r="4095" spans="1:12">
      <c r="A4095">
        <v>237.786</v>
      </c>
      <c r="B4095">
        <v>40.65</v>
      </c>
      <c r="C4095">
        <v>-3.0636199999999998</v>
      </c>
      <c r="D4095">
        <v>97.863640000000004</v>
      </c>
      <c r="E4095" s="1">
        <v>-5.0002999999999999E-2</v>
      </c>
      <c r="F4095">
        <v>0.20243</v>
      </c>
      <c r="G4095">
        <f t="shared" si="387"/>
        <v>9.9038003680000006</v>
      </c>
      <c r="H4095">
        <f t="shared" si="385"/>
        <v>8.4980888663605594</v>
      </c>
      <c r="I4095">
        <f t="shared" si="386"/>
        <v>0.97519021409026418</v>
      </c>
      <c r="J4095">
        <f t="shared" si="388"/>
        <v>-2.8268533333116273E-3</v>
      </c>
      <c r="K4095">
        <f t="shared" si="389"/>
        <v>1.9571922902281306E-3</v>
      </c>
      <c r="L4095">
        <f t="shared" si="390"/>
        <v>3.326457722161091E-4</v>
      </c>
    </row>
    <row r="4096" spans="1:12">
      <c r="A4096">
        <v>237.89599999999999</v>
      </c>
      <c r="B4096">
        <v>40.659999999999997</v>
      </c>
      <c r="C4096">
        <v>-3.0614400000000002</v>
      </c>
      <c r="D4096">
        <v>97.862650000000002</v>
      </c>
      <c r="E4096" s="1">
        <v>-4.7301000000000003E-2</v>
      </c>
      <c r="F4096">
        <v>0.20250000000000001</v>
      </c>
      <c r="G4096">
        <f t="shared" si="387"/>
        <v>9.9037001799999995</v>
      </c>
      <c r="H4096">
        <f t="shared" si="385"/>
        <v>8.4979886783605583</v>
      </c>
      <c r="I4096">
        <f t="shared" si="386"/>
        <v>0.97517871711033066</v>
      </c>
      <c r="J4096">
        <f t="shared" si="388"/>
        <v>-3.6583799999838551E-3</v>
      </c>
      <c r="K4096">
        <f t="shared" si="389"/>
        <v>1.9567710147423132E-3</v>
      </c>
      <c r="L4096">
        <f t="shared" si="390"/>
        <v>4.3049951446742031E-4</v>
      </c>
    </row>
    <row r="4097" spans="1:12">
      <c r="A4097">
        <v>237.98199</v>
      </c>
      <c r="B4097">
        <v>40.67</v>
      </c>
      <c r="C4097">
        <v>-3.0674000000000001</v>
      </c>
      <c r="D4097">
        <v>97.861660000000001</v>
      </c>
      <c r="E4097" s="1">
        <v>-3.9694E-2</v>
      </c>
      <c r="F4097">
        <v>0.20255000000000001</v>
      </c>
      <c r="G4097">
        <f t="shared" si="387"/>
        <v>9.9035999920000002</v>
      </c>
      <c r="H4097">
        <f t="shared" si="385"/>
        <v>8.4978884903605589</v>
      </c>
      <c r="I4097">
        <f t="shared" si="386"/>
        <v>0.97516722013039725</v>
      </c>
      <c r="J4097">
        <f t="shared" si="388"/>
        <v>-4.6585733333191154E-3</v>
      </c>
      <c r="K4097">
        <f t="shared" si="389"/>
        <v>1.9564418184821498E-3</v>
      </c>
      <c r="L4097">
        <f t="shared" si="390"/>
        <v>5.4820363183201242E-4</v>
      </c>
    </row>
    <row r="4098" spans="1:12">
      <c r="A4098">
        <v>238.09100000000001</v>
      </c>
      <c r="B4098">
        <v>40.68</v>
      </c>
      <c r="C4098">
        <v>-3.0701000000000001</v>
      </c>
      <c r="D4098">
        <v>97.861660000000001</v>
      </c>
      <c r="E4098" s="1">
        <v>-3.1216000000000001E-2</v>
      </c>
      <c r="F4098">
        <v>0.20261000000000001</v>
      </c>
      <c r="G4098">
        <f t="shared" si="387"/>
        <v>9.9035999920000002</v>
      </c>
      <c r="H4098">
        <f t="shared" si="385"/>
        <v>8.4978884903605589</v>
      </c>
      <c r="I4098">
        <f t="shared" si="386"/>
        <v>0.97516722013039725</v>
      </c>
      <c r="J4098">
        <f t="shared" si="388"/>
        <v>-4.9925333333226971E-3</v>
      </c>
      <c r="K4098">
        <f t="shared" si="389"/>
        <v>1.9560246537347358E-3</v>
      </c>
      <c r="L4098">
        <f t="shared" si="390"/>
        <v>5.8750280601891822E-4</v>
      </c>
    </row>
    <row r="4099" spans="1:12">
      <c r="A4099">
        <v>238.20099999999999</v>
      </c>
      <c r="B4099">
        <v>40.69</v>
      </c>
      <c r="C4099">
        <v>-3.06793</v>
      </c>
      <c r="D4099">
        <v>97.861660000000001</v>
      </c>
      <c r="E4099" s="1">
        <v>-2.6963000000000001E-2</v>
      </c>
      <c r="F4099">
        <v>0.20266999999999999</v>
      </c>
      <c r="G4099">
        <f t="shared" si="387"/>
        <v>9.9035999920000002</v>
      </c>
      <c r="H4099">
        <f t="shared" si="385"/>
        <v>8.4978884903605589</v>
      </c>
      <c r="I4099">
        <f t="shared" si="386"/>
        <v>0.97516722013039725</v>
      </c>
      <c r="J4099">
        <f t="shared" si="388"/>
        <v>-4.6602599999949566E-3</v>
      </c>
      <c r="K4099">
        <f t="shared" si="389"/>
        <v>1.955603880700341E-3</v>
      </c>
      <c r="L4099">
        <f t="shared" si="390"/>
        <v>5.4840211251080148E-4</v>
      </c>
    </row>
    <row r="4100" spans="1:12">
      <c r="A4100">
        <v>238.28700000000001</v>
      </c>
      <c r="B4100">
        <v>40.700000000000003</v>
      </c>
      <c r="C4100">
        <v>-3.0714299999999999</v>
      </c>
      <c r="D4100">
        <v>97.861660000000001</v>
      </c>
      <c r="E4100" s="1">
        <v>-3.0106999999999998E-2</v>
      </c>
      <c r="F4100">
        <v>0.20272000000000001</v>
      </c>
      <c r="G4100">
        <f t="shared" si="387"/>
        <v>9.9035999920000002</v>
      </c>
      <c r="H4100">
        <f t="shared" si="385"/>
        <v>8.4978884903605589</v>
      </c>
      <c r="I4100">
        <f t="shared" si="386"/>
        <v>0.97516722013039725</v>
      </c>
      <c r="J4100">
        <f t="shared" si="388"/>
        <v>-4.4966533333300699E-3</v>
      </c>
      <c r="K4100">
        <f t="shared" si="389"/>
        <v>1.9552750387633274E-3</v>
      </c>
      <c r="L4100">
        <f t="shared" si="390"/>
        <v>5.2914948677318786E-4</v>
      </c>
    </row>
    <row r="4101" spans="1:12">
      <c r="A4101">
        <v>238.39798999999999</v>
      </c>
      <c r="B4101">
        <v>40.71</v>
      </c>
      <c r="C4101">
        <v>-3.0722800000000001</v>
      </c>
      <c r="D4101">
        <v>97.861660000000001</v>
      </c>
      <c r="E4101" s="1">
        <v>-3.9354E-2</v>
      </c>
      <c r="F4101">
        <v>0.20279</v>
      </c>
      <c r="G4101">
        <f t="shared" si="387"/>
        <v>9.9035999920000002</v>
      </c>
      <c r="H4101">
        <f t="shared" si="385"/>
        <v>8.4978884903605589</v>
      </c>
      <c r="I4101">
        <f t="shared" si="386"/>
        <v>0.97516722013039725</v>
      </c>
      <c r="J4101">
        <f t="shared" si="388"/>
        <v>-3.8337933333328108E-3</v>
      </c>
      <c r="K4101">
        <f t="shared" si="389"/>
        <v>1.954850804906887E-3</v>
      </c>
      <c r="L4101">
        <f t="shared" si="390"/>
        <v>4.5114658043367029E-4</v>
      </c>
    </row>
    <row r="4102" spans="1:12">
      <c r="A4102">
        <v>238.49898999999999</v>
      </c>
      <c r="B4102">
        <v>40.72</v>
      </c>
      <c r="C4102">
        <v>-3.0787100000000001</v>
      </c>
      <c r="D4102">
        <v>97.860669999999999</v>
      </c>
      <c r="E4102" s="1">
        <v>-4.8769E-2</v>
      </c>
      <c r="F4102">
        <v>0.20285</v>
      </c>
      <c r="G4102">
        <f t="shared" si="387"/>
        <v>9.9034998039999991</v>
      </c>
      <c r="H4102">
        <f t="shared" si="385"/>
        <v>8.4977883023605578</v>
      </c>
      <c r="I4102">
        <f t="shared" si="386"/>
        <v>0.97515572315046362</v>
      </c>
      <c r="J4102">
        <f t="shared" si="388"/>
        <v>-3.3396000000103497E-3</v>
      </c>
      <c r="K4102">
        <f t="shared" si="389"/>
        <v>1.9544649154882533E-3</v>
      </c>
      <c r="L4102">
        <f t="shared" si="390"/>
        <v>3.9299637519596236E-4</v>
      </c>
    </row>
    <row r="4103" spans="1:12">
      <c r="A4103">
        <v>238.59599</v>
      </c>
      <c r="B4103">
        <v>40.729999999999997</v>
      </c>
      <c r="C4103">
        <v>-3.0778599999999998</v>
      </c>
      <c r="D4103">
        <v>97.860669999999999</v>
      </c>
      <c r="E4103" s="1">
        <v>-5.2463999999999997E-2</v>
      </c>
      <c r="F4103">
        <v>0.2029</v>
      </c>
      <c r="G4103">
        <f t="shared" si="387"/>
        <v>9.9034998039999991</v>
      </c>
      <c r="H4103">
        <f t="shared" si="385"/>
        <v>8.4977883023605578</v>
      </c>
      <c r="I4103">
        <f t="shared" si="386"/>
        <v>0.97515572315046362</v>
      </c>
      <c r="J4103">
        <f t="shared" si="388"/>
        <v>-3.0056400000126209E-3</v>
      </c>
      <c r="K4103">
        <f t="shared" si="389"/>
        <v>1.9540944522105585E-3</v>
      </c>
      <c r="L4103">
        <f t="shared" si="390"/>
        <v>3.5369673767675515E-4</v>
      </c>
    </row>
    <row r="4104" spans="1:12">
      <c r="A4104">
        <v>238.69</v>
      </c>
      <c r="B4104">
        <v>40.74</v>
      </c>
      <c r="C4104">
        <v>-3.0800800000000002</v>
      </c>
      <c r="D4104">
        <v>97.858699999999999</v>
      </c>
      <c r="E4104" s="1">
        <v>-4.8564000000000003E-2</v>
      </c>
      <c r="F4104">
        <v>0.20296</v>
      </c>
      <c r="G4104">
        <f t="shared" si="387"/>
        <v>9.9033004399999989</v>
      </c>
      <c r="H4104">
        <f t="shared" si="385"/>
        <v>8.4975889383605576</v>
      </c>
      <c r="I4104">
        <f t="shared" si="386"/>
        <v>0.97513284532170719</v>
      </c>
      <c r="J4104">
        <f t="shared" si="388"/>
        <v>-3.4998333333469203E-3</v>
      </c>
      <c r="K4104">
        <f t="shared" si="389"/>
        <v>1.9537355423569869E-3</v>
      </c>
      <c r="L4104">
        <f t="shared" si="390"/>
        <v>4.1186192445102481E-4</v>
      </c>
    </row>
    <row r="4105" spans="1:12">
      <c r="A4105">
        <v>238.78799000000001</v>
      </c>
      <c r="B4105">
        <v>40.75</v>
      </c>
      <c r="C4105">
        <v>-3.0889500000000001</v>
      </c>
      <c r="D4105">
        <v>97.858699999999999</v>
      </c>
      <c r="E4105" s="1">
        <v>-4.0439000000000003E-2</v>
      </c>
      <c r="F4105">
        <v>0.20301</v>
      </c>
      <c r="G4105">
        <f t="shared" si="387"/>
        <v>9.9033004399999989</v>
      </c>
      <c r="H4105">
        <f t="shared" si="385"/>
        <v>8.4975889383605576</v>
      </c>
      <c r="I4105">
        <f t="shared" si="386"/>
        <v>0.97513284532170719</v>
      </c>
      <c r="J4105">
        <f t="shared" si="388"/>
        <v>-3.9957133333543039E-3</v>
      </c>
      <c r="K4105">
        <f t="shared" si="389"/>
        <v>1.953361578030183E-3</v>
      </c>
      <c r="L4105">
        <f t="shared" si="390"/>
        <v>4.7021730073533045E-4</v>
      </c>
    </row>
    <row r="4106" spans="1:12">
      <c r="A4106">
        <v>238.899</v>
      </c>
      <c r="B4106">
        <v>40.76</v>
      </c>
      <c r="C4106">
        <v>-3.0891899999999999</v>
      </c>
      <c r="D4106">
        <v>97.858699999999999</v>
      </c>
      <c r="E4106" s="1">
        <v>-3.4276000000000001E-2</v>
      </c>
      <c r="F4106">
        <v>0.20308000000000001</v>
      </c>
      <c r="G4106">
        <f t="shared" si="387"/>
        <v>9.9033004399999989</v>
      </c>
      <c r="H4106">
        <f t="shared" si="385"/>
        <v>8.4975889383605576</v>
      </c>
      <c r="I4106">
        <f t="shared" si="386"/>
        <v>0.97513284532170719</v>
      </c>
      <c r="J4106">
        <f t="shared" si="388"/>
        <v>-4.6602600000216262E-3</v>
      </c>
      <c r="K4106">
        <f t="shared" si="389"/>
        <v>1.9529380977211166E-3</v>
      </c>
      <c r="L4106">
        <f t="shared" si="390"/>
        <v>5.4842144446219014E-4</v>
      </c>
    </row>
    <row r="4107" spans="1:12">
      <c r="A4107">
        <v>238.99600000000001</v>
      </c>
      <c r="B4107">
        <v>40.770000000000003</v>
      </c>
      <c r="C4107">
        <v>-3.0883400000000001</v>
      </c>
      <c r="D4107">
        <v>97.858699999999999</v>
      </c>
      <c r="E4107" s="1">
        <v>-3.4091999999999997E-2</v>
      </c>
      <c r="F4107">
        <v>0.20313000000000001</v>
      </c>
      <c r="G4107">
        <f t="shared" si="387"/>
        <v>9.9033004399999989</v>
      </c>
      <c r="H4107">
        <f t="shared" si="385"/>
        <v>8.4975889383605576</v>
      </c>
      <c r="I4107">
        <f t="shared" si="386"/>
        <v>0.97513284532170719</v>
      </c>
      <c r="J4107">
        <f t="shared" si="388"/>
        <v>-4.8255533333533048E-3</v>
      </c>
      <c r="K4107">
        <f t="shared" si="389"/>
        <v>1.9525682129705204E-3</v>
      </c>
      <c r="L4107">
        <f t="shared" si="390"/>
        <v>5.6787323655647438E-4</v>
      </c>
    </row>
    <row r="4108" spans="1:12">
      <c r="A4108">
        <v>239.09599</v>
      </c>
      <c r="B4108">
        <v>40.78</v>
      </c>
      <c r="C4108">
        <v>-3.09293</v>
      </c>
      <c r="D4108">
        <v>97.858699999999999</v>
      </c>
      <c r="E4108" s="1">
        <v>-3.8868E-2</v>
      </c>
      <c r="F4108">
        <v>0.20319000000000001</v>
      </c>
      <c r="G4108">
        <f t="shared" si="387"/>
        <v>9.9033004399999989</v>
      </c>
      <c r="H4108">
        <f t="shared" si="385"/>
        <v>8.4975889383605576</v>
      </c>
      <c r="I4108">
        <f t="shared" si="386"/>
        <v>0.97513284532170719</v>
      </c>
      <c r="J4108">
        <f t="shared" si="388"/>
        <v>-4.4915933333496642E-3</v>
      </c>
      <c r="K4108">
        <f t="shared" si="389"/>
        <v>1.9521870732458052E-3</v>
      </c>
      <c r="L4108">
        <f t="shared" si="390"/>
        <v>5.2857267701822115E-4</v>
      </c>
    </row>
    <row r="4109" spans="1:12">
      <c r="A4109">
        <v>239.19399999999999</v>
      </c>
      <c r="B4109">
        <v>40.79</v>
      </c>
      <c r="C4109">
        <v>-3.0932900000000001</v>
      </c>
      <c r="D4109">
        <v>97.857709999999997</v>
      </c>
      <c r="E4109" s="1">
        <v>-4.4128000000000001E-2</v>
      </c>
      <c r="F4109">
        <v>0.20324999999999999</v>
      </c>
      <c r="G4109">
        <f t="shared" si="387"/>
        <v>9.9032002519999995</v>
      </c>
      <c r="H4109">
        <f t="shared" si="385"/>
        <v>8.4974887503605583</v>
      </c>
      <c r="I4109">
        <f t="shared" si="386"/>
        <v>0.97512134834177377</v>
      </c>
      <c r="J4109">
        <f t="shared" si="388"/>
        <v>-4.3263000000059622E-3</v>
      </c>
      <c r="K4109">
        <f t="shared" si="389"/>
        <v>1.9518136252205552E-3</v>
      </c>
      <c r="L4109">
        <f t="shared" si="390"/>
        <v>5.0912688761398973E-4</v>
      </c>
    </row>
    <row r="4110" spans="1:12">
      <c r="A4110">
        <v>239.29300000000001</v>
      </c>
      <c r="B4110">
        <v>40.799999999999997</v>
      </c>
      <c r="C4110">
        <v>-3.09849</v>
      </c>
      <c r="D4110">
        <v>97.856719999999996</v>
      </c>
      <c r="E4110" s="1">
        <v>-4.7390000000000002E-2</v>
      </c>
      <c r="F4110">
        <v>0.20330999999999999</v>
      </c>
      <c r="G4110">
        <f t="shared" si="387"/>
        <v>9.9031000639999984</v>
      </c>
      <c r="H4110">
        <f t="shared" si="385"/>
        <v>8.4973885623605572</v>
      </c>
      <c r="I4110">
        <f t="shared" si="386"/>
        <v>0.97510985136184014</v>
      </c>
      <c r="J4110">
        <f t="shared" si="388"/>
        <v>-4.1626933333353414E-3</v>
      </c>
      <c r="K4110">
        <f t="shared" si="389"/>
        <v>1.9514365500162946E-3</v>
      </c>
      <c r="L4110">
        <f t="shared" si="390"/>
        <v>4.8987913201640782E-4</v>
      </c>
    </row>
    <row r="4111" spans="1:12">
      <c r="A4111">
        <v>239.39999</v>
      </c>
      <c r="B4111">
        <v>40.81</v>
      </c>
      <c r="C4111">
        <v>-3.0914799999999998</v>
      </c>
      <c r="D4111">
        <v>97.856719999999996</v>
      </c>
      <c r="E4111" s="1">
        <v>-4.8890000000000003E-2</v>
      </c>
      <c r="F4111">
        <v>0.20337</v>
      </c>
      <c r="G4111">
        <f t="shared" si="387"/>
        <v>9.9031000639999984</v>
      </c>
      <c r="H4111">
        <f t="shared" si="385"/>
        <v>8.4973885623605572</v>
      </c>
      <c r="I4111">
        <f t="shared" si="386"/>
        <v>0.97510985136184014</v>
      </c>
      <c r="J4111">
        <f t="shared" si="388"/>
        <v>-4.0007733333376257E-3</v>
      </c>
      <c r="K4111">
        <f t="shared" si="389"/>
        <v>1.951029205951209E-3</v>
      </c>
      <c r="L4111">
        <f t="shared" si="390"/>
        <v>4.7082386594149336E-4</v>
      </c>
    </row>
    <row r="4112" spans="1:12">
      <c r="A4112">
        <v>239.49898999999999</v>
      </c>
      <c r="B4112">
        <v>40.82</v>
      </c>
      <c r="C4112">
        <v>-3.10093</v>
      </c>
      <c r="D4112">
        <v>97.856719999999996</v>
      </c>
      <c r="E4112" s="1">
        <v>-4.9382000000000002E-2</v>
      </c>
      <c r="F4112">
        <v>0.20341999999999999</v>
      </c>
      <c r="G4112">
        <f t="shared" si="387"/>
        <v>9.9031000639999984</v>
      </c>
      <c r="H4112">
        <f t="shared" si="385"/>
        <v>8.4973885623605572</v>
      </c>
      <c r="I4112">
        <f t="shared" si="386"/>
        <v>0.97510985136184014</v>
      </c>
      <c r="J4112">
        <f t="shared" si="388"/>
        <v>-3.1726200000055799E-3</v>
      </c>
      <c r="K4112">
        <f t="shared" si="389"/>
        <v>1.9506524337441886E-3</v>
      </c>
      <c r="L4112">
        <f t="shared" si="390"/>
        <v>3.7336411966128007E-4</v>
      </c>
    </row>
    <row r="4113" spans="1:12">
      <c r="A4113">
        <v>239.601</v>
      </c>
      <c r="B4113">
        <v>40.83</v>
      </c>
      <c r="C4113">
        <v>-3.1012499999999998</v>
      </c>
      <c r="D4113">
        <v>97.855729999999994</v>
      </c>
      <c r="E4113" s="1">
        <v>-4.9495999999999998E-2</v>
      </c>
      <c r="F4113">
        <v>0.20347999999999999</v>
      </c>
      <c r="G4113">
        <f t="shared" si="387"/>
        <v>9.9029998759999991</v>
      </c>
      <c r="H4113">
        <f t="shared" si="385"/>
        <v>8.4972883743605578</v>
      </c>
      <c r="I4113">
        <f t="shared" si="386"/>
        <v>0.97509835438190684</v>
      </c>
      <c r="J4113">
        <f t="shared" si="388"/>
        <v>-4.0075200000029808E-3</v>
      </c>
      <c r="K4113">
        <f t="shared" si="389"/>
        <v>1.9502643583337723E-3</v>
      </c>
      <c r="L4113">
        <f t="shared" si="390"/>
        <v>4.7162339601126654E-4</v>
      </c>
    </row>
    <row r="4114" spans="1:12">
      <c r="A4114">
        <v>239.70399</v>
      </c>
      <c r="B4114">
        <v>40.840000000000003</v>
      </c>
      <c r="C4114">
        <v>-3.1021999999999998</v>
      </c>
      <c r="D4114">
        <v>97.854740000000007</v>
      </c>
      <c r="E4114" s="1">
        <v>-4.9382000000000002E-2</v>
      </c>
      <c r="F4114">
        <v>0.20354</v>
      </c>
      <c r="G4114">
        <f t="shared" si="387"/>
        <v>9.9028996879999998</v>
      </c>
      <c r="H4114">
        <f t="shared" si="385"/>
        <v>8.4971881863605585</v>
      </c>
      <c r="I4114">
        <f t="shared" si="386"/>
        <v>0.97508685740197343</v>
      </c>
      <c r="J4114">
        <f t="shared" si="388"/>
        <v>-5.0093999999962554E-3</v>
      </c>
      <c r="K4114">
        <f t="shared" si="389"/>
        <v>1.949872711334468E-3</v>
      </c>
      <c r="L4114">
        <f t="shared" si="390"/>
        <v>5.8953619598977453E-4</v>
      </c>
    </row>
    <row r="4115" spans="1:12">
      <c r="A4115">
        <v>239.79499999999999</v>
      </c>
      <c r="B4115">
        <v>40.85</v>
      </c>
      <c r="C4115">
        <v>-3.10561</v>
      </c>
      <c r="D4115">
        <v>97.854740000000007</v>
      </c>
      <c r="E4115" s="1">
        <v>-4.8913999999999999E-2</v>
      </c>
      <c r="F4115">
        <v>0.2036</v>
      </c>
      <c r="G4115">
        <f t="shared" si="387"/>
        <v>9.9028996879999998</v>
      </c>
      <c r="H4115">
        <f t="shared" si="385"/>
        <v>8.4971881863605585</v>
      </c>
      <c r="I4115">
        <f t="shared" si="386"/>
        <v>0.97508685740197343</v>
      </c>
      <c r="J4115">
        <f t="shared" si="388"/>
        <v>-5.3433599999911539E-3</v>
      </c>
      <c r="K4115">
        <f t="shared" si="389"/>
        <v>1.9495267523808597E-3</v>
      </c>
      <c r="L4115">
        <f t="shared" si="390"/>
        <v>6.2883860905518861E-4</v>
      </c>
    </row>
    <row r="4116" spans="1:12">
      <c r="A4116">
        <v>239.88498999999999</v>
      </c>
      <c r="B4116">
        <v>40.86</v>
      </c>
      <c r="C4116">
        <v>-3.1090599999999999</v>
      </c>
      <c r="D4116">
        <v>97.854740000000007</v>
      </c>
      <c r="E4116" s="1">
        <v>-4.7744000000000002E-2</v>
      </c>
      <c r="F4116">
        <v>0.20365</v>
      </c>
      <c r="G4116">
        <f t="shared" si="387"/>
        <v>9.9028996879999998</v>
      </c>
      <c r="H4116">
        <f t="shared" si="385"/>
        <v>8.4971881863605585</v>
      </c>
      <c r="I4116">
        <f t="shared" si="386"/>
        <v>0.97508685740197343</v>
      </c>
      <c r="J4116">
        <f t="shared" si="388"/>
        <v>-5.0093999999873988E-3</v>
      </c>
      <c r="K4116">
        <f t="shared" si="389"/>
        <v>1.9491847914700712E-3</v>
      </c>
      <c r="L4116">
        <f t="shared" si="390"/>
        <v>5.8953619598873228E-4</v>
      </c>
    </row>
    <row r="4117" spans="1:12">
      <c r="A4117">
        <v>239.99299999999999</v>
      </c>
      <c r="B4117">
        <v>40.869999999999997</v>
      </c>
      <c r="C4117">
        <v>-3.1105299999999998</v>
      </c>
      <c r="D4117">
        <v>97.853750000000005</v>
      </c>
      <c r="E4117" s="1">
        <v>-4.4984999999999997E-2</v>
      </c>
      <c r="F4117">
        <v>0.20371</v>
      </c>
      <c r="G4117">
        <f t="shared" si="387"/>
        <v>9.9027995000000004</v>
      </c>
      <c r="H4117">
        <f t="shared" si="385"/>
        <v>8.4970879983605592</v>
      </c>
      <c r="I4117">
        <f t="shared" si="386"/>
        <v>0.97507536042204002</v>
      </c>
      <c r="J4117">
        <f t="shared" si="388"/>
        <v>-4.6754399999808021E-3</v>
      </c>
      <c r="K4117">
        <f t="shared" si="389"/>
        <v>1.9487745131474071E-3</v>
      </c>
      <c r="L4117">
        <f t="shared" si="390"/>
        <v>5.5024027065306237E-4</v>
      </c>
    </row>
    <row r="4118" spans="1:12">
      <c r="A4118">
        <v>240.09100000000001</v>
      </c>
      <c r="B4118">
        <v>40.880000000000003</v>
      </c>
      <c r="C4118">
        <v>-3.1120899999999998</v>
      </c>
      <c r="D4118">
        <v>97.852770000000007</v>
      </c>
      <c r="E4118" s="1">
        <v>-4.0051999999999997E-2</v>
      </c>
      <c r="F4118">
        <v>0.20377000000000001</v>
      </c>
      <c r="G4118">
        <f t="shared" si="387"/>
        <v>9.9027003239999996</v>
      </c>
      <c r="H4118">
        <f t="shared" si="385"/>
        <v>8.4969888223605583</v>
      </c>
      <c r="I4118">
        <f t="shared" si="386"/>
        <v>0.97506397957321689</v>
      </c>
      <c r="J4118">
        <f t="shared" si="388"/>
        <v>-5.0026533333102485E-3</v>
      </c>
      <c r="K4118">
        <f t="shared" si="389"/>
        <v>1.9484024074460148E-3</v>
      </c>
      <c r="L4118">
        <f t="shared" si="390"/>
        <v>5.8875602144436566E-4</v>
      </c>
    </row>
    <row r="4119" spans="1:12">
      <c r="A4119">
        <v>240.19501</v>
      </c>
      <c r="B4119">
        <v>40.89</v>
      </c>
      <c r="C4119">
        <v>-3.1142099999999999</v>
      </c>
      <c r="D4119">
        <v>97.852770000000007</v>
      </c>
      <c r="E4119" s="1">
        <v>-3.4445000000000003E-2</v>
      </c>
      <c r="F4119">
        <v>0.20383000000000001</v>
      </c>
      <c r="G4119">
        <f t="shared" si="387"/>
        <v>9.9027003239999996</v>
      </c>
      <c r="H4119">
        <f t="shared" si="385"/>
        <v>8.4969888223605583</v>
      </c>
      <c r="I4119">
        <f t="shared" si="386"/>
        <v>0.97506397957321689</v>
      </c>
      <c r="J4119">
        <f t="shared" si="388"/>
        <v>-5.3315533333158395E-3</v>
      </c>
      <c r="K4119">
        <f t="shared" si="389"/>
        <v>1.9480076372029019E-3</v>
      </c>
      <c r="L4119">
        <f t="shared" si="390"/>
        <v>6.2746385158062078E-4</v>
      </c>
    </row>
    <row r="4120" spans="1:12">
      <c r="A4120">
        <v>240.28799000000001</v>
      </c>
      <c r="B4120">
        <v>40.9</v>
      </c>
      <c r="C4120">
        <v>-3.1170200000000001</v>
      </c>
      <c r="D4120">
        <v>97.852770000000007</v>
      </c>
      <c r="E4120" s="1">
        <v>-3.0838000000000001E-2</v>
      </c>
      <c r="F4120">
        <v>0.20388000000000001</v>
      </c>
      <c r="G4120">
        <f t="shared" si="387"/>
        <v>9.9027003239999996</v>
      </c>
      <c r="H4120">
        <f t="shared" si="385"/>
        <v>8.4969888223605583</v>
      </c>
      <c r="I4120">
        <f t="shared" si="386"/>
        <v>0.97506397957321689</v>
      </c>
      <c r="J4120">
        <f t="shared" si="388"/>
        <v>-4.9942199999898369E-3</v>
      </c>
      <c r="K4120">
        <f t="shared" si="389"/>
        <v>1.9476548667542112E-3</v>
      </c>
      <c r="L4120">
        <f t="shared" si="390"/>
        <v>5.8776351298087115E-4</v>
      </c>
    </row>
    <row r="4121" spans="1:12">
      <c r="A4121">
        <v>240.38901000000001</v>
      </c>
      <c r="B4121">
        <v>40.909999999999997</v>
      </c>
      <c r="C4121">
        <v>-3.11795</v>
      </c>
      <c r="D4121">
        <v>97.852770000000007</v>
      </c>
      <c r="E4121" s="1">
        <v>-3.0953000000000001E-2</v>
      </c>
      <c r="F4121">
        <v>0.20394000000000001</v>
      </c>
      <c r="G4121">
        <f t="shared" si="387"/>
        <v>9.9027003239999996</v>
      </c>
      <c r="H4121">
        <f t="shared" si="385"/>
        <v>8.4969888223605583</v>
      </c>
      <c r="I4121">
        <f t="shared" si="386"/>
        <v>0.97506397957321689</v>
      </c>
      <c r="J4121">
        <f t="shared" si="388"/>
        <v>-3.9906533333324799E-3</v>
      </c>
      <c r="K4121">
        <f t="shared" si="389"/>
        <v>1.9472717369611319E-3</v>
      </c>
      <c r="L4121">
        <f t="shared" si="390"/>
        <v>4.6965500564514475E-4</v>
      </c>
    </row>
    <row r="4122" spans="1:12">
      <c r="A4122">
        <v>240.48801</v>
      </c>
      <c r="B4122">
        <v>40.92</v>
      </c>
      <c r="C4122">
        <v>-3.11768</v>
      </c>
      <c r="D4122">
        <v>97.851780000000005</v>
      </c>
      <c r="E4122" s="1">
        <v>-3.4913E-2</v>
      </c>
      <c r="F4122">
        <v>0.20399999999999999</v>
      </c>
      <c r="G4122">
        <f t="shared" si="387"/>
        <v>9.9026001360000002</v>
      </c>
      <c r="H4122">
        <f t="shared" si="385"/>
        <v>8.496888634360559</v>
      </c>
      <c r="I4122">
        <f t="shared" si="386"/>
        <v>0.97505248259328359</v>
      </c>
      <c r="J4122">
        <f t="shared" si="388"/>
        <v>-3.8236733333335709E-3</v>
      </c>
      <c r="K4122">
        <f t="shared" si="389"/>
        <v>1.9468964144612273E-3</v>
      </c>
      <c r="L4122">
        <f t="shared" si="390"/>
        <v>4.500086440901464E-4</v>
      </c>
    </row>
    <row r="4123" spans="1:12">
      <c r="A4123">
        <v>240.59599</v>
      </c>
      <c r="B4123">
        <v>40.93</v>
      </c>
      <c r="C4123">
        <v>-3.12399</v>
      </c>
      <c r="D4123">
        <v>97.851780000000005</v>
      </c>
      <c r="E4123" s="1">
        <v>-4.122E-2</v>
      </c>
      <c r="F4123">
        <v>0.20405999999999999</v>
      </c>
      <c r="G4123">
        <f t="shared" si="387"/>
        <v>9.9026001360000002</v>
      </c>
      <c r="H4123">
        <f t="shared" si="385"/>
        <v>8.496888634360559</v>
      </c>
      <c r="I4123">
        <f t="shared" si="386"/>
        <v>0.97505248259328359</v>
      </c>
      <c r="J4123">
        <f t="shared" si="388"/>
        <v>-3.8253599999975834E-3</v>
      </c>
      <c r="K4123">
        <f t="shared" si="389"/>
        <v>1.9464872124841306E-3</v>
      </c>
      <c r="L4123">
        <f t="shared" si="390"/>
        <v>4.5020714812339825E-4</v>
      </c>
    </row>
    <row r="4124" spans="1:12">
      <c r="A4124">
        <v>240.702</v>
      </c>
      <c r="B4124">
        <v>40.94</v>
      </c>
      <c r="C4124">
        <v>-3.1224699999999999</v>
      </c>
      <c r="D4124">
        <v>97.851780000000005</v>
      </c>
      <c r="E4124" s="1">
        <v>-4.7764000000000001E-2</v>
      </c>
      <c r="F4124">
        <v>0.20412</v>
      </c>
      <c r="G4124">
        <f t="shared" si="387"/>
        <v>9.9026001360000002</v>
      </c>
      <c r="H4124">
        <f t="shared" si="385"/>
        <v>8.496888634360559</v>
      </c>
      <c r="I4124">
        <f t="shared" si="386"/>
        <v>0.97505248259328359</v>
      </c>
      <c r="J4124">
        <f t="shared" si="388"/>
        <v>-3.3277933333291459E-3</v>
      </c>
      <c r="K4124">
        <f t="shared" si="389"/>
        <v>1.9460856433369921E-3</v>
      </c>
      <c r="L4124">
        <f t="shared" si="390"/>
        <v>3.9164845822174085E-4</v>
      </c>
    </row>
    <row r="4125" spans="1:12">
      <c r="A4125">
        <v>240.79499999999999</v>
      </c>
      <c r="B4125">
        <v>40.950000000000003</v>
      </c>
      <c r="C4125">
        <v>-3.1282899999999998</v>
      </c>
      <c r="D4125">
        <v>97.850790000000003</v>
      </c>
      <c r="E4125" s="1">
        <v>-5.3075999999999998E-2</v>
      </c>
      <c r="F4125">
        <v>0.20416999999999999</v>
      </c>
      <c r="G4125">
        <f t="shared" si="387"/>
        <v>9.9024999479999991</v>
      </c>
      <c r="H4125">
        <f t="shared" si="385"/>
        <v>8.4967884463605579</v>
      </c>
      <c r="I4125">
        <f t="shared" si="386"/>
        <v>0.97504098561334995</v>
      </c>
      <c r="J4125">
        <f t="shared" si="388"/>
        <v>-2.9988933333354902E-3</v>
      </c>
      <c r="K4125">
        <f t="shared" si="389"/>
        <v>1.94573349288348E-3</v>
      </c>
      <c r="L4125">
        <f t="shared" si="390"/>
        <v>3.5294433329336459E-4</v>
      </c>
    </row>
    <row r="4126" spans="1:12">
      <c r="A4126">
        <v>240.89400000000001</v>
      </c>
      <c r="B4126">
        <v>40.96</v>
      </c>
      <c r="C4126">
        <v>-3.1292300000000002</v>
      </c>
      <c r="D4126">
        <v>97.849800000000002</v>
      </c>
      <c r="E4126" s="1">
        <v>-5.6205999999999999E-2</v>
      </c>
      <c r="F4126">
        <v>0.20422999999999999</v>
      </c>
      <c r="G4126">
        <f t="shared" si="387"/>
        <v>9.9023997599999998</v>
      </c>
      <c r="H4126">
        <f t="shared" si="385"/>
        <v>8.4966882583605585</v>
      </c>
      <c r="I4126">
        <f t="shared" si="386"/>
        <v>0.97502948863341654</v>
      </c>
      <c r="J4126">
        <f t="shared" si="388"/>
        <v>-3.5065799999975359E-3</v>
      </c>
      <c r="K4126">
        <f t="shared" si="389"/>
        <v>1.9453587630630842E-3</v>
      </c>
      <c r="L4126">
        <f t="shared" si="390"/>
        <v>4.1269961817736887E-4</v>
      </c>
    </row>
    <row r="4127" spans="1:12">
      <c r="A4127">
        <v>240.989</v>
      </c>
      <c r="B4127">
        <v>40.97</v>
      </c>
      <c r="C4127">
        <v>-3.1314099999999998</v>
      </c>
      <c r="D4127">
        <v>97.849800000000002</v>
      </c>
      <c r="E4127" s="1">
        <v>-5.7903999999999997E-2</v>
      </c>
      <c r="F4127">
        <v>0.20427999999999999</v>
      </c>
      <c r="G4127">
        <f t="shared" si="387"/>
        <v>9.9023997599999998</v>
      </c>
      <c r="H4127">
        <f t="shared" ref="H4127:H4190" si="391">G4127-G$27-E$27</f>
        <v>8.4966882583605585</v>
      </c>
      <c r="I4127">
        <f t="shared" ref="I4127:I4190" si="392">H4127/(G$30-G$27-E$27)</f>
        <v>0.97502948863341654</v>
      </c>
      <c r="J4127">
        <f t="shared" si="388"/>
        <v>-4.1744999999989343E-3</v>
      </c>
      <c r="K4127">
        <f t="shared" si="389"/>
        <v>1.9449993095252451E-3</v>
      </c>
      <c r="L4127">
        <f t="shared" si="390"/>
        <v>4.9130906925899231E-4</v>
      </c>
    </row>
    <row r="4128" spans="1:12">
      <c r="A4128">
        <v>241.09599</v>
      </c>
      <c r="B4128">
        <v>40.98</v>
      </c>
      <c r="C4128">
        <v>-3.1310699999999998</v>
      </c>
      <c r="D4128">
        <v>97.84881</v>
      </c>
      <c r="E4128" s="1">
        <v>-6.0451999999999999E-2</v>
      </c>
      <c r="F4128">
        <v>0.20435</v>
      </c>
      <c r="G4128">
        <f t="shared" si="387"/>
        <v>9.9022995719999987</v>
      </c>
      <c r="H4128">
        <f t="shared" si="391"/>
        <v>8.4965880703605574</v>
      </c>
      <c r="I4128">
        <f t="shared" si="392"/>
        <v>0.97501799165348302</v>
      </c>
      <c r="J4128">
        <f t="shared" si="388"/>
        <v>-5.0094000000082024E-3</v>
      </c>
      <c r="K4128">
        <f t="shared" si="389"/>
        <v>1.9445946481760606E-3</v>
      </c>
      <c r="L4128">
        <f t="shared" si="390"/>
        <v>5.8957783507040441E-4</v>
      </c>
    </row>
    <row r="4129" spans="1:12">
      <c r="A4129">
        <v>241.19800000000001</v>
      </c>
      <c r="B4129">
        <v>40.99</v>
      </c>
      <c r="C4129">
        <v>-3.1356099999999998</v>
      </c>
      <c r="D4129">
        <v>97.84881</v>
      </c>
      <c r="E4129" s="1">
        <v>-6.5590999999999997E-2</v>
      </c>
      <c r="F4129">
        <v>0.20441000000000001</v>
      </c>
      <c r="G4129">
        <f t="shared" si="387"/>
        <v>9.9022995719999987</v>
      </c>
      <c r="H4129">
        <f t="shared" si="391"/>
        <v>8.4965880703605574</v>
      </c>
      <c r="I4129">
        <f t="shared" si="392"/>
        <v>0.97501799165348302</v>
      </c>
      <c r="J4129">
        <f t="shared" si="388"/>
        <v>-5.1763800000159113E-3</v>
      </c>
      <c r="K4129">
        <f t="shared" si="389"/>
        <v>1.9442089791347494E-3</v>
      </c>
      <c r="L4129">
        <f t="shared" si="390"/>
        <v>6.0923042957362634E-4</v>
      </c>
    </row>
    <row r="4130" spans="1:12">
      <c r="A4130">
        <v>241.286</v>
      </c>
      <c r="B4130">
        <v>41</v>
      </c>
      <c r="C4130">
        <v>-3.1384500000000002</v>
      </c>
      <c r="D4130">
        <v>97.847830000000002</v>
      </c>
      <c r="E4130" s="1">
        <v>-7.3457999999999996E-2</v>
      </c>
      <c r="F4130">
        <v>0.20446</v>
      </c>
      <c r="G4130">
        <f t="shared" si="387"/>
        <v>9.9022003959999996</v>
      </c>
      <c r="H4130">
        <f t="shared" si="391"/>
        <v>8.4964888943605583</v>
      </c>
      <c r="I4130">
        <f t="shared" si="392"/>
        <v>0.97500661080466011</v>
      </c>
      <c r="J4130">
        <f t="shared" si="388"/>
        <v>-5.3366133333495897E-3</v>
      </c>
      <c r="K4130">
        <f t="shared" si="389"/>
        <v>1.9438764005629469E-3</v>
      </c>
      <c r="L4130">
        <f t="shared" si="390"/>
        <v>6.2809631127649706E-4</v>
      </c>
    </row>
    <row r="4131" spans="1:12">
      <c r="A4131">
        <v>241.39301</v>
      </c>
      <c r="B4131">
        <v>41.01</v>
      </c>
      <c r="C4131">
        <v>-3.1453600000000002</v>
      </c>
      <c r="D4131">
        <v>97.84684</v>
      </c>
      <c r="E4131" s="1">
        <v>-8.2003000000000006E-2</v>
      </c>
      <c r="F4131">
        <v>0.20452000000000001</v>
      </c>
      <c r="G4131">
        <f t="shared" si="387"/>
        <v>9.9021002080000002</v>
      </c>
      <c r="H4131">
        <f t="shared" si="391"/>
        <v>8.496388706360559</v>
      </c>
      <c r="I4131">
        <f t="shared" si="392"/>
        <v>0.9749951138247267</v>
      </c>
      <c r="J4131">
        <f t="shared" si="388"/>
        <v>-6.1664533333398441E-3</v>
      </c>
      <c r="K4131">
        <f t="shared" si="389"/>
        <v>1.943472130735971E-3</v>
      </c>
      <c r="L4131">
        <f t="shared" si="390"/>
        <v>7.257734487504696E-4</v>
      </c>
    </row>
    <row r="4132" spans="1:12">
      <c r="A4132">
        <v>241.48598999999999</v>
      </c>
      <c r="B4132">
        <v>41.02</v>
      </c>
      <c r="C4132">
        <v>-3.1481599999999998</v>
      </c>
      <c r="D4132">
        <v>97.84684</v>
      </c>
      <c r="E4132" s="1">
        <v>-8.7289000000000005E-2</v>
      </c>
      <c r="F4132">
        <v>0.20457</v>
      </c>
      <c r="G4132">
        <f t="shared" si="387"/>
        <v>9.9021002080000002</v>
      </c>
      <c r="H4132">
        <f t="shared" si="391"/>
        <v>8.496388706360559</v>
      </c>
      <c r="I4132">
        <f t="shared" si="392"/>
        <v>0.9749951138247267</v>
      </c>
      <c r="J4132">
        <f t="shared" si="388"/>
        <v>-6.1630799999966568E-3</v>
      </c>
      <c r="K4132">
        <f t="shared" si="389"/>
        <v>1.9431210009233906E-3</v>
      </c>
      <c r="L4132">
        <f t="shared" si="390"/>
        <v>7.2537641732220383E-4</v>
      </c>
    </row>
    <row r="4133" spans="1:12">
      <c r="A4133">
        <v>241.59299999999999</v>
      </c>
      <c r="B4133">
        <v>41.03</v>
      </c>
      <c r="C4133">
        <v>-3.1484100000000002</v>
      </c>
      <c r="D4133">
        <v>97.844859999999997</v>
      </c>
      <c r="E4133" s="1">
        <v>-8.4856000000000001E-2</v>
      </c>
      <c r="F4133">
        <v>0.20463000000000001</v>
      </c>
      <c r="G4133">
        <f t="shared" si="387"/>
        <v>9.9018998319999998</v>
      </c>
      <c r="H4133">
        <f t="shared" si="391"/>
        <v>8.4961883303605585</v>
      </c>
      <c r="I4133">
        <f t="shared" si="392"/>
        <v>0.97497211986485977</v>
      </c>
      <c r="J4133">
        <f t="shared" si="388"/>
        <v>-6.6623333333233649E-3</v>
      </c>
      <c r="K4133">
        <f t="shared" si="389"/>
        <v>1.9427170452050832E-3</v>
      </c>
      <c r="L4133">
        <f t="shared" si="390"/>
        <v>7.8415556179657229E-4</v>
      </c>
    </row>
    <row r="4134" spans="1:12">
      <c r="A4134">
        <v>241.70099999999999</v>
      </c>
      <c r="B4134">
        <v>41.04</v>
      </c>
      <c r="C4134">
        <v>-3.1480700000000001</v>
      </c>
      <c r="D4134">
        <v>97.843869999999995</v>
      </c>
      <c r="E4134" s="1">
        <v>-7.3088E-2</v>
      </c>
      <c r="F4134">
        <v>0.20469000000000001</v>
      </c>
      <c r="G4134">
        <f t="shared" si="387"/>
        <v>9.9017996439999987</v>
      </c>
      <c r="H4134">
        <f t="shared" si="391"/>
        <v>8.4960881423605574</v>
      </c>
      <c r="I4134">
        <f t="shared" si="392"/>
        <v>0.97496062288492613</v>
      </c>
      <c r="J4134">
        <f t="shared" si="388"/>
        <v>-7.4972333333325038E-3</v>
      </c>
      <c r="K4134">
        <f t="shared" si="389"/>
        <v>1.9423095225608962E-3</v>
      </c>
      <c r="L4134">
        <f t="shared" si="390"/>
        <v>8.8243356327156336E-4</v>
      </c>
    </row>
    <row r="4135" spans="1:12">
      <c r="A4135">
        <v>241.78899999999999</v>
      </c>
      <c r="B4135">
        <v>41.05</v>
      </c>
      <c r="C4135">
        <v>-3.1515</v>
      </c>
      <c r="D4135">
        <v>97.842889999999997</v>
      </c>
      <c r="E4135" s="1">
        <v>-5.4224000000000001E-2</v>
      </c>
      <c r="F4135">
        <v>0.20474999999999999</v>
      </c>
      <c r="G4135">
        <f t="shared" si="387"/>
        <v>9.9017004679999978</v>
      </c>
      <c r="H4135">
        <f t="shared" si="391"/>
        <v>8.4959889663605566</v>
      </c>
      <c r="I4135">
        <f t="shared" si="392"/>
        <v>0.974949242036103</v>
      </c>
      <c r="J4135">
        <f t="shared" si="388"/>
        <v>-8.6610333333413149E-3</v>
      </c>
      <c r="K4135">
        <f t="shared" si="389"/>
        <v>1.9419775934625268E-3</v>
      </c>
      <c r="L4135">
        <f t="shared" si="390"/>
        <v>1.0194261512855352E-3</v>
      </c>
    </row>
    <row r="4136" spans="1:12">
      <c r="A4136">
        <v>241.89798999999999</v>
      </c>
      <c r="B4136">
        <v>41.06</v>
      </c>
      <c r="C4136">
        <v>-3.1571699999999998</v>
      </c>
      <c r="D4136">
        <v>97.842889999999997</v>
      </c>
      <c r="E4136" s="1">
        <v>-3.3709999999999997E-2</v>
      </c>
      <c r="F4136">
        <v>0.20480999999999999</v>
      </c>
      <c r="G4136">
        <f t="shared" si="387"/>
        <v>9.9017004679999978</v>
      </c>
      <c r="H4136">
        <f t="shared" si="391"/>
        <v>8.4959889663605566</v>
      </c>
      <c r="I4136">
        <f t="shared" si="392"/>
        <v>0.974949242036103</v>
      </c>
      <c r="J4136">
        <f t="shared" si="388"/>
        <v>-8.6593466666800515E-3</v>
      </c>
      <c r="K4136">
        <f t="shared" si="389"/>
        <v>1.9415666489641091E-3</v>
      </c>
      <c r="L4136">
        <f t="shared" si="390"/>
        <v>1.0192276262323671E-3</v>
      </c>
    </row>
    <row r="4137" spans="1:12">
      <c r="A4137">
        <v>241.99001000000001</v>
      </c>
      <c r="B4137">
        <v>41.07</v>
      </c>
      <c r="C4137">
        <v>-3.1551499999999999</v>
      </c>
      <c r="D4137">
        <v>97.842889999999997</v>
      </c>
      <c r="E4137" s="1">
        <v>-1.7628999999999999E-2</v>
      </c>
      <c r="F4137">
        <v>0.20485999999999999</v>
      </c>
      <c r="G4137">
        <f t="shared" si="387"/>
        <v>9.9017004679999978</v>
      </c>
      <c r="H4137">
        <f t="shared" si="391"/>
        <v>8.4959889663605566</v>
      </c>
      <c r="I4137">
        <f t="shared" si="392"/>
        <v>0.974949242036103</v>
      </c>
      <c r="J4137">
        <f t="shared" si="388"/>
        <v>-8.3270733333584545E-3</v>
      </c>
      <c r="K4137">
        <f t="shared" si="389"/>
        <v>1.941219824878289E-3</v>
      </c>
      <c r="L4137">
        <f t="shared" si="390"/>
        <v>9.8011819063431984E-4</v>
      </c>
    </row>
    <row r="4138" spans="1:12">
      <c r="A4138">
        <v>242.10201000000001</v>
      </c>
      <c r="B4138">
        <v>41.08</v>
      </c>
      <c r="C4138">
        <v>-3.1632099999999999</v>
      </c>
      <c r="D4138">
        <v>97.842889999999997</v>
      </c>
      <c r="E4138" s="1">
        <v>-8.6510000000000007E-3</v>
      </c>
      <c r="F4138">
        <v>0.20493</v>
      </c>
      <c r="G4138">
        <f t="shared" si="387"/>
        <v>9.9017004679999978</v>
      </c>
      <c r="H4138">
        <f t="shared" si="391"/>
        <v>8.4959889663605566</v>
      </c>
      <c r="I4138">
        <f t="shared" si="392"/>
        <v>0.974949242036103</v>
      </c>
      <c r="J4138">
        <f t="shared" si="388"/>
        <v>-6.9962933333685765E-3</v>
      </c>
      <c r="K4138">
        <f t="shared" si="389"/>
        <v>1.9407978631660265E-3</v>
      </c>
      <c r="L4138">
        <f t="shared" si="390"/>
        <v>8.2348192318399305E-4</v>
      </c>
    </row>
    <row r="4139" spans="1:12">
      <c r="A4139">
        <v>242.20099999999999</v>
      </c>
      <c r="B4139">
        <v>41.09</v>
      </c>
      <c r="C4139">
        <v>-3.1629299999999998</v>
      </c>
      <c r="D4139">
        <v>97.842889999999997</v>
      </c>
      <c r="E4139" s="1">
        <v>-6.6566000000000004E-3</v>
      </c>
      <c r="F4139">
        <v>0.20498</v>
      </c>
      <c r="G4139">
        <f t="shared" si="387"/>
        <v>9.9017004679999978</v>
      </c>
      <c r="H4139">
        <f t="shared" si="391"/>
        <v>8.4959889663605566</v>
      </c>
      <c r="I4139">
        <f t="shared" si="392"/>
        <v>0.974949242036103</v>
      </c>
      <c r="J4139">
        <f t="shared" si="388"/>
        <v>-5.4934733333694566E-3</v>
      </c>
      <c r="K4139">
        <f t="shared" si="389"/>
        <v>1.9404250695157282E-3</v>
      </c>
      <c r="L4139">
        <f t="shared" si="390"/>
        <v>6.4659610024454946E-4</v>
      </c>
    </row>
    <row r="4140" spans="1:12">
      <c r="A4140">
        <v>242.28998999999999</v>
      </c>
      <c r="B4140">
        <v>41.1</v>
      </c>
      <c r="C4140">
        <v>-3.1633300000000002</v>
      </c>
      <c r="D4140">
        <v>97.842889999999997</v>
      </c>
      <c r="E4140" s="1">
        <v>-1.0215E-2</v>
      </c>
      <c r="F4140">
        <v>0.20502999999999999</v>
      </c>
      <c r="G4140">
        <f t="shared" si="387"/>
        <v>9.9017004679999978</v>
      </c>
      <c r="H4140">
        <f t="shared" si="391"/>
        <v>8.4959889663605566</v>
      </c>
      <c r="I4140">
        <f t="shared" si="392"/>
        <v>0.974949242036103</v>
      </c>
      <c r="J4140">
        <f t="shared" si="388"/>
        <v>-3.9923400000287717E-3</v>
      </c>
      <c r="K4140">
        <f t="shared" si="389"/>
        <v>1.94009005781643E-3</v>
      </c>
      <c r="L4140">
        <f t="shared" si="390"/>
        <v>4.6990880235794116E-4</v>
      </c>
    </row>
    <row r="4141" spans="1:12">
      <c r="A4141">
        <v>242.39798999999999</v>
      </c>
      <c r="B4141">
        <v>41.11</v>
      </c>
      <c r="C4141">
        <v>-3.1629700000000001</v>
      </c>
      <c r="D4141">
        <v>97.842889999999997</v>
      </c>
      <c r="E4141" s="1">
        <v>-1.6968E-2</v>
      </c>
      <c r="F4141">
        <v>0.2051</v>
      </c>
      <c r="G4141">
        <f t="shared" si="387"/>
        <v>9.9017004679999978</v>
      </c>
      <c r="H4141">
        <f t="shared" si="391"/>
        <v>8.4959889663605566</v>
      </c>
      <c r="I4141">
        <f t="shared" si="392"/>
        <v>0.974949242036103</v>
      </c>
      <c r="J4141">
        <f t="shared" si="388"/>
        <v>-1.8249733333507933E-3</v>
      </c>
      <c r="K4141">
        <f t="shared" si="389"/>
        <v>1.9396836364350871E-3</v>
      </c>
      <c r="L4141">
        <f t="shared" si="390"/>
        <v>2.1480410821820555E-4</v>
      </c>
    </row>
    <row r="4142" spans="1:12">
      <c r="A4142">
        <v>242.50700000000001</v>
      </c>
      <c r="B4142">
        <v>41.12</v>
      </c>
      <c r="C4142">
        <v>-3.1680899999999999</v>
      </c>
      <c r="D4142">
        <v>97.842889999999997</v>
      </c>
      <c r="E4142" s="1">
        <v>-2.4752E-2</v>
      </c>
      <c r="F4142">
        <v>0.20516000000000001</v>
      </c>
      <c r="G4142">
        <f t="shared" si="387"/>
        <v>9.9017004679999978</v>
      </c>
      <c r="H4142">
        <f t="shared" si="391"/>
        <v>8.4959889663605566</v>
      </c>
      <c r="I4142">
        <f t="shared" si="392"/>
        <v>0.974949242036103</v>
      </c>
      <c r="J4142">
        <f t="shared" si="388"/>
        <v>-6.6117333333912077E-4</v>
      </c>
      <c r="K4142">
        <f t="shared" si="389"/>
        <v>1.9392735868998194E-3</v>
      </c>
      <c r="L4142">
        <f t="shared" si="390"/>
        <v>7.7821821091929799E-5</v>
      </c>
    </row>
    <row r="4143" spans="1:12">
      <c r="A4143">
        <v>242.59899999999999</v>
      </c>
      <c r="B4143">
        <v>41.13</v>
      </c>
      <c r="C4143">
        <v>-3.1720199999999998</v>
      </c>
      <c r="D4143">
        <v>97.841899999999995</v>
      </c>
      <c r="E4143" s="1">
        <v>-3.2493000000000001E-2</v>
      </c>
      <c r="F4143">
        <v>0.20521</v>
      </c>
      <c r="G4143">
        <f t="shared" si="387"/>
        <v>9.9016002799999985</v>
      </c>
      <c r="H4143">
        <f t="shared" si="391"/>
        <v>8.4958887783605572</v>
      </c>
      <c r="I4143">
        <f t="shared" si="392"/>
        <v>0.9749377450561697</v>
      </c>
      <c r="J4143">
        <f t="shared" si="388"/>
        <v>-6.6791999999558579E-4</v>
      </c>
      <c r="K4143">
        <f t="shared" si="389"/>
        <v>1.938927656670202E-3</v>
      </c>
      <c r="L4143">
        <f t="shared" si="390"/>
        <v>7.8616848386340761E-5</v>
      </c>
    </row>
    <row r="4144" spans="1:12">
      <c r="A4144">
        <v>242.702</v>
      </c>
      <c r="B4144">
        <v>41.14</v>
      </c>
      <c r="C4144">
        <v>-3.1747299999999998</v>
      </c>
      <c r="D4144">
        <v>97.841899999999995</v>
      </c>
      <c r="E4144" s="1">
        <v>-3.9912000000000003E-2</v>
      </c>
      <c r="F4144">
        <v>0.20527000000000001</v>
      </c>
      <c r="G4144">
        <f t="shared" si="387"/>
        <v>9.9016002799999985</v>
      </c>
      <c r="H4144">
        <f t="shared" si="391"/>
        <v>8.4958887783605572</v>
      </c>
      <c r="I4144">
        <f t="shared" si="392"/>
        <v>0.9749377450561697</v>
      </c>
      <c r="J4144">
        <f t="shared" si="388"/>
        <v>-1.1688599999922938E-3</v>
      </c>
      <c r="K4144">
        <f t="shared" si="389"/>
        <v>1.938540511619612E-3</v>
      </c>
      <c r="L4144">
        <f t="shared" si="390"/>
        <v>1.3757948467609852E-4</v>
      </c>
    </row>
    <row r="4145" spans="1:12">
      <c r="A4145">
        <v>242.79300000000001</v>
      </c>
      <c r="B4145">
        <v>41.15</v>
      </c>
      <c r="C4145">
        <v>-3.1787200000000002</v>
      </c>
      <c r="D4145">
        <v>97.841899999999995</v>
      </c>
      <c r="E4145" s="1">
        <v>-4.6129999999999997E-2</v>
      </c>
      <c r="F4145">
        <v>0.20532</v>
      </c>
      <c r="G4145">
        <f t="shared" si="387"/>
        <v>9.9016002799999985</v>
      </c>
      <c r="H4145">
        <f t="shared" si="391"/>
        <v>8.4958887783605572</v>
      </c>
      <c r="I4145">
        <f t="shared" si="392"/>
        <v>0.9749377450561697</v>
      </c>
      <c r="J4145">
        <f t="shared" si="388"/>
        <v>-1.50281999999007E-3</v>
      </c>
      <c r="K4145">
        <f t="shared" si="389"/>
        <v>1.9381985994576922E-3</v>
      </c>
      <c r="L4145">
        <f t="shared" si="390"/>
        <v>1.7688790886926696E-4</v>
      </c>
    </row>
    <row r="4146" spans="1:12">
      <c r="A4146">
        <v>242.899</v>
      </c>
      <c r="B4146">
        <v>41.16</v>
      </c>
      <c r="C4146">
        <v>-3.1807799999999999</v>
      </c>
      <c r="D4146">
        <v>97.840909999999994</v>
      </c>
      <c r="E4146" s="1">
        <v>-5.0706000000000001E-2</v>
      </c>
      <c r="F4146">
        <v>0.20538999999999999</v>
      </c>
      <c r="G4146">
        <f t="shared" si="387"/>
        <v>9.9015000919999991</v>
      </c>
      <c r="H4146">
        <f t="shared" si="391"/>
        <v>8.4957885903605579</v>
      </c>
      <c r="I4146">
        <f t="shared" si="392"/>
        <v>0.97492624807623629</v>
      </c>
      <c r="J4146">
        <f t="shared" si="388"/>
        <v>-2.3377199999845668E-3</v>
      </c>
      <c r="K4146">
        <f t="shared" si="389"/>
        <v>1.9378004801869591E-3</v>
      </c>
      <c r="L4146">
        <f t="shared" si="390"/>
        <v>2.7516221421010605E-4</v>
      </c>
    </row>
    <row r="4147" spans="1:12">
      <c r="A4147">
        <v>242.994</v>
      </c>
      <c r="B4147">
        <v>41.17</v>
      </c>
      <c r="C4147">
        <v>-3.1805400000000001</v>
      </c>
      <c r="D4147">
        <v>97.839920000000006</v>
      </c>
      <c r="E4147" s="1">
        <v>-5.4225000000000002E-2</v>
      </c>
      <c r="F4147">
        <v>0.20544000000000001</v>
      </c>
      <c r="G4147">
        <f t="shared" si="387"/>
        <v>9.9013999039999998</v>
      </c>
      <c r="H4147">
        <f t="shared" si="391"/>
        <v>8.4956884023605586</v>
      </c>
      <c r="I4147">
        <f t="shared" si="392"/>
        <v>0.97491475109630288</v>
      </c>
      <c r="J4147">
        <f t="shared" si="388"/>
        <v>-3.5065799999769282E-3</v>
      </c>
      <c r="K4147">
        <f t="shared" si="389"/>
        <v>1.9374438141293903E-3</v>
      </c>
      <c r="L4147">
        <f t="shared" si="390"/>
        <v>4.1274818871683334E-4</v>
      </c>
    </row>
    <row r="4148" spans="1:12">
      <c r="A4148">
        <v>243.09700000000001</v>
      </c>
      <c r="B4148">
        <v>41.18</v>
      </c>
      <c r="C4148">
        <v>-3.1862300000000001</v>
      </c>
      <c r="D4148">
        <v>97.839920000000006</v>
      </c>
      <c r="E4148" s="1">
        <v>-5.6045999999999999E-2</v>
      </c>
      <c r="F4148">
        <v>0.20549999999999999</v>
      </c>
      <c r="G4148">
        <f t="shared" si="387"/>
        <v>9.9013999039999998</v>
      </c>
      <c r="H4148">
        <f t="shared" si="391"/>
        <v>8.4956884023605586</v>
      </c>
      <c r="I4148">
        <f t="shared" si="392"/>
        <v>0.97491475109630288</v>
      </c>
      <c r="J4148">
        <f t="shared" si="388"/>
        <v>-4.1744999999723939E-3</v>
      </c>
      <c r="K4148">
        <f t="shared" si="389"/>
        <v>1.937057261349703E-3</v>
      </c>
      <c r="L4148">
        <f t="shared" si="390"/>
        <v>4.9136689132954709E-4</v>
      </c>
    </row>
    <row r="4149" spans="1:12">
      <c r="A4149">
        <v>243.19200000000001</v>
      </c>
      <c r="B4149">
        <v>41.19</v>
      </c>
      <c r="C4149">
        <v>-3.1859799999999998</v>
      </c>
      <c r="D4149">
        <v>97.839920000000006</v>
      </c>
      <c r="E4149" s="1">
        <v>-5.5599999999999997E-2</v>
      </c>
      <c r="F4149">
        <v>0.20555000000000001</v>
      </c>
      <c r="G4149">
        <f t="shared" si="387"/>
        <v>9.9013999039999998</v>
      </c>
      <c r="H4149">
        <f t="shared" si="391"/>
        <v>8.4956884023605586</v>
      </c>
      <c r="I4149">
        <f t="shared" si="392"/>
        <v>0.97491475109630288</v>
      </c>
      <c r="J4149">
        <f t="shared" si="388"/>
        <v>-4.3414799999712808E-3</v>
      </c>
      <c r="K4149">
        <f t="shared" si="389"/>
        <v>1.9367008688040098E-3</v>
      </c>
      <c r="L4149">
        <f t="shared" si="390"/>
        <v>5.1102156698272787E-4</v>
      </c>
    </row>
    <row r="4150" spans="1:12">
      <c r="A4150">
        <v>243.286</v>
      </c>
      <c r="B4150">
        <v>41.2</v>
      </c>
      <c r="C4150">
        <v>-3.1887500000000002</v>
      </c>
      <c r="D4150">
        <v>97.837940000000003</v>
      </c>
      <c r="E4150" s="1">
        <v>-5.3484999999999998E-2</v>
      </c>
      <c r="F4150">
        <v>0.20560999999999999</v>
      </c>
      <c r="G4150">
        <f t="shared" si="387"/>
        <v>9.9011995279999994</v>
      </c>
      <c r="H4150">
        <f t="shared" si="391"/>
        <v>8.4954880263605581</v>
      </c>
      <c r="I4150">
        <f t="shared" si="392"/>
        <v>0.97489175713643594</v>
      </c>
      <c r="J4150">
        <f t="shared" si="388"/>
        <v>-5.3433599999764088E-3</v>
      </c>
      <c r="K4150">
        <f t="shared" si="389"/>
        <v>1.9363483568147846E-3</v>
      </c>
      <c r="L4150">
        <f t="shared" si="390"/>
        <v>6.2896445541404499E-4</v>
      </c>
    </row>
    <row r="4151" spans="1:12">
      <c r="A4151">
        <v>243.39</v>
      </c>
      <c r="B4151">
        <v>41.21</v>
      </c>
      <c r="C4151">
        <v>-3.1932299999999998</v>
      </c>
      <c r="D4151">
        <v>97.837940000000003</v>
      </c>
      <c r="E4151" s="1">
        <v>-5.0020000000000002E-2</v>
      </c>
      <c r="F4151">
        <v>0.20566999999999999</v>
      </c>
      <c r="G4151">
        <f t="shared" si="387"/>
        <v>9.9011995279999994</v>
      </c>
      <c r="H4151">
        <f t="shared" si="391"/>
        <v>8.4954880263605581</v>
      </c>
      <c r="I4151">
        <f t="shared" si="392"/>
        <v>0.97489175713643594</v>
      </c>
      <c r="J4151">
        <f t="shared" si="388"/>
        <v>-5.5103399999842477E-3</v>
      </c>
      <c r="K4151">
        <f t="shared" si="389"/>
        <v>1.9359584930499091E-3</v>
      </c>
      <c r="L4151">
        <f t="shared" si="390"/>
        <v>6.4861959464674343E-4</v>
      </c>
    </row>
    <row r="4152" spans="1:12">
      <c r="A4152">
        <v>243.49299999999999</v>
      </c>
      <c r="B4152">
        <v>41.22</v>
      </c>
      <c r="C4152">
        <v>-3.19231</v>
      </c>
      <c r="D4152">
        <v>97.837940000000003</v>
      </c>
      <c r="E4152" s="1">
        <v>-4.6766000000000002E-2</v>
      </c>
      <c r="F4152">
        <v>0.20573</v>
      </c>
      <c r="G4152">
        <f t="shared" si="387"/>
        <v>9.9011995279999994</v>
      </c>
      <c r="H4152">
        <f t="shared" si="391"/>
        <v>8.4954880263605581</v>
      </c>
      <c r="I4152">
        <f t="shared" si="392"/>
        <v>0.97489175713643594</v>
      </c>
      <c r="J4152">
        <f t="shared" si="388"/>
        <v>-5.677319999988972E-3</v>
      </c>
      <c r="K4152">
        <f t="shared" si="389"/>
        <v>1.9355725326773031E-3</v>
      </c>
      <c r="L4152">
        <f t="shared" si="390"/>
        <v>6.6827473387907519E-4</v>
      </c>
    </row>
    <row r="4153" spans="1:12">
      <c r="A4153">
        <v>243.59</v>
      </c>
      <c r="B4153">
        <v>41.23</v>
      </c>
      <c r="C4153">
        <v>-3.1938399999999998</v>
      </c>
      <c r="D4153">
        <v>97.836960000000005</v>
      </c>
      <c r="E4153" s="1">
        <v>-4.6739999999999997E-2</v>
      </c>
      <c r="F4153">
        <v>0.20577999999999999</v>
      </c>
      <c r="G4153">
        <f t="shared" si="387"/>
        <v>9.9011003520000003</v>
      </c>
      <c r="H4153">
        <f t="shared" si="391"/>
        <v>8.495388850360559</v>
      </c>
      <c r="I4153">
        <f t="shared" si="392"/>
        <v>0.97488037628761304</v>
      </c>
      <c r="J4153">
        <f t="shared" si="388"/>
        <v>-5.8375533333225871E-3</v>
      </c>
      <c r="K4153">
        <f t="shared" si="389"/>
        <v>1.9352091961140998E-3</v>
      </c>
      <c r="L4153">
        <f t="shared" si="390"/>
        <v>6.8714374776086102E-4</v>
      </c>
    </row>
    <row r="4154" spans="1:12">
      <c r="A4154">
        <v>243.69399999999999</v>
      </c>
      <c r="B4154">
        <v>41.24</v>
      </c>
      <c r="C4154">
        <v>-3.1989100000000001</v>
      </c>
      <c r="D4154">
        <v>97.836960000000005</v>
      </c>
      <c r="E4154" s="1">
        <v>-4.9637000000000001E-2</v>
      </c>
      <c r="F4154">
        <v>0.20584</v>
      </c>
      <c r="G4154">
        <f t="shared" si="387"/>
        <v>9.9011003520000003</v>
      </c>
      <c r="H4154">
        <f t="shared" si="391"/>
        <v>8.495388850360559</v>
      </c>
      <c r="I4154">
        <f t="shared" si="392"/>
        <v>0.97488037628761304</v>
      </c>
      <c r="J4154">
        <f t="shared" si="388"/>
        <v>-5.1645733333257225E-3</v>
      </c>
      <c r="K4154">
        <f t="shared" si="389"/>
        <v>1.9348197908846771E-3</v>
      </c>
      <c r="L4154">
        <f t="shared" si="390"/>
        <v>6.0792665577709599E-4</v>
      </c>
    </row>
    <row r="4155" spans="1:12">
      <c r="A4155">
        <v>243.78899999999999</v>
      </c>
      <c r="B4155">
        <v>41.25</v>
      </c>
      <c r="C4155">
        <v>-3.20166</v>
      </c>
      <c r="D4155">
        <v>97.836960000000005</v>
      </c>
      <c r="E4155" s="1">
        <v>-5.2241999999999997E-2</v>
      </c>
      <c r="F4155">
        <v>0.2059</v>
      </c>
      <c r="G4155">
        <f t="shared" si="387"/>
        <v>9.9011003520000003</v>
      </c>
      <c r="H4155">
        <f t="shared" si="391"/>
        <v>8.495388850360559</v>
      </c>
      <c r="I4155">
        <f t="shared" si="392"/>
        <v>0.97488037628761304</v>
      </c>
      <c r="J4155">
        <f t="shared" si="388"/>
        <v>-4.4932799999931484E-3</v>
      </c>
      <c r="K4155">
        <f t="shared" si="389"/>
        <v>1.9344642211169985E-3</v>
      </c>
      <c r="L4155">
        <f t="shared" si="390"/>
        <v>5.2890810287070569E-4</v>
      </c>
    </row>
    <row r="4156" spans="1:12">
      <c r="A4156">
        <v>243.89100999999999</v>
      </c>
      <c r="B4156">
        <v>41.26</v>
      </c>
      <c r="C4156">
        <v>-3.2061500000000001</v>
      </c>
      <c r="D4156">
        <v>97.834980000000002</v>
      </c>
      <c r="E4156" s="1">
        <v>-5.3123999999999998E-2</v>
      </c>
      <c r="F4156">
        <v>0.20596</v>
      </c>
      <c r="G4156">
        <f t="shared" si="387"/>
        <v>9.9008999759999998</v>
      </c>
      <c r="H4156">
        <f t="shared" si="391"/>
        <v>8.4951884743605586</v>
      </c>
      <c r="I4156">
        <f t="shared" si="392"/>
        <v>0.9748573823277461</v>
      </c>
      <c r="J4156">
        <f t="shared" si="388"/>
        <v>-5.3264933333264323E-3</v>
      </c>
      <c r="K4156">
        <f t="shared" si="389"/>
        <v>1.9340825595246308E-3</v>
      </c>
      <c r="L4156">
        <f t="shared" si="390"/>
        <v>6.2700119595961797E-4</v>
      </c>
    </row>
    <row r="4157" spans="1:12">
      <c r="A4157">
        <v>243.98699999999999</v>
      </c>
      <c r="B4157">
        <v>41.27</v>
      </c>
      <c r="C4157">
        <v>-3.2064900000000001</v>
      </c>
      <c r="D4157">
        <v>97.834980000000002</v>
      </c>
      <c r="E4157" s="1">
        <v>-5.246E-2</v>
      </c>
      <c r="F4157">
        <v>0.20601</v>
      </c>
      <c r="G4157">
        <f t="shared" si="387"/>
        <v>9.9008999759999998</v>
      </c>
      <c r="H4157">
        <f t="shared" si="391"/>
        <v>8.4951884743605586</v>
      </c>
      <c r="I4157">
        <f t="shared" si="392"/>
        <v>0.9748573823277461</v>
      </c>
      <c r="J4157">
        <f t="shared" si="388"/>
        <v>-5.3264933333263135E-3</v>
      </c>
      <c r="K4157">
        <f t="shared" si="389"/>
        <v>1.9337235587474889E-3</v>
      </c>
      <c r="L4157">
        <f t="shared" si="390"/>
        <v>6.2700119595960398E-4</v>
      </c>
    </row>
    <row r="4158" spans="1:12">
      <c r="A4158">
        <v>244.089</v>
      </c>
      <c r="B4158">
        <v>41.28</v>
      </c>
      <c r="C4158">
        <v>-3.20797</v>
      </c>
      <c r="D4158">
        <v>97.834980000000002</v>
      </c>
      <c r="E4158" s="1">
        <v>-5.1581000000000002E-2</v>
      </c>
      <c r="F4158">
        <v>0.20607</v>
      </c>
      <c r="G4158">
        <f t="shared" ref="G4158:G4221" si="393">(D4158/100)*$B$16</f>
        <v>9.9008999759999998</v>
      </c>
      <c r="H4158">
        <f t="shared" si="391"/>
        <v>8.4951884743605586</v>
      </c>
      <c r="I4158">
        <f t="shared" si="392"/>
        <v>0.9748573823277461</v>
      </c>
      <c r="J4158">
        <f t="shared" ref="J4158:J4221" si="394">SLOPE(H4150:H4158,B4150:B4158)</f>
        <v>-4.4932799999930408E-3</v>
      </c>
      <c r="K4158">
        <f t="shared" ref="K4158:K4221" si="395">1/(A4158+273.15)</f>
        <v>1.9333422267075761E-3</v>
      </c>
      <c r="L4158">
        <f t="shared" ref="L4158:L4221" si="396">-J4158/H4158</f>
        <v>5.2892057822545894E-4</v>
      </c>
    </row>
    <row r="4159" spans="1:12">
      <c r="A4159">
        <v>244.20099999999999</v>
      </c>
      <c r="B4159">
        <v>41.29</v>
      </c>
      <c r="C4159">
        <v>-3.2153700000000001</v>
      </c>
      <c r="D4159">
        <v>97.83399</v>
      </c>
      <c r="E4159" s="1">
        <v>-5.228E-2</v>
      </c>
      <c r="F4159">
        <v>0.20613000000000001</v>
      </c>
      <c r="G4159">
        <f t="shared" si="393"/>
        <v>9.9007997880000005</v>
      </c>
      <c r="H4159">
        <f t="shared" si="391"/>
        <v>8.4950882863605592</v>
      </c>
      <c r="I4159">
        <f t="shared" si="392"/>
        <v>0.97484588534781269</v>
      </c>
      <c r="J4159">
        <f t="shared" si="394"/>
        <v>-5.1645733333256158E-3</v>
      </c>
      <c r="K4159">
        <f t="shared" si="395"/>
        <v>1.9329236823742489E-3</v>
      </c>
      <c r="L4159">
        <f t="shared" si="396"/>
        <v>6.0794816477866259E-4</v>
      </c>
    </row>
    <row r="4160" spans="1:12">
      <c r="A4160">
        <v>244.29499999999999</v>
      </c>
      <c r="B4160">
        <v>41.3</v>
      </c>
      <c r="C4160">
        <v>-3.2181099999999998</v>
      </c>
      <c r="D4160">
        <v>97.83399</v>
      </c>
      <c r="E4160" s="1">
        <v>-5.3714999999999999E-2</v>
      </c>
      <c r="F4160">
        <v>0.20619000000000001</v>
      </c>
      <c r="G4160">
        <f t="shared" si="393"/>
        <v>9.9007997880000005</v>
      </c>
      <c r="H4160">
        <f t="shared" si="391"/>
        <v>8.4950882863605592</v>
      </c>
      <c r="I4160">
        <f t="shared" si="392"/>
        <v>0.97484588534781269</v>
      </c>
      <c r="J4160">
        <f t="shared" si="394"/>
        <v>-5.1696333333269076E-3</v>
      </c>
      <c r="K4160">
        <f t="shared" si="395"/>
        <v>1.9325725439418683E-3</v>
      </c>
      <c r="L4160">
        <f t="shared" si="396"/>
        <v>6.0854380308526107E-4</v>
      </c>
    </row>
    <row r="4161" spans="1:12">
      <c r="A4161">
        <v>244.39798999999999</v>
      </c>
      <c r="B4161">
        <v>41.31</v>
      </c>
      <c r="C4161">
        <v>-3.2219799999999998</v>
      </c>
      <c r="D4161">
        <v>97.832999999999998</v>
      </c>
      <c r="E4161" s="1">
        <v>-5.3483999999999997E-2</v>
      </c>
      <c r="F4161">
        <v>0.20624999999999999</v>
      </c>
      <c r="G4161">
        <f t="shared" si="393"/>
        <v>9.9006995999999994</v>
      </c>
      <c r="H4161">
        <f t="shared" si="391"/>
        <v>8.4949880983605581</v>
      </c>
      <c r="I4161">
        <f t="shared" si="392"/>
        <v>0.97483438836787906</v>
      </c>
      <c r="J4161">
        <f t="shared" si="394"/>
        <v>-5.1763800000040293E-3</v>
      </c>
      <c r="K4161">
        <f t="shared" si="395"/>
        <v>1.9321879696605525E-3</v>
      </c>
      <c r="L4161">
        <f t="shared" si="396"/>
        <v>6.0934517389176987E-4</v>
      </c>
    </row>
    <row r="4162" spans="1:12">
      <c r="A4162">
        <v>244.495</v>
      </c>
      <c r="B4162">
        <v>41.32</v>
      </c>
      <c r="C4162">
        <v>-3.2193100000000001</v>
      </c>
      <c r="D4162">
        <v>97.83202</v>
      </c>
      <c r="E4162" s="1">
        <v>-5.1903999999999999E-2</v>
      </c>
      <c r="F4162">
        <v>0.20630000000000001</v>
      </c>
      <c r="G4162">
        <f t="shared" si="393"/>
        <v>9.9006004239999985</v>
      </c>
      <c r="H4162">
        <f t="shared" si="391"/>
        <v>8.4948889223605573</v>
      </c>
      <c r="I4162">
        <f t="shared" si="392"/>
        <v>0.97482300751905593</v>
      </c>
      <c r="J4162">
        <f t="shared" si="394"/>
        <v>-5.8375533333462522E-3</v>
      </c>
      <c r="K4162">
        <f t="shared" si="395"/>
        <v>1.9318258652165094E-3</v>
      </c>
      <c r="L4162">
        <f t="shared" si="396"/>
        <v>6.8718418647952309E-4</v>
      </c>
    </row>
    <row r="4163" spans="1:12">
      <c r="A4163">
        <v>244.58600000000001</v>
      </c>
      <c r="B4163">
        <v>41.33</v>
      </c>
      <c r="C4163">
        <v>-3.2220900000000001</v>
      </c>
      <c r="D4163">
        <v>97.83202</v>
      </c>
      <c r="E4163" s="1">
        <v>-5.0531E-2</v>
      </c>
      <c r="F4163">
        <v>0.20635999999999999</v>
      </c>
      <c r="G4163">
        <f t="shared" si="393"/>
        <v>9.9006004239999985</v>
      </c>
      <c r="H4163">
        <f t="shared" si="391"/>
        <v>8.4948889223605573</v>
      </c>
      <c r="I4163">
        <f t="shared" si="392"/>
        <v>0.97482300751905593</v>
      </c>
      <c r="J4163">
        <f t="shared" si="394"/>
        <v>-5.6655133333520652E-3</v>
      </c>
      <c r="K4163">
        <f t="shared" si="395"/>
        <v>1.9314863173509279E-3</v>
      </c>
      <c r="L4163">
        <f t="shared" si="396"/>
        <v>6.6693200877990222E-4</v>
      </c>
    </row>
    <row r="4164" spans="1:12">
      <c r="A4164">
        <v>244.69701000000001</v>
      </c>
      <c r="B4164">
        <v>41.34</v>
      </c>
      <c r="C4164">
        <v>-3.2216900000000002</v>
      </c>
      <c r="D4164">
        <v>97.83202</v>
      </c>
      <c r="E4164" s="1">
        <v>-4.9383000000000003E-2</v>
      </c>
      <c r="F4164">
        <v>0.20641999999999999</v>
      </c>
      <c r="G4164">
        <f t="shared" si="393"/>
        <v>9.9006004239999985</v>
      </c>
      <c r="H4164">
        <f t="shared" si="391"/>
        <v>8.4948889223605573</v>
      </c>
      <c r="I4164">
        <f t="shared" si="392"/>
        <v>0.97482300751905593</v>
      </c>
      <c r="J4164">
        <f t="shared" si="394"/>
        <v>-4.6602600000214605E-3</v>
      </c>
      <c r="K4164">
        <f t="shared" si="395"/>
        <v>1.9310722678499198E-3</v>
      </c>
      <c r="L4164">
        <f t="shared" si="396"/>
        <v>5.4859575476667551E-4</v>
      </c>
    </row>
    <row r="4165" spans="1:12">
      <c r="A4165">
        <v>244.80199999999999</v>
      </c>
      <c r="B4165">
        <v>41.35</v>
      </c>
      <c r="C4165">
        <v>-3.2261500000000001</v>
      </c>
      <c r="D4165">
        <v>97.831029999999998</v>
      </c>
      <c r="E4165" s="1">
        <v>-4.7856000000000003E-2</v>
      </c>
      <c r="F4165">
        <v>0.20648</v>
      </c>
      <c r="G4165">
        <f t="shared" si="393"/>
        <v>9.9005002359999992</v>
      </c>
      <c r="H4165">
        <f t="shared" si="391"/>
        <v>8.4947887343605579</v>
      </c>
      <c r="I4165">
        <f t="shared" si="392"/>
        <v>0.97481151053912263</v>
      </c>
      <c r="J4165">
        <f t="shared" si="394"/>
        <v>-5.1595133333540936E-3</v>
      </c>
      <c r="K4165">
        <f t="shared" si="395"/>
        <v>1.9306808352897566E-3</v>
      </c>
      <c r="L4165">
        <f t="shared" si="396"/>
        <v>6.073739435666465E-4</v>
      </c>
    </row>
    <row r="4166" spans="1:12">
      <c r="A4166">
        <v>244.89599999999999</v>
      </c>
      <c r="B4166">
        <v>41.36</v>
      </c>
      <c r="C4166">
        <v>-3.2288800000000002</v>
      </c>
      <c r="D4166">
        <v>97.830039999999997</v>
      </c>
      <c r="E4166" s="1">
        <v>-4.4891E-2</v>
      </c>
      <c r="F4166">
        <v>0.20652999999999999</v>
      </c>
      <c r="G4166">
        <f t="shared" si="393"/>
        <v>9.9004000479999981</v>
      </c>
      <c r="H4166">
        <f t="shared" si="391"/>
        <v>8.4946885463605568</v>
      </c>
      <c r="I4166">
        <f t="shared" si="392"/>
        <v>0.97480001355918899</v>
      </c>
      <c r="J4166">
        <f t="shared" si="394"/>
        <v>-5.6604533333595606E-3</v>
      </c>
      <c r="K4166">
        <f t="shared" si="395"/>
        <v>1.9303305111901263E-3</v>
      </c>
      <c r="L4166">
        <f t="shared" si="396"/>
        <v>6.6635207429526194E-4</v>
      </c>
    </row>
    <row r="4167" spans="1:12">
      <c r="A4167">
        <v>244.99299999999999</v>
      </c>
      <c r="B4167">
        <v>41.37</v>
      </c>
      <c r="C4167">
        <v>-3.2280099999999998</v>
      </c>
      <c r="D4167">
        <v>97.830039999999997</v>
      </c>
      <c r="E4167" s="1">
        <v>-3.9933000000000003E-2</v>
      </c>
      <c r="F4167">
        <v>0.20659</v>
      </c>
      <c r="G4167">
        <f t="shared" si="393"/>
        <v>9.9004000479999981</v>
      </c>
      <c r="H4167">
        <f t="shared" si="391"/>
        <v>8.4946885463605568</v>
      </c>
      <c r="I4167">
        <f t="shared" si="392"/>
        <v>0.97480001355918899</v>
      </c>
      <c r="J4167">
        <f t="shared" si="394"/>
        <v>-5.3281800000289344E-3</v>
      </c>
      <c r="K4167">
        <f t="shared" si="395"/>
        <v>1.9299691397934545E-3</v>
      </c>
      <c r="L4167">
        <f t="shared" si="396"/>
        <v>6.2723665157938331E-4</v>
      </c>
    </row>
    <row r="4168" spans="1:12">
      <c r="A4168">
        <v>245.101</v>
      </c>
      <c r="B4168">
        <v>41.38</v>
      </c>
      <c r="C4168">
        <v>-3.23123</v>
      </c>
      <c r="D4168">
        <v>97.830039999999997</v>
      </c>
      <c r="E4168" s="1">
        <v>-3.4153000000000003E-2</v>
      </c>
      <c r="F4168">
        <v>0.20665</v>
      </c>
      <c r="G4168">
        <f t="shared" si="393"/>
        <v>9.9004000479999981</v>
      </c>
      <c r="H4168">
        <f t="shared" si="391"/>
        <v>8.4946885463605568</v>
      </c>
      <c r="I4168">
        <f t="shared" si="392"/>
        <v>0.97480001355918899</v>
      </c>
      <c r="J4168">
        <f t="shared" si="394"/>
        <v>-4.9975933333563415E-3</v>
      </c>
      <c r="K4168">
        <f t="shared" si="395"/>
        <v>1.9295669472900198E-3</v>
      </c>
      <c r="L4168">
        <f t="shared" si="396"/>
        <v>5.883197843077481E-4</v>
      </c>
    </row>
    <row r="4169" spans="1:12">
      <c r="A4169">
        <v>245.19800000000001</v>
      </c>
      <c r="B4169">
        <v>41.39</v>
      </c>
      <c r="C4169">
        <v>-3.2333400000000001</v>
      </c>
      <c r="D4169">
        <v>97.829049999999995</v>
      </c>
      <c r="E4169" s="1">
        <v>-2.9666000000000001E-2</v>
      </c>
      <c r="F4169">
        <v>0.20671</v>
      </c>
      <c r="G4169">
        <f t="shared" si="393"/>
        <v>9.9002998599999987</v>
      </c>
      <c r="H4169">
        <f t="shared" si="391"/>
        <v>8.4945883583605575</v>
      </c>
      <c r="I4169">
        <f t="shared" si="392"/>
        <v>0.97478851657925569</v>
      </c>
      <c r="J4169">
        <f t="shared" si="394"/>
        <v>-4.6686933333421037E-3</v>
      </c>
      <c r="K4169">
        <f t="shared" si="395"/>
        <v>1.9292058616990904E-3</v>
      </c>
      <c r="L4169">
        <f t="shared" si="396"/>
        <v>5.496079546629325E-4</v>
      </c>
    </row>
    <row r="4170" spans="1:12">
      <c r="A4170">
        <v>245.29400999999999</v>
      </c>
      <c r="B4170">
        <v>41.4</v>
      </c>
      <c r="C4170">
        <v>-3.23725</v>
      </c>
      <c r="D4170">
        <v>97.829049999999995</v>
      </c>
      <c r="E4170" s="1">
        <v>-2.7963999999999999E-2</v>
      </c>
      <c r="F4170">
        <v>0.20676</v>
      </c>
      <c r="G4170">
        <f t="shared" si="393"/>
        <v>9.9002998599999987</v>
      </c>
      <c r="H4170">
        <f t="shared" si="391"/>
        <v>8.4945883583605575</v>
      </c>
      <c r="I4170">
        <f t="shared" si="392"/>
        <v>0.97478851657925569</v>
      </c>
      <c r="J4170">
        <f t="shared" si="394"/>
        <v>-4.3414800000007824E-3</v>
      </c>
      <c r="K4170">
        <f t="shared" si="395"/>
        <v>1.9288485944702113E-3</v>
      </c>
      <c r="L4170">
        <f t="shared" si="396"/>
        <v>5.110877439667578E-4</v>
      </c>
    </row>
    <row r="4171" spans="1:12">
      <c r="A4171">
        <v>245.392</v>
      </c>
      <c r="B4171">
        <v>41.41</v>
      </c>
      <c r="C4171">
        <v>-3.2435399999999999</v>
      </c>
      <c r="D4171">
        <v>97.829049999999995</v>
      </c>
      <c r="E4171" s="1">
        <v>-2.9198000000000002E-2</v>
      </c>
      <c r="F4171">
        <v>0.20682</v>
      </c>
      <c r="G4171">
        <f t="shared" si="393"/>
        <v>9.9002998599999987</v>
      </c>
      <c r="H4171">
        <f t="shared" si="391"/>
        <v>8.4945883583605575</v>
      </c>
      <c r="I4171">
        <f t="shared" si="392"/>
        <v>0.97478851657925569</v>
      </c>
      <c r="J4171">
        <f t="shared" si="394"/>
        <v>-4.1744999999990522E-3</v>
      </c>
      <c r="K4171">
        <f t="shared" si="395"/>
        <v>1.9284840957916624E-3</v>
      </c>
      <c r="L4171">
        <f t="shared" si="396"/>
        <v>4.9143052304475936E-4</v>
      </c>
    </row>
    <row r="4172" spans="1:12">
      <c r="A4172">
        <v>245.48699999999999</v>
      </c>
      <c r="B4172">
        <v>41.42</v>
      </c>
      <c r="C4172">
        <v>-3.2432799999999999</v>
      </c>
      <c r="D4172">
        <v>97.829049999999995</v>
      </c>
      <c r="E4172" s="1">
        <v>-3.2870999999999997E-2</v>
      </c>
      <c r="F4172">
        <v>0.20687</v>
      </c>
      <c r="G4172">
        <f t="shared" si="393"/>
        <v>9.9002998599999987</v>
      </c>
      <c r="H4172">
        <f t="shared" si="391"/>
        <v>8.4945883583605575</v>
      </c>
      <c r="I4172">
        <f t="shared" si="392"/>
        <v>0.97478851657925569</v>
      </c>
      <c r="J4172">
        <f t="shared" si="394"/>
        <v>-3.5065799999974951E-3</v>
      </c>
      <c r="K4172">
        <f t="shared" si="395"/>
        <v>1.9281308506720503E-3</v>
      </c>
      <c r="L4172">
        <f t="shared" si="396"/>
        <v>4.1280163935739669E-4</v>
      </c>
    </row>
    <row r="4173" spans="1:12">
      <c r="A4173">
        <v>245.59800999999999</v>
      </c>
      <c r="B4173">
        <v>41.43</v>
      </c>
      <c r="C4173">
        <v>-3.2440699999999998</v>
      </c>
      <c r="D4173">
        <v>97.828059999999994</v>
      </c>
      <c r="E4173" s="1">
        <v>-3.6775000000000002E-2</v>
      </c>
      <c r="F4173">
        <v>0.20694000000000001</v>
      </c>
      <c r="G4173">
        <f t="shared" si="393"/>
        <v>9.9001996719999994</v>
      </c>
      <c r="H4173">
        <f t="shared" si="391"/>
        <v>8.4944881703605581</v>
      </c>
      <c r="I4173">
        <f t="shared" si="392"/>
        <v>0.97477701959932228</v>
      </c>
      <c r="J4173">
        <f t="shared" si="394"/>
        <v>-3.0056399999918897E-3</v>
      </c>
      <c r="K4173">
        <f t="shared" si="395"/>
        <v>1.9277182383793626E-3</v>
      </c>
      <c r="L4173">
        <f t="shared" si="396"/>
        <v>3.5383414982898399E-4</v>
      </c>
    </row>
    <row r="4174" spans="1:12">
      <c r="A4174">
        <v>245.68200999999999</v>
      </c>
      <c r="B4174">
        <v>41.44</v>
      </c>
      <c r="C4174">
        <v>-3.2451099999999999</v>
      </c>
      <c r="D4174">
        <v>97.828059999999994</v>
      </c>
      <c r="E4174" s="1">
        <v>-3.8364000000000002E-2</v>
      </c>
      <c r="F4174">
        <v>0.20699000000000001</v>
      </c>
      <c r="G4174">
        <f t="shared" si="393"/>
        <v>9.9001996719999994</v>
      </c>
      <c r="H4174">
        <f t="shared" si="391"/>
        <v>8.4944881703605581</v>
      </c>
      <c r="I4174">
        <f t="shared" si="392"/>
        <v>0.97477701959932228</v>
      </c>
      <c r="J4174">
        <f t="shared" si="394"/>
        <v>-2.6716799999822712E-3</v>
      </c>
      <c r="K4174">
        <f t="shared" si="395"/>
        <v>1.9274061367185113E-3</v>
      </c>
      <c r="L4174">
        <f t="shared" si="396"/>
        <v>3.145192442911918E-4</v>
      </c>
    </row>
    <row r="4175" spans="1:12">
      <c r="A4175">
        <v>245.78399999999999</v>
      </c>
      <c r="B4175">
        <v>41.45</v>
      </c>
      <c r="C4175">
        <v>-3.2483599999999999</v>
      </c>
      <c r="D4175">
        <v>97.827070000000006</v>
      </c>
      <c r="E4175" s="1">
        <v>-3.7336000000000001E-2</v>
      </c>
      <c r="F4175">
        <v>0.20704</v>
      </c>
      <c r="G4175">
        <f t="shared" si="393"/>
        <v>9.9000994840000001</v>
      </c>
      <c r="H4175">
        <f t="shared" si="391"/>
        <v>8.4943879823605588</v>
      </c>
      <c r="I4175">
        <f t="shared" si="392"/>
        <v>0.97476552261938887</v>
      </c>
      <c r="J4175">
        <f t="shared" si="394"/>
        <v>-3.3395999999777958E-3</v>
      </c>
      <c r="K4175">
        <f t="shared" si="395"/>
        <v>1.9270273291015815E-3</v>
      </c>
      <c r="L4175">
        <f t="shared" si="396"/>
        <v>3.9315369240406809E-4</v>
      </c>
    </row>
    <row r="4176" spans="1:12">
      <c r="A4176">
        <v>245.88498999999999</v>
      </c>
      <c r="B4176">
        <v>41.46</v>
      </c>
      <c r="C4176">
        <v>-3.25163</v>
      </c>
      <c r="D4176">
        <v>97.827070000000006</v>
      </c>
      <c r="E4176" s="1">
        <v>-3.4666000000000002E-2</v>
      </c>
      <c r="F4176">
        <v>0.20710000000000001</v>
      </c>
      <c r="G4176">
        <f t="shared" si="393"/>
        <v>9.9000994840000001</v>
      </c>
      <c r="H4176">
        <f t="shared" si="391"/>
        <v>8.4943879823605588</v>
      </c>
      <c r="I4176">
        <f t="shared" si="392"/>
        <v>0.97476552261938887</v>
      </c>
      <c r="J4176">
        <f t="shared" si="394"/>
        <v>-3.5065799999767326E-3</v>
      </c>
      <c r="K4176">
        <f t="shared" si="395"/>
        <v>1.9266523823374606E-3</v>
      </c>
      <c r="L4176">
        <f t="shared" si="396"/>
        <v>4.1281137702427705E-4</v>
      </c>
    </row>
    <row r="4177" spans="1:12">
      <c r="A4177">
        <v>245.98598999999999</v>
      </c>
      <c r="B4177">
        <v>41.47</v>
      </c>
      <c r="C4177">
        <v>-3.25787</v>
      </c>
      <c r="D4177">
        <v>97.827070000000006</v>
      </c>
      <c r="E4177" s="1">
        <v>-3.1281999999999997E-2</v>
      </c>
      <c r="F4177">
        <v>0.20716000000000001</v>
      </c>
      <c r="G4177">
        <f t="shared" si="393"/>
        <v>9.9000994840000001</v>
      </c>
      <c r="H4177">
        <f t="shared" si="391"/>
        <v>8.4943879823605588</v>
      </c>
      <c r="I4177">
        <f t="shared" si="392"/>
        <v>0.97476552261938887</v>
      </c>
      <c r="J4177">
        <f t="shared" si="394"/>
        <v>-3.1726199999789293E-3</v>
      </c>
      <c r="K4177">
        <f t="shared" si="395"/>
        <v>1.9262775443482545E-3</v>
      </c>
      <c r="L4177">
        <f t="shared" si="396"/>
        <v>3.7349600778386743E-4</v>
      </c>
    </row>
    <row r="4178" spans="1:12">
      <c r="A4178">
        <v>246.089</v>
      </c>
      <c r="B4178">
        <v>41.48</v>
      </c>
      <c r="C4178">
        <v>-3.2605200000000001</v>
      </c>
      <c r="D4178">
        <v>97.826089999999994</v>
      </c>
      <c r="E4178" s="1">
        <v>-2.8428999999999999E-2</v>
      </c>
      <c r="F4178">
        <v>0.20721999999999999</v>
      </c>
      <c r="G4178">
        <f t="shared" si="393"/>
        <v>9.9000003079999992</v>
      </c>
      <c r="H4178">
        <f t="shared" si="391"/>
        <v>8.4942888063605579</v>
      </c>
      <c r="I4178">
        <f t="shared" si="392"/>
        <v>0.97475414177056574</v>
      </c>
      <c r="J4178">
        <f t="shared" si="394"/>
        <v>-3.833793333318047E-3</v>
      </c>
      <c r="K4178">
        <f t="shared" si="395"/>
        <v>1.9258953969174116E-3</v>
      </c>
      <c r="L4178">
        <f t="shared" si="396"/>
        <v>4.5133776596426614E-4</v>
      </c>
    </row>
    <row r="4179" spans="1:12">
      <c r="A4179">
        <v>246.19299000000001</v>
      </c>
      <c r="B4179">
        <v>41.49</v>
      </c>
      <c r="C4179">
        <v>-3.2583899999999999</v>
      </c>
      <c r="D4179">
        <v>97.826089999999994</v>
      </c>
      <c r="E4179" s="1">
        <v>-2.7987000000000001E-2</v>
      </c>
      <c r="F4179">
        <v>0.20727999999999999</v>
      </c>
      <c r="G4179">
        <f t="shared" si="393"/>
        <v>9.9000003079999992</v>
      </c>
      <c r="H4179">
        <f t="shared" si="391"/>
        <v>8.4942888063605579</v>
      </c>
      <c r="I4179">
        <f t="shared" si="392"/>
        <v>0.97475414177056574</v>
      </c>
      <c r="J4179">
        <f t="shared" si="394"/>
        <v>-3.9957133333245491E-3</v>
      </c>
      <c r="K4179">
        <f t="shared" si="395"/>
        <v>1.9255097676393015E-3</v>
      </c>
      <c r="L4179">
        <f t="shared" si="396"/>
        <v>4.7039998573306606E-4</v>
      </c>
    </row>
    <row r="4180" spans="1:12">
      <c r="A4180">
        <v>246.28299999999999</v>
      </c>
      <c r="B4180">
        <v>41.5</v>
      </c>
      <c r="C4180">
        <v>-3.2605599999999999</v>
      </c>
      <c r="D4180">
        <v>97.826089999999994</v>
      </c>
      <c r="E4180" s="1">
        <v>-3.0811000000000002E-2</v>
      </c>
      <c r="F4180">
        <v>0.20732999999999999</v>
      </c>
      <c r="G4180">
        <f t="shared" si="393"/>
        <v>9.9000003079999992</v>
      </c>
      <c r="H4180">
        <f t="shared" si="391"/>
        <v>8.4942888063605579</v>
      </c>
      <c r="I4180">
        <f t="shared" si="392"/>
        <v>0.97475414177056574</v>
      </c>
      <c r="J4180">
        <f t="shared" si="394"/>
        <v>-3.6583799999986293E-3</v>
      </c>
      <c r="K4180">
        <f t="shared" si="395"/>
        <v>1.9251761054842492E-3</v>
      </c>
      <c r="L4180">
        <f t="shared" si="396"/>
        <v>4.3068702788386705E-4</v>
      </c>
    </row>
    <row r="4181" spans="1:12">
      <c r="A4181">
        <v>246.381</v>
      </c>
      <c r="B4181">
        <v>41.51</v>
      </c>
      <c r="C4181">
        <v>-3.2632500000000002</v>
      </c>
      <c r="D4181">
        <v>97.826089999999994</v>
      </c>
      <c r="E4181" s="1">
        <v>-3.7003000000000001E-2</v>
      </c>
      <c r="F4181">
        <v>0.20738999999999999</v>
      </c>
      <c r="G4181">
        <f t="shared" si="393"/>
        <v>9.9000003079999992</v>
      </c>
      <c r="H4181">
        <f t="shared" si="391"/>
        <v>8.4942888063605579</v>
      </c>
      <c r="I4181">
        <f t="shared" si="392"/>
        <v>0.97475414177056574</v>
      </c>
      <c r="J4181">
        <f t="shared" si="394"/>
        <v>-2.821793333340076E-3</v>
      </c>
      <c r="K4181">
        <f t="shared" si="395"/>
        <v>1.9248129563009717E-3</v>
      </c>
      <c r="L4181">
        <f t="shared" si="396"/>
        <v>3.3219889241664418E-4</v>
      </c>
    </row>
    <row r="4182" spans="1:12">
      <c r="A4182">
        <v>246.49100000000001</v>
      </c>
      <c r="B4182">
        <v>41.52</v>
      </c>
      <c r="C4182">
        <v>-3.26464</v>
      </c>
      <c r="D4182">
        <v>97.825100000000006</v>
      </c>
      <c r="E4182" s="1">
        <v>-4.4892000000000001E-2</v>
      </c>
      <c r="F4182">
        <v>0.20745</v>
      </c>
      <c r="G4182">
        <f t="shared" si="393"/>
        <v>9.8999001199999999</v>
      </c>
      <c r="H4182">
        <f t="shared" si="391"/>
        <v>8.4941886183605586</v>
      </c>
      <c r="I4182">
        <f t="shared" si="392"/>
        <v>0.97474264479063233</v>
      </c>
      <c r="J4182">
        <f t="shared" si="394"/>
        <v>-2.9887733333389148E-3</v>
      </c>
      <c r="K4182">
        <f t="shared" si="395"/>
        <v>1.9244055030299765E-3</v>
      </c>
      <c r="L4182">
        <f t="shared" si="396"/>
        <v>3.5186095666377729E-4</v>
      </c>
    </row>
    <row r="4183" spans="1:12">
      <c r="A4183">
        <v>246.59</v>
      </c>
      <c r="B4183">
        <v>41.53</v>
      </c>
      <c r="C4183">
        <v>-3.2673100000000002</v>
      </c>
      <c r="D4183">
        <v>97.825100000000006</v>
      </c>
      <c r="E4183" s="1">
        <v>-5.0788E-2</v>
      </c>
      <c r="F4183">
        <v>0.20751</v>
      </c>
      <c r="G4183">
        <f t="shared" si="393"/>
        <v>9.8999001199999999</v>
      </c>
      <c r="H4183">
        <f t="shared" si="391"/>
        <v>8.4941886183605586</v>
      </c>
      <c r="I4183">
        <f t="shared" si="392"/>
        <v>0.97474264479063233</v>
      </c>
      <c r="J4183">
        <f t="shared" si="394"/>
        <v>-2.6565000000052658E-3</v>
      </c>
      <c r="K4183">
        <f t="shared" si="395"/>
        <v>1.9240389425481971E-3</v>
      </c>
      <c r="L4183">
        <f t="shared" si="396"/>
        <v>3.1274323179769344E-4</v>
      </c>
    </row>
    <row r="4184" spans="1:12">
      <c r="A4184">
        <v>246.702</v>
      </c>
      <c r="B4184">
        <v>41.54</v>
      </c>
      <c r="C4184">
        <v>-3.27108</v>
      </c>
      <c r="D4184">
        <v>97.824110000000005</v>
      </c>
      <c r="E4184" s="1">
        <v>-5.2726000000000002E-2</v>
      </c>
      <c r="F4184">
        <v>0.20757</v>
      </c>
      <c r="G4184">
        <f t="shared" si="393"/>
        <v>9.8997999320000005</v>
      </c>
      <c r="H4184">
        <f t="shared" si="391"/>
        <v>8.4940884303605593</v>
      </c>
      <c r="I4184">
        <f t="shared" si="392"/>
        <v>0.97473114781069903</v>
      </c>
      <c r="J4184">
        <f t="shared" si="394"/>
        <v>-3.3277933333289889E-3</v>
      </c>
      <c r="K4184">
        <f t="shared" si="395"/>
        <v>1.9236244161799899E-3</v>
      </c>
      <c r="L4184">
        <f t="shared" si="396"/>
        <v>3.9177757102626842E-4</v>
      </c>
    </row>
    <row r="4185" spans="1:12">
      <c r="A4185">
        <v>246.78899999999999</v>
      </c>
      <c r="B4185">
        <v>41.55</v>
      </c>
      <c r="C4185">
        <v>-3.2714699999999999</v>
      </c>
      <c r="D4185">
        <v>97.823120000000003</v>
      </c>
      <c r="E4185" s="1">
        <v>-5.2234000000000003E-2</v>
      </c>
      <c r="F4185">
        <v>0.20762</v>
      </c>
      <c r="G4185">
        <f t="shared" si="393"/>
        <v>9.8996997439999994</v>
      </c>
      <c r="H4185">
        <f t="shared" si="391"/>
        <v>8.4939882423605582</v>
      </c>
      <c r="I4185">
        <f t="shared" si="392"/>
        <v>0.97471965083076539</v>
      </c>
      <c r="J4185">
        <f t="shared" si="394"/>
        <v>-4.167753333327617E-3</v>
      </c>
      <c r="K4185">
        <f t="shared" si="395"/>
        <v>1.923302541259648E-3</v>
      </c>
      <c r="L4185">
        <f t="shared" si="396"/>
        <v>4.906709562585125E-4</v>
      </c>
    </row>
    <row r="4186" spans="1:12">
      <c r="A4186">
        <v>246.899</v>
      </c>
      <c r="B4186">
        <v>41.56</v>
      </c>
      <c r="C4186">
        <v>-3.27345</v>
      </c>
      <c r="D4186">
        <v>97.823120000000003</v>
      </c>
      <c r="E4186" s="1">
        <v>-5.1839999999999997E-2</v>
      </c>
      <c r="F4186">
        <v>0.20768</v>
      </c>
      <c r="G4186">
        <f t="shared" si="393"/>
        <v>9.8996997439999994</v>
      </c>
      <c r="H4186">
        <f t="shared" si="391"/>
        <v>8.4939882423605582</v>
      </c>
      <c r="I4186">
        <f t="shared" si="392"/>
        <v>0.97471965083076539</v>
      </c>
      <c r="J4186">
        <f t="shared" si="394"/>
        <v>-4.3414799999918008E-3</v>
      </c>
      <c r="K4186">
        <f t="shared" si="395"/>
        <v>1.9228957271334049E-3</v>
      </c>
      <c r="L4186">
        <f t="shared" si="396"/>
        <v>5.1112385326133479E-4</v>
      </c>
    </row>
    <row r="4187" spans="1:12">
      <c r="A4187">
        <v>246.99299999999999</v>
      </c>
      <c r="B4187">
        <v>41.57</v>
      </c>
      <c r="C4187">
        <v>-3.27854</v>
      </c>
      <c r="D4187">
        <v>97.823120000000003</v>
      </c>
      <c r="E4187" s="1">
        <v>-5.3038000000000002E-2</v>
      </c>
      <c r="F4187">
        <v>0.20774000000000001</v>
      </c>
      <c r="G4187">
        <f t="shared" si="393"/>
        <v>9.8996997439999994</v>
      </c>
      <c r="H4187">
        <f t="shared" si="391"/>
        <v>8.4939882423605582</v>
      </c>
      <c r="I4187">
        <f t="shared" si="392"/>
        <v>0.97471965083076539</v>
      </c>
      <c r="J4187">
        <f t="shared" si="394"/>
        <v>-4.6754399999956488E-3</v>
      </c>
      <c r="K4187">
        <f t="shared" si="395"/>
        <v>1.9225482223157861E-3</v>
      </c>
      <c r="L4187">
        <f t="shared" si="396"/>
        <v>5.5044107274350321E-4</v>
      </c>
    </row>
    <row r="4188" spans="1:12">
      <c r="A4188">
        <v>247.089</v>
      </c>
      <c r="B4188">
        <v>41.58</v>
      </c>
      <c r="C4188">
        <v>-3.2830300000000001</v>
      </c>
      <c r="D4188">
        <v>97.822130000000001</v>
      </c>
      <c r="E4188" s="1">
        <v>-5.6028000000000001E-2</v>
      </c>
      <c r="F4188">
        <v>0.20779</v>
      </c>
      <c r="G4188">
        <f t="shared" si="393"/>
        <v>9.8995995559999983</v>
      </c>
      <c r="H4188">
        <f t="shared" si="391"/>
        <v>8.493888054360557</v>
      </c>
      <c r="I4188">
        <f t="shared" si="392"/>
        <v>0.97470815385083187</v>
      </c>
      <c r="J4188">
        <f t="shared" si="394"/>
        <v>-5.176380000007118E-3</v>
      </c>
      <c r="K4188">
        <f t="shared" si="395"/>
        <v>1.9221934533935362E-3</v>
      </c>
      <c r="L4188">
        <f t="shared" si="396"/>
        <v>6.0942409022564045E-4</v>
      </c>
    </row>
    <row r="4189" spans="1:12">
      <c r="A4189">
        <v>247.18600000000001</v>
      </c>
      <c r="B4189">
        <v>41.59</v>
      </c>
      <c r="C4189">
        <v>-3.2845200000000001</v>
      </c>
      <c r="D4189">
        <v>97.821150000000003</v>
      </c>
      <c r="E4189" s="1">
        <v>-5.9410999999999999E-2</v>
      </c>
      <c r="F4189">
        <v>0.20785000000000001</v>
      </c>
      <c r="G4189">
        <f t="shared" si="393"/>
        <v>9.8995003799999992</v>
      </c>
      <c r="H4189">
        <f t="shared" si="391"/>
        <v>8.493788878360558</v>
      </c>
      <c r="I4189">
        <f t="shared" si="392"/>
        <v>0.97469677300200896</v>
      </c>
      <c r="J4189">
        <f t="shared" si="394"/>
        <v>-5.6705733333442671E-3</v>
      </c>
      <c r="K4189">
        <f t="shared" si="395"/>
        <v>1.9218351219212201E-3</v>
      </c>
      <c r="L4189">
        <f t="shared" si="396"/>
        <v>6.6761411362496466E-4</v>
      </c>
    </row>
    <row r="4190" spans="1:12">
      <c r="A4190">
        <v>247.29499999999999</v>
      </c>
      <c r="B4190">
        <v>41.6</v>
      </c>
      <c r="C4190">
        <v>-3.2847200000000001</v>
      </c>
      <c r="D4190">
        <v>97.821150000000003</v>
      </c>
      <c r="E4190" s="1">
        <v>-6.1941999999999997E-2</v>
      </c>
      <c r="F4190">
        <v>0.20791000000000001</v>
      </c>
      <c r="G4190">
        <f t="shared" si="393"/>
        <v>9.8995003799999992</v>
      </c>
      <c r="H4190">
        <f t="shared" si="391"/>
        <v>8.493788878360558</v>
      </c>
      <c r="I4190">
        <f t="shared" si="392"/>
        <v>0.97469677300200896</v>
      </c>
      <c r="J4190">
        <f t="shared" si="394"/>
        <v>-5.3315533333482797E-3</v>
      </c>
      <c r="K4190">
        <f t="shared" si="395"/>
        <v>1.9214326201615927E-3</v>
      </c>
      <c r="L4190">
        <f t="shared" si="396"/>
        <v>6.2770024187101738E-4</v>
      </c>
    </row>
    <row r="4191" spans="1:12">
      <c r="A4191">
        <v>247.39</v>
      </c>
      <c r="B4191">
        <v>41.61</v>
      </c>
      <c r="C4191">
        <v>-3.28565</v>
      </c>
      <c r="D4191">
        <v>97.820160000000001</v>
      </c>
      <c r="E4191" s="1">
        <v>-6.2212999999999997E-2</v>
      </c>
      <c r="F4191">
        <v>0.20796999999999999</v>
      </c>
      <c r="G4191">
        <f t="shared" si="393"/>
        <v>9.8994001919999999</v>
      </c>
      <c r="H4191">
        <f t="shared" ref="H4191:H4254" si="397">G4191-G$27-E$27</f>
        <v>8.4936886903605586</v>
      </c>
      <c r="I4191">
        <f t="shared" ref="I4191:I4254" si="398">H4191/(G$30-G$27-E$27)</f>
        <v>0.97468527602207555</v>
      </c>
      <c r="J4191">
        <f t="shared" si="394"/>
        <v>-5.6621400000088692E-3</v>
      </c>
      <c r="K4191">
        <f t="shared" si="395"/>
        <v>1.9210819533561304E-3</v>
      </c>
      <c r="L4191">
        <f t="shared" si="396"/>
        <v>6.6662909442805475E-4</v>
      </c>
    </row>
    <row r="4192" spans="1:12">
      <c r="A4192">
        <v>247.49100000000001</v>
      </c>
      <c r="B4192">
        <v>41.62</v>
      </c>
      <c r="C4192">
        <v>-3.29304</v>
      </c>
      <c r="D4192">
        <v>97.820160000000001</v>
      </c>
      <c r="E4192" s="1">
        <v>-5.8217999999999999E-2</v>
      </c>
      <c r="F4192">
        <v>0.20802000000000001</v>
      </c>
      <c r="G4192">
        <f t="shared" si="393"/>
        <v>9.8994001919999999</v>
      </c>
      <c r="H4192">
        <f t="shared" si="397"/>
        <v>8.4936886903605586</v>
      </c>
      <c r="I4192">
        <f t="shared" si="398"/>
        <v>0.97468527602207555</v>
      </c>
      <c r="J4192">
        <f t="shared" si="394"/>
        <v>-5.1595133333363309E-3</v>
      </c>
      <c r="K4192">
        <f t="shared" si="395"/>
        <v>1.9207092795227422E-3</v>
      </c>
      <c r="L4192">
        <f t="shared" si="396"/>
        <v>6.0745260645022638E-4</v>
      </c>
    </row>
    <row r="4193" spans="1:12">
      <c r="A4193">
        <v>247.584</v>
      </c>
      <c r="B4193">
        <v>41.63</v>
      </c>
      <c r="C4193">
        <v>-3.2945799999999998</v>
      </c>
      <c r="D4193">
        <v>97.818179999999998</v>
      </c>
      <c r="E4193" s="1">
        <v>-4.8994999999999997E-2</v>
      </c>
      <c r="F4193">
        <v>0.20807999999999999</v>
      </c>
      <c r="G4193">
        <f t="shared" si="393"/>
        <v>9.8991998159999994</v>
      </c>
      <c r="H4193">
        <f t="shared" si="397"/>
        <v>8.4934883143605582</v>
      </c>
      <c r="I4193">
        <f t="shared" si="398"/>
        <v>0.97466228206220862</v>
      </c>
      <c r="J4193">
        <f t="shared" si="394"/>
        <v>-5.994413333327793E-3</v>
      </c>
      <c r="K4193">
        <f t="shared" si="395"/>
        <v>1.9203662522516297E-3</v>
      </c>
      <c r="L4193">
        <f t="shared" si="396"/>
        <v>7.0576577154908224E-4</v>
      </c>
    </row>
    <row r="4194" spans="1:12">
      <c r="A4194">
        <v>247.68200999999999</v>
      </c>
      <c r="B4194">
        <v>41.64</v>
      </c>
      <c r="C4194">
        <v>-3.2942800000000001</v>
      </c>
      <c r="D4194">
        <v>97.818179999999998</v>
      </c>
      <c r="E4194" s="1">
        <v>-3.6759E-2</v>
      </c>
      <c r="F4194">
        <v>0.20813000000000001</v>
      </c>
      <c r="G4194">
        <f t="shared" si="393"/>
        <v>9.8991998159999994</v>
      </c>
      <c r="H4194">
        <f t="shared" si="397"/>
        <v>8.4934883143605582</v>
      </c>
      <c r="I4194">
        <f t="shared" si="398"/>
        <v>0.97466228206220862</v>
      </c>
      <c r="J4194">
        <f t="shared" si="394"/>
        <v>-6.6640199999935838E-3</v>
      </c>
      <c r="K4194">
        <f t="shared" si="395"/>
        <v>1.920004878348395E-3</v>
      </c>
      <c r="L4194">
        <f t="shared" si="396"/>
        <v>7.8460342245084864E-4</v>
      </c>
    </row>
    <row r="4195" spans="1:12">
      <c r="A4195">
        <v>247.785</v>
      </c>
      <c r="B4195">
        <v>41.65</v>
      </c>
      <c r="C4195">
        <v>-3.2980900000000002</v>
      </c>
      <c r="D4195">
        <v>97.818179999999998</v>
      </c>
      <c r="E4195" s="1">
        <v>-2.6584E-2</v>
      </c>
      <c r="F4195">
        <v>0.20818999999999999</v>
      </c>
      <c r="G4195">
        <f t="shared" si="393"/>
        <v>9.8991998159999994</v>
      </c>
      <c r="H4195">
        <f t="shared" si="397"/>
        <v>8.4934883143605582</v>
      </c>
      <c r="I4195">
        <f t="shared" si="398"/>
        <v>0.97466228206220862</v>
      </c>
      <c r="J4195">
        <f t="shared" si="394"/>
        <v>-6.5004133333258843E-3</v>
      </c>
      <c r="K4195">
        <f t="shared" si="395"/>
        <v>1.9196252891435595E-3</v>
      </c>
      <c r="L4195">
        <f t="shared" si="396"/>
        <v>7.6534082260820474E-4</v>
      </c>
    </row>
    <row r="4196" spans="1:12">
      <c r="A4196">
        <v>247.88699</v>
      </c>
      <c r="B4196">
        <v>41.66</v>
      </c>
      <c r="C4196">
        <v>-3.3007300000000002</v>
      </c>
      <c r="D4196">
        <v>97.818179999999998</v>
      </c>
      <c r="E4196" s="1">
        <v>-2.3303999999999998E-2</v>
      </c>
      <c r="F4196">
        <v>0.20824999999999999</v>
      </c>
      <c r="G4196">
        <f t="shared" si="393"/>
        <v>9.8991998159999994</v>
      </c>
      <c r="H4196">
        <f t="shared" si="397"/>
        <v>8.4934883143605582</v>
      </c>
      <c r="I4196">
        <f t="shared" si="398"/>
        <v>0.97466228206220862</v>
      </c>
      <c r="J4196">
        <f t="shared" si="394"/>
        <v>-5.5035933333250266E-3</v>
      </c>
      <c r="K4196">
        <f t="shared" si="395"/>
        <v>1.9192495335120068E-3</v>
      </c>
      <c r="L4196">
        <f t="shared" si="396"/>
        <v>6.4797797202118966E-4</v>
      </c>
    </row>
    <row r="4197" spans="1:12">
      <c r="A4197">
        <v>247.98699999999999</v>
      </c>
      <c r="B4197">
        <v>41.67</v>
      </c>
      <c r="C4197">
        <v>-3.3016000000000001</v>
      </c>
      <c r="D4197">
        <v>97.818179999999998</v>
      </c>
      <c r="E4197" s="1">
        <v>-2.7633000000000001E-2</v>
      </c>
      <c r="F4197">
        <v>0.20831</v>
      </c>
      <c r="G4197">
        <f t="shared" si="393"/>
        <v>9.8991998159999994</v>
      </c>
      <c r="H4197">
        <f t="shared" si="397"/>
        <v>8.4934883143605582</v>
      </c>
      <c r="I4197">
        <f t="shared" si="398"/>
        <v>0.97466228206220862</v>
      </c>
      <c r="J4197">
        <f t="shared" si="394"/>
        <v>-4.5084599999998696E-3</v>
      </c>
      <c r="K4197">
        <f t="shared" si="395"/>
        <v>1.9188812154961174E-3</v>
      </c>
      <c r="L4197">
        <f t="shared" si="396"/>
        <v>5.3081370493876924E-4</v>
      </c>
    </row>
    <row r="4198" spans="1:12">
      <c r="A4198">
        <v>248.08501000000001</v>
      </c>
      <c r="B4198">
        <v>41.68</v>
      </c>
      <c r="C4198">
        <v>-3.30545</v>
      </c>
      <c r="D4198">
        <v>97.818179999999998</v>
      </c>
      <c r="E4198" s="1">
        <v>-3.5055000000000003E-2</v>
      </c>
      <c r="F4198">
        <v>0.20835999999999999</v>
      </c>
      <c r="G4198">
        <f t="shared" si="393"/>
        <v>9.8991998159999994</v>
      </c>
      <c r="H4198">
        <f t="shared" si="397"/>
        <v>8.4934883143605582</v>
      </c>
      <c r="I4198">
        <f t="shared" si="398"/>
        <v>0.97466228206220862</v>
      </c>
      <c r="J4198">
        <f t="shared" si="394"/>
        <v>-3.673560000002336E-3</v>
      </c>
      <c r="K4198">
        <f t="shared" si="395"/>
        <v>1.9185204002317496E-3</v>
      </c>
      <c r="L4198">
        <f t="shared" si="396"/>
        <v>4.3251487069113654E-4</v>
      </c>
    </row>
    <row r="4199" spans="1:12">
      <c r="A4199">
        <v>248.19</v>
      </c>
      <c r="B4199">
        <v>41.69</v>
      </c>
      <c r="C4199">
        <v>-3.3104200000000001</v>
      </c>
      <c r="D4199">
        <v>97.817189999999997</v>
      </c>
      <c r="E4199" s="1">
        <v>-4.0515000000000002E-2</v>
      </c>
      <c r="F4199">
        <v>0.20841999999999999</v>
      </c>
      <c r="G4199">
        <f t="shared" si="393"/>
        <v>9.8990996279999983</v>
      </c>
      <c r="H4199">
        <f t="shared" si="397"/>
        <v>8.4933881263605571</v>
      </c>
      <c r="I4199">
        <f t="shared" si="398"/>
        <v>0.97465078508227498</v>
      </c>
      <c r="J4199">
        <f t="shared" si="394"/>
        <v>-3.0056400000127059E-3</v>
      </c>
      <c r="K4199">
        <f t="shared" si="395"/>
        <v>1.91813403920666E-3</v>
      </c>
      <c r="L4199">
        <f t="shared" si="396"/>
        <v>3.538799776127306E-4</v>
      </c>
    </row>
    <row r="4200" spans="1:12">
      <c r="A4200">
        <v>248.28399999999999</v>
      </c>
      <c r="B4200">
        <v>41.7</v>
      </c>
      <c r="C4200">
        <v>-3.3083800000000001</v>
      </c>
      <c r="D4200">
        <v>97.816209999999998</v>
      </c>
      <c r="E4200" s="1">
        <v>-4.2467999999999999E-2</v>
      </c>
      <c r="F4200">
        <v>0.20848</v>
      </c>
      <c r="G4200">
        <f t="shared" si="393"/>
        <v>9.8990004519999992</v>
      </c>
      <c r="H4200">
        <f t="shared" si="397"/>
        <v>8.493288950360558</v>
      </c>
      <c r="I4200">
        <f t="shared" si="398"/>
        <v>0.97463940423345208</v>
      </c>
      <c r="J4200">
        <f t="shared" si="394"/>
        <v>-3.1658733333432654E-3</v>
      </c>
      <c r="K4200">
        <f t="shared" si="395"/>
        <v>1.9177882531633919E-3</v>
      </c>
      <c r="L4200">
        <f t="shared" si="396"/>
        <v>3.7274998552932397E-4</v>
      </c>
    </row>
    <row r="4201" spans="1:12">
      <c r="A4201">
        <v>248.386</v>
      </c>
      <c r="B4201">
        <v>41.71</v>
      </c>
      <c r="C4201">
        <v>-3.30864</v>
      </c>
      <c r="D4201">
        <v>97.816209999999998</v>
      </c>
      <c r="E4201" s="1">
        <v>-4.2991000000000001E-2</v>
      </c>
      <c r="F4201">
        <v>0.20854</v>
      </c>
      <c r="G4201">
        <f t="shared" si="393"/>
        <v>9.8990004519999992</v>
      </c>
      <c r="H4201">
        <f t="shared" si="397"/>
        <v>8.493288950360558</v>
      </c>
      <c r="I4201">
        <f t="shared" si="398"/>
        <v>0.97463940423345208</v>
      </c>
      <c r="J4201">
        <f t="shared" si="394"/>
        <v>-2.6598733333394525E-3</v>
      </c>
      <c r="K4201">
        <f t="shared" si="395"/>
        <v>1.917413179531231E-3</v>
      </c>
      <c r="L4201">
        <f t="shared" si="396"/>
        <v>3.1317353605714017E-4</v>
      </c>
    </row>
    <row r="4202" spans="1:12">
      <c r="A4202">
        <v>248.48399000000001</v>
      </c>
      <c r="B4202">
        <v>41.72</v>
      </c>
      <c r="C4202">
        <v>-3.3136700000000001</v>
      </c>
      <c r="D4202">
        <v>97.816209999999998</v>
      </c>
      <c r="E4202" s="1">
        <v>-4.4421000000000002E-2</v>
      </c>
      <c r="F4202">
        <v>0.20859</v>
      </c>
      <c r="G4202">
        <f t="shared" si="393"/>
        <v>9.8990004519999992</v>
      </c>
      <c r="H4202">
        <f t="shared" si="397"/>
        <v>8.493288950360558</v>
      </c>
      <c r="I4202">
        <f t="shared" si="398"/>
        <v>0.97463940423345208</v>
      </c>
      <c r="J4202">
        <f t="shared" si="394"/>
        <v>-3.1574400000048686E-3</v>
      </c>
      <c r="K4202">
        <f t="shared" si="395"/>
        <v>1.917052989587584E-3</v>
      </c>
      <c r="L4202">
        <f t="shared" si="396"/>
        <v>3.717570447041989E-4</v>
      </c>
    </row>
    <row r="4203" spans="1:12">
      <c r="A4203">
        <v>248.58199999999999</v>
      </c>
      <c r="B4203">
        <v>41.73</v>
      </c>
      <c r="C4203">
        <v>-3.3157399999999999</v>
      </c>
      <c r="D4203">
        <v>97.816209999999998</v>
      </c>
      <c r="E4203" s="1">
        <v>-4.6644999999999999E-2</v>
      </c>
      <c r="F4203">
        <v>0.20865</v>
      </c>
      <c r="G4203">
        <f t="shared" si="393"/>
        <v>9.8990004519999992</v>
      </c>
      <c r="H4203">
        <f t="shared" si="397"/>
        <v>8.493288950360558</v>
      </c>
      <c r="I4203">
        <f t="shared" si="398"/>
        <v>0.97463940423345208</v>
      </c>
      <c r="J4203">
        <f t="shared" si="394"/>
        <v>-3.3227333333367259E-3</v>
      </c>
      <c r="K4203">
        <f t="shared" si="395"/>
        <v>1.9166928614691068E-3</v>
      </c>
      <c r="L4203">
        <f t="shared" si="396"/>
        <v>3.9121868486479187E-4</v>
      </c>
    </row>
    <row r="4204" spans="1:12">
      <c r="A4204">
        <v>248.68600000000001</v>
      </c>
      <c r="B4204">
        <v>41.74</v>
      </c>
      <c r="C4204">
        <v>-3.3195299999999999</v>
      </c>
      <c r="D4204">
        <v>97.814229999999995</v>
      </c>
      <c r="E4204" s="1">
        <v>-4.8233999999999999E-2</v>
      </c>
      <c r="F4204">
        <v>0.20871000000000001</v>
      </c>
      <c r="G4204">
        <f t="shared" si="393"/>
        <v>9.8988000759999988</v>
      </c>
      <c r="H4204">
        <f t="shared" si="397"/>
        <v>8.4930885743605575</v>
      </c>
      <c r="I4204">
        <f t="shared" si="398"/>
        <v>0.97461641027358514</v>
      </c>
      <c r="J4204">
        <f t="shared" si="394"/>
        <v>-4.4915933333378342E-3</v>
      </c>
      <c r="K4204">
        <f t="shared" si="395"/>
        <v>1.9163108716148368E-3</v>
      </c>
      <c r="L4204">
        <f t="shared" si="396"/>
        <v>5.2885275998384431E-4</v>
      </c>
    </row>
    <row r="4205" spans="1:12">
      <c r="A4205">
        <v>248.78299999999999</v>
      </c>
      <c r="B4205">
        <v>41.75</v>
      </c>
      <c r="C4205">
        <v>-3.3233799999999998</v>
      </c>
      <c r="D4205">
        <v>97.814229999999995</v>
      </c>
      <c r="E4205" s="1">
        <v>-4.8912999999999998E-2</v>
      </c>
      <c r="F4205">
        <v>0.20876</v>
      </c>
      <c r="G4205">
        <f t="shared" si="393"/>
        <v>9.8988000759999988</v>
      </c>
      <c r="H4205">
        <f t="shared" si="397"/>
        <v>8.4930885743605575</v>
      </c>
      <c r="I4205">
        <f t="shared" si="398"/>
        <v>0.97461641027358514</v>
      </c>
      <c r="J4205">
        <f t="shared" si="394"/>
        <v>-4.99422000000468E-3</v>
      </c>
      <c r="K4205">
        <f t="shared" si="395"/>
        <v>1.9159547298216438E-3</v>
      </c>
      <c r="L4205">
        <f t="shared" si="396"/>
        <v>5.8803342933235489E-4</v>
      </c>
    </row>
    <row r="4206" spans="1:12">
      <c r="A4206">
        <v>248.87800999999999</v>
      </c>
      <c r="B4206">
        <v>41.76</v>
      </c>
      <c r="C4206">
        <v>-3.3248799999999998</v>
      </c>
      <c r="D4206">
        <v>97.814229999999995</v>
      </c>
      <c r="E4206" s="1">
        <v>-4.8915E-2</v>
      </c>
      <c r="F4206">
        <v>0.20882000000000001</v>
      </c>
      <c r="G4206">
        <f t="shared" si="393"/>
        <v>9.8988000759999988</v>
      </c>
      <c r="H4206">
        <f t="shared" si="397"/>
        <v>8.4930885743605575</v>
      </c>
      <c r="I4206">
        <f t="shared" si="398"/>
        <v>0.97461641027358514</v>
      </c>
      <c r="J4206">
        <f t="shared" si="394"/>
        <v>-4.8306133333369779E-3</v>
      </c>
      <c r="K4206">
        <f t="shared" si="395"/>
        <v>1.9156060227496221E-3</v>
      </c>
      <c r="L4206">
        <f t="shared" si="396"/>
        <v>5.6876992286644949E-4</v>
      </c>
    </row>
    <row r="4207" spans="1:12">
      <c r="A4207">
        <v>248.98500000000001</v>
      </c>
      <c r="B4207">
        <v>41.77</v>
      </c>
      <c r="C4207">
        <v>-3.3274599999999999</v>
      </c>
      <c r="D4207">
        <v>97.814229999999995</v>
      </c>
      <c r="E4207" s="1">
        <v>-4.8238999999999997E-2</v>
      </c>
      <c r="F4207">
        <v>0.20888000000000001</v>
      </c>
      <c r="G4207">
        <f t="shared" si="393"/>
        <v>9.8988000759999988</v>
      </c>
      <c r="H4207">
        <f t="shared" si="397"/>
        <v>8.4930885743605575</v>
      </c>
      <c r="I4207">
        <f t="shared" si="398"/>
        <v>0.97461641027358514</v>
      </c>
      <c r="J4207">
        <f t="shared" si="394"/>
        <v>-4.0007733333347313E-3</v>
      </c>
      <c r="K4207">
        <f t="shared" si="395"/>
        <v>1.9152134984247368E-3</v>
      </c>
      <c r="L4207">
        <f t="shared" si="396"/>
        <v>4.710622405861284E-4</v>
      </c>
    </row>
    <row r="4208" spans="1:12">
      <c r="A4208">
        <v>249.09299999999999</v>
      </c>
      <c r="B4208">
        <v>41.78</v>
      </c>
      <c r="C4208">
        <v>-3.3282400000000001</v>
      </c>
      <c r="D4208">
        <v>97.812250000000006</v>
      </c>
      <c r="E4208" s="1">
        <v>-4.6650999999999998E-2</v>
      </c>
      <c r="F4208">
        <v>0.20893999999999999</v>
      </c>
      <c r="G4208">
        <f t="shared" si="393"/>
        <v>9.8985997000000001</v>
      </c>
      <c r="H4208">
        <f t="shared" si="397"/>
        <v>8.4928881983605589</v>
      </c>
      <c r="I4208">
        <f t="shared" si="398"/>
        <v>0.97459341631371832</v>
      </c>
      <c r="J4208">
        <f t="shared" si="394"/>
        <v>-4.6754399999986438E-3</v>
      </c>
      <c r="K4208">
        <f t="shared" si="395"/>
        <v>1.9148174317319717E-3</v>
      </c>
      <c r="L4208">
        <f t="shared" si="396"/>
        <v>5.5051236879595056E-4</v>
      </c>
    </row>
    <row r="4209" spans="1:12">
      <c r="A4209">
        <v>249.18401</v>
      </c>
      <c r="B4209">
        <v>41.79</v>
      </c>
      <c r="C4209">
        <v>-3.3303699999999998</v>
      </c>
      <c r="D4209">
        <v>97.812250000000006</v>
      </c>
      <c r="E4209" s="1">
        <v>-4.4476000000000002E-2</v>
      </c>
      <c r="F4209">
        <v>0.20899000000000001</v>
      </c>
      <c r="G4209">
        <f t="shared" si="393"/>
        <v>9.8985997000000001</v>
      </c>
      <c r="H4209">
        <f t="shared" si="397"/>
        <v>8.4928881983605589</v>
      </c>
      <c r="I4209">
        <f t="shared" si="398"/>
        <v>0.97459341631371832</v>
      </c>
      <c r="J4209">
        <f t="shared" si="394"/>
        <v>-5.3433599999911452E-3</v>
      </c>
      <c r="K4209">
        <f t="shared" si="395"/>
        <v>1.9144837993604895E-3</v>
      </c>
      <c r="L4209">
        <f t="shared" si="396"/>
        <v>6.2915699290879768E-4</v>
      </c>
    </row>
    <row r="4210" spans="1:12">
      <c r="A4210">
        <v>249.286</v>
      </c>
      <c r="B4210">
        <v>41.8</v>
      </c>
      <c r="C4210">
        <v>-3.33358</v>
      </c>
      <c r="D4210">
        <v>97.812250000000006</v>
      </c>
      <c r="E4210" s="1">
        <v>-4.3802000000000001E-2</v>
      </c>
      <c r="F4210">
        <v>0.20905000000000001</v>
      </c>
      <c r="G4210">
        <f t="shared" si="393"/>
        <v>9.8985997000000001</v>
      </c>
      <c r="H4210">
        <f t="shared" si="397"/>
        <v>8.4928881983605589</v>
      </c>
      <c r="I4210">
        <f t="shared" si="398"/>
        <v>0.97459341631371832</v>
      </c>
      <c r="J4210">
        <f t="shared" si="394"/>
        <v>-5.3433599999852983E-3</v>
      </c>
      <c r="K4210">
        <f t="shared" si="395"/>
        <v>1.9141100536716462E-3</v>
      </c>
      <c r="L4210">
        <f t="shared" si="396"/>
        <v>6.2915699290810921E-4</v>
      </c>
    </row>
    <row r="4211" spans="1:12">
      <c r="A4211">
        <v>249.39599999999999</v>
      </c>
      <c r="B4211">
        <v>41.81</v>
      </c>
      <c r="C4211">
        <v>-3.3372999999999999</v>
      </c>
      <c r="D4211">
        <v>97.812250000000006</v>
      </c>
      <c r="E4211" s="1">
        <v>-4.5801000000000001E-2</v>
      </c>
      <c r="F4211">
        <v>0.20910999999999999</v>
      </c>
      <c r="G4211">
        <f t="shared" si="393"/>
        <v>9.8985997000000001</v>
      </c>
      <c r="H4211">
        <f t="shared" si="397"/>
        <v>8.4928881983605589</v>
      </c>
      <c r="I4211">
        <f t="shared" si="398"/>
        <v>0.97459341631371832</v>
      </c>
      <c r="J4211">
        <f t="shared" si="394"/>
        <v>-4.6754399999807709E-3</v>
      </c>
      <c r="K4211">
        <f t="shared" si="395"/>
        <v>1.9137071186077401E-3</v>
      </c>
      <c r="L4211">
        <f t="shared" si="396"/>
        <v>5.5051236879384612E-4</v>
      </c>
    </row>
    <row r="4212" spans="1:12">
      <c r="A4212">
        <v>249.49199999999999</v>
      </c>
      <c r="B4212">
        <v>41.82</v>
      </c>
      <c r="C4212">
        <v>-3.34056</v>
      </c>
      <c r="D4212">
        <v>97.811260000000004</v>
      </c>
      <c r="E4212" s="1">
        <v>-4.9521000000000003E-2</v>
      </c>
      <c r="F4212">
        <v>0.20916999999999999</v>
      </c>
      <c r="G4212">
        <f t="shared" si="393"/>
        <v>9.898499511999999</v>
      </c>
      <c r="H4212">
        <f t="shared" si="397"/>
        <v>8.4927880103605577</v>
      </c>
      <c r="I4212">
        <f t="shared" si="398"/>
        <v>0.9745819193337848</v>
      </c>
      <c r="J4212">
        <f t="shared" si="394"/>
        <v>-4.0075199999852545E-3</v>
      </c>
      <c r="K4212">
        <f t="shared" si="395"/>
        <v>1.9133556047925733E-3</v>
      </c>
      <c r="L4212">
        <f t="shared" si="396"/>
        <v>4.7187331122552261E-4</v>
      </c>
    </row>
    <row r="4213" spans="1:12">
      <c r="A4213">
        <v>249.58600000000001</v>
      </c>
      <c r="B4213">
        <v>41.83</v>
      </c>
      <c r="C4213">
        <v>-3.3432400000000002</v>
      </c>
      <c r="D4213">
        <v>97.810280000000006</v>
      </c>
      <c r="E4213" s="1">
        <v>-5.3391000000000001E-2</v>
      </c>
      <c r="F4213">
        <v>0.20921999999999999</v>
      </c>
      <c r="G4213">
        <f t="shared" si="393"/>
        <v>9.8984003359999999</v>
      </c>
      <c r="H4213">
        <f t="shared" si="397"/>
        <v>8.4926888343605587</v>
      </c>
      <c r="I4213">
        <f t="shared" si="398"/>
        <v>0.97457053848496189</v>
      </c>
      <c r="J4213">
        <f t="shared" si="394"/>
        <v>-4.8356733333202815E-3</v>
      </c>
      <c r="K4213">
        <f t="shared" si="395"/>
        <v>1.9130115392856049E-3</v>
      </c>
      <c r="L4213">
        <f t="shared" si="396"/>
        <v>5.693925007302325E-4</v>
      </c>
    </row>
    <row r="4214" spans="1:12">
      <c r="A4214">
        <v>249.69099</v>
      </c>
      <c r="B4214">
        <v>41.84</v>
      </c>
      <c r="C4214">
        <v>-3.3452299999999999</v>
      </c>
      <c r="D4214">
        <v>97.810280000000006</v>
      </c>
      <c r="E4214" s="1">
        <v>-5.6093999999999998E-2</v>
      </c>
      <c r="F4214">
        <v>0.20927999999999999</v>
      </c>
      <c r="G4214">
        <f t="shared" si="393"/>
        <v>9.8984003359999999</v>
      </c>
      <c r="H4214">
        <f t="shared" si="397"/>
        <v>8.4926888343605587</v>
      </c>
      <c r="I4214">
        <f t="shared" si="398"/>
        <v>0.97457053848496189</v>
      </c>
      <c r="J4214">
        <f t="shared" si="394"/>
        <v>-4.9975933333237486E-3</v>
      </c>
      <c r="K4214">
        <f t="shared" si="395"/>
        <v>1.9126273936555741E-3</v>
      </c>
      <c r="L4214">
        <f t="shared" si="396"/>
        <v>5.8845831170735853E-4</v>
      </c>
    </row>
    <row r="4215" spans="1:12">
      <c r="A4215">
        <v>249.791</v>
      </c>
      <c r="B4215">
        <v>41.85</v>
      </c>
      <c r="C4215">
        <v>-3.3460899999999998</v>
      </c>
      <c r="D4215">
        <v>97.810280000000006</v>
      </c>
      <c r="E4215" s="1">
        <v>-5.7215000000000002E-2</v>
      </c>
      <c r="F4215">
        <v>0.20934</v>
      </c>
      <c r="G4215">
        <f t="shared" si="393"/>
        <v>9.8984003359999999</v>
      </c>
      <c r="H4215">
        <f t="shared" si="397"/>
        <v>8.4926888343605587</v>
      </c>
      <c r="I4215">
        <f t="shared" si="398"/>
        <v>0.97457053848496189</v>
      </c>
      <c r="J4215">
        <f t="shared" si="394"/>
        <v>-4.4932799999959352E-3</v>
      </c>
      <c r="K4215">
        <f t="shared" si="395"/>
        <v>1.9122616126867084E-3</v>
      </c>
      <c r="L4215">
        <f t="shared" si="396"/>
        <v>5.2907625460343953E-4</v>
      </c>
    </row>
    <row r="4216" spans="1:12">
      <c r="A4216">
        <v>249.88699</v>
      </c>
      <c r="B4216">
        <v>41.86</v>
      </c>
      <c r="C4216">
        <v>-3.3493400000000002</v>
      </c>
      <c r="D4216">
        <v>97.808300000000003</v>
      </c>
      <c r="E4216" s="1">
        <v>-5.7593999999999999E-2</v>
      </c>
      <c r="F4216">
        <v>0.20938999999999999</v>
      </c>
      <c r="G4216">
        <f t="shared" si="393"/>
        <v>9.8981999599999995</v>
      </c>
      <c r="H4216">
        <f t="shared" si="397"/>
        <v>8.4924884583605582</v>
      </c>
      <c r="I4216">
        <f t="shared" si="398"/>
        <v>0.97454754452509484</v>
      </c>
      <c r="J4216">
        <f t="shared" si="394"/>
        <v>-4.6585733333395565E-3</v>
      </c>
      <c r="K4216">
        <f t="shared" si="395"/>
        <v>1.911910666203551E-3</v>
      </c>
      <c r="L4216">
        <f t="shared" si="396"/>
        <v>5.4855221248529976E-4</v>
      </c>
    </row>
    <row r="4217" spans="1:12">
      <c r="A4217">
        <v>249.99001000000001</v>
      </c>
      <c r="B4217">
        <v>41.87</v>
      </c>
      <c r="C4217">
        <v>-3.3472200000000001</v>
      </c>
      <c r="D4217">
        <v>97.808300000000003</v>
      </c>
      <c r="E4217" s="1">
        <v>-5.7709999999999997E-2</v>
      </c>
      <c r="F4217">
        <v>0.20945</v>
      </c>
      <c r="G4217">
        <f t="shared" si="393"/>
        <v>9.8981999599999995</v>
      </c>
      <c r="H4217">
        <f t="shared" si="397"/>
        <v>8.4924884583605582</v>
      </c>
      <c r="I4217">
        <f t="shared" si="398"/>
        <v>0.97454754452509484</v>
      </c>
      <c r="J4217">
        <f t="shared" si="394"/>
        <v>-5.4934733333399551E-3</v>
      </c>
      <c r="K4217">
        <f t="shared" si="395"/>
        <v>1.9115341608071615E-3</v>
      </c>
      <c r="L4217">
        <f t="shared" si="396"/>
        <v>6.4686261986400724E-4</v>
      </c>
    </row>
    <row r="4218" spans="1:12">
      <c r="A4218">
        <v>250.08299</v>
      </c>
      <c r="B4218">
        <v>41.88</v>
      </c>
      <c r="C4218">
        <v>-3.3528600000000002</v>
      </c>
      <c r="D4218">
        <v>97.808300000000003</v>
      </c>
      <c r="E4218" s="1">
        <v>-5.7098999999999997E-2</v>
      </c>
      <c r="F4218">
        <v>0.20951</v>
      </c>
      <c r="G4218">
        <f t="shared" si="393"/>
        <v>9.8981999599999995</v>
      </c>
      <c r="H4218">
        <f t="shared" si="397"/>
        <v>8.4924884583605582</v>
      </c>
      <c r="I4218">
        <f t="shared" si="398"/>
        <v>0.97454754452509484</v>
      </c>
      <c r="J4218">
        <f t="shared" si="394"/>
        <v>-5.6621400000058447E-3</v>
      </c>
      <c r="K4218">
        <f t="shared" si="395"/>
        <v>1.9111944757153024E-3</v>
      </c>
      <c r="L4218">
        <f t="shared" si="396"/>
        <v>6.6672330822324113E-4</v>
      </c>
    </row>
    <row r="4219" spans="1:12">
      <c r="A4219">
        <v>250.18799999999999</v>
      </c>
      <c r="B4219">
        <v>41.89</v>
      </c>
      <c r="C4219">
        <v>-3.35425</v>
      </c>
      <c r="D4219">
        <v>97.807310000000001</v>
      </c>
      <c r="E4219" s="1">
        <v>-5.5598000000000002E-2</v>
      </c>
      <c r="F4219">
        <v>0.20957000000000001</v>
      </c>
      <c r="G4219">
        <f t="shared" si="393"/>
        <v>9.8980997720000001</v>
      </c>
      <c r="H4219">
        <f t="shared" si="397"/>
        <v>8.4923882703605589</v>
      </c>
      <c r="I4219">
        <f t="shared" si="398"/>
        <v>0.97453604754516154</v>
      </c>
      <c r="J4219">
        <f t="shared" si="394"/>
        <v>-5.8324933333331087E-3</v>
      </c>
      <c r="K4219">
        <f t="shared" si="395"/>
        <v>1.9108109863988476E-3</v>
      </c>
      <c r="L4219">
        <f t="shared" si="396"/>
        <v>6.8679070570633251E-4</v>
      </c>
    </row>
    <row r="4220" spans="1:12">
      <c r="A4220">
        <v>250.28399999999999</v>
      </c>
      <c r="B4220">
        <v>41.9</v>
      </c>
      <c r="C4220">
        <v>-3.3521999999999998</v>
      </c>
      <c r="D4220">
        <v>97.806319999999999</v>
      </c>
      <c r="E4220" s="1">
        <v>-5.2454000000000001E-2</v>
      </c>
      <c r="F4220">
        <v>0.20962</v>
      </c>
      <c r="G4220">
        <f t="shared" si="393"/>
        <v>9.897999583999999</v>
      </c>
      <c r="H4220">
        <f t="shared" si="397"/>
        <v>8.4922880823605578</v>
      </c>
      <c r="I4220">
        <f t="shared" si="398"/>
        <v>0.97452455056522791</v>
      </c>
      <c r="J4220">
        <f t="shared" si="394"/>
        <v>-5.837553333334332E-3</v>
      </c>
      <c r="K4220">
        <f t="shared" si="395"/>
        <v>1.9104605356167158E-3</v>
      </c>
      <c r="L4220">
        <f t="shared" si="396"/>
        <v>6.8739464284773742E-4</v>
      </c>
    </row>
    <row r="4221" spans="1:12">
      <c r="A4221">
        <v>250.375</v>
      </c>
      <c r="B4221">
        <v>41.91</v>
      </c>
      <c r="C4221">
        <v>-3.36138</v>
      </c>
      <c r="D4221">
        <v>97.806319999999999</v>
      </c>
      <c r="E4221" s="1">
        <v>-4.6939000000000002E-2</v>
      </c>
      <c r="F4221">
        <v>0.20967</v>
      </c>
      <c r="G4221">
        <f t="shared" si="393"/>
        <v>9.897999583999999</v>
      </c>
      <c r="H4221">
        <f t="shared" si="397"/>
        <v>8.4922880823605578</v>
      </c>
      <c r="I4221">
        <f t="shared" si="398"/>
        <v>0.97452455056522791</v>
      </c>
      <c r="J4221">
        <f t="shared" si="394"/>
        <v>-5.677320000009799E-3</v>
      </c>
      <c r="K4221">
        <f t="shared" si="395"/>
        <v>1.9101284561386753E-3</v>
      </c>
      <c r="L4221">
        <f t="shared" si="396"/>
        <v>6.6852654372409181E-4</v>
      </c>
    </row>
    <row r="4222" spans="1:12">
      <c r="A4222">
        <v>250.483</v>
      </c>
      <c r="B4222">
        <v>41.92</v>
      </c>
      <c r="C4222">
        <v>-3.3645100000000001</v>
      </c>
      <c r="D4222">
        <v>97.805340000000001</v>
      </c>
      <c r="E4222" s="1">
        <v>-4.1521000000000002E-2</v>
      </c>
      <c r="F4222">
        <v>0.20974000000000001</v>
      </c>
      <c r="G4222">
        <f t="shared" ref="G4222:G4285" si="399">(D4222/100)*$B$16</f>
        <v>9.8979004079999982</v>
      </c>
      <c r="H4222">
        <f t="shared" si="397"/>
        <v>8.4921889063605569</v>
      </c>
      <c r="I4222">
        <f t="shared" si="398"/>
        <v>0.97451316971640478</v>
      </c>
      <c r="J4222">
        <f t="shared" ref="J4222:J4285" si="400">SLOPE(H4214:H4222,B4214:B4222)</f>
        <v>-6.1715133333500689E-3</v>
      </c>
      <c r="K4222">
        <f t="shared" ref="K4222:K4285" si="401">1/(A4222+273.15)</f>
        <v>1.9097344896139088E-3</v>
      </c>
      <c r="L4222">
        <f t="shared" ref="L4222:L4285" si="402">-J4222/H4222</f>
        <v>7.2672822065082329E-4</v>
      </c>
    </row>
    <row r="4223" spans="1:12">
      <c r="A4223">
        <v>250.58600000000001</v>
      </c>
      <c r="B4223">
        <v>41.93</v>
      </c>
      <c r="C4223">
        <v>-3.3659300000000001</v>
      </c>
      <c r="D4223">
        <v>97.805340000000001</v>
      </c>
      <c r="E4223" s="1">
        <v>-3.9792000000000001E-2</v>
      </c>
      <c r="F4223">
        <v>0.20979</v>
      </c>
      <c r="G4223">
        <f t="shared" si="399"/>
        <v>9.8979004079999982</v>
      </c>
      <c r="H4223">
        <f t="shared" si="397"/>
        <v>8.4921889063605569</v>
      </c>
      <c r="I4223">
        <f t="shared" si="398"/>
        <v>0.97451316971640478</v>
      </c>
      <c r="J4223">
        <f t="shared" si="400"/>
        <v>-5.8324933333538742E-3</v>
      </c>
      <c r="K4223">
        <f t="shared" si="401"/>
        <v>1.9093589136511525E-3</v>
      </c>
      <c r="L4223">
        <f t="shared" si="402"/>
        <v>6.8680682891844298E-4</v>
      </c>
    </row>
    <row r="4224" spans="1:12">
      <c r="A4224">
        <v>250.67699999999999</v>
      </c>
      <c r="B4224">
        <v>41.94</v>
      </c>
      <c r="C4224">
        <v>-3.3686199999999999</v>
      </c>
      <c r="D4224">
        <v>97.805340000000001</v>
      </c>
      <c r="E4224" s="1">
        <v>-4.1575000000000001E-2</v>
      </c>
      <c r="F4224">
        <v>0.20985000000000001</v>
      </c>
      <c r="G4224">
        <f t="shared" si="399"/>
        <v>9.8979004079999982</v>
      </c>
      <c r="H4224">
        <f t="shared" si="397"/>
        <v>8.4921889063605569</v>
      </c>
      <c r="I4224">
        <f t="shared" si="398"/>
        <v>0.97451316971640478</v>
      </c>
      <c r="J4224">
        <f t="shared" si="400"/>
        <v>-4.660260000021588E-3</v>
      </c>
      <c r="K4224">
        <f t="shared" si="401"/>
        <v>1.9090272170010328E-3</v>
      </c>
      <c r="L4224">
        <f t="shared" si="402"/>
        <v>5.4877017591202005E-4</v>
      </c>
    </row>
    <row r="4225" spans="1:12">
      <c r="A4225">
        <v>250.785</v>
      </c>
      <c r="B4225">
        <v>41.95</v>
      </c>
      <c r="C4225">
        <v>-3.3705799999999999</v>
      </c>
      <c r="D4225">
        <v>97.805340000000001</v>
      </c>
      <c r="E4225" s="1">
        <v>-4.3769000000000002E-2</v>
      </c>
      <c r="F4225">
        <v>0.20991000000000001</v>
      </c>
      <c r="G4225">
        <f t="shared" si="399"/>
        <v>9.8979004079999982</v>
      </c>
      <c r="H4225">
        <f t="shared" si="397"/>
        <v>8.4921889063605569</v>
      </c>
      <c r="I4225">
        <f t="shared" si="398"/>
        <v>0.97451316971640478</v>
      </c>
      <c r="J4225">
        <f t="shared" si="400"/>
        <v>-4.3246133333565851E-3</v>
      </c>
      <c r="K4225">
        <f t="shared" si="401"/>
        <v>1.9086337045625891E-3</v>
      </c>
      <c r="L4225">
        <f t="shared" si="402"/>
        <v>5.092460119578236E-4</v>
      </c>
    </row>
    <row r="4226" spans="1:12">
      <c r="A4226">
        <v>250.88901000000001</v>
      </c>
      <c r="B4226">
        <v>41.96</v>
      </c>
      <c r="C4226">
        <v>-3.3702100000000002</v>
      </c>
      <c r="D4226">
        <v>97.803359999999998</v>
      </c>
      <c r="E4226" s="1">
        <v>-4.3769000000000002E-2</v>
      </c>
      <c r="F4226">
        <v>0.20996999999999999</v>
      </c>
      <c r="G4226">
        <f t="shared" si="399"/>
        <v>9.8977000319999995</v>
      </c>
      <c r="H4226">
        <f t="shared" si="397"/>
        <v>8.4919885303605582</v>
      </c>
      <c r="I4226">
        <f t="shared" si="398"/>
        <v>0.97449017575653807</v>
      </c>
      <c r="J4226">
        <f t="shared" si="400"/>
        <v>-4.8255533333473911E-3</v>
      </c>
      <c r="K4226">
        <f t="shared" si="401"/>
        <v>1.9082548835438798E-3</v>
      </c>
      <c r="L4226">
        <f t="shared" si="402"/>
        <v>5.682477450475907E-4</v>
      </c>
    </row>
    <row r="4227" spans="1:12">
      <c r="A4227">
        <v>250.97900000000001</v>
      </c>
      <c r="B4227">
        <v>41.97</v>
      </c>
      <c r="C4227">
        <v>-3.3729200000000001</v>
      </c>
      <c r="D4227">
        <v>97.803359999999998</v>
      </c>
      <c r="E4227" s="1">
        <v>-4.1575000000000001E-2</v>
      </c>
      <c r="F4227">
        <v>0.21002000000000001</v>
      </c>
      <c r="G4227">
        <f t="shared" si="399"/>
        <v>9.8977000319999995</v>
      </c>
      <c r="H4227">
        <f t="shared" si="397"/>
        <v>8.4919885303605582</v>
      </c>
      <c r="I4227">
        <f t="shared" si="398"/>
        <v>0.97449017575653807</v>
      </c>
      <c r="J4227">
        <f t="shared" si="400"/>
        <v>-4.4932800000048153E-3</v>
      </c>
      <c r="K4227">
        <f t="shared" si="401"/>
        <v>1.9079272469182205E-3</v>
      </c>
      <c r="L4227">
        <f t="shared" si="402"/>
        <v>5.2911988563578952E-4</v>
      </c>
    </row>
    <row r="4228" spans="1:12">
      <c r="A4228">
        <v>251.07599999999999</v>
      </c>
      <c r="B4228">
        <v>41.98</v>
      </c>
      <c r="C4228">
        <v>-3.3755500000000001</v>
      </c>
      <c r="D4228">
        <v>97.803359999999998</v>
      </c>
      <c r="E4228" s="1">
        <v>-3.9792000000000001E-2</v>
      </c>
      <c r="F4228">
        <v>0.21007000000000001</v>
      </c>
      <c r="G4228">
        <f t="shared" si="399"/>
        <v>9.8977000319999995</v>
      </c>
      <c r="H4228">
        <f t="shared" si="397"/>
        <v>8.4919885303605582</v>
      </c>
      <c r="I4228">
        <f t="shared" si="398"/>
        <v>0.97449017575653807</v>
      </c>
      <c r="J4228">
        <f t="shared" si="400"/>
        <v>-4.1626933333234863E-3</v>
      </c>
      <c r="K4228">
        <f t="shared" si="401"/>
        <v>1.9075742141748024E-3</v>
      </c>
      <c r="L4228">
        <f t="shared" si="402"/>
        <v>4.9019064479903908E-4</v>
      </c>
    </row>
    <row r="4229" spans="1:12">
      <c r="A4229">
        <v>251.173</v>
      </c>
      <c r="B4229">
        <v>41.99</v>
      </c>
      <c r="C4229">
        <v>-3.37819</v>
      </c>
      <c r="D4229">
        <v>97.803359999999998</v>
      </c>
      <c r="E4229" s="1">
        <v>-4.1495999999999998E-2</v>
      </c>
      <c r="F4229">
        <v>0.21013000000000001</v>
      </c>
      <c r="G4229">
        <f t="shared" si="399"/>
        <v>9.8977000319999995</v>
      </c>
      <c r="H4229">
        <f t="shared" si="397"/>
        <v>8.4919885303605582</v>
      </c>
      <c r="I4229">
        <f t="shared" si="398"/>
        <v>0.97449017575653807</v>
      </c>
      <c r="J4229">
        <f t="shared" si="400"/>
        <v>-4.0007733333168758E-3</v>
      </c>
      <c r="K4229">
        <f t="shared" si="401"/>
        <v>1.9072213120538296E-3</v>
      </c>
      <c r="L4229">
        <f t="shared" si="402"/>
        <v>4.7112326153212652E-4</v>
      </c>
    </row>
    <row r="4230" spans="1:12">
      <c r="A4230">
        <v>251.27099999999999</v>
      </c>
      <c r="B4230">
        <v>42</v>
      </c>
      <c r="C4230">
        <v>-3.3796400000000002</v>
      </c>
      <c r="D4230">
        <v>97.802369999999996</v>
      </c>
      <c r="E4230" s="1">
        <v>-4.6535E-2</v>
      </c>
      <c r="F4230">
        <v>0.21018999999999999</v>
      </c>
      <c r="G4230">
        <f t="shared" si="399"/>
        <v>9.8975998439999984</v>
      </c>
      <c r="H4230">
        <f t="shared" si="397"/>
        <v>8.4918883423605571</v>
      </c>
      <c r="I4230">
        <f t="shared" si="398"/>
        <v>0.97447867877660443</v>
      </c>
      <c r="J4230">
        <f t="shared" si="400"/>
        <v>-4.0075199999852562E-3</v>
      </c>
      <c r="K4230">
        <f t="shared" si="401"/>
        <v>1.9068649043421223E-3</v>
      </c>
      <c r="L4230">
        <f t="shared" si="402"/>
        <v>4.7192330355950659E-4</v>
      </c>
    </row>
    <row r="4231" spans="1:12">
      <c r="A4231">
        <v>251.381</v>
      </c>
      <c r="B4231">
        <v>42.01</v>
      </c>
      <c r="C4231">
        <v>-3.3821599999999998</v>
      </c>
      <c r="D4231">
        <v>97.802369999999996</v>
      </c>
      <c r="E4231" s="1">
        <v>-5.0812999999999997E-2</v>
      </c>
      <c r="F4231">
        <v>0.21024999999999999</v>
      </c>
      <c r="G4231">
        <f t="shared" si="399"/>
        <v>9.8975998439999984</v>
      </c>
      <c r="H4231">
        <f t="shared" si="397"/>
        <v>8.4918883423605571</v>
      </c>
      <c r="I4231">
        <f t="shared" si="398"/>
        <v>0.97447867877660443</v>
      </c>
      <c r="J4231">
        <f t="shared" si="400"/>
        <v>-4.1744999999930249E-3</v>
      </c>
      <c r="K4231">
        <f t="shared" si="401"/>
        <v>1.9064650135073048E-3</v>
      </c>
      <c r="L4231">
        <f t="shared" si="402"/>
        <v>4.9158677454213986E-4</v>
      </c>
    </row>
    <row r="4232" spans="1:12">
      <c r="A4232">
        <v>251.46200999999999</v>
      </c>
      <c r="B4232">
        <v>42.02</v>
      </c>
      <c r="C4232">
        <v>-3.3866999999999998</v>
      </c>
      <c r="D4232">
        <v>97.801379999999995</v>
      </c>
      <c r="E4232" s="1">
        <v>-5.1485999999999997E-2</v>
      </c>
      <c r="F4232">
        <v>0.21029</v>
      </c>
      <c r="G4232">
        <f t="shared" si="399"/>
        <v>9.897499655999999</v>
      </c>
      <c r="H4232">
        <f t="shared" si="397"/>
        <v>8.4917881543605578</v>
      </c>
      <c r="I4232">
        <f t="shared" si="398"/>
        <v>0.97446718179667113</v>
      </c>
      <c r="J4232">
        <f t="shared" si="400"/>
        <v>-4.5084599999966413E-3</v>
      </c>
      <c r="K4232">
        <f t="shared" si="401"/>
        <v>1.906170619311594E-3</v>
      </c>
      <c r="L4232">
        <f t="shared" si="402"/>
        <v>5.3091998034377884E-4</v>
      </c>
    </row>
    <row r="4233" spans="1:12">
      <c r="A4233">
        <v>251.577</v>
      </c>
      <c r="B4233">
        <v>42.03</v>
      </c>
      <c r="C4233">
        <v>-3.3862299999999999</v>
      </c>
      <c r="D4233">
        <v>97.800399999999996</v>
      </c>
      <c r="E4233" s="1">
        <v>-4.938E-2</v>
      </c>
      <c r="F4233">
        <v>0.21035999999999999</v>
      </c>
      <c r="G4233">
        <f t="shared" si="399"/>
        <v>9.8974004799999999</v>
      </c>
      <c r="H4233">
        <f t="shared" si="397"/>
        <v>8.4916889783605587</v>
      </c>
      <c r="I4233">
        <f t="shared" si="398"/>
        <v>0.97445580094784823</v>
      </c>
      <c r="J4233">
        <f t="shared" si="400"/>
        <v>-4.835673333329139E-3</v>
      </c>
      <c r="K4233">
        <f t="shared" si="401"/>
        <v>1.9057528962679643E-3</v>
      </c>
      <c r="L4233">
        <f t="shared" si="402"/>
        <v>5.6945954399082745E-4</v>
      </c>
    </row>
    <row r="4234" spans="1:12">
      <c r="A4234">
        <v>251.66800000000001</v>
      </c>
      <c r="B4234">
        <v>42.04</v>
      </c>
      <c r="C4234">
        <v>-3.3918499999999998</v>
      </c>
      <c r="D4234">
        <v>97.800399999999996</v>
      </c>
      <c r="E4234" s="1">
        <v>-4.6944E-2</v>
      </c>
      <c r="F4234">
        <v>0.21041000000000001</v>
      </c>
      <c r="G4234">
        <f t="shared" si="399"/>
        <v>9.8974004799999999</v>
      </c>
      <c r="H4234">
        <f t="shared" si="397"/>
        <v>8.4916889783605587</v>
      </c>
      <c r="I4234">
        <f t="shared" si="398"/>
        <v>0.97445580094784823</v>
      </c>
      <c r="J4234">
        <f t="shared" si="400"/>
        <v>-4.3296733333312298E-3</v>
      </c>
      <c r="K4234">
        <f t="shared" si="401"/>
        <v>1.9054224512116582E-3</v>
      </c>
      <c r="L4234">
        <f t="shared" si="402"/>
        <v>5.0987186934949838E-4</v>
      </c>
    </row>
    <row r="4235" spans="1:12">
      <c r="A4235">
        <v>251.77699000000001</v>
      </c>
      <c r="B4235">
        <v>42.05</v>
      </c>
      <c r="C4235">
        <v>-3.3967200000000002</v>
      </c>
      <c r="D4235">
        <v>97.800399999999996</v>
      </c>
      <c r="E4235" s="1">
        <v>-4.6712999999999998E-2</v>
      </c>
      <c r="F4235">
        <v>0.21046999999999999</v>
      </c>
      <c r="G4235">
        <f t="shared" si="399"/>
        <v>9.8974004799999999</v>
      </c>
      <c r="H4235">
        <f t="shared" si="397"/>
        <v>8.4916889783605587</v>
      </c>
      <c r="I4235">
        <f t="shared" si="398"/>
        <v>0.97445580094784823</v>
      </c>
      <c r="J4235">
        <f t="shared" si="400"/>
        <v>-4.6602599999919512E-3</v>
      </c>
      <c r="K4235">
        <f t="shared" si="401"/>
        <v>1.9050268304931321E-3</v>
      </c>
      <c r="L4235">
        <f t="shared" si="402"/>
        <v>5.4880248344796074E-4</v>
      </c>
    </row>
    <row r="4236" spans="1:12">
      <c r="A4236">
        <v>251.87800999999999</v>
      </c>
      <c r="B4236">
        <v>42.06</v>
      </c>
      <c r="C4236">
        <v>-3.3975499999999998</v>
      </c>
      <c r="D4236">
        <v>97.799409999999995</v>
      </c>
      <c r="E4236" s="1">
        <v>-4.9026E-2</v>
      </c>
      <c r="F4236">
        <v>0.21052999999999999</v>
      </c>
      <c r="G4236">
        <f t="shared" si="399"/>
        <v>9.8973002919999988</v>
      </c>
      <c r="H4236">
        <f t="shared" si="397"/>
        <v>8.4915887903605576</v>
      </c>
      <c r="I4236">
        <f t="shared" si="398"/>
        <v>0.97444430396791459</v>
      </c>
      <c r="J4236">
        <f t="shared" si="400"/>
        <v>-5.1595133333274205E-3</v>
      </c>
      <c r="K4236">
        <f t="shared" si="401"/>
        <v>1.9046602866007092E-3</v>
      </c>
      <c r="L4236">
        <f t="shared" si="402"/>
        <v>6.0760282447783773E-4</v>
      </c>
    </row>
    <row r="4237" spans="1:12">
      <c r="A4237">
        <v>251.96700000000001</v>
      </c>
      <c r="B4237">
        <v>42.07</v>
      </c>
      <c r="C4237">
        <v>-3.4008400000000001</v>
      </c>
      <c r="D4237">
        <v>97.799409999999995</v>
      </c>
      <c r="E4237" s="1">
        <v>-5.0812000000000003E-2</v>
      </c>
      <c r="F4237">
        <v>0.21057999999999999</v>
      </c>
      <c r="G4237">
        <f t="shared" si="399"/>
        <v>9.8973002919999988</v>
      </c>
      <c r="H4237">
        <f t="shared" si="397"/>
        <v>8.4915887903605576</v>
      </c>
      <c r="I4237">
        <f t="shared" si="398"/>
        <v>0.97444430396791459</v>
      </c>
      <c r="J4237">
        <f t="shared" si="400"/>
        <v>-4.9925333333286576E-3</v>
      </c>
      <c r="K4237">
        <f t="shared" si="401"/>
        <v>1.9043375095454918E-3</v>
      </c>
      <c r="L4237">
        <f t="shared" si="402"/>
        <v>5.8793865984137835E-4</v>
      </c>
    </row>
    <row r="4238" spans="1:12">
      <c r="A4238">
        <v>252.071</v>
      </c>
      <c r="B4238">
        <v>42.08</v>
      </c>
      <c r="C4238">
        <v>-3.4034</v>
      </c>
      <c r="D4238">
        <v>97.798419999999993</v>
      </c>
      <c r="E4238" s="1">
        <v>-4.8994000000000003E-2</v>
      </c>
      <c r="F4238">
        <v>0.21063999999999999</v>
      </c>
      <c r="G4238">
        <f t="shared" si="399"/>
        <v>9.8972001039999995</v>
      </c>
      <c r="H4238">
        <f t="shared" si="397"/>
        <v>8.4914886023605582</v>
      </c>
      <c r="I4238">
        <f t="shared" si="398"/>
        <v>0.97443280698798118</v>
      </c>
      <c r="J4238">
        <f t="shared" si="400"/>
        <v>-4.8272399999909239E-3</v>
      </c>
      <c r="K4238">
        <f t="shared" si="401"/>
        <v>1.9039604280864627E-3</v>
      </c>
      <c r="L4238">
        <f t="shared" si="402"/>
        <v>5.6847983033846312E-4</v>
      </c>
    </row>
    <row r="4239" spans="1:12">
      <c r="A4239">
        <v>252.16701</v>
      </c>
      <c r="B4239">
        <v>42.09</v>
      </c>
      <c r="C4239">
        <v>-3.4042699999999999</v>
      </c>
      <c r="D4239">
        <v>97.797430000000006</v>
      </c>
      <c r="E4239" s="1">
        <v>-4.4162E-2</v>
      </c>
      <c r="F4239">
        <v>0.2107</v>
      </c>
      <c r="G4239">
        <f t="shared" si="399"/>
        <v>9.8970999160000002</v>
      </c>
      <c r="H4239">
        <f t="shared" si="397"/>
        <v>8.4913884143605589</v>
      </c>
      <c r="I4239">
        <f t="shared" si="398"/>
        <v>0.97442131000804788</v>
      </c>
      <c r="J4239">
        <f t="shared" si="400"/>
        <v>-5.3315533333246146E-3</v>
      </c>
      <c r="K4239">
        <f t="shared" si="401"/>
        <v>1.9036124491761651E-3</v>
      </c>
      <c r="L4239">
        <f t="shared" si="402"/>
        <v>6.2787768891927503E-4</v>
      </c>
    </row>
    <row r="4240" spans="1:12">
      <c r="A4240">
        <v>252.274</v>
      </c>
      <c r="B4240">
        <v>42.1</v>
      </c>
      <c r="C4240">
        <v>-3.4044599999999998</v>
      </c>
      <c r="D4240">
        <v>97.797430000000006</v>
      </c>
      <c r="E4240" s="1">
        <v>-3.9767999999999998E-2</v>
      </c>
      <c r="F4240">
        <v>0.21076</v>
      </c>
      <c r="G4240">
        <f t="shared" si="399"/>
        <v>9.8970999160000002</v>
      </c>
      <c r="H4240">
        <f t="shared" si="397"/>
        <v>8.4913884143605589</v>
      </c>
      <c r="I4240">
        <f t="shared" si="398"/>
        <v>0.97442131000804788</v>
      </c>
      <c r="J4240">
        <f t="shared" si="400"/>
        <v>-5.0026533333281031E-3</v>
      </c>
      <c r="K4240">
        <f t="shared" si="401"/>
        <v>1.9032248241420263E-3</v>
      </c>
      <c r="L4240">
        <f t="shared" si="402"/>
        <v>5.8914432943235303E-4</v>
      </c>
    </row>
    <row r="4241" spans="1:12">
      <c r="A4241">
        <v>252.369</v>
      </c>
      <c r="B4241">
        <v>42.11</v>
      </c>
      <c r="C4241">
        <v>-3.4082699999999999</v>
      </c>
      <c r="D4241">
        <v>97.797430000000006</v>
      </c>
      <c r="E4241" s="1">
        <v>-3.8530000000000002E-2</v>
      </c>
      <c r="F4241">
        <v>0.21081</v>
      </c>
      <c r="G4241">
        <f t="shared" si="399"/>
        <v>9.8970999160000002</v>
      </c>
      <c r="H4241">
        <f t="shared" si="397"/>
        <v>8.4913884143605589</v>
      </c>
      <c r="I4241">
        <f t="shared" si="398"/>
        <v>0.97442131000804788</v>
      </c>
      <c r="J4241">
        <f t="shared" si="400"/>
        <v>-4.6754399999956132E-3</v>
      </c>
      <c r="K4241">
        <f t="shared" si="401"/>
        <v>1.902880771199519E-3</v>
      </c>
      <c r="L4241">
        <f t="shared" si="402"/>
        <v>5.506096025578752E-4</v>
      </c>
    </row>
    <row r="4242" spans="1:12">
      <c r="A4242">
        <v>252.46898999999999</v>
      </c>
      <c r="B4242">
        <v>42.12</v>
      </c>
      <c r="C4242">
        <v>-3.4108700000000001</v>
      </c>
      <c r="D4242">
        <v>97.797430000000006</v>
      </c>
      <c r="E4242" s="1">
        <v>-4.0048E-2</v>
      </c>
      <c r="F4242">
        <v>0.21087</v>
      </c>
      <c r="G4242">
        <f t="shared" si="399"/>
        <v>9.8970999160000002</v>
      </c>
      <c r="H4242">
        <f t="shared" si="397"/>
        <v>8.4913884143605589</v>
      </c>
      <c r="I4242">
        <f t="shared" si="398"/>
        <v>0.97442131000804788</v>
      </c>
      <c r="J4242">
        <f t="shared" si="400"/>
        <v>-4.5084599999908785E-3</v>
      </c>
      <c r="K4242">
        <f t="shared" si="401"/>
        <v>1.9025187807617074E-3</v>
      </c>
      <c r="L4242">
        <f t="shared" si="402"/>
        <v>5.3094497389451786E-4</v>
      </c>
    </row>
    <row r="4243" spans="1:12">
      <c r="A4243">
        <v>252.56200000000001</v>
      </c>
      <c r="B4243">
        <v>42.13</v>
      </c>
      <c r="C4243">
        <v>-3.4100100000000002</v>
      </c>
      <c r="D4243">
        <v>97.796440000000004</v>
      </c>
      <c r="E4243" s="1">
        <v>-4.0869999999999997E-2</v>
      </c>
      <c r="F4243">
        <v>0.21092</v>
      </c>
      <c r="G4243">
        <f t="shared" si="399"/>
        <v>9.8969997279999991</v>
      </c>
      <c r="H4243">
        <f t="shared" si="397"/>
        <v>8.4912882263605578</v>
      </c>
      <c r="I4243">
        <f t="shared" si="398"/>
        <v>0.97440981302811425</v>
      </c>
      <c r="J4243">
        <f t="shared" si="400"/>
        <v>-4.5084599999937859E-3</v>
      </c>
      <c r="K4243">
        <f t="shared" si="401"/>
        <v>1.9021821834007975E-3</v>
      </c>
      <c r="L4243">
        <f t="shared" si="402"/>
        <v>5.3095123847022587E-4</v>
      </c>
    </row>
    <row r="4244" spans="1:12">
      <c r="A4244">
        <v>252.67</v>
      </c>
      <c r="B4244">
        <v>42.14</v>
      </c>
      <c r="C4244">
        <v>-3.4154599999999999</v>
      </c>
      <c r="D4244">
        <v>97.795450000000002</v>
      </c>
      <c r="E4244" s="1">
        <v>-3.8407999999999998E-2</v>
      </c>
      <c r="F4244">
        <v>0.21098</v>
      </c>
      <c r="G4244">
        <f t="shared" si="399"/>
        <v>9.8968995399999997</v>
      </c>
      <c r="H4244">
        <f t="shared" si="397"/>
        <v>8.4911880383605585</v>
      </c>
      <c r="I4244">
        <f t="shared" si="398"/>
        <v>0.97439831604818083</v>
      </c>
      <c r="J4244">
        <f t="shared" si="400"/>
        <v>-4.5084599999909063E-3</v>
      </c>
      <c r="K4244">
        <f t="shared" si="401"/>
        <v>1.9017914875813018E-3</v>
      </c>
      <c r="L4244">
        <f t="shared" si="402"/>
        <v>5.309575031930844E-4</v>
      </c>
    </row>
    <row r="4245" spans="1:12">
      <c r="A4245">
        <v>252.76900000000001</v>
      </c>
      <c r="B4245">
        <v>42.15</v>
      </c>
      <c r="C4245">
        <v>-3.4157099999999998</v>
      </c>
      <c r="D4245">
        <v>97.795450000000002</v>
      </c>
      <c r="E4245" s="1">
        <v>-3.4014999999999997E-2</v>
      </c>
      <c r="F4245">
        <v>0.21104000000000001</v>
      </c>
      <c r="G4245">
        <f t="shared" si="399"/>
        <v>9.8968995399999997</v>
      </c>
      <c r="H4245">
        <f t="shared" si="397"/>
        <v>8.4911880383605585</v>
      </c>
      <c r="I4245">
        <f t="shared" si="398"/>
        <v>0.97439831604818083</v>
      </c>
      <c r="J4245">
        <f t="shared" si="400"/>
        <v>-4.5084599999968287E-3</v>
      </c>
      <c r="K4245">
        <f t="shared" si="401"/>
        <v>1.9014334907086453E-3</v>
      </c>
      <c r="L4245">
        <f t="shared" si="402"/>
        <v>5.3095750319378187E-4</v>
      </c>
    </row>
    <row r="4246" spans="1:12">
      <c r="A4246">
        <v>252.864</v>
      </c>
      <c r="B4246">
        <v>42.16</v>
      </c>
      <c r="C4246">
        <v>-3.42069</v>
      </c>
      <c r="D4246">
        <v>97.795450000000002</v>
      </c>
      <c r="E4246" s="1">
        <v>-3.0433999999999999E-2</v>
      </c>
      <c r="F4246">
        <v>0.21109</v>
      </c>
      <c r="G4246">
        <f t="shared" si="399"/>
        <v>9.8968995399999997</v>
      </c>
      <c r="H4246">
        <f t="shared" si="397"/>
        <v>8.4911880383605585</v>
      </c>
      <c r="I4246">
        <f t="shared" si="398"/>
        <v>0.97439831604818083</v>
      </c>
      <c r="J4246">
        <f t="shared" si="400"/>
        <v>-3.8405400000043137E-3</v>
      </c>
      <c r="K4246">
        <f t="shared" si="401"/>
        <v>1.9010900850547703E-3</v>
      </c>
      <c r="L4246">
        <f t="shared" si="402"/>
        <v>4.5229713235108484E-4</v>
      </c>
    </row>
    <row r="4247" spans="1:12">
      <c r="A4247">
        <v>252.964</v>
      </c>
      <c r="B4247">
        <v>42.17</v>
      </c>
      <c r="C4247">
        <v>-3.42211</v>
      </c>
      <c r="D4247">
        <v>97.795450000000002</v>
      </c>
      <c r="E4247" s="1">
        <v>-2.9666999999999999E-2</v>
      </c>
      <c r="F4247">
        <v>0.21115</v>
      </c>
      <c r="G4247">
        <f t="shared" si="399"/>
        <v>9.8968995399999997</v>
      </c>
      <c r="H4247">
        <f t="shared" si="397"/>
        <v>8.4911880383605585</v>
      </c>
      <c r="I4247">
        <f t="shared" si="398"/>
        <v>0.97439831604818083</v>
      </c>
      <c r="J4247">
        <f t="shared" si="400"/>
        <v>-3.3396000000075867E-3</v>
      </c>
      <c r="K4247">
        <f t="shared" si="401"/>
        <v>1.9007287393986853E-3</v>
      </c>
      <c r="L4247">
        <f t="shared" si="402"/>
        <v>3.9330185421878634E-4</v>
      </c>
    </row>
    <row r="4248" spans="1:12">
      <c r="A4248">
        <v>253.06799000000001</v>
      </c>
      <c r="B4248">
        <v>42.18</v>
      </c>
      <c r="C4248">
        <v>-3.42232</v>
      </c>
      <c r="D4248">
        <v>97.794470000000004</v>
      </c>
      <c r="E4248" s="1">
        <v>-3.1685999999999999E-2</v>
      </c>
      <c r="F4248">
        <v>0.21121000000000001</v>
      </c>
      <c r="G4248">
        <f t="shared" si="399"/>
        <v>9.8968003639999989</v>
      </c>
      <c r="H4248">
        <f t="shared" si="397"/>
        <v>8.4910888623605576</v>
      </c>
      <c r="I4248">
        <f t="shared" si="398"/>
        <v>0.97438693519935771</v>
      </c>
      <c r="J4248">
        <f t="shared" si="400"/>
        <v>-3.8337933333447566E-3</v>
      </c>
      <c r="K4248">
        <f t="shared" si="401"/>
        <v>1.9003531217167244E-3</v>
      </c>
      <c r="L4248">
        <f t="shared" si="402"/>
        <v>4.5150785670601806E-4</v>
      </c>
    </row>
    <row r="4249" spans="1:12">
      <c r="A4249">
        <v>253.17599000000001</v>
      </c>
      <c r="B4249">
        <v>42.19</v>
      </c>
      <c r="C4249">
        <v>-3.4254099999999998</v>
      </c>
      <c r="D4249">
        <v>97.794470000000004</v>
      </c>
      <c r="E4249" s="1">
        <v>-3.5094E-2</v>
      </c>
      <c r="F4249">
        <v>0.21127000000000001</v>
      </c>
      <c r="G4249">
        <f t="shared" si="399"/>
        <v>9.8968003639999989</v>
      </c>
      <c r="H4249">
        <f t="shared" si="397"/>
        <v>8.4910888623605576</v>
      </c>
      <c r="I4249">
        <f t="shared" si="398"/>
        <v>0.97438693519935771</v>
      </c>
      <c r="J4249">
        <f t="shared" si="400"/>
        <v>-3.8287333333464949E-3</v>
      </c>
      <c r="K4249">
        <f t="shared" si="401"/>
        <v>1.89996317681367E-3</v>
      </c>
      <c r="L4249">
        <f t="shared" si="402"/>
        <v>4.5091193784563592E-4</v>
      </c>
    </row>
    <row r="4250" spans="1:12">
      <c r="A4250">
        <v>253.26600999999999</v>
      </c>
      <c r="B4250">
        <v>42.2</v>
      </c>
      <c r="C4250">
        <v>-3.4286699999999999</v>
      </c>
      <c r="D4250">
        <v>97.794470000000004</v>
      </c>
      <c r="E4250" s="1">
        <v>-3.9024999999999997E-2</v>
      </c>
      <c r="F4250">
        <v>0.21132000000000001</v>
      </c>
      <c r="G4250">
        <f t="shared" si="399"/>
        <v>9.8968003639999989</v>
      </c>
      <c r="H4250">
        <f t="shared" si="397"/>
        <v>8.4910888623605576</v>
      </c>
      <c r="I4250">
        <f t="shared" si="398"/>
        <v>0.97438693519935771</v>
      </c>
      <c r="J4250">
        <f t="shared" si="400"/>
        <v>-3.3244200000126034E-3</v>
      </c>
      <c r="K4250">
        <f t="shared" si="401"/>
        <v>1.8996382727797358E-3</v>
      </c>
      <c r="L4250">
        <f t="shared" si="402"/>
        <v>3.9151869140707606E-4</v>
      </c>
    </row>
    <row r="4251" spans="1:12">
      <c r="A4251">
        <v>253.37100000000001</v>
      </c>
      <c r="B4251">
        <v>42.21</v>
      </c>
      <c r="C4251">
        <v>-3.4271199999999999</v>
      </c>
      <c r="D4251">
        <v>97.793480000000002</v>
      </c>
      <c r="E4251" s="1">
        <v>-4.3281E-2</v>
      </c>
      <c r="F4251">
        <v>0.21138000000000001</v>
      </c>
      <c r="G4251">
        <f t="shared" si="399"/>
        <v>9.8967001759999995</v>
      </c>
      <c r="H4251">
        <f t="shared" si="397"/>
        <v>8.4909886743605583</v>
      </c>
      <c r="I4251">
        <f t="shared" si="398"/>
        <v>0.97437543821942441</v>
      </c>
      <c r="J4251">
        <f t="shared" si="400"/>
        <v>-2.9887733333388796E-3</v>
      </c>
      <c r="K4251">
        <f t="shared" si="401"/>
        <v>1.8992594787292437E-3</v>
      </c>
      <c r="L4251">
        <f t="shared" si="402"/>
        <v>3.5199356022742065E-4</v>
      </c>
    </row>
    <row r="4252" spans="1:12">
      <c r="A4252">
        <v>253.476</v>
      </c>
      <c r="B4252">
        <v>42.22</v>
      </c>
      <c r="C4252">
        <v>-3.4343300000000001</v>
      </c>
      <c r="D4252">
        <v>97.793480000000002</v>
      </c>
      <c r="E4252" s="1">
        <v>-4.7821000000000002E-2</v>
      </c>
      <c r="F4252">
        <v>0.21143999999999999</v>
      </c>
      <c r="G4252">
        <f t="shared" si="399"/>
        <v>9.8967001759999995</v>
      </c>
      <c r="H4252">
        <f t="shared" si="397"/>
        <v>8.4909886743605583</v>
      </c>
      <c r="I4252">
        <f t="shared" si="398"/>
        <v>0.97437543821942441</v>
      </c>
      <c r="J4252">
        <f t="shared" si="400"/>
        <v>-2.8217933333399689E-3</v>
      </c>
      <c r="K4252">
        <f t="shared" si="401"/>
        <v>1.8988807996566824E-3</v>
      </c>
      <c r="L4252">
        <f t="shared" si="402"/>
        <v>3.3232800579050041E-4</v>
      </c>
    </row>
    <row r="4253" spans="1:12">
      <c r="A4253">
        <v>253.571</v>
      </c>
      <c r="B4253">
        <v>42.23</v>
      </c>
      <c r="C4253">
        <v>-3.4363700000000001</v>
      </c>
      <c r="D4253">
        <v>97.792490000000001</v>
      </c>
      <c r="E4253" s="1">
        <v>-5.2636000000000002E-2</v>
      </c>
      <c r="F4253">
        <v>0.21149999999999999</v>
      </c>
      <c r="G4253">
        <f t="shared" si="399"/>
        <v>9.8965999879999984</v>
      </c>
      <c r="H4253">
        <f t="shared" si="397"/>
        <v>8.4908884863605572</v>
      </c>
      <c r="I4253">
        <f t="shared" si="398"/>
        <v>0.97436394123949077</v>
      </c>
      <c r="J4253">
        <f t="shared" si="400"/>
        <v>-3.6583800000103707E-3</v>
      </c>
      <c r="K4253">
        <f t="shared" si="401"/>
        <v>1.8985383153510113E-3</v>
      </c>
      <c r="L4253">
        <f t="shared" si="402"/>
        <v>4.3085950379480949E-4</v>
      </c>
    </row>
    <row r="4254" spans="1:12">
      <c r="A4254">
        <v>253.66900999999999</v>
      </c>
      <c r="B4254">
        <v>42.24</v>
      </c>
      <c r="C4254">
        <v>-3.4401299999999999</v>
      </c>
      <c r="D4254">
        <v>97.792490000000001</v>
      </c>
      <c r="E4254" s="1">
        <v>-5.8384999999999999E-2</v>
      </c>
      <c r="F4254">
        <v>0.21154999999999999</v>
      </c>
      <c r="G4254">
        <f t="shared" si="399"/>
        <v>9.8965999879999984</v>
      </c>
      <c r="H4254">
        <f t="shared" si="397"/>
        <v>8.4908884863605572</v>
      </c>
      <c r="I4254">
        <f t="shared" si="398"/>
        <v>0.97436394123949077</v>
      </c>
      <c r="J4254">
        <f t="shared" si="400"/>
        <v>-3.9957133333452192E-3</v>
      </c>
      <c r="K4254">
        <f t="shared" si="401"/>
        <v>1.8981851091516232E-3</v>
      </c>
      <c r="L4254">
        <f t="shared" si="402"/>
        <v>4.7058836537116017E-4</v>
      </c>
    </row>
    <row r="4255" spans="1:12">
      <c r="A4255">
        <v>253.75998999999999</v>
      </c>
      <c r="B4255">
        <v>42.25</v>
      </c>
      <c r="C4255">
        <v>-3.4439600000000001</v>
      </c>
      <c r="D4255">
        <v>97.791499999999999</v>
      </c>
      <c r="E4255" s="1">
        <v>-6.4255000000000007E-2</v>
      </c>
      <c r="F4255">
        <v>0.21160000000000001</v>
      </c>
      <c r="G4255">
        <f t="shared" si="399"/>
        <v>9.8964997999999991</v>
      </c>
      <c r="H4255">
        <f t="shared" ref="H4255:H4318" si="403">G4255-G$27-E$27</f>
        <v>8.4907882983605578</v>
      </c>
      <c r="I4255">
        <f t="shared" ref="I4255:I4318" si="404">H4255/(G$30-G$27-E$27)</f>
        <v>0.97435244425955736</v>
      </c>
      <c r="J4255">
        <f t="shared" si="400"/>
        <v>-4.5017133333402687E-3</v>
      </c>
      <c r="K4255">
        <f t="shared" si="401"/>
        <v>1.8978573551053758E-3</v>
      </c>
      <c r="L4255">
        <f t="shared" si="402"/>
        <v>5.3018791367221828E-4</v>
      </c>
    </row>
    <row r="4256" spans="1:12">
      <c r="A4256">
        <v>253.86699999999999</v>
      </c>
      <c r="B4256">
        <v>42.26</v>
      </c>
      <c r="C4256">
        <v>-3.4447199999999998</v>
      </c>
      <c r="D4256">
        <v>97.791499999999999</v>
      </c>
      <c r="E4256" s="1">
        <v>-6.7975999999999995E-2</v>
      </c>
      <c r="F4256">
        <v>0.21165999999999999</v>
      </c>
      <c r="G4256">
        <f t="shared" si="399"/>
        <v>9.8964997999999991</v>
      </c>
      <c r="H4256">
        <f t="shared" si="403"/>
        <v>8.4907882983605578</v>
      </c>
      <c r="I4256">
        <f t="shared" si="404"/>
        <v>0.97435244425955736</v>
      </c>
      <c r="J4256">
        <f t="shared" si="400"/>
        <v>-4.3414800000007954E-3</v>
      </c>
      <c r="K4256">
        <f t="shared" si="401"/>
        <v>1.8974719980569888E-3</v>
      </c>
      <c r="L4256">
        <f t="shared" si="402"/>
        <v>5.1131648174988287E-4</v>
      </c>
    </row>
    <row r="4257" spans="1:12">
      <c r="A4257">
        <v>253.97399999999999</v>
      </c>
      <c r="B4257">
        <v>42.27</v>
      </c>
      <c r="C4257">
        <v>-3.44957</v>
      </c>
      <c r="D4257">
        <v>97.789529999999999</v>
      </c>
      <c r="E4257" s="1">
        <v>-6.7975999999999995E-2</v>
      </c>
      <c r="F4257">
        <v>0.21173</v>
      </c>
      <c r="G4257">
        <f t="shared" si="399"/>
        <v>9.8963004359999989</v>
      </c>
      <c r="H4257">
        <f t="shared" si="403"/>
        <v>8.4905889343605576</v>
      </c>
      <c r="I4257">
        <f t="shared" si="404"/>
        <v>0.97432956643080093</v>
      </c>
      <c r="J4257">
        <f t="shared" si="400"/>
        <v>-5.6705733333354122E-3</v>
      </c>
      <c r="K4257">
        <f t="shared" si="401"/>
        <v>1.897086833458541E-3</v>
      </c>
      <c r="L4257">
        <f t="shared" si="402"/>
        <v>6.6786572488360303E-4</v>
      </c>
    </row>
    <row r="4258" spans="1:12">
      <c r="A4258">
        <v>254.06200000000001</v>
      </c>
      <c r="B4258">
        <v>42.28</v>
      </c>
      <c r="C4258">
        <v>-3.4528300000000001</v>
      </c>
      <c r="D4258">
        <v>97.789529999999999</v>
      </c>
      <c r="E4258" s="1">
        <v>-6.4255000000000007E-2</v>
      </c>
      <c r="F4258">
        <v>0.21178</v>
      </c>
      <c r="G4258">
        <f t="shared" si="399"/>
        <v>9.8963004359999989</v>
      </c>
      <c r="H4258">
        <f t="shared" si="403"/>
        <v>8.4905889343605576</v>
      </c>
      <c r="I4258">
        <f t="shared" si="404"/>
        <v>0.97432956643080093</v>
      </c>
      <c r="J4258">
        <f t="shared" si="400"/>
        <v>-6.16645333333687E-3</v>
      </c>
      <c r="K4258">
        <f t="shared" si="401"/>
        <v>1.8967701797379423E-3</v>
      </c>
      <c r="L4258">
        <f t="shared" si="402"/>
        <v>7.2626921183074292E-4</v>
      </c>
    </row>
    <row r="4259" spans="1:12">
      <c r="A4259">
        <v>254.16299000000001</v>
      </c>
      <c r="B4259">
        <v>42.29</v>
      </c>
      <c r="C4259">
        <v>-3.4559799999999998</v>
      </c>
      <c r="D4259">
        <v>97.788539999999998</v>
      </c>
      <c r="E4259" s="1">
        <v>-5.8384999999999999E-2</v>
      </c>
      <c r="F4259">
        <v>0.21182999999999999</v>
      </c>
      <c r="G4259">
        <f t="shared" si="399"/>
        <v>9.8962002479999995</v>
      </c>
      <c r="H4259">
        <f t="shared" si="403"/>
        <v>8.4904887463605583</v>
      </c>
      <c r="I4259">
        <f t="shared" si="404"/>
        <v>0.97431806945086752</v>
      </c>
      <c r="J4259">
        <f t="shared" si="400"/>
        <v>-6.4970400000004163E-3</v>
      </c>
      <c r="K4259">
        <f t="shared" si="401"/>
        <v>1.8964069138520559E-3</v>
      </c>
      <c r="L4259">
        <f t="shared" si="402"/>
        <v>7.6521389923346497E-4</v>
      </c>
    </row>
    <row r="4260" spans="1:12">
      <c r="A4260">
        <v>254.267</v>
      </c>
      <c r="B4260">
        <v>42.3</v>
      </c>
      <c r="C4260">
        <v>-3.4567600000000001</v>
      </c>
      <c r="D4260">
        <v>97.788539999999998</v>
      </c>
      <c r="E4260" s="1">
        <v>-5.2659999999999998E-2</v>
      </c>
      <c r="F4260">
        <v>0.21189</v>
      </c>
      <c r="G4260">
        <f t="shared" si="399"/>
        <v>9.8962002479999995</v>
      </c>
      <c r="H4260">
        <f t="shared" si="403"/>
        <v>8.4904887463605583</v>
      </c>
      <c r="I4260">
        <f t="shared" si="404"/>
        <v>0.97431806945086752</v>
      </c>
      <c r="J4260">
        <f t="shared" si="400"/>
        <v>-6.6623333333263911E-3</v>
      </c>
      <c r="K4260">
        <f t="shared" si="401"/>
        <v>1.8960329302999338E-3</v>
      </c>
      <c r="L4260">
        <f t="shared" si="402"/>
        <v>7.8468195793583674E-4</v>
      </c>
    </row>
    <row r="4261" spans="1:12">
      <c r="A4261">
        <v>254.36600000000001</v>
      </c>
      <c r="B4261">
        <v>42.31</v>
      </c>
      <c r="C4261">
        <v>-3.4599199999999999</v>
      </c>
      <c r="D4261">
        <v>97.787549999999996</v>
      </c>
      <c r="E4261" s="1">
        <v>-4.8224000000000003E-2</v>
      </c>
      <c r="F4261">
        <v>0.21195</v>
      </c>
      <c r="G4261">
        <f t="shared" si="399"/>
        <v>9.8961000600000002</v>
      </c>
      <c r="H4261">
        <f t="shared" si="403"/>
        <v>8.4903885583605589</v>
      </c>
      <c r="I4261">
        <f t="shared" si="404"/>
        <v>0.97430657247093411</v>
      </c>
      <c r="J4261">
        <f t="shared" si="400"/>
        <v>-6.6623333333144701E-3</v>
      </c>
      <c r="K4261">
        <f t="shared" si="401"/>
        <v>1.8956770979458445E-3</v>
      </c>
      <c r="L4261">
        <f t="shared" si="402"/>
        <v>7.8469121731231171E-4</v>
      </c>
    </row>
    <row r="4262" spans="1:12">
      <c r="A4262">
        <v>254.47099</v>
      </c>
      <c r="B4262">
        <v>42.32</v>
      </c>
      <c r="C4262">
        <v>-3.46244</v>
      </c>
      <c r="D4262">
        <v>97.787549999999996</v>
      </c>
      <c r="E4262" s="1">
        <v>-4.4970000000000003E-2</v>
      </c>
      <c r="F4262">
        <v>0.21201</v>
      </c>
      <c r="G4262">
        <f t="shared" si="399"/>
        <v>9.8961000600000002</v>
      </c>
      <c r="H4262">
        <f t="shared" si="403"/>
        <v>8.4903885583605589</v>
      </c>
      <c r="I4262">
        <f t="shared" si="404"/>
        <v>0.97430657247093411</v>
      </c>
      <c r="J4262">
        <f t="shared" si="400"/>
        <v>-6.4970399999798659E-3</v>
      </c>
      <c r="K4262">
        <f t="shared" si="401"/>
        <v>1.8952998818337382E-3</v>
      </c>
      <c r="L4262">
        <f t="shared" si="402"/>
        <v>7.6522292888258627E-4</v>
      </c>
    </row>
    <row r="4263" spans="1:12">
      <c r="A4263">
        <v>254.56399999999999</v>
      </c>
      <c r="B4263">
        <v>42.33</v>
      </c>
      <c r="C4263">
        <v>-3.4644900000000001</v>
      </c>
      <c r="D4263">
        <v>97.786559999999994</v>
      </c>
      <c r="E4263" s="1">
        <v>-4.3916999999999998E-2</v>
      </c>
      <c r="F4263">
        <v>0.21206</v>
      </c>
      <c r="G4263">
        <f t="shared" si="399"/>
        <v>9.8959998719999973</v>
      </c>
      <c r="H4263">
        <f t="shared" si="403"/>
        <v>8.4902883703605561</v>
      </c>
      <c r="I4263">
        <f t="shared" si="404"/>
        <v>0.97429507549100036</v>
      </c>
      <c r="J4263">
        <f t="shared" si="400"/>
        <v>-6.1664533333340033E-3</v>
      </c>
      <c r="K4263">
        <f t="shared" si="401"/>
        <v>1.8949658337660174E-3</v>
      </c>
      <c r="L4263">
        <f t="shared" si="402"/>
        <v>7.2629492242701449E-4</v>
      </c>
    </row>
    <row r="4264" spans="1:12">
      <c r="A4264">
        <v>254.66</v>
      </c>
      <c r="B4264">
        <v>42.34</v>
      </c>
      <c r="C4264">
        <v>-3.46651</v>
      </c>
      <c r="D4264">
        <v>97.786559999999994</v>
      </c>
      <c r="E4264" s="1">
        <v>-4.5686999999999998E-2</v>
      </c>
      <c r="F4264">
        <v>0.21212</v>
      </c>
      <c r="G4264">
        <f t="shared" si="399"/>
        <v>9.8959998719999973</v>
      </c>
      <c r="H4264">
        <f t="shared" si="403"/>
        <v>8.4902883703605561</v>
      </c>
      <c r="I4264">
        <f t="shared" si="404"/>
        <v>0.97429507549100036</v>
      </c>
      <c r="J4264">
        <f t="shared" si="400"/>
        <v>-5.6705733333472673E-3</v>
      </c>
      <c r="K4264">
        <f t="shared" si="401"/>
        <v>1.8946211704969594E-3</v>
      </c>
      <c r="L4264">
        <f t="shared" si="402"/>
        <v>6.6788936794457267E-4</v>
      </c>
    </row>
    <row r="4265" spans="1:12">
      <c r="A4265">
        <v>254.75700000000001</v>
      </c>
      <c r="B4265">
        <v>42.35</v>
      </c>
      <c r="C4265">
        <v>-3.4673600000000002</v>
      </c>
      <c r="D4265">
        <v>97.786559999999994</v>
      </c>
      <c r="E4265" s="1">
        <v>-4.9001999999999997E-2</v>
      </c>
      <c r="F4265">
        <v>0.21217</v>
      </c>
      <c r="G4265">
        <f t="shared" si="399"/>
        <v>9.8959998719999973</v>
      </c>
      <c r="H4265">
        <f t="shared" si="403"/>
        <v>8.4902883703605561</v>
      </c>
      <c r="I4265">
        <f t="shared" si="404"/>
        <v>0.97429507549100036</v>
      </c>
      <c r="J4265">
        <f t="shared" si="400"/>
        <v>-4.3414800000244553E-3</v>
      </c>
      <c r="K4265">
        <f t="shared" si="401"/>
        <v>1.8942730443051526E-3</v>
      </c>
      <c r="L4265">
        <f t="shared" si="402"/>
        <v>5.11346589260794E-4</v>
      </c>
    </row>
    <row r="4266" spans="1:12">
      <c r="A4266">
        <v>254.864</v>
      </c>
      <c r="B4266">
        <v>42.36</v>
      </c>
      <c r="C4266">
        <v>-3.4698600000000002</v>
      </c>
      <c r="D4266">
        <v>97.785570000000007</v>
      </c>
      <c r="E4266" s="1">
        <v>-5.1411999999999999E-2</v>
      </c>
      <c r="F4266">
        <v>0.21223</v>
      </c>
      <c r="G4266">
        <f t="shared" si="399"/>
        <v>9.8958996839999998</v>
      </c>
      <c r="H4266">
        <f t="shared" si="403"/>
        <v>8.4901881823605585</v>
      </c>
      <c r="I4266">
        <f t="shared" si="404"/>
        <v>0.97428357851106717</v>
      </c>
      <c r="J4266">
        <f t="shared" si="400"/>
        <v>-4.5084600000173652E-3</v>
      </c>
      <c r="K4266">
        <f t="shared" si="401"/>
        <v>1.8938891771809081E-3</v>
      </c>
      <c r="L4266">
        <f t="shared" si="402"/>
        <v>5.3102003196869797E-4</v>
      </c>
    </row>
    <row r="4267" spans="1:12">
      <c r="A4267">
        <v>254.96799999999999</v>
      </c>
      <c r="B4267">
        <v>42.37</v>
      </c>
      <c r="C4267">
        <v>-3.4770400000000001</v>
      </c>
      <c r="D4267">
        <v>97.784580000000005</v>
      </c>
      <c r="E4267" s="1">
        <v>-5.0050999999999998E-2</v>
      </c>
      <c r="F4267">
        <v>0.21229000000000001</v>
      </c>
      <c r="G4267">
        <f t="shared" si="399"/>
        <v>9.8957994960000004</v>
      </c>
      <c r="H4267">
        <f t="shared" si="403"/>
        <v>8.4900879943605592</v>
      </c>
      <c r="I4267">
        <f t="shared" si="404"/>
        <v>0.97427208153113376</v>
      </c>
      <c r="J4267">
        <f t="shared" si="400"/>
        <v>-4.6754400000074076E-3</v>
      </c>
      <c r="K4267">
        <f t="shared" si="401"/>
        <v>1.893516221753472E-3</v>
      </c>
      <c r="L4267">
        <f t="shared" si="402"/>
        <v>5.5069393899250668E-4</v>
      </c>
    </row>
    <row r="4268" spans="1:12">
      <c r="A4268">
        <v>255.06799000000001</v>
      </c>
      <c r="B4268">
        <v>42.38</v>
      </c>
      <c r="C4268">
        <v>-3.47553</v>
      </c>
      <c r="D4268">
        <v>97.784580000000005</v>
      </c>
      <c r="E4268" s="1">
        <v>-4.4006999999999998E-2</v>
      </c>
      <c r="F4268">
        <v>0.21235000000000001</v>
      </c>
      <c r="G4268">
        <f t="shared" si="399"/>
        <v>9.8957994960000004</v>
      </c>
      <c r="H4268">
        <f t="shared" si="403"/>
        <v>8.4900879943605592</v>
      </c>
      <c r="I4268">
        <f t="shared" si="404"/>
        <v>0.97427208153113376</v>
      </c>
      <c r="J4268">
        <f t="shared" si="400"/>
        <v>-4.8424199999944012E-3</v>
      </c>
      <c r="K4268">
        <f t="shared" si="401"/>
        <v>1.8931577851030784E-3</v>
      </c>
      <c r="L4268">
        <f t="shared" si="402"/>
        <v>5.7036157966924741E-4</v>
      </c>
    </row>
    <row r="4269" spans="1:12">
      <c r="A4269">
        <v>255.16</v>
      </c>
      <c r="B4269">
        <v>42.39</v>
      </c>
      <c r="C4269">
        <v>-3.4758300000000002</v>
      </c>
      <c r="D4269">
        <v>97.783600000000007</v>
      </c>
      <c r="E4269" s="1">
        <v>-3.5792999999999998E-2</v>
      </c>
      <c r="F4269">
        <v>0.21240000000000001</v>
      </c>
      <c r="G4269">
        <f t="shared" si="399"/>
        <v>9.8957003199999996</v>
      </c>
      <c r="H4269">
        <f t="shared" si="403"/>
        <v>8.4899888183605583</v>
      </c>
      <c r="I4269">
        <f t="shared" si="404"/>
        <v>0.97426070068231074</v>
      </c>
      <c r="J4269">
        <f t="shared" si="400"/>
        <v>-5.0026533333221417E-3</v>
      </c>
      <c r="K4269">
        <f t="shared" si="401"/>
        <v>1.8928280744260001E-3</v>
      </c>
      <c r="L4269">
        <f t="shared" si="402"/>
        <v>5.8924145135542927E-4</v>
      </c>
    </row>
    <row r="4270" spans="1:12">
      <c r="A4270">
        <v>255.256</v>
      </c>
      <c r="B4270">
        <v>42.4</v>
      </c>
      <c r="C4270">
        <v>-3.4813399999999999</v>
      </c>
      <c r="D4270">
        <v>97.783600000000007</v>
      </c>
      <c r="E4270" s="1">
        <v>-3.0103999999999999E-2</v>
      </c>
      <c r="F4270">
        <v>0.21245</v>
      </c>
      <c r="G4270">
        <f t="shared" si="399"/>
        <v>9.8957003199999996</v>
      </c>
      <c r="H4270">
        <f t="shared" si="403"/>
        <v>8.4899888183605583</v>
      </c>
      <c r="I4270">
        <f t="shared" si="404"/>
        <v>0.97426070068231074</v>
      </c>
      <c r="J4270">
        <f t="shared" si="400"/>
        <v>-5.1645733333109262E-3</v>
      </c>
      <c r="K4270">
        <f t="shared" si="401"/>
        <v>1.892484188294607E-3</v>
      </c>
      <c r="L4270">
        <f t="shared" si="402"/>
        <v>6.0831332570685534E-4</v>
      </c>
    </row>
    <row r="4271" spans="1:12">
      <c r="A4271">
        <v>255.35899000000001</v>
      </c>
      <c r="B4271">
        <v>42.41</v>
      </c>
      <c r="C4271">
        <v>-3.4803799999999998</v>
      </c>
      <c r="D4271">
        <v>97.783600000000007</v>
      </c>
      <c r="E4271" s="1">
        <v>-3.0568000000000001E-2</v>
      </c>
      <c r="F4271">
        <v>0.21251</v>
      </c>
      <c r="G4271">
        <f t="shared" si="399"/>
        <v>9.8957003199999996</v>
      </c>
      <c r="H4271">
        <f t="shared" si="403"/>
        <v>8.4899888183605583</v>
      </c>
      <c r="I4271">
        <f t="shared" si="404"/>
        <v>0.97426070068231074</v>
      </c>
      <c r="J4271">
        <f t="shared" si="400"/>
        <v>-4.6602599999654264E-3</v>
      </c>
      <c r="K4271">
        <f t="shared" si="401"/>
        <v>1.8921154018591054E-3</v>
      </c>
      <c r="L4271">
        <f t="shared" si="402"/>
        <v>5.4891238371092884E-4</v>
      </c>
    </row>
    <row r="4272" spans="1:12">
      <c r="A4272">
        <v>255.45799</v>
      </c>
      <c r="B4272">
        <v>42.42</v>
      </c>
      <c r="C4272">
        <v>-3.48353</v>
      </c>
      <c r="D4272">
        <v>97.783600000000007</v>
      </c>
      <c r="E4272" s="1">
        <v>-3.6757999999999999E-2</v>
      </c>
      <c r="F4272">
        <v>0.21257000000000001</v>
      </c>
      <c r="G4272">
        <f t="shared" si="399"/>
        <v>9.8957003199999996</v>
      </c>
      <c r="H4272">
        <f t="shared" si="403"/>
        <v>8.4899888183605583</v>
      </c>
      <c r="I4272">
        <f t="shared" si="404"/>
        <v>0.97426070068231074</v>
      </c>
      <c r="J4272">
        <f t="shared" si="400"/>
        <v>-4.3246133333094162E-3</v>
      </c>
      <c r="K4272">
        <f t="shared" si="401"/>
        <v>1.8917610382695881E-3</v>
      </c>
      <c r="L4272">
        <f t="shared" si="402"/>
        <v>5.0937797750180214E-4</v>
      </c>
    </row>
    <row r="4273" spans="1:12">
      <c r="A4273">
        <v>255.56100000000001</v>
      </c>
      <c r="B4273">
        <v>42.43</v>
      </c>
      <c r="C4273">
        <v>-3.4872100000000001</v>
      </c>
      <c r="D4273">
        <v>97.783600000000007</v>
      </c>
      <c r="E4273" s="1">
        <v>-4.5010000000000001E-2</v>
      </c>
      <c r="F4273">
        <v>0.21263000000000001</v>
      </c>
      <c r="G4273">
        <f t="shared" si="399"/>
        <v>9.8957003199999996</v>
      </c>
      <c r="H4273">
        <f t="shared" si="403"/>
        <v>8.4899888183605583</v>
      </c>
      <c r="I4273">
        <f t="shared" si="404"/>
        <v>0.97426070068231074</v>
      </c>
      <c r="J4273">
        <f t="shared" si="400"/>
        <v>-3.489713333323733E-3</v>
      </c>
      <c r="K4273">
        <f t="shared" si="401"/>
        <v>1.8913924620444817E-3</v>
      </c>
      <c r="L4273">
        <f t="shared" si="402"/>
        <v>4.1103862537213647E-4</v>
      </c>
    </row>
    <row r="4274" spans="1:12">
      <c r="A4274">
        <v>255.65799999999999</v>
      </c>
      <c r="B4274">
        <v>42.44</v>
      </c>
      <c r="C4274">
        <v>-3.4868899999999998</v>
      </c>
      <c r="D4274">
        <v>97.781620000000004</v>
      </c>
      <c r="E4274" s="1">
        <v>-5.144E-2</v>
      </c>
      <c r="F4274">
        <v>0.21268000000000001</v>
      </c>
      <c r="G4274">
        <f t="shared" si="399"/>
        <v>9.8954999439999991</v>
      </c>
      <c r="H4274">
        <f t="shared" si="403"/>
        <v>8.4897884423605579</v>
      </c>
      <c r="I4274">
        <f t="shared" si="404"/>
        <v>0.9742377067224437</v>
      </c>
      <c r="J4274">
        <f t="shared" si="400"/>
        <v>-3.4914000000115311E-3</v>
      </c>
      <c r="K4274">
        <f t="shared" si="401"/>
        <v>1.8910455212477876E-3</v>
      </c>
      <c r="L4274">
        <f t="shared" si="402"/>
        <v>4.1124699675564106E-4</v>
      </c>
    </row>
    <row r="4275" spans="1:12">
      <c r="A4275">
        <v>255.76401000000001</v>
      </c>
      <c r="B4275">
        <v>42.45</v>
      </c>
      <c r="C4275">
        <v>-3.48997</v>
      </c>
      <c r="D4275">
        <v>97.781620000000004</v>
      </c>
      <c r="E4275" s="1">
        <v>-5.4428999999999998E-2</v>
      </c>
      <c r="F4275">
        <v>0.21274000000000001</v>
      </c>
      <c r="G4275">
        <f t="shared" si="399"/>
        <v>9.8954999439999991</v>
      </c>
      <c r="H4275">
        <f t="shared" si="403"/>
        <v>8.4897884423605579</v>
      </c>
      <c r="I4275">
        <f t="shared" si="404"/>
        <v>0.9742377067224437</v>
      </c>
      <c r="J4275">
        <f t="shared" si="400"/>
        <v>-3.4947733333485793E-3</v>
      </c>
      <c r="K4275">
        <f t="shared" si="401"/>
        <v>1.8906664998342548E-3</v>
      </c>
      <c r="L4275">
        <f t="shared" si="402"/>
        <v>4.1164433684956101E-4</v>
      </c>
    </row>
    <row r="4276" spans="1:12">
      <c r="A4276">
        <v>255.85400000000001</v>
      </c>
      <c r="B4276">
        <v>42.46</v>
      </c>
      <c r="C4276">
        <v>-3.49552</v>
      </c>
      <c r="D4276">
        <v>97.781620000000004</v>
      </c>
      <c r="E4276" s="1">
        <v>-5.4225000000000002E-2</v>
      </c>
      <c r="F4276">
        <v>0.21279000000000001</v>
      </c>
      <c r="G4276">
        <f t="shared" si="399"/>
        <v>9.8954999439999991</v>
      </c>
      <c r="H4276">
        <f t="shared" si="403"/>
        <v>8.4897884423605579</v>
      </c>
      <c r="I4276">
        <f t="shared" si="404"/>
        <v>0.9742377067224437</v>
      </c>
      <c r="J4276">
        <f t="shared" si="400"/>
        <v>-3.6668133333457816E-3</v>
      </c>
      <c r="K4276">
        <f t="shared" si="401"/>
        <v>1.8903448745189071E-3</v>
      </c>
      <c r="L4276">
        <f t="shared" si="402"/>
        <v>4.3190868161683383E-4</v>
      </c>
    </row>
    <row r="4277" spans="1:12">
      <c r="A4277">
        <v>255.95699999999999</v>
      </c>
      <c r="B4277">
        <v>42.47</v>
      </c>
      <c r="C4277">
        <v>-3.4992000000000001</v>
      </c>
      <c r="D4277">
        <v>97.780630000000002</v>
      </c>
      <c r="E4277" s="1">
        <v>-5.237E-2</v>
      </c>
      <c r="F4277">
        <v>0.21285000000000001</v>
      </c>
      <c r="G4277">
        <f t="shared" si="399"/>
        <v>9.8953997559999998</v>
      </c>
      <c r="H4277">
        <f t="shared" si="403"/>
        <v>8.4896882543605585</v>
      </c>
      <c r="I4277">
        <f t="shared" si="404"/>
        <v>0.9742262097425104</v>
      </c>
      <c r="J4277">
        <f t="shared" si="400"/>
        <v>-4.0075200000029218E-3</v>
      </c>
      <c r="K4277">
        <f t="shared" si="401"/>
        <v>1.8899768855826895E-3</v>
      </c>
      <c r="L4277">
        <f t="shared" si="402"/>
        <v>4.7204560166794576E-4</v>
      </c>
    </row>
    <row r="4278" spans="1:12">
      <c r="A4278">
        <v>256.05599999999998</v>
      </c>
      <c r="B4278">
        <v>42.48</v>
      </c>
      <c r="C4278">
        <v>-3.5034999999999998</v>
      </c>
      <c r="D4278">
        <v>97.779640000000001</v>
      </c>
      <c r="E4278" s="1">
        <v>-5.1047000000000002E-2</v>
      </c>
      <c r="F4278">
        <v>0.21290999999999999</v>
      </c>
      <c r="G4278">
        <f t="shared" si="399"/>
        <v>9.8952995679999987</v>
      </c>
      <c r="H4278">
        <f t="shared" si="403"/>
        <v>8.4895880663605574</v>
      </c>
      <c r="I4278">
        <f t="shared" si="404"/>
        <v>0.97421471276257676</v>
      </c>
      <c r="J4278">
        <f t="shared" si="400"/>
        <v>-5.1763800000069939E-3</v>
      </c>
      <c r="K4278">
        <f t="shared" si="401"/>
        <v>1.8896233224868959E-3</v>
      </c>
      <c r="L4278">
        <f t="shared" si="402"/>
        <v>6.0973276436321615E-4</v>
      </c>
    </row>
    <row r="4279" spans="1:12">
      <c r="A4279">
        <v>256.15701000000001</v>
      </c>
      <c r="B4279">
        <v>42.49</v>
      </c>
      <c r="C4279">
        <v>-3.5037099999999999</v>
      </c>
      <c r="D4279">
        <v>97.779640000000001</v>
      </c>
      <c r="E4279" s="1">
        <v>-5.0932999999999999E-2</v>
      </c>
      <c r="F4279">
        <v>0.21296999999999999</v>
      </c>
      <c r="G4279">
        <f t="shared" si="399"/>
        <v>9.8952995679999987</v>
      </c>
      <c r="H4279">
        <f t="shared" si="403"/>
        <v>8.4895880663605574</v>
      </c>
      <c r="I4279">
        <f t="shared" si="404"/>
        <v>0.97421471276257676</v>
      </c>
      <c r="J4279">
        <f t="shared" si="400"/>
        <v>-5.6773200000095241E-3</v>
      </c>
      <c r="K4279">
        <f t="shared" si="401"/>
        <v>1.8892627173027615E-3</v>
      </c>
      <c r="L4279">
        <f t="shared" si="402"/>
        <v>6.6873916091471353E-4</v>
      </c>
    </row>
    <row r="4280" spans="1:12">
      <c r="A4280">
        <v>256.25200999999998</v>
      </c>
      <c r="B4280">
        <v>42.5</v>
      </c>
      <c r="C4280">
        <v>-3.5080499999999999</v>
      </c>
      <c r="D4280">
        <v>97.779640000000001</v>
      </c>
      <c r="E4280" s="1">
        <v>-5.1903999999999999E-2</v>
      </c>
      <c r="F4280">
        <v>0.21301999999999999</v>
      </c>
      <c r="G4280">
        <f t="shared" si="399"/>
        <v>9.8952995679999987</v>
      </c>
      <c r="H4280">
        <f t="shared" si="403"/>
        <v>8.4895880663605574</v>
      </c>
      <c r="I4280">
        <f t="shared" si="404"/>
        <v>0.97421471276257676</v>
      </c>
      <c r="J4280">
        <f t="shared" si="400"/>
        <v>-5.5103400000107872E-3</v>
      </c>
      <c r="K4280">
        <f t="shared" si="401"/>
        <v>1.888923693357341E-3</v>
      </c>
      <c r="L4280">
        <f t="shared" si="402"/>
        <v>6.4907036206446247E-4</v>
      </c>
    </row>
    <row r="4281" spans="1:12">
      <c r="A4281">
        <v>256.35399999999998</v>
      </c>
      <c r="B4281">
        <v>42.51</v>
      </c>
      <c r="C4281">
        <v>-3.51057</v>
      </c>
      <c r="D4281">
        <v>97.778660000000002</v>
      </c>
      <c r="E4281" s="1">
        <v>-5.3106E-2</v>
      </c>
      <c r="F4281">
        <v>0.21307999999999999</v>
      </c>
      <c r="G4281">
        <f t="shared" si="399"/>
        <v>9.8952003919999996</v>
      </c>
      <c r="H4281">
        <f t="shared" si="403"/>
        <v>8.4894888903605583</v>
      </c>
      <c r="I4281">
        <f t="shared" si="404"/>
        <v>0.97420333191375386</v>
      </c>
      <c r="J4281">
        <f t="shared" si="400"/>
        <v>-5.33661333333768E-3</v>
      </c>
      <c r="K4281">
        <f t="shared" si="401"/>
        <v>1.8885598597933163E-3</v>
      </c>
      <c r="L4281">
        <f t="shared" si="402"/>
        <v>6.2861420778784107E-4</v>
      </c>
    </row>
    <row r="4282" spans="1:12">
      <c r="A4282">
        <v>256.45699999999999</v>
      </c>
      <c r="B4282">
        <v>42.52</v>
      </c>
      <c r="C4282">
        <v>-3.50787</v>
      </c>
      <c r="D4282">
        <v>97.777670000000001</v>
      </c>
      <c r="E4282" s="1">
        <v>-5.2479999999999999E-2</v>
      </c>
      <c r="F4282">
        <v>0.21314</v>
      </c>
      <c r="G4282">
        <f t="shared" si="399"/>
        <v>9.8951002040000002</v>
      </c>
      <c r="H4282">
        <f t="shared" si="403"/>
        <v>8.489388702360559</v>
      </c>
      <c r="I4282">
        <f t="shared" si="404"/>
        <v>0.97419183493382044</v>
      </c>
      <c r="J4282">
        <f t="shared" si="400"/>
        <v>-4.9975933333267358E-3</v>
      </c>
      <c r="K4282">
        <f t="shared" si="401"/>
        <v>1.8881925654305929E-3</v>
      </c>
      <c r="L4282">
        <f t="shared" si="402"/>
        <v>5.8868706670682958E-4</v>
      </c>
    </row>
    <row r="4283" spans="1:12">
      <c r="A4283">
        <v>256.56</v>
      </c>
      <c r="B4283">
        <v>42.53</v>
      </c>
      <c r="C4283">
        <v>-3.5138600000000002</v>
      </c>
      <c r="D4283">
        <v>97.777670000000001</v>
      </c>
      <c r="E4283" s="1">
        <v>-4.9813000000000003E-2</v>
      </c>
      <c r="F4283">
        <v>0.21318999999999999</v>
      </c>
      <c r="G4283">
        <f t="shared" si="399"/>
        <v>9.8951002040000002</v>
      </c>
      <c r="H4283">
        <f t="shared" si="403"/>
        <v>8.489388702360559</v>
      </c>
      <c r="I4283">
        <f t="shared" si="404"/>
        <v>0.97419183493382044</v>
      </c>
      <c r="J4283">
        <f t="shared" si="400"/>
        <v>-5.3281799999874866E-3</v>
      </c>
      <c r="K4283">
        <f t="shared" si="401"/>
        <v>1.8878254139057219E-3</v>
      </c>
      <c r="L4283">
        <f t="shared" si="402"/>
        <v>6.2762822940430716E-4</v>
      </c>
    </row>
    <row r="4284" spans="1:12">
      <c r="A4284">
        <v>256.65499999999997</v>
      </c>
      <c r="B4284">
        <v>42.54</v>
      </c>
      <c r="C4284">
        <v>-3.5158700000000001</v>
      </c>
      <c r="D4284">
        <v>97.776679999999999</v>
      </c>
      <c r="E4284" s="1">
        <v>-4.8002999999999997E-2</v>
      </c>
      <c r="F4284">
        <v>0.21325</v>
      </c>
      <c r="G4284">
        <f t="shared" si="399"/>
        <v>9.8950000159999991</v>
      </c>
      <c r="H4284">
        <f t="shared" si="403"/>
        <v>8.4892885143605579</v>
      </c>
      <c r="I4284">
        <f t="shared" si="404"/>
        <v>0.97418033795388692</v>
      </c>
      <c r="J4284">
        <f t="shared" si="400"/>
        <v>-5.6604533333240344E-3</v>
      </c>
      <c r="K4284">
        <f t="shared" si="401"/>
        <v>1.8874869055595929E-3</v>
      </c>
      <c r="L4284">
        <f t="shared" si="402"/>
        <v>6.6677594049828319E-4</v>
      </c>
    </row>
    <row r="4285" spans="1:12">
      <c r="A4285">
        <v>256.76001000000002</v>
      </c>
      <c r="B4285">
        <v>42.55</v>
      </c>
      <c r="C4285">
        <v>-3.5177800000000001</v>
      </c>
      <c r="D4285">
        <v>97.776679999999999</v>
      </c>
      <c r="E4285" s="1">
        <v>-4.9797000000000001E-2</v>
      </c>
      <c r="F4285">
        <v>0.21331</v>
      </c>
      <c r="G4285">
        <f t="shared" si="399"/>
        <v>9.8950000159999991</v>
      </c>
      <c r="H4285">
        <f t="shared" si="403"/>
        <v>8.4892885143605579</v>
      </c>
      <c r="I4285">
        <f t="shared" si="404"/>
        <v>0.97418033795388692</v>
      </c>
      <c r="J4285">
        <f t="shared" si="400"/>
        <v>-5.1595133333274491E-3</v>
      </c>
      <c r="K4285">
        <f t="shared" si="401"/>
        <v>1.8871128703532131E-3</v>
      </c>
      <c r="L4285">
        <f t="shared" si="402"/>
        <v>6.0776746185496806E-4</v>
      </c>
    </row>
    <row r="4286" spans="1:12">
      <c r="A4286">
        <v>256.85399999999998</v>
      </c>
      <c r="B4286">
        <v>42.56</v>
      </c>
      <c r="C4286">
        <v>-3.5203799999999998</v>
      </c>
      <c r="D4286">
        <v>97.776679999999999</v>
      </c>
      <c r="E4286" s="1">
        <v>-5.4248999999999999E-2</v>
      </c>
      <c r="F4286">
        <v>0.21335999999999999</v>
      </c>
      <c r="G4286">
        <f t="shared" ref="G4286:G4349" si="405">(D4286/100)*$B$16</f>
        <v>9.8950000159999991</v>
      </c>
      <c r="H4286">
        <f t="shared" si="403"/>
        <v>8.4892885143605579</v>
      </c>
      <c r="I4286">
        <f t="shared" si="404"/>
        <v>0.97418033795388692</v>
      </c>
      <c r="J4286">
        <f t="shared" ref="J4286:J4349" si="406">SLOPE(H4278:H4286,B4278:B4286)</f>
        <v>-4.660259999991854E-3</v>
      </c>
      <c r="K4286">
        <f t="shared" ref="K4286:K4349" si="407">1/(A4286+273.15)</f>
        <v>1.8867782129946193E-3</v>
      </c>
      <c r="L4286">
        <f t="shared" ref="L4286:L4349" si="408">-J4286/H4286</f>
        <v>5.4895766495725948E-4</v>
      </c>
    </row>
    <row r="4287" spans="1:12">
      <c r="A4287">
        <v>256.96399000000002</v>
      </c>
      <c r="B4287">
        <v>42.57</v>
      </c>
      <c r="C4287">
        <v>-3.5228199999999998</v>
      </c>
      <c r="D4287">
        <v>97.775689999999997</v>
      </c>
      <c r="E4287" s="1">
        <v>-5.7357999999999999E-2</v>
      </c>
      <c r="F4287">
        <v>0.21342</v>
      </c>
      <c r="G4287">
        <f t="shared" si="405"/>
        <v>9.894899827999998</v>
      </c>
      <c r="H4287">
        <f t="shared" si="403"/>
        <v>8.4891883263605568</v>
      </c>
      <c r="I4287">
        <f t="shared" si="404"/>
        <v>0.97416884097395329</v>
      </c>
      <c r="J4287">
        <f t="shared" si="406"/>
        <v>-4.997593333338721E-3</v>
      </c>
      <c r="K4287">
        <f t="shared" si="407"/>
        <v>1.8863867373128558E-3</v>
      </c>
      <c r="L4287">
        <f t="shared" si="408"/>
        <v>5.8870096188350964E-4</v>
      </c>
    </row>
    <row r="4288" spans="1:12">
      <c r="A4288">
        <v>257.048</v>
      </c>
      <c r="B4288">
        <v>42.58</v>
      </c>
      <c r="C4288">
        <v>-3.5284</v>
      </c>
      <c r="D4288">
        <v>97.774699999999996</v>
      </c>
      <c r="E4288" s="1">
        <v>-5.5391999999999997E-2</v>
      </c>
      <c r="F4288">
        <v>0.21346999999999999</v>
      </c>
      <c r="G4288">
        <f t="shared" si="405"/>
        <v>9.8947996399999987</v>
      </c>
      <c r="H4288">
        <f t="shared" si="403"/>
        <v>8.4890881383605574</v>
      </c>
      <c r="I4288">
        <f t="shared" si="404"/>
        <v>0.97415734399401988</v>
      </c>
      <c r="J4288">
        <f t="shared" si="406"/>
        <v>-5.3366133333466025E-3</v>
      </c>
      <c r="K4288">
        <f t="shared" si="407"/>
        <v>1.8860878388828326E-3</v>
      </c>
      <c r="L4288">
        <f t="shared" si="408"/>
        <v>6.2864388334378019E-4</v>
      </c>
    </row>
    <row r="4289" spans="1:12">
      <c r="A4289">
        <v>257.14999</v>
      </c>
      <c r="B4289">
        <v>42.59</v>
      </c>
      <c r="C4289">
        <v>-3.5320800000000001</v>
      </c>
      <c r="D4289">
        <v>97.773719999999997</v>
      </c>
      <c r="E4289" s="1">
        <v>-4.8121999999999998E-2</v>
      </c>
      <c r="F4289">
        <v>0.21353</v>
      </c>
      <c r="G4289">
        <f t="shared" si="405"/>
        <v>9.8947004639999996</v>
      </c>
      <c r="H4289">
        <f t="shared" si="403"/>
        <v>8.4889889623605583</v>
      </c>
      <c r="I4289">
        <f t="shared" si="404"/>
        <v>0.97414596314519697</v>
      </c>
      <c r="J4289">
        <f t="shared" si="406"/>
        <v>-5.5035933333483621E-3</v>
      </c>
      <c r="K4289">
        <f t="shared" si="407"/>
        <v>1.8857250968456554E-3</v>
      </c>
      <c r="L4289">
        <f t="shared" si="408"/>
        <v>6.4832141468799389E-4</v>
      </c>
    </row>
    <row r="4290" spans="1:12">
      <c r="A4290">
        <v>257.24099999999999</v>
      </c>
      <c r="B4290">
        <v>42.6</v>
      </c>
      <c r="C4290">
        <v>-3.5341100000000001</v>
      </c>
      <c r="D4290">
        <v>97.773719999999997</v>
      </c>
      <c r="E4290" s="1">
        <v>-3.9816999999999998E-2</v>
      </c>
      <c r="F4290">
        <v>0.21357999999999999</v>
      </c>
      <c r="G4290">
        <f t="shared" si="405"/>
        <v>9.8947004639999996</v>
      </c>
      <c r="H4290">
        <f t="shared" si="403"/>
        <v>8.4889889623605583</v>
      </c>
      <c r="I4290">
        <f t="shared" si="404"/>
        <v>0.97414596314519697</v>
      </c>
      <c r="J4290">
        <f t="shared" si="406"/>
        <v>-5.4985333333442419E-3</v>
      </c>
      <c r="K4290">
        <f t="shared" si="407"/>
        <v>1.8854015245356728E-3</v>
      </c>
      <c r="L4290">
        <f t="shared" si="408"/>
        <v>6.4772534841596127E-4</v>
      </c>
    </row>
    <row r="4291" spans="1:12">
      <c r="A4291">
        <v>257.34500000000003</v>
      </c>
      <c r="B4291">
        <v>42.61</v>
      </c>
      <c r="C4291">
        <v>-3.5371899999999998</v>
      </c>
      <c r="D4291">
        <v>97.773719999999997</v>
      </c>
      <c r="E4291" s="1">
        <v>-3.5352000000000001E-2</v>
      </c>
      <c r="F4291">
        <v>0.21364</v>
      </c>
      <c r="G4291">
        <f t="shared" si="405"/>
        <v>9.8947004639999996</v>
      </c>
      <c r="H4291">
        <f t="shared" si="403"/>
        <v>8.4889889623605583</v>
      </c>
      <c r="I4291">
        <f t="shared" si="404"/>
        <v>0.97414596314519697</v>
      </c>
      <c r="J4291">
        <f t="shared" si="406"/>
        <v>-5.4951600000011343E-3</v>
      </c>
      <c r="K4291">
        <f t="shared" si="407"/>
        <v>1.885031904164978E-3</v>
      </c>
      <c r="L4291">
        <f t="shared" si="408"/>
        <v>6.4732797090044495E-4</v>
      </c>
    </row>
    <row r="4292" spans="1:12">
      <c r="A4292">
        <v>257.43799000000001</v>
      </c>
      <c r="B4292">
        <v>42.62</v>
      </c>
      <c r="C4292">
        <v>-3.5363099999999998</v>
      </c>
      <c r="D4292">
        <v>97.773719999999997</v>
      </c>
      <c r="E4292" s="1">
        <v>-3.6577999999999999E-2</v>
      </c>
      <c r="F4292">
        <v>0.21368999999999999</v>
      </c>
      <c r="G4292">
        <f t="shared" si="405"/>
        <v>9.8947004639999996</v>
      </c>
      <c r="H4292">
        <f t="shared" si="403"/>
        <v>8.4889889623605583</v>
      </c>
      <c r="I4292">
        <f t="shared" si="404"/>
        <v>0.97414596314519697</v>
      </c>
      <c r="J4292">
        <f t="shared" si="406"/>
        <v>-4.8255533333237998E-3</v>
      </c>
      <c r="K4292">
        <f t="shared" si="407"/>
        <v>1.8847015364972736E-3</v>
      </c>
      <c r="L4292">
        <f t="shared" si="408"/>
        <v>5.6844853429776916E-4</v>
      </c>
    </row>
    <row r="4293" spans="1:12">
      <c r="A4293">
        <v>257.53899999999999</v>
      </c>
      <c r="B4293">
        <v>42.63</v>
      </c>
      <c r="C4293">
        <v>-3.5382600000000002</v>
      </c>
      <c r="D4293">
        <v>97.772729999999996</v>
      </c>
      <c r="E4293" s="1">
        <v>-4.1715000000000002E-2</v>
      </c>
      <c r="F4293">
        <v>0.21375</v>
      </c>
      <c r="G4293">
        <f t="shared" si="405"/>
        <v>9.8946002759999985</v>
      </c>
      <c r="H4293">
        <f t="shared" si="403"/>
        <v>8.4888887743605572</v>
      </c>
      <c r="I4293">
        <f t="shared" si="404"/>
        <v>0.97413446616526345</v>
      </c>
      <c r="J4293">
        <f t="shared" si="406"/>
        <v>-4.9925333333285526E-3</v>
      </c>
      <c r="K4293">
        <f t="shared" si="407"/>
        <v>1.8843428071808536E-3</v>
      </c>
      <c r="L4293">
        <f t="shared" si="408"/>
        <v>5.8812566238442975E-4</v>
      </c>
    </row>
    <row r="4294" spans="1:12">
      <c r="A4294">
        <v>257.64098999999999</v>
      </c>
      <c r="B4294">
        <v>42.64</v>
      </c>
      <c r="C4294">
        <v>-3.54135</v>
      </c>
      <c r="D4294">
        <v>97.772729999999996</v>
      </c>
      <c r="E4294" s="1">
        <v>-4.7743000000000001E-2</v>
      </c>
      <c r="F4294">
        <v>0.21381</v>
      </c>
      <c r="G4294">
        <f t="shared" si="405"/>
        <v>9.8946002759999985</v>
      </c>
      <c r="H4294">
        <f t="shared" si="403"/>
        <v>8.4888887743605572</v>
      </c>
      <c r="I4294">
        <f t="shared" si="404"/>
        <v>0.97413446616526345</v>
      </c>
      <c r="J4294">
        <f t="shared" si="406"/>
        <v>-4.493279999999056E-3</v>
      </c>
      <c r="K4294">
        <f t="shared" si="407"/>
        <v>1.8839807359955377E-3</v>
      </c>
      <c r="L4294">
        <f t="shared" si="408"/>
        <v>5.2931309614638242E-4</v>
      </c>
    </row>
    <row r="4295" spans="1:12">
      <c r="A4295">
        <v>257.73700000000002</v>
      </c>
      <c r="B4295">
        <v>42.65</v>
      </c>
      <c r="C4295">
        <v>-3.5439099999999999</v>
      </c>
      <c r="D4295">
        <v>97.771739999999994</v>
      </c>
      <c r="E4295" s="1">
        <v>-5.2231E-2</v>
      </c>
      <c r="F4295">
        <v>0.21385999999999999</v>
      </c>
      <c r="G4295">
        <f t="shared" si="405"/>
        <v>9.8945000879999991</v>
      </c>
      <c r="H4295">
        <f t="shared" si="403"/>
        <v>8.4887885863605579</v>
      </c>
      <c r="I4295">
        <f t="shared" si="404"/>
        <v>0.97412296918533003</v>
      </c>
      <c r="J4295">
        <f t="shared" si="406"/>
        <v>-3.9957133333306189E-3</v>
      </c>
      <c r="K4295">
        <f t="shared" si="407"/>
        <v>1.8836400213228053E-3</v>
      </c>
      <c r="L4295">
        <f t="shared" si="408"/>
        <v>4.7070477638596979E-4</v>
      </c>
    </row>
    <row r="4296" spans="1:12">
      <c r="A4296">
        <v>257.83899000000002</v>
      </c>
      <c r="B4296">
        <v>42.66</v>
      </c>
      <c r="C4296">
        <v>-3.5464199999999999</v>
      </c>
      <c r="D4296">
        <v>97.771739999999994</v>
      </c>
      <c r="E4296" s="1">
        <v>-5.3636999999999997E-2</v>
      </c>
      <c r="F4296">
        <v>0.21392</v>
      </c>
      <c r="G4296">
        <f t="shared" si="405"/>
        <v>9.8945000879999991</v>
      </c>
      <c r="H4296">
        <f t="shared" si="403"/>
        <v>8.4887885863605579</v>
      </c>
      <c r="I4296">
        <f t="shared" si="404"/>
        <v>0.97412296918533003</v>
      </c>
      <c r="J4296">
        <f t="shared" si="406"/>
        <v>-3.4998333333381986E-3</v>
      </c>
      <c r="K4296">
        <f t="shared" si="407"/>
        <v>1.8832782201378599E-3</v>
      </c>
      <c r="L4296">
        <f t="shared" si="408"/>
        <v>4.1228890291384912E-4</v>
      </c>
    </row>
    <row r="4297" spans="1:12">
      <c r="A4297">
        <v>257.93700999999999</v>
      </c>
      <c r="B4297">
        <v>42.67</v>
      </c>
      <c r="C4297">
        <v>-3.5489600000000001</v>
      </c>
      <c r="D4297">
        <v>97.770750000000007</v>
      </c>
      <c r="E4297" s="1">
        <v>-5.1490000000000001E-2</v>
      </c>
      <c r="F4297">
        <v>0.21396999999999999</v>
      </c>
      <c r="G4297">
        <f t="shared" si="405"/>
        <v>9.8943998999999998</v>
      </c>
      <c r="H4297">
        <f t="shared" si="403"/>
        <v>8.4886883983605586</v>
      </c>
      <c r="I4297">
        <f t="shared" si="404"/>
        <v>0.97411147220539662</v>
      </c>
      <c r="J4297">
        <f t="shared" si="406"/>
        <v>-3.8405400000043129E-3</v>
      </c>
      <c r="K4297">
        <f t="shared" si="407"/>
        <v>1.8829306331555728E-3</v>
      </c>
      <c r="L4297">
        <f t="shared" si="408"/>
        <v>4.5243031900500034E-4</v>
      </c>
    </row>
    <row r="4298" spans="1:12">
      <c r="A4298">
        <v>258.04700000000003</v>
      </c>
      <c r="B4298">
        <v>42.68</v>
      </c>
      <c r="C4298">
        <v>-3.5502400000000001</v>
      </c>
      <c r="D4298">
        <v>97.769760000000005</v>
      </c>
      <c r="E4298" s="1">
        <v>-4.7386999999999999E-2</v>
      </c>
      <c r="F4298">
        <v>0.21404000000000001</v>
      </c>
      <c r="G4298">
        <f t="shared" si="405"/>
        <v>9.8942997120000005</v>
      </c>
      <c r="H4298">
        <f t="shared" si="403"/>
        <v>8.4885882103605592</v>
      </c>
      <c r="I4298">
        <f t="shared" si="404"/>
        <v>0.97409997522546332</v>
      </c>
      <c r="J4298">
        <f t="shared" si="406"/>
        <v>-5.009399999993492E-3</v>
      </c>
      <c r="K4298">
        <f t="shared" si="407"/>
        <v>1.8825407523009353E-3</v>
      </c>
      <c r="L4298">
        <f t="shared" si="408"/>
        <v>5.9013346811656847E-4</v>
      </c>
    </row>
    <row r="4299" spans="1:12">
      <c r="A4299">
        <v>258.14001000000002</v>
      </c>
      <c r="B4299">
        <v>42.69</v>
      </c>
      <c r="C4299">
        <v>-3.5522499999999999</v>
      </c>
      <c r="D4299">
        <v>97.769760000000005</v>
      </c>
      <c r="E4299" s="1">
        <v>-4.4656000000000001E-2</v>
      </c>
      <c r="F4299">
        <v>0.21409</v>
      </c>
      <c r="G4299">
        <f t="shared" si="405"/>
        <v>9.8942997120000005</v>
      </c>
      <c r="H4299">
        <f t="shared" si="403"/>
        <v>8.4885882103605592</v>
      </c>
      <c r="I4299">
        <f t="shared" si="404"/>
        <v>0.97409997522546332</v>
      </c>
      <c r="J4299">
        <f t="shared" si="406"/>
        <v>-5.510339999984233E-3</v>
      </c>
      <c r="K4299">
        <f t="shared" si="407"/>
        <v>1.8822111863161142E-3</v>
      </c>
      <c r="L4299">
        <f t="shared" si="408"/>
        <v>6.4914681492721118E-4</v>
      </c>
    </row>
    <row r="4300" spans="1:12">
      <c r="A4300">
        <v>258.24399</v>
      </c>
      <c r="B4300">
        <v>42.7</v>
      </c>
      <c r="C4300">
        <v>-3.5547300000000002</v>
      </c>
      <c r="D4300">
        <v>97.769760000000005</v>
      </c>
      <c r="E4300" s="1">
        <v>-4.4445999999999999E-2</v>
      </c>
      <c r="F4300">
        <v>0.21415000000000001</v>
      </c>
      <c r="G4300">
        <f t="shared" si="405"/>
        <v>9.8942997120000005</v>
      </c>
      <c r="H4300">
        <f t="shared" si="403"/>
        <v>8.4885882103605592</v>
      </c>
      <c r="I4300">
        <f t="shared" si="404"/>
        <v>0.97409997522546332</v>
      </c>
      <c r="J4300">
        <f t="shared" si="406"/>
        <v>-5.3433599999763021E-3</v>
      </c>
      <c r="K4300">
        <f t="shared" si="407"/>
        <v>1.8818428864805189E-3</v>
      </c>
      <c r="L4300">
        <f t="shared" si="408"/>
        <v>6.2947569932236575E-4</v>
      </c>
    </row>
    <row r="4301" spans="1:12">
      <c r="A4301">
        <v>258.34201000000002</v>
      </c>
      <c r="B4301">
        <v>42.71</v>
      </c>
      <c r="C4301">
        <v>-3.5613100000000002</v>
      </c>
      <c r="D4301">
        <v>97.769760000000005</v>
      </c>
      <c r="E4301" s="1">
        <v>-4.5407999999999997E-2</v>
      </c>
      <c r="F4301">
        <v>0.2142</v>
      </c>
      <c r="G4301">
        <f t="shared" si="405"/>
        <v>9.8942997120000005</v>
      </c>
      <c r="H4301">
        <f t="shared" si="403"/>
        <v>8.4885882103605592</v>
      </c>
      <c r="I4301">
        <f t="shared" si="404"/>
        <v>0.97409997522546332</v>
      </c>
      <c r="J4301">
        <f t="shared" si="406"/>
        <v>-4.5084599999700489E-3</v>
      </c>
      <c r="K4301">
        <f t="shared" si="407"/>
        <v>1.881495829071824E-3</v>
      </c>
      <c r="L4301">
        <f t="shared" si="408"/>
        <v>5.3112012130207326E-4</v>
      </c>
    </row>
    <row r="4302" spans="1:12">
      <c r="A4302">
        <v>258.43099999999998</v>
      </c>
      <c r="B4302">
        <v>42.72</v>
      </c>
      <c r="C4302">
        <v>-3.5616300000000001</v>
      </c>
      <c r="D4302">
        <v>97.767790000000005</v>
      </c>
      <c r="E4302" s="1">
        <v>-4.5408999999999998E-2</v>
      </c>
      <c r="F4302">
        <v>0.21425</v>
      </c>
      <c r="G4302">
        <f t="shared" si="405"/>
        <v>9.8941003480000003</v>
      </c>
      <c r="H4302">
        <f t="shared" si="403"/>
        <v>8.488388846360559</v>
      </c>
      <c r="I4302">
        <f t="shared" si="404"/>
        <v>0.97407709739670678</v>
      </c>
      <c r="J4302">
        <f t="shared" si="406"/>
        <v>-5.1696333333090755E-3</v>
      </c>
      <c r="K4302">
        <f t="shared" si="407"/>
        <v>1.8811808548462043E-3</v>
      </c>
      <c r="L4302">
        <f t="shared" si="408"/>
        <v>6.0902409478161247E-4</v>
      </c>
    </row>
    <row r="4303" spans="1:12">
      <c r="A4303">
        <v>258.54099000000002</v>
      </c>
      <c r="B4303">
        <v>42.73</v>
      </c>
      <c r="C4303">
        <v>-3.5646300000000002</v>
      </c>
      <c r="D4303">
        <v>97.767790000000005</v>
      </c>
      <c r="E4303" s="1">
        <v>-4.4449000000000002E-2</v>
      </c>
      <c r="F4303">
        <v>0.21432000000000001</v>
      </c>
      <c r="G4303">
        <f t="shared" si="405"/>
        <v>9.8941003480000003</v>
      </c>
      <c r="H4303">
        <f t="shared" si="403"/>
        <v>8.488388846360559</v>
      </c>
      <c r="I4303">
        <f t="shared" si="404"/>
        <v>0.97407709739670678</v>
      </c>
      <c r="J4303">
        <f t="shared" si="406"/>
        <v>-4.9975933333179061E-3</v>
      </c>
      <c r="K4303">
        <f t="shared" si="407"/>
        <v>1.8807916982004902E-3</v>
      </c>
      <c r="L4303">
        <f t="shared" si="408"/>
        <v>5.8875640875719895E-4</v>
      </c>
    </row>
    <row r="4304" spans="1:12">
      <c r="A4304">
        <v>258.64499000000001</v>
      </c>
      <c r="B4304">
        <v>42.74</v>
      </c>
      <c r="C4304">
        <v>-3.5653800000000002</v>
      </c>
      <c r="D4304">
        <v>97.767790000000005</v>
      </c>
      <c r="E4304" s="1">
        <v>-4.4635000000000001E-2</v>
      </c>
      <c r="F4304">
        <v>0.21437999999999999</v>
      </c>
      <c r="G4304">
        <f t="shared" si="405"/>
        <v>9.8941003480000003</v>
      </c>
      <c r="H4304">
        <f t="shared" si="403"/>
        <v>8.488388846360559</v>
      </c>
      <c r="I4304">
        <f t="shared" si="404"/>
        <v>0.97407709739670678</v>
      </c>
      <c r="J4304">
        <f t="shared" si="406"/>
        <v>-4.827239999990721E-3</v>
      </c>
      <c r="K4304">
        <f t="shared" si="407"/>
        <v>1.8804238828951736E-3</v>
      </c>
      <c r="L4304">
        <f t="shared" si="408"/>
        <v>5.6868742553664055E-4</v>
      </c>
    </row>
    <row r="4305" spans="1:12">
      <c r="A4305">
        <v>258.73599000000002</v>
      </c>
      <c r="B4305">
        <v>42.75</v>
      </c>
      <c r="C4305">
        <v>-3.5668299999999999</v>
      </c>
      <c r="D4305">
        <v>97.767790000000005</v>
      </c>
      <c r="E4305" s="1">
        <v>-4.7037000000000002E-2</v>
      </c>
      <c r="F4305">
        <v>0.21443000000000001</v>
      </c>
      <c r="G4305">
        <f t="shared" si="405"/>
        <v>9.8941003480000003</v>
      </c>
      <c r="H4305">
        <f t="shared" si="403"/>
        <v>8.488388846360559</v>
      </c>
      <c r="I4305">
        <f t="shared" si="404"/>
        <v>0.97407709739670678</v>
      </c>
      <c r="J4305">
        <f t="shared" si="406"/>
        <v>-3.9906533333322258E-3</v>
      </c>
      <c r="K4305">
        <f t="shared" si="407"/>
        <v>1.8801021624953874E-3</v>
      </c>
      <c r="L4305">
        <f t="shared" si="408"/>
        <v>4.7013083466872978E-4</v>
      </c>
    </row>
    <row r="4306" spans="1:12">
      <c r="A4306">
        <v>258.83600000000001</v>
      </c>
      <c r="B4306">
        <v>42.76</v>
      </c>
      <c r="C4306">
        <v>-3.5750999999999999</v>
      </c>
      <c r="D4306">
        <v>97.766800000000003</v>
      </c>
      <c r="E4306" s="1">
        <v>-5.0634999999999999E-2</v>
      </c>
      <c r="F4306">
        <v>0.21448</v>
      </c>
      <c r="G4306">
        <f t="shared" si="405"/>
        <v>9.8940001599999992</v>
      </c>
      <c r="H4306">
        <f t="shared" si="403"/>
        <v>8.4882886583605579</v>
      </c>
      <c r="I4306">
        <f t="shared" si="404"/>
        <v>0.97406560041677326</v>
      </c>
      <c r="J4306">
        <f t="shared" si="406"/>
        <v>-3.990653333344067E-3</v>
      </c>
      <c r="K4306">
        <f t="shared" si="407"/>
        <v>1.8797487151917531E-3</v>
      </c>
      <c r="L4306">
        <f t="shared" si="408"/>
        <v>4.7013638366474078E-4</v>
      </c>
    </row>
    <row r="4307" spans="1:12">
      <c r="A4307">
        <v>258.92800999999997</v>
      </c>
      <c r="B4307">
        <v>42.77</v>
      </c>
      <c r="C4307">
        <v>-3.57538</v>
      </c>
      <c r="D4307">
        <v>97.765810000000002</v>
      </c>
      <c r="E4307" s="1">
        <v>-5.2454000000000001E-2</v>
      </c>
      <c r="F4307">
        <v>0.21454000000000001</v>
      </c>
      <c r="G4307">
        <f t="shared" si="405"/>
        <v>9.8938999719999998</v>
      </c>
      <c r="H4307">
        <f t="shared" si="403"/>
        <v>8.4881884703605586</v>
      </c>
      <c r="I4307">
        <f t="shared" si="404"/>
        <v>0.97405410343683985</v>
      </c>
      <c r="J4307">
        <f t="shared" si="406"/>
        <v>-4.8272400000114457E-3</v>
      </c>
      <c r="K4307">
        <f t="shared" si="407"/>
        <v>1.8794236581962862E-3</v>
      </c>
      <c r="L4307">
        <f t="shared" si="408"/>
        <v>5.6870085023057876E-4</v>
      </c>
    </row>
    <row r="4308" spans="1:12">
      <c r="A4308">
        <v>259.03899999999999</v>
      </c>
      <c r="B4308">
        <v>42.78</v>
      </c>
      <c r="C4308">
        <v>-3.58067</v>
      </c>
      <c r="D4308">
        <v>97.765810000000002</v>
      </c>
      <c r="E4308" s="1">
        <v>-5.1901999999999997E-2</v>
      </c>
      <c r="F4308">
        <v>0.21460000000000001</v>
      </c>
      <c r="G4308">
        <f t="shared" si="405"/>
        <v>9.8938999719999998</v>
      </c>
      <c r="H4308">
        <f t="shared" si="403"/>
        <v>8.4881884703605586</v>
      </c>
      <c r="I4308">
        <f t="shared" si="404"/>
        <v>0.97405410343683985</v>
      </c>
      <c r="J4308">
        <f t="shared" si="406"/>
        <v>-4.9975933333445523E-3</v>
      </c>
      <c r="K4308">
        <f t="shared" si="407"/>
        <v>1.8790316973857034E-3</v>
      </c>
      <c r="L4308">
        <f t="shared" si="408"/>
        <v>5.887703072092915E-4</v>
      </c>
    </row>
    <row r="4309" spans="1:12">
      <c r="A4309">
        <v>259.14499000000001</v>
      </c>
      <c r="B4309">
        <v>42.79</v>
      </c>
      <c r="C4309">
        <v>-3.5808200000000001</v>
      </c>
      <c r="D4309">
        <v>97.76482</v>
      </c>
      <c r="E4309" s="1">
        <v>-5.1582999999999997E-2</v>
      </c>
      <c r="F4309">
        <v>0.21465999999999999</v>
      </c>
      <c r="G4309">
        <f t="shared" si="405"/>
        <v>9.8937997839999987</v>
      </c>
      <c r="H4309">
        <f t="shared" si="403"/>
        <v>8.4880882823605575</v>
      </c>
      <c r="I4309">
        <f t="shared" si="404"/>
        <v>0.97404260645690621</v>
      </c>
      <c r="J4309">
        <f t="shared" si="406"/>
        <v>-5.1696333333505241E-3</v>
      </c>
      <c r="K4309">
        <f t="shared" si="407"/>
        <v>1.8786575466359359E-3</v>
      </c>
      <c r="L4309">
        <f t="shared" si="408"/>
        <v>6.0904566038665617E-4</v>
      </c>
    </row>
    <row r="4310" spans="1:12">
      <c r="A4310">
        <v>259.23099000000002</v>
      </c>
      <c r="B4310">
        <v>42.8</v>
      </c>
      <c r="C4310">
        <v>-3.5846100000000001</v>
      </c>
      <c r="D4310">
        <v>97.76482</v>
      </c>
      <c r="E4310" s="1">
        <v>-5.2866999999999997E-2</v>
      </c>
      <c r="F4310">
        <v>0.21471000000000001</v>
      </c>
      <c r="G4310">
        <f t="shared" si="405"/>
        <v>9.8937997839999987</v>
      </c>
      <c r="H4310">
        <f t="shared" si="403"/>
        <v>8.4880882823605575</v>
      </c>
      <c r="I4310">
        <f t="shared" si="404"/>
        <v>0.97404260645690621</v>
      </c>
      <c r="J4310">
        <f t="shared" si="406"/>
        <v>-4.5084600000203793E-3</v>
      </c>
      <c r="K4310">
        <f t="shared" si="407"/>
        <v>1.8783540712075388E-3</v>
      </c>
      <c r="L4310">
        <f t="shared" si="408"/>
        <v>5.3115140300668098E-4</v>
      </c>
    </row>
    <row r="4311" spans="1:12">
      <c r="A4311">
        <v>259.32501000000002</v>
      </c>
      <c r="B4311">
        <v>42.81</v>
      </c>
      <c r="C4311">
        <v>-3.5865999999999998</v>
      </c>
      <c r="D4311">
        <v>97.76482</v>
      </c>
      <c r="E4311" s="1">
        <v>-5.4745000000000002E-2</v>
      </c>
      <c r="F4311">
        <v>0.21476000000000001</v>
      </c>
      <c r="G4311">
        <f t="shared" si="405"/>
        <v>9.8937997839999987</v>
      </c>
      <c r="H4311">
        <f t="shared" si="403"/>
        <v>8.4880882823605575</v>
      </c>
      <c r="I4311">
        <f t="shared" si="404"/>
        <v>0.97404260645690621</v>
      </c>
      <c r="J4311">
        <f t="shared" si="406"/>
        <v>-4.6754400000221666E-3</v>
      </c>
      <c r="K4311">
        <f t="shared" si="407"/>
        <v>1.878022407098504E-3</v>
      </c>
      <c r="L4311">
        <f t="shared" si="408"/>
        <v>5.5082367719223532E-4</v>
      </c>
    </row>
    <row r="4312" spans="1:12">
      <c r="A4312">
        <v>259.44101000000001</v>
      </c>
      <c r="B4312">
        <v>42.82</v>
      </c>
      <c r="C4312">
        <v>-3.5832099999999998</v>
      </c>
      <c r="D4312">
        <v>97.76285</v>
      </c>
      <c r="E4312" s="1">
        <v>-5.5978E-2</v>
      </c>
      <c r="F4312">
        <v>0.21482999999999999</v>
      </c>
      <c r="G4312">
        <f t="shared" si="405"/>
        <v>9.8936004199999985</v>
      </c>
      <c r="H4312">
        <f t="shared" si="403"/>
        <v>8.4878889183605573</v>
      </c>
      <c r="I4312">
        <f t="shared" si="404"/>
        <v>0.97401972862814978</v>
      </c>
      <c r="J4312">
        <f t="shared" si="406"/>
        <v>-5.6705733333562462E-3</v>
      </c>
      <c r="K4312">
        <f t="shared" si="407"/>
        <v>1.8776133679011969E-3</v>
      </c>
      <c r="L4312">
        <f t="shared" si="408"/>
        <v>6.6807817443156664E-4</v>
      </c>
    </row>
    <row r="4313" spans="1:12">
      <c r="A4313">
        <v>259.51801</v>
      </c>
      <c r="B4313">
        <v>42.83</v>
      </c>
      <c r="C4313">
        <v>-3.59341</v>
      </c>
      <c r="D4313">
        <v>97.76285</v>
      </c>
      <c r="E4313" s="1">
        <v>-5.6093999999999998E-2</v>
      </c>
      <c r="F4313">
        <v>0.21487000000000001</v>
      </c>
      <c r="G4313">
        <f t="shared" si="405"/>
        <v>9.8936004199999985</v>
      </c>
      <c r="H4313">
        <f t="shared" si="403"/>
        <v>8.4878889183605573</v>
      </c>
      <c r="I4313">
        <f t="shared" si="404"/>
        <v>0.97401972862814978</v>
      </c>
      <c r="J4313">
        <f t="shared" si="406"/>
        <v>-5.8324933333539124E-3</v>
      </c>
      <c r="K4313">
        <f t="shared" si="407"/>
        <v>1.8773419488810677E-3</v>
      </c>
      <c r="L4313">
        <f t="shared" si="408"/>
        <v>6.8715476715739863E-4</v>
      </c>
    </row>
    <row r="4314" spans="1:12">
      <c r="A4314">
        <v>259.63598999999999</v>
      </c>
      <c r="B4314">
        <v>42.84</v>
      </c>
      <c r="C4314">
        <v>-3.5963099999999999</v>
      </c>
      <c r="D4314">
        <v>97.76285</v>
      </c>
      <c r="E4314" s="1">
        <v>-5.4628999999999997E-2</v>
      </c>
      <c r="F4314">
        <v>0.21493999999999999</v>
      </c>
      <c r="G4314">
        <f t="shared" si="405"/>
        <v>9.8936004199999985</v>
      </c>
      <c r="H4314">
        <f t="shared" si="403"/>
        <v>8.4878889183605573</v>
      </c>
      <c r="I4314">
        <f t="shared" si="404"/>
        <v>0.97401972862814978</v>
      </c>
      <c r="J4314">
        <f t="shared" si="406"/>
        <v>-5.1612000000151653E-3</v>
      </c>
      <c r="K4314">
        <f t="shared" si="407"/>
        <v>1.8769262307366604E-3</v>
      </c>
      <c r="L4314">
        <f t="shared" si="408"/>
        <v>6.080663931464428E-4</v>
      </c>
    </row>
    <row r="4315" spans="1:12">
      <c r="A4315">
        <v>259.73700000000002</v>
      </c>
      <c r="B4315">
        <v>42.85</v>
      </c>
      <c r="C4315">
        <v>-3.5959300000000001</v>
      </c>
      <c r="D4315">
        <v>97.761859999999999</v>
      </c>
      <c r="E4315" s="1">
        <v>-5.2394999999999997E-2</v>
      </c>
      <c r="F4315">
        <v>0.21498999999999999</v>
      </c>
      <c r="G4315">
        <f t="shared" si="405"/>
        <v>9.8935002319999992</v>
      </c>
      <c r="H4315">
        <f t="shared" si="403"/>
        <v>8.4877887303605579</v>
      </c>
      <c r="I4315">
        <f t="shared" si="404"/>
        <v>0.97400823164821637</v>
      </c>
      <c r="J4315">
        <f t="shared" si="406"/>
        <v>-5.1595133333451866E-3</v>
      </c>
      <c r="K4315">
        <f t="shared" si="407"/>
        <v>1.8765704548994442E-3</v>
      </c>
      <c r="L4315">
        <f t="shared" si="408"/>
        <v>6.0787485377549128E-4</v>
      </c>
    </row>
    <row r="4316" spans="1:12">
      <c r="A4316">
        <v>259.83199999999999</v>
      </c>
      <c r="B4316">
        <v>42.86</v>
      </c>
      <c r="C4316">
        <v>-3.6007799999999999</v>
      </c>
      <c r="D4316">
        <v>97.760869999999997</v>
      </c>
      <c r="E4316" s="1">
        <v>-5.1048000000000003E-2</v>
      </c>
      <c r="F4316">
        <v>0.21504999999999999</v>
      </c>
      <c r="G4316">
        <f t="shared" si="405"/>
        <v>9.8934000439999998</v>
      </c>
      <c r="H4316">
        <f t="shared" si="403"/>
        <v>8.4876885423605586</v>
      </c>
      <c r="I4316">
        <f t="shared" si="404"/>
        <v>0.97399673466828296</v>
      </c>
      <c r="J4316">
        <f t="shared" si="406"/>
        <v>-5.8274333333317692E-3</v>
      </c>
      <c r="K4316">
        <f t="shared" si="407"/>
        <v>1.8762359704455312E-3</v>
      </c>
      <c r="L4316">
        <f t="shared" si="408"/>
        <v>6.8657483179879609E-4</v>
      </c>
    </row>
    <row r="4317" spans="1:12">
      <c r="A4317">
        <v>259.93099999999998</v>
      </c>
      <c r="B4317">
        <v>42.87</v>
      </c>
      <c r="C4317">
        <v>-3.6021399999999999</v>
      </c>
      <c r="D4317">
        <v>97.760869999999997</v>
      </c>
      <c r="E4317" s="1">
        <v>-5.0958999999999997E-2</v>
      </c>
      <c r="F4317">
        <v>0.21510000000000001</v>
      </c>
      <c r="G4317">
        <f t="shared" si="405"/>
        <v>9.8934000439999998</v>
      </c>
      <c r="H4317">
        <f t="shared" si="403"/>
        <v>8.4876885423605586</v>
      </c>
      <c r="I4317">
        <f t="shared" si="404"/>
        <v>0.97399673466828296</v>
      </c>
      <c r="J4317">
        <f t="shared" si="406"/>
        <v>-5.6621399999852275E-3</v>
      </c>
      <c r="K4317">
        <f t="shared" si="407"/>
        <v>1.8758875292872945E-3</v>
      </c>
      <c r="L4317">
        <f t="shared" si="408"/>
        <v>6.6710035031640057E-4</v>
      </c>
    </row>
    <row r="4318" spans="1:12">
      <c r="A4318">
        <v>260.02199999999999</v>
      </c>
      <c r="B4318">
        <v>42.88</v>
      </c>
      <c r="C4318">
        <v>-3.60473</v>
      </c>
      <c r="D4318">
        <v>97.760869999999997</v>
      </c>
      <c r="E4318" s="1">
        <v>-5.2308E-2</v>
      </c>
      <c r="F4318">
        <v>0.21515000000000001</v>
      </c>
      <c r="G4318">
        <f t="shared" si="405"/>
        <v>9.8934000439999998</v>
      </c>
      <c r="H4318">
        <f t="shared" si="403"/>
        <v>8.4876885423605586</v>
      </c>
      <c r="I4318">
        <f t="shared" si="404"/>
        <v>0.97399673466828296</v>
      </c>
      <c r="J4318">
        <f t="shared" si="406"/>
        <v>-5.4985333333144809E-3</v>
      </c>
      <c r="K4318">
        <f t="shared" si="407"/>
        <v>1.8755673591261356E-3</v>
      </c>
      <c r="L4318">
        <f t="shared" si="408"/>
        <v>6.4782458803386452E-4</v>
      </c>
    </row>
    <row r="4319" spans="1:12">
      <c r="A4319">
        <v>260.12799000000001</v>
      </c>
      <c r="B4319">
        <v>42.89</v>
      </c>
      <c r="C4319">
        <v>-3.60717</v>
      </c>
      <c r="D4319">
        <v>97.759879999999995</v>
      </c>
      <c r="E4319" s="1">
        <v>-5.4746000000000003E-2</v>
      </c>
      <c r="F4319">
        <v>0.21521000000000001</v>
      </c>
      <c r="G4319">
        <f t="shared" si="405"/>
        <v>9.8932998559999987</v>
      </c>
      <c r="H4319">
        <f t="shared" ref="H4319:H4382" si="409">G4319-G$27-E$27</f>
        <v>8.4875883543605575</v>
      </c>
      <c r="I4319">
        <f t="shared" ref="I4319:I4382" si="410">H4319/(G$30-G$27-E$27)</f>
        <v>0.97398523768834944</v>
      </c>
      <c r="J4319">
        <f t="shared" si="406"/>
        <v>-5.3366133333198921E-3</v>
      </c>
      <c r="K4319">
        <f t="shared" si="407"/>
        <v>1.875194586598258E-3</v>
      </c>
      <c r="L4319">
        <f t="shared" si="408"/>
        <v>6.2875496672481416E-4</v>
      </c>
    </row>
    <row r="4320" spans="1:12">
      <c r="A4320">
        <v>260.22399999999999</v>
      </c>
      <c r="B4320">
        <v>42.9</v>
      </c>
      <c r="C4320">
        <v>-3.6097000000000001</v>
      </c>
      <c r="D4320">
        <v>97.758889999999994</v>
      </c>
      <c r="E4320" s="1">
        <v>-5.6587999999999999E-2</v>
      </c>
      <c r="F4320">
        <v>0.21526999999999999</v>
      </c>
      <c r="G4320">
        <f t="shared" si="405"/>
        <v>9.8931996679999994</v>
      </c>
      <c r="H4320">
        <f t="shared" si="409"/>
        <v>8.4874881663605581</v>
      </c>
      <c r="I4320">
        <f t="shared" si="410"/>
        <v>0.97397374070841602</v>
      </c>
      <c r="J4320">
        <f t="shared" si="406"/>
        <v>-5.0093999999874534E-3</v>
      </c>
      <c r="K4320">
        <f t="shared" si="407"/>
        <v>1.8748570421505358E-3</v>
      </c>
      <c r="L4320">
        <f t="shared" si="408"/>
        <v>5.9020995396986671E-4</v>
      </c>
    </row>
    <row r="4321" spans="1:12">
      <c r="A4321">
        <v>260.32598999999999</v>
      </c>
      <c r="B4321">
        <v>42.91</v>
      </c>
      <c r="C4321">
        <v>-3.6121799999999999</v>
      </c>
      <c r="D4321">
        <v>97.758889999999994</v>
      </c>
      <c r="E4321" s="1">
        <v>-5.7501999999999998E-2</v>
      </c>
      <c r="F4321">
        <v>0.21532000000000001</v>
      </c>
      <c r="G4321">
        <f t="shared" si="405"/>
        <v>9.8931996679999994</v>
      </c>
      <c r="H4321">
        <f t="shared" si="409"/>
        <v>8.4874881663605581</v>
      </c>
      <c r="I4321">
        <f t="shared" si="410"/>
        <v>0.97397374070841602</v>
      </c>
      <c r="J4321">
        <f t="shared" si="406"/>
        <v>-5.3433599999912953E-3</v>
      </c>
      <c r="K4321">
        <f t="shared" si="407"/>
        <v>1.8744986067695383E-3</v>
      </c>
      <c r="L4321">
        <f t="shared" si="408"/>
        <v>6.2955728423507568E-4</v>
      </c>
    </row>
    <row r="4322" spans="1:12">
      <c r="A4322">
        <v>260.435</v>
      </c>
      <c r="B4322">
        <v>42.92</v>
      </c>
      <c r="C4322">
        <v>-3.6157400000000002</v>
      </c>
      <c r="D4322">
        <v>97.757909999999995</v>
      </c>
      <c r="E4322" s="1">
        <v>-5.8382999999999997E-2</v>
      </c>
      <c r="F4322">
        <v>0.21539</v>
      </c>
      <c r="G4322">
        <f t="shared" si="405"/>
        <v>9.8931004919999985</v>
      </c>
      <c r="H4322">
        <f t="shared" si="409"/>
        <v>8.4873889903605573</v>
      </c>
      <c r="I4322">
        <f t="shared" si="410"/>
        <v>0.9739623598595929</v>
      </c>
      <c r="J4322">
        <f t="shared" si="406"/>
        <v>-5.6705733333356186E-3</v>
      </c>
      <c r="K4322">
        <f t="shared" si="407"/>
        <v>1.8741156516768648E-3</v>
      </c>
      <c r="L4322">
        <f t="shared" si="408"/>
        <v>6.6811752586995823E-4</v>
      </c>
    </row>
    <row r="4323" spans="1:12">
      <c r="A4323">
        <v>260.52999999999997</v>
      </c>
      <c r="B4323">
        <v>42.93</v>
      </c>
      <c r="C4323">
        <v>-3.6188500000000001</v>
      </c>
      <c r="D4323">
        <v>97.757909999999995</v>
      </c>
      <c r="E4323" s="1">
        <v>-5.9434000000000001E-2</v>
      </c>
      <c r="F4323">
        <v>0.21543999999999999</v>
      </c>
      <c r="G4323">
        <f t="shared" si="405"/>
        <v>9.8931004919999985</v>
      </c>
      <c r="H4323">
        <f t="shared" si="409"/>
        <v>8.4873889903605573</v>
      </c>
      <c r="I4323">
        <f t="shared" si="410"/>
        <v>0.9739623598595929</v>
      </c>
      <c r="J4323">
        <f t="shared" si="406"/>
        <v>-5.1645733333464776E-3</v>
      </c>
      <c r="K4323">
        <f t="shared" si="407"/>
        <v>1.8737820416729128E-3</v>
      </c>
      <c r="L4323">
        <f t="shared" si="408"/>
        <v>6.0849966217078953E-4</v>
      </c>
    </row>
    <row r="4324" spans="1:12">
      <c r="A4324">
        <v>260.63598999999999</v>
      </c>
      <c r="B4324">
        <v>42.94</v>
      </c>
      <c r="C4324">
        <v>-3.6241500000000002</v>
      </c>
      <c r="D4324">
        <v>97.756919999999994</v>
      </c>
      <c r="E4324" s="1">
        <v>-5.9988E-2</v>
      </c>
      <c r="F4324">
        <v>0.2155</v>
      </c>
      <c r="G4324">
        <f t="shared" si="405"/>
        <v>9.8930003039999992</v>
      </c>
      <c r="H4324">
        <f t="shared" si="409"/>
        <v>8.4872888023605579</v>
      </c>
      <c r="I4324">
        <f t="shared" si="410"/>
        <v>0.97395086287965948</v>
      </c>
      <c r="J4324">
        <f t="shared" si="406"/>
        <v>-5.3281800000141788E-3</v>
      </c>
      <c r="K4324">
        <f t="shared" si="407"/>
        <v>1.873409978407264E-3</v>
      </c>
      <c r="L4324">
        <f t="shared" si="408"/>
        <v>6.2778351533557568E-4</v>
      </c>
    </row>
    <row r="4325" spans="1:12">
      <c r="A4325">
        <v>260.73401000000001</v>
      </c>
      <c r="B4325">
        <v>42.95</v>
      </c>
      <c r="C4325">
        <v>-3.6283799999999999</v>
      </c>
      <c r="D4325">
        <v>97.755930000000006</v>
      </c>
      <c r="E4325" s="1">
        <v>-5.9461E-2</v>
      </c>
      <c r="F4325">
        <v>0.21554999999999999</v>
      </c>
      <c r="G4325">
        <f t="shared" si="405"/>
        <v>9.8929001159999999</v>
      </c>
      <c r="H4325">
        <f t="shared" si="409"/>
        <v>8.4871886143605586</v>
      </c>
      <c r="I4325">
        <f t="shared" si="410"/>
        <v>0.97393936589972618</v>
      </c>
      <c r="J4325">
        <f t="shared" si="406"/>
        <v>-6.1613933333384881E-3</v>
      </c>
      <c r="K4325">
        <f t="shared" si="407"/>
        <v>1.8730660242100153E-3</v>
      </c>
      <c r="L4325">
        <f t="shared" si="408"/>
        <v>7.2596399270698892E-4</v>
      </c>
    </row>
    <row r="4326" spans="1:12">
      <c r="A4326">
        <v>260.82501000000002</v>
      </c>
      <c r="B4326">
        <v>42.96</v>
      </c>
      <c r="C4326">
        <v>-3.62981</v>
      </c>
      <c r="D4326">
        <v>97.755930000000006</v>
      </c>
      <c r="E4326" s="1">
        <v>-5.8789000000000001E-2</v>
      </c>
      <c r="F4326">
        <v>0.21561</v>
      </c>
      <c r="G4326">
        <f t="shared" si="405"/>
        <v>9.8929001159999999</v>
      </c>
      <c r="H4326">
        <f t="shared" si="409"/>
        <v>8.4871886143605586</v>
      </c>
      <c r="I4326">
        <f t="shared" si="410"/>
        <v>0.97393936589972618</v>
      </c>
      <c r="J4326">
        <f t="shared" si="406"/>
        <v>-6.1613933333296862E-3</v>
      </c>
      <c r="K4326">
        <f t="shared" si="407"/>
        <v>1.872746816372549E-3</v>
      </c>
      <c r="L4326">
        <f t="shared" si="408"/>
        <v>7.2596399270595188E-4</v>
      </c>
    </row>
    <row r="4327" spans="1:12">
      <c r="A4327">
        <v>260.92700000000002</v>
      </c>
      <c r="B4327">
        <v>42.97</v>
      </c>
      <c r="C4327">
        <v>-3.6316999999999999</v>
      </c>
      <c r="D4327">
        <v>97.754940000000005</v>
      </c>
      <c r="E4327" s="1">
        <v>-5.9144000000000002E-2</v>
      </c>
      <c r="F4327">
        <v>0.21565999999999999</v>
      </c>
      <c r="G4327">
        <f t="shared" si="405"/>
        <v>9.8927999279999987</v>
      </c>
      <c r="H4327">
        <f t="shared" si="409"/>
        <v>8.4870884263605575</v>
      </c>
      <c r="I4327">
        <f t="shared" si="410"/>
        <v>0.97392786891979255</v>
      </c>
      <c r="J4327">
        <f t="shared" si="406"/>
        <v>-5.9960999999948555E-3</v>
      </c>
      <c r="K4327">
        <f t="shared" si="407"/>
        <v>1.872389187326921E-3</v>
      </c>
      <c r="L4327">
        <f t="shared" si="408"/>
        <v>7.0649670402528255E-4</v>
      </c>
    </row>
    <row r="4328" spans="1:12">
      <c r="A4328">
        <v>261.02399000000003</v>
      </c>
      <c r="B4328">
        <v>42.98</v>
      </c>
      <c r="C4328">
        <v>-3.6324999999999998</v>
      </c>
      <c r="D4328">
        <v>97.754940000000005</v>
      </c>
      <c r="E4328" s="1">
        <v>-6.0724E-2</v>
      </c>
      <c r="F4328">
        <v>0.21572</v>
      </c>
      <c r="G4328">
        <f t="shared" si="405"/>
        <v>9.8927999279999987</v>
      </c>
      <c r="H4328">
        <f t="shared" si="409"/>
        <v>8.4870884263605575</v>
      </c>
      <c r="I4328">
        <f t="shared" si="410"/>
        <v>0.97392786891979255</v>
      </c>
      <c r="J4328">
        <f t="shared" si="406"/>
        <v>-5.6655133333342713E-3</v>
      </c>
      <c r="K4328">
        <f t="shared" si="407"/>
        <v>1.8720492175218042E-3</v>
      </c>
      <c r="L4328">
        <f t="shared" si="408"/>
        <v>6.6754498701078848E-4</v>
      </c>
    </row>
    <row r="4329" spans="1:12">
      <c r="A4329">
        <v>261.12299000000002</v>
      </c>
      <c r="B4329">
        <v>42.99</v>
      </c>
      <c r="C4329">
        <v>-3.6338499999999998</v>
      </c>
      <c r="D4329">
        <v>97.753950000000003</v>
      </c>
      <c r="E4329" s="1">
        <v>-6.2839999999999993E-2</v>
      </c>
      <c r="F4329">
        <v>0.21576999999999999</v>
      </c>
      <c r="G4329">
        <f t="shared" si="405"/>
        <v>9.8926997399999994</v>
      </c>
      <c r="H4329">
        <f t="shared" si="409"/>
        <v>8.4869882383605582</v>
      </c>
      <c r="I4329">
        <f t="shared" si="410"/>
        <v>0.97391637193985914</v>
      </c>
      <c r="J4329">
        <f t="shared" si="406"/>
        <v>-6.0045333333302491E-3</v>
      </c>
      <c r="K4329">
        <f t="shared" si="407"/>
        <v>1.8717023295525385E-3</v>
      </c>
      <c r="L4329">
        <f t="shared" si="408"/>
        <v>7.0749872212502935E-4</v>
      </c>
    </row>
    <row r="4330" spans="1:12">
      <c r="A4330">
        <v>261.22298999999998</v>
      </c>
      <c r="B4330">
        <v>43</v>
      </c>
      <c r="C4330">
        <v>-3.6369099999999999</v>
      </c>
      <c r="D4330">
        <v>97.752960000000002</v>
      </c>
      <c r="E4330" s="1">
        <v>-6.4305000000000001E-2</v>
      </c>
      <c r="F4330">
        <v>0.21582999999999999</v>
      </c>
      <c r="G4330">
        <f t="shared" si="405"/>
        <v>9.8925995520000001</v>
      </c>
      <c r="H4330">
        <f t="shared" si="409"/>
        <v>8.4868880503605588</v>
      </c>
      <c r="I4330">
        <f t="shared" si="410"/>
        <v>0.97390487495992584</v>
      </c>
      <c r="J4330">
        <f t="shared" si="406"/>
        <v>-6.1782599999886936E-3</v>
      </c>
      <c r="K4330">
        <f t="shared" si="407"/>
        <v>1.8713520681500014E-3</v>
      </c>
      <c r="L4330">
        <f t="shared" si="408"/>
        <v>7.2797708221521964E-4</v>
      </c>
    </row>
    <row r="4331" spans="1:12">
      <c r="A4331">
        <v>261.31400000000002</v>
      </c>
      <c r="B4331">
        <v>43.01</v>
      </c>
      <c r="C4331">
        <v>-3.6406200000000002</v>
      </c>
      <c r="D4331">
        <v>97.752960000000002</v>
      </c>
      <c r="E4331" s="1">
        <v>-6.4281000000000005E-2</v>
      </c>
      <c r="F4331">
        <v>0.21587999999999999</v>
      </c>
      <c r="G4331">
        <f t="shared" si="405"/>
        <v>9.8925995520000001</v>
      </c>
      <c r="H4331">
        <f t="shared" si="409"/>
        <v>8.4868880503605588</v>
      </c>
      <c r="I4331">
        <f t="shared" si="410"/>
        <v>0.97390487495992584</v>
      </c>
      <c r="J4331">
        <f t="shared" si="406"/>
        <v>-6.1782599999886919E-3</v>
      </c>
      <c r="K4331">
        <f t="shared" si="407"/>
        <v>1.8710334091725544E-3</v>
      </c>
      <c r="L4331">
        <f t="shared" si="408"/>
        <v>7.2797708221521943E-4</v>
      </c>
    </row>
    <row r="4332" spans="1:12">
      <c r="A4332">
        <v>261.42000999999999</v>
      </c>
      <c r="B4332">
        <v>43.02</v>
      </c>
      <c r="C4332">
        <v>-3.64419</v>
      </c>
      <c r="D4332">
        <v>97.751980000000003</v>
      </c>
      <c r="E4332" s="1">
        <v>-6.2461000000000003E-2</v>
      </c>
      <c r="F4332">
        <v>0.21593999999999999</v>
      </c>
      <c r="G4332">
        <f t="shared" si="405"/>
        <v>9.8925003759999992</v>
      </c>
      <c r="H4332">
        <f t="shared" si="409"/>
        <v>8.486788874360558</v>
      </c>
      <c r="I4332">
        <f t="shared" si="410"/>
        <v>0.97389349411110271</v>
      </c>
      <c r="J4332">
        <f t="shared" si="406"/>
        <v>-6.0045333333302517E-3</v>
      </c>
      <c r="K4332">
        <f t="shared" si="407"/>
        <v>1.870662366562614E-3</v>
      </c>
      <c r="L4332">
        <f t="shared" si="408"/>
        <v>7.0751534204775029E-4</v>
      </c>
    </row>
    <row r="4333" spans="1:12">
      <c r="A4333">
        <v>261.50799999999998</v>
      </c>
      <c r="B4333">
        <v>43.03</v>
      </c>
      <c r="C4333">
        <v>-3.6491500000000001</v>
      </c>
      <c r="D4333">
        <v>97.750990000000002</v>
      </c>
      <c r="E4333" s="1">
        <v>-5.9436999999999997E-2</v>
      </c>
      <c r="F4333">
        <v>0.21598999999999999</v>
      </c>
      <c r="G4333">
        <f t="shared" si="405"/>
        <v>9.8924001879999999</v>
      </c>
      <c r="H4333">
        <f t="shared" si="409"/>
        <v>8.4866886863605586</v>
      </c>
      <c r="I4333">
        <f t="shared" si="410"/>
        <v>0.9738819971311693</v>
      </c>
      <c r="J4333">
        <f t="shared" si="406"/>
        <v>-6.3334333333298458E-3</v>
      </c>
      <c r="K4333">
        <f t="shared" si="407"/>
        <v>1.8703545069932558E-3</v>
      </c>
      <c r="L4333">
        <f t="shared" si="408"/>
        <v>7.4627850359453712E-4</v>
      </c>
    </row>
    <row r="4334" spans="1:12">
      <c r="A4334">
        <v>261.62200999999999</v>
      </c>
      <c r="B4334">
        <v>43.04</v>
      </c>
      <c r="C4334">
        <v>-3.6479900000000001</v>
      </c>
      <c r="D4334">
        <v>97.750990000000002</v>
      </c>
      <c r="E4334" s="1">
        <v>-5.5913999999999998E-2</v>
      </c>
      <c r="F4334">
        <v>0.21606</v>
      </c>
      <c r="G4334">
        <f t="shared" si="405"/>
        <v>9.8924001879999999</v>
      </c>
      <c r="H4334">
        <f t="shared" si="409"/>
        <v>8.4866886863605586</v>
      </c>
      <c r="I4334">
        <f t="shared" si="410"/>
        <v>0.9738819971311693</v>
      </c>
      <c r="J4334">
        <f t="shared" si="406"/>
        <v>-6.4970399999915336E-3</v>
      </c>
      <c r="K4334">
        <f t="shared" si="407"/>
        <v>1.8699557592776782E-3</v>
      </c>
      <c r="L4334">
        <f t="shared" si="408"/>
        <v>7.6555653684260826E-4</v>
      </c>
    </row>
    <row r="4335" spans="1:12">
      <c r="A4335">
        <v>261.70598999999999</v>
      </c>
      <c r="B4335">
        <v>43.05</v>
      </c>
      <c r="C4335">
        <v>-3.6489600000000002</v>
      </c>
      <c r="D4335">
        <v>97.75</v>
      </c>
      <c r="E4335" s="1">
        <v>-5.2658999999999997E-2</v>
      </c>
      <c r="F4335">
        <v>0.21609999999999999</v>
      </c>
      <c r="G4335">
        <f t="shared" si="405"/>
        <v>9.8922999999999988</v>
      </c>
      <c r="H4335">
        <f t="shared" si="409"/>
        <v>8.4865884983605575</v>
      </c>
      <c r="I4335">
        <f t="shared" si="410"/>
        <v>0.97387050015123577</v>
      </c>
      <c r="J4335">
        <f t="shared" si="406"/>
        <v>-6.4953533333274938E-3</v>
      </c>
      <c r="K4335">
        <f t="shared" si="407"/>
        <v>1.869662149619003E-3</v>
      </c>
      <c r="L4335">
        <f t="shared" si="408"/>
        <v>7.6536682962562272E-4</v>
      </c>
    </row>
    <row r="4336" spans="1:12">
      <c r="A4336">
        <v>261.815</v>
      </c>
      <c r="B4336">
        <v>43.06</v>
      </c>
      <c r="C4336">
        <v>-3.6552899999999999</v>
      </c>
      <c r="D4336">
        <v>97.75</v>
      </c>
      <c r="E4336" s="1">
        <v>-5.0693000000000002E-2</v>
      </c>
      <c r="F4336">
        <v>0.21615999999999999</v>
      </c>
      <c r="G4336">
        <f t="shared" si="405"/>
        <v>9.8922999999999988</v>
      </c>
      <c r="H4336">
        <f t="shared" si="409"/>
        <v>8.4865884983605575</v>
      </c>
      <c r="I4336">
        <f t="shared" si="410"/>
        <v>0.97387050015123577</v>
      </c>
      <c r="J4336">
        <f t="shared" si="406"/>
        <v>-6.3283733333373959E-3</v>
      </c>
      <c r="K4336">
        <f t="shared" si="407"/>
        <v>1.869281167926874E-3</v>
      </c>
      <c r="L4336">
        <f t="shared" si="408"/>
        <v>7.4569107887815156E-4</v>
      </c>
    </row>
    <row r="4337" spans="1:12">
      <c r="A4337">
        <v>261.91000000000003</v>
      </c>
      <c r="B4337">
        <v>43.07</v>
      </c>
      <c r="C4337">
        <v>-3.6583899999999998</v>
      </c>
      <c r="D4337">
        <v>97.749009999999998</v>
      </c>
      <c r="E4337" s="1">
        <v>-4.9812000000000002E-2</v>
      </c>
      <c r="F4337">
        <v>0.21622</v>
      </c>
      <c r="G4337">
        <f t="shared" si="405"/>
        <v>9.8921998119999994</v>
      </c>
      <c r="H4337">
        <f t="shared" si="409"/>
        <v>8.4864883103605582</v>
      </c>
      <c r="I4337">
        <f t="shared" si="410"/>
        <v>0.97385900317130236</v>
      </c>
      <c r="J4337">
        <f t="shared" si="406"/>
        <v>-5.9961000000097681E-3</v>
      </c>
      <c r="K4337">
        <f t="shared" si="407"/>
        <v>1.86894927671663E-3</v>
      </c>
      <c r="L4337">
        <f t="shared" si="408"/>
        <v>7.0654666344023012E-4</v>
      </c>
    </row>
    <row r="4338" spans="1:12">
      <c r="A4338">
        <v>262.01098999999999</v>
      </c>
      <c r="B4338">
        <v>43.08</v>
      </c>
      <c r="C4338">
        <v>-3.6614300000000002</v>
      </c>
      <c r="D4338">
        <v>97.749009999999998</v>
      </c>
      <c r="E4338" s="1">
        <v>-4.9813000000000003E-2</v>
      </c>
      <c r="F4338">
        <v>0.21626999999999999</v>
      </c>
      <c r="G4338">
        <f t="shared" si="405"/>
        <v>9.8921998119999994</v>
      </c>
      <c r="H4338">
        <f t="shared" si="409"/>
        <v>8.4864883103605582</v>
      </c>
      <c r="I4338">
        <f t="shared" si="410"/>
        <v>0.97385900317130236</v>
      </c>
      <c r="J4338">
        <f t="shared" si="406"/>
        <v>-5.4985333333442956E-3</v>
      </c>
      <c r="K4338">
        <f t="shared" si="407"/>
        <v>1.8685965881033296E-3</v>
      </c>
      <c r="L4338">
        <f t="shared" si="408"/>
        <v>6.4791620894964557E-4</v>
      </c>
    </row>
    <row r="4339" spans="1:12">
      <c r="A4339">
        <v>262.11700000000002</v>
      </c>
      <c r="B4339">
        <v>43.09</v>
      </c>
      <c r="C4339">
        <v>-3.6592699999999998</v>
      </c>
      <c r="D4339">
        <v>97.748019999999997</v>
      </c>
      <c r="E4339" s="1">
        <v>-5.0671000000000001E-2</v>
      </c>
      <c r="F4339">
        <v>0.21632999999999999</v>
      </c>
      <c r="G4339">
        <f t="shared" si="405"/>
        <v>9.8920996240000001</v>
      </c>
      <c r="H4339">
        <f t="shared" si="409"/>
        <v>8.4863881223605588</v>
      </c>
      <c r="I4339">
        <f t="shared" si="410"/>
        <v>0.97384750619136895</v>
      </c>
      <c r="J4339">
        <f t="shared" si="406"/>
        <v>-5.6705733333354E-3</v>
      </c>
      <c r="K4339">
        <f t="shared" si="407"/>
        <v>1.8682265112551304E-3</v>
      </c>
      <c r="L4339">
        <f t="shared" si="408"/>
        <v>6.6819632234285361E-4</v>
      </c>
    </row>
    <row r="4340" spans="1:12">
      <c r="A4340">
        <v>262.21100000000001</v>
      </c>
      <c r="B4340">
        <v>43.1</v>
      </c>
      <c r="C4340">
        <v>-3.6652300000000002</v>
      </c>
      <c r="D4340">
        <v>97.748019999999997</v>
      </c>
      <c r="E4340" s="1">
        <v>-5.2233000000000002E-2</v>
      </c>
      <c r="F4340">
        <v>0.21639</v>
      </c>
      <c r="G4340">
        <f t="shared" si="405"/>
        <v>9.8920996240000001</v>
      </c>
      <c r="H4340">
        <f t="shared" si="409"/>
        <v>8.4863881223605588</v>
      </c>
      <c r="I4340">
        <f t="shared" si="410"/>
        <v>0.97384750619136895</v>
      </c>
      <c r="J4340">
        <f t="shared" si="406"/>
        <v>-5.0093999999933723E-3</v>
      </c>
      <c r="K4340">
        <f t="shared" si="407"/>
        <v>1.8678984834532212E-3</v>
      </c>
      <c r="L4340">
        <f t="shared" si="408"/>
        <v>5.9028645965345818E-4</v>
      </c>
    </row>
    <row r="4341" spans="1:12">
      <c r="A4341">
        <v>262.31</v>
      </c>
      <c r="B4341">
        <v>43.11</v>
      </c>
      <c r="C4341">
        <v>-3.6683699999999999</v>
      </c>
      <c r="D4341">
        <v>97.747039999999998</v>
      </c>
      <c r="E4341" s="1">
        <v>-5.3870000000000001E-2</v>
      </c>
      <c r="F4341">
        <v>0.21643999999999999</v>
      </c>
      <c r="G4341">
        <f t="shared" si="405"/>
        <v>9.8920004479999992</v>
      </c>
      <c r="H4341">
        <f t="shared" si="409"/>
        <v>8.486288946360558</v>
      </c>
      <c r="I4341">
        <f t="shared" si="410"/>
        <v>0.97383612534254582</v>
      </c>
      <c r="J4341">
        <f t="shared" si="406"/>
        <v>-5.0026533333309454E-3</v>
      </c>
      <c r="K4341">
        <f t="shared" si="407"/>
        <v>1.867553131886602E-3</v>
      </c>
      <c r="L4341">
        <f t="shared" si="408"/>
        <v>5.8949835021542495E-4</v>
      </c>
    </row>
    <row r="4342" spans="1:12">
      <c r="A4342">
        <v>262.41000000000003</v>
      </c>
      <c r="B4342">
        <v>43.12</v>
      </c>
      <c r="C4342">
        <v>-3.6730299999999998</v>
      </c>
      <c r="D4342">
        <v>97.747039999999998</v>
      </c>
      <c r="E4342" s="1">
        <v>-5.3635000000000002E-2</v>
      </c>
      <c r="F4342">
        <v>0.2165</v>
      </c>
      <c r="G4342">
        <f t="shared" si="405"/>
        <v>9.8920004479999992</v>
      </c>
      <c r="H4342">
        <f t="shared" si="409"/>
        <v>8.486288946360558</v>
      </c>
      <c r="I4342">
        <f t="shared" si="410"/>
        <v>0.97383612534254582</v>
      </c>
      <c r="J4342">
        <f t="shared" si="406"/>
        <v>-4.9975933333297889E-3</v>
      </c>
      <c r="K4342">
        <f t="shared" si="407"/>
        <v>1.8672044215400703E-3</v>
      </c>
      <c r="L4342">
        <f t="shared" si="408"/>
        <v>5.8890209429801046E-4</v>
      </c>
    </row>
    <row r="4343" spans="1:12">
      <c r="A4343">
        <v>262.517</v>
      </c>
      <c r="B4343">
        <v>43.13</v>
      </c>
      <c r="C4343">
        <v>-3.6742900000000001</v>
      </c>
      <c r="D4343">
        <v>97.746049999999997</v>
      </c>
      <c r="E4343" s="1">
        <v>-4.9873000000000001E-2</v>
      </c>
      <c r="F4343">
        <v>0.21656</v>
      </c>
      <c r="G4343">
        <f t="shared" si="405"/>
        <v>9.8919002599999981</v>
      </c>
      <c r="H4343">
        <f t="shared" si="409"/>
        <v>8.4861887583605569</v>
      </c>
      <c r="I4343">
        <f t="shared" si="410"/>
        <v>0.9738246283626123</v>
      </c>
      <c r="J4343">
        <f t="shared" si="406"/>
        <v>-4.9942200000015089E-3</v>
      </c>
      <c r="K4343">
        <f t="shared" si="407"/>
        <v>1.8668314456556036E-3</v>
      </c>
      <c r="L4343">
        <f t="shared" si="408"/>
        <v>5.8851153824279767E-4</v>
      </c>
    </row>
    <row r="4344" spans="1:12">
      <c r="A4344">
        <v>262.61498999999998</v>
      </c>
      <c r="B4344">
        <v>43.14</v>
      </c>
      <c r="C4344">
        <v>-3.67849</v>
      </c>
      <c r="D4344">
        <v>97.745059999999995</v>
      </c>
      <c r="E4344" s="1">
        <v>-4.3277000000000003E-2</v>
      </c>
      <c r="F4344">
        <v>0.21661</v>
      </c>
      <c r="G4344">
        <f t="shared" si="405"/>
        <v>9.8918000719999988</v>
      </c>
      <c r="H4344">
        <f t="shared" si="409"/>
        <v>8.4860885703605575</v>
      </c>
      <c r="I4344">
        <f t="shared" si="410"/>
        <v>0.97381313138267889</v>
      </c>
      <c r="J4344">
        <f t="shared" si="406"/>
        <v>-5.6604533333419861E-3</v>
      </c>
      <c r="K4344">
        <f t="shared" si="407"/>
        <v>1.866490007120473E-3</v>
      </c>
      <c r="L4344">
        <f t="shared" si="408"/>
        <v>6.6702736913591795E-4</v>
      </c>
    </row>
    <row r="4345" spans="1:12">
      <c r="A4345">
        <v>262.70499000000001</v>
      </c>
      <c r="B4345">
        <v>43.15</v>
      </c>
      <c r="C4345">
        <v>-3.6782499999999998</v>
      </c>
      <c r="D4345">
        <v>97.745059999999995</v>
      </c>
      <c r="E4345" s="1">
        <v>-3.6967E-2</v>
      </c>
      <c r="F4345">
        <v>0.21665999999999999</v>
      </c>
      <c r="G4345">
        <f t="shared" si="405"/>
        <v>9.8918000719999988</v>
      </c>
      <c r="H4345">
        <f t="shared" si="409"/>
        <v>8.4860885703605575</v>
      </c>
      <c r="I4345">
        <f t="shared" si="410"/>
        <v>0.97381313138267889</v>
      </c>
      <c r="J4345">
        <f t="shared" si="406"/>
        <v>-5.493473333349019E-3</v>
      </c>
      <c r="K4345">
        <f t="shared" si="407"/>
        <v>1.8661765191362685E-3</v>
      </c>
      <c r="L4345">
        <f t="shared" si="408"/>
        <v>6.4735045926059807E-4</v>
      </c>
    </row>
    <row r="4346" spans="1:12">
      <c r="A4346">
        <v>262.79599000000002</v>
      </c>
      <c r="B4346">
        <v>43.16</v>
      </c>
      <c r="C4346">
        <v>-3.6796099999999998</v>
      </c>
      <c r="D4346">
        <v>97.745059999999995</v>
      </c>
      <c r="E4346" s="1">
        <v>-3.4068000000000001E-2</v>
      </c>
      <c r="F4346">
        <v>0.21672</v>
      </c>
      <c r="G4346">
        <f t="shared" si="405"/>
        <v>9.8918000719999988</v>
      </c>
      <c r="H4346">
        <f t="shared" si="409"/>
        <v>8.4860885703605575</v>
      </c>
      <c r="I4346">
        <f t="shared" si="410"/>
        <v>0.97381313138267889</v>
      </c>
      <c r="J4346">
        <f t="shared" si="406"/>
        <v>-5.3281800000173534E-3</v>
      </c>
      <c r="K4346">
        <f t="shared" si="407"/>
        <v>1.8658596549999378E-3</v>
      </c>
      <c r="L4346">
        <f t="shared" si="408"/>
        <v>6.2787230605006162E-4</v>
      </c>
    </row>
    <row r="4347" spans="1:12">
      <c r="A4347">
        <v>262.91000000000003</v>
      </c>
      <c r="B4347">
        <v>43.17</v>
      </c>
      <c r="C4347">
        <v>-3.6830799999999999</v>
      </c>
      <c r="D4347">
        <v>97.745059999999995</v>
      </c>
      <c r="E4347" s="1">
        <v>-3.5798000000000003E-2</v>
      </c>
      <c r="F4347">
        <v>0.21678</v>
      </c>
      <c r="G4347">
        <f t="shared" si="405"/>
        <v>9.8918000719999988</v>
      </c>
      <c r="H4347">
        <f t="shared" si="409"/>
        <v>8.4860885703605575</v>
      </c>
      <c r="I4347">
        <f t="shared" si="410"/>
        <v>0.97381313138267889</v>
      </c>
      <c r="J4347">
        <f t="shared" si="406"/>
        <v>-4.4966533333510349E-3</v>
      </c>
      <c r="K4347">
        <f t="shared" si="407"/>
        <v>1.8654628213259712E-3</v>
      </c>
      <c r="L4347">
        <f t="shared" si="408"/>
        <v>5.2988527000019051E-4</v>
      </c>
    </row>
    <row r="4348" spans="1:12">
      <c r="A4348">
        <v>263.00900000000001</v>
      </c>
      <c r="B4348">
        <v>43.18</v>
      </c>
      <c r="C4348">
        <v>-3.6856399999999998</v>
      </c>
      <c r="D4348">
        <v>97.744069999999994</v>
      </c>
      <c r="E4348" s="1">
        <v>-4.0051999999999997E-2</v>
      </c>
      <c r="F4348">
        <v>0.21682999999999999</v>
      </c>
      <c r="G4348">
        <f t="shared" si="405"/>
        <v>9.8916998839999994</v>
      </c>
      <c r="H4348">
        <f t="shared" si="409"/>
        <v>8.4859883823605582</v>
      </c>
      <c r="I4348">
        <f t="shared" si="410"/>
        <v>0.97380163440274548</v>
      </c>
      <c r="J4348">
        <f t="shared" si="406"/>
        <v>-4.5017133333403068E-3</v>
      </c>
      <c r="K4348">
        <f t="shared" si="407"/>
        <v>1.8651183697373354E-3</v>
      </c>
      <c r="L4348">
        <f t="shared" si="408"/>
        <v>5.3048780301158741E-4</v>
      </c>
    </row>
    <row r="4349" spans="1:12">
      <c r="A4349">
        <v>263.09500000000003</v>
      </c>
      <c r="B4349">
        <v>43.19</v>
      </c>
      <c r="C4349">
        <v>-3.69157</v>
      </c>
      <c r="D4349">
        <v>97.744069999999994</v>
      </c>
      <c r="E4349" s="1">
        <v>-4.3657000000000001E-2</v>
      </c>
      <c r="F4349">
        <v>0.21687999999999999</v>
      </c>
      <c r="G4349">
        <f t="shared" si="405"/>
        <v>9.8916998839999994</v>
      </c>
      <c r="H4349">
        <f t="shared" si="409"/>
        <v>8.4859883823605582</v>
      </c>
      <c r="I4349">
        <f t="shared" si="410"/>
        <v>0.97380163440274548</v>
      </c>
      <c r="J4349">
        <f t="shared" si="406"/>
        <v>-3.8405399999952897E-3</v>
      </c>
      <c r="K4349">
        <f t="shared" si="407"/>
        <v>1.8648192523939616E-3</v>
      </c>
      <c r="L4349">
        <f t="shared" si="408"/>
        <v>4.5257427030874177E-4</v>
      </c>
    </row>
    <row r="4350" spans="1:12">
      <c r="A4350">
        <v>263.20098999999999</v>
      </c>
      <c r="B4350">
        <v>43.2</v>
      </c>
      <c r="C4350">
        <v>-3.6917</v>
      </c>
      <c r="D4350">
        <v>97.743080000000006</v>
      </c>
      <c r="E4350" s="1">
        <v>-4.4892000000000001E-2</v>
      </c>
      <c r="F4350">
        <v>0.21693999999999999</v>
      </c>
      <c r="G4350">
        <f t="shared" ref="G4350:G4413" si="411">(D4350/100)*$B$16</f>
        <v>9.8915996960000001</v>
      </c>
      <c r="H4350">
        <f t="shared" si="409"/>
        <v>8.4858881943605589</v>
      </c>
      <c r="I4350">
        <f t="shared" si="410"/>
        <v>0.97379013742281217</v>
      </c>
      <c r="J4350">
        <f t="shared" ref="J4350:J4413" si="412">SLOPE(H4342:H4350,B4342:B4350)</f>
        <v>-4.0075199999852242E-3</v>
      </c>
      <c r="K4350">
        <f t="shared" ref="K4350:K4413" si="413">1/(A4350+273.15)</f>
        <v>1.8644507396173543E-3</v>
      </c>
      <c r="L4350">
        <f t="shared" ref="L4350:L4413" si="414">-J4350/H4350</f>
        <v>4.7225698809565857E-4</v>
      </c>
    </row>
    <row r="4351" spans="1:12">
      <c r="A4351">
        <v>263.29700000000003</v>
      </c>
      <c r="B4351">
        <v>43.21</v>
      </c>
      <c r="C4351">
        <v>-3.6936200000000001</v>
      </c>
      <c r="D4351">
        <v>97.743080000000006</v>
      </c>
      <c r="E4351" s="1">
        <v>-4.4158999999999997E-2</v>
      </c>
      <c r="F4351">
        <v>0.217</v>
      </c>
      <c r="G4351">
        <f t="shared" si="411"/>
        <v>9.8915996960000001</v>
      </c>
      <c r="H4351">
        <f t="shared" si="409"/>
        <v>8.4858881943605589</v>
      </c>
      <c r="I4351">
        <f t="shared" si="410"/>
        <v>0.97379013742281217</v>
      </c>
      <c r="J4351">
        <f t="shared" si="412"/>
        <v>-3.5065799999767326E-3</v>
      </c>
      <c r="K4351">
        <f t="shared" si="413"/>
        <v>1.8641170516379064E-3</v>
      </c>
      <c r="L4351">
        <f t="shared" si="414"/>
        <v>4.1322486458248293E-4</v>
      </c>
    </row>
    <row r="4352" spans="1:12">
      <c r="A4352">
        <v>263.40798999999998</v>
      </c>
      <c r="B4352">
        <v>43.22</v>
      </c>
      <c r="C4352">
        <v>-3.6960500000000001</v>
      </c>
      <c r="D4352">
        <v>97.742090000000005</v>
      </c>
      <c r="E4352" s="1">
        <v>-4.3888000000000003E-2</v>
      </c>
      <c r="F4352">
        <v>0.21706</v>
      </c>
      <c r="G4352">
        <f t="shared" si="411"/>
        <v>9.891499507999999</v>
      </c>
      <c r="H4352">
        <f t="shared" si="409"/>
        <v>8.4857880063605577</v>
      </c>
      <c r="I4352">
        <f t="shared" si="410"/>
        <v>0.97377864044287854</v>
      </c>
      <c r="J4352">
        <f t="shared" si="412"/>
        <v>-3.8405399999863047E-3</v>
      </c>
      <c r="K4352">
        <f t="shared" si="413"/>
        <v>1.8637314486734228E-3</v>
      </c>
      <c r="L4352">
        <f t="shared" si="414"/>
        <v>4.5258495700194396E-4</v>
      </c>
    </row>
    <row r="4353" spans="1:12">
      <c r="A4353">
        <v>263.49799000000002</v>
      </c>
      <c r="B4353">
        <v>43.23</v>
      </c>
      <c r="C4353">
        <v>-3.7002299999999999</v>
      </c>
      <c r="D4353">
        <v>97.742090000000005</v>
      </c>
      <c r="E4353" s="1">
        <v>-4.6087000000000003E-2</v>
      </c>
      <c r="F4353">
        <v>0.21711</v>
      </c>
      <c r="G4353">
        <f t="shared" si="411"/>
        <v>9.891499507999999</v>
      </c>
      <c r="H4353">
        <f t="shared" si="409"/>
        <v>8.4857880063605577</v>
      </c>
      <c r="I4353">
        <f t="shared" si="410"/>
        <v>0.97377864044287854</v>
      </c>
      <c r="J4353">
        <f t="shared" si="412"/>
        <v>-4.3414799999918893E-3</v>
      </c>
      <c r="K4353">
        <f t="shared" si="413"/>
        <v>1.8634188865591394E-3</v>
      </c>
      <c r="L4353">
        <f t="shared" si="414"/>
        <v>5.1161777748132695E-4</v>
      </c>
    </row>
    <row r="4354" spans="1:12">
      <c r="A4354">
        <v>263.59899999999999</v>
      </c>
      <c r="B4354">
        <v>43.24</v>
      </c>
      <c r="C4354">
        <v>-3.70268</v>
      </c>
      <c r="D4354">
        <v>97.742090000000005</v>
      </c>
      <c r="E4354" s="1">
        <v>-5.0689999999999999E-2</v>
      </c>
      <c r="F4354">
        <v>0.21717</v>
      </c>
      <c r="G4354">
        <f t="shared" si="411"/>
        <v>9.891499507999999</v>
      </c>
      <c r="H4354">
        <f t="shared" si="409"/>
        <v>8.4857880063605577</v>
      </c>
      <c r="I4354">
        <f t="shared" si="410"/>
        <v>0.97377864044287854</v>
      </c>
      <c r="J4354">
        <f t="shared" si="412"/>
        <v>-4.3414799999977475E-3</v>
      </c>
      <c r="K4354">
        <f t="shared" si="413"/>
        <v>1.8630682125164648E-3</v>
      </c>
      <c r="L4354">
        <f t="shared" si="414"/>
        <v>5.1161777748201737E-4</v>
      </c>
    </row>
    <row r="4355" spans="1:12">
      <c r="A4355">
        <v>263.69198999999998</v>
      </c>
      <c r="B4355">
        <v>43.25</v>
      </c>
      <c r="C4355">
        <v>-3.7034899999999999</v>
      </c>
      <c r="D4355">
        <v>97.741110000000006</v>
      </c>
      <c r="E4355" s="1">
        <v>-5.6354000000000001E-2</v>
      </c>
      <c r="F4355">
        <v>0.21722</v>
      </c>
      <c r="G4355">
        <f t="shared" si="411"/>
        <v>9.8914003319999999</v>
      </c>
      <c r="H4355">
        <f t="shared" si="409"/>
        <v>8.4856888303605587</v>
      </c>
      <c r="I4355">
        <f t="shared" si="410"/>
        <v>0.97376725959405563</v>
      </c>
      <c r="J4355">
        <f t="shared" si="412"/>
        <v>-4.5017133333314138E-3</v>
      </c>
      <c r="K4355">
        <f t="shared" si="413"/>
        <v>1.8627454979816317E-3</v>
      </c>
      <c r="L4355">
        <f t="shared" si="414"/>
        <v>5.305065296791156E-4</v>
      </c>
    </row>
    <row r="4356" spans="1:12">
      <c r="A4356">
        <v>263.798</v>
      </c>
      <c r="B4356">
        <v>43.26</v>
      </c>
      <c r="C4356">
        <v>-3.7058900000000001</v>
      </c>
      <c r="D4356">
        <v>97.740120000000005</v>
      </c>
      <c r="E4356" s="1">
        <v>-6.1428999999999997E-2</v>
      </c>
      <c r="F4356">
        <v>0.21728</v>
      </c>
      <c r="G4356">
        <f t="shared" si="411"/>
        <v>9.8913001440000006</v>
      </c>
      <c r="H4356">
        <f t="shared" si="409"/>
        <v>8.4855886423605593</v>
      </c>
      <c r="I4356">
        <f t="shared" si="410"/>
        <v>0.97375576261412222</v>
      </c>
      <c r="J4356">
        <f t="shared" si="412"/>
        <v>-4.6636333333290774E-3</v>
      </c>
      <c r="K4356">
        <f t="shared" si="413"/>
        <v>1.8623777349017039E-3</v>
      </c>
      <c r="L4356">
        <f t="shared" si="414"/>
        <v>5.4959455730011994E-4</v>
      </c>
    </row>
    <row r="4357" spans="1:12">
      <c r="A4357">
        <v>263.89899000000003</v>
      </c>
      <c r="B4357">
        <v>43.27</v>
      </c>
      <c r="C4357">
        <v>-3.7088999999999999</v>
      </c>
      <c r="D4357">
        <v>97.740120000000005</v>
      </c>
      <c r="E4357" s="1">
        <v>-6.4280000000000004E-2</v>
      </c>
      <c r="F4357">
        <v>0.21734000000000001</v>
      </c>
      <c r="G4357">
        <f t="shared" si="411"/>
        <v>9.8913001440000006</v>
      </c>
      <c r="H4357">
        <f t="shared" si="409"/>
        <v>8.4855886423605593</v>
      </c>
      <c r="I4357">
        <f t="shared" si="410"/>
        <v>0.97375576261412222</v>
      </c>
      <c r="J4357">
        <f t="shared" si="412"/>
        <v>-4.8272399999907479E-3</v>
      </c>
      <c r="K4357">
        <f t="shared" si="413"/>
        <v>1.8620275219212311E-3</v>
      </c>
      <c r="L4357">
        <f t="shared" si="414"/>
        <v>5.688750896894625E-4</v>
      </c>
    </row>
    <row r="4358" spans="1:12">
      <c r="A4358">
        <v>263.99399</v>
      </c>
      <c r="B4358">
        <v>43.28</v>
      </c>
      <c r="C4358">
        <v>-3.71197</v>
      </c>
      <c r="D4358">
        <v>97.739130000000003</v>
      </c>
      <c r="E4358" s="1">
        <v>-6.5310999999999994E-2</v>
      </c>
      <c r="F4358">
        <v>0.21739</v>
      </c>
      <c r="G4358">
        <f t="shared" si="411"/>
        <v>9.8911999559999995</v>
      </c>
      <c r="H4358">
        <f t="shared" si="409"/>
        <v>8.4854884543605582</v>
      </c>
      <c r="I4358">
        <f t="shared" si="410"/>
        <v>0.9737442656341887</v>
      </c>
      <c r="J4358">
        <f t="shared" si="412"/>
        <v>-4.9925333333285388E-3</v>
      </c>
      <c r="K4358">
        <f t="shared" si="413"/>
        <v>1.8616982012588468E-3</v>
      </c>
      <c r="L4358">
        <f t="shared" si="414"/>
        <v>5.8836133714411625E-4</v>
      </c>
    </row>
    <row r="4359" spans="1:12">
      <c r="A4359">
        <v>264.08701000000002</v>
      </c>
      <c r="B4359">
        <v>43.29</v>
      </c>
      <c r="C4359">
        <v>-3.7133500000000002</v>
      </c>
      <c r="D4359">
        <v>97.738140000000001</v>
      </c>
      <c r="E4359" s="1">
        <v>-6.5518000000000007E-2</v>
      </c>
      <c r="F4359">
        <v>0.21743999999999999</v>
      </c>
      <c r="G4359">
        <f t="shared" si="411"/>
        <v>9.8910997680000001</v>
      </c>
      <c r="H4359">
        <f t="shared" si="409"/>
        <v>8.4853882663605589</v>
      </c>
      <c r="I4359">
        <f t="shared" si="410"/>
        <v>0.97373276865425529</v>
      </c>
      <c r="J4359">
        <f t="shared" si="412"/>
        <v>-5.8274333333228874E-3</v>
      </c>
      <c r="K4359">
        <f t="shared" si="413"/>
        <v>1.8613758571845225E-3</v>
      </c>
      <c r="L4359">
        <f t="shared" si="414"/>
        <v>6.8676095311102523E-4</v>
      </c>
    </row>
    <row r="4360" spans="1:12">
      <c r="A4360">
        <v>264.19900999999999</v>
      </c>
      <c r="B4360">
        <v>43.3</v>
      </c>
      <c r="C4360">
        <v>-3.71909</v>
      </c>
      <c r="D4360">
        <v>97.738140000000001</v>
      </c>
      <c r="E4360" s="1">
        <v>-6.4305000000000001E-2</v>
      </c>
      <c r="F4360">
        <v>0.2175</v>
      </c>
      <c r="G4360">
        <f t="shared" si="411"/>
        <v>9.8910997680000001</v>
      </c>
      <c r="H4360">
        <f t="shared" si="409"/>
        <v>8.4853882663605589</v>
      </c>
      <c r="I4360">
        <f t="shared" si="410"/>
        <v>0.97373276865425529</v>
      </c>
      <c r="J4360">
        <f t="shared" si="412"/>
        <v>-5.8291199999841118E-3</v>
      </c>
      <c r="K4360">
        <f t="shared" si="413"/>
        <v>1.8609878894166013E-3</v>
      </c>
      <c r="L4360">
        <f t="shared" si="414"/>
        <v>6.8695972617930203E-4</v>
      </c>
    </row>
    <row r="4361" spans="1:12">
      <c r="A4361">
        <v>264.29099000000002</v>
      </c>
      <c r="B4361">
        <v>43.31</v>
      </c>
      <c r="C4361">
        <v>-3.7221799999999998</v>
      </c>
      <c r="D4361">
        <v>97.73715</v>
      </c>
      <c r="E4361" s="1">
        <v>-6.1628000000000002E-2</v>
      </c>
      <c r="F4361">
        <v>0.21756</v>
      </c>
      <c r="G4361">
        <f t="shared" si="411"/>
        <v>9.890999579999999</v>
      </c>
      <c r="H4361">
        <f t="shared" si="409"/>
        <v>8.4852880783605578</v>
      </c>
      <c r="I4361">
        <f t="shared" si="410"/>
        <v>0.97372127167432165</v>
      </c>
      <c r="J4361">
        <f t="shared" si="412"/>
        <v>-6.5004133333285644E-3</v>
      </c>
      <c r="K4361">
        <f t="shared" si="413"/>
        <v>1.8606693918154621E-3</v>
      </c>
      <c r="L4361">
        <f t="shared" si="414"/>
        <v>7.6608045281410277E-4</v>
      </c>
    </row>
    <row r="4362" spans="1:12">
      <c r="A4362">
        <v>264.39400999999998</v>
      </c>
      <c r="B4362">
        <v>43.32</v>
      </c>
      <c r="C4362">
        <v>-3.72573</v>
      </c>
      <c r="D4362">
        <v>97.736170000000001</v>
      </c>
      <c r="E4362" s="1">
        <v>-5.8254E-2</v>
      </c>
      <c r="F4362">
        <v>0.21761</v>
      </c>
      <c r="G4362">
        <f t="shared" si="411"/>
        <v>9.8909004039999999</v>
      </c>
      <c r="H4362">
        <f t="shared" si="409"/>
        <v>8.4851889023605587</v>
      </c>
      <c r="I4362">
        <f t="shared" si="410"/>
        <v>0.97370989082549875</v>
      </c>
      <c r="J4362">
        <f t="shared" si="412"/>
        <v>-6.999666666667223E-3</v>
      </c>
      <c r="K4362">
        <f t="shared" si="413"/>
        <v>1.8603127955978899E-3</v>
      </c>
      <c r="L4362">
        <f t="shared" si="414"/>
        <v>8.2492761766564003E-4</v>
      </c>
    </row>
    <row r="4363" spans="1:12">
      <c r="A4363">
        <v>264.49200000000002</v>
      </c>
      <c r="B4363">
        <v>43.33</v>
      </c>
      <c r="C4363">
        <v>-3.7265000000000001</v>
      </c>
      <c r="D4363">
        <v>97.736170000000001</v>
      </c>
      <c r="E4363" s="1">
        <v>-5.5587999999999999E-2</v>
      </c>
      <c r="F4363">
        <v>0.21767</v>
      </c>
      <c r="G4363">
        <f t="shared" si="411"/>
        <v>9.8909004039999999</v>
      </c>
      <c r="H4363">
        <f t="shared" si="409"/>
        <v>8.4851889023605587</v>
      </c>
      <c r="I4363">
        <f t="shared" si="410"/>
        <v>0.97370989082549875</v>
      </c>
      <c r="J4363">
        <f t="shared" si="412"/>
        <v>-6.5004133333405965E-3</v>
      </c>
      <c r="K4363">
        <f t="shared" si="413"/>
        <v>1.8599737371708309E-3</v>
      </c>
      <c r="L4363">
        <f t="shared" si="414"/>
        <v>7.6608940686425937E-4</v>
      </c>
    </row>
    <row r="4364" spans="1:12">
      <c r="A4364">
        <v>264.58801</v>
      </c>
      <c r="B4364">
        <v>43.34</v>
      </c>
      <c r="C4364">
        <v>-3.72898</v>
      </c>
      <c r="D4364">
        <v>97.73518</v>
      </c>
      <c r="E4364" s="1">
        <v>-5.6528000000000002E-2</v>
      </c>
      <c r="F4364">
        <v>0.21772</v>
      </c>
      <c r="G4364">
        <f t="shared" si="411"/>
        <v>9.8908002159999988</v>
      </c>
      <c r="H4364">
        <f t="shared" si="409"/>
        <v>8.4850887143605576</v>
      </c>
      <c r="I4364">
        <f t="shared" si="410"/>
        <v>0.97369839384556522</v>
      </c>
      <c r="J4364">
        <f t="shared" si="412"/>
        <v>-6.4970400000151796E-3</v>
      </c>
      <c r="K4364">
        <f t="shared" si="413"/>
        <v>1.8596416496576092E-3</v>
      </c>
      <c r="L4364">
        <f t="shared" si="414"/>
        <v>7.6570089232176066E-4</v>
      </c>
    </row>
    <row r="4365" spans="1:12">
      <c r="A4365">
        <v>264.69799999999998</v>
      </c>
      <c r="B4365">
        <v>43.35</v>
      </c>
      <c r="C4365">
        <v>-3.7307600000000001</v>
      </c>
      <c r="D4365">
        <v>97.73518</v>
      </c>
      <c r="E4365" s="1">
        <v>-6.2251000000000001E-2</v>
      </c>
      <c r="F4365">
        <v>0.21778</v>
      </c>
      <c r="G4365">
        <f t="shared" si="411"/>
        <v>9.8908002159999988</v>
      </c>
      <c r="H4365">
        <f t="shared" si="409"/>
        <v>8.4850887143605576</v>
      </c>
      <c r="I4365">
        <f t="shared" si="410"/>
        <v>0.97369839384556522</v>
      </c>
      <c r="J4365">
        <f t="shared" si="412"/>
        <v>-6.3283733333492943E-3</v>
      </c>
      <c r="K4365">
        <f t="shared" si="413"/>
        <v>1.8592613526498194E-3</v>
      </c>
      <c r="L4365">
        <f t="shared" si="414"/>
        <v>7.458228836946468E-4</v>
      </c>
    </row>
    <row r="4366" spans="1:12">
      <c r="A4366">
        <v>264.78699</v>
      </c>
      <c r="B4366">
        <v>43.36</v>
      </c>
      <c r="C4366">
        <v>-3.7333099999999999</v>
      </c>
      <c r="D4366">
        <v>97.73518</v>
      </c>
      <c r="E4366" s="1">
        <v>-6.9667999999999994E-2</v>
      </c>
      <c r="F4366">
        <v>0.21783</v>
      </c>
      <c r="G4366">
        <f t="shared" si="411"/>
        <v>9.8908002159999988</v>
      </c>
      <c r="H4366">
        <f t="shared" si="409"/>
        <v>8.4850887143605576</v>
      </c>
      <c r="I4366">
        <f t="shared" si="410"/>
        <v>0.97369839384556522</v>
      </c>
      <c r="J4366">
        <f t="shared" si="412"/>
        <v>-5.3264933333470503E-3</v>
      </c>
      <c r="K4366">
        <f t="shared" si="413"/>
        <v>1.8589537782110878E-3</v>
      </c>
      <c r="L4366">
        <f t="shared" si="414"/>
        <v>6.2774751244877927E-4</v>
      </c>
    </row>
    <row r="4367" spans="1:12">
      <c r="A4367">
        <v>264.88299999999998</v>
      </c>
      <c r="B4367">
        <v>43.37</v>
      </c>
      <c r="C4367">
        <v>-3.7380499999999999</v>
      </c>
      <c r="D4367">
        <v>97.733199999999997</v>
      </c>
      <c r="E4367" s="1">
        <v>-7.5330999999999995E-2</v>
      </c>
      <c r="F4367">
        <v>0.21789</v>
      </c>
      <c r="G4367">
        <f t="shared" si="411"/>
        <v>9.8905998399999984</v>
      </c>
      <c r="H4367">
        <f t="shared" si="409"/>
        <v>8.4848883383605571</v>
      </c>
      <c r="I4367">
        <f t="shared" si="410"/>
        <v>0.97367539988569829</v>
      </c>
      <c r="J4367">
        <f t="shared" si="412"/>
        <v>-5.6621400000208206E-3</v>
      </c>
      <c r="K4367">
        <f t="shared" si="413"/>
        <v>1.8586220547810268E-3</v>
      </c>
      <c r="L4367">
        <f t="shared" si="414"/>
        <v>6.6732050844111105E-4</v>
      </c>
    </row>
    <row r="4368" spans="1:12">
      <c r="A4368">
        <v>264.98800999999997</v>
      </c>
      <c r="B4368">
        <v>43.38</v>
      </c>
      <c r="C4368">
        <v>-3.74044</v>
      </c>
      <c r="D4368">
        <v>97.732209999999995</v>
      </c>
      <c r="E4368" s="1">
        <v>-7.7590999999999993E-2</v>
      </c>
      <c r="F4368">
        <v>0.21795</v>
      </c>
      <c r="G4368">
        <f t="shared" si="411"/>
        <v>9.890499651999999</v>
      </c>
      <c r="H4368">
        <f t="shared" si="409"/>
        <v>8.4847881503605578</v>
      </c>
      <c r="I4368">
        <f t="shared" si="410"/>
        <v>0.97366390290576488</v>
      </c>
      <c r="J4368">
        <f t="shared" si="412"/>
        <v>-6.5004133333493811E-3</v>
      </c>
      <c r="K4368">
        <f t="shared" si="413"/>
        <v>1.8582593710487021E-3</v>
      </c>
      <c r="L4368">
        <f t="shared" si="414"/>
        <v>7.6612559066346854E-4</v>
      </c>
    </row>
    <row r="4369" spans="1:12">
      <c r="A4369">
        <v>265.09399000000002</v>
      </c>
      <c r="B4369">
        <v>43.39</v>
      </c>
      <c r="C4369">
        <v>-3.74282</v>
      </c>
      <c r="D4369">
        <v>97.732209999999995</v>
      </c>
      <c r="E4369" s="1">
        <v>-7.6915999999999998E-2</v>
      </c>
      <c r="F4369">
        <v>0.21801000000000001</v>
      </c>
      <c r="G4369">
        <f t="shared" si="411"/>
        <v>9.890499651999999</v>
      </c>
      <c r="H4369">
        <f t="shared" si="409"/>
        <v>8.4847881503605578</v>
      </c>
      <c r="I4369">
        <f t="shared" si="410"/>
        <v>0.97366390290576488</v>
      </c>
      <c r="J4369">
        <f t="shared" si="412"/>
        <v>-6.3384933333429693E-3</v>
      </c>
      <c r="K4369">
        <f t="shared" si="413"/>
        <v>1.857893480612761E-3</v>
      </c>
      <c r="L4369">
        <f t="shared" si="414"/>
        <v>7.4704202639091436E-4</v>
      </c>
    </row>
    <row r="4370" spans="1:12">
      <c r="A4370">
        <v>265.19198999999998</v>
      </c>
      <c r="B4370">
        <v>43.4</v>
      </c>
      <c r="C4370">
        <v>-3.7424499999999998</v>
      </c>
      <c r="D4370">
        <v>97.731229999999996</v>
      </c>
      <c r="E4370" s="1">
        <v>-7.6735999999999999E-2</v>
      </c>
      <c r="F4370">
        <v>0.21806</v>
      </c>
      <c r="G4370">
        <f t="shared" si="411"/>
        <v>9.8904004759999982</v>
      </c>
      <c r="H4370">
        <f t="shared" si="409"/>
        <v>8.4846889743605569</v>
      </c>
      <c r="I4370">
        <f t="shared" si="410"/>
        <v>0.97365252205694175</v>
      </c>
      <c r="J4370">
        <f t="shared" si="412"/>
        <v>-6.6724533333496283E-3</v>
      </c>
      <c r="K4370">
        <f t="shared" si="413"/>
        <v>1.8575552689100105E-3</v>
      </c>
      <c r="L4370">
        <f t="shared" si="414"/>
        <v>7.8641106981207798E-4</v>
      </c>
    </row>
    <row r="4371" spans="1:12">
      <c r="A4371">
        <v>265.28298999999998</v>
      </c>
      <c r="B4371">
        <v>43.41</v>
      </c>
      <c r="C4371">
        <v>-3.7489300000000001</v>
      </c>
      <c r="D4371">
        <v>97.730239999999995</v>
      </c>
      <c r="E4371" s="1">
        <v>-7.8876000000000002E-2</v>
      </c>
      <c r="F4371">
        <v>0.21811</v>
      </c>
      <c r="G4371">
        <f t="shared" si="411"/>
        <v>9.8903002879999988</v>
      </c>
      <c r="H4371">
        <f t="shared" si="409"/>
        <v>8.4845887863605576</v>
      </c>
      <c r="I4371">
        <f t="shared" si="410"/>
        <v>0.97364102507700834</v>
      </c>
      <c r="J4371">
        <f t="shared" si="412"/>
        <v>-7.5022933333430417E-3</v>
      </c>
      <c r="K4371">
        <f t="shared" si="413"/>
        <v>1.8572413254247292E-3</v>
      </c>
      <c r="L4371">
        <f t="shared" si="414"/>
        <v>8.8422592093129963E-4</v>
      </c>
    </row>
    <row r="4372" spans="1:12">
      <c r="A4372">
        <v>265.39499000000001</v>
      </c>
      <c r="B4372">
        <v>43.42</v>
      </c>
      <c r="C4372">
        <v>-3.7495500000000002</v>
      </c>
      <c r="D4372">
        <v>97.730239999999995</v>
      </c>
      <c r="E4372" s="1">
        <v>-8.2250000000000004E-2</v>
      </c>
      <c r="F4372">
        <v>0.21817</v>
      </c>
      <c r="G4372">
        <f t="shared" si="411"/>
        <v>9.8903002879999988</v>
      </c>
      <c r="H4372">
        <f t="shared" si="409"/>
        <v>8.4845887863605576</v>
      </c>
      <c r="I4372">
        <f t="shared" si="410"/>
        <v>0.97364102507700834</v>
      </c>
      <c r="J4372">
        <f t="shared" si="412"/>
        <v>-7.331940000001101E-3</v>
      </c>
      <c r="K4372">
        <f t="shared" si="413"/>
        <v>1.8568550790900498E-3</v>
      </c>
      <c r="L4372">
        <f t="shared" si="414"/>
        <v>8.6414794925448795E-4</v>
      </c>
    </row>
    <row r="4373" spans="1:12">
      <c r="A4373">
        <v>265.47399999999999</v>
      </c>
      <c r="B4373">
        <v>43.43</v>
      </c>
      <c r="C4373">
        <v>-3.7567200000000001</v>
      </c>
      <c r="D4373">
        <v>97.728260000000006</v>
      </c>
      <c r="E4373" s="1">
        <v>-8.5476999999999997E-2</v>
      </c>
      <c r="F4373">
        <v>0.21822</v>
      </c>
      <c r="G4373">
        <f t="shared" si="411"/>
        <v>9.8900999120000002</v>
      </c>
      <c r="H4373">
        <f t="shared" si="409"/>
        <v>8.4843884103605589</v>
      </c>
      <c r="I4373">
        <f t="shared" si="410"/>
        <v>0.97361803111714162</v>
      </c>
      <c r="J4373">
        <f t="shared" si="412"/>
        <v>-8.3321333333242296E-3</v>
      </c>
      <c r="K4373">
        <f t="shared" si="413"/>
        <v>1.8565826996197717E-3</v>
      </c>
      <c r="L4373">
        <f t="shared" si="414"/>
        <v>9.8205467858468085E-4</v>
      </c>
    </row>
    <row r="4374" spans="1:12">
      <c r="A4374">
        <v>265.58801</v>
      </c>
      <c r="B4374">
        <v>43.44</v>
      </c>
      <c r="C4374">
        <v>-3.75562</v>
      </c>
      <c r="D4374">
        <v>97.728260000000006</v>
      </c>
      <c r="E4374" s="1">
        <v>-8.6332999999999993E-2</v>
      </c>
      <c r="F4374">
        <v>0.21828</v>
      </c>
      <c r="G4374">
        <f t="shared" si="411"/>
        <v>9.8900999120000002</v>
      </c>
      <c r="H4374">
        <f t="shared" si="409"/>
        <v>8.4843884103605589</v>
      </c>
      <c r="I4374">
        <f t="shared" si="410"/>
        <v>0.97361803111714162</v>
      </c>
      <c r="J4374">
        <f t="shared" si="412"/>
        <v>-8.1651533333164609E-3</v>
      </c>
      <c r="K4374">
        <f t="shared" si="413"/>
        <v>1.8561898017925261E-3</v>
      </c>
      <c r="L4374">
        <f t="shared" si="414"/>
        <v>9.6237382571332192E-4</v>
      </c>
    </row>
    <row r="4375" spans="1:12">
      <c r="A4375">
        <v>265.68799000000001</v>
      </c>
      <c r="B4375">
        <v>43.45</v>
      </c>
      <c r="C4375">
        <v>-3.7563499999999999</v>
      </c>
      <c r="D4375">
        <v>97.727270000000004</v>
      </c>
      <c r="E4375" s="1">
        <v>-8.2694000000000004E-2</v>
      </c>
      <c r="F4375">
        <v>0.21834000000000001</v>
      </c>
      <c r="G4375">
        <f t="shared" si="411"/>
        <v>9.889999723999999</v>
      </c>
      <c r="H4375">
        <f t="shared" si="409"/>
        <v>8.4842882223605578</v>
      </c>
      <c r="I4375">
        <f t="shared" si="410"/>
        <v>0.97360653413720799</v>
      </c>
      <c r="J4375">
        <f t="shared" si="412"/>
        <v>-7.4989199999848273E-3</v>
      </c>
      <c r="K4375">
        <f t="shared" si="413"/>
        <v>1.855845390559786E-3</v>
      </c>
      <c r="L4375">
        <f t="shared" si="414"/>
        <v>8.8385964779240205E-4</v>
      </c>
    </row>
    <row r="4376" spans="1:12">
      <c r="A4376">
        <v>265.78500000000003</v>
      </c>
      <c r="B4376">
        <v>43.46</v>
      </c>
      <c r="C4376">
        <v>-3.7599399999999998</v>
      </c>
      <c r="D4376">
        <v>97.725300000000004</v>
      </c>
      <c r="E4376" s="1">
        <v>-7.5743000000000005E-2</v>
      </c>
      <c r="F4376">
        <v>0.21839</v>
      </c>
      <c r="G4376">
        <f t="shared" si="411"/>
        <v>9.8898003599999988</v>
      </c>
      <c r="H4376">
        <f t="shared" si="409"/>
        <v>8.4840888583605576</v>
      </c>
      <c r="I4376">
        <f t="shared" si="410"/>
        <v>0.97358365630845156</v>
      </c>
      <c r="J4376">
        <f t="shared" si="412"/>
        <v>-8.4974266666589336E-3</v>
      </c>
      <c r="K4376">
        <f t="shared" si="413"/>
        <v>1.8555113325354636E-3</v>
      </c>
      <c r="L4376">
        <f t="shared" si="414"/>
        <v>1.0015720967237669E-3</v>
      </c>
    </row>
    <row r="4377" spans="1:12">
      <c r="A4377">
        <v>265.87601000000001</v>
      </c>
      <c r="B4377">
        <v>43.47</v>
      </c>
      <c r="C4377">
        <v>-3.76416</v>
      </c>
      <c r="D4377">
        <v>97.725300000000004</v>
      </c>
      <c r="E4377" s="1">
        <v>-6.8401000000000003E-2</v>
      </c>
      <c r="F4377">
        <v>0.21844</v>
      </c>
      <c r="G4377">
        <f t="shared" si="411"/>
        <v>9.8898003599999988</v>
      </c>
      <c r="H4377">
        <f t="shared" si="409"/>
        <v>8.4840888583605576</v>
      </c>
      <c r="I4377">
        <f t="shared" si="410"/>
        <v>0.97358365630845156</v>
      </c>
      <c r="J4377">
        <f t="shared" si="412"/>
        <v>-8.9983666666613882E-3</v>
      </c>
      <c r="K4377">
        <f t="shared" si="413"/>
        <v>1.8551980450813494E-3</v>
      </c>
      <c r="L4377">
        <f t="shared" si="414"/>
        <v>1.0606167399807513E-3</v>
      </c>
    </row>
    <row r="4378" spans="1:12">
      <c r="A4378">
        <v>265.98700000000002</v>
      </c>
      <c r="B4378">
        <v>43.48</v>
      </c>
      <c r="C4378">
        <v>-3.76817</v>
      </c>
      <c r="D4378">
        <v>97.725300000000004</v>
      </c>
      <c r="E4378" s="1">
        <v>-6.2798999999999994E-2</v>
      </c>
      <c r="F4378">
        <v>0.21851000000000001</v>
      </c>
      <c r="G4378">
        <f t="shared" si="411"/>
        <v>9.8898003599999988</v>
      </c>
      <c r="H4378">
        <f t="shared" si="409"/>
        <v>8.4840888583605576</v>
      </c>
      <c r="I4378">
        <f t="shared" si="410"/>
        <v>0.97358365630845156</v>
      </c>
      <c r="J4378">
        <f t="shared" si="412"/>
        <v>-8.3338199999971607E-3</v>
      </c>
      <c r="K4378">
        <f t="shared" si="413"/>
        <v>1.8548161228036661E-3</v>
      </c>
      <c r="L4378">
        <f t="shared" si="414"/>
        <v>9.8228815599740965E-4</v>
      </c>
    </row>
    <row r="4379" spans="1:12">
      <c r="A4379">
        <v>266.08199999999999</v>
      </c>
      <c r="B4379">
        <v>43.49</v>
      </c>
      <c r="C4379">
        <v>-3.7706499999999998</v>
      </c>
      <c r="D4379">
        <v>97.724310000000003</v>
      </c>
      <c r="E4379" s="1">
        <v>-6.0567999999999997E-2</v>
      </c>
      <c r="F4379">
        <v>0.21856</v>
      </c>
      <c r="G4379">
        <f t="shared" si="411"/>
        <v>9.8897001719999995</v>
      </c>
      <c r="H4379">
        <f t="shared" si="409"/>
        <v>8.4839886703605583</v>
      </c>
      <c r="I4379">
        <f t="shared" si="410"/>
        <v>0.97357215932851815</v>
      </c>
      <c r="J4379">
        <f t="shared" si="412"/>
        <v>-7.9981733333351554E-3</v>
      </c>
      <c r="K4379">
        <f t="shared" si="413"/>
        <v>1.8544893478131862E-3</v>
      </c>
      <c r="L4379">
        <f t="shared" si="414"/>
        <v>9.4273738969941881E-4</v>
      </c>
    </row>
    <row r="4380" spans="1:12">
      <c r="A4380">
        <v>266.16901000000001</v>
      </c>
      <c r="B4380">
        <v>43.5</v>
      </c>
      <c r="C4380">
        <v>-3.77433</v>
      </c>
      <c r="D4380">
        <v>97.723320000000001</v>
      </c>
      <c r="E4380" s="1">
        <v>-6.1101999999999997E-2</v>
      </c>
      <c r="F4380">
        <v>0.21861</v>
      </c>
      <c r="G4380">
        <f t="shared" si="411"/>
        <v>9.8895999840000002</v>
      </c>
      <c r="H4380">
        <f t="shared" si="409"/>
        <v>8.4838884823605589</v>
      </c>
      <c r="I4380">
        <f t="shared" si="410"/>
        <v>0.97356066234858474</v>
      </c>
      <c r="J4380">
        <f t="shared" si="412"/>
        <v>-7.998173333332392E-3</v>
      </c>
      <c r="K4380">
        <f t="shared" si="413"/>
        <v>1.8541901573245121E-3</v>
      </c>
      <c r="L4380">
        <f t="shared" si="414"/>
        <v>9.4274852268060201E-4</v>
      </c>
    </row>
    <row r="4381" spans="1:12">
      <c r="A4381">
        <v>266.28399999999999</v>
      </c>
      <c r="B4381">
        <v>43.51</v>
      </c>
      <c r="C4381">
        <v>-3.7726500000000001</v>
      </c>
      <c r="D4381">
        <v>97.723320000000001</v>
      </c>
      <c r="E4381" s="1">
        <v>-6.2773999999999996E-2</v>
      </c>
      <c r="F4381">
        <v>0.21867</v>
      </c>
      <c r="G4381">
        <f t="shared" si="411"/>
        <v>9.8895999840000002</v>
      </c>
      <c r="H4381">
        <f t="shared" si="409"/>
        <v>8.4838884823605589</v>
      </c>
      <c r="I4381">
        <f t="shared" si="410"/>
        <v>0.97356066234858474</v>
      </c>
      <c r="J4381">
        <f t="shared" si="412"/>
        <v>-6.830999999998367E-3</v>
      </c>
      <c r="K4381">
        <f t="shared" si="413"/>
        <v>1.8537949035470512E-3</v>
      </c>
      <c r="L4381">
        <f t="shared" si="414"/>
        <v>8.0517324269421657E-4</v>
      </c>
    </row>
    <row r="4382" spans="1:12">
      <c r="A4382">
        <v>266.38598999999999</v>
      </c>
      <c r="B4382">
        <v>43.52</v>
      </c>
      <c r="C4382">
        <v>-3.77562</v>
      </c>
      <c r="D4382">
        <v>97.722329999999999</v>
      </c>
      <c r="E4382" s="1">
        <v>-6.4306000000000002E-2</v>
      </c>
      <c r="F4382">
        <v>0.21873000000000001</v>
      </c>
      <c r="G4382">
        <f t="shared" si="411"/>
        <v>9.8894997959999991</v>
      </c>
      <c r="H4382">
        <f t="shared" si="409"/>
        <v>8.4837882943605578</v>
      </c>
      <c r="I4382">
        <f t="shared" si="410"/>
        <v>0.97354916536865121</v>
      </c>
      <c r="J4382">
        <f t="shared" si="412"/>
        <v>-6.8343733333293896E-3</v>
      </c>
      <c r="K4382">
        <f t="shared" si="413"/>
        <v>1.8534444755019957E-3</v>
      </c>
      <c r="L4382">
        <f t="shared" si="414"/>
        <v>8.0558037237591295E-4</v>
      </c>
    </row>
    <row r="4383" spans="1:12">
      <c r="A4383">
        <v>266.48099000000002</v>
      </c>
      <c r="B4383">
        <v>43.53</v>
      </c>
      <c r="C4383">
        <v>-3.7820399999999998</v>
      </c>
      <c r="D4383">
        <v>97.722329999999999</v>
      </c>
      <c r="E4383" s="1">
        <v>-6.4395999999999995E-2</v>
      </c>
      <c r="F4383">
        <v>0.21878</v>
      </c>
      <c r="G4383">
        <f t="shared" si="411"/>
        <v>9.8894997959999991</v>
      </c>
      <c r="H4383">
        <f t="shared" ref="H4383:H4446" si="415">G4383-G$27-E$27</f>
        <v>8.4837882943605578</v>
      </c>
      <c r="I4383">
        <f t="shared" ref="I4383:I4446" si="416">H4383/(G$30-G$27-E$27)</f>
        <v>0.97354916536865121</v>
      </c>
      <c r="J4383">
        <f t="shared" si="412"/>
        <v>-5.8375533333254711E-3</v>
      </c>
      <c r="K4383">
        <f t="shared" si="413"/>
        <v>1.8531181835943114E-3</v>
      </c>
      <c r="L4383">
        <f t="shared" si="414"/>
        <v>6.8808333385757367E-4</v>
      </c>
    </row>
    <row r="4384" spans="1:12">
      <c r="A4384">
        <v>266.57400999999999</v>
      </c>
      <c r="B4384">
        <v>43.54</v>
      </c>
      <c r="C4384">
        <v>-3.7833999999999999</v>
      </c>
      <c r="D4384">
        <v>97.720359999999999</v>
      </c>
      <c r="E4384" s="1">
        <v>-6.2840999999999994E-2</v>
      </c>
      <c r="F4384">
        <v>0.21883</v>
      </c>
      <c r="G4384">
        <f t="shared" si="411"/>
        <v>9.8893004319999989</v>
      </c>
      <c r="H4384">
        <f t="shared" si="415"/>
        <v>8.4835889303605576</v>
      </c>
      <c r="I4384">
        <f t="shared" si="416"/>
        <v>0.97352628753989467</v>
      </c>
      <c r="J4384">
        <f t="shared" si="412"/>
        <v>-6.0045333333302239E-3</v>
      </c>
      <c r="K4384">
        <f t="shared" si="413"/>
        <v>1.8527988035959345E-3</v>
      </c>
      <c r="L4384">
        <f t="shared" si="414"/>
        <v>7.0778221135179729E-4</v>
      </c>
    </row>
    <row r="4385" spans="1:12">
      <c r="A4385">
        <v>266.67899</v>
      </c>
      <c r="B4385">
        <v>43.55</v>
      </c>
      <c r="C4385">
        <v>-3.7840799999999999</v>
      </c>
      <c r="D4385">
        <v>97.720359999999999</v>
      </c>
      <c r="E4385" s="1">
        <v>-6.0634E-2</v>
      </c>
      <c r="F4385">
        <v>0.21889</v>
      </c>
      <c r="G4385">
        <f t="shared" si="411"/>
        <v>9.8893004319999989</v>
      </c>
      <c r="H4385">
        <f t="shared" si="415"/>
        <v>8.4835889303605576</v>
      </c>
      <c r="I4385">
        <f t="shared" si="416"/>
        <v>0.97352628753989467</v>
      </c>
      <c r="J4385">
        <f t="shared" si="412"/>
        <v>-6.6673933333364572E-3</v>
      </c>
      <c r="K4385">
        <f t="shared" si="413"/>
        <v>1.8524384916786334E-3</v>
      </c>
      <c r="L4385">
        <f t="shared" si="414"/>
        <v>7.8591659592034107E-4</v>
      </c>
    </row>
    <row r="4386" spans="1:12">
      <c r="A4386">
        <v>266.77802000000003</v>
      </c>
      <c r="B4386">
        <v>43.56</v>
      </c>
      <c r="C4386">
        <v>-3.7831199999999998</v>
      </c>
      <c r="D4386">
        <v>97.720359999999999</v>
      </c>
      <c r="E4386" s="1">
        <v>-5.9168999999999999E-2</v>
      </c>
      <c r="F4386">
        <v>0.21895000000000001</v>
      </c>
      <c r="G4386">
        <f t="shared" si="411"/>
        <v>9.8893004319999989</v>
      </c>
      <c r="H4386">
        <f t="shared" si="415"/>
        <v>8.4835889303605576</v>
      </c>
      <c r="I4386">
        <f t="shared" si="416"/>
        <v>0.97352628753989467</v>
      </c>
      <c r="J4386">
        <f t="shared" si="412"/>
        <v>-6.4970400000092443E-3</v>
      </c>
      <c r="K4386">
        <f t="shared" si="413"/>
        <v>1.8520987297529028E-3</v>
      </c>
      <c r="L4386">
        <f t="shared" si="414"/>
        <v>7.6583625790236352E-4</v>
      </c>
    </row>
    <row r="4387" spans="1:12">
      <c r="A4387">
        <v>266.88101</v>
      </c>
      <c r="B4387">
        <v>43.57</v>
      </c>
      <c r="C4387">
        <v>-3.79115</v>
      </c>
      <c r="D4387">
        <v>97.719369999999998</v>
      </c>
      <c r="E4387" s="1">
        <v>-5.926E-2</v>
      </c>
      <c r="F4387">
        <v>0.21901000000000001</v>
      </c>
      <c r="G4387">
        <f t="shared" si="411"/>
        <v>9.8892002439999995</v>
      </c>
      <c r="H4387">
        <f t="shared" si="415"/>
        <v>8.4834887423605583</v>
      </c>
      <c r="I4387">
        <f t="shared" si="416"/>
        <v>0.97351479055996126</v>
      </c>
      <c r="J4387">
        <f t="shared" si="412"/>
        <v>-6.1613933333445172E-3</v>
      </c>
      <c r="K4387">
        <f t="shared" si="413"/>
        <v>1.8517455136511515E-3</v>
      </c>
      <c r="L4387">
        <f t="shared" si="414"/>
        <v>7.2628060465016776E-4</v>
      </c>
    </row>
    <row r="4388" spans="1:12">
      <c r="A4388">
        <v>266.97100999999998</v>
      </c>
      <c r="B4388">
        <v>43.58</v>
      </c>
      <c r="C4388">
        <v>-3.7925399999999998</v>
      </c>
      <c r="D4388">
        <v>97.718379999999996</v>
      </c>
      <c r="E4388" s="1">
        <v>-6.0724E-2</v>
      </c>
      <c r="F4388">
        <v>0.21906</v>
      </c>
      <c r="G4388">
        <f t="shared" si="411"/>
        <v>9.8891000559999984</v>
      </c>
      <c r="H4388">
        <f t="shared" si="415"/>
        <v>8.4833885543605572</v>
      </c>
      <c r="I4388">
        <f t="shared" si="416"/>
        <v>0.97350329358002774</v>
      </c>
      <c r="J4388">
        <f t="shared" si="412"/>
        <v>-6.3283733333493273E-3</v>
      </c>
      <c r="K4388">
        <f t="shared" si="413"/>
        <v>1.8514369585437903E-3</v>
      </c>
      <c r="L4388">
        <f t="shared" si="414"/>
        <v>7.4597235441921047E-4</v>
      </c>
    </row>
    <row r="4389" spans="1:12">
      <c r="A4389">
        <v>267.08098999999999</v>
      </c>
      <c r="B4389">
        <v>43.59</v>
      </c>
      <c r="C4389">
        <v>-3.7959800000000001</v>
      </c>
      <c r="D4389">
        <v>97.718379999999996</v>
      </c>
      <c r="E4389" s="1">
        <v>-6.2725000000000003E-2</v>
      </c>
      <c r="F4389">
        <v>0.21912000000000001</v>
      </c>
      <c r="G4389">
        <f t="shared" si="411"/>
        <v>9.8891000559999984</v>
      </c>
      <c r="H4389">
        <f t="shared" si="415"/>
        <v>8.4833885543605572</v>
      </c>
      <c r="I4389">
        <f t="shared" si="416"/>
        <v>0.97350329358002774</v>
      </c>
      <c r="J4389">
        <f t="shared" si="412"/>
        <v>-6.3300600000132734E-3</v>
      </c>
      <c r="K4389">
        <f t="shared" si="413"/>
        <v>1.8510600437786806E-3</v>
      </c>
      <c r="L4389">
        <f t="shared" si="414"/>
        <v>7.4617117434277503E-4</v>
      </c>
    </row>
    <row r="4390" spans="1:12">
      <c r="A4390">
        <v>267.17498999999998</v>
      </c>
      <c r="B4390">
        <v>43.6</v>
      </c>
      <c r="C4390">
        <v>-3.79677</v>
      </c>
      <c r="D4390">
        <v>97.717389999999995</v>
      </c>
      <c r="E4390" s="1">
        <v>-6.3925999999999997E-2</v>
      </c>
      <c r="F4390">
        <v>0.21917</v>
      </c>
      <c r="G4390">
        <f t="shared" si="411"/>
        <v>9.8889998679999991</v>
      </c>
      <c r="H4390">
        <f t="shared" si="415"/>
        <v>8.4832883663605578</v>
      </c>
      <c r="I4390">
        <f t="shared" si="416"/>
        <v>0.97349179660009433</v>
      </c>
      <c r="J4390">
        <f t="shared" si="412"/>
        <v>-6.166453333336752E-3</v>
      </c>
      <c r="K4390">
        <f t="shared" si="413"/>
        <v>1.8507380160225424E-3</v>
      </c>
      <c r="L4390">
        <f t="shared" si="414"/>
        <v>7.2689422627539909E-4</v>
      </c>
    </row>
    <row r="4391" spans="1:12">
      <c r="A4391">
        <v>267.26900999999998</v>
      </c>
      <c r="B4391">
        <v>43.61</v>
      </c>
      <c r="C4391">
        <v>-3.7997999999999998</v>
      </c>
      <c r="D4391">
        <v>97.717389999999995</v>
      </c>
      <c r="E4391" s="1">
        <v>-6.3109999999999999E-2</v>
      </c>
      <c r="F4391">
        <v>0.21922</v>
      </c>
      <c r="G4391">
        <f t="shared" si="411"/>
        <v>9.8889998679999991</v>
      </c>
      <c r="H4391">
        <f t="shared" si="415"/>
        <v>8.4832883663605578</v>
      </c>
      <c r="I4391">
        <f t="shared" si="416"/>
        <v>0.97349179660009433</v>
      </c>
      <c r="J4391">
        <f t="shared" si="412"/>
        <v>-5.8375533333342149E-3</v>
      </c>
      <c r="K4391">
        <f t="shared" si="413"/>
        <v>1.8504160318120566E-3</v>
      </c>
      <c r="L4391">
        <f t="shared" si="414"/>
        <v>6.8812388324347414E-4</v>
      </c>
    </row>
    <row r="4392" spans="1:12">
      <c r="A4392">
        <v>267.375</v>
      </c>
      <c r="B4392">
        <v>43.62</v>
      </c>
      <c r="C4392">
        <v>-3.8027199999999999</v>
      </c>
      <c r="D4392">
        <v>97.715410000000006</v>
      </c>
      <c r="E4392" s="1">
        <v>-5.9611999999999998E-2</v>
      </c>
      <c r="F4392">
        <v>0.21928</v>
      </c>
      <c r="G4392">
        <f t="shared" si="411"/>
        <v>9.8887994919999986</v>
      </c>
      <c r="H4392">
        <f t="shared" si="415"/>
        <v>8.4830879903605574</v>
      </c>
      <c r="I4392">
        <f t="shared" si="416"/>
        <v>0.97346880264022739</v>
      </c>
      <c r="J4392">
        <f t="shared" si="412"/>
        <v>-6.0112800000014389E-3</v>
      </c>
      <c r="K4392">
        <f t="shared" si="413"/>
        <v>1.8500531890291846E-3</v>
      </c>
      <c r="L4392">
        <f t="shared" si="414"/>
        <v>7.0861931490421106E-4</v>
      </c>
    </row>
    <row r="4393" spans="1:12">
      <c r="A4393">
        <v>267.47298999999998</v>
      </c>
      <c r="B4393">
        <v>43.63</v>
      </c>
      <c r="C4393">
        <v>-3.8102200000000002</v>
      </c>
      <c r="D4393">
        <v>97.715410000000006</v>
      </c>
      <c r="E4393" s="1">
        <v>-5.4503000000000003E-2</v>
      </c>
      <c r="F4393">
        <v>0.21934000000000001</v>
      </c>
      <c r="G4393">
        <f t="shared" si="411"/>
        <v>9.8887994919999986</v>
      </c>
      <c r="H4393">
        <f t="shared" si="415"/>
        <v>8.4830879903605574</v>
      </c>
      <c r="I4393">
        <f t="shared" si="416"/>
        <v>0.97346880264022739</v>
      </c>
      <c r="J4393">
        <f t="shared" si="412"/>
        <v>-6.6792000000028577E-3</v>
      </c>
      <c r="K4393">
        <f t="shared" si="413"/>
        <v>1.8497178597602741E-3</v>
      </c>
      <c r="L4393">
        <f t="shared" si="414"/>
        <v>7.8735479433816066E-4</v>
      </c>
    </row>
    <row r="4394" spans="1:12">
      <c r="A4394">
        <v>267.57001000000002</v>
      </c>
      <c r="B4394">
        <v>43.64</v>
      </c>
      <c r="C4394">
        <v>-3.8109600000000001</v>
      </c>
      <c r="D4394">
        <v>97.715410000000006</v>
      </c>
      <c r="E4394" s="1">
        <v>-5.0396999999999997E-2</v>
      </c>
      <c r="F4394">
        <v>0.21939</v>
      </c>
      <c r="G4394">
        <f t="shared" si="411"/>
        <v>9.8887994919999986</v>
      </c>
      <c r="H4394">
        <f t="shared" si="415"/>
        <v>8.4830879903605574</v>
      </c>
      <c r="I4394">
        <f t="shared" si="416"/>
        <v>0.97346880264022739</v>
      </c>
      <c r="J4394">
        <f t="shared" si="412"/>
        <v>-6.5122200000041399E-3</v>
      </c>
      <c r="K4394">
        <f t="shared" si="413"/>
        <v>1.8493859696444377E-3</v>
      </c>
      <c r="L4394">
        <f t="shared" si="414"/>
        <v>7.6767092447986628E-4</v>
      </c>
    </row>
    <row r="4395" spans="1:12">
      <c r="A4395">
        <v>267.66901000000001</v>
      </c>
      <c r="B4395">
        <v>43.65</v>
      </c>
      <c r="C4395">
        <v>-3.8105699999999998</v>
      </c>
      <c r="D4395">
        <v>97.714429999999993</v>
      </c>
      <c r="E4395" s="1">
        <v>-4.9050999999999997E-2</v>
      </c>
      <c r="F4395">
        <v>0.21945000000000001</v>
      </c>
      <c r="G4395">
        <f t="shared" si="411"/>
        <v>9.8887003159999995</v>
      </c>
      <c r="H4395">
        <f t="shared" si="415"/>
        <v>8.4829888143605583</v>
      </c>
      <c r="I4395">
        <f t="shared" si="416"/>
        <v>0.97345742179140449</v>
      </c>
      <c r="J4395">
        <f t="shared" si="412"/>
        <v>-6.1715133333321475E-3</v>
      </c>
      <c r="K4395">
        <f t="shared" si="413"/>
        <v>1.8490474290095685E-3</v>
      </c>
      <c r="L4395">
        <f t="shared" si="414"/>
        <v>7.2751638230202618E-4</v>
      </c>
    </row>
    <row r="4396" spans="1:12">
      <c r="A4396">
        <v>267.77100000000002</v>
      </c>
      <c r="B4396">
        <v>43.66</v>
      </c>
      <c r="C4396">
        <v>-3.8146399999999998</v>
      </c>
      <c r="D4396">
        <v>97.714429999999993</v>
      </c>
      <c r="E4396" s="1">
        <v>-5.0688999999999998E-2</v>
      </c>
      <c r="F4396">
        <v>0.2195</v>
      </c>
      <c r="G4396">
        <f t="shared" si="411"/>
        <v>9.8887003159999995</v>
      </c>
      <c r="H4396">
        <f t="shared" si="415"/>
        <v>8.4829888143605583</v>
      </c>
      <c r="I4396">
        <f t="shared" si="416"/>
        <v>0.97345742179140449</v>
      </c>
      <c r="J4396">
        <f t="shared" si="412"/>
        <v>-5.6655133333225558E-3</v>
      </c>
      <c r="K4396">
        <f t="shared" si="413"/>
        <v>1.8486987933542974E-3</v>
      </c>
      <c r="L4396">
        <f t="shared" si="414"/>
        <v>6.6786759446524368E-4</v>
      </c>
    </row>
    <row r="4397" spans="1:12">
      <c r="A4397">
        <v>267.86899</v>
      </c>
      <c r="B4397">
        <v>43.67</v>
      </c>
      <c r="C4397">
        <v>-3.8165</v>
      </c>
      <c r="D4397">
        <v>97.713440000000006</v>
      </c>
      <c r="E4397" s="1">
        <v>-5.3365000000000003E-2</v>
      </c>
      <c r="F4397">
        <v>0.21956000000000001</v>
      </c>
      <c r="G4397">
        <f t="shared" si="411"/>
        <v>9.8886001280000002</v>
      </c>
      <c r="H4397">
        <f t="shared" si="415"/>
        <v>8.482888626360559</v>
      </c>
      <c r="I4397">
        <f t="shared" si="416"/>
        <v>0.97344592481147107</v>
      </c>
      <c r="J4397">
        <f t="shared" si="412"/>
        <v>-5.8291199999843564E-3</v>
      </c>
      <c r="K4397">
        <f t="shared" si="413"/>
        <v>1.8483639548401063E-3</v>
      </c>
      <c r="L4397">
        <f t="shared" si="414"/>
        <v>6.8716215156596275E-4</v>
      </c>
    </row>
    <row r="4398" spans="1:12">
      <c r="A4398">
        <v>267.97600999999997</v>
      </c>
      <c r="B4398">
        <v>43.68</v>
      </c>
      <c r="C4398">
        <v>-3.82334</v>
      </c>
      <c r="D4398">
        <v>97.713440000000006</v>
      </c>
      <c r="E4398" s="1">
        <v>-5.4543000000000001E-2</v>
      </c>
      <c r="F4398">
        <v>0.21962000000000001</v>
      </c>
      <c r="G4398">
        <f t="shared" si="411"/>
        <v>9.8886001280000002</v>
      </c>
      <c r="H4398">
        <f t="shared" si="415"/>
        <v>8.482888626360559</v>
      </c>
      <c r="I4398">
        <f t="shared" si="416"/>
        <v>0.97344592481147107</v>
      </c>
      <c r="J4398">
        <f t="shared" si="412"/>
        <v>-5.1595133333156625E-3</v>
      </c>
      <c r="K4398">
        <f t="shared" si="413"/>
        <v>1.8479983987463476E-3</v>
      </c>
      <c r="L4398">
        <f t="shared" si="414"/>
        <v>6.0822599005750061E-4</v>
      </c>
    </row>
    <row r="4399" spans="1:12">
      <c r="A4399">
        <v>268.07199000000003</v>
      </c>
      <c r="B4399">
        <v>43.69</v>
      </c>
      <c r="C4399">
        <v>-3.8263400000000001</v>
      </c>
      <c r="D4399">
        <v>97.712450000000004</v>
      </c>
      <c r="E4399" s="1">
        <v>-5.2700999999999998E-2</v>
      </c>
      <c r="F4399">
        <v>0.21967</v>
      </c>
      <c r="G4399">
        <f t="shared" si="411"/>
        <v>9.8884999399999991</v>
      </c>
      <c r="H4399">
        <f t="shared" si="415"/>
        <v>8.4827884383605578</v>
      </c>
      <c r="I4399">
        <f t="shared" si="416"/>
        <v>0.97343442783153755</v>
      </c>
      <c r="J4399">
        <f t="shared" si="412"/>
        <v>-5.1595133333186246E-3</v>
      </c>
      <c r="K4399">
        <f t="shared" si="413"/>
        <v>1.8476706757609756E-3</v>
      </c>
      <c r="L4399">
        <f t="shared" si="414"/>
        <v>6.0823317365625443E-4</v>
      </c>
    </row>
    <row r="4400" spans="1:12">
      <c r="A4400">
        <v>268.16699</v>
      </c>
      <c r="B4400">
        <v>43.7</v>
      </c>
      <c r="C4400">
        <v>-3.8366699999999998</v>
      </c>
      <c r="D4400">
        <v>97.711460000000002</v>
      </c>
      <c r="E4400" s="1">
        <v>-4.8121999999999998E-2</v>
      </c>
      <c r="F4400">
        <v>0.21972</v>
      </c>
      <c r="G4400">
        <f t="shared" si="411"/>
        <v>9.8883997519999998</v>
      </c>
      <c r="H4400">
        <f t="shared" si="415"/>
        <v>8.4826882503605585</v>
      </c>
      <c r="I4400">
        <f t="shared" si="416"/>
        <v>0.97342293085160414</v>
      </c>
      <c r="J4400">
        <f t="shared" si="412"/>
        <v>-4.9942199999837584E-3</v>
      </c>
      <c r="K4400">
        <f t="shared" si="413"/>
        <v>1.8473464134203508E-3</v>
      </c>
      <c r="L4400">
        <f t="shared" si="414"/>
        <v>5.8875439631669575E-4</v>
      </c>
    </row>
    <row r="4401" spans="1:12">
      <c r="A4401">
        <v>268.26501000000002</v>
      </c>
      <c r="B4401">
        <v>43.71</v>
      </c>
      <c r="C4401">
        <v>-3.8385199999999999</v>
      </c>
      <c r="D4401">
        <v>97.711460000000002</v>
      </c>
      <c r="E4401" s="1">
        <v>-4.2458000000000003E-2</v>
      </c>
      <c r="F4401">
        <v>0.21978</v>
      </c>
      <c r="G4401">
        <f t="shared" si="411"/>
        <v>9.8883997519999998</v>
      </c>
      <c r="H4401">
        <f t="shared" si="415"/>
        <v>8.4826882503605585</v>
      </c>
      <c r="I4401">
        <f t="shared" si="416"/>
        <v>0.97342293085160414</v>
      </c>
      <c r="J4401">
        <f t="shared" si="412"/>
        <v>-5.4985333333205854E-3</v>
      </c>
      <c r="K4401">
        <f t="shared" si="413"/>
        <v>1.847011962228384E-3</v>
      </c>
      <c r="L4401">
        <f t="shared" si="414"/>
        <v>6.4820646132867949E-4</v>
      </c>
    </row>
    <row r="4402" spans="1:12">
      <c r="A4402">
        <v>268.36401000000001</v>
      </c>
      <c r="B4402">
        <v>43.72</v>
      </c>
      <c r="C4402">
        <v>-3.8358699999999999</v>
      </c>
      <c r="D4402">
        <v>97.711460000000002</v>
      </c>
      <c r="E4402" s="1">
        <v>-3.7383E-2</v>
      </c>
      <c r="F4402">
        <v>0.21983</v>
      </c>
      <c r="G4402">
        <f t="shared" si="411"/>
        <v>9.8883997519999998</v>
      </c>
      <c r="H4402">
        <f t="shared" si="415"/>
        <v>8.4826882503605585</v>
      </c>
      <c r="I4402">
        <f t="shared" si="416"/>
        <v>0.97342293085160414</v>
      </c>
      <c r="J4402">
        <f t="shared" si="412"/>
        <v>-5.3366133333258101E-3</v>
      </c>
      <c r="K4402">
        <f t="shared" si="413"/>
        <v>1.8466742901074712E-3</v>
      </c>
      <c r="L4402">
        <f t="shared" si="414"/>
        <v>6.2911817289748638E-4</v>
      </c>
    </row>
    <row r="4403" spans="1:12">
      <c r="A4403">
        <v>268.46399000000002</v>
      </c>
      <c r="B4403">
        <v>43.73</v>
      </c>
      <c r="C4403">
        <v>-3.8343400000000001</v>
      </c>
      <c r="D4403">
        <v>97.710470000000001</v>
      </c>
      <c r="E4403" s="1">
        <v>-3.4534000000000002E-2</v>
      </c>
      <c r="F4403">
        <v>0.21989</v>
      </c>
      <c r="G4403">
        <f t="shared" si="411"/>
        <v>9.8882995640000004</v>
      </c>
      <c r="H4403">
        <f t="shared" si="415"/>
        <v>8.4825880623605592</v>
      </c>
      <c r="I4403">
        <f t="shared" si="416"/>
        <v>0.97341143387167073</v>
      </c>
      <c r="J4403">
        <f t="shared" si="412"/>
        <v>-5.1763799999952837E-3</v>
      </c>
      <c r="K4403">
        <f t="shared" si="413"/>
        <v>1.8463334006568034E-3</v>
      </c>
      <c r="L4403">
        <f t="shared" si="414"/>
        <v>6.1023592822622406E-4</v>
      </c>
    </row>
    <row r="4404" spans="1:12">
      <c r="A4404">
        <v>268.56200999999999</v>
      </c>
      <c r="B4404">
        <v>43.74</v>
      </c>
      <c r="C4404">
        <v>-3.8367499999999999</v>
      </c>
      <c r="D4404">
        <v>97.710470000000001</v>
      </c>
      <c r="E4404" s="1">
        <v>-3.3480000000000003E-2</v>
      </c>
      <c r="F4404">
        <v>0.21994</v>
      </c>
      <c r="G4404">
        <f t="shared" si="411"/>
        <v>9.8882995640000004</v>
      </c>
      <c r="H4404">
        <f t="shared" si="415"/>
        <v>8.4825880623605592</v>
      </c>
      <c r="I4404">
        <f t="shared" si="416"/>
        <v>0.97341143387167073</v>
      </c>
      <c r="J4404">
        <f t="shared" si="412"/>
        <v>-5.0093999999933584E-3</v>
      </c>
      <c r="K4404">
        <f t="shared" si="413"/>
        <v>1.8459993161310934E-3</v>
      </c>
      <c r="L4404">
        <f t="shared" si="414"/>
        <v>5.9055089828319784E-4</v>
      </c>
    </row>
    <row r="4405" spans="1:12">
      <c r="A4405">
        <v>268.66100999999998</v>
      </c>
      <c r="B4405">
        <v>43.75</v>
      </c>
      <c r="C4405">
        <v>-3.8380399999999999</v>
      </c>
      <c r="D4405">
        <v>97.710470000000001</v>
      </c>
      <c r="E4405" s="1">
        <v>-3.2918999999999997E-2</v>
      </c>
      <c r="F4405">
        <v>0.22</v>
      </c>
      <c r="G4405">
        <f t="shared" si="411"/>
        <v>9.8882995640000004</v>
      </c>
      <c r="H4405">
        <f t="shared" si="415"/>
        <v>8.4825880623605592</v>
      </c>
      <c r="I4405">
        <f t="shared" si="416"/>
        <v>0.97341143387167073</v>
      </c>
      <c r="J4405">
        <f t="shared" si="412"/>
        <v>-4.1744999999930657E-3</v>
      </c>
      <c r="K4405">
        <f t="shared" si="413"/>
        <v>1.8456620141403183E-3</v>
      </c>
      <c r="L4405">
        <f t="shared" si="414"/>
        <v>4.9212574856916645E-4</v>
      </c>
    </row>
    <row r="4406" spans="1:12">
      <c r="A4406">
        <v>268.76501000000002</v>
      </c>
      <c r="B4406">
        <v>43.76</v>
      </c>
      <c r="C4406">
        <v>-3.8471299999999999</v>
      </c>
      <c r="D4406">
        <v>97.709490000000002</v>
      </c>
      <c r="E4406" s="1">
        <v>-3.3273999999999998E-2</v>
      </c>
      <c r="F4406">
        <v>0.22006000000000001</v>
      </c>
      <c r="G4406">
        <f t="shared" si="411"/>
        <v>9.8882003879999996</v>
      </c>
      <c r="H4406">
        <f t="shared" si="415"/>
        <v>8.4824888863605583</v>
      </c>
      <c r="I4406">
        <f t="shared" si="416"/>
        <v>0.9734000530228476</v>
      </c>
      <c r="J4406">
        <f t="shared" si="412"/>
        <v>-4.1677533333277289E-3</v>
      </c>
      <c r="K4406">
        <f t="shared" si="413"/>
        <v>1.8453078094293792E-3</v>
      </c>
      <c r="L4406">
        <f t="shared" si="414"/>
        <v>4.9133613838613804E-4</v>
      </c>
    </row>
    <row r="4407" spans="1:12">
      <c r="A4407">
        <v>268.85300000000001</v>
      </c>
      <c r="B4407">
        <v>43.77</v>
      </c>
      <c r="C4407">
        <v>-3.8490799999999998</v>
      </c>
      <c r="D4407">
        <v>97.709490000000002</v>
      </c>
      <c r="E4407" s="1">
        <v>-3.4742000000000002E-2</v>
      </c>
      <c r="F4407">
        <v>0.22011</v>
      </c>
      <c r="G4407">
        <f t="shared" si="411"/>
        <v>9.8882003879999996</v>
      </c>
      <c r="H4407">
        <f t="shared" si="415"/>
        <v>8.4824888863605583</v>
      </c>
      <c r="I4407">
        <f t="shared" si="416"/>
        <v>0.9734000530228476</v>
      </c>
      <c r="J4407">
        <f t="shared" si="412"/>
        <v>-3.4947733333278819E-3</v>
      </c>
      <c r="K4407">
        <f t="shared" si="413"/>
        <v>1.8450082379617826E-3</v>
      </c>
      <c r="L4407">
        <f t="shared" si="414"/>
        <v>4.1199857496392506E-4</v>
      </c>
    </row>
    <row r="4408" spans="1:12">
      <c r="A4408">
        <v>268.95598999999999</v>
      </c>
      <c r="B4408">
        <v>43.78</v>
      </c>
      <c r="C4408">
        <v>-3.8497599999999998</v>
      </c>
      <c r="D4408">
        <v>97.709490000000002</v>
      </c>
      <c r="E4408" s="1">
        <v>-3.7383E-2</v>
      </c>
      <c r="F4408">
        <v>0.22015999999999999</v>
      </c>
      <c r="G4408">
        <f t="shared" si="411"/>
        <v>9.8882003879999996</v>
      </c>
      <c r="H4408">
        <f t="shared" si="415"/>
        <v>8.4824888863605583</v>
      </c>
      <c r="I4408">
        <f t="shared" si="416"/>
        <v>0.9734000530228476</v>
      </c>
      <c r="J4408">
        <f t="shared" si="412"/>
        <v>-2.9904600000030062E-3</v>
      </c>
      <c r="K4408">
        <f t="shared" si="413"/>
        <v>1.8446577209006673E-3</v>
      </c>
      <c r="L4408">
        <f t="shared" si="414"/>
        <v>3.5254511265101976E-4</v>
      </c>
    </row>
    <row r="4409" spans="1:12">
      <c r="A4409">
        <v>269.05099000000001</v>
      </c>
      <c r="B4409">
        <v>43.79</v>
      </c>
      <c r="C4409">
        <v>-3.8538800000000002</v>
      </c>
      <c r="D4409">
        <v>97.708500000000001</v>
      </c>
      <c r="E4409" s="1">
        <v>-4.2226E-2</v>
      </c>
      <c r="F4409">
        <v>0.22022</v>
      </c>
      <c r="G4409">
        <f t="shared" si="411"/>
        <v>9.8881001999999985</v>
      </c>
      <c r="H4409">
        <f t="shared" si="415"/>
        <v>8.4823886983605572</v>
      </c>
      <c r="I4409">
        <f t="shared" si="416"/>
        <v>0.97338855604291408</v>
      </c>
      <c r="J4409">
        <f t="shared" si="412"/>
        <v>-3.4897133333473438E-3</v>
      </c>
      <c r="K4409">
        <f t="shared" si="413"/>
        <v>1.8443345151398561E-3</v>
      </c>
      <c r="L4409">
        <f t="shared" si="414"/>
        <v>4.114069111242004E-4</v>
      </c>
    </row>
    <row r="4410" spans="1:12">
      <c r="A4410">
        <v>269.16199</v>
      </c>
      <c r="B4410">
        <v>43.8</v>
      </c>
      <c r="C4410">
        <v>-3.8550399999999998</v>
      </c>
      <c r="D4410">
        <v>97.708500000000001</v>
      </c>
      <c r="E4410" s="1">
        <v>-4.7974999999999997E-2</v>
      </c>
      <c r="F4410">
        <v>0.22028</v>
      </c>
      <c r="G4410">
        <f t="shared" si="411"/>
        <v>9.8881001999999985</v>
      </c>
      <c r="H4410">
        <f t="shared" si="415"/>
        <v>8.4823886983605572</v>
      </c>
      <c r="I4410">
        <f t="shared" si="416"/>
        <v>0.97338855604291408</v>
      </c>
      <c r="J4410">
        <f t="shared" si="412"/>
        <v>-3.4897133333562686E-3</v>
      </c>
      <c r="K4410">
        <f t="shared" si="413"/>
        <v>1.8439570181732476E-3</v>
      </c>
      <c r="L4410">
        <f t="shared" si="414"/>
        <v>4.1140691112525257E-4</v>
      </c>
    </row>
    <row r="4411" spans="1:12">
      <c r="A4411">
        <v>269.25200999999998</v>
      </c>
      <c r="B4411">
        <v>43.81</v>
      </c>
      <c r="C4411">
        <v>-3.8597700000000001</v>
      </c>
      <c r="D4411">
        <v>97.708500000000001</v>
      </c>
      <c r="E4411" s="1">
        <v>-5.1818999999999997E-2</v>
      </c>
      <c r="F4411">
        <v>0.22033</v>
      </c>
      <c r="G4411">
        <f t="shared" si="411"/>
        <v>9.8881001999999985</v>
      </c>
      <c r="H4411">
        <f t="shared" si="415"/>
        <v>8.4823886983605572</v>
      </c>
      <c r="I4411">
        <f t="shared" si="416"/>
        <v>0.97338855604291408</v>
      </c>
      <c r="J4411">
        <f t="shared" si="412"/>
        <v>-2.9904600000295813E-3</v>
      </c>
      <c r="K4411">
        <f t="shared" si="413"/>
        <v>1.8436509849954279E-3</v>
      </c>
      <c r="L4411">
        <f t="shared" si="414"/>
        <v>3.5254927666867773E-4</v>
      </c>
    </row>
    <row r="4412" spans="1:12">
      <c r="A4412">
        <v>269.35001</v>
      </c>
      <c r="B4412">
        <v>43.82</v>
      </c>
      <c r="C4412">
        <v>-3.8633000000000002</v>
      </c>
      <c r="D4412">
        <v>97.706519999999998</v>
      </c>
      <c r="E4412" s="1">
        <v>-5.2750999999999999E-2</v>
      </c>
      <c r="F4412">
        <v>0.22037999999999999</v>
      </c>
      <c r="G4412">
        <f t="shared" si="411"/>
        <v>9.8878998239999998</v>
      </c>
      <c r="H4412">
        <f t="shared" si="415"/>
        <v>8.4821883223605585</v>
      </c>
      <c r="I4412">
        <f t="shared" si="416"/>
        <v>0.97336556208304725</v>
      </c>
      <c r="J4412">
        <f t="shared" si="412"/>
        <v>-4.1626933333531119E-3</v>
      </c>
      <c r="K4412">
        <f t="shared" si="413"/>
        <v>1.8433179383720198E-3</v>
      </c>
      <c r="L4412">
        <f t="shared" si="414"/>
        <v>4.9075700457858391E-4</v>
      </c>
    </row>
    <row r="4413" spans="1:12">
      <c r="A4413">
        <v>269.45098999999999</v>
      </c>
      <c r="B4413">
        <v>43.83</v>
      </c>
      <c r="C4413">
        <v>-3.8662399999999999</v>
      </c>
      <c r="D4413">
        <v>97.706519999999998</v>
      </c>
      <c r="E4413" s="1">
        <v>-5.1607E-2</v>
      </c>
      <c r="F4413">
        <v>0.22044</v>
      </c>
      <c r="G4413">
        <f t="shared" si="411"/>
        <v>9.8878998239999998</v>
      </c>
      <c r="H4413">
        <f t="shared" si="415"/>
        <v>8.4821883223605585</v>
      </c>
      <c r="I4413">
        <f t="shared" si="416"/>
        <v>0.97336556208304725</v>
      </c>
      <c r="J4413">
        <f t="shared" si="412"/>
        <v>-4.6686933333421167E-3</v>
      </c>
      <c r="K4413">
        <f t="shared" si="413"/>
        <v>1.8429748902595998E-3</v>
      </c>
      <c r="L4413">
        <f t="shared" si="414"/>
        <v>5.5041142166516275E-4</v>
      </c>
    </row>
    <row r="4414" spans="1:12">
      <c r="A4414">
        <v>269.54901000000001</v>
      </c>
      <c r="B4414">
        <v>43.84</v>
      </c>
      <c r="C4414">
        <v>-3.86808</v>
      </c>
      <c r="D4414">
        <v>97.706519999999998</v>
      </c>
      <c r="E4414" s="1">
        <v>-5.0375000000000003E-2</v>
      </c>
      <c r="F4414">
        <v>0.22048999999999999</v>
      </c>
      <c r="G4414">
        <f t="shared" ref="G4414:G4477" si="417">(D4414/100)*$B$16</f>
        <v>9.8878998239999998</v>
      </c>
      <c r="H4414">
        <f t="shared" si="415"/>
        <v>8.4821883223605585</v>
      </c>
      <c r="I4414">
        <f t="shared" si="416"/>
        <v>0.97336556208304725</v>
      </c>
      <c r="J4414">
        <f t="shared" ref="J4414:J4477" si="418">SLOPE(H4406:H4414,B4406:B4414)</f>
        <v>-4.5084599999966014E-3</v>
      </c>
      <c r="K4414">
        <f t="shared" ref="K4414:K4477" si="419">1/(A4414+273.15)</f>
        <v>1.8426420199292421E-3</v>
      </c>
      <c r="L4414">
        <f t="shared" ref="L4414:L4477" si="420">-J4414/H4414</f>
        <v>5.3152085625256609E-4</v>
      </c>
    </row>
    <row r="4415" spans="1:12">
      <c r="A4415">
        <v>269.65600999999998</v>
      </c>
      <c r="B4415">
        <v>43.85</v>
      </c>
      <c r="C4415">
        <v>-3.8726400000000001</v>
      </c>
      <c r="D4415">
        <v>97.705529999999996</v>
      </c>
      <c r="E4415" s="1">
        <v>-5.1548999999999998E-2</v>
      </c>
      <c r="F4415">
        <v>0.22055</v>
      </c>
      <c r="G4415">
        <f t="shared" si="417"/>
        <v>9.8877996359999987</v>
      </c>
      <c r="H4415">
        <f t="shared" si="415"/>
        <v>8.4820881343605574</v>
      </c>
      <c r="I4415">
        <f t="shared" si="416"/>
        <v>0.97335406510311373</v>
      </c>
      <c r="J4415">
        <f t="shared" si="418"/>
        <v>-5.1763799999981651E-3</v>
      </c>
      <c r="K4415">
        <f t="shared" si="419"/>
        <v>1.8422787912757265E-3</v>
      </c>
      <c r="L4415">
        <f t="shared" si="420"/>
        <v>6.1027189508075052E-4</v>
      </c>
    </row>
    <row r="4416" spans="1:12">
      <c r="A4416">
        <v>269.75400000000002</v>
      </c>
      <c r="B4416">
        <v>43.86</v>
      </c>
      <c r="C4416">
        <v>-3.86944</v>
      </c>
      <c r="D4416">
        <v>97.705529999999996</v>
      </c>
      <c r="E4416" s="1">
        <v>-5.5939000000000003E-2</v>
      </c>
      <c r="F4416">
        <v>0.22061</v>
      </c>
      <c r="G4416">
        <f t="shared" si="417"/>
        <v>9.8877996359999987</v>
      </c>
      <c r="H4416">
        <f t="shared" si="415"/>
        <v>8.4820881343605574</v>
      </c>
      <c r="I4416">
        <f t="shared" si="416"/>
        <v>0.97335406510311373</v>
      </c>
      <c r="J4416">
        <f t="shared" si="418"/>
        <v>-5.1763799999980957E-3</v>
      </c>
      <c r="K4416">
        <f t="shared" si="419"/>
        <v>1.8419462741110768E-3</v>
      </c>
      <c r="L4416">
        <f t="shared" si="420"/>
        <v>6.1027189508074239E-4</v>
      </c>
    </row>
    <row r="4417" spans="1:12">
      <c r="A4417">
        <v>269.84399000000002</v>
      </c>
      <c r="B4417">
        <v>43.87</v>
      </c>
      <c r="C4417">
        <v>-3.8747199999999999</v>
      </c>
      <c r="D4417">
        <v>97.704549999999998</v>
      </c>
      <c r="E4417" s="1">
        <v>-6.0950999999999998E-2</v>
      </c>
      <c r="F4417">
        <v>0.22066</v>
      </c>
      <c r="G4417">
        <f t="shared" si="417"/>
        <v>9.8877004599999996</v>
      </c>
      <c r="H4417">
        <f t="shared" si="415"/>
        <v>8.4819889583605583</v>
      </c>
      <c r="I4417">
        <f t="shared" si="416"/>
        <v>0.97334268425429082</v>
      </c>
      <c r="J4417">
        <f t="shared" si="418"/>
        <v>-5.1696333333239334E-3</v>
      </c>
      <c r="K4417">
        <f t="shared" si="419"/>
        <v>1.8416410096914703E-3</v>
      </c>
      <c r="L4417">
        <f t="shared" si="420"/>
        <v>6.0948361978570016E-4</v>
      </c>
    </row>
    <row r="4418" spans="1:12">
      <c r="A4418">
        <v>269.95001000000002</v>
      </c>
      <c r="B4418">
        <v>43.88</v>
      </c>
      <c r="C4418">
        <v>-3.8776000000000002</v>
      </c>
      <c r="D4418">
        <v>97.704549999999998</v>
      </c>
      <c r="E4418" s="1">
        <v>-6.4418000000000003E-2</v>
      </c>
      <c r="F4418">
        <v>0.22072</v>
      </c>
      <c r="G4418">
        <f t="shared" si="417"/>
        <v>9.8877004599999996</v>
      </c>
      <c r="H4418">
        <f t="shared" si="415"/>
        <v>8.4819889583605583</v>
      </c>
      <c r="I4418">
        <f t="shared" si="416"/>
        <v>0.97334268425429082</v>
      </c>
      <c r="J4418">
        <f t="shared" si="418"/>
        <v>-5.1645733333256037E-3</v>
      </c>
      <c r="K4418">
        <f t="shared" si="419"/>
        <v>1.8412814980430584E-3</v>
      </c>
      <c r="L4418">
        <f t="shared" si="420"/>
        <v>6.0888706159360978E-4</v>
      </c>
    </row>
    <row r="4419" spans="1:12">
      <c r="A4419">
        <v>270.04401000000001</v>
      </c>
      <c r="B4419">
        <v>43.89</v>
      </c>
      <c r="C4419">
        <v>-3.8800400000000002</v>
      </c>
      <c r="D4419">
        <v>97.702569999999994</v>
      </c>
      <c r="E4419" s="1">
        <v>-6.6570000000000004E-2</v>
      </c>
      <c r="F4419">
        <v>0.22076999999999999</v>
      </c>
      <c r="G4419">
        <f t="shared" si="417"/>
        <v>9.8875000839999991</v>
      </c>
      <c r="H4419">
        <f t="shared" si="415"/>
        <v>8.4817885823605579</v>
      </c>
      <c r="I4419">
        <f t="shared" si="416"/>
        <v>0.97331969029442378</v>
      </c>
      <c r="J4419">
        <f t="shared" si="418"/>
        <v>-5.8291199999989871E-3</v>
      </c>
      <c r="K4419">
        <f t="shared" si="419"/>
        <v>1.840962863342326E-3</v>
      </c>
      <c r="L4419">
        <f t="shared" si="420"/>
        <v>6.8725127293572442E-4</v>
      </c>
    </row>
    <row r="4420" spans="1:12">
      <c r="A4420">
        <v>270.15302000000003</v>
      </c>
      <c r="B4420">
        <v>43.9</v>
      </c>
      <c r="C4420">
        <v>-3.8828900000000002</v>
      </c>
      <c r="D4420">
        <v>97.702569999999994</v>
      </c>
      <c r="E4420" s="1">
        <v>-6.8653000000000006E-2</v>
      </c>
      <c r="F4420">
        <v>0.22083</v>
      </c>
      <c r="G4420">
        <f t="shared" si="417"/>
        <v>9.8875000839999991</v>
      </c>
      <c r="H4420">
        <f t="shared" si="415"/>
        <v>8.4817885823605579</v>
      </c>
      <c r="I4420">
        <f t="shared" si="416"/>
        <v>0.97331969029442378</v>
      </c>
      <c r="J4420">
        <f t="shared" si="418"/>
        <v>-5.49347333334006E-3</v>
      </c>
      <c r="K4420">
        <f t="shared" si="419"/>
        <v>1.8405934868538001E-3</v>
      </c>
      <c r="L4420">
        <f t="shared" si="420"/>
        <v>6.476786446628427E-4</v>
      </c>
    </row>
    <row r="4421" spans="1:12">
      <c r="A4421">
        <v>270.24301000000003</v>
      </c>
      <c r="B4421">
        <v>43.91</v>
      </c>
      <c r="C4421">
        <v>-3.8842500000000002</v>
      </c>
      <c r="D4421">
        <v>97.702569999999994</v>
      </c>
      <c r="E4421" s="1">
        <v>-7.0384000000000002E-2</v>
      </c>
      <c r="F4421">
        <v>0.22087999999999999</v>
      </c>
      <c r="G4421">
        <f t="shared" si="417"/>
        <v>9.8875000839999991</v>
      </c>
      <c r="H4421">
        <f t="shared" si="415"/>
        <v>8.4817885823605579</v>
      </c>
      <c r="I4421">
        <f t="shared" si="416"/>
        <v>0.97331969029442378</v>
      </c>
      <c r="J4421">
        <f t="shared" si="418"/>
        <v>-5.8274333333380047E-3</v>
      </c>
      <c r="K4421">
        <f t="shared" si="419"/>
        <v>1.8402886706253361E-3</v>
      </c>
      <c r="L4421">
        <f t="shared" si="420"/>
        <v>6.8705241550788305E-4</v>
      </c>
    </row>
    <row r="4422" spans="1:12">
      <c r="A4422">
        <v>270.34500000000003</v>
      </c>
      <c r="B4422">
        <v>43.92</v>
      </c>
      <c r="C4422">
        <v>-3.88605</v>
      </c>
      <c r="D4422">
        <v>97.701580000000007</v>
      </c>
      <c r="E4422" s="1">
        <v>-6.9704000000000002E-2</v>
      </c>
      <c r="F4422">
        <v>0.22094</v>
      </c>
      <c r="G4422">
        <f t="shared" si="417"/>
        <v>9.8873998959999998</v>
      </c>
      <c r="H4422">
        <f t="shared" si="415"/>
        <v>8.4816883943605585</v>
      </c>
      <c r="I4422">
        <f t="shared" si="416"/>
        <v>0.97330819331449048</v>
      </c>
      <c r="J4422">
        <f t="shared" si="418"/>
        <v>-6.1630799999969751E-3</v>
      </c>
      <c r="K4422">
        <f t="shared" si="419"/>
        <v>1.8399433297454438E-3</v>
      </c>
      <c r="L4422">
        <f t="shared" si="420"/>
        <v>7.2663362687254375E-4</v>
      </c>
    </row>
    <row r="4423" spans="1:12">
      <c r="A4423">
        <v>270.44101000000001</v>
      </c>
      <c r="B4423">
        <v>43.93</v>
      </c>
      <c r="C4423">
        <v>-3.8929299999999998</v>
      </c>
      <c r="D4423">
        <v>97.699600000000004</v>
      </c>
      <c r="E4423" s="1">
        <v>-6.5531000000000006E-2</v>
      </c>
      <c r="F4423">
        <v>0.22098999999999999</v>
      </c>
      <c r="G4423">
        <f t="shared" si="417"/>
        <v>9.8871995199999994</v>
      </c>
      <c r="H4423">
        <f t="shared" si="415"/>
        <v>8.4814880183605581</v>
      </c>
      <c r="I4423">
        <f t="shared" si="416"/>
        <v>0.97328519935462343</v>
      </c>
      <c r="J4423">
        <f t="shared" si="418"/>
        <v>-7.001353333325455E-3</v>
      </c>
      <c r="K4423">
        <f t="shared" si="419"/>
        <v>1.839618355719312E-3</v>
      </c>
      <c r="L4423">
        <f t="shared" si="420"/>
        <v>8.2548643801288915E-4</v>
      </c>
    </row>
    <row r="4424" spans="1:12">
      <c r="A4424">
        <v>270.53500000000003</v>
      </c>
      <c r="B4424">
        <v>43.94</v>
      </c>
      <c r="C4424">
        <v>-3.8976000000000002</v>
      </c>
      <c r="D4424">
        <v>97.699600000000004</v>
      </c>
      <c r="E4424" s="1">
        <v>-5.8138000000000002E-2</v>
      </c>
      <c r="F4424">
        <v>0.22103999999999999</v>
      </c>
      <c r="G4424">
        <f t="shared" si="417"/>
        <v>9.8871995199999994</v>
      </c>
      <c r="H4424">
        <f t="shared" si="415"/>
        <v>8.4814880183605581</v>
      </c>
      <c r="I4424">
        <f t="shared" si="416"/>
        <v>0.97328519935462343</v>
      </c>
      <c r="J4424">
        <f t="shared" si="418"/>
        <v>-7.5073533333292622E-3</v>
      </c>
      <c r="K4424">
        <f t="shared" si="419"/>
        <v>1.8393003301544095E-3</v>
      </c>
      <c r="L4424">
        <f t="shared" si="420"/>
        <v>8.8514578067875487E-4</v>
      </c>
    </row>
    <row r="4425" spans="1:12">
      <c r="A4425">
        <v>270.64899000000003</v>
      </c>
      <c r="B4425">
        <v>43.95</v>
      </c>
      <c r="C4425">
        <v>-3.8970400000000001</v>
      </c>
      <c r="D4425">
        <v>97.699600000000004</v>
      </c>
      <c r="E4425" s="1">
        <v>-5.1278999999999998E-2</v>
      </c>
      <c r="F4425">
        <v>0.22111</v>
      </c>
      <c r="G4425">
        <f t="shared" si="417"/>
        <v>9.8871995199999994</v>
      </c>
      <c r="H4425">
        <f t="shared" si="415"/>
        <v>8.4814880183605581</v>
      </c>
      <c r="I4425">
        <f t="shared" si="416"/>
        <v>0.97328519935462343</v>
      </c>
      <c r="J4425">
        <f t="shared" si="418"/>
        <v>-7.0131600000006818E-3</v>
      </c>
      <c r="K4425">
        <f t="shared" si="419"/>
        <v>1.8389147798895324E-3</v>
      </c>
      <c r="L4425">
        <f t="shared" si="420"/>
        <v>8.2687848934275812E-4</v>
      </c>
    </row>
    <row r="4426" spans="1:12">
      <c r="A4426">
        <v>270.74399</v>
      </c>
      <c r="B4426">
        <v>43.96</v>
      </c>
      <c r="C4426">
        <v>-3.9022600000000001</v>
      </c>
      <c r="D4426">
        <v>97.698620000000005</v>
      </c>
      <c r="E4426" s="1">
        <v>-4.9641999999999999E-2</v>
      </c>
      <c r="F4426">
        <v>0.22116</v>
      </c>
      <c r="G4426">
        <f t="shared" si="417"/>
        <v>9.8871003440000003</v>
      </c>
      <c r="H4426">
        <f t="shared" si="415"/>
        <v>8.481388842360559</v>
      </c>
      <c r="I4426">
        <f t="shared" si="416"/>
        <v>0.97327381850580053</v>
      </c>
      <c r="J4426">
        <f t="shared" si="418"/>
        <v>-7.0064133333265508E-3</v>
      </c>
      <c r="K4426">
        <f t="shared" si="419"/>
        <v>1.8385935832826539E-3</v>
      </c>
      <c r="L4426">
        <f t="shared" si="420"/>
        <v>8.2609269113247141E-4</v>
      </c>
    </row>
    <row r="4427" spans="1:12">
      <c r="A4427">
        <v>270.84600999999998</v>
      </c>
      <c r="B4427">
        <v>43.97</v>
      </c>
      <c r="C4427">
        <v>-3.9057200000000001</v>
      </c>
      <c r="D4427">
        <v>97.698620000000005</v>
      </c>
      <c r="E4427" s="1">
        <v>-5.2915999999999998E-2</v>
      </c>
      <c r="F4427">
        <v>0.22122</v>
      </c>
      <c r="G4427">
        <f t="shared" si="417"/>
        <v>9.8871003440000003</v>
      </c>
      <c r="H4427">
        <f t="shared" si="415"/>
        <v>8.481388842360559</v>
      </c>
      <c r="I4427">
        <f t="shared" si="416"/>
        <v>0.97327381850580053</v>
      </c>
      <c r="J4427">
        <f t="shared" si="418"/>
        <v>-5.9994733333201206E-3</v>
      </c>
      <c r="K4427">
        <f t="shared" si="419"/>
        <v>1.8382487768614335E-3</v>
      </c>
      <c r="L4427">
        <f t="shared" si="420"/>
        <v>7.0736921096643574E-4</v>
      </c>
    </row>
    <row r="4428" spans="1:12">
      <c r="A4428">
        <v>270.94799999999998</v>
      </c>
      <c r="B4428">
        <v>43.98</v>
      </c>
      <c r="C4428">
        <v>-3.90863</v>
      </c>
      <c r="D4428">
        <v>97.698620000000005</v>
      </c>
      <c r="E4428" s="1">
        <v>-5.7493000000000002E-2</v>
      </c>
      <c r="F4428">
        <v>0.22126999999999999</v>
      </c>
      <c r="G4428">
        <f t="shared" si="417"/>
        <v>9.8871003440000003</v>
      </c>
      <c r="H4428">
        <f t="shared" si="415"/>
        <v>8.481388842360559</v>
      </c>
      <c r="I4428">
        <f t="shared" si="416"/>
        <v>0.97327381850580053</v>
      </c>
      <c r="J4428">
        <f t="shared" si="418"/>
        <v>-5.6621399999853342E-3</v>
      </c>
      <c r="K4428">
        <f t="shared" si="419"/>
        <v>1.837904201081423E-3</v>
      </c>
      <c r="L4428">
        <f t="shared" si="420"/>
        <v>6.6759585077689175E-4</v>
      </c>
    </row>
    <row r="4429" spans="1:12">
      <c r="A4429">
        <v>271.04099000000002</v>
      </c>
      <c r="B4429">
        <v>43.99</v>
      </c>
      <c r="C4429">
        <v>-3.9105099999999999</v>
      </c>
      <c r="D4429">
        <v>97.696640000000002</v>
      </c>
      <c r="E4429" s="1">
        <v>-5.9906000000000001E-2</v>
      </c>
      <c r="F4429">
        <v>0.22131999999999999</v>
      </c>
      <c r="G4429">
        <f t="shared" si="417"/>
        <v>9.8868999679999998</v>
      </c>
      <c r="H4429">
        <f t="shared" si="415"/>
        <v>8.4811884663605586</v>
      </c>
      <c r="I4429">
        <f t="shared" si="416"/>
        <v>0.97325082454593359</v>
      </c>
      <c r="J4429">
        <f t="shared" si="418"/>
        <v>-5.9944133333219114E-3</v>
      </c>
      <c r="K4429">
        <f t="shared" si="419"/>
        <v>1.8375901445924342E-3</v>
      </c>
      <c r="L4429">
        <f t="shared" si="420"/>
        <v>7.0678930872694417E-4</v>
      </c>
    </row>
    <row r="4430" spans="1:12">
      <c r="A4430">
        <v>271.13598999999999</v>
      </c>
      <c r="B4430">
        <v>44</v>
      </c>
      <c r="C4430">
        <v>-3.91683</v>
      </c>
      <c r="D4430">
        <v>97.696640000000002</v>
      </c>
      <c r="E4430" s="1">
        <v>-5.9034999999999997E-2</v>
      </c>
      <c r="F4430">
        <v>0.22137999999999999</v>
      </c>
      <c r="G4430">
        <f t="shared" si="417"/>
        <v>9.8868999679999998</v>
      </c>
      <c r="H4430">
        <f t="shared" si="415"/>
        <v>8.4811884663605586</v>
      </c>
      <c r="I4430">
        <f t="shared" si="416"/>
        <v>0.97325082454593359</v>
      </c>
      <c r="J4430">
        <f t="shared" si="418"/>
        <v>-5.326493333326434E-3</v>
      </c>
      <c r="K4430">
        <f t="shared" si="419"/>
        <v>1.8372694105170703E-3</v>
      </c>
      <c r="L4430">
        <f t="shared" si="420"/>
        <v>6.2803619498059981E-4</v>
      </c>
    </row>
    <row r="4431" spans="1:12">
      <c r="A4431">
        <v>271.23700000000002</v>
      </c>
      <c r="B4431">
        <v>44.01</v>
      </c>
      <c r="C4431">
        <v>-3.9203000000000001</v>
      </c>
      <c r="D4431">
        <v>97.695650000000001</v>
      </c>
      <c r="E4431" s="1">
        <v>-5.6831E-2</v>
      </c>
      <c r="F4431">
        <v>0.22142999999999999</v>
      </c>
      <c r="G4431">
        <f t="shared" si="417"/>
        <v>9.8867997799999987</v>
      </c>
      <c r="H4431">
        <f t="shared" si="415"/>
        <v>8.4810882783605575</v>
      </c>
      <c r="I4431">
        <f t="shared" si="416"/>
        <v>0.97323932756600007</v>
      </c>
      <c r="J4431">
        <f t="shared" si="418"/>
        <v>-5.1612000000005398E-3</v>
      </c>
      <c r="K4431">
        <f t="shared" si="419"/>
        <v>1.8369285085793748E-3</v>
      </c>
      <c r="L4431">
        <f t="shared" si="420"/>
        <v>6.0855397687220266E-4</v>
      </c>
    </row>
    <row r="4432" spans="1:12">
      <c r="A4432">
        <v>271.33600000000001</v>
      </c>
      <c r="B4432">
        <v>44.02</v>
      </c>
      <c r="C4432">
        <v>-3.9215599999999999</v>
      </c>
      <c r="D4432">
        <v>97.695650000000001</v>
      </c>
      <c r="E4432" s="1">
        <v>-5.5766000000000003E-2</v>
      </c>
      <c r="F4432">
        <v>0.22148999999999999</v>
      </c>
      <c r="G4432">
        <f t="shared" si="417"/>
        <v>9.8867997799999987</v>
      </c>
      <c r="H4432">
        <f t="shared" si="415"/>
        <v>8.4810882783605575</v>
      </c>
      <c r="I4432">
        <f t="shared" si="416"/>
        <v>0.97323932756600007</v>
      </c>
      <c r="J4432">
        <f t="shared" si="418"/>
        <v>-5.6655133333430724E-3</v>
      </c>
      <c r="K4432">
        <f t="shared" si="419"/>
        <v>1.836594512990233E-3</v>
      </c>
      <c r="L4432">
        <f t="shared" si="420"/>
        <v>6.6801725761994407E-4</v>
      </c>
    </row>
    <row r="4433" spans="1:12">
      <c r="A4433">
        <v>271.43700999999999</v>
      </c>
      <c r="B4433">
        <v>44.03</v>
      </c>
      <c r="C4433">
        <v>-3.9266999999999999</v>
      </c>
      <c r="D4433">
        <v>97.695650000000001</v>
      </c>
      <c r="E4433" s="1">
        <v>-5.6410000000000002E-2</v>
      </c>
      <c r="F4433">
        <v>0.22153999999999999</v>
      </c>
      <c r="G4433">
        <f t="shared" si="417"/>
        <v>9.8867997799999987</v>
      </c>
      <c r="H4433">
        <f t="shared" si="415"/>
        <v>8.4810882783605575</v>
      </c>
      <c r="I4433">
        <f t="shared" si="416"/>
        <v>0.97323932756600007</v>
      </c>
      <c r="J4433">
        <f t="shared" si="418"/>
        <v>-5.5035933333513996E-3</v>
      </c>
      <c r="K4433">
        <f t="shared" si="419"/>
        <v>1.8362538614352922E-3</v>
      </c>
      <c r="L4433">
        <f t="shared" si="420"/>
        <v>6.4892536815042742E-4</v>
      </c>
    </row>
    <row r="4434" spans="1:12">
      <c r="A4434">
        <v>271.52999999999997</v>
      </c>
      <c r="B4434">
        <v>44.04</v>
      </c>
      <c r="C4434">
        <v>-3.9291299999999998</v>
      </c>
      <c r="D4434">
        <v>97.693680000000001</v>
      </c>
      <c r="E4434" s="1">
        <v>-5.8022999999999998E-2</v>
      </c>
      <c r="F4434">
        <v>0.22159999999999999</v>
      </c>
      <c r="G4434">
        <f t="shared" si="417"/>
        <v>9.8866004160000003</v>
      </c>
      <c r="H4434">
        <f t="shared" si="415"/>
        <v>8.480888914360559</v>
      </c>
      <c r="I4434">
        <f t="shared" si="416"/>
        <v>0.97321644973724375</v>
      </c>
      <c r="J4434">
        <f t="shared" si="418"/>
        <v>-6.0045333333479892E-3</v>
      </c>
      <c r="K4434">
        <f t="shared" si="419"/>
        <v>1.8359403686568263E-3</v>
      </c>
      <c r="L4434">
        <f t="shared" si="420"/>
        <v>7.0800754425407049E-4</v>
      </c>
    </row>
    <row r="4435" spans="1:12">
      <c r="A4435">
        <v>271.63699000000003</v>
      </c>
      <c r="B4435">
        <v>44.05</v>
      </c>
      <c r="C4435">
        <v>-3.93031</v>
      </c>
      <c r="D4435">
        <v>97.693680000000001</v>
      </c>
      <c r="E4435" s="1">
        <v>-6.0634E-2</v>
      </c>
      <c r="F4435">
        <v>0.22165000000000001</v>
      </c>
      <c r="G4435">
        <f t="shared" si="417"/>
        <v>9.8866004160000003</v>
      </c>
      <c r="H4435">
        <f t="shared" si="415"/>
        <v>8.480888914360559</v>
      </c>
      <c r="I4435">
        <f t="shared" si="416"/>
        <v>0.97321644973724375</v>
      </c>
      <c r="J4435">
        <f t="shared" si="418"/>
        <v>-6.3334333333386885E-3</v>
      </c>
      <c r="K4435">
        <f t="shared" si="419"/>
        <v>1.8355798107440118E-3</v>
      </c>
      <c r="L4435">
        <f t="shared" si="420"/>
        <v>7.4678885636791958E-4</v>
      </c>
    </row>
    <row r="4436" spans="1:12">
      <c r="A4436">
        <v>271.73700000000002</v>
      </c>
      <c r="B4436">
        <v>44.06</v>
      </c>
      <c r="C4436">
        <v>-3.9326699999999999</v>
      </c>
      <c r="D4436">
        <v>97.693680000000001</v>
      </c>
      <c r="E4436" s="1">
        <v>-6.3987000000000002E-2</v>
      </c>
      <c r="F4436">
        <v>0.22170999999999999</v>
      </c>
      <c r="G4436">
        <f t="shared" si="417"/>
        <v>9.8866004160000003</v>
      </c>
      <c r="H4436">
        <f t="shared" si="415"/>
        <v>8.480888914360559</v>
      </c>
      <c r="I4436">
        <f t="shared" si="416"/>
        <v>0.97321644973724375</v>
      </c>
      <c r="J4436">
        <f t="shared" si="418"/>
        <v>-5.8291199999959357E-3</v>
      </c>
      <c r="K4436">
        <f t="shared" si="419"/>
        <v>1.8352429035745027E-3</v>
      </c>
      <c r="L4436">
        <f t="shared" si="420"/>
        <v>6.8732417779055876E-4</v>
      </c>
    </row>
    <row r="4437" spans="1:12">
      <c r="A4437">
        <v>271.84201000000002</v>
      </c>
      <c r="B4437">
        <v>44.07</v>
      </c>
      <c r="C4437">
        <v>-3.9344199999999998</v>
      </c>
      <c r="D4437">
        <v>97.692689999999999</v>
      </c>
      <c r="E4437" s="1">
        <v>-6.7294000000000007E-2</v>
      </c>
      <c r="F4437">
        <v>0.22176999999999999</v>
      </c>
      <c r="G4437">
        <f t="shared" si="417"/>
        <v>9.8865002279999992</v>
      </c>
      <c r="H4437">
        <f t="shared" si="415"/>
        <v>8.4807887263605579</v>
      </c>
      <c r="I4437">
        <f t="shared" si="416"/>
        <v>0.97320495275731012</v>
      </c>
      <c r="J4437">
        <f t="shared" si="418"/>
        <v>-5.1595133333274534E-3</v>
      </c>
      <c r="K4437">
        <f t="shared" si="419"/>
        <v>1.8348892858080618E-3</v>
      </c>
      <c r="L4437">
        <f t="shared" si="420"/>
        <v>6.0837659088125928E-4</v>
      </c>
    </row>
    <row r="4438" spans="1:12">
      <c r="A4438">
        <v>271.93799000000001</v>
      </c>
      <c r="B4438">
        <v>44.08</v>
      </c>
      <c r="C4438">
        <v>-3.9396</v>
      </c>
      <c r="D4438">
        <v>97.691699999999997</v>
      </c>
      <c r="E4438" s="1">
        <v>-7.0021E-2</v>
      </c>
      <c r="F4438">
        <v>0.22181999999999999</v>
      </c>
      <c r="G4438">
        <f t="shared" si="417"/>
        <v>9.8864000399999981</v>
      </c>
      <c r="H4438">
        <f t="shared" si="415"/>
        <v>8.4806885383605568</v>
      </c>
      <c r="I4438">
        <f t="shared" si="416"/>
        <v>0.97319345577737659</v>
      </c>
      <c r="J4438">
        <f t="shared" si="418"/>
        <v>-5.8274333333348484E-3</v>
      </c>
      <c r="K4438">
        <f t="shared" si="419"/>
        <v>1.8345661954503895E-3</v>
      </c>
      <c r="L4438">
        <f t="shared" si="420"/>
        <v>6.8714153420158244E-4</v>
      </c>
    </row>
    <row r="4439" spans="1:12">
      <c r="A4439">
        <v>272.03600999999998</v>
      </c>
      <c r="B4439">
        <v>44.09</v>
      </c>
      <c r="C4439">
        <v>-3.93919</v>
      </c>
      <c r="D4439">
        <v>97.690709999999996</v>
      </c>
      <c r="E4439" s="1">
        <v>-7.1216000000000002E-2</v>
      </c>
      <c r="F4439">
        <v>0.22187999999999999</v>
      </c>
      <c r="G4439">
        <f t="shared" si="417"/>
        <v>9.8862998519999987</v>
      </c>
      <c r="H4439">
        <f t="shared" si="415"/>
        <v>8.4805883503605575</v>
      </c>
      <c r="I4439">
        <f t="shared" si="416"/>
        <v>0.97318195879744318</v>
      </c>
      <c r="J4439">
        <f t="shared" si="418"/>
        <v>-6.3300600000014444E-3</v>
      </c>
      <c r="K4439">
        <f t="shared" si="419"/>
        <v>1.8342363554046447E-3</v>
      </c>
      <c r="L4439">
        <f t="shared" si="420"/>
        <v>7.4641755247232557E-4</v>
      </c>
    </row>
    <row r="4440" spans="1:12">
      <c r="A4440">
        <v>272.13799999999998</v>
      </c>
      <c r="B4440">
        <v>44.1</v>
      </c>
      <c r="C4440">
        <v>-3.9432</v>
      </c>
      <c r="D4440">
        <v>97.690709999999996</v>
      </c>
      <c r="E4440" s="1">
        <v>-7.2070999999999996E-2</v>
      </c>
      <c r="F4440">
        <v>0.22192999999999999</v>
      </c>
      <c r="G4440">
        <f t="shared" si="417"/>
        <v>9.8862998519999987</v>
      </c>
      <c r="H4440">
        <f t="shared" si="415"/>
        <v>8.4805883503605575</v>
      </c>
      <c r="I4440">
        <f t="shared" si="416"/>
        <v>0.97318195879744318</v>
      </c>
      <c r="J4440">
        <f t="shared" si="418"/>
        <v>-6.6673933333423517E-3</v>
      </c>
      <c r="K4440">
        <f t="shared" si="419"/>
        <v>1.833893282082129E-3</v>
      </c>
      <c r="L4440">
        <f t="shared" si="420"/>
        <v>7.8619466691351469E-4</v>
      </c>
    </row>
    <row r="4441" spans="1:12">
      <c r="A4441">
        <v>272.22800000000001</v>
      </c>
      <c r="B4441">
        <v>44.11</v>
      </c>
      <c r="C4441">
        <v>-3.9506600000000001</v>
      </c>
      <c r="D4441">
        <v>97.689719999999994</v>
      </c>
      <c r="E4441" s="1">
        <v>-7.4742000000000003E-2</v>
      </c>
      <c r="F4441">
        <v>0.22198000000000001</v>
      </c>
      <c r="G4441">
        <f t="shared" si="417"/>
        <v>9.8861996639999976</v>
      </c>
      <c r="H4441">
        <f t="shared" si="415"/>
        <v>8.4804881623605564</v>
      </c>
      <c r="I4441">
        <f t="shared" si="416"/>
        <v>0.97317046181750955</v>
      </c>
      <c r="J4441">
        <f t="shared" si="418"/>
        <v>-6.8394333333571785E-3</v>
      </c>
      <c r="K4441">
        <f t="shared" si="419"/>
        <v>1.8335906472208268E-3</v>
      </c>
      <c r="L4441">
        <f t="shared" si="420"/>
        <v>8.0649052299996515E-4</v>
      </c>
    </row>
    <row r="4442" spans="1:12">
      <c r="A4442">
        <v>272.33701000000002</v>
      </c>
      <c r="B4442">
        <v>44.12</v>
      </c>
      <c r="C4442">
        <v>-3.9512499999999999</v>
      </c>
      <c r="D4442">
        <v>97.688739999999996</v>
      </c>
      <c r="E4442" s="1">
        <v>-7.9200999999999994E-2</v>
      </c>
      <c r="F4442">
        <v>0.22203999999999999</v>
      </c>
      <c r="G4442">
        <f t="shared" si="417"/>
        <v>9.8861004879999985</v>
      </c>
      <c r="H4442">
        <f t="shared" si="415"/>
        <v>8.4803889863605573</v>
      </c>
      <c r="I4442">
        <f t="shared" si="416"/>
        <v>0.97315908096868664</v>
      </c>
      <c r="J4442">
        <f t="shared" si="418"/>
        <v>-6.6724533333642859E-3</v>
      </c>
      <c r="K4442">
        <f t="shared" si="419"/>
        <v>1.8332242228829608E-3</v>
      </c>
      <c r="L4442">
        <f t="shared" si="420"/>
        <v>7.8680982017404312E-4</v>
      </c>
    </row>
    <row r="4443" spans="1:12">
      <c r="A4443">
        <v>272.42700000000002</v>
      </c>
      <c r="B4443">
        <v>44.13</v>
      </c>
      <c r="C4443">
        <v>-3.95092</v>
      </c>
      <c r="D4443">
        <v>97.688739999999996</v>
      </c>
      <c r="E4443" s="1">
        <v>-8.3862999999999993E-2</v>
      </c>
      <c r="F4443">
        <v>0.22209000000000001</v>
      </c>
      <c r="G4443">
        <f t="shared" si="417"/>
        <v>9.8861004879999985</v>
      </c>
      <c r="H4443">
        <f t="shared" si="415"/>
        <v>8.4803889863605573</v>
      </c>
      <c r="I4443">
        <f t="shared" si="416"/>
        <v>0.97315908096868664</v>
      </c>
      <c r="J4443">
        <f t="shared" si="418"/>
        <v>-7.0013533333577963E-3</v>
      </c>
      <c r="K4443">
        <f t="shared" si="419"/>
        <v>1.8329218423797191E-3</v>
      </c>
      <c r="L4443">
        <f t="shared" si="420"/>
        <v>8.2559341848804696E-4</v>
      </c>
    </row>
    <row r="4444" spans="1:12">
      <c r="A4444">
        <v>272.52399000000003</v>
      </c>
      <c r="B4444">
        <v>44.14</v>
      </c>
      <c r="C4444">
        <v>-3.9577499999999999</v>
      </c>
      <c r="D4444">
        <v>97.686760000000007</v>
      </c>
      <c r="E4444" s="1">
        <v>-8.6124999999999993E-2</v>
      </c>
      <c r="F4444">
        <v>0.22214999999999999</v>
      </c>
      <c r="G4444">
        <f t="shared" si="417"/>
        <v>9.8859001119999999</v>
      </c>
      <c r="H4444">
        <f t="shared" si="415"/>
        <v>8.4801886103605586</v>
      </c>
      <c r="I4444">
        <f t="shared" si="416"/>
        <v>0.97313608700881993</v>
      </c>
      <c r="J4444">
        <f t="shared" si="418"/>
        <v>-7.832880000006457E-3</v>
      </c>
      <c r="K4444">
        <f t="shared" si="419"/>
        <v>1.8325960524524908E-3</v>
      </c>
      <c r="L4444">
        <f t="shared" si="420"/>
        <v>9.2366813521538174E-4</v>
      </c>
    </row>
    <row r="4445" spans="1:12">
      <c r="A4445">
        <v>272.61801000000003</v>
      </c>
      <c r="B4445">
        <v>44.15</v>
      </c>
      <c r="C4445">
        <v>-3.95627</v>
      </c>
      <c r="D4445">
        <v>97.686760000000007</v>
      </c>
      <c r="E4445" s="1">
        <v>-8.4539000000000003E-2</v>
      </c>
      <c r="F4445">
        <v>0.22220000000000001</v>
      </c>
      <c r="G4445">
        <f t="shared" si="417"/>
        <v>9.8859001119999999</v>
      </c>
      <c r="H4445">
        <f t="shared" si="415"/>
        <v>8.4801886103605586</v>
      </c>
      <c r="I4445">
        <f t="shared" si="416"/>
        <v>0.97313608700881993</v>
      </c>
      <c r="J4445">
        <f t="shared" si="418"/>
        <v>-7.4972333333208846E-3</v>
      </c>
      <c r="K4445">
        <f t="shared" si="419"/>
        <v>1.8322803493007955E-3</v>
      </c>
      <c r="L4445">
        <f t="shared" si="420"/>
        <v>8.8408804070244835E-4</v>
      </c>
    </row>
    <row r="4446" spans="1:12">
      <c r="A4446">
        <v>272.72501</v>
      </c>
      <c r="B4446">
        <v>44.16</v>
      </c>
      <c r="C4446">
        <v>-3.9618799999999998</v>
      </c>
      <c r="D4446">
        <v>97.684780000000003</v>
      </c>
      <c r="E4446" s="1">
        <v>-7.9378000000000004E-2</v>
      </c>
      <c r="F4446">
        <v>0.22226000000000001</v>
      </c>
      <c r="G4446">
        <f t="shared" si="417"/>
        <v>9.8856997359999994</v>
      </c>
      <c r="H4446">
        <f t="shared" si="415"/>
        <v>8.4799882343605582</v>
      </c>
      <c r="I4446">
        <f t="shared" si="416"/>
        <v>0.97311309304895299</v>
      </c>
      <c r="J4446">
        <f t="shared" si="418"/>
        <v>-8.1651533333136506E-3</v>
      </c>
      <c r="K4446">
        <f t="shared" si="419"/>
        <v>1.8319211938278691E-3</v>
      </c>
      <c r="L4446">
        <f t="shared" si="420"/>
        <v>9.6287319128920371E-4</v>
      </c>
    </row>
    <row r="4447" spans="1:12">
      <c r="A4447">
        <v>272.81799000000001</v>
      </c>
      <c r="B4447">
        <v>44.17</v>
      </c>
      <c r="C4447">
        <v>-3.9643000000000002</v>
      </c>
      <c r="D4447">
        <v>97.684780000000003</v>
      </c>
      <c r="E4447" s="1">
        <v>-7.3333999999999996E-2</v>
      </c>
      <c r="F4447">
        <v>0.22231000000000001</v>
      </c>
      <c r="G4447">
        <f t="shared" si="417"/>
        <v>9.8856997359999994</v>
      </c>
      <c r="H4447">
        <f t="shared" ref="H4447:H4510" si="421">G4447-G$27-E$27</f>
        <v>8.4799882343605582</v>
      </c>
      <c r="I4447">
        <f t="shared" ref="I4447:I4510" si="422">H4447/(G$30-G$27-E$27)</f>
        <v>0.97311309304895299</v>
      </c>
      <c r="J4447">
        <f t="shared" si="418"/>
        <v>-8.3338199999825942E-3</v>
      </c>
      <c r="K4447">
        <f t="shared" si="419"/>
        <v>1.8316092121078381E-3</v>
      </c>
      <c r="L4447">
        <f t="shared" si="420"/>
        <v>9.8276315599287074E-4</v>
      </c>
    </row>
    <row r="4448" spans="1:12">
      <c r="A4448">
        <v>272.92700000000002</v>
      </c>
      <c r="B4448">
        <v>44.18</v>
      </c>
      <c r="C4448">
        <v>-3.9682200000000001</v>
      </c>
      <c r="D4448">
        <v>97.683790000000002</v>
      </c>
      <c r="E4448" s="1">
        <v>-6.9787000000000002E-2</v>
      </c>
      <c r="F4448">
        <v>0.22237000000000001</v>
      </c>
      <c r="G4448">
        <f t="shared" si="417"/>
        <v>9.8855995480000001</v>
      </c>
      <c r="H4448">
        <f t="shared" si="421"/>
        <v>8.4798880463605588</v>
      </c>
      <c r="I4448">
        <f t="shared" si="422"/>
        <v>0.97310159606901958</v>
      </c>
      <c r="J4448">
        <f t="shared" si="418"/>
        <v>-8.8381333333102351E-3</v>
      </c>
      <c r="K4448">
        <f t="shared" si="419"/>
        <v>1.8312435792022005E-3</v>
      </c>
      <c r="L4448">
        <f t="shared" si="420"/>
        <v>1.0422464642211202E-3</v>
      </c>
    </row>
    <row r="4449" spans="1:12">
      <c r="A4449">
        <v>273.01999000000001</v>
      </c>
      <c r="B4449">
        <v>44.19</v>
      </c>
      <c r="C4449">
        <v>-3.9706299999999999</v>
      </c>
      <c r="D4449">
        <v>97.683790000000002</v>
      </c>
      <c r="E4449" s="1">
        <v>-6.9175E-2</v>
      </c>
      <c r="F4449">
        <v>0.22242000000000001</v>
      </c>
      <c r="G4449">
        <f t="shared" si="417"/>
        <v>9.8855995480000001</v>
      </c>
      <c r="H4449">
        <f t="shared" si="421"/>
        <v>8.4798880463605588</v>
      </c>
      <c r="I4449">
        <f t="shared" si="422"/>
        <v>0.97310159606901958</v>
      </c>
      <c r="J4449">
        <f t="shared" si="418"/>
        <v>-8.1752733333070246E-3</v>
      </c>
      <c r="K4449">
        <f t="shared" si="419"/>
        <v>1.8309317946963728E-3</v>
      </c>
      <c r="L4449">
        <f t="shared" si="420"/>
        <v>9.6407797940395326E-4</v>
      </c>
    </row>
    <row r="4450" spans="1:12">
      <c r="A4450">
        <v>273.11300999999997</v>
      </c>
      <c r="B4450">
        <v>44.2</v>
      </c>
      <c r="C4450">
        <v>-3.9702700000000002</v>
      </c>
      <c r="D4450">
        <v>97.682810000000003</v>
      </c>
      <c r="E4450" s="1">
        <v>-6.9288000000000002E-2</v>
      </c>
      <c r="F4450">
        <v>0.22247</v>
      </c>
      <c r="G4450">
        <f t="shared" si="417"/>
        <v>9.885500372000001</v>
      </c>
      <c r="H4450">
        <f t="shared" si="421"/>
        <v>8.4797888703605597</v>
      </c>
      <c r="I4450">
        <f t="shared" si="422"/>
        <v>0.97309021522019667</v>
      </c>
      <c r="J4450">
        <f t="shared" si="418"/>
        <v>-7.8413133333090339E-3</v>
      </c>
      <c r="K4450">
        <f t="shared" si="419"/>
        <v>1.8306200158052074E-3</v>
      </c>
      <c r="L4450">
        <f t="shared" si="420"/>
        <v>9.2470619884379524E-4</v>
      </c>
    </row>
    <row r="4451" spans="1:12">
      <c r="A4451">
        <v>273.21798999999999</v>
      </c>
      <c r="B4451">
        <v>44.21</v>
      </c>
      <c r="C4451">
        <v>-3.9764499999999998</v>
      </c>
      <c r="D4451">
        <v>97.681820000000002</v>
      </c>
      <c r="E4451" s="1">
        <v>-6.7096000000000003E-2</v>
      </c>
      <c r="F4451">
        <v>0.22253000000000001</v>
      </c>
      <c r="G4451">
        <f t="shared" si="417"/>
        <v>9.8854001839999981</v>
      </c>
      <c r="H4451">
        <f t="shared" si="421"/>
        <v>8.4796886823605568</v>
      </c>
      <c r="I4451">
        <f t="shared" si="422"/>
        <v>0.97307871824026282</v>
      </c>
      <c r="J4451">
        <f t="shared" si="418"/>
        <v>-7.8362533333286299E-3</v>
      </c>
      <c r="K4451">
        <f t="shared" si="419"/>
        <v>1.8302682776126765E-3</v>
      </c>
      <c r="L4451">
        <f t="shared" si="420"/>
        <v>9.2412040428201093E-4</v>
      </c>
    </row>
    <row r="4452" spans="1:12">
      <c r="A4452">
        <v>273.31698999999998</v>
      </c>
      <c r="B4452">
        <v>44.22</v>
      </c>
      <c r="C4452">
        <v>-3.98047</v>
      </c>
      <c r="D4452">
        <v>97.68083</v>
      </c>
      <c r="E4452" s="1">
        <v>-6.1053000000000003E-2</v>
      </c>
      <c r="F4452">
        <v>0.22259000000000001</v>
      </c>
      <c r="G4452">
        <f t="shared" si="417"/>
        <v>9.8852999959999988</v>
      </c>
      <c r="H4452">
        <f t="shared" si="421"/>
        <v>8.4795884943605575</v>
      </c>
      <c r="I4452">
        <f t="shared" si="422"/>
        <v>0.97306722126032952</v>
      </c>
      <c r="J4452">
        <f t="shared" si="418"/>
        <v>-7.3319400000096055E-3</v>
      </c>
      <c r="K4452">
        <f t="shared" si="419"/>
        <v>1.8299366993786764E-3</v>
      </c>
      <c r="L4452">
        <f t="shared" si="420"/>
        <v>8.6465752493600266E-4</v>
      </c>
    </row>
    <row r="4453" spans="1:12">
      <c r="A4453">
        <v>273.41699</v>
      </c>
      <c r="B4453">
        <v>44.23</v>
      </c>
      <c r="C4453">
        <v>-3.9839199999999999</v>
      </c>
      <c r="D4453">
        <v>97.68083</v>
      </c>
      <c r="E4453" s="1">
        <v>-5.2257999999999999E-2</v>
      </c>
      <c r="F4453">
        <v>0.22264</v>
      </c>
      <c r="G4453">
        <f t="shared" si="417"/>
        <v>9.8852999959999988</v>
      </c>
      <c r="H4453">
        <f t="shared" si="421"/>
        <v>8.4795884943605575</v>
      </c>
      <c r="I4453">
        <f t="shared" si="422"/>
        <v>0.97306722126032952</v>
      </c>
      <c r="J4453">
        <f t="shared" si="418"/>
        <v>-7.1632733333467013E-3</v>
      </c>
      <c r="K4453">
        <f t="shared" si="419"/>
        <v>1.8296018938136018E-3</v>
      </c>
      <c r="L4453">
        <f t="shared" si="420"/>
        <v>8.4476662259149891E-4</v>
      </c>
    </row>
    <row r="4454" spans="1:12">
      <c r="A4454">
        <v>273.52600000000001</v>
      </c>
      <c r="B4454">
        <v>44.24</v>
      </c>
      <c r="C4454">
        <v>-3.98617</v>
      </c>
      <c r="D4454">
        <v>97.679839999999999</v>
      </c>
      <c r="E4454" s="1">
        <v>-4.3892E-2</v>
      </c>
      <c r="F4454">
        <v>0.22270000000000001</v>
      </c>
      <c r="G4454">
        <f t="shared" si="417"/>
        <v>9.8851998079999994</v>
      </c>
      <c r="H4454">
        <f t="shared" si="421"/>
        <v>8.4794883063605582</v>
      </c>
      <c r="I4454">
        <f t="shared" si="422"/>
        <v>0.97305572428039611</v>
      </c>
      <c r="J4454">
        <f t="shared" si="418"/>
        <v>-6.6623333333440228E-3</v>
      </c>
      <c r="K4454">
        <f t="shared" si="419"/>
        <v>1.829237061806262E-3</v>
      </c>
      <c r="L4454">
        <f t="shared" si="420"/>
        <v>7.8569992582530395E-4</v>
      </c>
    </row>
    <row r="4455" spans="1:12">
      <c r="A4455">
        <v>273.61801000000003</v>
      </c>
      <c r="B4455">
        <v>44.25</v>
      </c>
      <c r="C4455">
        <v>-3.9885799999999998</v>
      </c>
      <c r="D4455">
        <v>97.679839999999999</v>
      </c>
      <c r="E4455" s="1">
        <v>-3.8018999999999997E-2</v>
      </c>
      <c r="F4455">
        <v>0.22275</v>
      </c>
      <c r="G4455">
        <f t="shared" si="417"/>
        <v>9.8851998079999994</v>
      </c>
      <c r="H4455">
        <f t="shared" si="421"/>
        <v>8.4794883063605582</v>
      </c>
      <c r="I4455">
        <f t="shared" si="422"/>
        <v>0.97305572428039611</v>
      </c>
      <c r="J4455">
        <f t="shared" si="418"/>
        <v>-6.664020000011284E-3</v>
      </c>
      <c r="K4455">
        <f t="shared" si="419"/>
        <v>1.8289292381973847E-3</v>
      </c>
      <c r="L4455">
        <f t="shared" si="420"/>
        <v>7.8589883719900038E-4</v>
      </c>
    </row>
    <row r="4456" spans="1:12">
      <c r="A4456">
        <v>273.70900999999998</v>
      </c>
      <c r="B4456">
        <v>44.26</v>
      </c>
      <c r="C4456">
        <v>-3.9916499999999999</v>
      </c>
      <c r="D4456">
        <v>97.679839999999999</v>
      </c>
      <c r="E4456" s="1">
        <v>-3.4960999999999999E-2</v>
      </c>
      <c r="F4456">
        <v>0.2228</v>
      </c>
      <c r="G4456">
        <f t="shared" si="417"/>
        <v>9.8851998079999994</v>
      </c>
      <c r="H4456">
        <f t="shared" si="421"/>
        <v>8.4794883063605582</v>
      </c>
      <c r="I4456">
        <f t="shared" si="422"/>
        <v>0.97305572428039611</v>
      </c>
      <c r="J4456">
        <f t="shared" si="418"/>
        <v>-5.8324933333450679E-3</v>
      </c>
      <c r="K4456">
        <f t="shared" si="419"/>
        <v>1.8286248954735155E-3</v>
      </c>
      <c r="L4456">
        <f t="shared" si="420"/>
        <v>6.8783553000126784E-4</v>
      </c>
    </row>
    <row r="4457" spans="1:12">
      <c r="A4457">
        <v>273.81099999999998</v>
      </c>
      <c r="B4457">
        <v>44.27</v>
      </c>
      <c r="C4457">
        <v>-3.9955400000000001</v>
      </c>
      <c r="D4457">
        <v>97.678849999999997</v>
      </c>
      <c r="E4457" s="1">
        <v>-3.4937000000000003E-2</v>
      </c>
      <c r="F4457">
        <v>0.22286</v>
      </c>
      <c r="G4457">
        <f t="shared" si="417"/>
        <v>9.8850996199999983</v>
      </c>
      <c r="H4457">
        <f t="shared" si="421"/>
        <v>8.4793881183605571</v>
      </c>
      <c r="I4457">
        <f t="shared" si="422"/>
        <v>0.97304422730046258</v>
      </c>
      <c r="J4457">
        <f t="shared" si="418"/>
        <v>-5.6705733333472551E-3</v>
      </c>
      <c r="K4457">
        <f t="shared" si="419"/>
        <v>1.8282839178661732E-3</v>
      </c>
      <c r="L4457">
        <f t="shared" si="420"/>
        <v>6.6874793961473121E-4</v>
      </c>
    </row>
    <row r="4458" spans="1:12">
      <c r="A4458">
        <v>273.91699</v>
      </c>
      <c r="B4458">
        <v>44.28</v>
      </c>
      <c r="C4458">
        <v>-3.9967100000000002</v>
      </c>
      <c r="D4458">
        <v>97.678849999999997</v>
      </c>
      <c r="E4458" s="1">
        <v>-3.7615000000000003E-2</v>
      </c>
      <c r="F4458">
        <v>0.22292000000000001</v>
      </c>
      <c r="G4458">
        <f t="shared" si="417"/>
        <v>9.8850996199999983</v>
      </c>
      <c r="H4458">
        <f t="shared" si="421"/>
        <v>8.4793881183605571</v>
      </c>
      <c r="I4458">
        <f t="shared" si="422"/>
        <v>0.97304422730046258</v>
      </c>
      <c r="J4458">
        <f t="shared" si="418"/>
        <v>-4.6754400000133551E-3</v>
      </c>
      <c r="K4458">
        <f t="shared" si="419"/>
        <v>1.827929701991341E-3</v>
      </c>
      <c r="L4458">
        <f t="shared" si="420"/>
        <v>5.513888425380068E-4</v>
      </c>
    </row>
    <row r="4459" spans="1:12">
      <c r="A4459">
        <v>274.01299999999998</v>
      </c>
      <c r="B4459">
        <v>44.29</v>
      </c>
      <c r="C4459">
        <v>-4.0007400000000004</v>
      </c>
      <c r="D4459">
        <v>97.678849999999997</v>
      </c>
      <c r="E4459" s="1">
        <v>-4.2227000000000001E-2</v>
      </c>
      <c r="F4459">
        <v>0.22297</v>
      </c>
      <c r="G4459">
        <f t="shared" si="417"/>
        <v>9.8850996199999983</v>
      </c>
      <c r="H4459">
        <f t="shared" si="421"/>
        <v>8.4793881183605571</v>
      </c>
      <c r="I4459">
        <f t="shared" si="422"/>
        <v>0.97304422730046258</v>
      </c>
      <c r="J4459">
        <f t="shared" si="418"/>
        <v>-3.6735600000022545E-3</v>
      </c>
      <c r="K4459">
        <f t="shared" si="419"/>
        <v>1.8276089574770222E-3</v>
      </c>
      <c r="L4459">
        <f t="shared" si="420"/>
        <v>4.3323409056460514E-4</v>
      </c>
    </row>
    <row r="4460" spans="1:12">
      <c r="A4460">
        <v>274.11700000000002</v>
      </c>
      <c r="B4460">
        <v>44.3</v>
      </c>
      <c r="C4460">
        <v>-4.0041399999999996</v>
      </c>
      <c r="D4460">
        <v>97.677869999999999</v>
      </c>
      <c r="E4460" s="1">
        <v>-4.7743000000000001E-2</v>
      </c>
      <c r="F4460">
        <v>0.22303000000000001</v>
      </c>
      <c r="G4460">
        <f t="shared" si="417"/>
        <v>9.8850004439999992</v>
      </c>
      <c r="H4460">
        <f t="shared" si="421"/>
        <v>8.479288942360558</v>
      </c>
      <c r="I4460">
        <f t="shared" si="422"/>
        <v>0.97303284645163957</v>
      </c>
      <c r="J4460">
        <f t="shared" si="418"/>
        <v>-3.4998333333380689E-3</v>
      </c>
      <c r="K4460">
        <f t="shared" si="419"/>
        <v>1.8272616474225558E-3</v>
      </c>
      <c r="L4460">
        <f t="shared" si="420"/>
        <v>4.1275080459326189E-4</v>
      </c>
    </row>
    <row r="4461" spans="1:12">
      <c r="A4461">
        <v>274.21201000000002</v>
      </c>
      <c r="B4461">
        <v>44.31</v>
      </c>
      <c r="C4461">
        <v>-4.0087400000000004</v>
      </c>
      <c r="D4461">
        <v>97.677869999999999</v>
      </c>
      <c r="E4461" s="1">
        <v>-5.1645000000000003E-2</v>
      </c>
      <c r="F4461">
        <v>0.22308</v>
      </c>
      <c r="G4461">
        <f t="shared" si="417"/>
        <v>9.8850004439999992</v>
      </c>
      <c r="H4461">
        <f t="shared" si="421"/>
        <v>8.479288942360558</v>
      </c>
      <c r="I4461">
        <f t="shared" si="422"/>
        <v>0.97303284645163957</v>
      </c>
      <c r="J4461">
        <f t="shared" si="418"/>
        <v>-3.4947733333368035E-3</v>
      </c>
      <c r="K4461">
        <f t="shared" si="419"/>
        <v>1.8269444750102404E-3</v>
      </c>
      <c r="L4461">
        <f t="shared" si="420"/>
        <v>4.1215405644189431E-4</v>
      </c>
    </row>
    <row r="4462" spans="1:12">
      <c r="A4462">
        <v>274.30898999999999</v>
      </c>
      <c r="B4462">
        <v>44.32</v>
      </c>
      <c r="C4462">
        <v>-4.0100800000000003</v>
      </c>
      <c r="D4462">
        <v>97.676879999999997</v>
      </c>
      <c r="E4462" s="1">
        <v>-5.1436999999999997E-2</v>
      </c>
      <c r="F4462">
        <v>0.22313</v>
      </c>
      <c r="G4462">
        <f t="shared" si="417"/>
        <v>9.8849002559999999</v>
      </c>
      <c r="H4462">
        <f t="shared" si="421"/>
        <v>8.4791887543605586</v>
      </c>
      <c r="I4462">
        <f t="shared" si="422"/>
        <v>0.97302134947170626</v>
      </c>
      <c r="J4462">
        <f t="shared" si="418"/>
        <v>-3.6583799999986553E-3</v>
      </c>
      <c r="K4462">
        <f t="shared" si="419"/>
        <v>1.8266208396723928E-3</v>
      </c>
      <c r="L4462">
        <f t="shared" si="420"/>
        <v>4.3145401122451422E-4</v>
      </c>
    </row>
    <row r="4463" spans="1:12">
      <c r="A4463">
        <v>274.39600000000002</v>
      </c>
      <c r="B4463">
        <v>44.33</v>
      </c>
      <c r="C4463">
        <v>-4.0124500000000003</v>
      </c>
      <c r="D4463">
        <v>97.675889999999995</v>
      </c>
      <c r="E4463" s="1">
        <v>-4.7738999999999997E-2</v>
      </c>
      <c r="F4463">
        <v>0.22317999999999999</v>
      </c>
      <c r="G4463">
        <f t="shared" si="417"/>
        <v>9.8848000679999988</v>
      </c>
      <c r="H4463">
        <f t="shared" si="421"/>
        <v>8.4790885663605575</v>
      </c>
      <c r="I4463">
        <f t="shared" si="422"/>
        <v>0.97300985249177263</v>
      </c>
      <c r="J4463">
        <f t="shared" si="418"/>
        <v>-4.65857333333083E-3</v>
      </c>
      <c r="K4463">
        <f t="shared" si="419"/>
        <v>1.8263305731390602E-3</v>
      </c>
      <c r="L4463">
        <f t="shared" si="420"/>
        <v>5.4941911466911469E-4</v>
      </c>
    </row>
    <row r="4464" spans="1:12">
      <c r="A4464">
        <v>274.49399</v>
      </c>
      <c r="B4464">
        <v>44.34</v>
      </c>
      <c r="C4464">
        <v>-4.0136900000000004</v>
      </c>
      <c r="D4464">
        <v>97.675889999999995</v>
      </c>
      <c r="E4464" s="1">
        <v>-4.2430000000000002E-2</v>
      </c>
      <c r="F4464">
        <v>0.22323999999999999</v>
      </c>
      <c r="G4464">
        <f t="shared" si="417"/>
        <v>9.8848000679999988</v>
      </c>
      <c r="H4464">
        <f t="shared" si="421"/>
        <v>8.4790885663605575</v>
      </c>
      <c r="I4464">
        <f t="shared" si="422"/>
        <v>0.97300985249177263</v>
      </c>
      <c r="J4464">
        <f t="shared" si="418"/>
        <v>-4.9925333333285006E-3</v>
      </c>
      <c r="K4464">
        <f t="shared" si="419"/>
        <v>1.8260037876066163E-3</v>
      </c>
      <c r="L4464">
        <f t="shared" si="420"/>
        <v>5.8880542339604595E-4</v>
      </c>
    </row>
    <row r="4465" spans="1:12">
      <c r="A4465">
        <v>274.60001</v>
      </c>
      <c r="B4465">
        <v>44.35</v>
      </c>
      <c r="C4465">
        <v>-4.0170599999999999</v>
      </c>
      <c r="D4465">
        <v>97.675889999999995</v>
      </c>
      <c r="E4465" s="1">
        <v>-3.7379999999999997E-2</v>
      </c>
      <c r="F4465">
        <v>0.22328999999999999</v>
      </c>
      <c r="G4465">
        <f t="shared" si="417"/>
        <v>9.8848000679999988</v>
      </c>
      <c r="H4465">
        <f t="shared" si="421"/>
        <v>8.4790885663605575</v>
      </c>
      <c r="I4465">
        <f t="shared" si="422"/>
        <v>0.97300985249177263</v>
      </c>
      <c r="J4465">
        <f t="shared" si="418"/>
        <v>-4.6602599999919251E-3</v>
      </c>
      <c r="K4465">
        <f t="shared" si="419"/>
        <v>1.8256503546207148E-3</v>
      </c>
      <c r="L4465">
        <f t="shared" si="420"/>
        <v>5.4961803541960506E-4</v>
      </c>
    </row>
    <row r="4466" spans="1:12">
      <c r="A4466">
        <v>274.70400999999998</v>
      </c>
      <c r="B4466">
        <v>44.36</v>
      </c>
      <c r="C4466">
        <v>-4.0210499999999998</v>
      </c>
      <c r="D4466">
        <v>97.674899999999994</v>
      </c>
      <c r="E4466" s="1">
        <v>-3.4532E-2</v>
      </c>
      <c r="F4466">
        <v>0.22334999999999999</v>
      </c>
      <c r="G4466">
        <f t="shared" si="417"/>
        <v>9.8846998799999994</v>
      </c>
      <c r="H4466">
        <f t="shared" si="421"/>
        <v>8.4789883783605582</v>
      </c>
      <c r="I4466">
        <f t="shared" si="422"/>
        <v>0.97299835551183922</v>
      </c>
      <c r="J4466">
        <f t="shared" si="418"/>
        <v>-5.1645733333256158E-3</v>
      </c>
      <c r="K4466">
        <f t="shared" si="419"/>
        <v>1.8253037885038023E-3</v>
      </c>
      <c r="L4466">
        <f t="shared" si="420"/>
        <v>6.0910253710292316E-4</v>
      </c>
    </row>
    <row r="4467" spans="1:12">
      <c r="A4467">
        <v>274.80300999999997</v>
      </c>
      <c r="B4467">
        <v>44.37</v>
      </c>
      <c r="C4467">
        <v>-4.0228200000000003</v>
      </c>
      <c r="D4467">
        <v>97.674899999999994</v>
      </c>
      <c r="E4467" s="1">
        <v>-3.3503999999999999E-2</v>
      </c>
      <c r="F4467">
        <v>0.22339999999999999</v>
      </c>
      <c r="G4467">
        <f t="shared" si="417"/>
        <v>9.8846998799999994</v>
      </c>
      <c r="H4467">
        <f t="shared" si="421"/>
        <v>8.4789883783605582</v>
      </c>
      <c r="I4467">
        <f t="shared" si="422"/>
        <v>0.97299835551183922</v>
      </c>
      <c r="J4467">
        <f t="shared" si="418"/>
        <v>-5.0026533333280233E-3</v>
      </c>
      <c r="K4467">
        <f t="shared" si="419"/>
        <v>1.8249740064389829E-3</v>
      </c>
      <c r="L4467">
        <f t="shared" si="420"/>
        <v>5.9000591934946179E-4</v>
      </c>
    </row>
    <row r="4468" spans="1:12">
      <c r="A4468">
        <v>274.90100000000001</v>
      </c>
      <c r="B4468">
        <v>44.38</v>
      </c>
      <c r="C4468">
        <v>-4.0267999999999997</v>
      </c>
      <c r="D4468">
        <v>97.674899999999994</v>
      </c>
      <c r="E4468" s="1">
        <v>-3.3273999999999998E-2</v>
      </c>
      <c r="F4468">
        <v>0.22345999999999999</v>
      </c>
      <c r="G4468">
        <f t="shared" si="417"/>
        <v>9.8846998799999994</v>
      </c>
      <c r="H4468">
        <f t="shared" si="421"/>
        <v>8.4789883783605582</v>
      </c>
      <c r="I4468">
        <f t="shared" si="422"/>
        <v>0.97299835551183922</v>
      </c>
      <c r="J4468">
        <f t="shared" si="418"/>
        <v>-4.1744999999988293E-3</v>
      </c>
      <c r="K4468">
        <f t="shared" si="419"/>
        <v>1.8246477061441364E-3</v>
      </c>
      <c r="L4468">
        <f t="shared" si="420"/>
        <v>4.9233467646360701E-4</v>
      </c>
    </row>
    <row r="4469" spans="1:12">
      <c r="A4469">
        <v>275.00698999999997</v>
      </c>
      <c r="B4469">
        <v>44.39</v>
      </c>
      <c r="C4469">
        <v>-4.03078</v>
      </c>
      <c r="D4469">
        <v>97.673910000000006</v>
      </c>
      <c r="E4469" s="1">
        <v>-3.4155999999999999E-2</v>
      </c>
      <c r="F4469">
        <v>0.22350999999999999</v>
      </c>
      <c r="G4469">
        <f t="shared" si="417"/>
        <v>9.8845996920000001</v>
      </c>
      <c r="H4469">
        <f t="shared" si="421"/>
        <v>8.4788881903605589</v>
      </c>
      <c r="I4469">
        <f t="shared" si="422"/>
        <v>0.97298685853190592</v>
      </c>
      <c r="J4469">
        <f t="shared" si="418"/>
        <v>-4.1744999999929989E-3</v>
      </c>
      <c r="K4469">
        <f t="shared" si="419"/>
        <v>1.8242948977080454E-3</v>
      </c>
      <c r="L4469">
        <f t="shared" si="420"/>
        <v>4.923404939740668E-4</v>
      </c>
    </row>
    <row r="4470" spans="1:12">
      <c r="A4470">
        <v>275.108</v>
      </c>
      <c r="B4470">
        <v>44.4</v>
      </c>
      <c r="C4470">
        <v>-4.0347600000000003</v>
      </c>
      <c r="D4470">
        <v>97.673910000000006</v>
      </c>
      <c r="E4470" s="1">
        <v>-3.6353999999999997E-2</v>
      </c>
      <c r="F4470">
        <v>0.22356999999999999</v>
      </c>
      <c r="G4470">
        <f t="shared" si="417"/>
        <v>9.8845996920000001</v>
      </c>
      <c r="H4470">
        <f t="shared" si="421"/>
        <v>8.4788881903605589</v>
      </c>
      <c r="I4470">
        <f t="shared" si="422"/>
        <v>0.97298685853190592</v>
      </c>
      <c r="J4470">
        <f t="shared" si="418"/>
        <v>-3.5065799999885669E-3</v>
      </c>
      <c r="K4470">
        <f t="shared" si="419"/>
        <v>1.8239587931229457E-3</v>
      </c>
      <c r="L4470">
        <f t="shared" si="420"/>
        <v>4.1356601493756131E-4</v>
      </c>
    </row>
    <row r="4471" spans="1:12">
      <c r="A4471">
        <v>275.21100000000001</v>
      </c>
      <c r="B4471">
        <v>44.41</v>
      </c>
      <c r="C4471">
        <v>-4.03918</v>
      </c>
      <c r="D4471">
        <v>97.673910000000006</v>
      </c>
      <c r="E4471" s="1">
        <v>-3.9756E-2</v>
      </c>
      <c r="F4471">
        <v>0.22363</v>
      </c>
      <c r="G4471">
        <f t="shared" si="417"/>
        <v>9.8845996920000001</v>
      </c>
      <c r="H4471">
        <f t="shared" si="421"/>
        <v>8.4788881903605589</v>
      </c>
      <c r="I4471">
        <f t="shared" si="422"/>
        <v>0.97298685853190592</v>
      </c>
      <c r="J4471">
        <f t="shared" si="418"/>
        <v>-3.0056399999801235E-3</v>
      </c>
      <c r="K4471">
        <f t="shared" si="419"/>
        <v>1.8236161944412532E-3</v>
      </c>
      <c r="L4471">
        <f t="shared" si="420"/>
        <v>3.5448515565957836E-4</v>
      </c>
    </row>
    <row r="4472" spans="1:12">
      <c r="A4472">
        <v>275.30300999999997</v>
      </c>
      <c r="B4472">
        <v>44.42</v>
      </c>
      <c r="C4472">
        <v>-4.0443600000000002</v>
      </c>
      <c r="D4472">
        <v>97.672920000000005</v>
      </c>
      <c r="E4472" s="1">
        <v>-4.4209999999999999E-2</v>
      </c>
      <c r="F4472">
        <v>0.22367999999999999</v>
      </c>
      <c r="G4472">
        <f t="shared" si="417"/>
        <v>9.8844995040000008</v>
      </c>
      <c r="H4472">
        <f t="shared" si="421"/>
        <v>8.4787880023605595</v>
      </c>
      <c r="I4472">
        <f t="shared" si="422"/>
        <v>0.97297536155197251</v>
      </c>
      <c r="J4472">
        <f t="shared" si="418"/>
        <v>-3.5065799999768497E-3</v>
      </c>
      <c r="K4472">
        <f t="shared" si="419"/>
        <v>1.8233102595243303E-3</v>
      </c>
      <c r="L4472">
        <f t="shared" si="420"/>
        <v>4.1357090176102895E-4</v>
      </c>
    </row>
    <row r="4473" spans="1:12">
      <c r="A4473">
        <v>275.39098999999999</v>
      </c>
      <c r="B4473">
        <v>44.43</v>
      </c>
      <c r="C4473">
        <v>-4.0395899999999996</v>
      </c>
      <c r="D4473">
        <v>97.672920000000005</v>
      </c>
      <c r="E4473" s="1">
        <v>-4.9786999999999998E-2</v>
      </c>
      <c r="F4473">
        <v>0.22373000000000001</v>
      </c>
      <c r="G4473">
        <f t="shared" si="417"/>
        <v>9.8844995040000008</v>
      </c>
      <c r="H4473">
        <f t="shared" si="421"/>
        <v>8.4787880023605595</v>
      </c>
      <c r="I4473">
        <f t="shared" si="422"/>
        <v>0.97297536155197251</v>
      </c>
      <c r="J4473">
        <f t="shared" si="418"/>
        <v>-3.5065799999767621E-3</v>
      </c>
      <c r="K4473">
        <f t="shared" si="419"/>
        <v>1.8230178204184887E-3</v>
      </c>
      <c r="L4473">
        <f t="shared" si="420"/>
        <v>4.135709017610186E-4</v>
      </c>
    </row>
    <row r="4474" spans="1:12">
      <c r="A4474">
        <v>275.49799000000002</v>
      </c>
      <c r="B4474">
        <v>44.44</v>
      </c>
      <c r="C4474">
        <v>-4.0451499999999996</v>
      </c>
      <c r="D4474">
        <v>97.671940000000006</v>
      </c>
      <c r="E4474" s="1">
        <v>-5.5916E-2</v>
      </c>
      <c r="F4474">
        <v>0.22378999999999999</v>
      </c>
      <c r="G4474">
        <f t="shared" si="417"/>
        <v>9.8844003279999999</v>
      </c>
      <c r="H4474">
        <f t="shared" si="421"/>
        <v>8.4786888263605587</v>
      </c>
      <c r="I4474">
        <f t="shared" si="422"/>
        <v>0.97296398070314938</v>
      </c>
      <c r="J4474">
        <f t="shared" si="418"/>
        <v>-3.666813333319197E-3</v>
      </c>
      <c r="K4474">
        <f t="shared" si="419"/>
        <v>1.8226622866147747E-3</v>
      </c>
      <c r="L4474">
        <f t="shared" si="420"/>
        <v>4.3247410164634631E-4</v>
      </c>
    </row>
    <row r="4475" spans="1:12">
      <c r="A4475">
        <v>275.60300000000001</v>
      </c>
      <c r="B4475">
        <v>44.45</v>
      </c>
      <c r="C4475">
        <v>-4.048</v>
      </c>
      <c r="D4475">
        <v>97.671940000000006</v>
      </c>
      <c r="E4475" s="1">
        <v>-6.2288000000000003E-2</v>
      </c>
      <c r="F4475">
        <v>0.22384999999999999</v>
      </c>
      <c r="G4475">
        <f t="shared" si="417"/>
        <v>9.8844003279999999</v>
      </c>
      <c r="H4475">
        <f t="shared" si="421"/>
        <v>8.4786888263605587</v>
      </c>
      <c r="I4475">
        <f t="shared" si="422"/>
        <v>0.97296398070314938</v>
      </c>
      <c r="J4475">
        <f t="shared" si="418"/>
        <v>-3.9957133333245473E-3</v>
      </c>
      <c r="K4475">
        <f t="shared" si="419"/>
        <v>1.8223134998806387E-3</v>
      </c>
      <c r="L4475">
        <f t="shared" si="420"/>
        <v>4.7126547690979367E-4</v>
      </c>
    </row>
    <row r="4476" spans="1:12">
      <c r="A4476">
        <v>275.702</v>
      </c>
      <c r="B4476">
        <v>44.46</v>
      </c>
      <c r="C4476">
        <v>-4.0514200000000002</v>
      </c>
      <c r="D4476">
        <v>97.670950000000005</v>
      </c>
      <c r="E4476" s="1">
        <v>-6.8566000000000002E-2</v>
      </c>
      <c r="F4476">
        <v>0.22389999999999999</v>
      </c>
      <c r="G4476">
        <f t="shared" si="417"/>
        <v>9.8843001399999988</v>
      </c>
      <c r="H4476">
        <f t="shared" si="421"/>
        <v>8.4785886383605575</v>
      </c>
      <c r="I4476">
        <f t="shared" si="422"/>
        <v>0.97295248372321586</v>
      </c>
      <c r="J4476">
        <f t="shared" si="418"/>
        <v>-4.4932800000048968E-3</v>
      </c>
      <c r="K4476">
        <f t="shared" si="419"/>
        <v>1.8219847973588508E-3</v>
      </c>
      <c r="L4476">
        <f t="shared" si="420"/>
        <v>5.2995612732943361E-4</v>
      </c>
    </row>
    <row r="4477" spans="1:12">
      <c r="A4477">
        <v>275.79901000000001</v>
      </c>
      <c r="B4477">
        <v>44.47</v>
      </c>
      <c r="C4477">
        <v>-4.0526400000000002</v>
      </c>
      <c r="D4477">
        <v>97.669960000000003</v>
      </c>
      <c r="E4477" s="1">
        <v>-7.3025000000000007E-2</v>
      </c>
      <c r="F4477">
        <v>0.22395999999999999</v>
      </c>
      <c r="G4477">
        <f t="shared" si="417"/>
        <v>9.8841999519999995</v>
      </c>
      <c r="H4477">
        <f t="shared" si="421"/>
        <v>8.4784884503605582</v>
      </c>
      <c r="I4477">
        <f t="shared" si="422"/>
        <v>0.97294098674328244</v>
      </c>
      <c r="J4477">
        <f t="shared" si="418"/>
        <v>-4.9925333333462642E-3</v>
      </c>
      <c r="K4477">
        <f t="shared" si="419"/>
        <v>1.8216628170984403E-3</v>
      </c>
      <c r="L4477">
        <f t="shared" si="420"/>
        <v>5.8884709964238384E-4</v>
      </c>
    </row>
    <row r="4478" spans="1:12">
      <c r="A4478">
        <v>275.89999</v>
      </c>
      <c r="B4478">
        <v>44.48</v>
      </c>
      <c r="C4478">
        <v>-4.05769</v>
      </c>
      <c r="D4478">
        <v>97.669960000000003</v>
      </c>
      <c r="E4478" s="1">
        <v>-7.4106000000000005E-2</v>
      </c>
      <c r="F4478">
        <v>0.22400999999999999</v>
      </c>
      <c r="G4478">
        <f t="shared" ref="G4478:G4541" si="423">(D4478/100)*$B$16</f>
        <v>9.8841999519999995</v>
      </c>
      <c r="H4478">
        <f t="shared" si="421"/>
        <v>8.4784884503605582</v>
      </c>
      <c r="I4478">
        <f t="shared" si="422"/>
        <v>0.97294098674328244</v>
      </c>
      <c r="J4478">
        <f t="shared" ref="J4478:J4541" si="424">SLOPE(H4470:H4478,B4470:B4478)</f>
        <v>-5.4934733333489019E-3</v>
      </c>
      <c r="K4478">
        <f t="shared" ref="K4478:K4541" si="425">1/(A4478+273.15)</f>
        <v>1.821327781100588E-3</v>
      </c>
      <c r="L4478">
        <f t="shared" ref="L4478:L4541" si="426">-J4478/H4478</f>
        <v>6.4793074443774052E-4</v>
      </c>
    </row>
    <row r="4479" spans="1:12">
      <c r="A4479">
        <v>275.98800999999997</v>
      </c>
      <c r="B4479">
        <v>44.49</v>
      </c>
      <c r="C4479">
        <v>-4.0628799999999998</v>
      </c>
      <c r="D4479">
        <v>97.66798</v>
      </c>
      <c r="E4479" s="1">
        <v>-7.1230000000000002E-2</v>
      </c>
      <c r="F4479">
        <v>0.22406000000000001</v>
      </c>
      <c r="G4479">
        <f t="shared" si="423"/>
        <v>9.883999575999999</v>
      </c>
      <c r="H4479">
        <f t="shared" si="421"/>
        <v>8.4782880743605578</v>
      </c>
      <c r="I4479">
        <f t="shared" si="422"/>
        <v>0.97291799278341551</v>
      </c>
      <c r="J4479">
        <f t="shared" si="424"/>
        <v>-6.6640200000200184E-3</v>
      </c>
      <c r="K4479">
        <f t="shared" si="425"/>
        <v>1.8210358448871537E-3</v>
      </c>
      <c r="L4479">
        <f t="shared" si="426"/>
        <v>7.8601009326079391E-4</v>
      </c>
    </row>
    <row r="4480" spans="1:12">
      <c r="A4480">
        <v>276.08701000000002</v>
      </c>
      <c r="B4480">
        <v>44.5</v>
      </c>
      <c r="C4480">
        <v>-4.0635500000000002</v>
      </c>
      <c r="D4480">
        <v>97.66798</v>
      </c>
      <c r="E4480" s="1">
        <v>-6.5946000000000005E-2</v>
      </c>
      <c r="F4480">
        <v>0.22411</v>
      </c>
      <c r="G4480">
        <f t="shared" si="423"/>
        <v>9.883999575999999</v>
      </c>
      <c r="H4480">
        <f t="shared" si="421"/>
        <v>8.4782880743605578</v>
      </c>
      <c r="I4480">
        <f t="shared" si="422"/>
        <v>0.97291799278341551</v>
      </c>
      <c r="J4480">
        <f t="shared" si="424"/>
        <v>-6.8343733333561885E-3</v>
      </c>
      <c r="K4480">
        <f t="shared" si="425"/>
        <v>1.8207076030801346E-3</v>
      </c>
      <c r="L4480">
        <f t="shared" si="426"/>
        <v>8.0610298605259944E-4</v>
      </c>
    </row>
    <row r="4481" spans="1:12">
      <c r="A4481">
        <v>276.185</v>
      </c>
      <c r="B4481">
        <v>44.51</v>
      </c>
      <c r="C4481">
        <v>-4.0664300000000004</v>
      </c>
      <c r="D4481">
        <v>97.667000000000002</v>
      </c>
      <c r="E4481" s="1">
        <v>-6.0428999999999997E-2</v>
      </c>
      <c r="F4481">
        <v>0.22417000000000001</v>
      </c>
      <c r="G4481">
        <f t="shared" si="423"/>
        <v>9.8839003999999999</v>
      </c>
      <c r="H4481">
        <f t="shared" si="421"/>
        <v>8.4781888983605587</v>
      </c>
      <c r="I4481">
        <f t="shared" si="422"/>
        <v>0.9729066119345926</v>
      </c>
      <c r="J4481">
        <f t="shared" si="424"/>
        <v>-7.5006066666787425E-3</v>
      </c>
      <c r="K4481">
        <f t="shared" si="425"/>
        <v>1.8203828265084146E-3</v>
      </c>
      <c r="L4481">
        <f t="shared" si="426"/>
        <v>8.8469445026509701E-4</v>
      </c>
    </row>
    <row r="4482" spans="1:12">
      <c r="A4482">
        <v>276.29401000000001</v>
      </c>
      <c r="B4482">
        <v>44.52</v>
      </c>
      <c r="C4482">
        <v>-4.0708500000000001</v>
      </c>
      <c r="D4482">
        <v>97.667000000000002</v>
      </c>
      <c r="E4482" s="1">
        <v>-5.7197999999999999E-2</v>
      </c>
      <c r="F4482">
        <v>0.22423000000000001</v>
      </c>
      <c r="G4482">
        <f t="shared" si="423"/>
        <v>9.8839003999999999</v>
      </c>
      <c r="H4482">
        <f t="shared" si="421"/>
        <v>8.4781888983605587</v>
      </c>
      <c r="I4482">
        <f t="shared" si="422"/>
        <v>0.9729066119345926</v>
      </c>
      <c r="J4482">
        <f t="shared" si="424"/>
        <v>-7.1683333333330311E-3</v>
      </c>
      <c r="K4482">
        <f t="shared" si="425"/>
        <v>1.8200216615338115E-3</v>
      </c>
      <c r="L4482">
        <f t="shared" si="426"/>
        <v>8.4550290389486177E-4</v>
      </c>
    </row>
    <row r="4483" spans="1:12">
      <c r="A4483">
        <v>276.392</v>
      </c>
      <c r="B4483">
        <v>44.53</v>
      </c>
      <c r="C4483">
        <v>-4.0742700000000003</v>
      </c>
      <c r="D4483">
        <v>97.66601</v>
      </c>
      <c r="E4483" s="1">
        <v>-5.7577999999999997E-2</v>
      </c>
      <c r="F4483">
        <v>0.22428000000000001</v>
      </c>
      <c r="G4483">
        <f t="shared" si="423"/>
        <v>9.8838002119999988</v>
      </c>
      <c r="H4483">
        <f t="shared" si="421"/>
        <v>8.4780887103605576</v>
      </c>
      <c r="I4483">
        <f t="shared" si="422"/>
        <v>0.97289511495465897</v>
      </c>
      <c r="J4483">
        <f t="shared" si="424"/>
        <v>-7.3319400000008313E-3</v>
      </c>
      <c r="K4483">
        <f t="shared" si="425"/>
        <v>1.819697129609748E-3</v>
      </c>
      <c r="L4483">
        <f t="shared" si="426"/>
        <v>8.6481048388192881E-4</v>
      </c>
    </row>
    <row r="4484" spans="1:12">
      <c r="A4484">
        <v>276.49399</v>
      </c>
      <c r="B4484">
        <v>44.54</v>
      </c>
      <c r="C4484">
        <v>-4.0804099999999996</v>
      </c>
      <c r="D4484">
        <v>97.66601</v>
      </c>
      <c r="E4484" s="1">
        <v>-5.9839000000000003E-2</v>
      </c>
      <c r="F4484">
        <v>0.22434000000000001</v>
      </c>
      <c r="G4484">
        <f t="shared" si="423"/>
        <v>9.8838002119999988</v>
      </c>
      <c r="H4484">
        <f t="shared" si="421"/>
        <v>8.4780887103605576</v>
      </c>
      <c r="I4484">
        <f t="shared" si="422"/>
        <v>0.97289511495465897</v>
      </c>
      <c r="J4484">
        <f t="shared" si="424"/>
        <v>-6.4953533333333415E-3</v>
      </c>
      <c r="K4484">
        <f t="shared" si="425"/>
        <v>1.8193594730290781E-3</v>
      </c>
      <c r="L4484">
        <f t="shared" si="426"/>
        <v>7.6613415537817671E-4</v>
      </c>
    </row>
    <row r="4485" spans="1:12">
      <c r="A4485">
        <v>276.58701000000002</v>
      </c>
      <c r="B4485">
        <v>44.55</v>
      </c>
      <c r="C4485">
        <v>-4.0805800000000003</v>
      </c>
      <c r="D4485">
        <v>97.665019999999998</v>
      </c>
      <c r="E4485" s="1">
        <v>-6.2508999999999995E-2</v>
      </c>
      <c r="F4485">
        <v>0.22439000000000001</v>
      </c>
      <c r="G4485">
        <f t="shared" si="423"/>
        <v>9.8837000239999995</v>
      </c>
      <c r="H4485">
        <f t="shared" si="421"/>
        <v>8.4779885223605582</v>
      </c>
      <c r="I4485">
        <f t="shared" si="422"/>
        <v>0.97288361797472556</v>
      </c>
      <c r="J4485">
        <f t="shared" si="424"/>
        <v>-6.1613933333356484E-3</v>
      </c>
      <c r="K4485">
        <f t="shared" si="425"/>
        <v>1.8190516225203754E-3</v>
      </c>
      <c r="L4485">
        <f t="shared" si="426"/>
        <v>7.2675178989509983E-4</v>
      </c>
    </row>
    <row r="4486" spans="1:12">
      <c r="A4486">
        <v>276.68599999999998</v>
      </c>
      <c r="B4486">
        <v>44.56</v>
      </c>
      <c r="C4486">
        <v>-4.0839999999999996</v>
      </c>
      <c r="D4486">
        <v>97.664029999999997</v>
      </c>
      <c r="E4486" s="1">
        <v>-6.4683000000000004E-2</v>
      </c>
      <c r="F4486">
        <v>0.22444</v>
      </c>
      <c r="G4486">
        <f t="shared" si="423"/>
        <v>9.8835998360000001</v>
      </c>
      <c r="H4486">
        <f t="shared" si="421"/>
        <v>8.4778883343605589</v>
      </c>
      <c r="I4486">
        <f t="shared" si="422"/>
        <v>0.97287212099479226</v>
      </c>
      <c r="J4486">
        <f t="shared" si="424"/>
        <v>-6.3300599999956278E-3</v>
      </c>
      <c r="K4486">
        <f t="shared" si="425"/>
        <v>1.8187241286492699E-3</v>
      </c>
      <c r="L4486">
        <f t="shared" si="426"/>
        <v>7.4665526960766111E-4</v>
      </c>
    </row>
    <row r="4487" spans="1:12">
      <c r="A4487">
        <v>276.78600999999998</v>
      </c>
      <c r="B4487">
        <v>44.57</v>
      </c>
      <c r="C4487">
        <v>-4.0890500000000003</v>
      </c>
      <c r="D4487">
        <v>97.664029999999997</v>
      </c>
      <c r="E4487" s="1">
        <v>-6.5969E-2</v>
      </c>
      <c r="F4487">
        <v>0.22450000000000001</v>
      </c>
      <c r="G4487">
        <f t="shared" si="423"/>
        <v>9.8835998360000001</v>
      </c>
      <c r="H4487">
        <f t="shared" si="421"/>
        <v>8.4778883343605589</v>
      </c>
      <c r="I4487">
        <f t="shared" si="422"/>
        <v>0.97287212099479226</v>
      </c>
      <c r="J4487">
        <f t="shared" si="424"/>
        <v>-5.49853333332357E-3</v>
      </c>
      <c r="K4487">
        <f t="shared" si="425"/>
        <v>1.8183933799861554E-3</v>
      </c>
      <c r="L4487">
        <f t="shared" si="426"/>
        <v>6.4857345561373147E-4</v>
      </c>
    </row>
    <row r="4488" spans="1:12">
      <c r="A4488">
        <v>276.88799999999998</v>
      </c>
      <c r="B4488">
        <v>44.58</v>
      </c>
      <c r="C4488">
        <v>-4.0896800000000004</v>
      </c>
      <c r="D4488">
        <v>97.663039999999995</v>
      </c>
      <c r="E4488" s="1">
        <v>-6.7352999999999996E-2</v>
      </c>
      <c r="F4488">
        <v>0.22455</v>
      </c>
      <c r="G4488">
        <f t="shared" si="423"/>
        <v>9.883499647999999</v>
      </c>
      <c r="H4488">
        <f t="shared" si="421"/>
        <v>8.4777881463605578</v>
      </c>
      <c r="I4488">
        <f t="shared" si="422"/>
        <v>0.97286062401485862</v>
      </c>
      <c r="J4488">
        <f t="shared" si="424"/>
        <v>-6.0045333333303376E-3</v>
      </c>
      <c r="K4488">
        <f t="shared" si="425"/>
        <v>1.8180562070256965E-3</v>
      </c>
      <c r="L4488">
        <f t="shared" si="426"/>
        <v>7.0826649942981091E-4</v>
      </c>
    </row>
    <row r="4489" spans="1:12">
      <c r="A4489">
        <v>276.97899999999998</v>
      </c>
      <c r="B4489">
        <v>44.59</v>
      </c>
      <c r="C4489">
        <v>-4.0893199999999998</v>
      </c>
      <c r="D4489">
        <v>97.662059999999997</v>
      </c>
      <c r="E4489" s="1">
        <v>-7.0080000000000003E-2</v>
      </c>
      <c r="F4489">
        <v>0.22459999999999999</v>
      </c>
      <c r="G4489">
        <f t="shared" si="423"/>
        <v>9.8834004719999982</v>
      </c>
      <c r="H4489">
        <f t="shared" si="421"/>
        <v>8.4776889703605569</v>
      </c>
      <c r="I4489">
        <f t="shared" si="422"/>
        <v>0.97284924316603549</v>
      </c>
      <c r="J4489">
        <f t="shared" si="424"/>
        <v>-6.338493333342801E-3</v>
      </c>
      <c r="K4489">
        <f t="shared" si="425"/>
        <v>1.8177554718984096E-3</v>
      </c>
      <c r="L4489">
        <f t="shared" si="426"/>
        <v>7.4766759614598418E-4</v>
      </c>
    </row>
    <row r="4490" spans="1:12">
      <c r="A4490">
        <v>277.077</v>
      </c>
      <c r="B4490">
        <v>44.6</v>
      </c>
      <c r="C4490">
        <v>-4.0927300000000004</v>
      </c>
      <c r="D4490">
        <v>97.662059999999997</v>
      </c>
      <c r="E4490" s="1">
        <v>-7.4016999999999999E-2</v>
      </c>
      <c r="F4490">
        <v>0.22466</v>
      </c>
      <c r="G4490">
        <f t="shared" si="423"/>
        <v>9.8834004719999982</v>
      </c>
      <c r="H4490">
        <f t="shared" si="421"/>
        <v>8.4776889703605569</v>
      </c>
      <c r="I4490">
        <f t="shared" si="422"/>
        <v>0.97284924316603549</v>
      </c>
      <c r="J4490">
        <f t="shared" si="424"/>
        <v>-6.5004133333464807E-3</v>
      </c>
      <c r="K4490">
        <f t="shared" si="425"/>
        <v>1.8174317145469054E-3</v>
      </c>
      <c r="L4490">
        <f t="shared" si="426"/>
        <v>7.6676714091222634E-4</v>
      </c>
    </row>
    <row r="4491" spans="1:12">
      <c r="A4491">
        <v>277.17700000000002</v>
      </c>
      <c r="B4491">
        <v>44.61</v>
      </c>
      <c r="C4491">
        <v>-4.0966800000000001</v>
      </c>
      <c r="D4491">
        <v>97.661069999999995</v>
      </c>
      <c r="E4491" s="1">
        <v>-7.7383999999999994E-2</v>
      </c>
      <c r="F4491">
        <v>0.22470999999999999</v>
      </c>
      <c r="G4491">
        <f t="shared" si="423"/>
        <v>9.8833002839999988</v>
      </c>
      <c r="H4491">
        <f t="shared" si="421"/>
        <v>8.4775887823605576</v>
      </c>
      <c r="I4491">
        <f t="shared" si="422"/>
        <v>0.97283774618610208</v>
      </c>
      <c r="J4491">
        <f t="shared" si="424"/>
        <v>-6.4970400000092963E-3</v>
      </c>
      <c r="K4491">
        <f t="shared" si="425"/>
        <v>1.8171014687631173E-3</v>
      </c>
      <c r="L4491">
        <f t="shared" si="426"/>
        <v>7.6637829066771696E-4</v>
      </c>
    </row>
    <row r="4492" spans="1:12">
      <c r="A4492">
        <v>277.28600999999998</v>
      </c>
      <c r="B4492">
        <v>44.62</v>
      </c>
      <c r="C4492">
        <v>-4.0988899999999999</v>
      </c>
      <c r="D4492">
        <v>97.660079999999994</v>
      </c>
      <c r="E4492" s="1">
        <v>-7.8436000000000006E-2</v>
      </c>
      <c r="F4492">
        <v>0.22477</v>
      </c>
      <c r="G4492">
        <f t="shared" si="423"/>
        <v>9.8832000959999977</v>
      </c>
      <c r="H4492">
        <f t="shared" si="421"/>
        <v>8.4774885943605565</v>
      </c>
      <c r="I4492">
        <f t="shared" si="422"/>
        <v>0.97282624920616856</v>
      </c>
      <c r="J4492">
        <f t="shared" si="424"/>
        <v>-6.9962933333537515E-3</v>
      </c>
      <c r="K4492">
        <f t="shared" si="425"/>
        <v>1.8167416045327415E-3</v>
      </c>
      <c r="L4492">
        <f t="shared" si="426"/>
        <v>8.2527900279427875E-4</v>
      </c>
    </row>
    <row r="4493" spans="1:12">
      <c r="A4493">
        <v>277.38198999999997</v>
      </c>
      <c r="B4493">
        <v>44.63</v>
      </c>
      <c r="C4493">
        <v>-4.1034199999999998</v>
      </c>
      <c r="D4493">
        <v>97.659090000000006</v>
      </c>
      <c r="E4493" s="1">
        <v>-7.6530000000000001E-2</v>
      </c>
      <c r="F4493">
        <v>0.22483</v>
      </c>
      <c r="G4493">
        <f t="shared" si="423"/>
        <v>9.8830999080000002</v>
      </c>
      <c r="H4493">
        <f t="shared" si="421"/>
        <v>8.4773884063605589</v>
      </c>
      <c r="I4493">
        <f t="shared" si="422"/>
        <v>0.97281475222623537</v>
      </c>
      <c r="J4493">
        <f t="shared" si="424"/>
        <v>-7.163273333346651E-3</v>
      </c>
      <c r="K4493">
        <f t="shared" si="425"/>
        <v>1.8164248729669644E-3</v>
      </c>
      <c r="L4493">
        <f t="shared" si="426"/>
        <v>8.4498586002878769E-4</v>
      </c>
    </row>
    <row r="4494" spans="1:12">
      <c r="A4494">
        <v>277.48401000000001</v>
      </c>
      <c r="B4494">
        <v>44.64</v>
      </c>
      <c r="C4494">
        <v>-4.1013000000000002</v>
      </c>
      <c r="D4494">
        <v>97.658100000000005</v>
      </c>
      <c r="E4494" s="1">
        <v>-7.3334999999999997E-2</v>
      </c>
      <c r="F4494">
        <v>0.22488</v>
      </c>
      <c r="G4494">
        <f t="shared" si="423"/>
        <v>9.882999719999999</v>
      </c>
      <c r="H4494">
        <f t="shared" si="421"/>
        <v>8.4772882183605578</v>
      </c>
      <c r="I4494">
        <f t="shared" si="422"/>
        <v>0.97280325524630173</v>
      </c>
      <c r="J4494">
        <f t="shared" si="424"/>
        <v>-7.6659000000105833E-3</v>
      </c>
      <c r="K4494">
        <f t="shared" si="425"/>
        <v>1.8160883306136504E-3</v>
      </c>
      <c r="L4494">
        <f t="shared" si="426"/>
        <v>9.0428681938728623E-4</v>
      </c>
    </row>
    <row r="4495" spans="1:12">
      <c r="A4495">
        <v>277.57501000000002</v>
      </c>
      <c r="B4495">
        <v>44.65</v>
      </c>
      <c r="C4495">
        <v>-4.1091699999999998</v>
      </c>
      <c r="D4495">
        <v>97.658100000000005</v>
      </c>
      <c r="E4495" s="1">
        <v>-7.2636999999999993E-2</v>
      </c>
      <c r="F4495">
        <v>0.22492999999999999</v>
      </c>
      <c r="G4495">
        <f t="shared" si="423"/>
        <v>9.882999719999999</v>
      </c>
      <c r="H4495">
        <f t="shared" si="421"/>
        <v>8.4772882183605578</v>
      </c>
      <c r="I4495">
        <f t="shared" si="422"/>
        <v>0.97280325524630173</v>
      </c>
      <c r="J4495">
        <f t="shared" si="424"/>
        <v>-7.8362533333347362E-3</v>
      </c>
      <c r="K4495">
        <f t="shared" si="425"/>
        <v>1.8157882461157884E-3</v>
      </c>
      <c r="L4495">
        <f t="shared" si="426"/>
        <v>9.2438208203922639E-4</v>
      </c>
    </row>
    <row r="4496" spans="1:12">
      <c r="A4496">
        <v>277.673</v>
      </c>
      <c r="B4496">
        <v>44.66</v>
      </c>
      <c r="C4496">
        <v>-4.1109400000000003</v>
      </c>
      <c r="D4496">
        <v>97.657110000000003</v>
      </c>
      <c r="E4496" s="1">
        <v>-7.5302999999999995E-2</v>
      </c>
      <c r="F4496">
        <v>0.22499</v>
      </c>
      <c r="G4496">
        <f t="shared" si="423"/>
        <v>9.8828995319999997</v>
      </c>
      <c r="H4496">
        <f t="shared" si="421"/>
        <v>8.4771880303605585</v>
      </c>
      <c r="I4496">
        <f t="shared" si="422"/>
        <v>0.97279175826636843</v>
      </c>
      <c r="J4496">
        <f t="shared" si="424"/>
        <v>-7.6743333333194877E-3</v>
      </c>
      <c r="K4496">
        <f t="shared" si="425"/>
        <v>1.8154652220404739E-3</v>
      </c>
      <c r="L4496">
        <f t="shared" si="426"/>
        <v>9.0529233347594828E-4</v>
      </c>
    </row>
    <row r="4497" spans="1:12">
      <c r="A4497">
        <v>277.76900999999998</v>
      </c>
      <c r="B4497">
        <v>44.67</v>
      </c>
      <c r="C4497">
        <v>-4.1149100000000001</v>
      </c>
      <c r="D4497">
        <v>97.657110000000003</v>
      </c>
      <c r="E4497" s="1">
        <v>-7.8459000000000001E-2</v>
      </c>
      <c r="F4497">
        <v>0.22503999999999999</v>
      </c>
      <c r="G4497">
        <f t="shared" si="423"/>
        <v>9.8828995319999997</v>
      </c>
      <c r="H4497">
        <f t="shared" si="421"/>
        <v>8.4771880303605585</v>
      </c>
      <c r="I4497">
        <f t="shared" si="422"/>
        <v>0.97279175826636843</v>
      </c>
      <c r="J4497">
        <f t="shared" si="424"/>
        <v>-7.1801399999792143E-3</v>
      </c>
      <c r="K4497">
        <f t="shared" si="425"/>
        <v>1.8151488364868732E-3</v>
      </c>
      <c r="L4497">
        <f t="shared" si="426"/>
        <v>8.4699548650613368E-4</v>
      </c>
    </row>
    <row r="4498" spans="1:12">
      <c r="A4498">
        <v>277.87299000000002</v>
      </c>
      <c r="B4498">
        <v>44.68</v>
      </c>
      <c r="C4498">
        <v>-4.1177099999999998</v>
      </c>
      <c r="D4498">
        <v>97.655140000000003</v>
      </c>
      <c r="E4498" s="1">
        <v>-7.8987000000000002E-2</v>
      </c>
      <c r="F4498">
        <v>0.22509999999999999</v>
      </c>
      <c r="G4498">
        <f t="shared" si="423"/>
        <v>9.8827001679999995</v>
      </c>
      <c r="H4498">
        <f t="shared" si="421"/>
        <v>8.4769886663605583</v>
      </c>
      <c r="I4498">
        <f t="shared" si="422"/>
        <v>0.97276888043761189</v>
      </c>
      <c r="J4498">
        <f t="shared" si="424"/>
        <v>-7.841313333315194E-3</v>
      </c>
      <c r="K4498">
        <f t="shared" si="425"/>
        <v>1.8148063114390202E-3</v>
      </c>
      <c r="L4498">
        <f t="shared" si="426"/>
        <v>9.2501165707960297E-4</v>
      </c>
    </row>
    <row r="4499" spans="1:12">
      <c r="A4499">
        <v>277.97501</v>
      </c>
      <c r="B4499">
        <v>44.69</v>
      </c>
      <c r="C4499">
        <v>-4.1188799999999999</v>
      </c>
      <c r="D4499">
        <v>97.654150000000001</v>
      </c>
      <c r="E4499" s="1">
        <v>-7.5974E-2</v>
      </c>
      <c r="F4499">
        <v>0.22514999999999999</v>
      </c>
      <c r="G4499">
        <f t="shared" si="423"/>
        <v>9.8825999800000002</v>
      </c>
      <c r="H4499">
        <f t="shared" si="421"/>
        <v>8.4768884783605589</v>
      </c>
      <c r="I4499">
        <f t="shared" si="422"/>
        <v>0.97275738345767848</v>
      </c>
      <c r="J4499">
        <f t="shared" si="424"/>
        <v>-8.0032333333158231E-3</v>
      </c>
      <c r="K4499">
        <f t="shared" si="425"/>
        <v>1.8144703685285487E-3</v>
      </c>
      <c r="L4499">
        <f t="shared" si="426"/>
        <v>9.4412393813439184E-4</v>
      </c>
    </row>
    <row r="4500" spans="1:12">
      <c r="A4500">
        <v>278.08098999999999</v>
      </c>
      <c r="B4500">
        <v>44.7</v>
      </c>
      <c r="C4500">
        <v>-4.1243999999999996</v>
      </c>
      <c r="D4500">
        <v>97.654150000000001</v>
      </c>
      <c r="E4500" s="1">
        <v>-7.2255E-2</v>
      </c>
      <c r="F4500">
        <v>0.22520999999999999</v>
      </c>
      <c r="G4500">
        <f t="shared" si="423"/>
        <v>9.8825999800000002</v>
      </c>
      <c r="H4500">
        <f t="shared" si="421"/>
        <v>8.4768884783605589</v>
      </c>
      <c r="I4500">
        <f t="shared" si="422"/>
        <v>0.97275738345767848</v>
      </c>
      <c r="J4500">
        <f t="shared" si="424"/>
        <v>-7.6658999999807314E-3</v>
      </c>
      <c r="K4500">
        <f t="shared" si="425"/>
        <v>1.8141215173696965E-3</v>
      </c>
      <c r="L4500">
        <f t="shared" si="426"/>
        <v>9.0432946234339582E-4</v>
      </c>
    </row>
    <row r="4501" spans="1:12">
      <c r="A4501">
        <v>278.17200000000003</v>
      </c>
      <c r="B4501">
        <v>44.71</v>
      </c>
      <c r="C4501">
        <v>-4.1251300000000004</v>
      </c>
      <c r="D4501">
        <v>97.65316</v>
      </c>
      <c r="E4501" s="1">
        <v>-7.1373000000000006E-2</v>
      </c>
      <c r="F4501">
        <v>0.22525999999999999</v>
      </c>
      <c r="G4501">
        <f t="shared" si="423"/>
        <v>9.8824997919999991</v>
      </c>
      <c r="H4501">
        <f t="shared" si="421"/>
        <v>8.4767882903605578</v>
      </c>
      <c r="I4501">
        <f t="shared" si="422"/>
        <v>0.97274588647774496</v>
      </c>
      <c r="J4501">
        <f t="shared" si="424"/>
        <v>-7.6642133333315104E-3</v>
      </c>
      <c r="K4501">
        <f t="shared" si="425"/>
        <v>1.8138220495463632E-3</v>
      </c>
      <c r="L4501">
        <f t="shared" si="426"/>
        <v>9.0414117597426924E-4</v>
      </c>
    </row>
    <row r="4502" spans="1:12">
      <c r="A4502">
        <v>278.27399000000003</v>
      </c>
      <c r="B4502">
        <v>44.72</v>
      </c>
      <c r="C4502">
        <v>-4.1290399999999998</v>
      </c>
      <c r="D4502">
        <v>97.65316</v>
      </c>
      <c r="E4502" s="1">
        <v>-7.3149000000000006E-2</v>
      </c>
      <c r="F4502">
        <v>0.22531999999999999</v>
      </c>
      <c r="G4502">
        <f t="shared" si="423"/>
        <v>9.8824997919999991</v>
      </c>
      <c r="H4502">
        <f t="shared" si="421"/>
        <v>8.4767882903605578</v>
      </c>
      <c r="I4502">
        <f t="shared" si="422"/>
        <v>0.97274588647774496</v>
      </c>
      <c r="J4502">
        <f t="shared" si="424"/>
        <v>-7.3302533333306896E-3</v>
      </c>
      <c r="K4502">
        <f t="shared" si="425"/>
        <v>1.8134865695632865E-3</v>
      </c>
      <c r="L4502">
        <f t="shared" si="426"/>
        <v>8.6474417930979127E-4</v>
      </c>
    </row>
    <row r="4503" spans="1:12">
      <c r="A4503">
        <v>278.37700999999998</v>
      </c>
      <c r="B4503">
        <v>44.73</v>
      </c>
      <c r="C4503">
        <v>-4.13239</v>
      </c>
      <c r="D4503">
        <v>97.652169999999998</v>
      </c>
      <c r="E4503" s="1">
        <v>-7.4120000000000005E-2</v>
      </c>
      <c r="F4503">
        <v>0.22536999999999999</v>
      </c>
      <c r="G4503">
        <f t="shared" si="423"/>
        <v>9.882399603999998</v>
      </c>
      <c r="H4503">
        <f t="shared" si="421"/>
        <v>8.4766881023605567</v>
      </c>
      <c r="I4503">
        <f t="shared" si="422"/>
        <v>0.97273438949781132</v>
      </c>
      <c r="J4503">
        <f t="shared" si="424"/>
        <v>-7.4989200000115438E-3</v>
      </c>
      <c r="K4503">
        <f t="shared" si="425"/>
        <v>1.8131478275198163E-3</v>
      </c>
      <c r="L4503">
        <f t="shared" si="426"/>
        <v>8.8465210816513027E-4</v>
      </c>
    </row>
    <row r="4504" spans="1:12">
      <c r="A4504">
        <v>278.46899000000002</v>
      </c>
      <c r="B4504">
        <v>44.74</v>
      </c>
      <c r="C4504">
        <v>-4.1358499999999996</v>
      </c>
      <c r="D4504">
        <v>97.650199999999998</v>
      </c>
      <c r="E4504" s="1">
        <v>-7.2564000000000003E-2</v>
      </c>
      <c r="F4504">
        <v>0.22542000000000001</v>
      </c>
      <c r="G4504">
        <f t="shared" si="423"/>
        <v>9.8822002399999995</v>
      </c>
      <c r="H4504">
        <f t="shared" si="421"/>
        <v>8.4764887383605583</v>
      </c>
      <c r="I4504">
        <f t="shared" si="422"/>
        <v>0.97271151166905512</v>
      </c>
      <c r="J4504">
        <f t="shared" si="424"/>
        <v>-7.9964866666799219E-3</v>
      </c>
      <c r="K4504">
        <f t="shared" si="425"/>
        <v>1.8128454932271278E-3</v>
      </c>
      <c r="L4504">
        <f t="shared" si="426"/>
        <v>9.4337253472556682E-4</v>
      </c>
    </row>
    <row r="4505" spans="1:12">
      <c r="A4505">
        <v>278.57101</v>
      </c>
      <c r="B4505">
        <v>44.75</v>
      </c>
      <c r="C4505">
        <v>-4.1370199999999997</v>
      </c>
      <c r="D4505">
        <v>97.650199999999998</v>
      </c>
      <c r="E4505" s="1">
        <v>-7.0346000000000006E-2</v>
      </c>
      <c r="F4505">
        <v>0.22548000000000001</v>
      </c>
      <c r="G4505">
        <f t="shared" si="423"/>
        <v>9.8822002399999995</v>
      </c>
      <c r="H4505">
        <f t="shared" si="421"/>
        <v>8.4764887383605583</v>
      </c>
      <c r="I4505">
        <f t="shared" si="422"/>
        <v>0.97271151166905512</v>
      </c>
      <c r="J4505">
        <f t="shared" si="424"/>
        <v>-7.9964866666771585E-3</v>
      </c>
      <c r="K4505">
        <f t="shared" si="425"/>
        <v>1.812510275800445E-3</v>
      </c>
      <c r="L4505">
        <f t="shared" si="426"/>
        <v>9.433725347252408E-4</v>
      </c>
    </row>
    <row r="4506" spans="1:12">
      <c r="A4506">
        <v>278.66599000000002</v>
      </c>
      <c r="B4506">
        <v>44.76</v>
      </c>
      <c r="C4506">
        <v>-4.1420899999999996</v>
      </c>
      <c r="D4506">
        <v>97.650199999999998</v>
      </c>
      <c r="E4506" s="1">
        <v>-6.9788000000000003E-2</v>
      </c>
      <c r="F4506">
        <v>0.22553000000000001</v>
      </c>
      <c r="G4506">
        <f t="shared" si="423"/>
        <v>9.8822002399999995</v>
      </c>
      <c r="H4506">
        <f t="shared" si="421"/>
        <v>8.4764887383605583</v>
      </c>
      <c r="I4506">
        <f t="shared" si="422"/>
        <v>0.97271151166905512</v>
      </c>
      <c r="J4506">
        <f t="shared" si="424"/>
        <v>-6.8310000000072488E-3</v>
      </c>
      <c r="K4506">
        <f t="shared" si="425"/>
        <v>1.8121983018288396E-3</v>
      </c>
      <c r="L4506">
        <f t="shared" si="426"/>
        <v>8.0587613702515649E-4</v>
      </c>
    </row>
    <row r="4507" spans="1:12">
      <c r="A4507">
        <v>278.76400999999998</v>
      </c>
      <c r="B4507">
        <v>44.77</v>
      </c>
      <c r="C4507">
        <v>-4.1399999999999997</v>
      </c>
      <c r="D4507">
        <v>97.649209999999997</v>
      </c>
      <c r="E4507" s="1">
        <v>-7.2189000000000003E-2</v>
      </c>
      <c r="F4507">
        <v>0.22558</v>
      </c>
      <c r="G4507">
        <f t="shared" si="423"/>
        <v>9.8821000519999984</v>
      </c>
      <c r="H4507">
        <f t="shared" si="421"/>
        <v>8.4763885503605572</v>
      </c>
      <c r="I4507">
        <f t="shared" si="422"/>
        <v>0.97270001468912148</v>
      </c>
      <c r="J4507">
        <f t="shared" si="424"/>
        <v>-6.8293133333459308E-3</v>
      </c>
      <c r="K4507">
        <f t="shared" si="425"/>
        <v>1.8118764551746025E-3</v>
      </c>
      <c r="L4507">
        <f t="shared" si="426"/>
        <v>8.0568667809068691E-4</v>
      </c>
    </row>
    <row r="4508" spans="1:12">
      <c r="A4508">
        <v>278.86599999999999</v>
      </c>
      <c r="B4508">
        <v>44.78</v>
      </c>
      <c r="C4508">
        <v>-4.14391</v>
      </c>
      <c r="D4508">
        <v>97.648219999999995</v>
      </c>
      <c r="E4508" s="1">
        <v>-7.6554999999999998E-2</v>
      </c>
      <c r="F4508">
        <v>0.22564000000000001</v>
      </c>
      <c r="G4508">
        <f t="shared" si="423"/>
        <v>9.8819998639999991</v>
      </c>
      <c r="H4508">
        <f t="shared" si="421"/>
        <v>8.4762883623605578</v>
      </c>
      <c r="I4508">
        <f t="shared" si="422"/>
        <v>0.97268851770918807</v>
      </c>
      <c r="J4508">
        <f t="shared" si="424"/>
        <v>-7.3302533333397439E-3</v>
      </c>
      <c r="K4508">
        <f t="shared" si="425"/>
        <v>1.8115416944436394E-3</v>
      </c>
      <c r="L4508">
        <f t="shared" si="426"/>
        <v>8.6479518156675178E-4</v>
      </c>
    </row>
    <row r="4509" spans="1:12">
      <c r="A4509">
        <v>278.96899000000002</v>
      </c>
      <c r="B4509">
        <v>44.79</v>
      </c>
      <c r="C4509">
        <v>-4.1434199999999999</v>
      </c>
      <c r="D4509">
        <v>97.647229999999993</v>
      </c>
      <c r="E4509" s="1">
        <v>-7.9962000000000005E-2</v>
      </c>
      <c r="F4509">
        <v>0.22570000000000001</v>
      </c>
      <c r="G4509">
        <f t="shared" si="423"/>
        <v>9.881899675999998</v>
      </c>
      <c r="H4509">
        <f t="shared" si="421"/>
        <v>8.4761881743605567</v>
      </c>
      <c r="I4509">
        <f t="shared" si="422"/>
        <v>0.97267702072925455</v>
      </c>
      <c r="J4509">
        <f t="shared" si="424"/>
        <v>-7.4989200000056171E-3</v>
      </c>
      <c r="K4509">
        <f t="shared" si="425"/>
        <v>1.8112037769249707E-3</v>
      </c>
      <c r="L4509">
        <f t="shared" si="426"/>
        <v>8.8470428519849789E-4</v>
      </c>
    </row>
    <row r="4510" spans="1:12">
      <c r="A4510">
        <v>279.06299000000001</v>
      </c>
      <c r="B4510">
        <v>44.8</v>
      </c>
      <c r="C4510">
        <v>-4.15123</v>
      </c>
      <c r="D4510">
        <v>97.647229999999993</v>
      </c>
      <c r="E4510" s="1">
        <v>-8.1493999999999997E-2</v>
      </c>
      <c r="F4510">
        <v>0.22575000000000001</v>
      </c>
      <c r="G4510">
        <f t="shared" si="423"/>
        <v>9.881899675999998</v>
      </c>
      <c r="H4510">
        <f t="shared" si="421"/>
        <v>8.4761881743605567</v>
      </c>
      <c r="I4510">
        <f t="shared" si="422"/>
        <v>0.97267702072925455</v>
      </c>
      <c r="J4510">
        <f t="shared" si="424"/>
        <v>-7.3353133333439388E-3</v>
      </c>
      <c r="K4510">
        <f t="shared" si="425"/>
        <v>1.8108954662584087E-3</v>
      </c>
      <c r="L4510">
        <f t="shared" si="426"/>
        <v>8.654023698450176E-4</v>
      </c>
    </row>
    <row r="4511" spans="1:12">
      <c r="A4511">
        <v>279.16699</v>
      </c>
      <c r="B4511">
        <v>44.81</v>
      </c>
      <c r="C4511">
        <v>-4.1551</v>
      </c>
      <c r="D4511">
        <v>97.645259999999993</v>
      </c>
      <c r="E4511" s="1">
        <v>-8.1823999999999994E-2</v>
      </c>
      <c r="F4511">
        <v>0.2258</v>
      </c>
      <c r="G4511">
        <f t="shared" si="423"/>
        <v>9.8817003119999978</v>
      </c>
      <c r="H4511">
        <f t="shared" ref="H4511:H4574" si="427">G4511-G$27-E$27</f>
        <v>8.4759888103605565</v>
      </c>
      <c r="I4511">
        <f t="shared" ref="I4511:I4574" si="428">H4511/(G$30-G$27-E$27)</f>
        <v>0.97265414290049801</v>
      </c>
      <c r="J4511">
        <f t="shared" si="424"/>
        <v>-7.5006066666816118E-3</v>
      </c>
      <c r="K4511">
        <f t="shared" si="425"/>
        <v>1.8105544788691E-3</v>
      </c>
      <c r="L4511">
        <f t="shared" si="426"/>
        <v>8.8492408785548486E-4</v>
      </c>
    </row>
    <row r="4512" spans="1:12">
      <c r="A4512">
        <v>279.27100000000002</v>
      </c>
      <c r="B4512">
        <v>44.82</v>
      </c>
      <c r="C4512">
        <v>-4.1611700000000003</v>
      </c>
      <c r="D4512">
        <v>97.645259999999993</v>
      </c>
      <c r="E4512" s="1">
        <v>-8.0841999999999997E-2</v>
      </c>
      <c r="F4512">
        <v>0.22586000000000001</v>
      </c>
      <c r="G4512">
        <f t="shared" si="423"/>
        <v>9.8817003119999978</v>
      </c>
      <c r="H4512">
        <f t="shared" si="427"/>
        <v>8.4759888103605565</v>
      </c>
      <c r="I4512">
        <f t="shared" si="428"/>
        <v>0.97265414290049801</v>
      </c>
      <c r="J4512">
        <f t="shared" si="424"/>
        <v>-7.168333333359935E-3</v>
      </c>
      <c r="K4512">
        <f t="shared" si="425"/>
        <v>1.810213587101142E-3</v>
      </c>
      <c r="L4512">
        <f t="shared" si="426"/>
        <v>8.4572236865128715E-4</v>
      </c>
    </row>
    <row r="4513" spans="1:12">
      <c r="A4513">
        <v>279.35901000000001</v>
      </c>
      <c r="B4513">
        <v>44.83</v>
      </c>
      <c r="C4513">
        <v>-4.1630099999999999</v>
      </c>
      <c r="D4513">
        <v>97.644270000000006</v>
      </c>
      <c r="E4513" s="1">
        <v>-7.8140000000000001E-2</v>
      </c>
      <c r="F4513">
        <v>0.22591</v>
      </c>
      <c r="G4513">
        <f t="shared" si="423"/>
        <v>9.8816001240000002</v>
      </c>
      <c r="H4513">
        <f t="shared" si="427"/>
        <v>8.475888622360559</v>
      </c>
      <c r="I4513">
        <f t="shared" si="428"/>
        <v>0.97264264592056482</v>
      </c>
      <c r="J4513">
        <f t="shared" si="424"/>
        <v>-7.9998600000083867E-3</v>
      </c>
      <c r="K4513">
        <f t="shared" si="425"/>
        <v>1.8099252354273824E-3</v>
      </c>
      <c r="L4513">
        <f t="shared" si="426"/>
        <v>9.4383731977124572E-4</v>
      </c>
    </row>
    <row r="4514" spans="1:12">
      <c r="A4514">
        <v>279.47399999999999</v>
      </c>
      <c r="B4514">
        <v>44.84</v>
      </c>
      <c r="C4514">
        <v>-4.16568</v>
      </c>
      <c r="D4514">
        <v>97.643280000000004</v>
      </c>
      <c r="E4514" s="1">
        <v>-7.4178999999999995E-2</v>
      </c>
      <c r="F4514">
        <v>0.22597</v>
      </c>
      <c r="G4514">
        <f t="shared" si="423"/>
        <v>9.8814999359999991</v>
      </c>
      <c r="H4514">
        <f t="shared" si="427"/>
        <v>8.4757884343605578</v>
      </c>
      <c r="I4514">
        <f t="shared" si="428"/>
        <v>0.9726311489406313</v>
      </c>
      <c r="J4514">
        <f t="shared" si="424"/>
        <v>-8.4991133333318768E-3</v>
      </c>
      <c r="K4514">
        <f t="shared" si="425"/>
        <v>1.8095486261906829E-3</v>
      </c>
      <c r="L4514">
        <f t="shared" si="426"/>
        <v>1.0027519444535402E-3</v>
      </c>
    </row>
    <row r="4515" spans="1:12">
      <c r="A4515">
        <v>279.55801000000002</v>
      </c>
      <c r="B4515">
        <v>44.85</v>
      </c>
      <c r="C4515">
        <v>-4.1719400000000002</v>
      </c>
      <c r="D4515">
        <v>97.642290000000003</v>
      </c>
      <c r="E4515" s="1">
        <v>-7.0457000000000006E-2</v>
      </c>
      <c r="F4515">
        <v>0.22602</v>
      </c>
      <c r="G4515">
        <f t="shared" si="423"/>
        <v>9.8813997479999998</v>
      </c>
      <c r="H4515">
        <f t="shared" si="427"/>
        <v>8.4756882463605585</v>
      </c>
      <c r="I4515">
        <f t="shared" si="428"/>
        <v>0.97261965196069788</v>
      </c>
      <c r="J4515">
        <f t="shared" si="424"/>
        <v>-8.4991133333171681E-3</v>
      </c>
      <c r="K4515">
        <f t="shared" si="425"/>
        <v>1.8092735800952114E-3</v>
      </c>
      <c r="L4515">
        <f t="shared" si="426"/>
        <v>1.0027637976145086E-3</v>
      </c>
    </row>
    <row r="4516" spans="1:12">
      <c r="A4516">
        <v>279.66399999999999</v>
      </c>
      <c r="B4516">
        <v>44.86</v>
      </c>
      <c r="C4516">
        <v>-4.1736000000000004</v>
      </c>
      <c r="D4516">
        <v>97.642290000000003</v>
      </c>
      <c r="E4516" s="1">
        <v>-6.8547999999999998E-2</v>
      </c>
      <c r="F4516">
        <v>0.22608</v>
      </c>
      <c r="G4516">
        <f t="shared" si="423"/>
        <v>9.8813997479999998</v>
      </c>
      <c r="H4516">
        <f t="shared" si="427"/>
        <v>8.4756882463605585</v>
      </c>
      <c r="I4516">
        <f t="shared" si="428"/>
        <v>0.97261965196069788</v>
      </c>
      <c r="J4516">
        <f t="shared" si="424"/>
        <v>-7.9998599999786101E-3</v>
      </c>
      <c r="K4516">
        <f t="shared" si="425"/>
        <v>1.8089266914369029E-3</v>
      </c>
      <c r="L4516">
        <f t="shared" si="426"/>
        <v>9.4385963327682943E-4</v>
      </c>
    </row>
    <row r="4517" spans="1:12">
      <c r="A4517">
        <v>279.75799999999998</v>
      </c>
      <c r="B4517">
        <v>44.87</v>
      </c>
      <c r="C4517">
        <v>-4.1764700000000001</v>
      </c>
      <c r="D4517">
        <v>97.641300000000001</v>
      </c>
      <c r="E4517" s="1">
        <v>-6.9222000000000006E-2</v>
      </c>
      <c r="F4517">
        <v>0.22613</v>
      </c>
      <c r="G4517">
        <f t="shared" si="423"/>
        <v>9.8812995599999986</v>
      </c>
      <c r="H4517">
        <f t="shared" si="427"/>
        <v>8.4755880583605574</v>
      </c>
      <c r="I4517">
        <f t="shared" si="428"/>
        <v>0.97260815498076425</v>
      </c>
      <c r="J4517">
        <f t="shared" si="424"/>
        <v>-7.8362533333110104E-3</v>
      </c>
      <c r="K4517">
        <f t="shared" si="425"/>
        <v>1.8086191554471994E-3</v>
      </c>
      <c r="L4517">
        <f t="shared" si="426"/>
        <v>9.2456750839620041E-4</v>
      </c>
    </row>
    <row r="4518" spans="1:12">
      <c r="A4518">
        <v>279.858</v>
      </c>
      <c r="B4518">
        <v>44.88</v>
      </c>
      <c r="C4518">
        <v>-4.1765600000000003</v>
      </c>
      <c r="D4518">
        <v>97.641300000000001</v>
      </c>
      <c r="E4518" s="1">
        <v>-7.1281999999999998E-2</v>
      </c>
      <c r="F4518">
        <v>0.22617999999999999</v>
      </c>
      <c r="G4518">
        <f t="shared" si="423"/>
        <v>9.8812995599999986</v>
      </c>
      <c r="H4518">
        <f t="shared" si="427"/>
        <v>8.4755880583605574</v>
      </c>
      <c r="I4518">
        <f t="shared" si="428"/>
        <v>0.97260815498076425</v>
      </c>
      <c r="J4518">
        <f t="shared" si="424"/>
        <v>-7.3403733333184092E-3</v>
      </c>
      <c r="K4518">
        <f t="shared" si="425"/>
        <v>1.8082921042733558E-3</v>
      </c>
      <c r="L4518">
        <f t="shared" si="426"/>
        <v>8.6606065358233863E-4</v>
      </c>
    </row>
    <row r="4519" spans="1:12">
      <c r="A4519">
        <v>279.95801</v>
      </c>
      <c r="B4519">
        <v>44.89</v>
      </c>
      <c r="C4519">
        <v>-4.1815499999999997</v>
      </c>
      <c r="D4519">
        <v>97.639330000000001</v>
      </c>
      <c r="E4519" s="1">
        <v>-7.2515999999999997E-2</v>
      </c>
      <c r="F4519">
        <v>0.22624</v>
      </c>
      <c r="G4519">
        <f t="shared" si="423"/>
        <v>9.8811001960000002</v>
      </c>
      <c r="H4519">
        <f t="shared" si="427"/>
        <v>8.475388694360559</v>
      </c>
      <c r="I4519">
        <f t="shared" si="428"/>
        <v>0.97258527715200804</v>
      </c>
      <c r="J4519">
        <f t="shared" si="424"/>
        <v>-7.1733933333166843E-3</v>
      </c>
      <c r="K4519">
        <f t="shared" si="425"/>
        <v>1.8079651386715592E-3</v>
      </c>
      <c r="L4519">
        <f t="shared" si="426"/>
        <v>8.4637927439124895E-4</v>
      </c>
    </row>
    <row r="4520" spans="1:12">
      <c r="A4520">
        <v>280.05300999999997</v>
      </c>
      <c r="B4520">
        <v>44.9</v>
      </c>
      <c r="C4520">
        <v>-4.1838699999999998</v>
      </c>
      <c r="D4520">
        <v>97.639330000000001</v>
      </c>
      <c r="E4520" s="1">
        <v>-7.2426000000000004E-2</v>
      </c>
      <c r="F4520">
        <v>0.22628999999999999</v>
      </c>
      <c r="G4520">
        <f t="shared" si="423"/>
        <v>9.8811001960000002</v>
      </c>
      <c r="H4520">
        <f t="shared" si="427"/>
        <v>8.475388694360559</v>
      </c>
      <c r="I4520">
        <f t="shared" si="428"/>
        <v>0.97258527715200804</v>
      </c>
      <c r="J4520">
        <f t="shared" si="424"/>
        <v>-7.3353133333202711E-3</v>
      </c>
      <c r="K4520">
        <f t="shared" si="425"/>
        <v>1.8076546618934703E-3</v>
      </c>
      <c r="L4520">
        <f t="shared" si="426"/>
        <v>8.6548400289901948E-4</v>
      </c>
    </row>
    <row r="4521" spans="1:12">
      <c r="A4521">
        <v>280.15899999999999</v>
      </c>
      <c r="B4521">
        <v>44.91</v>
      </c>
      <c r="C4521">
        <v>-4.1893500000000001</v>
      </c>
      <c r="D4521">
        <v>97.638339999999999</v>
      </c>
      <c r="E4521" s="1">
        <v>-7.1193000000000006E-2</v>
      </c>
      <c r="F4521">
        <v>0.22635</v>
      </c>
      <c r="G4521">
        <f t="shared" si="423"/>
        <v>9.8810000079999991</v>
      </c>
      <c r="H4521">
        <f t="shared" si="427"/>
        <v>8.4752885063605579</v>
      </c>
      <c r="I4521">
        <f t="shared" si="428"/>
        <v>0.97257378017207441</v>
      </c>
      <c r="J4521">
        <f t="shared" si="424"/>
        <v>-7.1649600000021933E-3</v>
      </c>
      <c r="K4521">
        <f t="shared" si="425"/>
        <v>1.8073083936823728E-3</v>
      </c>
      <c r="L4521">
        <f t="shared" si="426"/>
        <v>8.4539422989848834E-4</v>
      </c>
    </row>
    <row r="4522" spans="1:12">
      <c r="A4522">
        <v>280.25101000000001</v>
      </c>
      <c r="B4522">
        <v>44.92</v>
      </c>
      <c r="C4522">
        <v>-4.1933299999999996</v>
      </c>
      <c r="D4522">
        <v>97.638339999999999</v>
      </c>
      <c r="E4522" s="1">
        <v>-6.9314000000000001E-2</v>
      </c>
      <c r="F4522">
        <v>0.22639999999999999</v>
      </c>
      <c r="G4522">
        <f t="shared" si="423"/>
        <v>9.8810000079999991</v>
      </c>
      <c r="H4522">
        <f t="shared" si="427"/>
        <v>8.4752885063605579</v>
      </c>
      <c r="I4522">
        <f t="shared" si="428"/>
        <v>0.97257378017207441</v>
      </c>
      <c r="J4522">
        <f t="shared" si="424"/>
        <v>-6.6623333333324696E-3</v>
      </c>
      <c r="K4522">
        <f t="shared" si="425"/>
        <v>1.807007905533096E-3</v>
      </c>
      <c r="L4522">
        <f t="shared" si="426"/>
        <v>7.8608926744293164E-4</v>
      </c>
    </row>
    <row r="4523" spans="1:12">
      <c r="A4523">
        <v>280.36300999999997</v>
      </c>
      <c r="B4523">
        <v>44.93</v>
      </c>
      <c r="C4523">
        <v>-4.1938300000000002</v>
      </c>
      <c r="D4523">
        <v>97.636359999999996</v>
      </c>
      <c r="E4523" s="1">
        <v>-6.8640999999999994E-2</v>
      </c>
      <c r="F4523">
        <v>0.22645999999999999</v>
      </c>
      <c r="G4523">
        <f t="shared" si="423"/>
        <v>9.8807996319999987</v>
      </c>
      <c r="H4523">
        <f t="shared" si="427"/>
        <v>8.4750881303605574</v>
      </c>
      <c r="I4523">
        <f t="shared" si="428"/>
        <v>0.97255078621220747</v>
      </c>
      <c r="J4523">
        <f t="shared" si="424"/>
        <v>-7.3302533333397327E-3</v>
      </c>
      <c r="K4523">
        <f t="shared" si="425"/>
        <v>1.8066422684446029E-3</v>
      </c>
      <c r="L4523">
        <f t="shared" si="426"/>
        <v>8.649176528419039E-4</v>
      </c>
    </row>
    <row r="4524" spans="1:12">
      <c r="A4524">
        <v>280.44900999999999</v>
      </c>
      <c r="B4524">
        <v>44.94</v>
      </c>
      <c r="C4524">
        <v>-4.19841</v>
      </c>
      <c r="D4524">
        <v>97.636359999999996</v>
      </c>
      <c r="E4524" s="1">
        <v>-7.0346000000000006E-2</v>
      </c>
      <c r="F4524">
        <v>0.22650999999999999</v>
      </c>
      <c r="G4524">
        <f t="shared" si="423"/>
        <v>9.8807996319999987</v>
      </c>
      <c r="H4524">
        <f t="shared" si="427"/>
        <v>8.4750881303605574</v>
      </c>
      <c r="I4524">
        <f t="shared" si="428"/>
        <v>0.97255078621220747</v>
      </c>
      <c r="J4524">
        <f t="shared" si="424"/>
        <v>-7.6659000000075432E-3</v>
      </c>
      <c r="K4524">
        <f t="shared" si="425"/>
        <v>1.8063616118099636E-3</v>
      </c>
      <c r="L4524">
        <f t="shared" si="426"/>
        <v>9.0452156745671642E-4</v>
      </c>
    </row>
    <row r="4525" spans="1:12">
      <c r="A4525">
        <v>280.55599999999998</v>
      </c>
      <c r="B4525">
        <v>44.95</v>
      </c>
      <c r="C4525">
        <v>-4.2000599999999997</v>
      </c>
      <c r="D4525">
        <v>97.636359999999996</v>
      </c>
      <c r="E4525" s="1">
        <v>-7.3663000000000006E-2</v>
      </c>
      <c r="F4525">
        <v>0.22656000000000001</v>
      </c>
      <c r="G4525">
        <f t="shared" si="423"/>
        <v>9.8807996319999987</v>
      </c>
      <c r="H4525">
        <f t="shared" si="427"/>
        <v>8.4750881303605574</v>
      </c>
      <c r="I4525">
        <f t="shared" si="428"/>
        <v>0.97255078621220747</v>
      </c>
      <c r="J4525">
        <f t="shared" si="424"/>
        <v>-7.001353333339992E-3</v>
      </c>
      <c r="K4525">
        <f t="shared" si="425"/>
        <v>1.806012577071587E-3</v>
      </c>
      <c r="L4525">
        <f t="shared" si="426"/>
        <v>8.2610979681247657E-4</v>
      </c>
    </row>
    <row r="4526" spans="1:12">
      <c r="A4526">
        <v>280.64600000000002</v>
      </c>
      <c r="B4526">
        <v>44.96</v>
      </c>
      <c r="C4526">
        <v>-4.1996900000000004</v>
      </c>
      <c r="D4526">
        <v>97.635379999999998</v>
      </c>
      <c r="E4526" s="1">
        <v>-7.6212000000000002E-2</v>
      </c>
      <c r="F4526">
        <v>0.22661000000000001</v>
      </c>
      <c r="G4526">
        <f t="shared" si="423"/>
        <v>9.8807004559999978</v>
      </c>
      <c r="H4526">
        <f t="shared" si="427"/>
        <v>8.4749889543605565</v>
      </c>
      <c r="I4526">
        <f t="shared" si="428"/>
        <v>0.97253940536338435</v>
      </c>
      <c r="J4526">
        <f t="shared" si="424"/>
        <v>-6.8326866666859522E-3</v>
      </c>
      <c r="K4526">
        <f t="shared" si="425"/>
        <v>1.8057190734494289E-3</v>
      </c>
      <c r="L4526">
        <f t="shared" si="426"/>
        <v>8.0621776659312266E-4</v>
      </c>
    </row>
    <row r="4527" spans="1:12">
      <c r="A4527">
        <v>280.73901000000001</v>
      </c>
      <c r="B4527">
        <v>44.97</v>
      </c>
      <c r="C4527">
        <v>-4.2047499999999998</v>
      </c>
      <c r="D4527">
        <v>97.633399999999995</v>
      </c>
      <c r="E4527" s="1">
        <v>-7.5560000000000002E-2</v>
      </c>
      <c r="F4527">
        <v>0.22666</v>
      </c>
      <c r="G4527">
        <f t="shared" si="423"/>
        <v>9.8805000799999991</v>
      </c>
      <c r="H4527">
        <f t="shared" si="427"/>
        <v>8.4747885783605579</v>
      </c>
      <c r="I4527">
        <f t="shared" si="428"/>
        <v>0.97251641140351763</v>
      </c>
      <c r="J4527">
        <f t="shared" si="424"/>
        <v>-7.0013533333548091E-3</v>
      </c>
      <c r="K4527">
        <f t="shared" si="425"/>
        <v>1.8054158539812877E-3</v>
      </c>
      <c r="L4527">
        <f t="shared" si="426"/>
        <v>8.2613899669804107E-4</v>
      </c>
    </row>
    <row r="4528" spans="1:12">
      <c r="A4528">
        <v>280.84697999999997</v>
      </c>
      <c r="B4528">
        <v>44.98</v>
      </c>
      <c r="C4528">
        <v>-4.2091000000000003</v>
      </c>
      <c r="D4528">
        <v>97.633399999999995</v>
      </c>
      <c r="E4528" s="1">
        <v>-7.1190000000000003E-2</v>
      </c>
      <c r="F4528">
        <v>0.22672</v>
      </c>
      <c r="G4528">
        <f t="shared" si="423"/>
        <v>9.8805000799999991</v>
      </c>
      <c r="H4528">
        <f t="shared" si="427"/>
        <v>8.4747885783605579</v>
      </c>
      <c r="I4528">
        <f t="shared" si="428"/>
        <v>0.97251641140351763</v>
      </c>
      <c r="J4528">
        <f t="shared" si="424"/>
        <v>-7.4989200000114779E-3</v>
      </c>
      <c r="K4528">
        <f t="shared" si="425"/>
        <v>1.8050639915040696E-3</v>
      </c>
      <c r="L4528">
        <f t="shared" si="426"/>
        <v>8.8485039251116502E-4</v>
      </c>
    </row>
    <row r="4529" spans="1:12">
      <c r="A4529">
        <v>280.94299000000001</v>
      </c>
      <c r="B4529">
        <v>44.99</v>
      </c>
      <c r="C4529">
        <v>-4.2103099999999998</v>
      </c>
      <c r="D4529">
        <v>97.632409999999993</v>
      </c>
      <c r="E4529" s="1">
        <v>-6.615E-2</v>
      </c>
      <c r="F4529">
        <v>0.22678000000000001</v>
      </c>
      <c r="G4529">
        <f t="shared" si="423"/>
        <v>9.880399891999998</v>
      </c>
      <c r="H4529">
        <f t="shared" si="427"/>
        <v>8.4746883903605568</v>
      </c>
      <c r="I4529">
        <f t="shared" si="428"/>
        <v>0.972504914423584</v>
      </c>
      <c r="J4529">
        <f t="shared" si="424"/>
        <v>-7.6642133333402517E-3</v>
      </c>
      <c r="K4529">
        <f t="shared" si="425"/>
        <v>1.8047512205487386E-3</v>
      </c>
      <c r="L4529">
        <f t="shared" si="426"/>
        <v>9.0436520852587676E-4</v>
      </c>
    </row>
    <row r="4530" spans="1:12">
      <c r="A4530">
        <v>281.04599000000002</v>
      </c>
      <c r="B4530">
        <v>45</v>
      </c>
      <c r="C4530">
        <v>-4.2147100000000002</v>
      </c>
      <c r="D4530">
        <v>97.632409999999993</v>
      </c>
      <c r="E4530" s="1">
        <v>-6.4561999999999994E-2</v>
      </c>
      <c r="F4530">
        <v>0.22683</v>
      </c>
      <c r="G4530">
        <f t="shared" si="423"/>
        <v>9.880399891999998</v>
      </c>
      <c r="H4530">
        <f t="shared" si="427"/>
        <v>8.4746883903605568</v>
      </c>
      <c r="I4530">
        <f t="shared" si="428"/>
        <v>0.972504914423584</v>
      </c>
      <c r="J4530">
        <f t="shared" si="424"/>
        <v>-7.4972333333415556E-3</v>
      </c>
      <c r="K4530">
        <f t="shared" si="425"/>
        <v>1.8044157988223626E-3</v>
      </c>
      <c r="L4530">
        <f t="shared" si="426"/>
        <v>8.8466182920297139E-4</v>
      </c>
    </row>
    <row r="4531" spans="1:12">
      <c r="A4531">
        <v>281.14301</v>
      </c>
      <c r="B4531">
        <v>45.01</v>
      </c>
      <c r="C4531">
        <v>-4.2175399999999996</v>
      </c>
      <c r="D4531">
        <v>97.631420000000006</v>
      </c>
      <c r="E4531" s="1">
        <v>-6.6725999999999994E-2</v>
      </c>
      <c r="F4531">
        <v>0.22688</v>
      </c>
      <c r="G4531">
        <f t="shared" si="423"/>
        <v>9.8802997039999987</v>
      </c>
      <c r="H4531">
        <f t="shared" si="427"/>
        <v>8.4745882023605574</v>
      </c>
      <c r="I4531">
        <f t="shared" si="428"/>
        <v>0.97249341744365059</v>
      </c>
      <c r="J4531">
        <f t="shared" si="424"/>
        <v>-6.9979800000030817E-3</v>
      </c>
      <c r="K4531">
        <f t="shared" si="425"/>
        <v>1.8040999651069026E-3</v>
      </c>
      <c r="L4531">
        <f t="shared" si="426"/>
        <v>8.2576047742990348E-4</v>
      </c>
    </row>
    <row r="4532" spans="1:12">
      <c r="A4532">
        <v>281.24301000000003</v>
      </c>
      <c r="B4532">
        <v>45.02</v>
      </c>
      <c r="C4532">
        <v>-4.2187000000000001</v>
      </c>
      <c r="D4532">
        <v>97.631420000000006</v>
      </c>
      <c r="E4532" s="1">
        <v>-7.0069000000000006E-2</v>
      </c>
      <c r="F4532">
        <v>0.22694</v>
      </c>
      <c r="G4532">
        <f t="shared" si="423"/>
        <v>9.8802997039999987</v>
      </c>
      <c r="H4532">
        <f t="shared" si="427"/>
        <v>8.4745882023605574</v>
      </c>
      <c r="I4532">
        <f t="shared" si="428"/>
        <v>0.97249341744365059</v>
      </c>
      <c r="J4532">
        <f t="shared" si="424"/>
        <v>-7.0013533333340714E-3</v>
      </c>
      <c r="K4532">
        <f t="shared" si="425"/>
        <v>1.8037745461473261E-3</v>
      </c>
      <c r="L4532">
        <f t="shared" si="426"/>
        <v>8.2615853020255039E-4</v>
      </c>
    </row>
    <row r="4533" spans="1:12">
      <c r="A4533">
        <v>281.33999999999997</v>
      </c>
      <c r="B4533">
        <v>45.03</v>
      </c>
      <c r="C4533">
        <v>-4.2220700000000004</v>
      </c>
      <c r="D4533">
        <v>97.629450000000006</v>
      </c>
      <c r="E4533" s="1">
        <v>-7.2539999999999993E-2</v>
      </c>
      <c r="F4533">
        <v>0.22699</v>
      </c>
      <c r="G4533">
        <f t="shared" si="423"/>
        <v>9.8801003400000003</v>
      </c>
      <c r="H4533">
        <f t="shared" si="427"/>
        <v>8.474388838360559</v>
      </c>
      <c r="I4533">
        <f t="shared" si="428"/>
        <v>0.97247053961489438</v>
      </c>
      <c r="J4533">
        <f t="shared" si="424"/>
        <v>-7.5006066666548797E-3</v>
      </c>
      <c r="K4533">
        <f t="shared" si="425"/>
        <v>1.803459034428033E-3</v>
      </c>
      <c r="L4533">
        <f t="shared" si="426"/>
        <v>8.8509116229152577E-4</v>
      </c>
    </row>
    <row r="4534" spans="1:12">
      <c r="A4534">
        <v>281.44101000000001</v>
      </c>
      <c r="B4534">
        <v>45.04</v>
      </c>
      <c r="C4534">
        <v>-4.2253999999999996</v>
      </c>
      <c r="D4534">
        <v>97.629450000000006</v>
      </c>
      <c r="E4534" s="1">
        <v>-7.4016999999999999E-2</v>
      </c>
      <c r="F4534">
        <v>0.22705</v>
      </c>
      <c r="G4534">
        <f t="shared" si="423"/>
        <v>9.8801003400000003</v>
      </c>
      <c r="H4534">
        <f t="shared" si="427"/>
        <v>8.474388838360559</v>
      </c>
      <c r="I4534">
        <f t="shared" si="428"/>
        <v>0.97247053961489438</v>
      </c>
      <c r="J4534">
        <f t="shared" si="424"/>
        <v>-6.8343733333115471E-3</v>
      </c>
      <c r="K4534">
        <f t="shared" si="425"/>
        <v>1.8031305628268299E-3</v>
      </c>
      <c r="L4534">
        <f t="shared" si="426"/>
        <v>8.0647389017303027E-4</v>
      </c>
    </row>
    <row r="4535" spans="1:12">
      <c r="A4535">
        <v>281.53399999999999</v>
      </c>
      <c r="B4535">
        <v>45.05</v>
      </c>
      <c r="C4535">
        <v>-4.2298999999999998</v>
      </c>
      <c r="D4535">
        <v>97.628460000000004</v>
      </c>
      <c r="E4535" s="1">
        <v>-7.4949000000000002E-2</v>
      </c>
      <c r="F4535">
        <v>0.2271</v>
      </c>
      <c r="G4535">
        <f t="shared" si="423"/>
        <v>9.8800001519999991</v>
      </c>
      <c r="H4535">
        <f t="shared" si="427"/>
        <v>8.4742886503605579</v>
      </c>
      <c r="I4535">
        <f t="shared" si="428"/>
        <v>0.97245904263496075</v>
      </c>
      <c r="J4535">
        <f t="shared" si="424"/>
        <v>-6.4970399999856217E-3</v>
      </c>
      <c r="K4535">
        <f t="shared" si="425"/>
        <v>1.8028282770009593E-3</v>
      </c>
      <c r="L4535">
        <f t="shared" si="426"/>
        <v>7.6667674043758114E-4</v>
      </c>
    </row>
    <row r="4536" spans="1:12">
      <c r="A4536">
        <v>281.63900999999998</v>
      </c>
      <c r="B4536">
        <v>45.06</v>
      </c>
      <c r="C4536">
        <v>-4.2348100000000004</v>
      </c>
      <c r="D4536">
        <v>97.628460000000004</v>
      </c>
      <c r="E4536" s="1">
        <v>-7.6123999999999997E-2</v>
      </c>
      <c r="F4536">
        <v>0.22714999999999999</v>
      </c>
      <c r="G4536">
        <f t="shared" si="423"/>
        <v>9.8800001519999991</v>
      </c>
      <c r="H4536">
        <f t="shared" si="427"/>
        <v>8.4742886503605579</v>
      </c>
      <c r="I4536">
        <f t="shared" si="428"/>
        <v>0.97245904263496075</v>
      </c>
      <c r="J4536">
        <f t="shared" si="424"/>
        <v>-6.6623333333173523E-3</v>
      </c>
      <c r="K4536">
        <f t="shared" si="425"/>
        <v>1.8024870391718827E-3</v>
      </c>
      <c r="L4536">
        <f t="shared" si="426"/>
        <v>7.861820157652865E-4</v>
      </c>
    </row>
    <row r="4537" spans="1:12">
      <c r="A4537">
        <v>281.74399</v>
      </c>
      <c r="B4537">
        <v>45.07</v>
      </c>
      <c r="C4537">
        <v>-4.2353800000000001</v>
      </c>
      <c r="D4537">
        <v>97.626480000000001</v>
      </c>
      <c r="E4537" s="1">
        <v>-7.7437000000000006E-2</v>
      </c>
      <c r="F4537">
        <v>0.22721</v>
      </c>
      <c r="G4537">
        <f t="shared" si="423"/>
        <v>9.8797997760000005</v>
      </c>
      <c r="H4537">
        <f t="shared" si="427"/>
        <v>8.4740882743605592</v>
      </c>
      <c r="I4537">
        <f t="shared" si="428"/>
        <v>0.97243604867509403</v>
      </c>
      <c r="J4537">
        <f t="shared" si="424"/>
        <v>-7.3302533333071658E-3</v>
      </c>
      <c r="K4537">
        <f t="shared" si="425"/>
        <v>1.802146027928686E-3</v>
      </c>
      <c r="L4537">
        <f t="shared" si="426"/>
        <v>8.6501970430090836E-4</v>
      </c>
    </row>
    <row r="4538" spans="1:12">
      <c r="A4538">
        <v>281.83499</v>
      </c>
      <c r="B4538">
        <v>45.08</v>
      </c>
      <c r="C4538">
        <v>-4.2371699999999999</v>
      </c>
      <c r="D4538">
        <v>97.626480000000001</v>
      </c>
      <c r="E4538" s="1">
        <v>-7.7993000000000007E-2</v>
      </c>
      <c r="F4538">
        <v>0.22725999999999999</v>
      </c>
      <c r="G4538">
        <f t="shared" si="423"/>
        <v>9.8797997760000005</v>
      </c>
      <c r="H4538">
        <f t="shared" si="427"/>
        <v>8.4740882743605592</v>
      </c>
      <c r="I4538">
        <f t="shared" si="428"/>
        <v>0.97243604867509403</v>
      </c>
      <c r="J4538">
        <f t="shared" si="424"/>
        <v>-7.6658999999749781E-3</v>
      </c>
      <c r="K4538">
        <f t="shared" si="425"/>
        <v>1.8018505329306296E-3</v>
      </c>
      <c r="L4538">
        <f t="shared" si="426"/>
        <v>9.0462829177377602E-4</v>
      </c>
    </row>
    <row r="4539" spans="1:12">
      <c r="A4539">
        <v>281.93700999999999</v>
      </c>
      <c r="B4539">
        <v>45.09</v>
      </c>
      <c r="C4539">
        <v>-4.2453700000000003</v>
      </c>
      <c r="D4539">
        <v>97.625489999999999</v>
      </c>
      <c r="E4539" s="1">
        <v>-7.8779000000000002E-2</v>
      </c>
      <c r="F4539">
        <v>0.22731999999999999</v>
      </c>
      <c r="G4539">
        <f t="shared" si="423"/>
        <v>9.8796995879999994</v>
      </c>
      <c r="H4539">
        <f t="shared" si="427"/>
        <v>8.4739880863605581</v>
      </c>
      <c r="I4539">
        <f t="shared" si="428"/>
        <v>0.9724245516951604</v>
      </c>
      <c r="J4539">
        <f t="shared" si="424"/>
        <v>-7.6692733333207893E-3</v>
      </c>
      <c r="K4539">
        <f t="shared" si="425"/>
        <v>1.8015193690084732E-3</v>
      </c>
      <c r="L4539">
        <f t="shared" si="426"/>
        <v>9.0503706816215488E-4</v>
      </c>
    </row>
    <row r="4540" spans="1:12">
      <c r="A4540">
        <v>282.03899999999999</v>
      </c>
      <c r="B4540">
        <v>45.1</v>
      </c>
      <c r="C4540">
        <v>-4.2427099999999998</v>
      </c>
      <c r="D4540">
        <v>97.624510000000001</v>
      </c>
      <c r="E4540" s="1">
        <v>-8.0868999999999996E-2</v>
      </c>
      <c r="F4540">
        <v>0.22736999999999999</v>
      </c>
      <c r="G4540">
        <f t="shared" si="423"/>
        <v>9.8796004119999985</v>
      </c>
      <c r="H4540">
        <f t="shared" si="427"/>
        <v>8.4738889103605572</v>
      </c>
      <c r="I4540">
        <f t="shared" si="428"/>
        <v>0.97241317084633727</v>
      </c>
      <c r="J4540">
        <f t="shared" si="424"/>
        <v>-8.0015466666693603E-3</v>
      </c>
      <c r="K4540">
        <f t="shared" si="425"/>
        <v>1.801188424122236E-3</v>
      </c>
      <c r="L4540">
        <f t="shared" si="426"/>
        <v>9.4425909417886157E-4</v>
      </c>
    </row>
    <row r="4541" spans="1:12">
      <c r="A4541">
        <v>282.13900999999998</v>
      </c>
      <c r="B4541">
        <v>45.11</v>
      </c>
      <c r="C4541">
        <v>-4.2503799999999998</v>
      </c>
      <c r="D4541">
        <v>97.624510000000001</v>
      </c>
      <c r="E4541" s="1">
        <v>-8.4798999999999999E-2</v>
      </c>
      <c r="F4541">
        <v>0.22742999999999999</v>
      </c>
      <c r="G4541">
        <f t="shared" si="423"/>
        <v>9.8796004119999985</v>
      </c>
      <c r="H4541">
        <f t="shared" si="427"/>
        <v>8.4738889103605572</v>
      </c>
      <c r="I4541">
        <f t="shared" si="428"/>
        <v>0.97241317084633727</v>
      </c>
      <c r="J4541">
        <f t="shared" si="424"/>
        <v>-7.1683333333508225E-3</v>
      </c>
      <c r="K4541">
        <f t="shared" si="425"/>
        <v>1.8008640221422716E-3</v>
      </c>
      <c r="L4541">
        <f t="shared" si="426"/>
        <v>8.4593194567213366E-4</v>
      </c>
    </row>
    <row r="4542" spans="1:12">
      <c r="A4542">
        <v>282.23599000000002</v>
      </c>
      <c r="B4542">
        <v>45.12</v>
      </c>
      <c r="C4542">
        <v>-4.2515700000000001</v>
      </c>
      <c r="D4542">
        <v>97.622529999999998</v>
      </c>
      <c r="E4542" s="1">
        <v>-9.0322E-2</v>
      </c>
      <c r="F4542">
        <v>0.22747999999999999</v>
      </c>
      <c r="G4542">
        <f t="shared" ref="G4542:G4605" si="429">(D4542/100)*$B$16</f>
        <v>9.8794000359999981</v>
      </c>
      <c r="H4542">
        <f t="shared" si="427"/>
        <v>8.4736885343605568</v>
      </c>
      <c r="I4542">
        <f t="shared" si="428"/>
        <v>0.97239017688647034</v>
      </c>
      <c r="J4542">
        <f t="shared" ref="J4542:J4605" si="430">SLOPE(H4534:H4542,B4534:B4542)</f>
        <v>-8.1668400000218938E-3</v>
      </c>
      <c r="K4542">
        <f t="shared" ref="K4542:K4605" si="431">1/(A4542+273.15)</f>
        <v>1.8005495601356456E-3</v>
      </c>
      <c r="L4542">
        <f t="shared" ref="L4542:L4605" si="432">-J4542/H4542</f>
        <v>9.6378807964271976E-4</v>
      </c>
    </row>
    <row r="4543" spans="1:12">
      <c r="A4543">
        <v>282.33301</v>
      </c>
      <c r="B4543">
        <v>45.13</v>
      </c>
      <c r="C4543">
        <v>-4.2554699999999999</v>
      </c>
      <c r="D4543">
        <v>97.622529999999998</v>
      </c>
      <c r="E4543" s="1">
        <v>-9.5336000000000004E-2</v>
      </c>
      <c r="F4543">
        <v>0.22753000000000001</v>
      </c>
      <c r="G4543">
        <f t="shared" si="429"/>
        <v>9.8794000359999981</v>
      </c>
      <c r="H4543">
        <f t="shared" si="427"/>
        <v>8.4736885343605568</v>
      </c>
      <c r="I4543">
        <f t="shared" si="428"/>
        <v>0.97239017688647034</v>
      </c>
      <c r="J4543">
        <f t="shared" si="430"/>
        <v>-7.9981733333558281E-3</v>
      </c>
      <c r="K4543">
        <f t="shared" si="431"/>
        <v>1.8002350782969944E-3</v>
      </c>
      <c r="L4543">
        <f t="shared" si="432"/>
        <v>9.4388332789474994E-4</v>
      </c>
    </row>
    <row r="4544" spans="1:12">
      <c r="A4544">
        <v>282.43398999999999</v>
      </c>
      <c r="B4544">
        <v>45.14</v>
      </c>
      <c r="C4544">
        <v>-4.2571500000000002</v>
      </c>
      <c r="D4544">
        <v>97.621539999999996</v>
      </c>
      <c r="E4544" s="1">
        <v>-9.6305000000000002E-2</v>
      </c>
      <c r="F4544">
        <v>0.22758999999999999</v>
      </c>
      <c r="G4544">
        <f t="shared" si="429"/>
        <v>9.8792998479999987</v>
      </c>
      <c r="H4544">
        <f t="shared" si="427"/>
        <v>8.4735883463605575</v>
      </c>
      <c r="I4544">
        <f t="shared" si="428"/>
        <v>0.97237867990653692</v>
      </c>
      <c r="J4544">
        <f t="shared" si="430"/>
        <v>-8.1651533333578843E-3</v>
      </c>
      <c r="K4544">
        <f t="shared" si="431"/>
        <v>1.7999078771150335E-3</v>
      </c>
      <c r="L4544">
        <f t="shared" si="432"/>
        <v>9.6360042518053792E-4</v>
      </c>
    </row>
    <row r="4545" spans="1:12">
      <c r="A4545">
        <v>282.53600999999998</v>
      </c>
      <c r="B4545">
        <v>45.15</v>
      </c>
      <c r="C4545">
        <v>-4.2637099999999997</v>
      </c>
      <c r="D4545">
        <v>97.619569999999996</v>
      </c>
      <c r="E4545" s="1">
        <v>-9.1486999999999999E-2</v>
      </c>
      <c r="F4545">
        <v>0.22764000000000001</v>
      </c>
      <c r="G4545">
        <f t="shared" si="429"/>
        <v>9.8791004839999985</v>
      </c>
      <c r="H4545">
        <f t="shared" si="427"/>
        <v>8.4733889823605573</v>
      </c>
      <c r="I4545">
        <f t="shared" si="428"/>
        <v>0.9723558020777805</v>
      </c>
      <c r="J4545">
        <f t="shared" si="430"/>
        <v>-8.4940533333603598E-3</v>
      </c>
      <c r="K4545">
        <f t="shared" si="431"/>
        <v>1.7995774268277874E-3</v>
      </c>
      <c r="L4545">
        <f t="shared" si="432"/>
        <v>1.0024387350849608E-3</v>
      </c>
    </row>
    <row r="4546" spans="1:12">
      <c r="A4546">
        <v>282.63299999999998</v>
      </c>
      <c r="B4546">
        <v>45.16</v>
      </c>
      <c r="C4546">
        <v>-4.2648900000000003</v>
      </c>
      <c r="D4546">
        <v>97.618579999999994</v>
      </c>
      <c r="E4546" s="1">
        <v>-8.2506999999999997E-2</v>
      </c>
      <c r="F4546">
        <v>0.22770000000000001</v>
      </c>
      <c r="G4546">
        <f t="shared" si="429"/>
        <v>9.8790002959999992</v>
      </c>
      <c r="H4546">
        <f t="shared" si="427"/>
        <v>8.4732887943605579</v>
      </c>
      <c r="I4546">
        <f t="shared" si="428"/>
        <v>0.97234430509784708</v>
      </c>
      <c r="J4546">
        <f t="shared" si="430"/>
        <v>-9.6612266666798244E-3</v>
      </c>
      <c r="K4546">
        <f t="shared" si="431"/>
        <v>1.7992633815715848E-3</v>
      </c>
      <c r="L4546">
        <f t="shared" si="432"/>
        <v>1.1401979681266033E-3</v>
      </c>
    </row>
    <row r="4547" spans="1:12">
      <c r="A4547">
        <v>282.73099000000002</v>
      </c>
      <c r="B4547">
        <v>45.17</v>
      </c>
      <c r="C4547">
        <v>-4.2644399999999996</v>
      </c>
      <c r="D4547">
        <v>97.618579999999994</v>
      </c>
      <c r="E4547" s="1">
        <v>-7.3442999999999994E-2</v>
      </c>
      <c r="F4547">
        <v>0.22775000000000001</v>
      </c>
      <c r="G4547">
        <f t="shared" si="429"/>
        <v>9.8790002959999992</v>
      </c>
      <c r="H4547">
        <f t="shared" si="427"/>
        <v>8.4732887943605579</v>
      </c>
      <c r="I4547">
        <f t="shared" si="428"/>
        <v>0.97234430509784708</v>
      </c>
      <c r="J4547">
        <f t="shared" si="430"/>
        <v>-9.4959333333302261E-3</v>
      </c>
      <c r="K4547">
        <f t="shared" si="431"/>
        <v>1.7989462096913945E-3</v>
      </c>
      <c r="L4547">
        <f t="shared" si="432"/>
        <v>1.1206903911560638E-3</v>
      </c>
    </row>
    <row r="4548" spans="1:12">
      <c r="A4548">
        <v>282.827</v>
      </c>
      <c r="B4548">
        <v>45.18</v>
      </c>
      <c r="C4548">
        <v>-4.2699699999999998</v>
      </c>
      <c r="D4548">
        <v>97.617590000000007</v>
      </c>
      <c r="E4548" s="1">
        <v>-6.9508E-2</v>
      </c>
      <c r="F4548">
        <v>0.2278</v>
      </c>
      <c r="G4548">
        <f t="shared" si="429"/>
        <v>9.8789001079999998</v>
      </c>
      <c r="H4548">
        <f t="shared" si="427"/>
        <v>8.4731886063605586</v>
      </c>
      <c r="I4548">
        <f t="shared" si="428"/>
        <v>0.97233280811791367</v>
      </c>
      <c r="J4548">
        <f t="shared" si="430"/>
        <v>-9.5009933333164067E-3</v>
      </c>
      <c r="K4548">
        <f t="shared" si="431"/>
        <v>1.7986355550679255E-3</v>
      </c>
      <c r="L4548">
        <f t="shared" si="432"/>
        <v>1.1213008201167985E-3</v>
      </c>
    </row>
    <row r="4549" spans="1:12">
      <c r="A4549">
        <v>282.93200999999999</v>
      </c>
      <c r="B4549">
        <v>45.19</v>
      </c>
      <c r="C4549">
        <v>-4.2770299999999999</v>
      </c>
      <c r="D4549">
        <v>97.617590000000007</v>
      </c>
      <c r="E4549" s="1">
        <v>-7.2528999999999996E-2</v>
      </c>
      <c r="F4549">
        <v>0.22786000000000001</v>
      </c>
      <c r="G4549">
        <f t="shared" si="429"/>
        <v>9.8789001079999998</v>
      </c>
      <c r="H4549">
        <f t="shared" si="427"/>
        <v>8.4731886063605586</v>
      </c>
      <c r="I4549">
        <f t="shared" si="428"/>
        <v>0.97233280811791367</v>
      </c>
      <c r="J4549">
        <f t="shared" si="430"/>
        <v>-9.0000533333108607E-3</v>
      </c>
      <c r="K4549">
        <f t="shared" si="431"/>
        <v>1.7982959024335277E-3</v>
      </c>
      <c r="L4549">
        <f t="shared" si="432"/>
        <v>1.0621802194459358E-3</v>
      </c>
    </row>
    <row r="4550" spans="1:12">
      <c r="A4550">
        <v>283.03201000000001</v>
      </c>
      <c r="B4550">
        <v>45.2</v>
      </c>
      <c r="C4550">
        <v>-4.2781799999999999</v>
      </c>
      <c r="D4550">
        <v>97.616600000000005</v>
      </c>
      <c r="E4550" s="1">
        <v>-7.9832E-2</v>
      </c>
      <c r="F4550">
        <v>0.22791</v>
      </c>
      <c r="G4550">
        <f t="shared" si="429"/>
        <v>9.8787999200000005</v>
      </c>
      <c r="H4550">
        <f t="shared" si="427"/>
        <v>8.4730884183605593</v>
      </c>
      <c r="I4550">
        <f t="shared" si="428"/>
        <v>0.97232131113798026</v>
      </c>
      <c r="J4550">
        <f t="shared" si="430"/>
        <v>-7.9998599999695583E-3</v>
      </c>
      <c r="K4550">
        <f t="shared" si="431"/>
        <v>1.7979725737623192E-3</v>
      </c>
      <c r="L4550">
        <f t="shared" si="432"/>
        <v>9.4414924110014595E-4</v>
      </c>
    </row>
    <row r="4551" spans="1:12">
      <c r="A4551">
        <v>283.12398999999999</v>
      </c>
      <c r="B4551">
        <v>45.21</v>
      </c>
      <c r="C4551">
        <v>-4.2799500000000004</v>
      </c>
      <c r="D4551">
        <v>97.615610000000004</v>
      </c>
      <c r="E4551" s="1">
        <v>-8.7817999999999993E-2</v>
      </c>
      <c r="F4551">
        <v>0.22796</v>
      </c>
      <c r="G4551">
        <f t="shared" si="429"/>
        <v>9.8786997319999994</v>
      </c>
      <c r="H4551">
        <f t="shared" si="427"/>
        <v>8.4729882303605581</v>
      </c>
      <c r="I4551">
        <f t="shared" si="428"/>
        <v>0.97230981415804674</v>
      </c>
      <c r="J4551">
        <f t="shared" si="430"/>
        <v>-8.0032333333097255E-3</v>
      </c>
      <c r="K4551">
        <f t="shared" si="431"/>
        <v>1.7976752786877563E-3</v>
      </c>
      <c r="L4551">
        <f t="shared" si="432"/>
        <v>9.4455853303706963E-4</v>
      </c>
    </row>
    <row r="4552" spans="1:12">
      <c r="A4552">
        <v>283.22399999999999</v>
      </c>
      <c r="B4552">
        <v>45.22</v>
      </c>
      <c r="C4552">
        <v>-4.2854299999999999</v>
      </c>
      <c r="D4552">
        <v>97.614620000000002</v>
      </c>
      <c r="E4552" s="1">
        <v>-9.3896999999999994E-2</v>
      </c>
      <c r="F4552">
        <v>0.22802</v>
      </c>
      <c r="G4552">
        <f t="shared" si="429"/>
        <v>9.8785995440000001</v>
      </c>
      <c r="H4552">
        <f t="shared" si="427"/>
        <v>8.4728880423605588</v>
      </c>
      <c r="I4552">
        <f t="shared" si="428"/>
        <v>0.97229831717811332</v>
      </c>
      <c r="J4552">
        <f t="shared" si="430"/>
        <v>-7.5073533333142239E-3</v>
      </c>
      <c r="K4552">
        <f t="shared" si="431"/>
        <v>1.7973521408261349E-3</v>
      </c>
      <c r="L4552">
        <f t="shared" si="432"/>
        <v>8.8604420308410737E-4</v>
      </c>
    </row>
    <row r="4553" spans="1:12">
      <c r="A4553">
        <v>283.32199000000003</v>
      </c>
      <c r="B4553">
        <v>45.23</v>
      </c>
      <c r="C4553">
        <v>-4.2876799999999999</v>
      </c>
      <c r="D4553">
        <v>97.613640000000004</v>
      </c>
      <c r="E4553" s="1">
        <v>-9.7125000000000003E-2</v>
      </c>
      <c r="F4553">
        <v>0.22806999999999999</v>
      </c>
      <c r="G4553">
        <f t="shared" si="429"/>
        <v>9.8785003679999992</v>
      </c>
      <c r="H4553">
        <f t="shared" si="427"/>
        <v>8.4727888663605579</v>
      </c>
      <c r="I4553">
        <f t="shared" si="428"/>
        <v>0.9722869363292902</v>
      </c>
      <c r="J4553">
        <f t="shared" si="430"/>
        <v>-7.1733933333224488E-3</v>
      </c>
      <c r="K4553">
        <f t="shared" si="431"/>
        <v>1.7970356423510194E-3</v>
      </c>
      <c r="L4553">
        <f t="shared" si="432"/>
        <v>8.4663898115093028E-4</v>
      </c>
    </row>
    <row r="4554" spans="1:12">
      <c r="A4554">
        <v>283.42200000000003</v>
      </c>
      <c r="B4554">
        <v>45.24</v>
      </c>
      <c r="C4554">
        <v>-4.2920699999999998</v>
      </c>
      <c r="D4554">
        <v>97.612650000000002</v>
      </c>
      <c r="E4554" s="1">
        <v>-9.8410999999999998E-2</v>
      </c>
      <c r="F4554">
        <v>0.22811999999999999</v>
      </c>
      <c r="G4554">
        <f t="shared" si="429"/>
        <v>9.8784001799999999</v>
      </c>
      <c r="H4554">
        <f t="shared" si="427"/>
        <v>8.4726886783605586</v>
      </c>
      <c r="I4554">
        <f t="shared" si="428"/>
        <v>0.9722754393493569</v>
      </c>
      <c r="J4554">
        <f t="shared" si="430"/>
        <v>-7.836253333328564E-3</v>
      </c>
      <c r="K4554">
        <f t="shared" si="431"/>
        <v>1.7967127343811761E-3</v>
      </c>
      <c r="L4554">
        <f t="shared" si="432"/>
        <v>9.2488389822967709E-4</v>
      </c>
    </row>
    <row r="4555" spans="1:12">
      <c r="A4555">
        <v>283.51598999999999</v>
      </c>
      <c r="B4555">
        <v>45.25</v>
      </c>
      <c r="C4555">
        <v>-4.2949000000000002</v>
      </c>
      <c r="D4555">
        <v>97.611660000000001</v>
      </c>
      <c r="E4555" s="1">
        <v>-9.8789000000000002E-2</v>
      </c>
      <c r="F4555">
        <v>0.22817999999999999</v>
      </c>
      <c r="G4555">
        <f t="shared" si="429"/>
        <v>9.8782999919999988</v>
      </c>
      <c r="H4555">
        <f t="shared" si="427"/>
        <v>8.4725884903605575</v>
      </c>
      <c r="I4555">
        <f t="shared" si="428"/>
        <v>0.97226394236942326</v>
      </c>
      <c r="J4555">
        <f t="shared" si="430"/>
        <v>-8.8347600000057737E-3</v>
      </c>
      <c r="K4555">
        <f t="shared" si="431"/>
        <v>1.7964093692880358E-3</v>
      </c>
      <c r="L4555">
        <f t="shared" si="432"/>
        <v>1.0427462646223486E-3</v>
      </c>
    </row>
    <row r="4556" spans="1:12">
      <c r="A4556">
        <v>283.62</v>
      </c>
      <c r="B4556">
        <v>45.26</v>
      </c>
      <c r="C4556">
        <v>-4.2976299999999998</v>
      </c>
      <c r="D4556">
        <v>97.610669999999999</v>
      </c>
      <c r="E4556" s="1">
        <v>-9.8789000000000002E-2</v>
      </c>
      <c r="F4556">
        <v>0.22822999999999999</v>
      </c>
      <c r="G4556">
        <f t="shared" si="429"/>
        <v>9.8781998039999994</v>
      </c>
      <c r="H4556">
        <f t="shared" si="427"/>
        <v>8.4724883023605582</v>
      </c>
      <c r="I4556">
        <f t="shared" si="428"/>
        <v>0.97225244538948985</v>
      </c>
      <c r="J4556">
        <f t="shared" si="430"/>
        <v>-9.3340133333442415E-3</v>
      </c>
      <c r="K4556">
        <f t="shared" si="431"/>
        <v>1.7960737827109939E-3</v>
      </c>
      <c r="L4556">
        <f t="shared" si="432"/>
        <v>1.1016850068407472E-3</v>
      </c>
    </row>
    <row r="4557" spans="1:12">
      <c r="A4557">
        <v>283.72100999999998</v>
      </c>
      <c r="B4557">
        <v>45.27</v>
      </c>
      <c r="C4557">
        <v>-4.3003799999999996</v>
      </c>
      <c r="D4557">
        <v>97.609679999999997</v>
      </c>
      <c r="E4557" s="1">
        <v>-9.8408999999999996E-2</v>
      </c>
      <c r="F4557">
        <v>0.22828999999999999</v>
      </c>
      <c r="G4557">
        <f t="shared" si="429"/>
        <v>9.8780996159999983</v>
      </c>
      <c r="H4557">
        <f t="shared" si="427"/>
        <v>8.4723881143605571</v>
      </c>
      <c r="I4557">
        <f t="shared" si="428"/>
        <v>0.97224094840955633</v>
      </c>
      <c r="J4557">
        <f t="shared" si="430"/>
        <v>-1.0001933333351427E-2</v>
      </c>
      <c r="K4557">
        <f t="shared" si="431"/>
        <v>1.7957479955726195E-3</v>
      </c>
      <c r="L4557">
        <f t="shared" si="432"/>
        <v>1.1805329499009042E-3</v>
      </c>
    </row>
    <row r="4558" spans="1:12">
      <c r="A4558">
        <v>283.81200999999999</v>
      </c>
      <c r="B4558">
        <v>45.28</v>
      </c>
      <c r="C4558">
        <v>-4.3021599999999998</v>
      </c>
      <c r="D4558">
        <v>97.608699999999999</v>
      </c>
      <c r="E4558" s="1">
        <v>-9.7147999999999998E-2</v>
      </c>
      <c r="F4558">
        <v>0.22833999999999999</v>
      </c>
      <c r="G4558">
        <f t="shared" si="429"/>
        <v>9.8780004399999992</v>
      </c>
      <c r="H4558">
        <f t="shared" si="427"/>
        <v>8.472288938360558</v>
      </c>
      <c r="I4558">
        <f t="shared" si="428"/>
        <v>0.97222956756073342</v>
      </c>
      <c r="J4558">
        <f t="shared" si="430"/>
        <v>-9.9968733333503229E-3</v>
      </c>
      <c r="K4558">
        <f t="shared" si="431"/>
        <v>1.7954545948295469E-3</v>
      </c>
      <c r="L4558">
        <f t="shared" si="432"/>
        <v>1.1799495279353376E-3</v>
      </c>
    </row>
    <row r="4559" spans="1:12">
      <c r="A4559">
        <v>283.91901000000001</v>
      </c>
      <c r="B4559">
        <v>45.29</v>
      </c>
      <c r="C4559">
        <v>-4.30647</v>
      </c>
      <c r="D4559">
        <v>97.607709999999997</v>
      </c>
      <c r="E4559" s="1">
        <v>-9.4323000000000004E-2</v>
      </c>
      <c r="F4559">
        <v>0.22839000000000001</v>
      </c>
      <c r="G4559">
        <f t="shared" si="429"/>
        <v>9.8779002519999981</v>
      </c>
      <c r="H4559">
        <f t="shared" si="427"/>
        <v>8.4721887503605569</v>
      </c>
      <c r="I4559">
        <f t="shared" si="428"/>
        <v>0.97221807058079979</v>
      </c>
      <c r="J4559">
        <f t="shared" si="430"/>
        <v>-9.9951866666831302E-3</v>
      </c>
      <c r="K4559">
        <f t="shared" si="431"/>
        <v>1.7951097297622069E-3</v>
      </c>
      <c r="L4559">
        <f t="shared" si="432"/>
        <v>1.1797643986930482E-3</v>
      </c>
    </row>
    <row r="4560" spans="1:12">
      <c r="A4560">
        <v>284.01598999999999</v>
      </c>
      <c r="B4560">
        <v>45.3</v>
      </c>
      <c r="C4560">
        <v>-4.3087299999999997</v>
      </c>
      <c r="D4560">
        <v>97.606719999999996</v>
      </c>
      <c r="E4560" s="1">
        <v>-8.9834999999999998E-2</v>
      </c>
      <c r="F4560">
        <v>0.22844999999999999</v>
      </c>
      <c r="G4560">
        <f t="shared" si="429"/>
        <v>9.8778000639999988</v>
      </c>
      <c r="H4560">
        <f t="shared" si="427"/>
        <v>8.4720885623605575</v>
      </c>
      <c r="I4560">
        <f t="shared" si="428"/>
        <v>0.97220657360086637</v>
      </c>
      <c r="J4560">
        <f t="shared" si="430"/>
        <v>-9.9968733333503229E-3</v>
      </c>
      <c r="K4560">
        <f t="shared" si="431"/>
        <v>1.794797273968571E-3</v>
      </c>
      <c r="L4560">
        <f t="shared" si="432"/>
        <v>1.1799774352883911E-3</v>
      </c>
    </row>
    <row r="4561" spans="1:12">
      <c r="A4561">
        <v>284.12398999999999</v>
      </c>
      <c r="B4561">
        <v>45.31</v>
      </c>
      <c r="C4561">
        <v>-4.3130300000000004</v>
      </c>
      <c r="D4561">
        <v>97.605729999999994</v>
      </c>
      <c r="E4561" s="1">
        <v>-8.5203000000000001E-2</v>
      </c>
      <c r="F4561">
        <v>0.22850999999999999</v>
      </c>
      <c r="G4561">
        <f t="shared" si="429"/>
        <v>9.8776998759999977</v>
      </c>
      <c r="H4561">
        <f t="shared" si="427"/>
        <v>8.4719883743605564</v>
      </c>
      <c r="I4561">
        <f t="shared" si="428"/>
        <v>0.97219507662093285</v>
      </c>
      <c r="J4561">
        <f t="shared" si="430"/>
        <v>-1.0001933333351427E-2</v>
      </c>
      <c r="K4561">
        <f t="shared" si="431"/>
        <v>1.7944494412882972E-3</v>
      </c>
      <c r="L4561">
        <f t="shared" si="432"/>
        <v>1.1805886518471936E-3</v>
      </c>
    </row>
    <row r="4562" spans="1:12">
      <c r="A4562">
        <v>284.20900999999998</v>
      </c>
      <c r="B4562">
        <v>45.32</v>
      </c>
      <c r="C4562">
        <v>-4.3187300000000004</v>
      </c>
      <c r="D4562">
        <v>97.604740000000007</v>
      </c>
      <c r="E4562" s="1">
        <v>-8.3095000000000002E-2</v>
      </c>
      <c r="F4562">
        <v>0.22855</v>
      </c>
      <c r="G4562">
        <f t="shared" si="429"/>
        <v>9.8775996880000001</v>
      </c>
      <c r="H4562">
        <f t="shared" si="427"/>
        <v>8.4718881863605588</v>
      </c>
      <c r="I4562">
        <f t="shared" si="428"/>
        <v>0.97218357964099966</v>
      </c>
      <c r="J4562">
        <f t="shared" si="430"/>
        <v>-1.0001933333339819E-2</v>
      </c>
      <c r="K4562">
        <f t="shared" si="431"/>
        <v>1.7941757145004261E-3</v>
      </c>
      <c r="L4562">
        <f t="shared" si="432"/>
        <v>1.1806026134106183E-3</v>
      </c>
    </row>
    <row r="4563" spans="1:12">
      <c r="A4563">
        <v>284.31400000000002</v>
      </c>
      <c r="B4563">
        <v>45.33</v>
      </c>
      <c r="C4563">
        <v>-4.3181099999999999</v>
      </c>
      <c r="D4563">
        <v>97.604740000000007</v>
      </c>
      <c r="E4563" s="1">
        <v>-8.5065000000000002E-2</v>
      </c>
      <c r="F4563">
        <v>0.22861000000000001</v>
      </c>
      <c r="G4563">
        <f t="shared" si="429"/>
        <v>9.8775996880000001</v>
      </c>
      <c r="H4563">
        <f t="shared" si="427"/>
        <v>8.4718881863605588</v>
      </c>
      <c r="I4563">
        <f t="shared" si="428"/>
        <v>0.97218357964099966</v>
      </c>
      <c r="J4563">
        <f t="shared" si="430"/>
        <v>-9.3356999999906209E-3</v>
      </c>
      <c r="K4563">
        <f t="shared" si="431"/>
        <v>1.7938378083607195E-3</v>
      </c>
      <c r="L4563">
        <f t="shared" si="432"/>
        <v>1.1019621357870101E-3</v>
      </c>
    </row>
    <row r="4564" spans="1:12">
      <c r="A4564">
        <v>284.41100999999998</v>
      </c>
      <c r="B4564">
        <v>45.34</v>
      </c>
      <c r="C4564">
        <v>-4.3230599999999999</v>
      </c>
      <c r="D4564">
        <v>97.603750000000005</v>
      </c>
      <c r="E4564" s="1">
        <v>-8.9054999999999995E-2</v>
      </c>
      <c r="F4564">
        <v>0.22866</v>
      </c>
      <c r="G4564">
        <f t="shared" si="429"/>
        <v>9.877499499999999</v>
      </c>
      <c r="H4564">
        <f t="shared" si="427"/>
        <v>8.4717879983605577</v>
      </c>
      <c r="I4564">
        <f t="shared" si="428"/>
        <v>0.97217208266106603</v>
      </c>
      <c r="J4564">
        <f t="shared" si="430"/>
        <v>-8.838133333324897E-3</v>
      </c>
      <c r="K4564">
        <f t="shared" si="431"/>
        <v>1.7935256986495525E-3</v>
      </c>
      <c r="L4564">
        <f t="shared" si="432"/>
        <v>1.0432429771655327E-3</v>
      </c>
    </row>
    <row r="4565" spans="1:12">
      <c r="A4565">
        <v>284.50601</v>
      </c>
      <c r="B4565">
        <v>45.35</v>
      </c>
      <c r="C4565">
        <v>-4.3264699999999996</v>
      </c>
      <c r="D4565">
        <v>97.602770000000007</v>
      </c>
      <c r="E4565" s="1">
        <v>-9.1490000000000002E-2</v>
      </c>
      <c r="F4565">
        <v>0.22871</v>
      </c>
      <c r="G4565">
        <f t="shared" si="429"/>
        <v>9.8774003239999999</v>
      </c>
      <c r="H4565">
        <f t="shared" si="427"/>
        <v>8.4716888223605586</v>
      </c>
      <c r="I4565">
        <f t="shared" si="428"/>
        <v>0.97216070181224312</v>
      </c>
      <c r="J4565">
        <f t="shared" si="430"/>
        <v>-8.5024866666482887E-3</v>
      </c>
      <c r="K4565">
        <f t="shared" si="431"/>
        <v>1.7932201609375646E-3</v>
      </c>
      <c r="L4565">
        <f t="shared" si="432"/>
        <v>1.0036353842703051E-3</v>
      </c>
    </row>
    <row r="4566" spans="1:12">
      <c r="A4566">
        <v>284.61401000000001</v>
      </c>
      <c r="B4566">
        <v>45.36</v>
      </c>
      <c r="C4566">
        <v>-4.3312400000000002</v>
      </c>
      <c r="D4566">
        <v>97.600790000000003</v>
      </c>
      <c r="E4566" s="1">
        <v>-8.9812000000000003E-2</v>
      </c>
      <c r="F4566">
        <v>0.22877</v>
      </c>
      <c r="G4566">
        <f t="shared" si="429"/>
        <v>9.8771999479999995</v>
      </c>
      <c r="H4566">
        <f t="shared" si="427"/>
        <v>8.4714884463605582</v>
      </c>
      <c r="I4566">
        <f t="shared" si="428"/>
        <v>0.97213770785237619</v>
      </c>
      <c r="J4566">
        <f t="shared" si="430"/>
        <v>-9.0051133333178424E-3</v>
      </c>
      <c r="K4566">
        <f t="shared" si="431"/>
        <v>1.7928729392202986E-3</v>
      </c>
      <c r="L4566">
        <f t="shared" si="432"/>
        <v>1.0629906881578213E-3</v>
      </c>
    </row>
    <row r="4567" spans="1:12">
      <c r="A4567">
        <v>284.70598999999999</v>
      </c>
      <c r="B4567">
        <v>45.37</v>
      </c>
      <c r="C4567">
        <v>-4.3303599999999998</v>
      </c>
      <c r="D4567">
        <v>97.600790000000003</v>
      </c>
      <c r="E4567" s="1">
        <v>-8.4500000000000006E-2</v>
      </c>
      <c r="F4567">
        <v>0.22882</v>
      </c>
      <c r="G4567">
        <f t="shared" si="429"/>
        <v>9.8771999479999995</v>
      </c>
      <c r="H4567">
        <f t="shared" si="427"/>
        <v>8.4714884463605582</v>
      </c>
      <c r="I4567">
        <f t="shared" si="428"/>
        <v>0.97213770785237619</v>
      </c>
      <c r="J4567">
        <f t="shared" si="430"/>
        <v>-8.8347599999819559E-3</v>
      </c>
      <c r="K4567">
        <f t="shared" si="431"/>
        <v>1.7925773280663348E-3</v>
      </c>
      <c r="L4567">
        <f t="shared" si="432"/>
        <v>1.0428816678345898E-3</v>
      </c>
    </row>
    <row r="4568" spans="1:12">
      <c r="A4568">
        <v>284.80200000000002</v>
      </c>
      <c r="B4568">
        <v>45.38</v>
      </c>
      <c r="C4568">
        <v>-4.3336499999999996</v>
      </c>
      <c r="D4568">
        <v>97.599800000000002</v>
      </c>
      <c r="E4568" s="1">
        <v>-7.9661999999999997E-2</v>
      </c>
      <c r="F4568">
        <v>0.22886999999999999</v>
      </c>
      <c r="G4568">
        <f t="shared" si="429"/>
        <v>9.8770997600000001</v>
      </c>
      <c r="H4568">
        <f t="shared" si="427"/>
        <v>8.4713882583605589</v>
      </c>
      <c r="I4568">
        <f t="shared" si="428"/>
        <v>0.97212621087244278</v>
      </c>
      <c r="J4568">
        <f t="shared" si="430"/>
        <v>-8.83307333331774E-3</v>
      </c>
      <c r="K4568">
        <f t="shared" si="431"/>
        <v>1.792268869006653E-3</v>
      </c>
      <c r="L4568">
        <f t="shared" si="432"/>
        <v>1.0426949000478438E-3</v>
      </c>
    </row>
    <row r="4569" spans="1:12">
      <c r="A4569">
        <v>284.90701000000001</v>
      </c>
      <c r="B4569">
        <v>45.39</v>
      </c>
      <c r="C4569">
        <v>-4.3396400000000002</v>
      </c>
      <c r="D4569">
        <v>97.59881</v>
      </c>
      <c r="E4569" s="1">
        <v>-7.9487000000000002E-2</v>
      </c>
      <c r="F4569">
        <v>0.22892999999999999</v>
      </c>
      <c r="G4569">
        <f t="shared" si="429"/>
        <v>9.876999571999999</v>
      </c>
      <c r="H4569">
        <f t="shared" si="427"/>
        <v>8.4712880703605578</v>
      </c>
      <c r="I4569">
        <f t="shared" si="428"/>
        <v>0.97211471389250925</v>
      </c>
      <c r="J4569">
        <f t="shared" si="430"/>
        <v>-9.0000533333257308E-3</v>
      </c>
      <c r="K4569">
        <f t="shared" si="431"/>
        <v>1.7919316164490076E-3</v>
      </c>
      <c r="L4569">
        <f t="shared" si="432"/>
        <v>1.0624185198960738E-3</v>
      </c>
    </row>
    <row r="4570" spans="1:12">
      <c r="A4570">
        <v>285.00299000000001</v>
      </c>
      <c r="B4570">
        <v>45.4</v>
      </c>
      <c r="C4570">
        <v>-4.3440099999999999</v>
      </c>
      <c r="D4570">
        <v>97.59881</v>
      </c>
      <c r="E4570" s="1">
        <v>-8.5085999999999995E-2</v>
      </c>
      <c r="F4570">
        <v>0.22897999999999999</v>
      </c>
      <c r="G4570">
        <f t="shared" si="429"/>
        <v>9.876999571999999</v>
      </c>
      <c r="H4570">
        <f t="shared" si="427"/>
        <v>8.4712880703605578</v>
      </c>
      <c r="I4570">
        <f t="shared" si="428"/>
        <v>0.97211471389250925</v>
      </c>
      <c r="J4570">
        <f t="shared" si="430"/>
        <v>-8.6677800000098323E-3</v>
      </c>
      <c r="K4570">
        <f t="shared" si="431"/>
        <v>1.7916234758502323E-3</v>
      </c>
      <c r="L4570">
        <f t="shared" si="432"/>
        <v>1.0231950475556087E-3</v>
      </c>
    </row>
    <row r="4571" spans="1:12">
      <c r="A4571">
        <v>285.10699</v>
      </c>
      <c r="B4571">
        <v>45.41</v>
      </c>
      <c r="C4571">
        <v>-4.3451399999999998</v>
      </c>
      <c r="D4571">
        <v>97.597830000000002</v>
      </c>
      <c r="E4571" s="1">
        <v>-9.3035999999999994E-2</v>
      </c>
      <c r="F4571">
        <v>0.22903000000000001</v>
      </c>
      <c r="G4571">
        <f t="shared" si="429"/>
        <v>9.8769003959999981</v>
      </c>
      <c r="H4571">
        <f t="shared" si="427"/>
        <v>8.4711888943605569</v>
      </c>
      <c r="I4571">
        <f t="shared" si="428"/>
        <v>0.97210333304368612</v>
      </c>
      <c r="J4571">
        <f t="shared" si="430"/>
        <v>-8.6644066666818308E-3</v>
      </c>
      <c r="K4571">
        <f t="shared" si="431"/>
        <v>1.7912897069143729E-3</v>
      </c>
      <c r="L4571">
        <f t="shared" si="432"/>
        <v>1.022808814055593E-3</v>
      </c>
    </row>
    <row r="4572" spans="1:12">
      <c r="A4572">
        <v>285.20499000000001</v>
      </c>
      <c r="B4572">
        <v>45.42</v>
      </c>
      <c r="C4572">
        <v>-4.3505799999999999</v>
      </c>
      <c r="D4572">
        <v>97.59684</v>
      </c>
      <c r="E4572" s="1">
        <v>-9.8264000000000004E-2</v>
      </c>
      <c r="F4572">
        <v>0.22908999999999999</v>
      </c>
      <c r="G4572">
        <f t="shared" si="429"/>
        <v>9.8768002079999988</v>
      </c>
      <c r="H4572">
        <f t="shared" si="427"/>
        <v>8.4710887063605576</v>
      </c>
      <c r="I4572">
        <f t="shared" si="428"/>
        <v>0.97209183606375271</v>
      </c>
      <c r="J4572">
        <f t="shared" si="430"/>
        <v>-8.1634666666791818E-3</v>
      </c>
      <c r="K4572">
        <f t="shared" si="431"/>
        <v>1.7909753076622453E-3</v>
      </c>
      <c r="L4572">
        <f t="shared" si="432"/>
        <v>9.6368565477889564E-4</v>
      </c>
    </row>
    <row r="4573" spans="1:12">
      <c r="A4573">
        <v>285.30399</v>
      </c>
      <c r="B4573">
        <v>45.43</v>
      </c>
      <c r="C4573">
        <v>-4.3506299999999998</v>
      </c>
      <c r="D4573">
        <v>97.594859999999997</v>
      </c>
      <c r="E4573" s="1">
        <v>-9.7568000000000002E-2</v>
      </c>
      <c r="F4573">
        <v>0.22914000000000001</v>
      </c>
      <c r="G4573">
        <f t="shared" si="429"/>
        <v>9.8765998319999984</v>
      </c>
      <c r="H4573">
        <f t="shared" si="427"/>
        <v>8.4708883303605571</v>
      </c>
      <c r="I4573">
        <f t="shared" si="428"/>
        <v>0.97206884210388578</v>
      </c>
      <c r="J4573">
        <f t="shared" si="430"/>
        <v>-8.5008000000198376E-3</v>
      </c>
      <c r="K4573">
        <f t="shared" si="431"/>
        <v>1.7906578122935427E-3</v>
      </c>
      <c r="L4573">
        <f t="shared" si="432"/>
        <v>1.0035311136793144E-3</v>
      </c>
    </row>
    <row r="4574" spans="1:12">
      <c r="A4574">
        <v>285.39999</v>
      </c>
      <c r="B4574">
        <v>45.44</v>
      </c>
      <c r="C4574">
        <v>-4.3533799999999996</v>
      </c>
      <c r="D4574">
        <v>97.593869999999995</v>
      </c>
      <c r="E4574" s="1">
        <v>-9.1787999999999995E-2</v>
      </c>
      <c r="F4574">
        <v>0.22919999999999999</v>
      </c>
      <c r="G4574">
        <f t="shared" si="429"/>
        <v>9.876499643999999</v>
      </c>
      <c r="H4574">
        <f t="shared" si="427"/>
        <v>8.4707881423605578</v>
      </c>
      <c r="I4574">
        <f t="shared" si="428"/>
        <v>0.97205734512395237</v>
      </c>
      <c r="J4574">
        <f t="shared" si="430"/>
        <v>-8.833073333347579E-3</v>
      </c>
      <c r="K4574">
        <f t="shared" si="431"/>
        <v>1.7903500454811575E-3</v>
      </c>
      <c r="L4574">
        <f t="shared" si="432"/>
        <v>1.0427687701425694E-3</v>
      </c>
    </row>
    <row r="4575" spans="1:12">
      <c r="A4575">
        <v>285.50200999999998</v>
      </c>
      <c r="B4575">
        <v>45.45</v>
      </c>
      <c r="C4575">
        <v>-4.3555799999999998</v>
      </c>
      <c r="D4575">
        <v>97.593869999999995</v>
      </c>
      <c r="E4575" s="1">
        <v>-8.4661E-2</v>
      </c>
      <c r="F4575">
        <v>0.22925000000000001</v>
      </c>
      <c r="G4575">
        <f t="shared" si="429"/>
        <v>9.876499643999999</v>
      </c>
      <c r="H4575">
        <f t="shared" ref="H4575:H4638" si="433">G4575-G$27-E$27</f>
        <v>8.4707881423605578</v>
      </c>
      <c r="I4575">
        <f t="shared" ref="I4575:I4638" si="434">H4575/(G$30-G$27-E$27)</f>
        <v>0.97205734512395237</v>
      </c>
      <c r="J4575">
        <f t="shared" si="430"/>
        <v>-9.3340133333440246E-3</v>
      </c>
      <c r="K4575">
        <f t="shared" si="431"/>
        <v>1.7900230950569746E-3</v>
      </c>
      <c r="L4575">
        <f t="shared" si="432"/>
        <v>1.1019061244923205E-3</v>
      </c>
    </row>
    <row r="4576" spans="1:12">
      <c r="A4576">
        <v>285.60399999999998</v>
      </c>
      <c r="B4576">
        <v>45.46</v>
      </c>
      <c r="C4576">
        <v>-4.3604799999999999</v>
      </c>
      <c r="D4576">
        <v>97.592889999999997</v>
      </c>
      <c r="E4576" s="1">
        <v>-7.8672000000000006E-2</v>
      </c>
      <c r="F4576">
        <v>0.2293</v>
      </c>
      <c r="G4576">
        <f t="shared" si="429"/>
        <v>9.8764004679999999</v>
      </c>
      <c r="H4576">
        <f t="shared" si="433"/>
        <v>8.4706889663605587</v>
      </c>
      <c r="I4576">
        <f t="shared" si="434"/>
        <v>0.97204596427512946</v>
      </c>
      <c r="J4576">
        <f t="shared" si="430"/>
        <v>-9.3289533333340367E-3</v>
      </c>
      <c r="K4576">
        <f t="shared" si="431"/>
        <v>1.7896963601155432E-3</v>
      </c>
      <c r="L4576">
        <f t="shared" si="432"/>
        <v>1.1013216717532519E-3</v>
      </c>
    </row>
    <row r="4577" spans="1:12">
      <c r="A4577">
        <v>285.70001000000002</v>
      </c>
      <c r="B4577">
        <v>45.47</v>
      </c>
      <c r="C4577">
        <v>-4.3632200000000001</v>
      </c>
      <c r="D4577">
        <v>97.591899999999995</v>
      </c>
      <c r="E4577" s="1">
        <v>-7.4586E-2</v>
      </c>
      <c r="F4577">
        <v>0.22936000000000001</v>
      </c>
      <c r="G4577">
        <f t="shared" si="429"/>
        <v>9.8763002799999988</v>
      </c>
      <c r="H4577">
        <f t="shared" si="433"/>
        <v>8.4705887783605576</v>
      </c>
      <c r="I4577">
        <f t="shared" si="434"/>
        <v>0.97203446729519594</v>
      </c>
      <c r="J4577">
        <f t="shared" si="430"/>
        <v>-9.4942466666598051E-3</v>
      </c>
      <c r="K4577">
        <f t="shared" si="431"/>
        <v>1.7893888916634358E-3</v>
      </c>
      <c r="L4577">
        <f t="shared" si="432"/>
        <v>1.1208484929541547E-3</v>
      </c>
    </row>
    <row r="4578" spans="1:12">
      <c r="A4578">
        <v>285.79199</v>
      </c>
      <c r="B4578">
        <v>45.48</v>
      </c>
      <c r="C4578">
        <v>-4.3676599999999999</v>
      </c>
      <c r="D4578">
        <v>97.590909999999994</v>
      </c>
      <c r="E4578" s="1">
        <v>-7.1596999999999994E-2</v>
      </c>
      <c r="F4578">
        <v>0.22941</v>
      </c>
      <c r="G4578">
        <f t="shared" si="429"/>
        <v>9.8762000919999995</v>
      </c>
      <c r="H4578">
        <f t="shared" si="433"/>
        <v>8.4704885903605582</v>
      </c>
      <c r="I4578">
        <f t="shared" si="434"/>
        <v>0.97202297031526252</v>
      </c>
      <c r="J4578">
        <f t="shared" si="430"/>
        <v>-9.8298933333218052E-3</v>
      </c>
      <c r="K4578">
        <f t="shared" si="431"/>
        <v>1.7890944282071203E-3</v>
      </c>
      <c r="L4578">
        <f t="shared" si="432"/>
        <v>1.1604871700681178E-3</v>
      </c>
    </row>
    <row r="4579" spans="1:12">
      <c r="A4579">
        <v>285.89699999999999</v>
      </c>
      <c r="B4579">
        <v>45.49</v>
      </c>
      <c r="C4579">
        <v>-4.3741199999999996</v>
      </c>
      <c r="D4579">
        <v>97.590909999999994</v>
      </c>
      <c r="E4579" s="1">
        <v>-6.8869E-2</v>
      </c>
      <c r="F4579">
        <v>0.22946</v>
      </c>
      <c r="G4579">
        <f t="shared" si="429"/>
        <v>9.8762000919999995</v>
      </c>
      <c r="H4579">
        <f t="shared" si="433"/>
        <v>8.4704885903605582</v>
      </c>
      <c r="I4579">
        <f t="shared" si="434"/>
        <v>0.97202297031526252</v>
      </c>
      <c r="J4579">
        <f t="shared" si="430"/>
        <v>-8.8330733333177001E-3</v>
      </c>
      <c r="K4579">
        <f t="shared" si="431"/>
        <v>1.7887583691532196E-3</v>
      </c>
      <c r="L4579">
        <f t="shared" si="432"/>
        <v>1.0428056468159068E-3</v>
      </c>
    </row>
    <row r="4580" spans="1:12">
      <c r="A4580">
        <v>285.99399</v>
      </c>
      <c r="B4580">
        <v>45.5</v>
      </c>
      <c r="C4580">
        <v>-4.3758100000000004</v>
      </c>
      <c r="D4580">
        <v>97.589920000000006</v>
      </c>
      <c r="E4580" s="1">
        <v>-6.7403000000000005E-2</v>
      </c>
      <c r="F4580">
        <v>0.22952</v>
      </c>
      <c r="G4580">
        <f t="shared" si="429"/>
        <v>9.8760999040000002</v>
      </c>
      <c r="H4580">
        <f t="shared" si="433"/>
        <v>8.4703884023605589</v>
      </c>
      <c r="I4580">
        <f t="shared" si="434"/>
        <v>0.97201147333532911</v>
      </c>
      <c r="J4580">
        <f t="shared" si="430"/>
        <v>-7.998173333317482E-3</v>
      </c>
      <c r="K4580">
        <f t="shared" si="431"/>
        <v>1.7884480883001174E-3</v>
      </c>
      <c r="L4580">
        <f t="shared" si="432"/>
        <v>9.4425107248783562E-4</v>
      </c>
    </row>
    <row r="4581" spans="1:12">
      <c r="A4581">
        <v>286.10100999999997</v>
      </c>
      <c r="B4581">
        <v>45.51</v>
      </c>
      <c r="C4581">
        <v>-4.3779500000000002</v>
      </c>
      <c r="D4581">
        <v>97.588930000000005</v>
      </c>
      <c r="E4581" s="1">
        <v>-6.8012000000000003E-2</v>
      </c>
      <c r="F4581">
        <v>0.22957</v>
      </c>
      <c r="G4581">
        <f t="shared" si="429"/>
        <v>9.8759997160000008</v>
      </c>
      <c r="H4581">
        <f t="shared" si="433"/>
        <v>8.4702882143605596</v>
      </c>
      <c r="I4581">
        <f t="shared" si="434"/>
        <v>0.97199997635539581</v>
      </c>
      <c r="J4581">
        <f t="shared" si="430"/>
        <v>-7.331939999977161E-3</v>
      </c>
      <c r="K4581">
        <f t="shared" si="431"/>
        <v>1.7881058453519825E-3</v>
      </c>
      <c r="L4581">
        <f t="shared" si="432"/>
        <v>8.6560690904785998E-4</v>
      </c>
    </row>
    <row r="4582" spans="1:12">
      <c r="A4582">
        <v>286.19900999999999</v>
      </c>
      <c r="B4582">
        <v>45.52</v>
      </c>
      <c r="C4582">
        <v>-4.3866100000000001</v>
      </c>
      <c r="D4582">
        <v>97.588930000000005</v>
      </c>
      <c r="E4582" s="1">
        <v>-7.0885000000000004E-2</v>
      </c>
      <c r="F4582">
        <v>0.22963</v>
      </c>
      <c r="G4582">
        <f t="shared" si="429"/>
        <v>9.8759997160000008</v>
      </c>
      <c r="H4582">
        <f t="shared" si="433"/>
        <v>8.4702882143605596</v>
      </c>
      <c r="I4582">
        <f t="shared" si="434"/>
        <v>0.97199997635539581</v>
      </c>
      <c r="J4582">
        <f t="shared" si="430"/>
        <v>-7.0013533333103742E-3</v>
      </c>
      <c r="K4582">
        <f t="shared" si="431"/>
        <v>1.787792562643492E-3</v>
      </c>
      <c r="L4582">
        <f t="shared" si="432"/>
        <v>8.2657793408260326E-4</v>
      </c>
    </row>
    <row r="4583" spans="1:12">
      <c r="A4583">
        <v>286.30099000000001</v>
      </c>
      <c r="B4583">
        <v>45.53</v>
      </c>
      <c r="C4583">
        <v>-4.3893399999999998</v>
      </c>
      <c r="D4583">
        <v>97.587940000000003</v>
      </c>
      <c r="E4583" s="1">
        <v>-7.6757000000000006E-2</v>
      </c>
      <c r="F4583">
        <v>0.22968</v>
      </c>
      <c r="G4583">
        <f t="shared" si="429"/>
        <v>9.8758995279999997</v>
      </c>
      <c r="H4583">
        <f t="shared" si="433"/>
        <v>8.4701880263605585</v>
      </c>
      <c r="I4583">
        <f t="shared" si="434"/>
        <v>0.97198847937546218</v>
      </c>
      <c r="J4583">
        <f t="shared" si="430"/>
        <v>-7.1733933333165013E-3</v>
      </c>
      <c r="K4583">
        <f t="shared" si="431"/>
        <v>1.7874666733541751E-3</v>
      </c>
      <c r="L4583">
        <f t="shared" si="432"/>
        <v>8.4689894852295745E-4</v>
      </c>
    </row>
    <row r="4584" spans="1:12">
      <c r="A4584">
        <v>286.39899000000003</v>
      </c>
      <c r="B4584">
        <v>45.54</v>
      </c>
      <c r="C4584">
        <v>-4.3867000000000003</v>
      </c>
      <c r="D4584">
        <v>97.586960000000005</v>
      </c>
      <c r="E4584" s="1">
        <v>-8.5378999999999997E-2</v>
      </c>
      <c r="F4584">
        <v>0.22974</v>
      </c>
      <c r="G4584">
        <f t="shared" si="429"/>
        <v>9.8758003519999988</v>
      </c>
      <c r="H4584">
        <f t="shared" si="433"/>
        <v>8.4700888503605576</v>
      </c>
      <c r="I4584">
        <f t="shared" si="434"/>
        <v>0.97197709852663905</v>
      </c>
      <c r="J4584">
        <f t="shared" si="430"/>
        <v>-7.0064133333293871E-3</v>
      </c>
      <c r="K4584">
        <f t="shared" si="431"/>
        <v>1.7871536145566093E-3</v>
      </c>
      <c r="L4584">
        <f t="shared" si="432"/>
        <v>8.2719478592377881E-4</v>
      </c>
    </row>
    <row r="4585" spans="1:12">
      <c r="A4585">
        <v>286.48800999999997</v>
      </c>
      <c r="B4585">
        <v>45.55</v>
      </c>
      <c r="C4585">
        <v>-4.3906200000000002</v>
      </c>
      <c r="D4585">
        <v>97.586960000000005</v>
      </c>
      <c r="E4585" s="1">
        <v>-9.4653000000000001E-2</v>
      </c>
      <c r="F4585">
        <v>0.22978000000000001</v>
      </c>
      <c r="G4585">
        <f t="shared" si="429"/>
        <v>9.8758003519999988</v>
      </c>
      <c r="H4585">
        <f t="shared" si="433"/>
        <v>8.4700888503605576</v>
      </c>
      <c r="I4585">
        <f t="shared" si="434"/>
        <v>0.97197709852663905</v>
      </c>
      <c r="J4585">
        <f t="shared" si="430"/>
        <v>-6.5004133333345588E-3</v>
      </c>
      <c r="K4585">
        <f t="shared" si="431"/>
        <v>1.7868693371988801E-3</v>
      </c>
      <c r="L4585">
        <f t="shared" si="432"/>
        <v>7.6745515285330771E-4</v>
      </c>
    </row>
    <row r="4586" spans="1:12">
      <c r="A4586">
        <v>286.59500000000003</v>
      </c>
      <c r="B4586">
        <v>45.56</v>
      </c>
      <c r="C4586">
        <v>-4.3905900000000004</v>
      </c>
      <c r="D4586">
        <v>97.584980000000002</v>
      </c>
      <c r="E4586">
        <v>-0.10211000000000001</v>
      </c>
      <c r="F4586">
        <v>0.22983999999999999</v>
      </c>
      <c r="G4586">
        <f t="shared" si="429"/>
        <v>9.8755999759999984</v>
      </c>
      <c r="H4586">
        <f t="shared" si="433"/>
        <v>8.4698884743605571</v>
      </c>
      <c r="I4586">
        <f t="shared" si="434"/>
        <v>0.97195410456677211</v>
      </c>
      <c r="J4586">
        <f t="shared" si="430"/>
        <v>-7.1649600000166479E-3</v>
      </c>
      <c r="K4586">
        <f t="shared" si="431"/>
        <v>1.7865277939061537E-3</v>
      </c>
      <c r="L4586">
        <f t="shared" si="432"/>
        <v>8.4593321644150382E-4</v>
      </c>
    </row>
    <row r="4587" spans="1:12">
      <c r="A4587">
        <v>286.70098999999999</v>
      </c>
      <c r="B4587">
        <v>45.57</v>
      </c>
      <c r="C4587">
        <v>-4.3954199999999997</v>
      </c>
      <c r="D4587">
        <v>97.58399</v>
      </c>
      <c r="E4587">
        <v>-0.10678</v>
      </c>
      <c r="F4587">
        <v>0.22989999999999999</v>
      </c>
      <c r="G4587">
        <f t="shared" si="429"/>
        <v>9.8754997879999991</v>
      </c>
      <c r="H4587">
        <f t="shared" si="433"/>
        <v>8.4697882863605578</v>
      </c>
      <c r="I4587">
        <f t="shared" si="434"/>
        <v>0.9719426075868387</v>
      </c>
      <c r="J4587">
        <f t="shared" si="430"/>
        <v>-8.1651533333549735E-3</v>
      </c>
      <c r="K4587">
        <f t="shared" si="431"/>
        <v>1.786189571621549E-3</v>
      </c>
      <c r="L4587">
        <f t="shared" si="432"/>
        <v>9.6403275469161874E-4</v>
      </c>
    </row>
    <row r="4588" spans="1:12">
      <c r="A4588">
        <v>286.79998999999998</v>
      </c>
      <c r="B4588">
        <v>45.58</v>
      </c>
      <c r="C4588">
        <v>-4.3981500000000002</v>
      </c>
      <c r="D4588">
        <v>97.582999999999998</v>
      </c>
      <c r="E4588">
        <v>-0.10847999999999999</v>
      </c>
      <c r="F4588">
        <v>0.22994999999999999</v>
      </c>
      <c r="G4588">
        <f t="shared" si="429"/>
        <v>9.8753995999999997</v>
      </c>
      <c r="H4588">
        <f t="shared" si="433"/>
        <v>8.4696880983605585</v>
      </c>
      <c r="I4588">
        <f t="shared" si="434"/>
        <v>0.97193111060690529</v>
      </c>
      <c r="J4588">
        <f t="shared" si="430"/>
        <v>-8.6660933333546006E-3</v>
      </c>
      <c r="K4588">
        <f t="shared" si="431"/>
        <v>1.7858737706201229E-3</v>
      </c>
      <c r="L4588">
        <f t="shared" si="432"/>
        <v>1.0231891933579064E-3</v>
      </c>
    </row>
    <row r="4589" spans="1:12">
      <c r="A4589">
        <v>286.88900999999998</v>
      </c>
      <c r="B4589">
        <v>45.59</v>
      </c>
      <c r="C4589">
        <v>-4.4031399999999996</v>
      </c>
      <c r="D4589">
        <v>97.58202</v>
      </c>
      <c r="E4589">
        <v>-0.10716000000000001</v>
      </c>
      <c r="F4589">
        <v>0.23</v>
      </c>
      <c r="G4589">
        <f t="shared" si="429"/>
        <v>9.8753004239999989</v>
      </c>
      <c r="H4589">
        <f t="shared" si="433"/>
        <v>8.4695889223605576</v>
      </c>
      <c r="I4589">
        <f t="shared" si="434"/>
        <v>0.97191972975808227</v>
      </c>
      <c r="J4589">
        <f t="shared" si="430"/>
        <v>-9.3289533333546712E-3</v>
      </c>
      <c r="K4589">
        <f t="shared" si="431"/>
        <v>1.7855899002464134E-3</v>
      </c>
      <c r="L4589">
        <f t="shared" si="432"/>
        <v>1.101464713207663E-3</v>
      </c>
    </row>
    <row r="4590" spans="1:12">
      <c r="A4590">
        <v>286.99301000000003</v>
      </c>
      <c r="B4590">
        <v>45.6</v>
      </c>
      <c r="C4590">
        <v>-4.4058299999999999</v>
      </c>
      <c r="D4590">
        <v>97.581029999999998</v>
      </c>
      <c r="E4590">
        <v>-0.10339</v>
      </c>
      <c r="F4590">
        <v>0.23005999999999999</v>
      </c>
      <c r="G4590">
        <f t="shared" si="429"/>
        <v>9.8752002359999995</v>
      </c>
      <c r="H4590">
        <f t="shared" si="433"/>
        <v>8.4694887343605583</v>
      </c>
      <c r="I4590">
        <f t="shared" si="434"/>
        <v>0.97190823277814886</v>
      </c>
      <c r="J4590">
        <f t="shared" si="430"/>
        <v>-1.0162166666676277E-2</v>
      </c>
      <c r="K4590">
        <f t="shared" si="431"/>
        <v>1.785258375356679E-3</v>
      </c>
      <c r="L4590">
        <f t="shared" si="432"/>
        <v>1.1998559754201638E-3</v>
      </c>
    </row>
    <row r="4591" spans="1:12">
      <c r="A4591">
        <v>287.08899000000002</v>
      </c>
      <c r="B4591">
        <v>45.61</v>
      </c>
      <c r="C4591">
        <v>-4.4085900000000002</v>
      </c>
      <c r="D4591">
        <v>97.579049999999995</v>
      </c>
      <c r="E4591" s="1">
        <v>-9.7907999999999995E-2</v>
      </c>
      <c r="F4591">
        <v>0.23011000000000001</v>
      </c>
      <c r="G4591">
        <f t="shared" si="429"/>
        <v>9.8749998599999991</v>
      </c>
      <c r="H4591">
        <f t="shared" si="433"/>
        <v>8.4692883583605578</v>
      </c>
      <c r="I4591">
        <f t="shared" si="434"/>
        <v>0.97188523881828193</v>
      </c>
      <c r="J4591">
        <f t="shared" si="430"/>
        <v>-1.0998753333331722E-2</v>
      </c>
      <c r="K4591">
        <f t="shared" si="431"/>
        <v>1.7849525253499402E-3</v>
      </c>
      <c r="L4591">
        <f t="shared" si="432"/>
        <v>1.2986632250482028E-3</v>
      </c>
    </row>
    <row r="4592" spans="1:12">
      <c r="A4592">
        <v>287.19601</v>
      </c>
      <c r="B4592">
        <v>45.62</v>
      </c>
      <c r="C4592">
        <v>-4.4144699999999997</v>
      </c>
      <c r="D4592">
        <v>97.579049999999995</v>
      </c>
      <c r="E4592" s="1">
        <v>-9.1888999999999998E-2</v>
      </c>
      <c r="F4592">
        <v>0.23017000000000001</v>
      </c>
      <c r="G4592">
        <f t="shared" si="429"/>
        <v>9.8749998599999991</v>
      </c>
      <c r="H4592">
        <f t="shared" si="433"/>
        <v>8.4692883583605578</v>
      </c>
      <c r="I4592">
        <f t="shared" si="434"/>
        <v>0.97188523881828193</v>
      </c>
      <c r="J4592">
        <f t="shared" si="430"/>
        <v>-1.1003813333327162E-2</v>
      </c>
      <c r="K4592">
        <f t="shared" si="431"/>
        <v>1.7846116188103133E-3</v>
      </c>
      <c r="L4592">
        <f t="shared" si="432"/>
        <v>1.2992606778425035E-3</v>
      </c>
    </row>
    <row r="4593" spans="1:12">
      <c r="A4593">
        <v>287.28899999999999</v>
      </c>
      <c r="B4593">
        <v>45.63</v>
      </c>
      <c r="C4593">
        <v>-4.4172599999999997</v>
      </c>
      <c r="D4593">
        <v>97.578059999999994</v>
      </c>
      <c r="E4593" s="1">
        <v>-8.6764999999999995E-2</v>
      </c>
      <c r="F4593">
        <v>0.23022000000000001</v>
      </c>
      <c r="G4593">
        <f t="shared" si="429"/>
        <v>9.874899671999998</v>
      </c>
      <c r="H4593">
        <f t="shared" si="433"/>
        <v>8.4691881703605567</v>
      </c>
      <c r="I4593">
        <f t="shared" si="434"/>
        <v>0.97187374183834829</v>
      </c>
      <c r="J4593">
        <f t="shared" si="430"/>
        <v>-1.1003813333335902E-2</v>
      </c>
      <c r="K4593">
        <f t="shared" si="431"/>
        <v>1.784315509805706E-3</v>
      </c>
      <c r="L4593">
        <f t="shared" si="432"/>
        <v>1.2992760477144338E-3</v>
      </c>
    </row>
    <row r="4594" spans="1:12">
      <c r="A4594">
        <v>287.38</v>
      </c>
      <c r="B4594">
        <v>45.64</v>
      </c>
      <c r="C4594">
        <v>-4.4222200000000003</v>
      </c>
      <c r="D4594">
        <v>97.577079999999995</v>
      </c>
      <c r="E4594" s="1">
        <v>-8.3535999999999999E-2</v>
      </c>
      <c r="F4594">
        <v>0.23025999999999999</v>
      </c>
      <c r="G4594">
        <f t="shared" si="429"/>
        <v>9.8748004959999989</v>
      </c>
      <c r="H4594">
        <f t="shared" si="433"/>
        <v>8.4690889943605576</v>
      </c>
      <c r="I4594">
        <f t="shared" si="434"/>
        <v>0.97186236098952539</v>
      </c>
      <c r="J4594">
        <f t="shared" si="430"/>
        <v>-1.0163853333337473E-2</v>
      </c>
      <c r="K4594">
        <f t="shared" si="431"/>
        <v>1.7840258326940574E-3</v>
      </c>
      <c r="L4594">
        <f t="shared" si="432"/>
        <v>1.2001117640994721E-3</v>
      </c>
    </row>
    <row r="4595" spans="1:12">
      <c r="A4595">
        <v>287.48901000000001</v>
      </c>
      <c r="B4595">
        <v>45.65</v>
      </c>
      <c r="C4595">
        <v>-4.4237799999999998</v>
      </c>
      <c r="D4595">
        <v>97.576089999999994</v>
      </c>
      <c r="E4595" s="1">
        <v>-8.1244999999999998E-2</v>
      </c>
      <c r="F4595">
        <v>0.23032</v>
      </c>
      <c r="G4595">
        <f t="shared" si="429"/>
        <v>9.8747003079999978</v>
      </c>
      <c r="H4595">
        <f t="shared" si="433"/>
        <v>8.4689888063605565</v>
      </c>
      <c r="I4595">
        <f t="shared" si="434"/>
        <v>0.97185086400959175</v>
      </c>
      <c r="J4595">
        <f t="shared" si="430"/>
        <v>-9.9951866666833523E-3</v>
      </c>
      <c r="K4595">
        <f t="shared" si="431"/>
        <v>1.7836789487766826E-3</v>
      </c>
      <c r="L4595">
        <f t="shared" si="432"/>
        <v>1.1802101638363907E-3</v>
      </c>
    </row>
    <row r="4596" spans="1:12">
      <c r="A4596">
        <v>287.58899000000002</v>
      </c>
      <c r="B4596">
        <v>45.66</v>
      </c>
      <c r="C4596">
        <v>-4.4254199999999999</v>
      </c>
      <c r="D4596">
        <v>97.576089999999994</v>
      </c>
      <c r="E4596" s="1">
        <v>-7.8164999999999998E-2</v>
      </c>
      <c r="F4596">
        <v>0.23038</v>
      </c>
      <c r="G4596">
        <f t="shared" si="429"/>
        <v>9.8747003079999978</v>
      </c>
      <c r="H4596">
        <f t="shared" si="433"/>
        <v>8.4689888063605565</v>
      </c>
      <c r="I4596">
        <f t="shared" si="434"/>
        <v>0.97185086400959175</v>
      </c>
      <c r="J4596">
        <f t="shared" si="430"/>
        <v>-9.161973333356211E-3</v>
      </c>
      <c r="K4596">
        <f t="shared" si="431"/>
        <v>1.7833609180627869E-3</v>
      </c>
      <c r="L4596">
        <f t="shared" si="432"/>
        <v>1.0818261238549748E-3</v>
      </c>
    </row>
    <row r="4597" spans="1:12">
      <c r="A4597">
        <v>287.68099999999998</v>
      </c>
      <c r="B4597">
        <v>45.67</v>
      </c>
      <c r="C4597">
        <v>-4.4330499999999997</v>
      </c>
      <c r="D4597">
        <v>97.574110000000005</v>
      </c>
      <c r="E4597" s="1">
        <v>-7.4204000000000006E-2</v>
      </c>
      <c r="F4597">
        <v>0.23043</v>
      </c>
      <c r="G4597">
        <f t="shared" si="429"/>
        <v>9.8744999319999991</v>
      </c>
      <c r="H4597">
        <f t="shared" si="433"/>
        <v>8.4687884303605578</v>
      </c>
      <c r="I4597">
        <f t="shared" si="434"/>
        <v>0.97182787004972504</v>
      </c>
      <c r="J4597">
        <f t="shared" si="430"/>
        <v>-9.1670333333455888E-3</v>
      </c>
      <c r="K4597">
        <f t="shared" si="431"/>
        <v>1.7830683396602544E-3</v>
      </c>
      <c r="L4597">
        <f t="shared" si="432"/>
        <v>1.0824492084938416E-3</v>
      </c>
    </row>
    <row r="4598" spans="1:12">
      <c r="A4598">
        <v>287.77999999999997</v>
      </c>
      <c r="B4598">
        <v>45.68</v>
      </c>
      <c r="C4598">
        <v>-4.4347000000000003</v>
      </c>
      <c r="D4598">
        <v>97.574110000000005</v>
      </c>
      <c r="E4598" s="1">
        <v>-7.0862999999999995E-2</v>
      </c>
      <c r="F4598">
        <v>0.23047999999999999</v>
      </c>
      <c r="G4598">
        <f t="shared" si="429"/>
        <v>9.8744999319999991</v>
      </c>
      <c r="H4598">
        <f t="shared" si="433"/>
        <v>8.4687884303605578</v>
      </c>
      <c r="I4598">
        <f t="shared" si="434"/>
        <v>0.97182787004972504</v>
      </c>
      <c r="J4598">
        <f t="shared" si="430"/>
        <v>-8.4991133333409338E-3</v>
      </c>
      <c r="K4598">
        <f t="shared" si="431"/>
        <v>1.7827536412743125E-3</v>
      </c>
      <c r="L4598">
        <f t="shared" si="432"/>
        <v>1.0035807841026778E-3</v>
      </c>
    </row>
    <row r="4599" spans="1:12">
      <c r="A4599">
        <v>287.88198999999997</v>
      </c>
      <c r="B4599">
        <v>45.69</v>
      </c>
      <c r="C4599">
        <v>-4.4379299999999997</v>
      </c>
      <c r="D4599">
        <v>97.573120000000003</v>
      </c>
      <c r="E4599" s="1">
        <v>-7.0190000000000002E-2</v>
      </c>
      <c r="F4599">
        <v>0.23053000000000001</v>
      </c>
      <c r="G4599">
        <f t="shared" si="429"/>
        <v>9.8743997439999998</v>
      </c>
      <c r="H4599">
        <f t="shared" si="433"/>
        <v>8.4686882423605585</v>
      </c>
      <c r="I4599">
        <f t="shared" si="434"/>
        <v>0.97181637306979163</v>
      </c>
      <c r="J4599">
        <f t="shared" si="430"/>
        <v>-7.9998599999935825E-3</v>
      </c>
      <c r="K4599">
        <f t="shared" si="431"/>
        <v>1.7824295545072217E-3</v>
      </c>
      <c r="L4599">
        <f t="shared" si="432"/>
        <v>9.4463980383385857E-4</v>
      </c>
    </row>
    <row r="4600" spans="1:12">
      <c r="A4600">
        <v>287.97899999999998</v>
      </c>
      <c r="B4600">
        <v>45.7</v>
      </c>
      <c r="C4600">
        <v>-4.4428200000000002</v>
      </c>
      <c r="D4600">
        <v>97.573120000000003</v>
      </c>
      <c r="E4600" s="1">
        <v>-7.3333999999999996E-2</v>
      </c>
      <c r="F4600">
        <v>0.23058999999999999</v>
      </c>
      <c r="G4600">
        <f t="shared" si="429"/>
        <v>9.8743997439999998</v>
      </c>
      <c r="H4600">
        <f t="shared" si="433"/>
        <v>8.4686882423605585</v>
      </c>
      <c r="I4600">
        <f t="shared" si="434"/>
        <v>0.97181637306979163</v>
      </c>
      <c r="J4600">
        <f t="shared" si="430"/>
        <v>-7.8362533333167748E-3</v>
      </c>
      <c r="K4600">
        <f t="shared" si="431"/>
        <v>1.7821214016741252E-3</v>
      </c>
      <c r="L4600">
        <f t="shared" si="432"/>
        <v>9.253207945617444E-4</v>
      </c>
    </row>
    <row r="4601" spans="1:12">
      <c r="A4601">
        <v>288.08199999999999</v>
      </c>
      <c r="B4601">
        <v>45.71</v>
      </c>
      <c r="C4601">
        <v>-4.4422899999999998</v>
      </c>
      <c r="D4601">
        <v>97.572130000000001</v>
      </c>
      <c r="E4601" s="1">
        <v>-7.9048999999999994E-2</v>
      </c>
      <c r="F4601">
        <v>0.23064000000000001</v>
      </c>
      <c r="G4601">
        <f t="shared" si="429"/>
        <v>9.8742995559999986</v>
      </c>
      <c r="H4601">
        <f t="shared" si="433"/>
        <v>8.4685880543605574</v>
      </c>
      <c r="I4601">
        <f t="shared" si="434"/>
        <v>0.97180487608985811</v>
      </c>
      <c r="J4601">
        <f t="shared" si="430"/>
        <v>-7.3403733333154766E-3</v>
      </c>
      <c r="K4601">
        <f t="shared" si="431"/>
        <v>1.7817943381703112E-3</v>
      </c>
      <c r="L4601">
        <f t="shared" si="432"/>
        <v>8.6677652593289715E-4</v>
      </c>
    </row>
    <row r="4602" spans="1:12">
      <c r="A4602">
        <v>288.17998999999998</v>
      </c>
      <c r="B4602">
        <v>45.72</v>
      </c>
      <c r="C4602">
        <v>-4.4477000000000002</v>
      </c>
      <c r="D4602">
        <v>97.571150000000003</v>
      </c>
      <c r="E4602" s="1">
        <v>-8.4060999999999997E-2</v>
      </c>
      <c r="F4602">
        <v>0.23069999999999999</v>
      </c>
      <c r="G4602">
        <f t="shared" si="429"/>
        <v>9.8742003799999996</v>
      </c>
      <c r="H4602">
        <f t="shared" si="433"/>
        <v>8.4684888783605583</v>
      </c>
      <c r="I4602">
        <f t="shared" si="434"/>
        <v>0.9717934952410352</v>
      </c>
      <c r="J4602">
        <f t="shared" si="430"/>
        <v>-7.1733933333165151E-3</v>
      </c>
      <c r="K4602">
        <f t="shared" si="431"/>
        <v>1.7814832947015712E-3</v>
      </c>
      <c r="L4602">
        <f t="shared" si="432"/>
        <v>8.4706887336731497E-4</v>
      </c>
    </row>
    <row r="4603" spans="1:12">
      <c r="A4603">
        <v>288.27999999999997</v>
      </c>
      <c r="B4603">
        <v>45.73</v>
      </c>
      <c r="C4603">
        <v>-4.4509499999999997</v>
      </c>
      <c r="D4603">
        <v>97.570160000000001</v>
      </c>
      <c r="E4603" s="1">
        <v>-8.6230000000000001E-2</v>
      </c>
      <c r="F4603">
        <v>0.23075000000000001</v>
      </c>
      <c r="G4603">
        <f t="shared" si="429"/>
        <v>9.8741001920000002</v>
      </c>
      <c r="H4603">
        <f t="shared" si="433"/>
        <v>8.468388690360559</v>
      </c>
      <c r="I4603">
        <f t="shared" si="434"/>
        <v>0.97178199826110179</v>
      </c>
      <c r="J4603">
        <f t="shared" si="430"/>
        <v>-7.3353133333083336E-3</v>
      </c>
      <c r="K4603">
        <f t="shared" si="431"/>
        <v>1.7811659512316765E-3</v>
      </c>
      <c r="L4603">
        <f t="shared" si="432"/>
        <v>8.6619941543991858E-4</v>
      </c>
    </row>
    <row r="4604" spans="1:12">
      <c r="A4604">
        <v>288.38799999999998</v>
      </c>
      <c r="B4604">
        <v>45.74</v>
      </c>
      <c r="C4604">
        <v>-4.4519700000000002</v>
      </c>
      <c r="D4604">
        <v>97.56917</v>
      </c>
      <c r="E4604" s="1">
        <v>-8.6743000000000001E-2</v>
      </c>
      <c r="F4604">
        <v>0.23080999999999999</v>
      </c>
      <c r="G4604">
        <f t="shared" si="429"/>
        <v>9.8740000039999991</v>
      </c>
      <c r="H4604">
        <f t="shared" si="433"/>
        <v>8.4682885023605579</v>
      </c>
      <c r="I4604">
        <f t="shared" si="434"/>
        <v>0.97177050128116815</v>
      </c>
      <c r="J4604">
        <f t="shared" si="430"/>
        <v>-7.8328799999855866E-3</v>
      </c>
      <c r="K4604">
        <f t="shared" si="431"/>
        <v>1.7808233814986696E-3</v>
      </c>
      <c r="L4604">
        <f t="shared" si="432"/>
        <v>9.2496612483173549E-4</v>
      </c>
    </row>
    <row r="4605" spans="1:12">
      <c r="A4605">
        <v>288.48401000000001</v>
      </c>
      <c r="B4605">
        <v>45.75</v>
      </c>
      <c r="C4605">
        <v>-4.4520400000000002</v>
      </c>
      <c r="D4605">
        <v>97.568179999999998</v>
      </c>
      <c r="E4605" s="1">
        <v>-8.8796E-2</v>
      </c>
      <c r="F4605">
        <v>0.23086000000000001</v>
      </c>
      <c r="G4605">
        <f t="shared" si="429"/>
        <v>9.873899815999998</v>
      </c>
      <c r="H4605">
        <f t="shared" si="433"/>
        <v>8.4681883143605567</v>
      </c>
      <c r="I4605">
        <f t="shared" si="434"/>
        <v>0.97175900430123463</v>
      </c>
      <c r="J4605">
        <f t="shared" si="430"/>
        <v>-7.8311933333393979E-3</v>
      </c>
      <c r="K4605">
        <f t="shared" si="431"/>
        <v>1.7805189539714663E-3</v>
      </c>
      <c r="L4605">
        <f t="shared" si="432"/>
        <v>9.2477789140081742E-4</v>
      </c>
    </row>
    <row r="4606" spans="1:12">
      <c r="A4606">
        <v>288.57400999999999</v>
      </c>
      <c r="B4606">
        <v>45.76</v>
      </c>
      <c r="C4606">
        <v>-4.46021</v>
      </c>
      <c r="D4606">
        <v>97.568179999999998</v>
      </c>
      <c r="E4606" s="1">
        <v>-9.3427999999999997E-2</v>
      </c>
      <c r="F4606">
        <v>0.23091</v>
      </c>
      <c r="G4606">
        <f t="shared" ref="G4606:G4669" si="435">(D4606/100)*$B$16</f>
        <v>9.873899815999998</v>
      </c>
      <c r="H4606">
        <f t="shared" si="433"/>
        <v>8.4681883143605567</v>
      </c>
      <c r="I4606">
        <f t="shared" si="434"/>
        <v>0.97175900430123463</v>
      </c>
      <c r="J4606">
        <f t="shared" ref="J4606:J4669" si="436">SLOPE(H4598:H4606,B4598:B4606)</f>
        <v>-8.165153333349013E-3</v>
      </c>
      <c r="K4606">
        <f t="shared" ref="K4606:K4669" si="437">1/(A4606+273.15)</f>
        <v>1.7802336773890084E-3</v>
      </c>
      <c r="L4606">
        <f t="shared" ref="L4606:L4669" si="438">-J4606/H4606</f>
        <v>9.6421489818576071E-4</v>
      </c>
    </row>
    <row r="4607" spans="1:12">
      <c r="A4607">
        <v>288.67899</v>
      </c>
      <c r="B4607">
        <v>45.77</v>
      </c>
      <c r="C4607">
        <v>-4.4649999999999999</v>
      </c>
      <c r="D4607">
        <v>97.567189999999997</v>
      </c>
      <c r="E4607" s="1">
        <v>-9.7994999999999999E-2</v>
      </c>
      <c r="F4607">
        <v>0.23096</v>
      </c>
      <c r="G4607">
        <f t="shared" si="435"/>
        <v>9.8737996279999987</v>
      </c>
      <c r="H4607">
        <f t="shared" si="433"/>
        <v>8.4680881263605574</v>
      </c>
      <c r="I4607">
        <f t="shared" si="434"/>
        <v>0.97174750732130122</v>
      </c>
      <c r="J4607">
        <f t="shared" si="436"/>
        <v>-8.1668400000188494E-3</v>
      </c>
      <c r="K4607">
        <f t="shared" si="437"/>
        <v>1.7799010335867503E-3</v>
      </c>
      <c r="L4607">
        <f t="shared" si="438"/>
        <v>9.6442548520439412E-4</v>
      </c>
    </row>
    <row r="4608" spans="1:12">
      <c r="A4608">
        <v>288.77399000000003</v>
      </c>
      <c r="B4608">
        <v>45.78</v>
      </c>
      <c r="C4608">
        <v>-4.4661499999999998</v>
      </c>
      <c r="D4608">
        <v>97.565219999999997</v>
      </c>
      <c r="E4608" s="1">
        <v>-9.8693000000000003E-2</v>
      </c>
      <c r="F4608">
        <v>0.23100999999999999</v>
      </c>
      <c r="G4608">
        <f t="shared" si="435"/>
        <v>9.8736002639999985</v>
      </c>
      <c r="H4608">
        <f t="shared" si="433"/>
        <v>8.4678887623605572</v>
      </c>
      <c r="I4608">
        <f t="shared" si="434"/>
        <v>0.97172462949254479</v>
      </c>
      <c r="J4608">
        <f t="shared" si="436"/>
        <v>-9.1653466666840894E-3</v>
      </c>
      <c r="K4608">
        <f t="shared" si="437"/>
        <v>1.7796001199379297E-3</v>
      </c>
      <c r="L4608">
        <f t="shared" si="438"/>
        <v>1.0823650290995445E-3</v>
      </c>
    </row>
    <row r="4609" spans="1:12">
      <c r="A4609">
        <v>288.87900000000002</v>
      </c>
      <c r="B4609">
        <v>45.79</v>
      </c>
      <c r="C4609">
        <v>-4.4709399999999997</v>
      </c>
      <c r="D4609">
        <v>97.564229999999995</v>
      </c>
      <c r="E4609" s="1">
        <v>-9.4702999999999996E-2</v>
      </c>
      <c r="F4609">
        <v>0.23107</v>
      </c>
      <c r="G4609">
        <f t="shared" si="435"/>
        <v>9.8735000759999991</v>
      </c>
      <c r="H4609">
        <f t="shared" si="433"/>
        <v>8.4677885743605579</v>
      </c>
      <c r="I4609">
        <f t="shared" si="434"/>
        <v>0.97171313251261138</v>
      </c>
      <c r="J4609">
        <f t="shared" si="436"/>
        <v>-9.4993066666758299E-3</v>
      </c>
      <c r="K4609">
        <f t="shared" si="437"/>
        <v>1.7792676178631352E-3</v>
      </c>
      <c r="L4609">
        <f t="shared" si="438"/>
        <v>1.1218167037659141E-3</v>
      </c>
    </row>
    <row r="4610" spans="1:12">
      <c r="A4610">
        <v>288.97000000000003</v>
      </c>
      <c r="B4610">
        <v>45.8</v>
      </c>
      <c r="C4610">
        <v>-4.4726699999999999</v>
      </c>
      <c r="D4610">
        <v>97.563239999999993</v>
      </c>
      <c r="E4610" s="1">
        <v>-8.9577000000000004E-2</v>
      </c>
      <c r="F4610">
        <v>0.23111999999999999</v>
      </c>
      <c r="G4610">
        <f t="shared" si="435"/>
        <v>9.873399887999998</v>
      </c>
      <c r="H4610">
        <f t="shared" si="433"/>
        <v>8.4676883863605568</v>
      </c>
      <c r="I4610">
        <f t="shared" si="434"/>
        <v>0.97170163553267774</v>
      </c>
      <c r="J4610">
        <f t="shared" si="436"/>
        <v>-9.8366400000167338E-3</v>
      </c>
      <c r="K4610">
        <f t="shared" si="437"/>
        <v>1.7789795773144525E-3</v>
      </c>
      <c r="L4610">
        <f t="shared" si="438"/>
        <v>1.1616676891253149E-3</v>
      </c>
    </row>
    <row r="4611" spans="1:12">
      <c r="A4611">
        <v>289.06799000000001</v>
      </c>
      <c r="B4611">
        <v>45.81</v>
      </c>
      <c r="C4611">
        <v>-4.4780600000000002</v>
      </c>
      <c r="D4611">
        <v>97.563239999999993</v>
      </c>
      <c r="E4611" s="1">
        <v>-8.8491E-2</v>
      </c>
      <c r="F4611">
        <v>0.23116999999999999</v>
      </c>
      <c r="G4611">
        <f t="shared" si="435"/>
        <v>9.873399887999998</v>
      </c>
      <c r="H4611">
        <f t="shared" si="433"/>
        <v>8.4676883863605568</v>
      </c>
      <c r="I4611">
        <f t="shared" si="434"/>
        <v>0.97170163553267774</v>
      </c>
      <c r="J4611">
        <f t="shared" si="436"/>
        <v>-9.5009933333487871E-3</v>
      </c>
      <c r="K4611">
        <f t="shared" si="437"/>
        <v>1.7786695157157814E-3</v>
      </c>
      <c r="L4611">
        <f t="shared" si="438"/>
        <v>1.1220291654393706E-3</v>
      </c>
    </row>
    <row r="4612" spans="1:12">
      <c r="A4612">
        <v>289.17000999999999</v>
      </c>
      <c r="B4612">
        <v>45.82</v>
      </c>
      <c r="C4612">
        <v>-4.4812799999999999</v>
      </c>
      <c r="D4612">
        <v>97.562250000000006</v>
      </c>
      <c r="E4612" s="1">
        <v>-9.3654000000000001E-2</v>
      </c>
      <c r="F4612">
        <v>0.23122999999999999</v>
      </c>
      <c r="G4612">
        <f t="shared" si="435"/>
        <v>9.8732997000000005</v>
      </c>
      <c r="H4612">
        <f t="shared" si="433"/>
        <v>8.4675881983605592</v>
      </c>
      <c r="I4612">
        <f t="shared" si="434"/>
        <v>0.97169013855274455</v>
      </c>
      <c r="J4612">
        <f t="shared" si="436"/>
        <v>-9.3340133333234786E-3</v>
      </c>
      <c r="K4612">
        <f t="shared" si="437"/>
        <v>1.7783468171442096E-3</v>
      </c>
      <c r="L4612">
        <f t="shared" si="438"/>
        <v>1.1023225403345278E-3</v>
      </c>
    </row>
    <row r="4613" spans="1:12">
      <c r="A4613">
        <v>289.27100000000002</v>
      </c>
      <c r="B4613">
        <v>45.83</v>
      </c>
      <c r="C4613">
        <v>-4.4844999999999997</v>
      </c>
      <c r="D4613">
        <v>97.561260000000004</v>
      </c>
      <c r="E4613">
        <v>-0.10148</v>
      </c>
      <c r="F4613">
        <v>0.23128000000000001</v>
      </c>
      <c r="G4613">
        <f t="shared" si="435"/>
        <v>9.8731995119999993</v>
      </c>
      <c r="H4613">
        <f t="shared" si="433"/>
        <v>8.4674880103605581</v>
      </c>
      <c r="I4613">
        <f t="shared" si="434"/>
        <v>0.97167864157281103</v>
      </c>
      <c r="J4613">
        <f t="shared" si="436"/>
        <v>-9.3356999999816732E-3</v>
      </c>
      <c r="K4613">
        <f t="shared" si="437"/>
        <v>1.7780274918610789E-3</v>
      </c>
      <c r="L4613">
        <f t="shared" si="438"/>
        <v>1.1025347763774567E-3</v>
      </c>
    </row>
    <row r="4614" spans="1:12">
      <c r="A4614">
        <v>289.36801000000003</v>
      </c>
      <c r="B4614">
        <v>45.84</v>
      </c>
      <c r="C4614">
        <v>-4.4882999999999997</v>
      </c>
      <c r="D4614">
        <v>97.560280000000006</v>
      </c>
      <c r="E4614">
        <v>-0.10639</v>
      </c>
      <c r="F4614">
        <v>0.23133000000000001</v>
      </c>
      <c r="G4614">
        <f t="shared" si="435"/>
        <v>9.8731003360000003</v>
      </c>
      <c r="H4614">
        <f t="shared" si="433"/>
        <v>8.467388834360559</v>
      </c>
      <c r="I4614">
        <f t="shared" si="434"/>
        <v>0.97166726072398812</v>
      </c>
      <c r="J4614">
        <f t="shared" si="436"/>
        <v>-9.499306666643224E-3</v>
      </c>
      <c r="K4614">
        <f t="shared" si="437"/>
        <v>1.77772085910636E-3</v>
      </c>
      <c r="L4614">
        <f t="shared" si="438"/>
        <v>1.1218696640096597E-3</v>
      </c>
    </row>
    <row r="4615" spans="1:12">
      <c r="A4615">
        <v>289.46798999999999</v>
      </c>
      <c r="B4615">
        <v>45.85</v>
      </c>
      <c r="C4615">
        <v>-4.4920600000000004</v>
      </c>
      <c r="D4615">
        <v>97.558300000000003</v>
      </c>
      <c r="E4615">
        <v>-0.10569000000000001</v>
      </c>
      <c r="F4615">
        <v>0.23139000000000001</v>
      </c>
      <c r="G4615">
        <f t="shared" si="435"/>
        <v>9.8728999599999998</v>
      </c>
      <c r="H4615">
        <f t="shared" si="433"/>
        <v>8.4671884583605586</v>
      </c>
      <c r="I4615">
        <f t="shared" si="434"/>
        <v>0.97164426676412108</v>
      </c>
      <c r="J4615">
        <f t="shared" si="436"/>
        <v>-9.6662866666451745E-3</v>
      </c>
      <c r="K4615">
        <f t="shared" si="437"/>
        <v>1.7774049493156094E-3</v>
      </c>
      <c r="L4615">
        <f t="shared" si="438"/>
        <v>1.141617044923645E-3</v>
      </c>
    </row>
    <row r="4616" spans="1:12">
      <c r="A4616">
        <v>289.56799000000001</v>
      </c>
      <c r="B4616">
        <v>45.86</v>
      </c>
      <c r="C4616">
        <v>-4.4926199999999996</v>
      </c>
      <c r="D4616">
        <v>97.557310000000001</v>
      </c>
      <c r="E4616">
        <v>-0.10025000000000001</v>
      </c>
      <c r="F4616">
        <v>0.23144000000000001</v>
      </c>
      <c r="G4616">
        <f t="shared" si="435"/>
        <v>9.8727997719999987</v>
      </c>
      <c r="H4616">
        <f t="shared" si="433"/>
        <v>8.4670882703605574</v>
      </c>
      <c r="I4616">
        <f t="shared" si="434"/>
        <v>0.97163276978418756</v>
      </c>
      <c r="J4616">
        <f t="shared" si="436"/>
        <v>-9.6696599999851474E-3</v>
      </c>
      <c r="K4616">
        <f t="shared" si="437"/>
        <v>1.7770890886214604E-3</v>
      </c>
      <c r="L4616">
        <f t="shared" si="438"/>
        <v>1.1420289586249206E-3</v>
      </c>
    </row>
    <row r="4617" spans="1:12">
      <c r="A4617">
        <v>289.67099000000002</v>
      </c>
      <c r="B4617">
        <v>45.87</v>
      </c>
      <c r="C4617">
        <v>-4.4995500000000002</v>
      </c>
      <c r="D4617">
        <v>97.557310000000001</v>
      </c>
      <c r="E4617" s="1">
        <v>-9.3676999999999996E-2</v>
      </c>
      <c r="F4617">
        <v>0.23150000000000001</v>
      </c>
      <c r="G4617">
        <f t="shared" si="435"/>
        <v>9.8727997719999987</v>
      </c>
      <c r="H4617">
        <f t="shared" si="433"/>
        <v>8.4670882703605574</v>
      </c>
      <c r="I4617">
        <f t="shared" si="434"/>
        <v>0.97163276978418756</v>
      </c>
      <c r="J4617">
        <f t="shared" si="436"/>
        <v>-9.6679733333270759E-3</v>
      </c>
      <c r="K4617">
        <f t="shared" si="437"/>
        <v>1.7767638694498585E-3</v>
      </c>
      <c r="L4617">
        <f t="shared" si="438"/>
        <v>1.1418297559469498E-3</v>
      </c>
    </row>
    <row r="4618" spans="1:12">
      <c r="A4618">
        <v>289.767</v>
      </c>
      <c r="B4618">
        <v>45.88</v>
      </c>
      <c r="C4618">
        <v>-4.4996200000000002</v>
      </c>
      <c r="D4618">
        <v>97.555340000000001</v>
      </c>
      <c r="E4618" s="1">
        <v>-9.0120000000000006E-2</v>
      </c>
      <c r="F4618">
        <v>0.23155000000000001</v>
      </c>
      <c r="G4618">
        <f t="shared" si="435"/>
        <v>9.8726004080000003</v>
      </c>
      <c r="H4618">
        <f t="shared" si="433"/>
        <v>8.466888906360559</v>
      </c>
      <c r="I4618">
        <f t="shared" si="434"/>
        <v>0.97160989195543124</v>
      </c>
      <c r="J4618">
        <f t="shared" si="436"/>
        <v>-1.0496126666653137E-2</v>
      </c>
      <c r="K4618">
        <f t="shared" si="437"/>
        <v>1.7764608281505092E-3</v>
      </c>
      <c r="L4618">
        <f t="shared" si="438"/>
        <v>1.2396674602365644E-3</v>
      </c>
    </row>
    <row r="4619" spans="1:12">
      <c r="A4619">
        <v>289.86401000000001</v>
      </c>
      <c r="B4619">
        <v>45.89</v>
      </c>
      <c r="C4619">
        <v>-4.5023400000000002</v>
      </c>
      <c r="D4619">
        <v>97.555340000000001</v>
      </c>
      <c r="E4619" s="1">
        <v>-9.1914999999999997E-2</v>
      </c>
      <c r="F4619">
        <v>0.2316</v>
      </c>
      <c r="G4619">
        <f t="shared" si="435"/>
        <v>9.8726004080000003</v>
      </c>
      <c r="H4619">
        <f t="shared" si="433"/>
        <v>8.466888906360559</v>
      </c>
      <c r="I4619">
        <f t="shared" si="434"/>
        <v>0.97160989195543124</v>
      </c>
      <c r="J4619">
        <f t="shared" si="436"/>
        <v>-1.0659733333324095E-2</v>
      </c>
      <c r="K4619">
        <f t="shared" si="437"/>
        <v>1.7761547354745223E-3</v>
      </c>
      <c r="L4619">
        <f t="shared" si="438"/>
        <v>1.258990575076072E-3</v>
      </c>
    </row>
    <row r="4620" spans="1:12">
      <c r="A4620">
        <v>289.96701000000002</v>
      </c>
      <c r="B4620">
        <v>45.9</v>
      </c>
      <c r="C4620">
        <v>-4.5082000000000004</v>
      </c>
      <c r="D4620">
        <v>97.554349999999999</v>
      </c>
      <c r="E4620" s="1">
        <v>-9.8141999999999993E-2</v>
      </c>
      <c r="F4620">
        <v>0.23164999999999999</v>
      </c>
      <c r="G4620">
        <f t="shared" si="435"/>
        <v>9.8725002199999992</v>
      </c>
      <c r="H4620">
        <f t="shared" si="433"/>
        <v>8.4667887183605579</v>
      </c>
      <c r="I4620">
        <f t="shared" si="434"/>
        <v>0.97159839497549771</v>
      </c>
      <c r="J4620">
        <f t="shared" si="436"/>
        <v>-1.0158793333339277E-2</v>
      </c>
      <c r="K4620">
        <f t="shared" si="437"/>
        <v>1.7758298581674883E-3</v>
      </c>
      <c r="L4620">
        <f t="shared" si="438"/>
        <v>1.1998401839542236E-3</v>
      </c>
    </row>
    <row r="4621" spans="1:12">
      <c r="A4621">
        <v>290.065</v>
      </c>
      <c r="B4621">
        <v>45.91</v>
      </c>
      <c r="C4621">
        <v>-4.5130499999999998</v>
      </c>
      <c r="D4621">
        <v>97.553359999999998</v>
      </c>
      <c r="E4621">
        <v>-0.10553999999999999</v>
      </c>
      <c r="F4621">
        <v>0.23171</v>
      </c>
      <c r="G4621">
        <f t="shared" si="435"/>
        <v>9.8724000319999998</v>
      </c>
      <c r="H4621">
        <f t="shared" si="433"/>
        <v>8.4666885303605586</v>
      </c>
      <c r="I4621">
        <f t="shared" si="434"/>
        <v>0.9715868979955643</v>
      </c>
      <c r="J4621">
        <f t="shared" si="436"/>
        <v>-9.6612266666651399E-3</v>
      </c>
      <c r="K4621">
        <f t="shared" si="437"/>
        <v>1.7755208934421137E-3</v>
      </c>
      <c r="L4621">
        <f t="shared" si="438"/>
        <v>1.1410868171211339E-3</v>
      </c>
    </row>
    <row r="4622" spans="1:12">
      <c r="A4622">
        <v>290.16199</v>
      </c>
      <c r="B4622">
        <v>45.92</v>
      </c>
      <c r="C4622">
        <v>-4.5130999999999997</v>
      </c>
      <c r="D4622">
        <v>97.552369999999996</v>
      </c>
      <c r="E4622">
        <v>-0.10962</v>
      </c>
      <c r="F4622">
        <v>0.23175999999999999</v>
      </c>
      <c r="G4622">
        <f t="shared" si="435"/>
        <v>9.8722998439999987</v>
      </c>
      <c r="H4622">
        <f t="shared" si="433"/>
        <v>8.4665883423605575</v>
      </c>
      <c r="I4622">
        <f t="shared" si="434"/>
        <v>0.97157540101563067</v>
      </c>
      <c r="J4622">
        <f t="shared" si="436"/>
        <v>-9.1670333333396699E-3</v>
      </c>
      <c r="K4622">
        <f t="shared" si="437"/>
        <v>1.7752151875908059E-3</v>
      </c>
      <c r="L4622">
        <f t="shared" si="438"/>
        <v>1.0827304886756573E-3</v>
      </c>
    </row>
    <row r="4623" spans="1:12">
      <c r="A4623">
        <v>290.26501000000002</v>
      </c>
      <c r="B4623">
        <v>45.93</v>
      </c>
      <c r="C4623">
        <v>-4.5184199999999999</v>
      </c>
      <c r="D4623">
        <v>97.550399999999996</v>
      </c>
      <c r="E4623">
        <v>-0.10674</v>
      </c>
      <c r="F4623">
        <v>0.23180999999999999</v>
      </c>
      <c r="G4623">
        <f t="shared" si="435"/>
        <v>9.8721004799999985</v>
      </c>
      <c r="H4623">
        <f t="shared" si="433"/>
        <v>8.4663889783605573</v>
      </c>
      <c r="I4623">
        <f t="shared" si="434"/>
        <v>0.97155252318687424</v>
      </c>
      <c r="J4623">
        <f t="shared" si="436"/>
        <v>-9.3289533333401238E-3</v>
      </c>
      <c r="K4623">
        <f t="shared" si="437"/>
        <v>1.7748905908630303E-3</v>
      </c>
      <c r="L4623">
        <f t="shared" si="438"/>
        <v>1.1018810211985554E-3</v>
      </c>
    </row>
    <row r="4624" spans="1:12">
      <c r="A4624">
        <v>290.36401000000001</v>
      </c>
      <c r="B4624">
        <v>45.94</v>
      </c>
      <c r="C4624">
        <v>-4.5227199999999996</v>
      </c>
      <c r="D4624">
        <v>97.549409999999995</v>
      </c>
      <c r="E4624" s="1">
        <v>-9.8436999999999997E-2</v>
      </c>
      <c r="F4624">
        <v>0.23186999999999999</v>
      </c>
      <c r="G4624">
        <f t="shared" si="435"/>
        <v>9.8720002919999992</v>
      </c>
      <c r="H4624">
        <f t="shared" si="433"/>
        <v>8.4662887903605579</v>
      </c>
      <c r="I4624">
        <f t="shared" si="434"/>
        <v>0.97154102620694083</v>
      </c>
      <c r="J4624">
        <f t="shared" si="436"/>
        <v>-1.016216666667045E-2</v>
      </c>
      <c r="K4624">
        <f t="shared" si="437"/>
        <v>1.7745787722296381E-3</v>
      </c>
      <c r="L4624">
        <f t="shared" si="438"/>
        <v>1.2003094765962582E-3</v>
      </c>
    </row>
    <row r="4625" spans="1:12">
      <c r="A4625">
        <v>290.46899000000002</v>
      </c>
      <c r="B4625">
        <v>45.95</v>
      </c>
      <c r="C4625">
        <v>-4.5248200000000001</v>
      </c>
      <c r="D4625">
        <v>97.548419999999993</v>
      </c>
      <c r="E4625" s="1">
        <v>-8.9554999999999996E-2</v>
      </c>
      <c r="F4625">
        <v>0.23191999999999999</v>
      </c>
      <c r="G4625">
        <f t="shared" si="435"/>
        <v>9.8719001039999981</v>
      </c>
      <c r="H4625">
        <f t="shared" si="433"/>
        <v>8.4661886023605568</v>
      </c>
      <c r="I4625">
        <f t="shared" si="434"/>
        <v>0.9715295292270073</v>
      </c>
      <c r="J4625">
        <f t="shared" si="436"/>
        <v>-1.0998753333349511E-2</v>
      </c>
      <c r="K4625">
        <f t="shared" si="437"/>
        <v>1.7742482381581928E-3</v>
      </c>
      <c r="L4625">
        <f t="shared" si="438"/>
        <v>1.299138709275012E-3</v>
      </c>
    </row>
    <row r="4626" spans="1:12">
      <c r="A4626">
        <v>290.55300999999997</v>
      </c>
      <c r="B4626">
        <v>45.96</v>
      </c>
      <c r="C4626">
        <v>-4.5276699999999996</v>
      </c>
      <c r="D4626">
        <v>97.548419999999993</v>
      </c>
      <c r="E4626" s="1">
        <v>-8.4356E-2</v>
      </c>
      <c r="F4626">
        <v>0.23197000000000001</v>
      </c>
      <c r="G4626">
        <f t="shared" si="435"/>
        <v>9.8719001039999981</v>
      </c>
      <c r="H4626">
        <f t="shared" si="433"/>
        <v>8.4661886023605568</v>
      </c>
      <c r="I4626">
        <f t="shared" si="434"/>
        <v>0.9715295292270073</v>
      </c>
      <c r="J4626">
        <f t="shared" si="436"/>
        <v>-1.0335893333361207E-2</v>
      </c>
      <c r="K4626">
        <f t="shared" si="437"/>
        <v>1.7739837862494295E-3</v>
      </c>
      <c r="L4626">
        <f t="shared" si="438"/>
        <v>1.2208437372254305E-3</v>
      </c>
    </row>
    <row r="4627" spans="1:12">
      <c r="A4627">
        <v>290.66000000000003</v>
      </c>
      <c r="B4627">
        <v>45.97</v>
      </c>
      <c r="C4627">
        <v>-4.5313400000000001</v>
      </c>
      <c r="D4627">
        <v>97.547430000000006</v>
      </c>
      <c r="E4627" s="1">
        <v>-8.3941000000000002E-2</v>
      </c>
      <c r="F4627">
        <v>0.23202</v>
      </c>
      <c r="G4627">
        <f t="shared" si="435"/>
        <v>9.8717999159999987</v>
      </c>
      <c r="H4627">
        <f t="shared" si="433"/>
        <v>8.4660884143605575</v>
      </c>
      <c r="I4627">
        <f t="shared" si="434"/>
        <v>0.97151803224707389</v>
      </c>
      <c r="J4627">
        <f t="shared" si="436"/>
        <v>-1.0502873333354028E-2</v>
      </c>
      <c r="K4627">
        <f t="shared" si="437"/>
        <v>1.7736471506358527E-3</v>
      </c>
      <c r="L4627">
        <f t="shared" si="438"/>
        <v>1.2405815790369711E-3</v>
      </c>
    </row>
    <row r="4628" spans="1:12">
      <c r="A4628">
        <v>290.75299000000001</v>
      </c>
      <c r="B4628">
        <v>45.98</v>
      </c>
      <c r="C4628">
        <v>-4.5314300000000003</v>
      </c>
      <c r="D4628">
        <v>97.546440000000004</v>
      </c>
      <c r="E4628" s="1">
        <v>-8.5344000000000003E-2</v>
      </c>
      <c r="F4628">
        <v>0.23207</v>
      </c>
      <c r="G4628">
        <f t="shared" si="435"/>
        <v>9.8716997279999994</v>
      </c>
      <c r="H4628">
        <f t="shared" si="433"/>
        <v>8.4659882263605581</v>
      </c>
      <c r="I4628">
        <f t="shared" si="434"/>
        <v>0.97150653526714048</v>
      </c>
      <c r="J4628">
        <f t="shared" si="436"/>
        <v>-1.0003620000006815E-2</v>
      </c>
      <c r="K4628">
        <f t="shared" si="437"/>
        <v>1.7733546686815758E-3</v>
      </c>
      <c r="L4628">
        <f t="shared" si="438"/>
        <v>1.1816246057203966E-3</v>
      </c>
    </row>
    <row r="4629" spans="1:12">
      <c r="A4629">
        <v>290.85699</v>
      </c>
      <c r="B4629">
        <v>45.99</v>
      </c>
      <c r="C4629">
        <v>-4.5367300000000004</v>
      </c>
      <c r="D4629">
        <v>97.545450000000002</v>
      </c>
      <c r="E4629" s="1">
        <v>-8.4963999999999998E-2</v>
      </c>
      <c r="F4629">
        <v>0.23213</v>
      </c>
      <c r="G4629">
        <f t="shared" si="435"/>
        <v>9.8715995400000001</v>
      </c>
      <c r="H4629">
        <f t="shared" si="433"/>
        <v>8.4658880383605588</v>
      </c>
      <c r="I4629">
        <f t="shared" si="434"/>
        <v>0.97149503828720707</v>
      </c>
      <c r="J4629">
        <f t="shared" si="436"/>
        <v>-9.5060533333293628E-3</v>
      </c>
      <c r="K4629">
        <f t="shared" si="437"/>
        <v>1.7730276711641465E-3</v>
      </c>
      <c r="L4629">
        <f t="shared" si="438"/>
        <v>1.1228654678936947E-3</v>
      </c>
    </row>
    <row r="4630" spans="1:12">
      <c r="A4630">
        <v>290.94400000000002</v>
      </c>
      <c r="B4630">
        <v>46</v>
      </c>
      <c r="C4630">
        <v>-4.5390199999999998</v>
      </c>
      <c r="D4630">
        <v>97.544470000000004</v>
      </c>
      <c r="E4630" s="1">
        <v>-8.2297999999999996E-2</v>
      </c>
      <c r="F4630">
        <v>0.23218</v>
      </c>
      <c r="G4630">
        <f t="shared" si="435"/>
        <v>9.8715003639999992</v>
      </c>
      <c r="H4630">
        <f t="shared" si="433"/>
        <v>8.4657888623605579</v>
      </c>
      <c r="I4630">
        <f t="shared" si="434"/>
        <v>0.97148365743838394</v>
      </c>
      <c r="J4630">
        <f t="shared" si="436"/>
        <v>-9.0034266666539579E-3</v>
      </c>
      <c r="K4630">
        <f t="shared" si="437"/>
        <v>1.772754186359011E-3</v>
      </c>
      <c r="L4630">
        <f t="shared" si="438"/>
        <v>1.0635071123358359E-3</v>
      </c>
    </row>
    <row r="4631" spans="1:12">
      <c r="A4631">
        <v>291.05898999999999</v>
      </c>
      <c r="B4631">
        <v>46.01</v>
      </c>
      <c r="C4631">
        <v>-4.5442</v>
      </c>
      <c r="D4631">
        <v>97.543480000000002</v>
      </c>
      <c r="E4631" s="1">
        <v>-8.0217999999999998E-2</v>
      </c>
      <c r="F4631">
        <v>0.23224</v>
      </c>
      <c r="G4631">
        <f t="shared" si="435"/>
        <v>9.8714001759999999</v>
      </c>
      <c r="H4631">
        <f t="shared" si="433"/>
        <v>8.4656886743605586</v>
      </c>
      <c r="I4631">
        <f t="shared" si="434"/>
        <v>0.97147216045845064</v>
      </c>
      <c r="J4631">
        <f t="shared" si="436"/>
        <v>-8.5041733333154849E-3</v>
      </c>
      <c r="K4631">
        <f t="shared" si="437"/>
        <v>1.7723928858347331E-3</v>
      </c>
      <c r="L4631">
        <f t="shared" si="438"/>
        <v>1.0045459572676566E-3</v>
      </c>
    </row>
    <row r="4632" spans="1:12">
      <c r="A4632">
        <v>291.15701000000001</v>
      </c>
      <c r="B4632">
        <v>46.02</v>
      </c>
      <c r="C4632">
        <v>-4.5506200000000003</v>
      </c>
      <c r="D4632">
        <v>97.543480000000002</v>
      </c>
      <c r="E4632" s="1">
        <v>-8.1504999999999994E-2</v>
      </c>
      <c r="F4632">
        <v>0.23229</v>
      </c>
      <c r="G4632">
        <f t="shared" si="435"/>
        <v>9.8714001759999999</v>
      </c>
      <c r="H4632">
        <f t="shared" si="433"/>
        <v>8.4656886743605586</v>
      </c>
      <c r="I4632">
        <f t="shared" si="434"/>
        <v>0.97147216045845064</v>
      </c>
      <c r="J4632">
        <f t="shared" si="436"/>
        <v>-8.1668399999803715E-3</v>
      </c>
      <c r="K4632">
        <f t="shared" si="437"/>
        <v>1.7720850215913497E-3</v>
      </c>
      <c r="L4632">
        <f t="shared" si="438"/>
        <v>9.6469883480533732E-4</v>
      </c>
    </row>
    <row r="4633" spans="1:12">
      <c r="A4633">
        <v>291.25601</v>
      </c>
      <c r="B4633">
        <v>46.03</v>
      </c>
      <c r="C4633">
        <v>-4.5517099999999999</v>
      </c>
      <c r="D4633">
        <v>97.542490000000001</v>
      </c>
      <c r="E4633" s="1">
        <v>-8.7194999999999995E-2</v>
      </c>
      <c r="F4633">
        <v>0.23233999999999999</v>
      </c>
      <c r="G4633">
        <f t="shared" si="435"/>
        <v>9.8712999879999987</v>
      </c>
      <c r="H4633">
        <f t="shared" si="433"/>
        <v>8.4655884863605575</v>
      </c>
      <c r="I4633">
        <f t="shared" si="434"/>
        <v>0.97146066347851701</v>
      </c>
      <c r="J4633">
        <f t="shared" si="436"/>
        <v>-8.1651533333163585E-3</v>
      </c>
      <c r="K4633">
        <f t="shared" si="437"/>
        <v>1.7717741878758523E-3</v>
      </c>
      <c r="L4633">
        <f t="shared" si="438"/>
        <v>9.6451101379091972E-4</v>
      </c>
    </row>
    <row r="4634" spans="1:12">
      <c r="A4634">
        <v>291.34697999999997</v>
      </c>
      <c r="B4634">
        <v>46.04</v>
      </c>
      <c r="C4634">
        <v>-4.5555399999999997</v>
      </c>
      <c r="D4634">
        <v>97.541499999999999</v>
      </c>
      <c r="E4634" s="1">
        <v>-9.5966999999999997E-2</v>
      </c>
      <c r="F4634">
        <v>0.23239000000000001</v>
      </c>
      <c r="G4634">
        <f t="shared" si="435"/>
        <v>9.8711997999999994</v>
      </c>
      <c r="H4634">
        <f t="shared" si="433"/>
        <v>8.4654882983605582</v>
      </c>
      <c r="I4634">
        <f t="shared" si="434"/>
        <v>0.97144916649858359</v>
      </c>
      <c r="J4634">
        <f t="shared" si="436"/>
        <v>-8.4991133333229014E-3</v>
      </c>
      <c r="K4634">
        <f t="shared" si="437"/>
        <v>1.7714886623485572E-3</v>
      </c>
      <c r="L4634">
        <f t="shared" si="438"/>
        <v>1.0039720136366919E-3</v>
      </c>
    </row>
    <row r="4635" spans="1:12">
      <c r="A4635">
        <v>291.44400000000002</v>
      </c>
      <c r="B4635">
        <v>46.05</v>
      </c>
      <c r="C4635">
        <v>-4.5577100000000002</v>
      </c>
      <c r="D4635">
        <v>97.540509999999998</v>
      </c>
      <c r="E4635">
        <v>-0.10433000000000001</v>
      </c>
      <c r="F4635">
        <v>0.23244000000000001</v>
      </c>
      <c r="G4635">
        <f t="shared" si="435"/>
        <v>9.8710996120000001</v>
      </c>
      <c r="H4635">
        <f t="shared" si="433"/>
        <v>8.4653881103605588</v>
      </c>
      <c r="I4635">
        <f t="shared" si="434"/>
        <v>0.97143766951865029</v>
      </c>
      <c r="J4635">
        <f t="shared" si="436"/>
        <v>-8.3338199999941458E-3</v>
      </c>
      <c r="K4635">
        <f t="shared" si="437"/>
        <v>1.7711842492127085E-3</v>
      </c>
      <c r="L4635">
        <f t="shared" si="438"/>
        <v>9.8445811241596945E-4</v>
      </c>
    </row>
    <row r="4636" spans="1:12">
      <c r="A4636">
        <v>291.54998999999998</v>
      </c>
      <c r="B4636">
        <v>46.06</v>
      </c>
      <c r="C4636">
        <v>-4.5603199999999999</v>
      </c>
      <c r="D4636">
        <v>97.539529999999999</v>
      </c>
      <c r="E4636">
        <v>-0.11022999999999999</v>
      </c>
      <c r="F4636">
        <v>0.23250000000000001</v>
      </c>
      <c r="G4636">
        <f t="shared" si="435"/>
        <v>9.8710004359999992</v>
      </c>
      <c r="H4636">
        <f t="shared" si="433"/>
        <v>8.465288934360558</v>
      </c>
      <c r="I4636">
        <f t="shared" si="434"/>
        <v>0.97142628866982716</v>
      </c>
      <c r="J4636">
        <f t="shared" si="436"/>
        <v>-8.3304466666687896E-3</v>
      </c>
      <c r="K4636">
        <f t="shared" si="437"/>
        <v>1.7708518110651995E-3</v>
      </c>
      <c r="L4636">
        <f t="shared" si="438"/>
        <v>9.8407115590060427E-4</v>
      </c>
    </row>
    <row r="4637" spans="1:12">
      <c r="A4637">
        <v>291.65100000000001</v>
      </c>
      <c r="B4637">
        <v>46.07</v>
      </c>
      <c r="C4637">
        <v>-4.5645800000000003</v>
      </c>
      <c r="D4637">
        <v>97.537549999999996</v>
      </c>
      <c r="E4637">
        <v>-0.11366</v>
      </c>
      <c r="F4637">
        <v>0.23255000000000001</v>
      </c>
      <c r="G4637">
        <f t="shared" si="435"/>
        <v>9.8708000599999988</v>
      </c>
      <c r="H4637">
        <f t="shared" si="433"/>
        <v>8.4650885583605575</v>
      </c>
      <c r="I4637">
        <f t="shared" si="434"/>
        <v>0.97140329470996023</v>
      </c>
      <c r="J4637">
        <f t="shared" si="436"/>
        <v>-9.1653466666752927E-3</v>
      </c>
      <c r="K4637">
        <f t="shared" si="437"/>
        <v>1.7705351088259406E-3</v>
      </c>
      <c r="L4637">
        <f t="shared" si="438"/>
        <v>1.0827230694028739E-3</v>
      </c>
    </row>
    <row r="4638" spans="1:12">
      <c r="A4638">
        <v>291.74700999999999</v>
      </c>
      <c r="B4638">
        <v>46.08</v>
      </c>
      <c r="C4638">
        <v>-4.5720700000000001</v>
      </c>
      <c r="D4638">
        <v>97.537549999999996</v>
      </c>
      <c r="E4638">
        <v>-0.11495</v>
      </c>
      <c r="F4638">
        <v>0.23261000000000001</v>
      </c>
      <c r="G4638">
        <f t="shared" si="435"/>
        <v>9.8708000599999988</v>
      </c>
      <c r="H4638">
        <f t="shared" si="433"/>
        <v>8.4650885583605575</v>
      </c>
      <c r="I4638">
        <f t="shared" si="434"/>
        <v>0.97140329470996023</v>
      </c>
      <c r="J4638">
        <f t="shared" si="436"/>
        <v>-9.3357000000083307E-3</v>
      </c>
      <c r="K4638">
        <f t="shared" si="437"/>
        <v>1.770234188352316E-3</v>
      </c>
      <c r="L4638">
        <f t="shared" si="438"/>
        <v>1.1028472928127741E-3</v>
      </c>
    </row>
    <row r="4639" spans="1:12">
      <c r="A4639">
        <v>291.84899999999999</v>
      </c>
      <c r="B4639">
        <v>46.09</v>
      </c>
      <c r="C4639">
        <v>-4.5763100000000003</v>
      </c>
      <c r="D4639">
        <v>97.535570000000007</v>
      </c>
      <c r="E4639">
        <v>-0.11514000000000001</v>
      </c>
      <c r="F4639">
        <v>0.23266000000000001</v>
      </c>
      <c r="G4639">
        <f t="shared" si="435"/>
        <v>9.8705996840000001</v>
      </c>
      <c r="H4639">
        <f t="shared" ref="H4639:H4702" si="439">G4639-G$27-E$27</f>
        <v>8.4648881823605588</v>
      </c>
      <c r="I4639">
        <f t="shared" ref="I4639:I4702" si="440">H4639/(G$30-G$27-E$27)</f>
        <v>0.97138030075009341</v>
      </c>
      <c r="J4639">
        <f t="shared" si="436"/>
        <v>-1.0335893333337369E-2</v>
      </c>
      <c r="K4639">
        <f t="shared" si="437"/>
        <v>1.7699146370170565E-3</v>
      </c>
      <c r="L4639">
        <f t="shared" si="438"/>
        <v>1.2210312895657239E-3</v>
      </c>
    </row>
    <row r="4640" spans="1:12">
      <c r="A4640">
        <v>291.94900999999999</v>
      </c>
      <c r="B4640">
        <v>46.1</v>
      </c>
      <c r="C4640">
        <v>-4.5773799999999998</v>
      </c>
      <c r="D4640">
        <v>97.534580000000005</v>
      </c>
      <c r="E4640">
        <v>-0.11575000000000001</v>
      </c>
      <c r="F4640">
        <v>0.23271</v>
      </c>
      <c r="G4640">
        <f t="shared" si="435"/>
        <v>9.870499495999999</v>
      </c>
      <c r="H4640">
        <f t="shared" si="439"/>
        <v>8.4647879943605577</v>
      </c>
      <c r="I4640">
        <f t="shared" si="440"/>
        <v>0.97136880377015988</v>
      </c>
      <c r="J4640">
        <f t="shared" si="436"/>
        <v>-1.1337773333336802E-2</v>
      </c>
      <c r="K4640">
        <f t="shared" si="437"/>
        <v>1.7696014013544284E-3</v>
      </c>
      <c r="L4640">
        <f t="shared" si="438"/>
        <v>1.3394042876077102E-3</v>
      </c>
    </row>
    <row r="4641" spans="1:12">
      <c r="A4641">
        <v>292.04001</v>
      </c>
      <c r="B4641">
        <v>46.11</v>
      </c>
      <c r="C4641">
        <v>-4.5827999999999998</v>
      </c>
      <c r="D4641">
        <v>97.533600000000007</v>
      </c>
      <c r="E4641">
        <v>-0.11704000000000001</v>
      </c>
      <c r="F4641">
        <v>0.23275999999999999</v>
      </c>
      <c r="G4641">
        <f t="shared" si="435"/>
        <v>9.8704003199999999</v>
      </c>
      <c r="H4641">
        <f t="shared" si="439"/>
        <v>8.4646888183605586</v>
      </c>
      <c r="I4641">
        <f t="shared" si="440"/>
        <v>0.97135742292133698</v>
      </c>
      <c r="J4641">
        <f t="shared" si="436"/>
        <v>-1.14996933333284E-2</v>
      </c>
      <c r="K4641">
        <f t="shared" si="437"/>
        <v>1.7693164817262073E-3</v>
      </c>
      <c r="L4641">
        <f t="shared" si="438"/>
        <v>1.3585488586874788E-3</v>
      </c>
    </row>
    <row r="4642" spans="1:12">
      <c r="A4642">
        <v>292.13400000000001</v>
      </c>
      <c r="B4642">
        <v>46.12</v>
      </c>
      <c r="C4642">
        <v>-4.58446</v>
      </c>
      <c r="D4642">
        <v>97.532610000000005</v>
      </c>
      <c r="E4642">
        <v>-0.12003999999999999</v>
      </c>
      <c r="F4642">
        <v>0.23280999999999999</v>
      </c>
      <c r="G4642">
        <f t="shared" si="435"/>
        <v>9.8703001320000006</v>
      </c>
      <c r="H4642">
        <f t="shared" si="439"/>
        <v>8.4645886303605593</v>
      </c>
      <c r="I4642">
        <f t="shared" si="440"/>
        <v>0.97134592594140357</v>
      </c>
      <c r="J4642">
        <f t="shared" si="436"/>
        <v>-1.1498006666658503E-2</v>
      </c>
      <c r="K4642">
        <f t="shared" si="437"/>
        <v>1.7690222967570283E-3</v>
      </c>
      <c r="L4642">
        <f t="shared" si="438"/>
        <v>1.3583656771479432E-3</v>
      </c>
    </row>
    <row r="4643" spans="1:12">
      <c r="A4643">
        <v>292.23998999999998</v>
      </c>
      <c r="B4643">
        <v>46.13</v>
      </c>
      <c r="C4643">
        <v>-4.5907799999999996</v>
      </c>
      <c r="D4643">
        <v>97.530630000000002</v>
      </c>
      <c r="E4643">
        <v>-0.126</v>
      </c>
      <c r="F4643">
        <v>0.23286999999999999</v>
      </c>
      <c r="G4643">
        <f t="shared" si="435"/>
        <v>9.8700997560000001</v>
      </c>
      <c r="H4643">
        <f t="shared" si="439"/>
        <v>8.4643882543605589</v>
      </c>
      <c r="I4643">
        <f t="shared" si="440"/>
        <v>0.97132293198153663</v>
      </c>
      <c r="J4643">
        <f t="shared" si="436"/>
        <v>-1.2000633333322132E-2</v>
      </c>
      <c r="K4643">
        <f t="shared" si="437"/>
        <v>1.768690669603118E-3</v>
      </c>
      <c r="L4643">
        <f t="shared" si="438"/>
        <v>1.4177791675777424E-3</v>
      </c>
    </row>
    <row r="4644" spans="1:12">
      <c r="A4644">
        <v>292.34600999999998</v>
      </c>
      <c r="B4644">
        <v>46.14</v>
      </c>
      <c r="C4644">
        <v>-4.5912499999999996</v>
      </c>
      <c r="D4644">
        <v>97.530630000000002</v>
      </c>
      <c r="E4644">
        <v>-0.13347999999999999</v>
      </c>
      <c r="F4644">
        <v>0.23291999999999999</v>
      </c>
      <c r="G4644">
        <f t="shared" si="435"/>
        <v>9.8700997560000001</v>
      </c>
      <c r="H4644">
        <f t="shared" si="439"/>
        <v>8.4643882543605589</v>
      </c>
      <c r="I4644">
        <f t="shared" si="440"/>
        <v>0.97132293198153663</v>
      </c>
      <c r="J4644">
        <f t="shared" si="436"/>
        <v>-1.1504753333315115E-2</v>
      </c>
      <c r="K4644">
        <f t="shared" si="437"/>
        <v>1.7683590729490736E-3</v>
      </c>
      <c r="L4644">
        <f t="shared" si="438"/>
        <v>1.3591948983895281E-3</v>
      </c>
    </row>
    <row r="4645" spans="1:12">
      <c r="A4645">
        <v>292.44699000000003</v>
      </c>
      <c r="B4645">
        <v>46.15</v>
      </c>
      <c r="C4645">
        <v>-4.5965600000000002</v>
      </c>
      <c r="D4645">
        <v>97.528660000000002</v>
      </c>
      <c r="E4645">
        <v>-0.14022000000000001</v>
      </c>
      <c r="F4645">
        <v>0.23297999999999999</v>
      </c>
      <c r="G4645">
        <f t="shared" si="435"/>
        <v>9.8699003919999999</v>
      </c>
      <c r="H4645">
        <f t="shared" si="439"/>
        <v>8.4641888903605587</v>
      </c>
      <c r="I4645">
        <f t="shared" si="440"/>
        <v>0.97130005415278009</v>
      </c>
      <c r="J4645">
        <f t="shared" si="436"/>
        <v>-1.1498006666649779E-2</v>
      </c>
      <c r="K4645">
        <f t="shared" si="437"/>
        <v>1.768043355393387E-3</v>
      </c>
      <c r="L4645">
        <f t="shared" si="438"/>
        <v>1.3584298289637986E-3</v>
      </c>
    </row>
    <row r="4646" spans="1:12">
      <c r="A4646">
        <v>292.54001</v>
      </c>
      <c r="B4646">
        <v>46.16</v>
      </c>
      <c r="C4646">
        <v>-4.5976999999999997</v>
      </c>
      <c r="D4646">
        <v>97.526679999999999</v>
      </c>
      <c r="E4646">
        <v>-0.14394999999999999</v>
      </c>
      <c r="F4646">
        <v>0.23302999999999999</v>
      </c>
      <c r="G4646">
        <f t="shared" si="435"/>
        <v>9.8697000159999995</v>
      </c>
      <c r="H4646">
        <f t="shared" si="439"/>
        <v>8.4639885143605582</v>
      </c>
      <c r="I4646">
        <f t="shared" si="440"/>
        <v>0.97127706019291316</v>
      </c>
      <c r="J4646">
        <f t="shared" si="436"/>
        <v>-1.266349333332592E-2</v>
      </c>
      <c r="K4646">
        <f t="shared" si="437"/>
        <v>1.7677526247988717E-3</v>
      </c>
      <c r="L4646">
        <f t="shared" si="438"/>
        <v>1.4961614505785549E-3</v>
      </c>
    </row>
    <row r="4647" spans="1:12">
      <c r="A4647">
        <v>292.642</v>
      </c>
      <c r="B4647">
        <v>46.17</v>
      </c>
      <c r="C4647">
        <v>-4.6008699999999996</v>
      </c>
      <c r="D4647">
        <v>97.525689999999997</v>
      </c>
      <c r="E4647">
        <v>-0.14330000000000001</v>
      </c>
      <c r="F4647">
        <v>0.23308000000000001</v>
      </c>
      <c r="G4647">
        <f t="shared" si="435"/>
        <v>9.8695998279999984</v>
      </c>
      <c r="H4647">
        <f t="shared" si="439"/>
        <v>8.4638883263605571</v>
      </c>
      <c r="I4647">
        <f t="shared" si="440"/>
        <v>0.97126556321297952</v>
      </c>
      <c r="J4647">
        <f t="shared" si="436"/>
        <v>-1.266349333334368E-2</v>
      </c>
      <c r="K4647">
        <f t="shared" si="437"/>
        <v>1.7674339686669309E-3</v>
      </c>
      <c r="L4647">
        <f t="shared" si="438"/>
        <v>1.4961791608123613E-3</v>
      </c>
    </row>
    <row r="4648" spans="1:12">
      <c r="A4648">
        <v>292.745</v>
      </c>
      <c r="B4648">
        <v>46.18</v>
      </c>
      <c r="C4648">
        <v>-4.6050800000000001</v>
      </c>
      <c r="D4648">
        <v>97.523719999999997</v>
      </c>
      <c r="E4648">
        <v>-0.13975000000000001</v>
      </c>
      <c r="F4648">
        <v>0.23313999999999999</v>
      </c>
      <c r="G4648">
        <f t="shared" si="435"/>
        <v>9.8694004639999999</v>
      </c>
      <c r="H4648">
        <f t="shared" si="439"/>
        <v>8.4636889623605587</v>
      </c>
      <c r="I4648">
        <f t="shared" si="440"/>
        <v>0.9712426853842232</v>
      </c>
      <c r="J4648">
        <f t="shared" si="436"/>
        <v>-1.3662000000005536E-2</v>
      </c>
      <c r="K4648">
        <f t="shared" si="437"/>
        <v>1.7671122734782955E-3</v>
      </c>
      <c r="L4648">
        <f t="shared" si="438"/>
        <v>1.6141897535179679E-3</v>
      </c>
    </row>
    <row r="4649" spans="1:12">
      <c r="A4649">
        <v>292.84899999999999</v>
      </c>
      <c r="B4649">
        <v>46.19</v>
      </c>
      <c r="C4649">
        <v>-4.6124700000000001</v>
      </c>
      <c r="D4649">
        <v>97.522729999999996</v>
      </c>
      <c r="E4649">
        <v>-0.13603000000000001</v>
      </c>
      <c r="F4649">
        <v>0.23319000000000001</v>
      </c>
      <c r="G4649">
        <f t="shared" si="435"/>
        <v>9.8693002759999988</v>
      </c>
      <c r="H4649">
        <f t="shared" si="439"/>
        <v>8.4635887743605576</v>
      </c>
      <c r="I4649">
        <f t="shared" si="440"/>
        <v>0.97123118840428968</v>
      </c>
      <c r="J4649">
        <f t="shared" si="436"/>
        <v>-1.4164626666684079E-2</v>
      </c>
      <c r="K4649">
        <f t="shared" si="437"/>
        <v>1.7667875738296356E-3</v>
      </c>
      <c r="L4649">
        <f t="shared" si="438"/>
        <v>1.6735958048427568E-3</v>
      </c>
    </row>
    <row r="4650" spans="1:12">
      <c r="A4650">
        <v>292.94198999999998</v>
      </c>
      <c r="B4650">
        <v>46.2</v>
      </c>
      <c r="C4650">
        <v>-4.6146599999999998</v>
      </c>
      <c r="D4650">
        <v>97.521739999999994</v>
      </c>
      <c r="E4650">
        <v>-0.1333</v>
      </c>
      <c r="F4650">
        <v>0.23324</v>
      </c>
      <c r="G4650">
        <f t="shared" si="435"/>
        <v>9.8692000879999977</v>
      </c>
      <c r="H4650">
        <f t="shared" si="439"/>
        <v>8.4634885863605565</v>
      </c>
      <c r="I4650">
        <f t="shared" si="440"/>
        <v>0.97121969142435605</v>
      </c>
      <c r="J4650">
        <f t="shared" si="436"/>
        <v>-1.416294000002849E-2</v>
      </c>
      <c r="K4650">
        <f t="shared" si="437"/>
        <v>1.7664973496621993E-3</v>
      </c>
      <c r="L4650">
        <f t="shared" si="438"/>
        <v>1.6734163289181907E-3</v>
      </c>
    </row>
    <row r="4651" spans="1:12">
      <c r="A4651">
        <v>293.03100999999998</v>
      </c>
      <c r="B4651">
        <v>46.21</v>
      </c>
      <c r="C4651">
        <v>-4.6184900000000004</v>
      </c>
      <c r="D4651">
        <v>97.519760000000005</v>
      </c>
      <c r="E4651">
        <v>-0.13167999999999999</v>
      </c>
      <c r="F4651">
        <v>0.23329</v>
      </c>
      <c r="G4651">
        <f t="shared" si="435"/>
        <v>9.868999711999999</v>
      </c>
      <c r="H4651">
        <f t="shared" si="439"/>
        <v>8.4632882103605578</v>
      </c>
      <c r="I4651">
        <f t="shared" si="440"/>
        <v>0.97119669746448933</v>
      </c>
      <c r="J4651">
        <f t="shared" si="436"/>
        <v>-1.4331606666688704E-2</v>
      </c>
      <c r="K4651">
        <f t="shared" si="437"/>
        <v>1.7662196052813568E-3</v>
      </c>
      <c r="L4651">
        <f t="shared" si="438"/>
        <v>1.6933851607634359E-3</v>
      </c>
    </row>
    <row r="4652" spans="1:12">
      <c r="A4652">
        <v>293.12900000000002</v>
      </c>
      <c r="B4652">
        <v>46.22</v>
      </c>
      <c r="C4652">
        <v>-4.6227499999999999</v>
      </c>
      <c r="D4652">
        <v>97.518770000000004</v>
      </c>
      <c r="E4652">
        <v>-0.13025</v>
      </c>
      <c r="F4652">
        <v>0.23333999999999999</v>
      </c>
      <c r="G4652">
        <f t="shared" si="435"/>
        <v>9.8688995239999997</v>
      </c>
      <c r="H4652">
        <f t="shared" si="439"/>
        <v>8.4631880223605584</v>
      </c>
      <c r="I4652">
        <f t="shared" si="440"/>
        <v>0.97118520048455592</v>
      </c>
      <c r="J4652">
        <f t="shared" si="436"/>
        <v>-1.4670626666678625E-2</v>
      </c>
      <c r="K4652">
        <f t="shared" si="437"/>
        <v>1.7659139752666088E-3</v>
      </c>
      <c r="L4652">
        <f t="shared" si="438"/>
        <v>1.7334633979438263E-3</v>
      </c>
    </row>
    <row r="4653" spans="1:12">
      <c r="A4653">
        <v>293.24099999999999</v>
      </c>
      <c r="B4653">
        <v>46.23</v>
      </c>
      <c r="C4653">
        <v>-4.6247499999999997</v>
      </c>
      <c r="D4653">
        <v>97.517790000000005</v>
      </c>
      <c r="E4653">
        <v>-0.12715000000000001</v>
      </c>
      <c r="F4653">
        <v>0.2334</v>
      </c>
      <c r="G4653">
        <f t="shared" si="435"/>
        <v>9.8688003479999988</v>
      </c>
      <c r="H4653">
        <f t="shared" si="439"/>
        <v>8.4630888463605576</v>
      </c>
      <c r="I4653">
        <f t="shared" si="440"/>
        <v>0.97117381963573279</v>
      </c>
      <c r="J4653">
        <f t="shared" si="436"/>
        <v>-1.3670433333340727E-2</v>
      </c>
      <c r="K4653">
        <f t="shared" si="437"/>
        <v>1.7655647776889112E-3</v>
      </c>
      <c r="L4653">
        <f t="shared" si="438"/>
        <v>1.6153006994862782E-3</v>
      </c>
    </row>
    <row r="4654" spans="1:12">
      <c r="A4654">
        <v>293.33499</v>
      </c>
      <c r="B4654">
        <v>46.24</v>
      </c>
      <c r="C4654">
        <v>-4.6237599999999999</v>
      </c>
      <c r="D4654">
        <v>97.515810000000002</v>
      </c>
      <c r="E4654">
        <v>-0.12195</v>
      </c>
      <c r="F4654">
        <v>0.23344999999999999</v>
      </c>
      <c r="G4654">
        <f t="shared" si="435"/>
        <v>9.8685999720000002</v>
      </c>
      <c r="H4654">
        <f t="shared" si="439"/>
        <v>8.4628884703605589</v>
      </c>
      <c r="I4654">
        <f t="shared" si="440"/>
        <v>0.97115082567586608</v>
      </c>
      <c r="J4654">
        <f t="shared" si="436"/>
        <v>-1.3501766666659806E-2</v>
      </c>
      <c r="K4654">
        <f t="shared" si="437"/>
        <v>1.765271838888441E-3</v>
      </c>
      <c r="L4654">
        <f t="shared" si="438"/>
        <v>1.5954087914483136E-3</v>
      </c>
    </row>
    <row r="4655" spans="1:12">
      <c r="A4655">
        <v>293.43099999999998</v>
      </c>
      <c r="B4655">
        <v>46.25</v>
      </c>
      <c r="C4655">
        <v>-4.6269799999999996</v>
      </c>
      <c r="D4655">
        <v>97.51482</v>
      </c>
      <c r="E4655">
        <v>-0.11575000000000001</v>
      </c>
      <c r="F4655">
        <v>0.23350000000000001</v>
      </c>
      <c r="G4655">
        <f t="shared" si="435"/>
        <v>9.8684997839999991</v>
      </c>
      <c r="H4655">
        <f t="shared" si="439"/>
        <v>8.4627882823605578</v>
      </c>
      <c r="I4655">
        <f t="shared" si="440"/>
        <v>0.97113932869593245</v>
      </c>
      <c r="J4655">
        <f t="shared" si="436"/>
        <v>-1.3503453333324245E-2</v>
      </c>
      <c r="K4655">
        <f t="shared" si="437"/>
        <v>1.7649727046971221E-3</v>
      </c>
      <c r="L4655">
        <f t="shared" si="438"/>
        <v>1.5956269828314405E-3</v>
      </c>
    </row>
    <row r="4656" spans="1:12">
      <c r="A4656">
        <v>293.53399999999999</v>
      </c>
      <c r="B4656">
        <v>46.26</v>
      </c>
      <c r="C4656">
        <v>-4.6311900000000001</v>
      </c>
      <c r="D4656">
        <v>97.513829999999999</v>
      </c>
      <c r="E4656">
        <v>-0.11021</v>
      </c>
      <c r="F4656">
        <v>0.23355999999999999</v>
      </c>
      <c r="G4656">
        <f t="shared" si="435"/>
        <v>9.8683995959999997</v>
      </c>
      <c r="H4656">
        <f t="shared" si="439"/>
        <v>8.4626880943605585</v>
      </c>
      <c r="I4656">
        <f t="shared" si="440"/>
        <v>0.97112783171599915</v>
      </c>
      <c r="J4656">
        <f t="shared" si="436"/>
        <v>-1.3007573333325837E-2</v>
      </c>
      <c r="K4656">
        <f t="shared" si="437"/>
        <v>1.7646519047652661E-3</v>
      </c>
      <c r="L4656">
        <f t="shared" si="438"/>
        <v>1.5370498343184763E-3</v>
      </c>
    </row>
    <row r="4657" spans="1:12">
      <c r="A4657">
        <v>293.63501000000002</v>
      </c>
      <c r="B4657">
        <v>46.27</v>
      </c>
      <c r="C4657">
        <v>-4.6354100000000003</v>
      </c>
      <c r="D4657">
        <v>97.51285</v>
      </c>
      <c r="E4657">
        <v>-0.10746</v>
      </c>
      <c r="F4657">
        <v>0.23361000000000001</v>
      </c>
      <c r="G4657">
        <f t="shared" si="435"/>
        <v>9.8683004199999989</v>
      </c>
      <c r="H4657">
        <f t="shared" si="439"/>
        <v>8.4625889183605576</v>
      </c>
      <c r="I4657">
        <f t="shared" si="440"/>
        <v>0.97111645086717602</v>
      </c>
      <c r="J4657">
        <f t="shared" si="436"/>
        <v>-1.2833846666655366E-2</v>
      </c>
      <c r="K4657">
        <f t="shared" si="437"/>
        <v>1.7643374160512817E-3</v>
      </c>
      <c r="L4657">
        <f t="shared" si="438"/>
        <v>1.5165390627460188E-3</v>
      </c>
    </row>
    <row r="4658" spans="1:12">
      <c r="A4658">
        <v>293.73099000000002</v>
      </c>
      <c r="B4658">
        <v>46.28</v>
      </c>
      <c r="C4658">
        <v>-4.6412699999999996</v>
      </c>
      <c r="D4658">
        <v>97.511859999999999</v>
      </c>
      <c r="E4658">
        <v>-0.10817</v>
      </c>
      <c r="F4658">
        <v>0.23366000000000001</v>
      </c>
      <c r="G4658">
        <f t="shared" si="435"/>
        <v>9.8682002319999995</v>
      </c>
      <c r="H4658">
        <f t="shared" si="439"/>
        <v>8.4624887303605583</v>
      </c>
      <c r="I4658">
        <f t="shared" si="440"/>
        <v>0.97110495388724261</v>
      </c>
      <c r="J4658">
        <f t="shared" si="436"/>
        <v>-1.2329533333321723E-2</v>
      </c>
      <c r="K4658">
        <f t="shared" si="437"/>
        <v>1.7640386917896118E-3</v>
      </c>
      <c r="L4658">
        <f t="shared" si="438"/>
        <v>1.4569630431633558E-3</v>
      </c>
    </row>
    <row r="4659" spans="1:12">
      <c r="A4659">
        <v>293.82900999999998</v>
      </c>
      <c r="B4659">
        <v>46.29</v>
      </c>
      <c r="C4659">
        <v>-4.6434100000000003</v>
      </c>
      <c r="D4659">
        <v>97.510869999999997</v>
      </c>
      <c r="E4659">
        <v>-0.10954999999999999</v>
      </c>
      <c r="F4659">
        <v>0.23371</v>
      </c>
      <c r="G4659">
        <f t="shared" si="435"/>
        <v>9.8681000439999984</v>
      </c>
      <c r="H4659">
        <f t="shared" si="439"/>
        <v>8.4623885423605572</v>
      </c>
      <c r="I4659">
        <f t="shared" si="440"/>
        <v>0.97109345690730897</v>
      </c>
      <c r="J4659">
        <f t="shared" si="436"/>
        <v>-1.1494633333339018E-2</v>
      </c>
      <c r="K4659">
        <f t="shared" si="437"/>
        <v>1.7637337226998932E-3</v>
      </c>
      <c r="L4659">
        <f t="shared" si="438"/>
        <v>1.3583202042543683E-3</v>
      </c>
    </row>
    <row r="4660" spans="1:12">
      <c r="A4660">
        <v>293.93900000000002</v>
      </c>
      <c r="B4660">
        <v>46.3</v>
      </c>
      <c r="C4660">
        <v>-4.6433</v>
      </c>
      <c r="D4660">
        <v>97.509879999999995</v>
      </c>
      <c r="E4660">
        <v>-0.10765</v>
      </c>
      <c r="F4660">
        <v>0.23377000000000001</v>
      </c>
      <c r="G4660">
        <f t="shared" si="435"/>
        <v>9.8679998559999991</v>
      </c>
      <c r="H4660">
        <f t="shared" si="439"/>
        <v>8.4622883543605578</v>
      </c>
      <c r="I4660">
        <f t="shared" si="440"/>
        <v>0.97108195992737567</v>
      </c>
      <c r="J4660">
        <f t="shared" si="436"/>
        <v>-1.116404666667554E-2</v>
      </c>
      <c r="K4660">
        <f t="shared" si="437"/>
        <v>1.7633916369388229E-3</v>
      </c>
      <c r="L4660">
        <f t="shared" si="438"/>
        <v>1.3192704147126804E-3</v>
      </c>
    </row>
    <row r="4661" spans="1:12">
      <c r="A4661">
        <v>294.03399999999999</v>
      </c>
      <c r="B4661">
        <v>46.31</v>
      </c>
      <c r="C4661">
        <v>-4.6475799999999996</v>
      </c>
      <c r="D4661">
        <v>97.507909999999995</v>
      </c>
      <c r="E4661">
        <v>-0.10085</v>
      </c>
      <c r="F4661">
        <v>0.23382</v>
      </c>
      <c r="G4661">
        <f t="shared" si="435"/>
        <v>9.8678004919999989</v>
      </c>
      <c r="H4661">
        <f t="shared" si="439"/>
        <v>8.4620889903605576</v>
      </c>
      <c r="I4661">
        <f t="shared" si="440"/>
        <v>0.97105908209861913</v>
      </c>
      <c r="J4661">
        <f t="shared" si="436"/>
        <v>-1.1331026666674316E-2</v>
      </c>
      <c r="K4661">
        <f t="shared" si="437"/>
        <v>1.7630962791616125E-3</v>
      </c>
      <c r="L4661">
        <f t="shared" si="438"/>
        <v>1.3390342124245985E-3</v>
      </c>
    </row>
    <row r="4662" spans="1:12">
      <c r="A4662">
        <v>294.12700999999998</v>
      </c>
      <c r="B4662">
        <v>46.32</v>
      </c>
      <c r="C4662">
        <v>-4.6513600000000004</v>
      </c>
      <c r="D4662">
        <v>97.506919999999994</v>
      </c>
      <c r="E4662" s="1">
        <v>-9.0604000000000004E-2</v>
      </c>
      <c r="F4662">
        <v>0.23386999999999999</v>
      </c>
      <c r="G4662">
        <f t="shared" si="435"/>
        <v>9.8677003039999995</v>
      </c>
      <c r="H4662">
        <f t="shared" si="439"/>
        <v>8.4619888023605583</v>
      </c>
      <c r="I4662">
        <f t="shared" si="440"/>
        <v>0.97104758511868572</v>
      </c>
      <c r="J4662">
        <f t="shared" si="436"/>
        <v>-1.116067333334151E-2</v>
      </c>
      <c r="K4662">
        <f t="shared" si="437"/>
        <v>1.7628072041911233E-3</v>
      </c>
      <c r="L4662">
        <f t="shared" si="438"/>
        <v>1.3189184710606242E-3</v>
      </c>
    </row>
    <row r="4663" spans="1:12">
      <c r="A4663">
        <v>294.22699</v>
      </c>
      <c r="B4663">
        <v>46.33</v>
      </c>
      <c r="C4663">
        <v>-4.6534700000000004</v>
      </c>
      <c r="D4663">
        <v>97.506919999999994</v>
      </c>
      <c r="E4663" s="1">
        <v>-8.0245999999999998E-2</v>
      </c>
      <c r="F4663">
        <v>0.23391999999999999</v>
      </c>
      <c r="G4663">
        <f t="shared" si="435"/>
        <v>9.8677003039999995</v>
      </c>
      <c r="H4663">
        <f t="shared" si="439"/>
        <v>8.4619888023605583</v>
      </c>
      <c r="I4663">
        <f t="shared" si="440"/>
        <v>0.97104758511868572</v>
      </c>
      <c r="J4663">
        <f t="shared" si="436"/>
        <v>-1.0826713333331895E-2</v>
      </c>
      <c r="K4663">
        <f t="shared" si="437"/>
        <v>1.7624965721644793E-3</v>
      </c>
      <c r="L4663">
        <f t="shared" si="438"/>
        <v>1.2794525715174277E-3</v>
      </c>
    </row>
    <row r="4664" spans="1:12">
      <c r="A4664">
        <v>294.32400999999999</v>
      </c>
      <c r="B4664">
        <v>46.34</v>
      </c>
      <c r="C4664">
        <v>-4.65984</v>
      </c>
      <c r="D4664">
        <v>97.505930000000006</v>
      </c>
      <c r="E4664" s="1">
        <v>-7.3558999999999999E-2</v>
      </c>
      <c r="F4664">
        <v>0.23397999999999999</v>
      </c>
      <c r="G4664">
        <f t="shared" si="435"/>
        <v>9.8676001160000002</v>
      </c>
      <c r="H4664">
        <f t="shared" si="439"/>
        <v>8.4618886143605589</v>
      </c>
      <c r="I4664">
        <f t="shared" si="440"/>
        <v>0.97103608813875242</v>
      </c>
      <c r="J4664">
        <f t="shared" si="436"/>
        <v>-1.0496126666659096E-2</v>
      </c>
      <c r="K4664">
        <f t="shared" si="437"/>
        <v>1.7621952413292023E-3</v>
      </c>
      <c r="L4664">
        <f t="shared" si="438"/>
        <v>1.2404000034751412E-3</v>
      </c>
    </row>
    <row r="4665" spans="1:12">
      <c r="A4665">
        <v>294.42099000000002</v>
      </c>
      <c r="B4665">
        <v>46.35</v>
      </c>
      <c r="C4665">
        <v>-4.66092</v>
      </c>
      <c r="D4665">
        <v>97.504940000000005</v>
      </c>
      <c r="E4665" s="1">
        <v>-7.2150000000000006E-2</v>
      </c>
      <c r="F4665">
        <v>0.23402999999999999</v>
      </c>
      <c r="G4665">
        <f t="shared" si="435"/>
        <v>9.8674999279999991</v>
      </c>
      <c r="H4665">
        <f t="shared" si="439"/>
        <v>8.4617884263605578</v>
      </c>
      <c r="I4665">
        <f t="shared" si="440"/>
        <v>0.97102459115881878</v>
      </c>
      <c r="J4665">
        <f t="shared" si="436"/>
        <v>-1.0168913333323808E-2</v>
      </c>
      <c r="K4665">
        <f t="shared" si="437"/>
        <v>1.7618941376831118E-3</v>
      </c>
      <c r="L4665">
        <f t="shared" si="438"/>
        <v>1.2017451655544984E-3</v>
      </c>
    </row>
    <row r="4666" spans="1:12">
      <c r="A4666">
        <v>294.50900000000001</v>
      </c>
      <c r="B4666">
        <v>46.36</v>
      </c>
      <c r="C4666">
        <v>-4.6664199999999996</v>
      </c>
      <c r="D4666">
        <v>97.504940000000005</v>
      </c>
      <c r="E4666" s="1">
        <v>-7.4469999999999995E-2</v>
      </c>
      <c r="F4666">
        <v>0.23407</v>
      </c>
      <c r="G4666">
        <f t="shared" si="435"/>
        <v>9.8674999279999991</v>
      </c>
      <c r="H4666">
        <f t="shared" si="439"/>
        <v>8.4617884263605578</v>
      </c>
      <c r="I4666">
        <f t="shared" si="440"/>
        <v>0.97102459115881878</v>
      </c>
      <c r="J4666">
        <f t="shared" si="436"/>
        <v>-9.1687199999945079E-3</v>
      </c>
      <c r="K4666">
        <f t="shared" si="437"/>
        <v>1.761620973154658E-3</v>
      </c>
      <c r="L4666">
        <f t="shared" si="438"/>
        <v>1.0835439907043391E-3</v>
      </c>
    </row>
    <row r="4667" spans="1:12">
      <c r="A4667">
        <v>294.63101</v>
      </c>
      <c r="B4667">
        <v>46.37</v>
      </c>
      <c r="C4667">
        <v>-4.6708400000000001</v>
      </c>
      <c r="D4667">
        <v>97.503950000000003</v>
      </c>
      <c r="E4667" s="1">
        <v>-7.7785999999999994E-2</v>
      </c>
      <c r="F4667">
        <v>0.23413999999999999</v>
      </c>
      <c r="G4667">
        <f t="shared" si="435"/>
        <v>9.8673997399999998</v>
      </c>
      <c r="H4667">
        <f t="shared" si="439"/>
        <v>8.4616882383605585</v>
      </c>
      <c r="I4667">
        <f t="shared" si="440"/>
        <v>0.97101309417888537</v>
      </c>
      <c r="J4667">
        <f t="shared" si="436"/>
        <v>-8.3371933333225064E-3</v>
      </c>
      <c r="K4667">
        <f t="shared" si="437"/>
        <v>1.761242419854796E-3</v>
      </c>
      <c r="L4667">
        <f t="shared" si="438"/>
        <v>9.8528722619752626E-4</v>
      </c>
    </row>
    <row r="4668" spans="1:12">
      <c r="A4668">
        <v>294.72197999999997</v>
      </c>
      <c r="B4668">
        <v>46.38</v>
      </c>
      <c r="C4668">
        <v>-4.6751500000000004</v>
      </c>
      <c r="D4668">
        <v>97.502960000000002</v>
      </c>
      <c r="E4668" s="1">
        <v>-7.9694000000000001E-2</v>
      </c>
      <c r="F4668">
        <v>0.23419000000000001</v>
      </c>
      <c r="G4668">
        <f t="shared" si="435"/>
        <v>9.8672995520000004</v>
      </c>
      <c r="H4668">
        <f t="shared" si="439"/>
        <v>8.4615880503605592</v>
      </c>
      <c r="I4668">
        <f t="shared" si="440"/>
        <v>0.97100159719895207</v>
      </c>
      <c r="J4668">
        <f t="shared" si="436"/>
        <v>-7.6743333333221427E-3</v>
      </c>
      <c r="K4668">
        <f t="shared" si="437"/>
        <v>1.7609602784064116E-3</v>
      </c>
      <c r="L4668">
        <f t="shared" si="438"/>
        <v>9.069613514209226E-4</v>
      </c>
    </row>
    <row r="4669" spans="1:12">
      <c r="A4669">
        <v>294.81601000000001</v>
      </c>
      <c r="B4669">
        <v>46.39</v>
      </c>
      <c r="C4669">
        <v>-4.6773199999999999</v>
      </c>
      <c r="D4669">
        <v>97.501980000000003</v>
      </c>
      <c r="E4669" s="1">
        <v>-7.9423999999999995E-2</v>
      </c>
      <c r="F4669">
        <v>0.23424</v>
      </c>
      <c r="G4669">
        <f t="shared" si="435"/>
        <v>9.8672003759999996</v>
      </c>
      <c r="H4669">
        <f t="shared" si="439"/>
        <v>8.4614888743605583</v>
      </c>
      <c r="I4669">
        <f t="shared" si="440"/>
        <v>0.97099021635012894</v>
      </c>
      <c r="J4669">
        <f t="shared" si="436"/>
        <v>-7.173393333325593E-3</v>
      </c>
      <c r="K4669">
        <f t="shared" si="437"/>
        <v>1.7606687414269738E-3</v>
      </c>
      <c r="L4669">
        <f t="shared" si="438"/>
        <v>8.4776963485255329E-4</v>
      </c>
    </row>
    <row r="4670" spans="1:12">
      <c r="A4670">
        <v>294.92599000000001</v>
      </c>
      <c r="B4670">
        <v>46.4</v>
      </c>
      <c r="C4670">
        <v>-4.6798500000000001</v>
      </c>
      <c r="D4670">
        <v>97.500990000000002</v>
      </c>
      <c r="E4670" s="1">
        <v>-7.9005000000000006E-2</v>
      </c>
      <c r="F4670">
        <v>0.23430000000000001</v>
      </c>
      <c r="G4670">
        <f t="shared" ref="G4670:G4733" si="441">(D4670/100)*$B$16</f>
        <v>9.8671001879999984</v>
      </c>
      <c r="H4670">
        <f t="shared" si="439"/>
        <v>8.4613886863605572</v>
      </c>
      <c r="I4670">
        <f t="shared" si="440"/>
        <v>0.97097871937019531</v>
      </c>
      <c r="J4670">
        <f t="shared" ref="J4670:J4733" si="442">SLOPE(H4662:H4670,B4662:B4670)</f>
        <v>-7.6692733333387983E-3</v>
      </c>
      <c r="K4670">
        <f t="shared" ref="K4670:K4733" si="443">1/(A4670+273.15)</f>
        <v>1.7603278744451072E-3</v>
      </c>
      <c r="L4670">
        <f t="shared" ref="L4670:L4733" si="444">-J4670/H4670</f>
        <v>9.0638471031373143E-4</v>
      </c>
    </row>
    <row r="4671" spans="1:12">
      <c r="A4671">
        <v>295.02100000000002</v>
      </c>
      <c r="B4671">
        <v>46.41</v>
      </c>
      <c r="C4671">
        <v>-4.6841200000000001</v>
      </c>
      <c r="D4671">
        <v>97.500990000000002</v>
      </c>
      <c r="E4671" s="1">
        <v>-8.1908999999999996E-2</v>
      </c>
      <c r="F4671">
        <v>0.23435</v>
      </c>
      <c r="G4671">
        <f t="shared" si="441"/>
        <v>9.8671001879999984</v>
      </c>
      <c r="H4671">
        <f t="shared" si="439"/>
        <v>8.4613886863605572</v>
      </c>
      <c r="I4671">
        <f t="shared" si="440"/>
        <v>0.97097871937019531</v>
      </c>
      <c r="J4671">
        <f t="shared" si="442"/>
        <v>-7.8328800000126309E-3</v>
      </c>
      <c r="K4671">
        <f t="shared" si="443"/>
        <v>1.76003351103805E-3</v>
      </c>
      <c r="L4671">
        <f t="shared" si="444"/>
        <v>9.2572038590295954E-4</v>
      </c>
    </row>
    <row r="4672" spans="1:12">
      <c r="A4672">
        <v>295.11300999999997</v>
      </c>
      <c r="B4672">
        <v>46.42</v>
      </c>
      <c r="C4672">
        <v>-4.6899899999999999</v>
      </c>
      <c r="D4672">
        <v>97.5</v>
      </c>
      <c r="E4672" s="1">
        <v>-9.0071999999999999E-2</v>
      </c>
      <c r="F4672">
        <v>0.23438999999999999</v>
      </c>
      <c r="G4672">
        <f t="shared" si="441"/>
        <v>9.8669999999999991</v>
      </c>
      <c r="H4672">
        <f t="shared" si="439"/>
        <v>8.4612884983605579</v>
      </c>
      <c r="I4672">
        <f t="shared" si="440"/>
        <v>0.97096722239026201</v>
      </c>
      <c r="J4672">
        <f t="shared" si="442"/>
        <v>-7.6642133333466476E-3</v>
      </c>
      <c r="K4672">
        <f t="shared" si="443"/>
        <v>1.7597485361575799E-3</v>
      </c>
      <c r="L4672">
        <f t="shared" si="444"/>
        <v>9.0579742492312486E-4</v>
      </c>
    </row>
    <row r="4673" spans="1:12">
      <c r="A4673">
        <v>295.22298999999998</v>
      </c>
      <c r="B4673">
        <v>46.43</v>
      </c>
      <c r="C4673">
        <v>-4.6898799999999996</v>
      </c>
      <c r="D4673">
        <v>97.499009999999998</v>
      </c>
      <c r="E4673">
        <v>-0.10295</v>
      </c>
      <c r="F4673">
        <v>0.23444999999999999</v>
      </c>
      <c r="G4673">
        <f t="shared" si="441"/>
        <v>9.8668998119999998</v>
      </c>
      <c r="H4673">
        <f t="shared" si="439"/>
        <v>8.4611883103605585</v>
      </c>
      <c r="I4673">
        <f t="shared" si="440"/>
        <v>0.9709557254103286</v>
      </c>
      <c r="J4673">
        <f t="shared" si="442"/>
        <v>-7.8311933333364749E-3</v>
      </c>
      <c r="K4673">
        <f t="shared" si="443"/>
        <v>1.7594080253532105E-3</v>
      </c>
      <c r="L4673">
        <f t="shared" si="444"/>
        <v>9.2554296702595932E-4</v>
      </c>
    </row>
    <row r="4674" spans="1:12">
      <c r="A4674">
        <v>295.30700999999999</v>
      </c>
      <c r="B4674">
        <v>46.44</v>
      </c>
      <c r="C4674">
        <v>-4.6943299999999999</v>
      </c>
      <c r="D4674">
        <v>97.498019999999997</v>
      </c>
      <c r="E4674">
        <v>-0.11724999999999999</v>
      </c>
      <c r="F4674">
        <v>0.23449</v>
      </c>
      <c r="G4674">
        <f t="shared" si="441"/>
        <v>9.8667996239999987</v>
      </c>
      <c r="H4674">
        <f t="shared" si="439"/>
        <v>8.4610881223605574</v>
      </c>
      <c r="I4674">
        <f t="shared" si="440"/>
        <v>0.97094422843039496</v>
      </c>
      <c r="J4674">
        <f t="shared" si="442"/>
        <v>-8.3338200000090956E-3</v>
      </c>
      <c r="K4674">
        <f t="shared" si="443"/>
        <v>1.7591479784900533E-3</v>
      </c>
      <c r="L4674">
        <f t="shared" si="444"/>
        <v>9.8495842136248134E-4</v>
      </c>
    </row>
    <row r="4675" spans="1:12">
      <c r="A4675">
        <v>295.41298999999998</v>
      </c>
      <c r="B4675">
        <v>46.45</v>
      </c>
      <c r="C4675">
        <v>-4.6989299999999998</v>
      </c>
      <c r="D4675">
        <v>97.497039999999998</v>
      </c>
      <c r="E4675">
        <v>-0.12739</v>
      </c>
      <c r="F4675">
        <v>0.23455000000000001</v>
      </c>
      <c r="G4675">
        <f t="shared" si="441"/>
        <v>9.8667004479999996</v>
      </c>
      <c r="H4675">
        <f t="shared" si="439"/>
        <v>8.4609889463605583</v>
      </c>
      <c r="I4675">
        <f t="shared" si="440"/>
        <v>0.97093284758157206</v>
      </c>
      <c r="J4675">
        <f t="shared" si="442"/>
        <v>-8.3304466666747606E-3</v>
      </c>
      <c r="K4675">
        <f t="shared" si="443"/>
        <v>1.7588200737441602E-3</v>
      </c>
      <c r="L4675">
        <f t="shared" si="444"/>
        <v>9.8457127405396859E-4</v>
      </c>
    </row>
    <row r="4676" spans="1:12">
      <c r="A4676">
        <v>295.51598999999999</v>
      </c>
      <c r="B4676">
        <v>46.46</v>
      </c>
      <c r="C4676">
        <v>-4.6978400000000002</v>
      </c>
      <c r="D4676">
        <v>97.495059999999995</v>
      </c>
      <c r="E4676">
        <v>-0.12984999999999999</v>
      </c>
      <c r="F4676">
        <v>0.23461000000000001</v>
      </c>
      <c r="G4676">
        <f t="shared" si="441"/>
        <v>9.8665000719999991</v>
      </c>
      <c r="H4676">
        <f t="shared" si="439"/>
        <v>8.4607885703605579</v>
      </c>
      <c r="I4676">
        <f t="shared" si="440"/>
        <v>0.97090985362170512</v>
      </c>
      <c r="J4676">
        <f t="shared" si="442"/>
        <v>-9.1653466666722864E-3</v>
      </c>
      <c r="K4676">
        <f t="shared" si="443"/>
        <v>1.7585015063060129E-3</v>
      </c>
      <c r="L4676">
        <f t="shared" si="444"/>
        <v>1.0832733368116424E-3</v>
      </c>
    </row>
    <row r="4677" spans="1:12">
      <c r="A4677">
        <v>295.61700000000002</v>
      </c>
      <c r="B4677">
        <v>46.47</v>
      </c>
      <c r="C4677">
        <v>-4.7046700000000001</v>
      </c>
      <c r="D4677">
        <v>97.493080000000006</v>
      </c>
      <c r="E4677">
        <v>-0.12553</v>
      </c>
      <c r="F4677">
        <v>0.23466000000000001</v>
      </c>
      <c r="G4677">
        <f t="shared" si="441"/>
        <v>9.8662996960000005</v>
      </c>
      <c r="H4677">
        <f t="shared" si="439"/>
        <v>8.4605881943605592</v>
      </c>
      <c r="I4677">
        <f t="shared" si="440"/>
        <v>0.97088685966183841</v>
      </c>
      <c r="J4677">
        <f t="shared" si="442"/>
        <v>-1.0671539999987387E-2</v>
      </c>
      <c r="K4677">
        <f t="shared" si="443"/>
        <v>1.75818920577319E-3</v>
      </c>
      <c r="L4677">
        <f t="shared" si="444"/>
        <v>1.2613236520719147E-3</v>
      </c>
    </row>
    <row r="4678" spans="1:12">
      <c r="A4678">
        <v>295.72100999999998</v>
      </c>
      <c r="B4678">
        <v>46.48</v>
      </c>
      <c r="C4678">
        <v>-4.7088299999999998</v>
      </c>
      <c r="D4678">
        <v>97.492090000000005</v>
      </c>
      <c r="E4678">
        <v>-0.11902</v>
      </c>
      <c r="F4678">
        <v>0.23472000000000001</v>
      </c>
      <c r="G4678">
        <f t="shared" si="441"/>
        <v>9.8661995079999993</v>
      </c>
      <c r="H4678">
        <f t="shared" si="439"/>
        <v>8.4604880063605581</v>
      </c>
      <c r="I4678">
        <f t="shared" si="440"/>
        <v>0.97087536268190477</v>
      </c>
      <c r="J4678">
        <f t="shared" si="442"/>
        <v>-1.2005693333317427E-2</v>
      </c>
      <c r="K4678">
        <f t="shared" si="443"/>
        <v>1.7578677458005816E-3</v>
      </c>
      <c r="L4678">
        <f t="shared" si="444"/>
        <v>1.4190308318257291E-3</v>
      </c>
    </row>
    <row r="4679" spans="1:12">
      <c r="A4679">
        <v>295.815</v>
      </c>
      <c r="B4679">
        <v>46.49</v>
      </c>
      <c r="C4679">
        <v>-4.7130900000000002</v>
      </c>
      <c r="D4679">
        <v>97.492090000000005</v>
      </c>
      <c r="E4679">
        <v>-0.11655</v>
      </c>
      <c r="F4679">
        <v>0.23477000000000001</v>
      </c>
      <c r="G4679">
        <f t="shared" si="441"/>
        <v>9.8661995079999993</v>
      </c>
      <c r="H4679">
        <f t="shared" si="439"/>
        <v>8.4604880063605581</v>
      </c>
      <c r="I4679">
        <f t="shared" si="440"/>
        <v>0.97087536268190477</v>
      </c>
      <c r="J4679">
        <f t="shared" si="442"/>
        <v>-1.2506633333322819E-2</v>
      </c>
      <c r="K4679">
        <f t="shared" si="443"/>
        <v>1.7575773553733535E-3</v>
      </c>
      <c r="L4679">
        <f t="shared" si="444"/>
        <v>1.4782401823535932E-3</v>
      </c>
    </row>
    <row r="4680" spans="1:12">
      <c r="A4680">
        <v>295.90798999999998</v>
      </c>
      <c r="B4680">
        <v>46.5</v>
      </c>
      <c r="C4680">
        <v>-4.7148199999999996</v>
      </c>
      <c r="D4680">
        <v>97.490120000000005</v>
      </c>
      <c r="E4680">
        <v>-0.12028999999999999</v>
      </c>
      <c r="F4680">
        <v>0.23480999999999999</v>
      </c>
      <c r="G4680">
        <f t="shared" si="441"/>
        <v>9.8660001439999991</v>
      </c>
      <c r="H4680">
        <f t="shared" si="439"/>
        <v>8.4602886423605579</v>
      </c>
      <c r="I4680">
        <f t="shared" si="440"/>
        <v>0.97085248485314823</v>
      </c>
      <c r="J4680">
        <f t="shared" si="442"/>
        <v>-1.283553333333155E-2</v>
      </c>
      <c r="K4680">
        <f t="shared" si="443"/>
        <v>1.7572901489354361E-3</v>
      </c>
      <c r="L4680">
        <f t="shared" si="444"/>
        <v>1.5171507587890319E-3</v>
      </c>
    </row>
    <row r="4681" spans="1:12">
      <c r="A4681">
        <v>296.01199000000003</v>
      </c>
      <c r="B4681">
        <v>46.51</v>
      </c>
      <c r="C4681">
        <v>-4.7173100000000003</v>
      </c>
      <c r="D4681">
        <v>97.490120000000005</v>
      </c>
      <c r="E4681">
        <v>-0.12703999999999999</v>
      </c>
      <c r="F4681">
        <v>0.23487</v>
      </c>
      <c r="G4681">
        <f t="shared" si="441"/>
        <v>9.8660001439999991</v>
      </c>
      <c r="H4681">
        <f t="shared" si="439"/>
        <v>8.4602886423605579</v>
      </c>
      <c r="I4681">
        <f t="shared" si="440"/>
        <v>0.97085248485314823</v>
      </c>
      <c r="J4681">
        <f t="shared" si="442"/>
        <v>-1.2165926666668919E-2</v>
      </c>
      <c r="K4681">
        <f t="shared" si="443"/>
        <v>1.7569690484777452E-3</v>
      </c>
      <c r="L4681">
        <f t="shared" si="444"/>
        <v>1.4380037349735655E-3</v>
      </c>
    </row>
    <row r="4682" spans="1:12">
      <c r="A4682">
        <v>296.10399999999998</v>
      </c>
      <c r="B4682">
        <v>46.52</v>
      </c>
      <c r="C4682">
        <v>-4.7232099999999999</v>
      </c>
      <c r="D4682">
        <v>97.48715</v>
      </c>
      <c r="E4682">
        <v>-0.13253000000000001</v>
      </c>
      <c r="F4682">
        <v>0.23491999999999999</v>
      </c>
      <c r="G4682">
        <f t="shared" si="441"/>
        <v>9.8656995799999994</v>
      </c>
      <c r="H4682">
        <f t="shared" si="439"/>
        <v>8.4599880783605581</v>
      </c>
      <c r="I4682">
        <f t="shared" si="440"/>
        <v>0.97081799391334789</v>
      </c>
      <c r="J4682">
        <f t="shared" si="442"/>
        <v>-1.2668553333332416E-2</v>
      </c>
      <c r="K4682">
        <f t="shared" si="443"/>
        <v>1.7566850650149145E-3</v>
      </c>
      <c r="L4682">
        <f t="shared" si="444"/>
        <v>1.4974670432144897E-3</v>
      </c>
    </row>
    <row r="4683" spans="1:12">
      <c r="A4683">
        <v>296.20098999999999</v>
      </c>
      <c r="B4683">
        <v>46.53</v>
      </c>
      <c r="C4683">
        <v>-4.7263599999999997</v>
      </c>
      <c r="D4683">
        <v>97.486170000000001</v>
      </c>
      <c r="E4683">
        <v>-0.13594999999999999</v>
      </c>
      <c r="F4683">
        <v>0.23497000000000001</v>
      </c>
      <c r="G4683">
        <f t="shared" si="441"/>
        <v>9.8656004040000003</v>
      </c>
      <c r="H4683">
        <f t="shared" si="439"/>
        <v>8.459888902360559</v>
      </c>
      <c r="I4683">
        <f t="shared" si="440"/>
        <v>0.97080661306452498</v>
      </c>
      <c r="J4683">
        <f t="shared" si="442"/>
        <v>-1.2666866666665482E-2</v>
      </c>
      <c r="K4683">
        <f t="shared" si="443"/>
        <v>1.7563858104470849E-3</v>
      </c>
      <c r="L4683">
        <f t="shared" si="444"/>
        <v>1.4972852259479497E-3</v>
      </c>
    </row>
    <row r="4684" spans="1:12">
      <c r="A4684">
        <v>296.30599999999998</v>
      </c>
      <c r="B4684">
        <v>46.54</v>
      </c>
      <c r="C4684">
        <v>-4.7316000000000003</v>
      </c>
      <c r="D4684">
        <v>97.48518</v>
      </c>
      <c r="E4684">
        <v>-0.13852999999999999</v>
      </c>
      <c r="F4684">
        <v>0.23502000000000001</v>
      </c>
      <c r="G4684">
        <f t="shared" si="441"/>
        <v>9.8655002159999992</v>
      </c>
      <c r="H4684">
        <f t="shared" si="439"/>
        <v>8.4597887143605579</v>
      </c>
      <c r="I4684">
        <f t="shared" si="440"/>
        <v>0.97079511608459146</v>
      </c>
      <c r="J4684">
        <f t="shared" si="442"/>
        <v>-1.2160866666667479E-2</v>
      </c>
      <c r="K4684">
        <f t="shared" si="443"/>
        <v>1.7560619257677506E-3</v>
      </c>
      <c r="L4684">
        <f t="shared" si="444"/>
        <v>1.4374905895728001E-3</v>
      </c>
    </row>
    <row r="4685" spans="1:12">
      <c r="A4685">
        <v>296.40600999999998</v>
      </c>
      <c r="B4685">
        <v>46.55</v>
      </c>
      <c r="C4685">
        <v>-4.7294900000000002</v>
      </c>
      <c r="D4685">
        <v>97.484189999999998</v>
      </c>
      <c r="E4685">
        <v>-0.14043</v>
      </c>
      <c r="F4685">
        <v>0.23507</v>
      </c>
      <c r="G4685">
        <f t="shared" si="441"/>
        <v>9.865400027999998</v>
      </c>
      <c r="H4685">
        <f t="shared" si="439"/>
        <v>8.4596885263605568</v>
      </c>
      <c r="I4685">
        <f t="shared" si="440"/>
        <v>0.97078361910465782</v>
      </c>
      <c r="J4685">
        <f t="shared" si="442"/>
        <v>-1.1992200000013505E-2</v>
      </c>
      <c r="K4685">
        <f t="shared" si="443"/>
        <v>1.7557535737354434E-3</v>
      </c>
      <c r="L4685">
        <f t="shared" si="444"/>
        <v>1.4175699214747177E-3</v>
      </c>
    </row>
    <row r="4686" spans="1:12">
      <c r="A4686">
        <v>296.50400000000002</v>
      </c>
      <c r="B4686">
        <v>46.56</v>
      </c>
      <c r="C4686">
        <v>-4.73421</v>
      </c>
      <c r="D4686">
        <v>97.482209999999995</v>
      </c>
      <c r="E4686">
        <v>-0.14094999999999999</v>
      </c>
      <c r="F4686">
        <v>0.23513000000000001</v>
      </c>
      <c r="G4686">
        <f t="shared" si="441"/>
        <v>9.8651996519999976</v>
      </c>
      <c r="H4686">
        <f t="shared" si="439"/>
        <v>8.4594881503605563</v>
      </c>
      <c r="I4686">
        <f t="shared" si="440"/>
        <v>0.97076062514479089</v>
      </c>
      <c r="J4686">
        <f t="shared" si="442"/>
        <v>-1.2995766666682682E-2</v>
      </c>
      <c r="K4686">
        <f t="shared" si="443"/>
        <v>1.755451554803442E-3</v>
      </c>
      <c r="L4686">
        <f t="shared" si="444"/>
        <v>1.5362355778143365E-3</v>
      </c>
    </row>
    <row r="4687" spans="1:12">
      <c r="A4687">
        <v>296.59899999999999</v>
      </c>
      <c r="B4687">
        <v>46.57</v>
      </c>
      <c r="C4687">
        <v>-4.7410300000000003</v>
      </c>
      <c r="D4687">
        <v>97.480239999999995</v>
      </c>
      <c r="E4687">
        <v>-0.13880999999999999</v>
      </c>
      <c r="F4687">
        <v>0.23518</v>
      </c>
      <c r="G4687">
        <f t="shared" si="441"/>
        <v>9.8650002879999992</v>
      </c>
      <c r="H4687">
        <f t="shared" si="439"/>
        <v>8.4592887863605579</v>
      </c>
      <c r="I4687">
        <f t="shared" si="440"/>
        <v>0.97073774731603457</v>
      </c>
      <c r="J4687">
        <f t="shared" si="442"/>
        <v>-1.4329920000013034E-2</v>
      </c>
      <c r="K4687">
        <f t="shared" si="443"/>
        <v>1.7551588506517781E-3</v>
      </c>
      <c r="L4687">
        <f t="shared" si="444"/>
        <v>1.6939863813513569E-3</v>
      </c>
    </row>
    <row r="4688" spans="1:12">
      <c r="A4688">
        <v>296.70598999999999</v>
      </c>
      <c r="B4688">
        <v>46.58</v>
      </c>
      <c r="C4688">
        <v>-4.7452100000000002</v>
      </c>
      <c r="D4688">
        <v>97.479249999999993</v>
      </c>
      <c r="E4688">
        <v>-0.1353</v>
      </c>
      <c r="F4688">
        <v>0.23522999999999999</v>
      </c>
      <c r="G4688">
        <f t="shared" si="441"/>
        <v>9.8649000999999981</v>
      </c>
      <c r="H4688">
        <f t="shared" si="439"/>
        <v>8.4591885983605568</v>
      </c>
      <c r="I4688">
        <f t="shared" si="440"/>
        <v>0.97072625033610105</v>
      </c>
      <c r="J4688">
        <f t="shared" si="442"/>
        <v>-1.4333293333350148E-2</v>
      </c>
      <c r="K4688">
        <f t="shared" si="443"/>
        <v>1.7548293210009076E-3</v>
      </c>
      <c r="L4688">
        <f t="shared" si="444"/>
        <v>1.6944052218114665E-3</v>
      </c>
    </row>
    <row r="4689" spans="1:12">
      <c r="A4689">
        <v>296.80898999999999</v>
      </c>
      <c r="B4689">
        <v>46.59</v>
      </c>
      <c r="C4689">
        <v>-4.7462499999999999</v>
      </c>
      <c r="D4689">
        <v>97.478260000000006</v>
      </c>
      <c r="E4689">
        <v>-0.13239999999999999</v>
      </c>
      <c r="F4689">
        <v>0.23529</v>
      </c>
      <c r="G4689">
        <f t="shared" si="441"/>
        <v>9.8647999120000005</v>
      </c>
      <c r="H4689">
        <f t="shared" si="439"/>
        <v>8.4590884103605593</v>
      </c>
      <c r="I4689">
        <f t="shared" si="440"/>
        <v>0.97071475335616786</v>
      </c>
      <c r="J4689">
        <f t="shared" si="442"/>
        <v>-1.4500273333336835E-2</v>
      </c>
      <c r="K4689">
        <f t="shared" si="443"/>
        <v>1.7545121974477497E-3</v>
      </c>
      <c r="L4689">
        <f t="shared" si="444"/>
        <v>1.7141650057206077E-3</v>
      </c>
    </row>
    <row r="4690" spans="1:12">
      <c r="A4690">
        <v>296.89999</v>
      </c>
      <c r="B4690">
        <v>46.6</v>
      </c>
      <c r="C4690">
        <v>-4.7499099999999999</v>
      </c>
      <c r="D4690">
        <v>97.477270000000004</v>
      </c>
      <c r="E4690">
        <v>-0.12908</v>
      </c>
      <c r="F4690">
        <v>0.23533999999999999</v>
      </c>
      <c r="G4690">
        <f t="shared" si="441"/>
        <v>9.8646997239999994</v>
      </c>
      <c r="H4690">
        <f t="shared" si="439"/>
        <v>8.4589882223605581</v>
      </c>
      <c r="I4690">
        <f t="shared" si="440"/>
        <v>0.97070325637623422</v>
      </c>
      <c r="J4690">
        <f t="shared" si="442"/>
        <v>-1.333478666666703E-2</v>
      </c>
      <c r="K4690">
        <f t="shared" si="443"/>
        <v>1.7542321156781356E-3</v>
      </c>
      <c r="L4690">
        <f t="shared" si="444"/>
        <v>1.5764044488698716E-3</v>
      </c>
    </row>
    <row r="4691" spans="1:12">
      <c r="A4691">
        <v>297.00601</v>
      </c>
      <c r="B4691">
        <v>46.61</v>
      </c>
      <c r="C4691">
        <v>-4.7514700000000003</v>
      </c>
      <c r="D4691">
        <v>97.475300000000004</v>
      </c>
      <c r="E4691">
        <v>-0.12318</v>
      </c>
      <c r="F4691">
        <v>0.23538999999999999</v>
      </c>
      <c r="G4691">
        <f t="shared" si="441"/>
        <v>9.864500360000001</v>
      </c>
      <c r="H4691">
        <f t="shared" si="439"/>
        <v>8.4587888583605597</v>
      </c>
      <c r="I4691">
        <f t="shared" si="440"/>
        <v>0.97068037854747802</v>
      </c>
      <c r="J4691">
        <f t="shared" si="442"/>
        <v>-1.3835726666651671E-2</v>
      </c>
      <c r="K4691">
        <f t="shared" si="443"/>
        <v>1.7539059177855551E-3</v>
      </c>
      <c r="L4691">
        <f t="shared" si="444"/>
        <v>1.6356628470489145E-3</v>
      </c>
    </row>
    <row r="4692" spans="1:12">
      <c r="A4692">
        <v>297.10399999999998</v>
      </c>
      <c r="B4692">
        <v>46.62</v>
      </c>
      <c r="C4692">
        <v>-4.7572200000000002</v>
      </c>
      <c r="D4692">
        <v>97.473320000000001</v>
      </c>
      <c r="E4692">
        <v>-0.11452</v>
      </c>
      <c r="F4692">
        <v>0.23544000000000001</v>
      </c>
      <c r="G4692">
        <f t="shared" si="441"/>
        <v>9.8642999839999987</v>
      </c>
      <c r="H4692">
        <f t="shared" si="439"/>
        <v>8.4585884823605575</v>
      </c>
      <c r="I4692">
        <f t="shared" si="440"/>
        <v>0.97065738458761075</v>
      </c>
      <c r="J4692">
        <f t="shared" si="442"/>
        <v>-1.4500273333313217E-2</v>
      </c>
      <c r="K4692">
        <f t="shared" si="443"/>
        <v>1.7536045341198837E-3</v>
      </c>
      <c r="L4692">
        <f t="shared" si="444"/>
        <v>1.7142663180212537E-3</v>
      </c>
    </row>
    <row r="4693" spans="1:12">
      <c r="A4693">
        <v>297.20001000000002</v>
      </c>
      <c r="B4693">
        <v>46.63</v>
      </c>
      <c r="C4693">
        <v>-4.7603499999999999</v>
      </c>
      <c r="D4693">
        <v>97.473320000000001</v>
      </c>
      <c r="E4693">
        <v>-0.10616</v>
      </c>
      <c r="F4693">
        <v>0.23549999999999999</v>
      </c>
      <c r="G4693">
        <f t="shared" si="441"/>
        <v>9.8642999839999987</v>
      </c>
      <c r="H4693">
        <f t="shared" si="439"/>
        <v>8.4585884823605575</v>
      </c>
      <c r="I4693">
        <f t="shared" si="440"/>
        <v>0.97065738458761075</v>
      </c>
      <c r="J4693">
        <f t="shared" si="442"/>
        <v>-1.3832353333314498E-2</v>
      </c>
      <c r="K4693">
        <f t="shared" si="443"/>
        <v>1.7533093406976535E-3</v>
      </c>
      <c r="L4693">
        <f t="shared" si="444"/>
        <v>1.6353027886579809E-3</v>
      </c>
    </row>
    <row r="4694" spans="1:12">
      <c r="A4694">
        <v>297.30300999999997</v>
      </c>
      <c r="B4694">
        <v>46.64</v>
      </c>
      <c r="C4694">
        <v>-4.7634800000000004</v>
      </c>
      <c r="D4694">
        <v>97.472329999999999</v>
      </c>
      <c r="E4694">
        <v>-0.10235</v>
      </c>
      <c r="F4694">
        <v>0.23555000000000001</v>
      </c>
      <c r="G4694">
        <f t="shared" si="441"/>
        <v>9.8641997959999994</v>
      </c>
      <c r="H4694">
        <f t="shared" si="439"/>
        <v>8.4584882943605582</v>
      </c>
      <c r="I4694">
        <f t="shared" si="440"/>
        <v>0.97064588760767745</v>
      </c>
      <c r="J4694">
        <f t="shared" si="442"/>
        <v>-1.2666866666653715E-2</v>
      </c>
      <c r="K4694">
        <f t="shared" si="443"/>
        <v>1.7529927662227605E-3</v>
      </c>
      <c r="L4694">
        <f t="shared" si="444"/>
        <v>1.4975331555520349E-3</v>
      </c>
    </row>
    <row r="4695" spans="1:12">
      <c r="A4695">
        <v>297.39999</v>
      </c>
      <c r="B4695">
        <v>46.65</v>
      </c>
      <c r="C4695">
        <v>-4.7687099999999996</v>
      </c>
      <c r="D4695">
        <v>97.471339999999998</v>
      </c>
      <c r="E4695">
        <v>-0.10539999999999999</v>
      </c>
      <c r="F4695">
        <v>0.2356</v>
      </c>
      <c r="G4695">
        <f t="shared" si="441"/>
        <v>9.8640996079999983</v>
      </c>
      <c r="H4695">
        <f t="shared" si="439"/>
        <v>8.458388106360557</v>
      </c>
      <c r="I4695">
        <f t="shared" si="440"/>
        <v>0.97063439062774381</v>
      </c>
      <c r="J4695">
        <f t="shared" si="442"/>
        <v>-1.1838713333339418E-2</v>
      </c>
      <c r="K4695">
        <f t="shared" si="443"/>
        <v>1.7526947989255071E-3</v>
      </c>
      <c r="L4695">
        <f t="shared" si="444"/>
        <v>1.3996417738785143E-3</v>
      </c>
    </row>
    <row r="4696" spans="1:12">
      <c r="A4696">
        <v>297.49599999999998</v>
      </c>
      <c r="B4696">
        <v>46.66</v>
      </c>
      <c r="C4696">
        <v>-4.7708300000000001</v>
      </c>
      <c r="D4696">
        <v>97.470359999999999</v>
      </c>
      <c r="E4696">
        <v>-0.11293</v>
      </c>
      <c r="F4696">
        <v>0.23565</v>
      </c>
      <c r="G4696">
        <f t="shared" si="441"/>
        <v>9.8640004319999992</v>
      </c>
      <c r="H4696">
        <f t="shared" si="439"/>
        <v>8.458288930360558</v>
      </c>
      <c r="I4696">
        <f t="shared" si="440"/>
        <v>0.97062300977892091</v>
      </c>
      <c r="J4696">
        <f t="shared" si="442"/>
        <v>-1.1499693333340699E-2</v>
      </c>
      <c r="K4696">
        <f t="shared" si="443"/>
        <v>1.7523999116790445E-3</v>
      </c>
      <c r="L4696">
        <f t="shared" si="444"/>
        <v>1.3595767924246699E-3</v>
      </c>
    </row>
    <row r="4697" spans="1:12">
      <c r="A4697">
        <v>297.59697999999997</v>
      </c>
      <c r="B4697">
        <v>46.67</v>
      </c>
      <c r="C4697">
        <v>-4.7760499999999997</v>
      </c>
      <c r="D4697">
        <v>97.469369999999998</v>
      </c>
      <c r="E4697">
        <v>-0.12109</v>
      </c>
      <c r="F4697">
        <v>0.23571</v>
      </c>
      <c r="G4697">
        <f t="shared" si="441"/>
        <v>9.8639002439999999</v>
      </c>
      <c r="H4697">
        <f t="shared" si="439"/>
        <v>8.4581887423605586</v>
      </c>
      <c r="I4697">
        <f t="shared" si="440"/>
        <v>0.9706115127989875</v>
      </c>
      <c r="J4697">
        <f t="shared" si="442"/>
        <v>-1.0997066666679859E-2</v>
      </c>
      <c r="K4697">
        <f t="shared" si="443"/>
        <v>1.7520898665114271E-3</v>
      </c>
      <c r="L4697">
        <f t="shared" si="444"/>
        <v>1.3001680385309935E-3</v>
      </c>
    </row>
    <row r="4698" spans="1:12">
      <c r="A4698">
        <v>297.69699000000003</v>
      </c>
      <c r="B4698">
        <v>46.68</v>
      </c>
      <c r="C4698">
        <v>-4.7765500000000003</v>
      </c>
      <c r="D4698">
        <v>97.467389999999995</v>
      </c>
      <c r="E4698">
        <v>-0.12842999999999999</v>
      </c>
      <c r="F4698">
        <v>0.23576</v>
      </c>
      <c r="G4698">
        <f t="shared" si="441"/>
        <v>9.8636998679999994</v>
      </c>
      <c r="H4698">
        <f t="shared" si="439"/>
        <v>8.4579883663605582</v>
      </c>
      <c r="I4698">
        <f t="shared" si="440"/>
        <v>0.97058851883912056</v>
      </c>
      <c r="J4698">
        <f t="shared" si="442"/>
        <v>-1.0998753333337817E-2</v>
      </c>
      <c r="K4698">
        <f t="shared" si="443"/>
        <v>1.7517829077105232E-3</v>
      </c>
      <c r="L4698">
        <f t="shared" si="444"/>
        <v>1.3003982574724847E-3</v>
      </c>
    </row>
    <row r="4699" spans="1:12">
      <c r="A4699">
        <v>297.798</v>
      </c>
      <c r="B4699">
        <v>46.69</v>
      </c>
      <c r="C4699">
        <v>-4.7833300000000003</v>
      </c>
      <c r="D4699">
        <v>97.466399999999993</v>
      </c>
      <c r="E4699">
        <v>-0.13477</v>
      </c>
      <c r="F4699">
        <v>0.23580999999999999</v>
      </c>
      <c r="G4699">
        <f t="shared" si="441"/>
        <v>9.8635996799999983</v>
      </c>
      <c r="H4699">
        <f t="shared" si="439"/>
        <v>8.4578881783605571</v>
      </c>
      <c r="I4699">
        <f t="shared" si="440"/>
        <v>0.97057702185918704</v>
      </c>
      <c r="J4699">
        <f t="shared" si="442"/>
        <v>-1.0669853333344227E-2</v>
      </c>
      <c r="K4699">
        <f t="shared" si="443"/>
        <v>1.751472988783567E-3</v>
      </c>
      <c r="L4699">
        <f t="shared" si="444"/>
        <v>1.2615268857116089E-3</v>
      </c>
    </row>
    <row r="4700" spans="1:12">
      <c r="A4700">
        <v>297.89001000000002</v>
      </c>
      <c r="B4700">
        <v>46.7</v>
      </c>
      <c r="C4700">
        <v>-4.7849700000000004</v>
      </c>
      <c r="D4700">
        <v>97.465410000000006</v>
      </c>
      <c r="E4700">
        <v>-0.14141999999999999</v>
      </c>
      <c r="F4700">
        <v>0.23585999999999999</v>
      </c>
      <c r="G4700">
        <f t="shared" si="441"/>
        <v>9.8634994920000008</v>
      </c>
      <c r="H4700">
        <f t="shared" si="439"/>
        <v>8.4577879903605595</v>
      </c>
      <c r="I4700">
        <f t="shared" si="440"/>
        <v>0.97056552487925385</v>
      </c>
      <c r="J4700">
        <f t="shared" si="442"/>
        <v>-1.0836833333319194E-2</v>
      </c>
      <c r="K4700">
        <f t="shared" si="443"/>
        <v>1.7511907790839385E-3</v>
      </c>
      <c r="L4700">
        <f t="shared" si="444"/>
        <v>1.281284580042685E-3</v>
      </c>
    </row>
    <row r="4701" spans="1:12">
      <c r="A4701">
        <v>297.995</v>
      </c>
      <c r="B4701">
        <v>46.71</v>
      </c>
      <c r="C4701">
        <v>-4.7916999999999996</v>
      </c>
      <c r="D4701">
        <v>97.463440000000006</v>
      </c>
      <c r="E4701">
        <v>-0.14943000000000001</v>
      </c>
      <c r="F4701">
        <v>0.23591999999999999</v>
      </c>
      <c r="G4701">
        <f t="shared" si="441"/>
        <v>9.8633001279999988</v>
      </c>
      <c r="H4701">
        <f t="shared" si="439"/>
        <v>8.4575886263605575</v>
      </c>
      <c r="I4701">
        <f t="shared" si="440"/>
        <v>0.97054264705049709</v>
      </c>
      <c r="J4701">
        <f t="shared" si="442"/>
        <v>-1.2334593333325932E-2</v>
      </c>
      <c r="K4701">
        <f t="shared" si="443"/>
        <v>1.7508688686760805E-3</v>
      </c>
      <c r="L4701">
        <f t="shared" si="444"/>
        <v>1.458405448437342E-3</v>
      </c>
    </row>
    <row r="4702" spans="1:12">
      <c r="A4702">
        <v>298.09100000000001</v>
      </c>
      <c r="B4702">
        <v>46.72</v>
      </c>
      <c r="C4702">
        <v>-4.7985300000000004</v>
      </c>
      <c r="D4702">
        <v>97.462450000000004</v>
      </c>
      <c r="E4702">
        <v>-0.15744</v>
      </c>
      <c r="F4702">
        <v>0.23597000000000001</v>
      </c>
      <c r="G4702">
        <f t="shared" si="441"/>
        <v>9.8631999399999994</v>
      </c>
      <c r="H4702">
        <f t="shared" si="439"/>
        <v>8.4574884383605582</v>
      </c>
      <c r="I4702">
        <f t="shared" si="440"/>
        <v>0.97053115007056379</v>
      </c>
      <c r="J4702">
        <f t="shared" si="442"/>
        <v>-1.2833846666661274E-2</v>
      </c>
      <c r="K4702">
        <f t="shared" si="443"/>
        <v>1.7505746261210244E-3</v>
      </c>
      <c r="L4702">
        <f t="shared" si="444"/>
        <v>1.5174536459844161E-3</v>
      </c>
    </row>
    <row r="4703" spans="1:12">
      <c r="A4703">
        <v>298.18900000000002</v>
      </c>
      <c r="B4703">
        <v>46.73</v>
      </c>
      <c r="C4703">
        <v>-4.7990500000000003</v>
      </c>
      <c r="D4703">
        <v>97.460470000000001</v>
      </c>
      <c r="E4703">
        <v>-0.16317000000000001</v>
      </c>
      <c r="F4703">
        <v>0.23602000000000001</v>
      </c>
      <c r="G4703">
        <f t="shared" si="441"/>
        <v>9.862999563999999</v>
      </c>
      <c r="H4703">
        <f t="shared" ref="H4703:H4766" si="445">G4703-G$27-E$27</f>
        <v>8.4572880623605577</v>
      </c>
      <c r="I4703">
        <f t="shared" ref="I4703:I4766" si="446">H4703/(G$30-G$27-E$27)</f>
        <v>0.97050815611069674</v>
      </c>
      <c r="J4703">
        <f t="shared" si="442"/>
        <v>-1.3670433333328832E-2</v>
      </c>
      <c r="K4703">
        <f t="shared" si="443"/>
        <v>1.7502743555052255E-3</v>
      </c>
      <c r="L4703">
        <f t="shared" si="444"/>
        <v>1.6164086208875338E-3</v>
      </c>
    </row>
    <row r="4704" spans="1:12">
      <c r="A4704">
        <v>298.29199</v>
      </c>
      <c r="B4704">
        <v>46.74</v>
      </c>
      <c r="C4704">
        <v>-4.8016100000000002</v>
      </c>
      <c r="D4704">
        <v>97.458500000000001</v>
      </c>
      <c r="E4704">
        <v>-0.16367000000000001</v>
      </c>
      <c r="F4704">
        <v>0.23607</v>
      </c>
      <c r="G4704">
        <f t="shared" si="441"/>
        <v>9.8628001999999988</v>
      </c>
      <c r="H4704">
        <f t="shared" si="445"/>
        <v>8.4570886983605575</v>
      </c>
      <c r="I4704">
        <f t="shared" si="446"/>
        <v>0.97048527828194031</v>
      </c>
      <c r="J4704">
        <f t="shared" si="442"/>
        <v>-1.4670626666672728E-2</v>
      </c>
      <c r="K4704">
        <f t="shared" si="443"/>
        <v>1.7499589065899759E-3</v>
      </c>
      <c r="L4704">
        <f t="shared" si="444"/>
        <v>1.7347135864279974E-3</v>
      </c>
    </row>
    <row r="4705" spans="1:12">
      <c r="A4705">
        <v>298.38400000000001</v>
      </c>
      <c r="B4705">
        <v>46.75</v>
      </c>
      <c r="C4705">
        <v>-4.8069100000000002</v>
      </c>
      <c r="D4705">
        <v>97.457509999999999</v>
      </c>
      <c r="E4705">
        <v>-0.15662999999999999</v>
      </c>
      <c r="F4705">
        <v>0.23612</v>
      </c>
      <c r="G4705">
        <f t="shared" si="441"/>
        <v>9.8627000119999995</v>
      </c>
      <c r="H4705">
        <f t="shared" si="445"/>
        <v>8.4569885103605582</v>
      </c>
      <c r="I4705">
        <f t="shared" si="446"/>
        <v>0.9704737813020069</v>
      </c>
      <c r="J4705">
        <f t="shared" si="442"/>
        <v>-1.4999526666672624E-2</v>
      </c>
      <c r="K4705">
        <f t="shared" si="443"/>
        <v>1.7496771845594487E-3</v>
      </c>
      <c r="L4705">
        <f t="shared" si="444"/>
        <v>1.7736250496612213E-3</v>
      </c>
    </row>
    <row r="4706" spans="1:12">
      <c r="A4706">
        <v>298.48099000000002</v>
      </c>
      <c r="B4706">
        <v>46.76</v>
      </c>
      <c r="C4706">
        <v>-4.8079599999999996</v>
      </c>
      <c r="D4706">
        <v>97.454549999999998</v>
      </c>
      <c r="E4706">
        <v>-0.14344999999999999</v>
      </c>
      <c r="F4706">
        <v>0.23616999999999999</v>
      </c>
      <c r="G4706">
        <f t="shared" si="441"/>
        <v>9.8624004599999981</v>
      </c>
      <c r="H4706">
        <f t="shared" si="445"/>
        <v>8.4566889583605569</v>
      </c>
      <c r="I4706">
        <f t="shared" si="446"/>
        <v>0.97043940649331684</v>
      </c>
      <c r="J4706">
        <f t="shared" si="442"/>
        <v>-1.599297333334242E-2</v>
      </c>
      <c r="K4706">
        <f t="shared" si="443"/>
        <v>1.7493803126384033E-3</v>
      </c>
      <c r="L4706">
        <f t="shared" si="444"/>
        <v>1.8911625356081293E-3</v>
      </c>
    </row>
    <row r="4707" spans="1:12">
      <c r="A4707">
        <v>298.57799999999997</v>
      </c>
      <c r="B4707">
        <v>46.77</v>
      </c>
      <c r="C4707">
        <v>-4.8121600000000004</v>
      </c>
      <c r="D4707">
        <v>97.453559999999996</v>
      </c>
      <c r="E4707">
        <v>-0.12823999999999999</v>
      </c>
      <c r="F4707">
        <v>0.23622000000000001</v>
      </c>
      <c r="G4707">
        <f t="shared" si="441"/>
        <v>9.8623002719999988</v>
      </c>
      <c r="H4707">
        <f t="shared" si="445"/>
        <v>8.4565887703605576</v>
      </c>
      <c r="I4707">
        <f t="shared" si="446"/>
        <v>0.97042790951338342</v>
      </c>
      <c r="J4707">
        <f t="shared" si="442"/>
        <v>-1.6824500000008274E-2</v>
      </c>
      <c r="K4707">
        <f t="shared" si="443"/>
        <v>1.7490834802563458E-3</v>
      </c>
      <c r="L4707">
        <f t="shared" si="444"/>
        <v>1.9895137929582616E-3</v>
      </c>
    </row>
    <row r="4708" spans="1:12">
      <c r="A4708">
        <v>298.68799000000001</v>
      </c>
      <c r="B4708">
        <v>46.78</v>
      </c>
      <c r="C4708">
        <v>-4.8151599999999997</v>
      </c>
      <c r="D4708">
        <v>97.453559999999996</v>
      </c>
      <c r="E4708">
        <v>-0.11513</v>
      </c>
      <c r="F4708">
        <v>0.23627999999999999</v>
      </c>
      <c r="G4708">
        <f t="shared" si="441"/>
        <v>9.8623002719999988</v>
      </c>
      <c r="H4708">
        <f t="shared" si="445"/>
        <v>8.4565887703605576</v>
      </c>
      <c r="I4708">
        <f t="shared" si="446"/>
        <v>0.97042790951338342</v>
      </c>
      <c r="J4708">
        <f t="shared" si="442"/>
        <v>-1.6158266666682946E-2</v>
      </c>
      <c r="K4708">
        <f t="shared" si="443"/>
        <v>1.7487470533393559E-3</v>
      </c>
      <c r="L4708">
        <f t="shared" si="444"/>
        <v>1.9107310412581429E-3</v>
      </c>
    </row>
    <row r="4709" spans="1:12">
      <c r="A4709">
        <v>298.78699</v>
      </c>
      <c r="B4709">
        <v>46.79</v>
      </c>
      <c r="C4709">
        <v>-4.8214199999999998</v>
      </c>
      <c r="D4709">
        <v>97.451580000000007</v>
      </c>
      <c r="E4709">
        <v>-0.10771</v>
      </c>
      <c r="F4709">
        <v>0.23633000000000001</v>
      </c>
      <c r="G4709">
        <f t="shared" si="441"/>
        <v>9.8620998960000001</v>
      </c>
      <c r="H4709">
        <f t="shared" si="445"/>
        <v>8.4563883943605589</v>
      </c>
      <c r="I4709">
        <f t="shared" si="446"/>
        <v>0.97040491555351671</v>
      </c>
      <c r="J4709">
        <f t="shared" si="442"/>
        <v>-1.5497093333328877E-2</v>
      </c>
      <c r="K4709">
        <f t="shared" si="443"/>
        <v>1.748444352235375E-3</v>
      </c>
      <c r="L4709">
        <f t="shared" si="444"/>
        <v>1.8325900621669246E-3</v>
      </c>
    </row>
    <row r="4710" spans="1:12">
      <c r="A4710">
        <v>298.88</v>
      </c>
      <c r="B4710">
        <v>46.8</v>
      </c>
      <c r="C4710">
        <v>-4.8225100000000003</v>
      </c>
      <c r="D4710">
        <v>97.450590000000005</v>
      </c>
      <c r="E4710">
        <v>-0.10684</v>
      </c>
      <c r="F4710">
        <v>0.23638000000000001</v>
      </c>
      <c r="G4710">
        <f t="shared" si="441"/>
        <v>9.861999707999999</v>
      </c>
      <c r="H4710">
        <f t="shared" si="445"/>
        <v>8.4562882063605578</v>
      </c>
      <c r="I4710">
        <f t="shared" si="446"/>
        <v>0.97039341857358308</v>
      </c>
      <c r="J4710">
        <f t="shared" si="442"/>
        <v>-1.4832546666664724E-2</v>
      </c>
      <c r="K4710">
        <f t="shared" si="443"/>
        <v>1.7481600615352343E-3</v>
      </c>
      <c r="L4710">
        <f t="shared" si="444"/>
        <v>1.7540256794355876E-3</v>
      </c>
    </row>
    <row r="4711" spans="1:12">
      <c r="A4711">
        <v>298.98401000000001</v>
      </c>
      <c r="B4711">
        <v>46.81</v>
      </c>
      <c r="C4711">
        <v>-4.8255800000000004</v>
      </c>
      <c r="D4711">
        <v>97.450590000000005</v>
      </c>
      <c r="E4711">
        <v>-0.10931</v>
      </c>
      <c r="F4711">
        <v>0.23643</v>
      </c>
      <c r="G4711">
        <f t="shared" si="441"/>
        <v>9.861999707999999</v>
      </c>
      <c r="H4711">
        <f t="shared" si="445"/>
        <v>8.4562882063605578</v>
      </c>
      <c r="I4711">
        <f t="shared" si="446"/>
        <v>0.97039341857358308</v>
      </c>
      <c r="J4711">
        <f t="shared" si="442"/>
        <v>-1.2835533333328345E-2</v>
      </c>
      <c r="K4711">
        <f t="shared" si="443"/>
        <v>1.7478422581450805E-3</v>
      </c>
      <c r="L4711">
        <f t="shared" si="444"/>
        <v>1.5178684808393658E-3</v>
      </c>
    </row>
    <row r="4712" spans="1:12">
      <c r="A4712">
        <v>299.07799999999997</v>
      </c>
      <c r="B4712">
        <v>46.82</v>
      </c>
      <c r="C4712">
        <v>-4.8308400000000002</v>
      </c>
      <c r="D4712">
        <v>97.448620000000005</v>
      </c>
      <c r="E4712">
        <v>-0.11092</v>
      </c>
      <c r="F4712">
        <v>0.23648</v>
      </c>
      <c r="G4712">
        <f t="shared" si="441"/>
        <v>9.8618003440000006</v>
      </c>
      <c r="H4712">
        <f t="shared" si="445"/>
        <v>8.4560888423605594</v>
      </c>
      <c r="I4712">
        <f t="shared" si="446"/>
        <v>0.97037054074482676</v>
      </c>
      <c r="J4712">
        <f t="shared" si="442"/>
        <v>-1.1837026666651615E-2</v>
      </c>
      <c r="K4712">
        <f t="shared" si="443"/>
        <v>1.7475551703167271E-3</v>
      </c>
      <c r="L4712">
        <f t="shared" si="444"/>
        <v>1.3998228835243943E-3</v>
      </c>
    </row>
    <row r="4713" spans="1:12">
      <c r="A4713">
        <v>299.18700999999999</v>
      </c>
      <c r="B4713">
        <v>46.83</v>
      </c>
      <c r="C4713">
        <v>-4.8312400000000002</v>
      </c>
      <c r="D4713">
        <v>97.447630000000004</v>
      </c>
      <c r="E4713">
        <v>-0.10929</v>
      </c>
      <c r="F4713">
        <v>0.23654</v>
      </c>
      <c r="G4713">
        <f t="shared" si="441"/>
        <v>9.8617001559999995</v>
      </c>
      <c r="H4713">
        <f t="shared" si="445"/>
        <v>8.4559886543605582</v>
      </c>
      <c r="I4713">
        <f t="shared" si="446"/>
        <v>0.97035904376489324</v>
      </c>
      <c r="J4713">
        <f t="shared" si="442"/>
        <v>-1.1169106666653109E-2</v>
      </c>
      <c r="K4713">
        <f t="shared" si="443"/>
        <v>1.7472223227360398E-3</v>
      </c>
      <c r="L4713">
        <f t="shared" si="444"/>
        <v>1.3208516618448227E-3</v>
      </c>
    </row>
    <row r="4714" spans="1:12">
      <c r="A4714">
        <v>299.28201000000001</v>
      </c>
      <c r="B4714">
        <v>46.84</v>
      </c>
      <c r="C4714">
        <v>-4.8364900000000004</v>
      </c>
      <c r="D4714">
        <v>97.445650000000001</v>
      </c>
      <c r="E4714">
        <v>-0.10401000000000001</v>
      </c>
      <c r="F4714">
        <v>0.23658999999999999</v>
      </c>
      <c r="G4714">
        <f t="shared" si="441"/>
        <v>9.861499779999999</v>
      </c>
      <c r="H4714">
        <f t="shared" si="445"/>
        <v>8.4557882783605578</v>
      </c>
      <c r="I4714">
        <f t="shared" si="446"/>
        <v>0.9703360498050263</v>
      </c>
      <c r="J4714">
        <f t="shared" si="442"/>
        <v>-1.0838519999986295E-2</v>
      </c>
      <c r="K4714">
        <f t="shared" si="443"/>
        <v>1.746932356211177E-3</v>
      </c>
      <c r="L4714">
        <f t="shared" si="444"/>
        <v>1.281787060317422E-3</v>
      </c>
    </row>
    <row r="4715" spans="1:12">
      <c r="A4715">
        <v>299.37299000000002</v>
      </c>
      <c r="B4715">
        <v>46.85</v>
      </c>
      <c r="C4715">
        <v>-4.8407299999999998</v>
      </c>
      <c r="D4715">
        <v>97.445650000000001</v>
      </c>
      <c r="E4715" s="1">
        <v>-9.7588999999999995E-2</v>
      </c>
      <c r="F4715">
        <v>0.23663999999999999</v>
      </c>
      <c r="G4715">
        <f t="shared" si="441"/>
        <v>9.861499779999999</v>
      </c>
      <c r="H4715">
        <f t="shared" si="445"/>
        <v>8.4557882783605578</v>
      </c>
      <c r="I4715">
        <f t="shared" si="446"/>
        <v>0.9703360498050263</v>
      </c>
      <c r="J4715">
        <f t="shared" si="442"/>
        <v>-1.1003813333330097E-2</v>
      </c>
      <c r="K4715">
        <f t="shared" si="443"/>
        <v>1.7466547500564129E-3</v>
      </c>
      <c r="L4715">
        <f t="shared" si="444"/>
        <v>1.3013350111296259E-3</v>
      </c>
    </row>
    <row r="4716" spans="1:12">
      <c r="A4716">
        <v>299.47600999999997</v>
      </c>
      <c r="B4716">
        <v>46.86</v>
      </c>
      <c r="C4716">
        <v>-4.8448500000000001</v>
      </c>
      <c r="D4716">
        <v>97.444659999999999</v>
      </c>
      <c r="E4716" s="1">
        <v>-9.2895000000000005E-2</v>
      </c>
      <c r="F4716">
        <v>0.23669000000000001</v>
      </c>
      <c r="G4716">
        <f t="shared" si="441"/>
        <v>9.8613995919999979</v>
      </c>
      <c r="H4716">
        <f t="shared" si="445"/>
        <v>8.4556880903605567</v>
      </c>
      <c r="I4716">
        <f t="shared" si="446"/>
        <v>0.97032455282509267</v>
      </c>
      <c r="J4716">
        <f t="shared" si="442"/>
        <v>-1.1170793333343639E-2</v>
      </c>
      <c r="K4716">
        <f t="shared" si="443"/>
        <v>1.7463405128942712E-3</v>
      </c>
      <c r="L4716">
        <f t="shared" si="444"/>
        <v>1.3210980837950123E-3</v>
      </c>
    </row>
    <row r="4717" spans="1:12">
      <c r="A4717">
        <v>299.577</v>
      </c>
      <c r="B4717">
        <v>46.87</v>
      </c>
      <c r="C4717">
        <v>-4.8500300000000003</v>
      </c>
      <c r="D4717">
        <v>97.443680000000001</v>
      </c>
      <c r="E4717" s="1">
        <v>-8.9835999999999999E-2</v>
      </c>
      <c r="F4717">
        <v>0.23674999999999999</v>
      </c>
      <c r="G4717">
        <f t="shared" si="441"/>
        <v>9.8613004159999988</v>
      </c>
      <c r="H4717">
        <f t="shared" si="445"/>
        <v>8.4555889143605576</v>
      </c>
      <c r="I4717">
        <f t="shared" si="446"/>
        <v>0.97031317197626976</v>
      </c>
      <c r="J4717">
        <f t="shared" si="442"/>
        <v>-1.0497813333349974E-2</v>
      </c>
      <c r="K4717">
        <f t="shared" si="443"/>
        <v>1.7460325774758306E-3</v>
      </c>
      <c r="L4717">
        <f t="shared" si="444"/>
        <v>1.2415236170624383E-3</v>
      </c>
    </row>
    <row r="4718" spans="1:12">
      <c r="A4718">
        <v>299.673</v>
      </c>
      <c r="B4718">
        <v>46.88</v>
      </c>
      <c r="C4718">
        <v>-4.8500399999999999</v>
      </c>
      <c r="D4718">
        <v>97.442689999999999</v>
      </c>
      <c r="E4718" s="1">
        <v>-8.6607000000000003E-2</v>
      </c>
      <c r="F4718">
        <v>0.23680000000000001</v>
      </c>
      <c r="G4718">
        <f t="shared" si="441"/>
        <v>9.8612002279999995</v>
      </c>
      <c r="H4718">
        <f t="shared" si="445"/>
        <v>8.4554887263605583</v>
      </c>
      <c r="I4718">
        <f t="shared" si="446"/>
        <v>0.97030167499633635</v>
      </c>
      <c r="J4718">
        <f t="shared" si="442"/>
        <v>-1.0496126666673888E-2</v>
      </c>
      <c r="K4718">
        <f t="shared" si="443"/>
        <v>1.7457399580673263E-3</v>
      </c>
      <c r="L4718">
        <f t="shared" si="444"/>
        <v>1.2413388517628202E-3</v>
      </c>
    </row>
    <row r="4719" spans="1:12">
      <c r="A4719">
        <v>299.77399000000003</v>
      </c>
      <c r="B4719">
        <v>46.89</v>
      </c>
      <c r="C4719">
        <v>-4.8515699999999997</v>
      </c>
      <c r="D4719">
        <v>97.441699999999997</v>
      </c>
      <c r="E4719" s="1">
        <v>-8.2275000000000001E-2</v>
      </c>
      <c r="F4719">
        <v>0.23685</v>
      </c>
      <c r="G4719">
        <f t="shared" si="441"/>
        <v>9.8611000399999984</v>
      </c>
      <c r="H4719">
        <f t="shared" si="445"/>
        <v>8.4553885383605571</v>
      </c>
      <c r="I4719">
        <f t="shared" si="446"/>
        <v>0.97029017801640283</v>
      </c>
      <c r="J4719">
        <f t="shared" si="442"/>
        <v>-1.0497813333347143E-2</v>
      </c>
      <c r="K4719">
        <f t="shared" si="443"/>
        <v>1.7454322343876715E-3</v>
      </c>
      <c r="L4719">
        <f t="shared" si="444"/>
        <v>1.241553038718502E-3</v>
      </c>
    </row>
    <row r="4720" spans="1:12">
      <c r="A4720">
        <v>299.87799000000001</v>
      </c>
      <c r="B4720">
        <v>46.9</v>
      </c>
      <c r="C4720">
        <v>-4.8577500000000002</v>
      </c>
      <c r="D4720">
        <v>97.440709999999996</v>
      </c>
      <c r="E4720" s="1">
        <v>-7.8199000000000005E-2</v>
      </c>
      <c r="F4720">
        <v>0.2369</v>
      </c>
      <c r="G4720">
        <f t="shared" si="441"/>
        <v>9.8609998519999991</v>
      </c>
      <c r="H4720">
        <f t="shared" si="445"/>
        <v>8.4552883503605578</v>
      </c>
      <c r="I4720">
        <f t="shared" si="446"/>
        <v>0.97027868103646941</v>
      </c>
      <c r="J4720">
        <f t="shared" si="442"/>
        <v>-9.6679733333480088E-3</v>
      </c>
      <c r="K4720">
        <f t="shared" si="443"/>
        <v>1.7451154523882855E-3</v>
      </c>
      <c r="L4720">
        <f t="shared" si="444"/>
        <v>1.1434232556877541E-3</v>
      </c>
    </row>
    <row r="4721" spans="1:12">
      <c r="A4721">
        <v>299.97600999999997</v>
      </c>
      <c r="B4721">
        <v>46.91</v>
      </c>
      <c r="C4721">
        <v>-4.8624299999999998</v>
      </c>
      <c r="D4721">
        <v>97.440709999999996</v>
      </c>
      <c r="E4721" s="1">
        <v>-7.5703999999999994E-2</v>
      </c>
      <c r="F4721">
        <v>0.23694999999999999</v>
      </c>
      <c r="G4721">
        <f t="shared" si="441"/>
        <v>9.8609998519999991</v>
      </c>
      <c r="H4721">
        <f t="shared" si="445"/>
        <v>8.4552883503605578</v>
      </c>
      <c r="I4721">
        <f t="shared" si="446"/>
        <v>0.97027868103646941</v>
      </c>
      <c r="J4721">
        <f t="shared" si="442"/>
        <v>-8.8330733333360119E-3</v>
      </c>
      <c r="K4721">
        <f t="shared" si="443"/>
        <v>1.7448169905951399E-3</v>
      </c>
      <c r="L4721">
        <f t="shared" si="444"/>
        <v>1.0446803192654386E-3</v>
      </c>
    </row>
    <row r="4722" spans="1:12">
      <c r="A4722">
        <v>300.07501000000002</v>
      </c>
      <c r="B4722">
        <v>46.92</v>
      </c>
      <c r="C4722">
        <v>-4.8681400000000004</v>
      </c>
      <c r="D4722">
        <v>97.439719999999994</v>
      </c>
      <c r="E4722" s="1">
        <v>-7.4607000000000007E-2</v>
      </c>
      <c r="F4722">
        <v>0.23701</v>
      </c>
      <c r="G4722">
        <f t="shared" si="441"/>
        <v>9.8608996639999997</v>
      </c>
      <c r="H4722">
        <f t="shared" si="445"/>
        <v>8.4551881623605585</v>
      </c>
      <c r="I4722">
        <f t="shared" si="446"/>
        <v>0.970267184056536</v>
      </c>
      <c r="J4722">
        <f t="shared" si="442"/>
        <v>-8.1668399999926464E-3</v>
      </c>
      <c r="K4722">
        <f t="shared" si="443"/>
        <v>1.7445156484013145E-3</v>
      </c>
      <c r="L4722">
        <f t="shared" si="444"/>
        <v>9.6589689586666638E-4</v>
      </c>
    </row>
    <row r="4723" spans="1:12">
      <c r="A4723">
        <v>300.17700000000002</v>
      </c>
      <c r="B4723">
        <v>46.93</v>
      </c>
      <c r="C4723">
        <v>-4.8701699999999999</v>
      </c>
      <c r="D4723">
        <v>97.438739999999996</v>
      </c>
      <c r="E4723" s="1">
        <v>-7.4986999999999998E-2</v>
      </c>
      <c r="F4723">
        <v>0.23705999999999999</v>
      </c>
      <c r="G4723">
        <f t="shared" si="441"/>
        <v>9.8608004879999989</v>
      </c>
      <c r="H4723">
        <f t="shared" si="445"/>
        <v>8.4550889863605576</v>
      </c>
      <c r="I4723">
        <f t="shared" si="446"/>
        <v>0.97025580320771287</v>
      </c>
      <c r="J4723">
        <f t="shared" si="442"/>
        <v>-8.4974266666590307E-3</v>
      </c>
      <c r="K4723">
        <f t="shared" si="443"/>
        <v>1.7442053138959092E-3</v>
      </c>
      <c r="L4723">
        <f t="shared" si="444"/>
        <v>1.0050073606991919E-3</v>
      </c>
    </row>
    <row r="4724" spans="1:12">
      <c r="A4724">
        <v>300.27301</v>
      </c>
      <c r="B4724">
        <v>46.94</v>
      </c>
      <c r="C4724">
        <v>-4.8722700000000003</v>
      </c>
      <c r="D4724">
        <v>97.437749999999994</v>
      </c>
      <c r="E4724" s="1">
        <v>-7.7445E-2</v>
      </c>
      <c r="F4724">
        <v>0.23710999999999999</v>
      </c>
      <c r="G4724">
        <f t="shared" si="441"/>
        <v>9.8607002999999978</v>
      </c>
      <c r="H4724">
        <f t="shared" si="445"/>
        <v>8.4549887983605565</v>
      </c>
      <c r="I4724">
        <f t="shared" si="446"/>
        <v>0.97024430622777935</v>
      </c>
      <c r="J4724">
        <f t="shared" si="442"/>
        <v>-8.3304466666660644E-3</v>
      </c>
      <c r="K4724">
        <f t="shared" si="443"/>
        <v>1.7439132761693677E-3</v>
      </c>
      <c r="L4724">
        <f t="shared" si="444"/>
        <v>9.8526998264993081E-4</v>
      </c>
    </row>
    <row r="4725" spans="1:12">
      <c r="A4725">
        <v>300.37200999999999</v>
      </c>
      <c r="B4725">
        <v>46.95</v>
      </c>
      <c r="C4725">
        <v>-4.8784999999999998</v>
      </c>
      <c r="D4725">
        <v>97.437749999999994</v>
      </c>
      <c r="E4725" s="1">
        <v>-8.3927000000000002E-2</v>
      </c>
      <c r="F4725">
        <v>0.23716000000000001</v>
      </c>
      <c r="G4725">
        <f t="shared" si="441"/>
        <v>9.8607002999999978</v>
      </c>
      <c r="H4725">
        <f t="shared" si="445"/>
        <v>8.4549887983605565</v>
      </c>
      <c r="I4725">
        <f t="shared" si="446"/>
        <v>0.97024430622777935</v>
      </c>
      <c r="J4725">
        <f t="shared" si="442"/>
        <v>-7.6659000000133121E-3</v>
      </c>
      <c r="K4725">
        <f t="shared" si="443"/>
        <v>1.743612246023479E-3</v>
      </c>
      <c r="L4725">
        <f t="shared" si="444"/>
        <v>9.0667181031626554E-4</v>
      </c>
    </row>
    <row r="4726" spans="1:12">
      <c r="A4726">
        <v>300.47197999999997</v>
      </c>
      <c r="B4726">
        <v>46.96</v>
      </c>
      <c r="C4726">
        <v>-4.8779399999999997</v>
      </c>
      <c r="D4726">
        <v>97.436760000000007</v>
      </c>
      <c r="E4726" s="1">
        <v>-9.6655000000000005E-2</v>
      </c>
      <c r="F4726">
        <v>0.23721</v>
      </c>
      <c r="G4726">
        <f t="shared" si="441"/>
        <v>9.8606001120000002</v>
      </c>
      <c r="H4726">
        <f t="shared" si="445"/>
        <v>8.4548886103605589</v>
      </c>
      <c r="I4726">
        <f t="shared" si="446"/>
        <v>0.97023280924784616</v>
      </c>
      <c r="J4726">
        <f t="shared" si="442"/>
        <v>-7.3302533333366908E-3</v>
      </c>
      <c r="K4726">
        <f t="shared" si="443"/>
        <v>1.7433083718305219E-3</v>
      </c>
      <c r="L4726">
        <f t="shared" si="444"/>
        <v>8.6698402204308785E-4</v>
      </c>
    </row>
    <row r="4727" spans="1:12">
      <c r="A4727">
        <v>300.57101</v>
      </c>
      <c r="B4727">
        <v>46.97</v>
      </c>
      <c r="C4727">
        <v>-4.8883299999999998</v>
      </c>
      <c r="D4727">
        <v>97.435770000000005</v>
      </c>
      <c r="E4727">
        <v>-0.11543</v>
      </c>
      <c r="F4727">
        <v>0.23727000000000001</v>
      </c>
      <c r="G4727">
        <f t="shared" si="441"/>
        <v>9.8604999240000009</v>
      </c>
      <c r="H4727">
        <f t="shared" si="445"/>
        <v>8.4547884223605596</v>
      </c>
      <c r="I4727">
        <f t="shared" si="446"/>
        <v>0.97022131226791275</v>
      </c>
      <c r="J4727">
        <f t="shared" si="442"/>
        <v>-7.3302533333188457E-3</v>
      </c>
      <c r="K4727">
        <f t="shared" si="443"/>
        <v>1.7430074593224327E-3</v>
      </c>
      <c r="L4727">
        <f t="shared" si="444"/>
        <v>8.6699429567419666E-4</v>
      </c>
    </row>
    <row r="4728" spans="1:12">
      <c r="A4728">
        <v>300.67200000000003</v>
      </c>
      <c r="B4728">
        <v>46.98</v>
      </c>
      <c r="C4728">
        <v>-4.8914099999999996</v>
      </c>
      <c r="D4728">
        <v>97.434780000000003</v>
      </c>
      <c r="E4728">
        <v>-0.13819000000000001</v>
      </c>
      <c r="F4728">
        <v>0.23732</v>
      </c>
      <c r="G4728">
        <f t="shared" si="441"/>
        <v>9.8603997359999997</v>
      </c>
      <c r="H4728">
        <f t="shared" si="445"/>
        <v>8.4546882343605585</v>
      </c>
      <c r="I4728">
        <f t="shared" si="446"/>
        <v>0.97020981528797923</v>
      </c>
      <c r="J4728">
        <f t="shared" si="442"/>
        <v>-7.6658999999867309E-3</v>
      </c>
      <c r="K4728">
        <f t="shared" si="443"/>
        <v>1.7427006981258996E-3</v>
      </c>
      <c r="L4728">
        <f t="shared" si="444"/>
        <v>9.0670404247809801E-4</v>
      </c>
    </row>
    <row r="4729" spans="1:12">
      <c r="A4729">
        <v>300.75698999999997</v>
      </c>
      <c r="B4729">
        <v>46.99</v>
      </c>
      <c r="C4729">
        <v>-4.8956999999999997</v>
      </c>
      <c r="D4729">
        <v>97.432810000000003</v>
      </c>
      <c r="E4729">
        <v>-0.16141</v>
      </c>
      <c r="F4729">
        <v>0.23735999999999999</v>
      </c>
      <c r="G4729">
        <f t="shared" si="441"/>
        <v>9.8602003719999995</v>
      </c>
      <c r="H4729">
        <f t="shared" si="445"/>
        <v>8.4544888703605583</v>
      </c>
      <c r="I4729">
        <f t="shared" si="446"/>
        <v>0.97018693745922269</v>
      </c>
      <c r="J4729">
        <f t="shared" si="442"/>
        <v>-8.9983666666525308E-3</v>
      </c>
      <c r="K4729">
        <f t="shared" si="443"/>
        <v>1.7424426212337997E-3</v>
      </c>
      <c r="L4729">
        <f t="shared" si="444"/>
        <v>1.0643300623647018E-3</v>
      </c>
    </row>
    <row r="4730" spans="1:12">
      <c r="A4730">
        <v>300.85998999999998</v>
      </c>
      <c r="B4730">
        <v>47</v>
      </c>
      <c r="C4730">
        <v>-4.8966700000000003</v>
      </c>
      <c r="D4730">
        <v>97.431820000000002</v>
      </c>
      <c r="E4730">
        <v>-0.18085999999999999</v>
      </c>
      <c r="F4730">
        <v>0.23741999999999999</v>
      </c>
      <c r="G4730">
        <f t="shared" si="441"/>
        <v>9.8601001840000002</v>
      </c>
      <c r="H4730">
        <f t="shared" si="445"/>
        <v>8.454388682360559</v>
      </c>
      <c r="I4730">
        <f t="shared" si="446"/>
        <v>0.97017544047928927</v>
      </c>
      <c r="J4730">
        <f t="shared" si="442"/>
        <v>-9.6662866666483264E-3</v>
      </c>
      <c r="K4730">
        <f t="shared" si="443"/>
        <v>1.7421299584002012E-3</v>
      </c>
      <c r="L4730">
        <f t="shared" si="444"/>
        <v>1.1433454303817732E-3</v>
      </c>
    </row>
    <row r="4731" spans="1:12">
      <c r="A4731">
        <v>300.95900999999998</v>
      </c>
      <c r="B4731">
        <v>47.01</v>
      </c>
      <c r="C4731">
        <v>-4.9023700000000003</v>
      </c>
      <c r="D4731">
        <v>97.428849999999997</v>
      </c>
      <c r="E4731">
        <v>-0.193</v>
      </c>
      <c r="F4731">
        <v>0.23746999999999999</v>
      </c>
      <c r="G4731">
        <f t="shared" si="441"/>
        <v>9.8597996199999987</v>
      </c>
      <c r="H4731">
        <f t="shared" si="445"/>
        <v>8.4540881183605574</v>
      </c>
      <c r="I4731">
        <f t="shared" si="446"/>
        <v>0.97014094953948882</v>
      </c>
      <c r="J4731">
        <f t="shared" si="442"/>
        <v>-1.1673419999983928E-2</v>
      </c>
      <c r="K4731">
        <f t="shared" si="443"/>
        <v>1.7418294828712062E-3</v>
      </c>
      <c r="L4731">
        <f t="shared" si="444"/>
        <v>1.3808017892114985E-3</v>
      </c>
    </row>
    <row r="4732" spans="1:12">
      <c r="A4732">
        <v>301.065</v>
      </c>
      <c r="B4732">
        <v>47.02</v>
      </c>
      <c r="C4732">
        <v>-4.9043400000000004</v>
      </c>
      <c r="D4732">
        <v>97.426879999999997</v>
      </c>
      <c r="E4732">
        <v>-0.19616</v>
      </c>
      <c r="F4732">
        <v>0.23752000000000001</v>
      </c>
      <c r="G4732">
        <f t="shared" si="441"/>
        <v>9.8596002559999985</v>
      </c>
      <c r="H4732">
        <f t="shared" si="445"/>
        <v>8.4538887543605572</v>
      </c>
      <c r="I4732">
        <f t="shared" si="446"/>
        <v>0.97011807171073228</v>
      </c>
      <c r="J4732">
        <f t="shared" si="442"/>
        <v>-1.4002706666659473E-2</v>
      </c>
      <c r="K4732">
        <f t="shared" si="443"/>
        <v>1.741507971752741E-3</v>
      </c>
      <c r="L4732">
        <f t="shared" si="444"/>
        <v>1.6563627785422192E-3</v>
      </c>
    </row>
    <row r="4733" spans="1:12">
      <c r="A4733">
        <v>301.15701000000001</v>
      </c>
      <c r="B4733">
        <v>47.03</v>
      </c>
      <c r="C4733">
        <v>-4.9137500000000003</v>
      </c>
      <c r="D4733">
        <v>97.424899999999994</v>
      </c>
      <c r="E4733">
        <v>-0.19139999999999999</v>
      </c>
      <c r="F4733">
        <v>0.23757</v>
      </c>
      <c r="G4733">
        <f t="shared" si="441"/>
        <v>9.859399879999998</v>
      </c>
      <c r="H4733">
        <f t="shared" si="445"/>
        <v>8.4536883783605568</v>
      </c>
      <c r="I4733">
        <f t="shared" si="446"/>
        <v>0.97009507775086534</v>
      </c>
      <c r="J4733">
        <f t="shared" si="442"/>
        <v>-1.6502346666680354E-2</v>
      </c>
      <c r="K4733">
        <f t="shared" si="443"/>
        <v>1.741228963929937E-3</v>
      </c>
      <c r="L4733">
        <f t="shared" si="444"/>
        <v>1.9520883581328192E-3</v>
      </c>
    </row>
    <row r="4734" spans="1:12">
      <c r="A4734">
        <v>301.267</v>
      </c>
      <c r="B4734">
        <v>47.04</v>
      </c>
      <c r="C4734">
        <v>-4.9130799999999999</v>
      </c>
      <c r="D4734">
        <v>97.422929999999994</v>
      </c>
      <c r="E4734">
        <v>-0.18229999999999999</v>
      </c>
      <c r="F4734">
        <v>0.23763000000000001</v>
      </c>
      <c r="G4734">
        <f t="shared" ref="G4734:G4797" si="447">(D4734/100)*$B$16</f>
        <v>9.8592005159999996</v>
      </c>
      <c r="H4734">
        <f t="shared" si="445"/>
        <v>8.4534890143605583</v>
      </c>
      <c r="I4734">
        <f t="shared" si="446"/>
        <v>0.97007219992210902</v>
      </c>
      <c r="J4734">
        <f t="shared" ref="J4734:J4797" si="448">SLOPE(H4726:H4734,B4726:B4734)</f>
        <v>-1.8163713333357277E-2</v>
      </c>
      <c r="K4734">
        <f t="shared" ref="K4734:K4797" si="449">1/(A4734+273.15)</f>
        <v>1.7408955514895976E-3</v>
      </c>
      <c r="L4734">
        <f t="shared" ref="L4734:L4797" si="450">-J4734/H4734</f>
        <v>2.1486646877403228E-3</v>
      </c>
    </row>
    <row r="4735" spans="1:12">
      <c r="A4735">
        <v>301.36401000000001</v>
      </c>
      <c r="B4735">
        <v>47.05</v>
      </c>
      <c r="C4735">
        <v>-4.9141199999999996</v>
      </c>
      <c r="D4735">
        <v>97.420950000000005</v>
      </c>
      <c r="E4735">
        <v>-0.17338000000000001</v>
      </c>
      <c r="F4735">
        <v>0.23768</v>
      </c>
      <c r="G4735">
        <f t="shared" si="447"/>
        <v>9.8590001399999991</v>
      </c>
      <c r="H4735">
        <f t="shared" si="445"/>
        <v>8.4532886383605579</v>
      </c>
      <c r="I4735">
        <f t="shared" si="446"/>
        <v>0.97004920596224209</v>
      </c>
      <c r="J4735">
        <f t="shared" si="448"/>
        <v>-1.949618000002034E-2</v>
      </c>
      <c r="K4735">
        <f t="shared" si="449"/>
        <v>1.7406015912475312E-3</v>
      </c>
      <c r="L4735">
        <f t="shared" si="450"/>
        <v>2.3063426358763796E-3</v>
      </c>
    </row>
    <row r="4736" spans="1:12">
      <c r="A4736">
        <v>301.46399000000002</v>
      </c>
      <c r="B4736">
        <v>47.06</v>
      </c>
      <c r="C4736">
        <v>-4.9197899999999999</v>
      </c>
      <c r="D4736">
        <v>97.419960000000003</v>
      </c>
      <c r="E4736">
        <v>-0.16733999999999999</v>
      </c>
      <c r="F4736">
        <v>0.23773</v>
      </c>
      <c r="G4736">
        <f t="shared" si="447"/>
        <v>9.8588999519999998</v>
      </c>
      <c r="H4736">
        <f t="shared" si="445"/>
        <v>8.4531884503605585</v>
      </c>
      <c r="I4736">
        <f t="shared" si="446"/>
        <v>0.97003770898230868</v>
      </c>
      <c r="J4736">
        <f t="shared" si="448"/>
        <v>-1.9664846666671249E-2</v>
      </c>
      <c r="K4736">
        <f t="shared" si="449"/>
        <v>1.7402987351561E-3</v>
      </c>
      <c r="L4736">
        <f t="shared" si="450"/>
        <v>2.3263229942344977E-3</v>
      </c>
    </row>
    <row r="4737" spans="1:12">
      <c r="A4737">
        <v>301.56099999999998</v>
      </c>
      <c r="B4737">
        <v>47.07</v>
      </c>
      <c r="C4737">
        <v>-4.9208299999999996</v>
      </c>
      <c r="D4737">
        <v>97.41798</v>
      </c>
      <c r="E4737">
        <v>-0.16352</v>
      </c>
      <c r="F4737">
        <v>0.23777999999999999</v>
      </c>
      <c r="G4737">
        <f t="shared" si="447"/>
        <v>9.8586995759999994</v>
      </c>
      <c r="H4737">
        <f t="shared" si="445"/>
        <v>8.4529880743605581</v>
      </c>
      <c r="I4737">
        <f t="shared" si="446"/>
        <v>0.97001471502244174</v>
      </c>
      <c r="J4737">
        <f t="shared" si="448"/>
        <v>-1.9337633333333343E-2</v>
      </c>
      <c r="K4737">
        <f t="shared" si="449"/>
        <v>1.7400049764142325E-3</v>
      </c>
      <c r="L4737">
        <f t="shared" si="450"/>
        <v>2.2876683562334465E-3</v>
      </c>
    </row>
    <row r="4738" spans="1:12">
      <c r="A4738">
        <v>301.65600999999998</v>
      </c>
      <c r="B4738">
        <v>47.08</v>
      </c>
      <c r="C4738">
        <v>-4.9275900000000004</v>
      </c>
      <c r="D4738">
        <v>97.417000000000002</v>
      </c>
      <c r="E4738">
        <v>-0.15912000000000001</v>
      </c>
      <c r="F4738">
        <v>0.23783000000000001</v>
      </c>
      <c r="G4738">
        <f t="shared" si="447"/>
        <v>9.8586003999999985</v>
      </c>
      <c r="H4738">
        <f t="shared" si="445"/>
        <v>8.4528888983605572</v>
      </c>
      <c r="I4738">
        <f t="shared" si="446"/>
        <v>0.97000333417361861</v>
      </c>
      <c r="J4738">
        <f t="shared" si="448"/>
        <v>-1.84993600000018E-2</v>
      </c>
      <c r="K4738">
        <f t="shared" si="449"/>
        <v>1.7397173700393286E-3</v>
      </c>
      <c r="L4738">
        <f t="shared" si="450"/>
        <v>2.1885251565993921E-3</v>
      </c>
    </row>
    <row r="4739" spans="1:12">
      <c r="A4739">
        <v>301.76001000000002</v>
      </c>
      <c r="B4739">
        <v>47.09</v>
      </c>
      <c r="C4739">
        <v>-4.9311400000000001</v>
      </c>
      <c r="D4739">
        <v>97.414029999999997</v>
      </c>
      <c r="E4739">
        <v>-0.15232000000000001</v>
      </c>
      <c r="F4739">
        <v>0.23788999999999999</v>
      </c>
      <c r="G4739">
        <f t="shared" si="447"/>
        <v>9.8582998359999987</v>
      </c>
      <c r="H4739">
        <f t="shared" si="445"/>
        <v>8.4525883343605575</v>
      </c>
      <c r="I4739">
        <f t="shared" si="446"/>
        <v>0.96996884323381827</v>
      </c>
      <c r="J4739">
        <f t="shared" si="448"/>
        <v>-1.7833126666661057E-2</v>
      </c>
      <c r="K4739">
        <f t="shared" si="449"/>
        <v>1.7394026588613406E-3</v>
      </c>
      <c r="L4739">
        <f t="shared" si="450"/>
        <v>2.1097829399981233E-3</v>
      </c>
    </row>
    <row r="4740" spans="1:12">
      <c r="A4740">
        <v>301.85100999999997</v>
      </c>
      <c r="B4740">
        <v>47.1</v>
      </c>
      <c r="C4740">
        <v>-4.9394999999999998</v>
      </c>
      <c r="D4740">
        <v>97.413039999999995</v>
      </c>
      <c r="E4740">
        <v>-0.14452000000000001</v>
      </c>
      <c r="F4740">
        <v>0.23793</v>
      </c>
      <c r="G4740">
        <f t="shared" si="447"/>
        <v>9.8581996479999994</v>
      </c>
      <c r="H4740">
        <f t="shared" si="445"/>
        <v>8.4524881463605581</v>
      </c>
      <c r="I4740">
        <f t="shared" si="446"/>
        <v>0.96995734625388486</v>
      </c>
      <c r="J4740">
        <f t="shared" si="448"/>
        <v>-1.7338933333326954E-2</v>
      </c>
      <c r="K4740">
        <f t="shared" si="449"/>
        <v>1.7391273799675588E-3</v>
      </c>
      <c r="L4740">
        <f t="shared" si="450"/>
        <v>2.0513407452446637E-3</v>
      </c>
    </row>
    <row r="4741" spans="1:12">
      <c r="A4741">
        <v>301.95999</v>
      </c>
      <c r="B4741">
        <v>47.11</v>
      </c>
      <c r="C4741">
        <v>-4.9393599999999998</v>
      </c>
      <c r="D4741">
        <v>97.412059999999997</v>
      </c>
      <c r="E4741">
        <v>-0.13861000000000001</v>
      </c>
      <c r="F4741">
        <v>0.23799000000000001</v>
      </c>
      <c r="G4741">
        <f t="shared" si="447"/>
        <v>9.8581004719999985</v>
      </c>
      <c r="H4741">
        <f t="shared" si="445"/>
        <v>8.4523889703605573</v>
      </c>
      <c r="I4741">
        <f t="shared" si="446"/>
        <v>0.96994596540506173</v>
      </c>
      <c r="J4741">
        <f t="shared" si="448"/>
        <v>-1.6500660000001156E-2</v>
      </c>
      <c r="K4741">
        <f t="shared" si="449"/>
        <v>1.7387978254385741E-3</v>
      </c>
      <c r="L4741">
        <f t="shared" si="450"/>
        <v>1.9521889087053314E-3</v>
      </c>
    </row>
    <row r="4742" spans="1:12">
      <c r="A4742">
        <v>302.04901000000001</v>
      </c>
      <c r="B4742">
        <v>47.12</v>
      </c>
      <c r="C4742">
        <v>-4.9472199999999997</v>
      </c>
      <c r="D4742">
        <v>97.411069999999995</v>
      </c>
      <c r="E4742">
        <v>-0.13622000000000001</v>
      </c>
      <c r="F4742">
        <v>0.23804</v>
      </c>
      <c r="G4742">
        <f t="shared" si="447"/>
        <v>9.8580002839999992</v>
      </c>
      <c r="H4742">
        <f t="shared" si="445"/>
        <v>8.4522887823605579</v>
      </c>
      <c r="I4742">
        <f t="shared" si="446"/>
        <v>0.96993446842512832</v>
      </c>
      <c r="J4742">
        <f t="shared" si="448"/>
        <v>-1.5500466666675129E-2</v>
      </c>
      <c r="K4742">
        <f t="shared" si="449"/>
        <v>1.738528722432954E-3</v>
      </c>
      <c r="L4742">
        <f t="shared" si="450"/>
        <v>1.8338780259169226E-3</v>
      </c>
    </row>
    <row r="4743" spans="1:12">
      <c r="A4743">
        <v>302.15302000000003</v>
      </c>
      <c r="B4743">
        <v>47.13</v>
      </c>
      <c r="C4743">
        <v>-4.9481700000000002</v>
      </c>
      <c r="D4743">
        <v>97.409090000000006</v>
      </c>
      <c r="E4743">
        <v>-0.13642000000000001</v>
      </c>
      <c r="F4743">
        <v>0.23809</v>
      </c>
      <c r="G4743">
        <f t="shared" si="447"/>
        <v>9.8577999080000005</v>
      </c>
      <c r="H4743">
        <f t="shared" si="445"/>
        <v>8.4520884063605592</v>
      </c>
      <c r="I4743">
        <f t="shared" si="446"/>
        <v>0.9699114744652616</v>
      </c>
      <c r="J4743">
        <f t="shared" si="448"/>
        <v>-1.5164819999995282E-2</v>
      </c>
      <c r="K4743">
        <f t="shared" si="449"/>
        <v>1.7382144109029706E-3</v>
      </c>
      <c r="L4743">
        <f t="shared" si="450"/>
        <v>1.7942098178460964E-3</v>
      </c>
    </row>
    <row r="4744" spans="1:12">
      <c r="A4744">
        <v>302.25101000000001</v>
      </c>
      <c r="B4744">
        <v>47.14</v>
      </c>
      <c r="C4744">
        <v>-4.9497099999999996</v>
      </c>
      <c r="D4744">
        <v>97.408100000000005</v>
      </c>
      <c r="E4744">
        <v>-0.13642000000000001</v>
      </c>
      <c r="F4744">
        <v>0.23813999999999999</v>
      </c>
      <c r="G4744">
        <f t="shared" si="447"/>
        <v>9.8576997199999994</v>
      </c>
      <c r="H4744">
        <f t="shared" si="445"/>
        <v>8.4519882183605581</v>
      </c>
      <c r="I4744">
        <f t="shared" si="446"/>
        <v>0.96989997748532808</v>
      </c>
      <c r="J4744">
        <f t="shared" si="448"/>
        <v>-1.4832546666661969E-2</v>
      </c>
      <c r="K4744">
        <f t="shared" si="449"/>
        <v>1.7379183953813357E-3</v>
      </c>
      <c r="L4744">
        <f t="shared" si="450"/>
        <v>1.7549180480920092E-3</v>
      </c>
    </row>
    <row r="4745" spans="1:12">
      <c r="A4745">
        <v>302.34697999999997</v>
      </c>
      <c r="B4745">
        <v>47.15</v>
      </c>
      <c r="C4745">
        <v>-4.9559300000000004</v>
      </c>
      <c r="D4745">
        <v>97.406130000000005</v>
      </c>
      <c r="E4745">
        <v>-0.13625000000000001</v>
      </c>
      <c r="F4745">
        <v>0.23819000000000001</v>
      </c>
      <c r="G4745">
        <f t="shared" si="447"/>
        <v>9.8575003559999992</v>
      </c>
      <c r="H4745">
        <f t="shared" si="445"/>
        <v>8.4517888543605579</v>
      </c>
      <c r="I4745">
        <f t="shared" si="446"/>
        <v>0.96987709965657154</v>
      </c>
      <c r="J4745">
        <f t="shared" si="448"/>
        <v>-1.4496899999991205E-2</v>
      </c>
      <c r="K4745">
        <f t="shared" si="449"/>
        <v>1.7376285797364222E-3</v>
      </c>
      <c r="L4745">
        <f t="shared" si="450"/>
        <v>1.7152463519615464E-3</v>
      </c>
    </row>
    <row r="4746" spans="1:12">
      <c r="A4746">
        <v>302.45499000000001</v>
      </c>
      <c r="B4746">
        <v>47.16</v>
      </c>
      <c r="C4746">
        <v>-4.9583899999999996</v>
      </c>
      <c r="D4746">
        <v>97.405140000000003</v>
      </c>
      <c r="E4746">
        <v>-0.13897999999999999</v>
      </c>
      <c r="F4746">
        <v>0.23824999999999999</v>
      </c>
      <c r="G4746">
        <f t="shared" si="447"/>
        <v>9.8574001679999999</v>
      </c>
      <c r="H4746">
        <f t="shared" si="445"/>
        <v>8.4516886663605586</v>
      </c>
      <c r="I4746">
        <f t="shared" si="446"/>
        <v>0.96986560267663813</v>
      </c>
      <c r="J4746">
        <f t="shared" si="448"/>
        <v>-1.4166313333319022E-2</v>
      </c>
      <c r="K4746">
        <f t="shared" si="449"/>
        <v>1.73730252060532E-3</v>
      </c>
      <c r="L4746">
        <f t="shared" si="450"/>
        <v>1.6761518191866001E-3</v>
      </c>
    </row>
    <row r="4747" spans="1:12">
      <c r="A4747">
        <v>302.55498999999998</v>
      </c>
      <c r="B4747">
        <v>47.17</v>
      </c>
      <c r="C4747">
        <v>-4.9588599999999996</v>
      </c>
      <c r="D4747">
        <v>97.404150000000001</v>
      </c>
      <c r="E4747">
        <v>-0.14576</v>
      </c>
      <c r="F4747">
        <v>0.23830000000000001</v>
      </c>
      <c r="G4747">
        <f t="shared" si="447"/>
        <v>9.8572999799999987</v>
      </c>
      <c r="H4747">
        <f t="shared" si="445"/>
        <v>8.4515884783605575</v>
      </c>
      <c r="I4747">
        <f t="shared" si="446"/>
        <v>0.9698541056967046</v>
      </c>
      <c r="J4747">
        <f t="shared" si="448"/>
        <v>-1.3164433333328528E-2</v>
      </c>
      <c r="K4747">
        <f t="shared" si="449"/>
        <v>1.7370007510270149E-3</v>
      </c>
      <c r="L4747">
        <f t="shared" si="450"/>
        <v>1.557628292839238E-3</v>
      </c>
    </row>
    <row r="4748" spans="1:12">
      <c r="A4748">
        <v>302.64600000000002</v>
      </c>
      <c r="B4748">
        <v>47.18</v>
      </c>
      <c r="C4748">
        <v>-4.9625399999999997</v>
      </c>
      <c r="D4748">
        <v>97.40316</v>
      </c>
      <c r="E4748">
        <v>-0.15473999999999999</v>
      </c>
      <c r="F4748">
        <v>0.23835000000000001</v>
      </c>
      <c r="G4748">
        <f t="shared" si="447"/>
        <v>9.8571997919999994</v>
      </c>
      <c r="H4748">
        <f t="shared" si="445"/>
        <v>8.4514882903605582</v>
      </c>
      <c r="I4748">
        <f t="shared" si="446"/>
        <v>0.96984260871677119</v>
      </c>
      <c r="J4748">
        <f t="shared" si="448"/>
        <v>-1.3167806666665298E-2</v>
      </c>
      <c r="K4748">
        <f t="shared" si="449"/>
        <v>1.7367262016408588E-3</v>
      </c>
      <c r="L4748">
        <f t="shared" si="450"/>
        <v>1.5580458984583805E-3</v>
      </c>
    </row>
    <row r="4749" spans="1:12">
      <c r="A4749">
        <v>302.74898999999999</v>
      </c>
      <c r="B4749">
        <v>47.19</v>
      </c>
      <c r="C4749">
        <v>-4.9676499999999999</v>
      </c>
      <c r="D4749">
        <v>97.400199999999998</v>
      </c>
      <c r="E4749">
        <v>-0.16192000000000001</v>
      </c>
      <c r="F4749">
        <v>0.2384</v>
      </c>
      <c r="G4749">
        <f t="shared" si="447"/>
        <v>9.8569002399999999</v>
      </c>
      <c r="H4749">
        <f t="shared" si="445"/>
        <v>8.4511887383605586</v>
      </c>
      <c r="I4749">
        <f t="shared" si="446"/>
        <v>0.96980823390808135</v>
      </c>
      <c r="J4749">
        <f t="shared" si="448"/>
        <v>-1.4169686666661588E-2</v>
      </c>
      <c r="K4749">
        <f t="shared" si="449"/>
        <v>1.7364156169122646E-3</v>
      </c>
      <c r="L4749">
        <f t="shared" si="450"/>
        <v>1.6766501264306585E-3</v>
      </c>
    </row>
    <row r="4750" spans="1:12">
      <c r="A4750">
        <v>302.84500000000003</v>
      </c>
      <c r="B4750">
        <v>47.2</v>
      </c>
      <c r="C4750">
        <v>-4.9681600000000001</v>
      </c>
      <c r="D4750">
        <v>97.399209999999997</v>
      </c>
      <c r="E4750">
        <v>-0.16320999999999999</v>
      </c>
      <c r="F4750">
        <v>0.23845</v>
      </c>
      <c r="G4750">
        <f t="shared" si="447"/>
        <v>9.8568000519999988</v>
      </c>
      <c r="H4750">
        <f t="shared" si="445"/>
        <v>8.4510885503605575</v>
      </c>
      <c r="I4750">
        <f t="shared" si="446"/>
        <v>0.96979673692814772</v>
      </c>
      <c r="J4750">
        <f t="shared" si="448"/>
        <v>-1.4500273333339702E-2</v>
      </c>
      <c r="K4750">
        <f t="shared" si="449"/>
        <v>1.7361261816508824E-3</v>
      </c>
      <c r="L4750">
        <f t="shared" si="450"/>
        <v>1.7157876463998313E-3</v>
      </c>
    </row>
    <row r="4751" spans="1:12">
      <c r="A4751">
        <v>302.94601</v>
      </c>
      <c r="B4751">
        <v>47.21</v>
      </c>
      <c r="C4751">
        <v>-4.9753499999999997</v>
      </c>
      <c r="D4751">
        <v>97.397229999999993</v>
      </c>
      <c r="E4751">
        <v>-0.15801999999999999</v>
      </c>
      <c r="F4751">
        <v>0.23849999999999999</v>
      </c>
      <c r="G4751">
        <f t="shared" si="447"/>
        <v>9.8565996759999983</v>
      </c>
      <c r="H4751">
        <f t="shared" si="445"/>
        <v>8.4508881743605571</v>
      </c>
      <c r="I4751">
        <f t="shared" si="446"/>
        <v>0.96977374296828078</v>
      </c>
      <c r="J4751">
        <f t="shared" si="448"/>
        <v>-1.4834233333349494E-2</v>
      </c>
      <c r="K4751">
        <f t="shared" si="449"/>
        <v>1.7358217773457587E-3</v>
      </c>
      <c r="L4751">
        <f t="shared" si="450"/>
        <v>1.7553460686363818E-3</v>
      </c>
    </row>
    <row r="4752" spans="1:12">
      <c r="A4752">
        <v>303.04199</v>
      </c>
      <c r="B4752">
        <v>47.22</v>
      </c>
      <c r="C4752">
        <v>-4.9784600000000001</v>
      </c>
      <c r="D4752">
        <v>97.395259999999993</v>
      </c>
      <c r="E4752">
        <v>-0.15031</v>
      </c>
      <c r="F4752">
        <v>0.23855000000000001</v>
      </c>
      <c r="G4752">
        <f t="shared" si="447"/>
        <v>9.8564003119999981</v>
      </c>
      <c r="H4752">
        <f t="shared" si="445"/>
        <v>8.4506888103605569</v>
      </c>
      <c r="I4752">
        <f t="shared" si="446"/>
        <v>0.96975086513952424</v>
      </c>
      <c r="J4752">
        <f t="shared" si="448"/>
        <v>-1.5832740000014382E-2</v>
      </c>
      <c r="K4752">
        <f t="shared" si="449"/>
        <v>1.7355326303650975E-3</v>
      </c>
      <c r="L4752">
        <f t="shared" si="450"/>
        <v>1.8735443175476323E-3</v>
      </c>
    </row>
    <row r="4753" spans="1:12">
      <c r="A4753">
        <v>303.13699000000003</v>
      </c>
      <c r="B4753">
        <v>47.23</v>
      </c>
      <c r="C4753">
        <v>-4.9836400000000003</v>
      </c>
      <c r="D4753">
        <v>97.394270000000006</v>
      </c>
      <c r="E4753">
        <v>-0.14509</v>
      </c>
      <c r="F4753">
        <v>0.23860000000000001</v>
      </c>
      <c r="G4753">
        <f t="shared" si="447"/>
        <v>9.8563001240000006</v>
      </c>
      <c r="H4753">
        <f t="shared" si="445"/>
        <v>8.4505886223605593</v>
      </c>
      <c r="I4753">
        <f t="shared" si="446"/>
        <v>0.96973936815959105</v>
      </c>
      <c r="J4753">
        <f t="shared" si="448"/>
        <v>-1.6001406666668688E-2</v>
      </c>
      <c r="K4753">
        <f t="shared" si="449"/>
        <v>1.7352465305524247E-3</v>
      </c>
      <c r="L4753">
        <f t="shared" si="450"/>
        <v>1.8935256917285495E-3</v>
      </c>
    </row>
    <row r="4754" spans="1:12">
      <c r="A4754">
        <v>303.24700999999999</v>
      </c>
      <c r="B4754">
        <v>47.24</v>
      </c>
      <c r="C4754">
        <v>-4.9855499999999999</v>
      </c>
      <c r="D4754">
        <v>97.393280000000004</v>
      </c>
      <c r="E4754">
        <v>-0.14324000000000001</v>
      </c>
      <c r="F4754">
        <v>0.23866000000000001</v>
      </c>
      <c r="G4754">
        <f t="shared" si="447"/>
        <v>9.8561999359999994</v>
      </c>
      <c r="H4754">
        <f t="shared" si="445"/>
        <v>8.4504884343605582</v>
      </c>
      <c r="I4754">
        <f t="shared" si="446"/>
        <v>0.96972787117965753</v>
      </c>
      <c r="J4754">
        <f t="shared" si="448"/>
        <v>-1.6166700000000297E-2</v>
      </c>
      <c r="K4754">
        <f t="shared" si="449"/>
        <v>1.7349153147064385E-3</v>
      </c>
      <c r="L4754">
        <f t="shared" si="450"/>
        <v>1.9131083517332356E-3</v>
      </c>
    </row>
    <row r="4755" spans="1:12">
      <c r="A4755">
        <v>303.34201000000002</v>
      </c>
      <c r="B4755">
        <v>47.25</v>
      </c>
      <c r="C4755">
        <v>-4.9907300000000001</v>
      </c>
      <c r="D4755">
        <v>97.392290000000003</v>
      </c>
      <c r="E4755">
        <v>-0.14218</v>
      </c>
      <c r="F4755">
        <v>0.23871000000000001</v>
      </c>
      <c r="G4755">
        <f t="shared" si="447"/>
        <v>9.8560997480000001</v>
      </c>
      <c r="H4755">
        <f t="shared" si="445"/>
        <v>8.4503882463605589</v>
      </c>
      <c r="I4755">
        <f t="shared" si="446"/>
        <v>0.96971637419972412</v>
      </c>
      <c r="J4755">
        <f t="shared" si="448"/>
        <v>-1.5667446666656298E-2</v>
      </c>
      <c r="K4755">
        <f t="shared" si="449"/>
        <v>1.7346294183678281E-3</v>
      </c>
      <c r="L4755">
        <f t="shared" si="450"/>
        <v>1.854050513407358E-3</v>
      </c>
    </row>
    <row r="4756" spans="1:12">
      <c r="A4756">
        <v>303.44299000000001</v>
      </c>
      <c r="B4756">
        <v>47.26</v>
      </c>
      <c r="C4756">
        <v>-4.9927400000000004</v>
      </c>
      <c r="D4756">
        <v>97.389330000000001</v>
      </c>
      <c r="E4756">
        <v>-0.13802</v>
      </c>
      <c r="F4756">
        <v>0.23876</v>
      </c>
      <c r="G4756">
        <f t="shared" si="447"/>
        <v>9.8558001959999988</v>
      </c>
      <c r="H4756">
        <f t="shared" si="445"/>
        <v>8.4500886943605575</v>
      </c>
      <c r="I4756">
        <f t="shared" si="446"/>
        <v>0.96968199939103406</v>
      </c>
      <c r="J4756">
        <f t="shared" si="448"/>
        <v>-1.5832739999996983E-2</v>
      </c>
      <c r="K4756">
        <f t="shared" si="449"/>
        <v>1.7343256288981244E-3</v>
      </c>
      <c r="L4756">
        <f t="shared" si="450"/>
        <v>1.8736773746012251E-3</v>
      </c>
    </row>
    <row r="4757" spans="1:12">
      <c r="A4757">
        <v>303.54001</v>
      </c>
      <c r="B4757">
        <v>47.27</v>
      </c>
      <c r="C4757">
        <v>-5.0010000000000003</v>
      </c>
      <c r="D4757">
        <v>97.388339999999999</v>
      </c>
      <c r="E4757">
        <v>-0.12898999999999999</v>
      </c>
      <c r="F4757">
        <v>0.23880999999999999</v>
      </c>
      <c r="G4757">
        <f t="shared" si="447"/>
        <v>9.8557000079999995</v>
      </c>
      <c r="H4757">
        <f t="shared" si="445"/>
        <v>8.4499885063605582</v>
      </c>
      <c r="I4757">
        <f t="shared" si="446"/>
        <v>0.96967050241110064</v>
      </c>
      <c r="J4757">
        <f t="shared" si="448"/>
        <v>-1.5001213333327434E-2</v>
      </c>
      <c r="K4757">
        <f t="shared" si="449"/>
        <v>1.7340338529533395E-3</v>
      </c>
      <c r="L4757">
        <f t="shared" si="450"/>
        <v>1.7752939334811609E-3</v>
      </c>
    </row>
    <row r="4758" spans="1:12">
      <c r="A4758">
        <v>303.63799999999998</v>
      </c>
      <c r="B4758">
        <v>47.28</v>
      </c>
      <c r="C4758">
        <v>-5.0066600000000001</v>
      </c>
      <c r="D4758">
        <v>97.387349999999998</v>
      </c>
      <c r="E4758">
        <v>-0.11755</v>
      </c>
      <c r="F4758">
        <v>0.23885999999999999</v>
      </c>
      <c r="G4758">
        <f t="shared" si="447"/>
        <v>9.8555998199999983</v>
      </c>
      <c r="H4758">
        <f t="shared" si="445"/>
        <v>8.4498883183605571</v>
      </c>
      <c r="I4758">
        <f t="shared" si="446"/>
        <v>0.96965900543116712</v>
      </c>
      <c r="J4758">
        <f t="shared" si="448"/>
        <v>-1.4834233333328721E-2</v>
      </c>
      <c r="K4758">
        <f t="shared" si="449"/>
        <v>1.7337392594852874E-3</v>
      </c>
      <c r="L4758">
        <f t="shared" si="450"/>
        <v>1.7555537747280961E-3</v>
      </c>
    </row>
    <row r="4759" spans="1:12">
      <c r="A4759">
        <v>303.73800999999997</v>
      </c>
      <c r="B4759">
        <v>47.29</v>
      </c>
      <c r="C4759">
        <v>-5.0060900000000004</v>
      </c>
      <c r="D4759">
        <v>97.386359999999996</v>
      </c>
      <c r="E4759">
        <v>-0.10784000000000001</v>
      </c>
      <c r="F4759">
        <v>0.23891000000000001</v>
      </c>
      <c r="G4759">
        <f t="shared" si="447"/>
        <v>9.855499631999999</v>
      </c>
      <c r="H4759">
        <f t="shared" si="445"/>
        <v>8.4497881303605578</v>
      </c>
      <c r="I4759">
        <f t="shared" si="446"/>
        <v>0.96964750845123371</v>
      </c>
      <c r="J4759">
        <f t="shared" si="448"/>
        <v>-1.4002706666665329E-2</v>
      </c>
      <c r="K4759">
        <f t="shared" si="449"/>
        <v>1.7334386963598015E-3</v>
      </c>
      <c r="L4759">
        <f t="shared" si="450"/>
        <v>1.6571665999947178E-3</v>
      </c>
    </row>
    <row r="4760" spans="1:12">
      <c r="A4760">
        <v>303.84298999999999</v>
      </c>
      <c r="B4760">
        <v>47.3</v>
      </c>
      <c r="C4760">
        <v>-5.00908</v>
      </c>
      <c r="D4760">
        <v>97.385379999999998</v>
      </c>
      <c r="E4760">
        <v>-0.10217</v>
      </c>
      <c r="F4760">
        <v>0.23896999999999999</v>
      </c>
      <c r="G4760">
        <f t="shared" si="447"/>
        <v>9.8554004559999999</v>
      </c>
      <c r="H4760">
        <f t="shared" si="445"/>
        <v>8.4496889543605587</v>
      </c>
      <c r="I4760">
        <f t="shared" si="446"/>
        <v>0.9696361276024108</v>
      </c>
      <c r="J4760">
        <f t="shared" si="448"/>
        <v>-1.3334786666667006E-2</v>
      </c>
      <c r="K4760">
        <f t="shared" si="449"/>
        <v>1.7331233088291073E-3</v>
      </c>
      <c r="L4760">
        <f t="shared" si="450"/>
        <v>1.5781393538498759E-3</v>
      </c>
    </row>
    <row r="4761" spans="1:12">
      <c r="A4761">
        <v>303.935</v>
      </c>
      <c r="B4761">
        <v>47.31</v>
      </c>
      <c r="C4761">
        <v>-5.0106700000000002</v>
      </c>
      <c r="D4761">
        <v>97.384389999999996</v>
      </c>
      <c r="E4761">
        <v>-0.10002</v>
      </c>
      <c r="F4761">
        <v>0.23902000000000001</v>
      </c>
      <c r="G4761">
        <f t="shared" si="447"/>
        <v>9.8553002679999988</v>
      </c>
      <c r="H4761">
        <f t="shared" si="445"/>
        <v>8.4495887663605576</v>
      </c>
      <c r="I4761">
        <f t="shared" si="446"/>
        <v>0.96962463062247717</v>
      </c>
      <c r="J4761">
        <f t="shared" si="448"/>
        <v>-1.2997453333346743E-2</v>
      </c>
      <c r="K4761">
        <f t="shared" si="449"/>
        <v>1.7328469809473473E-3</v>
      </c>
      <c r="L4761">
        <f t="shared" si="450"/>
        <v>1.5382350186191442E-3</v>
      </c>
    </row>
    <row r="4762" spans="1:12">
      <c r="A4762">
        <v>304.03699</v>
      </c>
      <c r="B4762">
        <v>47.32</v>
      </c>
      <c r="C4762">
        <v>-5.0183400000000002</v>
      </c>
      <c r="D4762">
        <v>97.383399999999995</v>
      </c>
      <c r="E4762">
        <v>-0.10052999999999999</v>
      </c>
      <c r="F4762">
        <v>0.23907</v>
      </c>
      <c r="G4762">
        <f t="shared" si="447"/>
        <v>9.8552000799999995</v>
      </c>
      <c r="H4762">
        <f t="shared" si="445"/>
        <v>8.4494885783605582</v>
      </c>
      <c r="I4762">
        <f t="shared" si="446"/>
        <v>0.96961313364254387</v>
      </c>
      <c r="J4762">
        <f t="shared" si="448"/>
        <v>-1.2329533333336659E-2</v>
      </c>
      <c r="K4762">
        <f t="shared" si="449"/>
        <v>1.732540783706854E-3</v>
      </c>
      <c r="L4762">
        <f t="shared" si="450"/>
        <v>1.4592046866496789E-3</v>
      </c>
    </row>
    <row r="4763" spans="1:12">
      <c r="A4763">
        <v>304.13501000000002</v>
      </c>
      <c r="B4763">
        <v>47.33</v>
      </c>
      <c r="C4763">
        <v>-5.0208899999999996</v>
      </c>
      <c r="D4763">
        <v>97.382409999999993</v>
      </c>
      <c r="E4763">
        <v>-0.1033</v>
      </c>
      <c r="F4763">
        <v>0.23912</v>
      </c>
      <c r="G4763">
        <f t="shared" si="447"/>
        <v>9.8550998919999984</v>
      </c>
      <c r="H4763">
        <f t="shared" si="445"/>
        <v>8.4493883903605571</v>
      </c>
      <c r="I4763">
        <f t="shared" si="446"/>
        <v>0.96960163666261023</v>
      </c>
      <c r="J4763">
        <f t="shared" si="448"/>
        <v>-1.1331026666674522E-2</v>
      </c>
      <c r="K4763">
        <f t="shared" si="449"/>
        <v>1.7322466072694316E-3</v>
      </c>
      <c r="L4763">
        <f t="shared" si="450"/>
        <v>1.3410469661450843E-3</v>
      </c>
    </row>
    <row r="4764" spans="1:12">
      <c r="A4764">
        <v>304.22800000000001</v>
      </c>
      <c r="B4764">
        <v>47.34</v>
      </c>
      <c r="C4764">
        <v>-5.0245300000000004</v>
      </c>
      <c r="D4764">
        <v>97.381420000000006</v>
      </c>
      <c r="E4764">
        <v>-0.10779</v>
      </c>
      <c r="F4764">
        <v>0.23916999999999999</v>
      </c>
      <c r="G4764">
        <f t="shared" si="447"/>
        <v>9.8549997040000008</v>
      </c>
      <c r="H4764">
        <f t="shared" si="445"/>
        <v>8.4492882023605596</v>
      </c>
      <c r="I4764">
        <f t="shared" si="446"/>
        <v>0.96959013968267704</v>
      </c>
      <c r="J4764">
        <f t="shared" si="448"/>
        <v>-1.0001933333321821E-2</v>
      </c>
      <c r="K4764">
        <f t="shared" si="449"/>
        <v>1.7319676191333928E-3</v>
      </c>
      <c r="L4764">
        <f t="shared" si="450"/>
        <v>1.1837604652339215E-3</v>
      </c>
    </row>
    <row r="4765" spans="1:12">
      <c r="A4765">
        <v>304.33098999999999</v>
      </c>
      <c r="B4765">
        <v>47.35</v>
      </c>
      <c r="C4765">
        <v>-5.0285700000000002</v>
      </c>
      <c r="D4765">
        <v>97.380430000000004</v>
      </c>
      <c r="E4765">
        <v>-0.11244999999999999</v>
      </c>
      <c r="F4765">
        <v>0.23921999999999999</v>
      </c>
      <c r="G4765">
        <f t="shared" si="447"/>
        <v>9.8548995159999997</v>
      </c>
      <c r="H4765">
        <f t="shared" si="445"/>
        <v>8.4491880143605584</v>
      </c>
      <c r="I4765">
        <f t="shared" si="446"/>
        <v>0.96957864270274352</v>
      </c>
      <c r="J4765">
        <f t="shared" si="448"/>
        <v>-1.0003619999989012E-2</v>
      </c>
      <c r="K4765">
        <f t="shared" si="449"/>
        <v>1.7316587339091455E-3</v>
      </c>
      <c r="L4765">
        <f t="shared" si="450"/>
        <v>1.1839741266245327E-3</v>
      </c>
    </row>
    <row r="4766" spans="1:12">
      <c r="A4766">
        <v>304.43099999999998</v>
      </c>
      <c r="B4766">
        <v>47.36</v>
      </c>
      <c r="C4766">
        <v>-5.0300700000000003</v>
      </c>
      <c r="D4766">
        <v>97.379450000000006</v>
      </c>
      <c r="E4766">
        <v>-0.11494</v>
      </c>
      <c r="F4766">
        <v>0.23927000000000001</v>
      </c>
      <c r="G4766">
        <f t="shared" si="447"/>
        <v>9.8548003399999988</v>
      </c>
      <c r="H4766">
        <f t="shared" si="445"/>
        <v>8.4490888383605576</v>
      </c>
      <c r="I4766">
        <f t="shared" si="446"/>
        <v>0.96956726185392039</v>
      </c>
      <c r="J4766">
        <f t="shared" si="448"/>
        <v>-1.0000246666657707E-2</v>
      </c>
      <c r="K4766">
        <f t="shared" si="449"/>
        <v>1.7313588916532921E-3</v>
      </c>
      <c r="L4766">
        <f t="shared" si="450"/>
        <v>1.1835887700996327E-3</v>
      </c>
    </row>
    <row r="4767" spans="1:12">
      <c r="A4767">
        <v>304.52701000000002</v>
      </c>
      <c r="B4767">
        <v>47.37</v>
      </c>
      <c r="C4767">
        <v>-5.0341899999999997</v>
      </c>
      <c r="D4767">
        <v>97.377470000000002</v>
      </c>
      <c r="E4767">
        <v>-0.11421000000000001</v>
      </c>
      <c r="F4767">
        <v>0.23932</v>
      </c>
      <c r="G4767">
        <f t="shared" si="447"/>
        <v>9.8545999639999984</v>
      </c>
      <c r="H4767">
        <f t="shared" ref="H4767:H4830" si="451">G4767-G$27-E$27</f>
        <v>8.4488884623605571</v>
      </c>
      <c r="I4767">
        <f t="shared" ref="I4767:I4830" si="452">H4767/(G$30-G$27-E$27)</f>
        <v>0.96954426789405335</v>
      </c>
      <c r="J4767">
        <f t="shared" si="448"/>
        <v>-1.0668166666671114E-2</v>
      </c>
      <c r="K4767">
        <f t="shared" si="449"/>
        <v>1.7310711395629194E-3</v>
      </c>
      <c r="L4767">
        <f t="shared" si="450"/>
        <v>1.2626710263956434E-3</v>
      </c>
    </row>
    <row r="4768" spans="1:12">
      <c r="A4768">
        <v>304.63101</v>
      </c>
      <c r="B4768">
        <v>47.38</v>
      </c>
      <c r="C4768">
        <v>-5.0387300000000002</v>
      </c>
      <c r="D4768">
        <v>97.376480000000001</v>
      </c>
      <c r="E4768">
        <v>-0.11269</v>
      </c>
      <c r="F4768">
        <v>0.23938000000000001</v>
      </c>
      <c r="G4768">
        <f t="shared" si="447"/>
        <v>9.854499775999999</v>
      </c>
      <c r="H4768">
        <f t="shared" si="451"/>
        <v>8.4487882743605578</v>
      </c>
      <c r="I4768">
        <f t="shared" si="452"/>
        <v>0.96953277091412005</v>
      </c>
      <c r="J4768">
        <f t="shared" si="448"/>
        <v>-1.1172480000007741E-2</v>
      </c>
      <c r="K4768">
        <f t="shared" si="449"/>
        <v>1.7307595485009106E-3</v>
      </c>
      <c r="L4768">
        <f t="shared" si="450"/>
        <v>1.3223766103729619E-3</v>
      </c>
    </row>
    <row r="4769" spans="1:12">
      <c r="A4769">
        <v>304.733</v>
      </c>
      <c r="B4769">
        <v>47.39</v>
      </c>
      <c r="C4769">
        <v>-5.0433000000000003</v>
      </c>
      <c r="D4769">
        <v>97.375489999999999</v>
      </c>
      <c r="E4769">
        <v>-0.11386</v>
      </c>
      <c r="F4769">
        <v>0.23943</v>
      </c>
      <c r="G4769">
        <f t="shared" si="447"/>
        <v>9.8543995879999997</v>
      </c>
      <c r="H4769">
        <f t="shared" si="451"/>
        <v>8.4486880863605585</v>
      </c>
      <c r="I4769">
        <f t="shared" si="452"/>
        <v>0.96952127393418663</v>
      </c>
      <c r="J4769">
        <f t="shared" si="448"/>
        <v>-1.1504753333332811E-2</v>
      </c>
      <c r="K4769">
        <f t="shared" si="449"/>
        <v>1.7304540884573519E-3</v>
      </c>
      <c r="L4769">
        <f t="shared" si="450"/>
        <v>1.3617206855944795E-3</v>
      </c>
    </row>
    <row r="4770" spans="1:12">
      <c r="A4770">
        <v>304.82900999999998</v>
      </c>
      <c r="B4770">
        <v>47.4</v>
      </c>
      <c r="C4770">
        <v>-5.0474100000000002</v>
      </c>
      <c r="D4770">
        <v>97.375489999999999</v>
      </c>
      <c r="E4770">
        <v>-0.11860999999999999</v>
      </c>
      <c r="F4770">
        <v>0.23948</v>
      </c>
      <c r="G4770">
        <f t="shared" si="447"/>
        <v>9.8543995879999997</v>
      </c>
      <c r="H4770">
        <f t="shared" si="451"/>
        <v>8.4486880863605585</v>
      </c>
      <c r="I4770">
        <f t="shared" si="452"/>
        <v>0.96952127393418663</v>
      </c>
      <c r="J4770">
        <f t="shared" si="448"/>
        <v>-1.100381333333319E-2</v>
      </c>
      <c r="K4770">
        <f t="shared" si="449"/>
        <v>1.7301666370202612E-3</v>
      </c>
      <c r="L4770">
        <f t="shared" si="450"/>
        <v>1.3024286399089095E-3</v>
      </c>
    </row>
    <row r="4771" spans="1:12">
      <c r="A4771">
        <v>304.93099999999998</v>
      </c>
      <c r="B4771">
        <v>47.41</v>
      </c>
      <c r="C4771">
        <v>-5.0509399999999998</v>
      </c>
      <c r="D4771">
        <v>97.373519999999999</v>
      </c>
      <c r="E4771">
        <v>-0.12443</v>
      </c>
      <c r="F4771">
        <v>0.23952999999999999</v>
      </c>
      <c r="G4771">
        <f t="shared" si="447"/>
        <v>9.8542002239999995</v>
      </c>
      <c r="H4771">
        <f t="shared" si="451"/>
        <v>8.4484887223605583</v>
      </c>
      <c r="I4771">
        <f t="shared" si="452"/>
        <v>0.96949839610543009</v>
      </c>
      <c r="J4771">
        <f t="shared" si="448"/>
        <v>-1.116573333333112E-2</v>
      </c>
      <c r="K4771">
        <f t="shared" si="449"/>
        <v>1.7298613862071234E-3</v>
      </c>
      <c r="L4771">
        <f t="shared" si="450"/>
        <v>1.321624932016403E-3</v>
      </c>
    </row>
    <row r="4772" spans="1:12">
      <c r="A4772">
        <v>305.02899000000002</v>
      </c>
      <c r="B4772">
        <v>47.42</v>
      </c>
      <c r="C4772">
        <v>-5.0575999999999999</v>
      </c>
      <c r="D4772">
        <v>97.371539999999996</v>
      </c>
      <c r="E4772">
        <v>-0.12823999999999999</v>
      </c>
      <c r="F4772">
        <v>0.23957999999999999</v>
      </c>
      <c r="G4772">
        <f t="shared" si="447"/>
        <v>9.8539998479999991</v>
      </c>
      <c r="H4772">
        <f t="shared" si="451"/>
        <v>8.4482883463605578</v>
      </c>
      <c r="I4772">
        <f t="shared" si="452"/>
        <v>0.96947540214556316</v>
      </c>
      <c r="J4772">
        <f t="shared" si="448"/>
        <v>-1.1831966666674481E-2</v>
      </c>
      <c r="K4772">
        <f t="shared" si="449"/>
        <v>1.7295682086268822E-3</v>
      </c>
      <c r="L4772">
        <f t="shared" si="450"/>
        <v>1.4005164338136706E-3</v>
      </c>
    </row>
    <row r="4773" spans="1:12">
      <c r="A4773">
        <v>305.12601000000001</v>
      </c>
      <c r="B4773">
        <v>47.43</v>
      </c>
      <c r="C4773">
        <v>-5.05809</v>
      </c>
      <c r="D4773">
        <v>97.370549999999994</v>
      </c>
      <c r="E4773">
        <v>-0.13</v>
      </c>
      <c r="F4773">
        <v>0.23963000000000001</v>
      </c>
      <c r="G4773">
        <f t="shared" si="447"/>
        <v>9.853899659999998</v>
      </c>
      <c r="H4773">
        <f t="shared" si="451"/>
        <v>8.4481881583605567</v>
      </c>
      <c r="I4773">
        <f t="shared" si="452"/>
        <v>0.96946390516562964</v>
      </c>
      <c r="J4773">
        <f t="shared" si="448"/>
        <v>-1.216761333333906E-2</v>
      </c>
      <c r="K4773">
        <f t="shared" si="449"/>
        <v>1.7292780310910699E-3</v>
      </c>
      <c r="L4773">
        <f t="shared" si="450"/>
        <v>1.440263060582719E-3</v>
      </c>
    </row>
    <row r="4774" spans="1:12">
      <c r="A4774">
        <v>305.22600999999997</v>
      </c>
      <c r="B4774">
        <v>47.44</v>
      </c>
      <c r="C4774">
        <v>-5.0616399999999997</v>
      </c>
      <c r="D4774">
        <v>97.369569999999996</v>
      </c>
      <c r="E4774">
        <v>-0.13250000000000001</v>
      </c>
      <c r="F4774">
        <v>0.23968</v>
      </c>
      <c r="G4774">
        <f t="shared" si="447"/>
        <v>9.8538004839999989</v>
      </c>
      <c r="H4774">
        <f t="shared" si="451"/>
        <v>8.4480889823605576</v>
      </c>
      <c r="I4774">
        <f t="shared" si="452"/>
        <v>0.96945252431680673</v>
      </c>
      <c r="J4774">
        <f t="shared" si="448"/>
        <v>-1.2165926666669026E-2</v>
      </c>
      <c r="K4774">
        <f t="shared" si="449"/>
        <v>1.7289790425436215E-3</v>
      </c>
      <c r="L4774">
        <f t="shared" si="450"/>
        <v>1.4400803178175846E-3</v>
      </c>
    </row>
    <row r="4775" spans="1:12">
      <c r="A4775">
        <v>305.32199000000003</v>
      </c>
      <c r="B4775">
        <v>47.45</v>
      </c>
      <c r="C4775">
        <v>-5.0683199999999999</v>
      </c>
      <c r="D4775">
        <v>97.368579999999994</v>
      </c>
      <c r="E4775">
        <v>-0.13911999999999999</v>
      </c>
      <c r="F4775">
        <v>0.23973</v>
      </c>
      <c r="G4775">
        <f t="shared" si="447"/>
        <v>9.8537002959999977</v>
      </c>
      <c r="H4775">
        <f t="shared" si="451"/>
        <v>8.4479887943605565</v>
      </c>
      <c r="I4775">
        <f t="shared" si="452"/>
        <v>0.9694410273368731</v>
      </c>
      <c r="J4775">
        <f t="shared" si="448"/>
        <v>-1.1826906666678613E-2</v>
      </c>
      <c r="K4775">
        <f t="shared" si="449"/>
        <v>1.7286921705578172E-3</v>
      </c>
      <c r="L4775">
        <f t="shared" si="450"/>
        <v>1.3999671347307715E-3</v>
      </c>
    </row>
    <row r="4776" spans="1:12">
      <c r="A4776">
        <v>305.42401000000001</v>
      </c>
      <c r="B4776">
        <v>47.46</v>
      </c>
      <c r="C4776">
        <v>-5.0697900000000002</v>
      </c>
      <c r="D4776">
        <v>97.366600000000005</v>
      </c>
      <c r="E4776">
        <v>-0.15024000000000001</v>
      </c>
      <c r="F4776">
        <v>0.23979</v>
      </c>
      <c r="G4776">
        <f t="shared" si="447"/>
        <v>9.8534999199999991</v>
      </c>
      <c r="H4776">
        <f t="shared" si="451"/>
        <v>8.4477884183605578</v>
      </c>
      <c r="I4776">
        <f t="shared" si="452"/>
        <v>0.96941803337700638</v>
      </c>
      <c r="J4776">
        <f t="shared" si="448"/>
        <v>-1.2660120000015042E-2</v>
      </c>
      <c r="K4776">
        <f t="shared" si="449"/>
        <v>1.7283873501334772E-3</v>
      </c>
      <c r="L4776">
        <f t="shared" si="450"/>
        <v>1.4986312834847208E-3</v>
      </c>
    </row>
    <row r="4777" spans="1:12">
      <c r="A4777">
        <v>305.52999999999997</v>
      </c>
      <c r="B4777">
        <v>47.47</v>
      </c>
      <c r="C4777">
        <v>-5.0758400000000004</v>
      </c>
      <c r="D4777">
        <v>97.365610000000004</v>
      </c>
      <c r="E4777">
        <v>-0.16311999999999999</v>
      </c>
      <c r="F4777">
        <v>0.23984</v>
      </c>
      <c r="G4777">
        <f t="shared" si="447"/>
        <v>9.8533997319999997</v>
      </c>
      <c r="H4777">
        <f t="shared" si="451"/>
        <v>8.4476882303605585</v>
      </c>
      <c r="I4777">
        <f t="shared" si="452"/>
        <v>0.96940653639707297</v>
      </c>
      <c r="J4777">
        <f t="shared" si="448"/>
        <v>-1.3162746666675641E-2</v>
      </c>
      <c r="K4777">
        <f t="shared" si="449"/>
        <v>1.7280707817792218E-3</v>
      </c>
      <c r="L4777">
        <f t="shared" si="450"/>
        <v>1.5581477805217058E-3</v>
      </c>
    </row>
    <row r="4778" spans="1:12">
      <c r="A4778">
        <v>305.62398999999999</v>
      </c>
      <c r="B4778">
        <v>47.48</v>
      </c>
      <c r="C4778">
        <v>-5.0768700000000004</v>
      </c>
      <c r="D4778">
        <v>97.363640000000004</v>
      </c>
      <c r="E4778">
        <v>-0.17448</v>
      </c>
      <c r="F4778">
        <v>0.23988999999999999</v>
      </c>
      <c r="G4778">
        <f t="shared" si="447"/>
        <v>9.8532003679999995</v>
      </c>
      <c r="H4778">
        <f t="shared" si="451"/>
        <v>8.4474888663605583</v>
      </c>
      <c r="I4778">
        <f t="shared" si="452"/>
        <v>0.96938365856831643</v>
      </c>
      <c r="J4778">
        <f t="shared" si="448"/>
        <v>-1.3995960000000179E-2</v>
      </c>
      <c r="K4778">
        <f t="shared" si="449"/>
        <v>1.7277901517309031E-3</v>
      </c>
      <c r="L4778">
        <f t="shared" si="450"/>
        <v>1.656818993361997E-3</v>
      </c>
    </row>
    <row r="4779" spans="1:12">
      <c r="A4779">
        <v>305.72399999999999</v>
      </c>
      <c r="B4779">
        <v>47.49</v>
      </c>
      <c r="C4779">
        <v>-5.0840199999999998</v>
      </c>
      <c r="D4779">
        <v>97.361660000000001</v>
      </c>
      <c r="E4779">
        <v>-0.18126</v>
      </c>
      <c r="F4779">
        <v>0.23993999999999999</v>
      </c>
      <c r="G4779">
        <f t="shared" si="447"/>
        <v>9.8529999919999991</v>
      </c>
      <c r="H4779">
        <f t="shared" si="451"/>
        <v>8.4472884903605578</v>
      </c>
      <c r="I4779">
        <f t="shared" si="452"/>
        <v>0.9693606646084495</v>
      </c>
      <c r="J4779">
        <f t="shared" si="448"/>
        <v>-1.416631333332715E-2</v>
      </c>
      <c r="K4779">
        <f t="shared" si="449"/>
        <v>1.7274916475778839E-3</v>
      </c>
      <c r="L4779">
        <f t="shared" si="450"/>
        <v>1.6770249233813591E-3</v>
      </c>
    </row>
    <row r="4780" spans="1:12">
      <c r="A4780">
        <v>305.82999000000001</v>
      </c>
      <c r="B4780">
        <v>47.5</v>
      </c>
      <c r="C4780">
        <v>-5.0864599999999998</v>
      </c>
      <c r="D4780">
        <v>97.359679999999997</v>
      </c>
      <c r="E4780">
        <v>-0.18164</v>
      </c>
      <c r="F4780">
        <v>0.24</v>
      </c>
      <c r="G4780">
        <f t="shared" si="447"/>
        <v>9.8527996159999987</v>
      </c>
      <c r="H4780">
        <f t="shared" si="451"/>
        <v>8.4470881143605574</v>
      </c>
      <c r="I4780">
        <f t="shared" si="452"/>
        <v>0.96933767064858256</v>
      </c>
      <c r="J4780">
        <f t="shared" si="448"/>
        <v>-1.5001213333324921E-2</v>
      </c>
      <c r="K4780">
        <f t="shared" si="449"/>
        <v>1.7271754072191682E-3</v>
      </c>
      <c r="L4780">
        <f t="shared" si="450"/>
        <v>1.7759034983690957E-3</v>
      </c>
    </row>
    <row r="4781" spans="1:12">
      <c r="A4781">
        <v>305.92700000000002</v>
      </c>
      <c r="B4781">
        <v>47.51</v>
      </c>
      <c r="C4781">
        <v>-5.0900400000000001</v>
      </c>
      <c r="D4781">
        <v>97.357709999999997</v>
      </c>
      <c r="E4781">
        <v>-0.17616999999999999</v>
      </c>
      <c r="F4781">
        <v>0.24005000000000001</v>
      </c>
      <c r="G4781">
        <f t="shared" si="447"/>
        <v>9.8526002519999984</v>
      </c>
      <c r="H4781">
        <f t="shared" si="451"/>
        <v>8.4468887503605572</v>
      </c>
      <c r="I4781">
        <f t="shared" si="452"/>
        <v>0.96931479281982602</v>
      </c>
      <c r="J4781">
        <f t="shared" si="448"/>
        <v>-1.65006599999926E-2</v>
      </c>
      <c r="K4781">
        <f t="shared" si="449"/>
        <v>1.7268860617845295E-3</v>
      </c>
      <c r="L4781">
        <f t="shared" si="450"/>
        <v>1.9534600830735773E-3</v>
      </c>
    </row>
    <row r="4782" spans="1:12">
      <c r="A4782">
        <v>306.02802000000003</v>
      </c>
      <c r="B4782">
        <v>47.52</v>
      </c>
      <c r="C4782">
        <v>-5.0920199999999998</v>
      </c>
      <c r="D4782">
        <v>97.355729999999994</v>
      </c>
      <c r="E4782">
        <v>-0.16800999999999999</v>
      </c>
      <c r="F4782">
        <v>0.24010000000000001</v>
      </c>
      <c r="G4782">
        <f t="shared" si="447"/>
        <v>9.852399875999998</v>
      </c>
      <c r="H4782">
        <f t="shared" si="451"/>
        <v>8.4466883743605568</v>
      </c>
      <c r="I4782">
        <f t="shared" si="452"/>
        <v>0.96929179885995909</v>
      </c>
      <c r="J4782">
        <f t="shared" si="448"/>
        <v>-1.7838186666671162E-2</v>
      </c>
      <c r="K4782">
        <f t="shared" si="449"/>
        <v>1.7265848590041451E-3</v>
      </c>
      <c r="L4782">
        <f t="shared" si="450"/>
        <v>2.1118556617784035E-3</v>
      </c>
    </row>
    <row r="4783" spans="1:12">
      <c r="A4783">
        <v>306.13</v>
      </c>
      <c r="B4783">
        <v>47.53</v>
      </c>
      <c r="C4783">
        <v>-5.0991299999999997</v>
      </c>
      <c r="D4783">
        <v>97.354740000000007</v>
      </c>
      <c r="E4783">
        <v>-0.16091</v>
      </c>
      <c r="F4783">
        <v>0.24015</v>
      </c>
      <c r="G4783">
        <f t="shared" si="447"/>
        <v>9.8522996880000004</v>
      </c>
      <c r="H4783">
        <f t="shared" si="451"/>
        <v>8.4465881863605592</v>
      </c>
      <c r="I4783">
        <f t="shared" si="452"/>
        <v>0.9692803018800259</v>
      </c>
      <c r="J4783">
        <f t="shared" si="448"/>
        <v>-1.8170459999993224E-2</v>
      </c>
      <c r="K4783">
        <f t="shared" si="449"/>
        <v>1.7262809004281177E-3</v>
      </c>
      <c r="L4783">
        <f t="shared" si="450"/>
        <v>2.1512188825938794E-3</v>
      </c>
    </row>
    <row r="4784" spans="1:12">
      <c r="A4784">
        <v>306.21798999999999</v>
      </c>
      <c r="B4784">
        <v>47.54</v>
      </c>
      <c r="C4784">
        <v>-5.0986900000000004</v>
      </c>
      <c r="D4784">
        <v>97.352770000000007</v>
      </c>
      <c r="E4784">
        <v>-0.15767999999999999</v>
      </c>
      <c r="F4784">
        <v>0.2402</v>
      </c>
      <c r="G4784">
        <f t="shared" si="447"/>
        <v>9.8521003240000002</v>
      </c>
      <c r="H4784">
        <f t="shared" si="451"/>
        <v>8.446388822360559</v>
      </c>
      <c r="I4784">
        <f t="shared" si="452"/>
        <v>0.96925742405126936</v>
      </c>
      <c r="J4784">
        <f t="shared" si="448"/>
        <v>-1.8165399999994742E-2</v>
      </c>
      <c r="K4784">
        <f t="shared" si="449"/>
        <v>1.7260187260259236E-3</v>
      </c>
      <c r="L4784">
        <f t="shared" si="450"/>
        <v>2.150670586216034E-3</v>
      </c>
    </row>
    <row r="4785" spans="1:12">
      <c r="A4785">
        <v>306.32101</v>
      </c>
      <c r="B4785">
        <v>47.55</v>
      </c>
      <c r="C4785">
        <v>-5.1011600000000001</v>
      </c>
      <c r="D4785">
        <v>97.351780000000005</v>
      </c>
      <c r="E4785">
        <v>-0.15967000000000001</v>
      </c>
      <c r="F4785">
        <v>0.24024999999999999</v>
      </c>
      <c r="G4785">
        <f t="shared" si="447"/>
        <v>9.8520001360000009</v>
      </c>
      <c r="H4785">
        <f t="shared" si="451"/>
        <v>8.4462886343605597</v>
      </c>
      <c r="I4785">
        <f t="shared" si="452"/>
        <v>0.96924592707133606</v>
      </c>
      <c r="J4785">
        <f t="shared" si="448"/>
        <v>-1.7831439999985363E-2</v>
      </c>
      <c r="K4785">
        <f t="shared" si="449"/>
        <v>1.7257118695204441E-3</v>
      </c>
      <c r="L4785">
        <f t="shared" si="450"/>
        <v>2.1111568372699026E-3</v>
      </c>
    </row>
    <row r="4786" spans="1:12">
      <c r="A4786">
        <v>306.42401000000001</v>
      </c>
      <c r="B4786">
        <v>47.56</v>
      </c>
      <c r="C4786">
        <v>-5.1062000000000003</v>
      </c>
      <c r="D4786">
        <v>97.349800000000002</v>
      </c>
      <c r="E4786">
        <v>-0.16516</v>
      </c>
      <c r="F4786">
        <v>0.24030000000000001</v>
      </c>
      <c r="G4786">
        <f t="shared" si="447"/>
        <v>9.8517997599999987</v>
      </c>
      <c r="H4786">
        <f t="shared" si="451"/>
        <v>8.4460882583605574</v>
      </c>
      <c r="I4786">
        <f t="shared" si="452"/>
        <v>0.9692229331114689</v>
      </c>
      <c r="J4786">
        <f t="shared" si="448"/>
        <v>-1.7168579999987846E-2</v>
      </c>
      <c r="K4786">
        <f t="shared" si="449"/>
        <v>1.7254051816436695E-3</v>
      </c>
      <c r="L4786">
        <f t="shared" si="450"/>
        <v>2.0327256209989432E-3</v>
      </c>
    </row>
    <row r="4787" spans="1:12">
      <c r="A4787">
        <v>306.51400999999998</v>
      </c>
      <c r="B4787">
        <v>47.57</v>
      </c>
      <c r="C4787">
        <v>-5.1129300000000004</v>
      </c>
      <c r="D4787">
        <v>97.34881</v>
      </c>
      <c r="E4787">
        <v>-0.17130000000000001</v>
      </c>
      <c r="F4787">
        <v>0.24035000000000001</v>
      </c>
      <c r="G4787">
        <f t="shared" si="447"/>
        <v>9.8516995719999993</v>
      </c>
      <c r="H4787">
        <f t="shared" si="451"/>
        <v>8.4459880703605581</v>
      </c>
      <c r="I4787">
        <f t="shared" si="452"/>
        <v>0.96921143613153549</v>
      </c>
      <c r="J4787">
        <f t="shared" si="448"/>
        <v>-1.6168386666653049E-2</v>
      </c>
      <c r="K4787">
        <f t="shared" si="449"/>
        <v>1.7251372911697589E-3</v>
      </c>
      <c r="L4787">
        <f t="shared" si="450"/>
        <v>1.9143274335648951E-3</v>
      </c>
    </row>
    <row r="4788" spans="1:12">
      <c r="A4788">
        <v>306.61498999999998</v>
      </c>
      <c r="B4788">
        <v>47.58</v>
      </c>
      <c r="C4788">
        <v>-5.1148999999999996</v>
      </c>
      <c r="D4788">
        <v>97.345849999999999</v>
      </c>
      <c r="E4788">
        <v>-0.17574000000000001</v>
      </c>
      <c r="F4788">
        <v>0.2404</v>
      </c>
      <c r="G4788">
        <f t="shared" si="447"/>
        <v>9.8514000199999998</v>
      </c>
      <c r="H4788">
        <f t="shared" si="451"/>
        <v>8.4456885183605586</v>
      </c>
      <c r="I4788">
        <f t="shared" si="452"/>
        <v>0.96917706132284565</v>
      </c>
      <c r="J4788">
        <f t="shared" si="448"/>
        <v>-1.6333679999984863E-2</v>
      </c>
      <c r="K4788">
        <f t="shared" si="449"/>
        <v>1.7248368170696203E-3</v>
      </c>
      <c r="L4788">
        <f t="shared" si="450"/>
        <v>1.9339666581920649E-3</v>
      </c>
    </row>
    <row r="4789" spans="1:12">
      <c r="A4789">
        <v>306.72100999999998</v>
      </c>
      <c r="B4789">
        <v>47.59</v>
      </c>
      <c r="C4789">
        <v>-5.1234999999999999</v>
      </c>
      <c r="D4789">
        <v>97.344859999999997</v>
      </c>
      <c r="E4789">
        <v>-0.17630000000000001</v>
      </c>
      <c r="F4789">
        <v>0.24045</v>
      </c>
      <c r="G4789">
        <f t="shared" si="447"/>
        <v>9.8512998319999987</v>
      </c>
      <c r="H4789">
        <f t="shared" si="451"/>
        <v>8.4455883303605574</v>
      </c>
      <c r="I4789">
        <f t="shared" si="452"/>
        <v>0.96916556434291201</v>
      </c>
      <c r="J4789">
        <f t="shared" si="448"/>
        <v>-1.6170073333328622E-2</v>
      </c>
      <c r="K4789">
        <f t="shared" si="449"/>
        <v>1.7245214586602631E-3</v>
      </c>
      <c r="L4789">
        <f t="shared" si="450"/>
        <v>1.9146177508084024E-3</v>
      </c>
    </row>
    <row r="4790" spans="1:12">
      <c r="A4790">
        <v>306.81698999999998</v>
      </c>
      <c r="B4790">
        <v>47.6</v>
      </c>
      <c r="C4790">
        <v>-5.1286199999999997</v>
      </c>
      <c r="D4790">
        <v>97.342889999999997</v>
      </c>
      <c r="E4790">
        <v>-0.17163</v>
      </c>
      <c r="F4790">
        <v>0.24049999999999999</v>
      </c>
      <c r="G4790">
        <f t="shared" si="447"/>
        <v>9.8511004679999985</v>
      </c>
      <c r="H4790">
        <f t="shared" si="451"/>
        <v>8.4453889663605572</v>
      </c>
      <c r="I4790">
        <f t="shared" si="452"/>
        <v>0.96914268651415547</v>
      </c>
      <c r="J4790">
        <f t="shared" si="448"/>
        <v>-1.6497286666676065E-2</v>
      </c>
      <c r="K4790">
        <f t="shared" si="449"/>
        <v>1.7242360638490826E-3</v>
      </c>
      <c r="L4790">
        <f t="shared" si="450"/>
        <v>1.953407561497476E-3</v>
      </c>
    </row>
    <row r="4791" spans="1:12">
      <c r="A4791">
        <v>306.91501</v>
      </c>
      <c r="B4791">
        <v>47.61</v>
      </c>
      <c r="C4791">
        <v>-5.1260000000000003</v>
      </c>
      <c r="D4791">
        <v>97.340909999999994</v>
      </c>
      <c r="E4791">
        <v>-0.16197</v>
      </c>
      <c r="F4791">
        <v>0.24055000000000001</v>
      </c>
      <c r="G4791">
        <f t="shared" si="447"/>
        <v>9.8509000919999981</v>
      </c>
      <c r="H4791">
        <f t="shared" si="451"/>
        <v>8.4451885903605568</v>
      </c>
      <c r="I4791">
        <f t="shared" si="452"/>
        <v>0.96911969255428854</v>
      </c>
      <c r="J4791">
        <f t="shared" si="448"/>
        <v>-1.7330500000029846E-2</v>
      </c>
      <c r="K4791">
        <f t="shared" si="449"/>
        <v>1.7239447006120916E-3</v>
      </c>
      <c r="L4791">
        <f t="shared" si="450"/>
        <v>2.0521152150244572E-3</v>
      </c>
    </row>
    <row r="4792" spans="1:12">
      <c r="A4792">
        <v>307.01400999999998</v>
      </c>
      <c r="B4792">
        <v>47.62</v>
      </c>
      <c r="C4792">
        <v>-5.1310799999999999</v>
      </c>
      <c r="D4792">
        <v>97.338930000000005</v>
      </c>
      <c r="E4792">
        <v>-0.15029000000000001</v>
      </c>
      <c r="F4792">
        <v>0.24060000000000001</v>
      </c>
      <c r="G4792">
        <f t="shared" si="447"/>
        <v>9.8506997159999994</v>
      </c>
      <c r="H4792">
        <f t="shared" si="451"/>
        <v>8.4449882143605581</v>
      </c>
      <c r="I4792">
        <f t="shared" si="452"/>
        <v>0.96909669859442182</v>
      </c>
      <c r="J4792">
        <f t="shared" si="448"/>
        <v>-1.7834813333354921E-2</v>
      </c>
      <c r="K4792">
        <f t="shared" si="449"/>
        <v>1.7236505242715764E-3</v>
      </c>
      <c r="L4792">
        <f t="shared" si="450"/>
        <v>2.1118813763442708E-3</v>
      </c>
    </row>
    <row r="4793" spans="1:12">
      <c r="A4793">
        <v>307.12099999999998</v>
      </c>
      <c r="B4793">
        <v>47.63</v>
      </c>
      <c r="C4793">
        <v>-5.1355500000000003</v>
      </c>
      <c r="D4793">
        <v>97.337940000000003</v>
      </c>
      <c r="E4793">
        <v>-0.14105000000000001</v>
      </c>
      <c r="F4793">
        <v>0.24066000000000001</v>
      </c>
      <c r="G4793">
        <f t="shared" si="447"/>
        <v>9.850599528</v>
      </c>
      <c r="H4793">
        <f t="shared" si="451"/>
        <v>8.4448880263605588</v>
      </c>
      <c r="I4793">
        <f t="shared" si="452"/>
        <v>0.96908520161448841</v>
      </c>
      <c r="J4793">
        <f t="shared" si="448"/>
        <v>-1.8001793333341749E-2</v>
      </c>
      <c r="K4793">
        <f t="shared" si="449"/>
        <v>1.7233327186779971E-3</v>
      </c>
      <c r="L4793">
        <f t="shared" si="450"/>
        <v>2.1316793398739558E-3</v>
      </c>
    </row>
    <row r="4794" spans="1:12">
      <c r="A4794">
        <v>307.21701000000002</v>
      </c>
      <c r="B4794">
        <v>47.64</v>
      </c>
      <c r="C4794">
        <v>-5.13809</v>
      </c>
      <c r="D4794">
        <v>97.336960000000005</v>
      </c>
      <c r="E4794">
        <v>-0.13833000000000001</v>
      </c>
      <c r="F4794">
        <v>0.24071000000000001</v>
      </c>
      <c r="G4794">
        <f t="shared" si="447"/>
        <v>9.8505003519999992</v>
      </c>
      <c r="H4794">
        <f t="shared" si="451"/>
        <v>8.4447888503605579</v>
      </c>
      <c r="I4794">
        <f t="shared" si="452"/>
        <v>0.96907382076566528</v>
      </c>
      <c r="J4794">
        <f t="shared" si="448"/>
        <v>-1.7163519999995786E-2</v>
      </c>
      <c r="K4794">
        <f t="shared" si="449"/>
        <v>1.7230476280862348E-3</v>
      </c>
      <c r="L4794">
        <f t="shared" si="450"/>
        <v>2.0324392124100267E-3</v>
      </c>
    </row>
    <row r="4795" spans="1:12">
      <c r="A4795">
        <v>307.31</v>
      </c>
      <c r="B4795">
        <v>47.65</v>
      </c>
      <c r="C4795">
        <v>-5.1443599999999998</v>
      </c>
      <c r="D4795">
        <v>97.335970000000003</v>
      </c>
      <c r="E4795">
        <v>-0.14310999999999999</v>
      </c>
      <c r="F4795">
        <v>0.24074999999999999</v>
      </c>
      <c r="G4795">
        <f t="shared" si="447"/>
        <v>9.8504001639999998</v>
      </c>
      <c r="H4795">
        <f t="shared" si="451"/>
        <v>8.4446886623605586</v>
      </c>
      <c r="I4795">
        <f t="shared" si="452"/>
        <v>0.96906232378573187</v>
      </c>
      <c r="J4795">
        <f t="shared" si="448"/>
        <v>-1.6163326666660656E-2</v>
      </c>
      <c r="K4795">
        <f t="shared" si="449"/>
        <v>1.7227715949419424E-3</v>
      </c>
      <c r="L4795">
        <f t="shared" si="450"/>
        <v>1.9140228033158173E-3</v>
      </c>
    </row>
    <row r="4796" spans="1:12">
      <c r="A4796">
        <v>307.41298999999998</v>
      </c>
      <c r="B4796">
        <v>47.66</v>
      </c>
      <c r="C4796">
        <v>-5.1451799999999999</v>
      </c>
      <c r="D4796">
        <v>97.33399</v>
      </c>
      <c r="E4796">
        <v>-0.15131</v>
      </c>
      <c r="F4796">
        <v>0.24081</v>
      </c>
      <c r="G4796">
        <f t="shared" si="447"/>
        <v>9.8501997879999994</v>
      </c>
      <c r="H4796">
        <f t="shared" si="451"/>
        <v>8.4444882863605581</v>
      </c>
      <c r="I4796">
        <f t="shared" si="452"/>
        <v>0.96903932982586494</v>
      </c>
      <c r="J4796">
        <f t="shared" si="448"/>
        <v>-1.5001213333325211E-2</v>
      </c>
      <c r="K4796">
        <f t="shared" si="449"/>
        <v>1.7224659808232009E-3</v>
      </c>
      <c r="L4796">
        <f t="shared" si="450"/>
        <v>1.7764502506984348E-3</v>
      </c>
    </row>
    <row r="4797" spans="1:12">
      <c r="A4797">
        <v>307.51199000000003</v>
      </c>
      <c r="B4797">
        <v>47.67</v>
      </c>
      <c r="C4797">
        <v>-5.1476800000000003</v>
      </c>
      <c r="D4797">
        <v>97.332999999999998</v>
      </c>
      <c r="E4797">
        <v>-0.15784000000000001</v>
      </c>
      <c r="F4797">
        <v>0.24085999999999999</v>
      </c>
      <c r="G4797">
        <f t="shared" si="447"/>
        <v>9.8500996000000001</v>
      </c>
      <c r="H4797">
        <f t="shared" si="451"/>
        <v>8.4443880983605588</v>
      </c>
      <c r="I4797">
        <f t="shared" si="452"/>
        <v>0.96902783284593152</v>
      </c>
      <c r="J4797">
        <f t="shared" si="448"/>
        <v>-1.4503646666647826E-2</v>
      </c>
      <c r="K4797">
        <f t="shared" si="449"/>
        <v>1.7221723088848987E-3</v>
      </c>
      <c r="L4797">
        <f t="shared" si="450"/>
        <v>1.7175485657111905E-3</v>
      </c>
    </row>
    <row r="4798" spans="1:12">
      <c r="A4798">
        <v>307.60901000000001</v>
      </c>
      <c r="B4798">
        <v>47.68</v>
      </c>
      <c r="C4798">
        <v>-5.1544100000000004</v>
      </c>
      <c r="D4798">
        <v>97.330039999999997</v>
      </c>
      <c r="E4798">
        <v>-0.16092000000000001</v>
      </c>
      <c r="F4798">
        <v>0.24091000000000001</v>
      </c>
      <c r="G4798">
        <f t="shared" ref="G4798:G4861" si="453">(D4798/100)*$B$16</f>
        <v>9.8498000479999988</v>
      </c>
      <c r="H4798">
        <f t="shared" si="451"/>
        <v>8.4440885463605575</v>
      </c>
      <c r="I4798">
        <f t="shared" si="452"/>
        <v>0.96899345803724146</v>
      </c>
      <c r="J4798">
        <f t="shared" ref="J4798:J4861" si="454">SLOPE(H4790:H4798,B4790:B4798)</f>
        <v>-1.4670626666655301E-2</v>
      </c>
      <c r="K4798">
        <f t="shared" ref="K4798:K4861" si="455">1/(A4798+273.15)</f>
        <v>1.7218846075242123E-3</v>
      </c>
      <c r="L4798">
        <f t="shared" ref="L4798:L4861" si="456">-J4798/H4798</f>
        <v>1.7373842761251492E-3</v>
      </c>
    </row>
    <row r="4799" spans="1:12">
      <c r="A4799">
        <v>307.70598999999999</v>
      </c>
      <c r="B4799">
        <v>47.69</v>
      </c>
      <c r="C4799">
        <v>-5.1594600000000002</v>
      </c>
      <c r="D4799">
        <v>97.329049999999995</v>
      </c>
      <c r="E4799">
        <v>-0.16263</v>
      </c>
      <c r="F4799">
        <v>0.24096000000000001</v>
      </c>
      <c r="G4799">
        <f t="shared" si="453"/>
        <v>9.8496998599999994</v>
      </c>
      <c r="H4799">
        <f t="shared" si="451"/>
        <v>8.4439883583605582</v>
      </c>
      <c r="I4799">
        <f t="shared" si="452"/>
        <v>0.96898196105730816</v>
      </c>
      <c r="J4799">
        <f t="shared" si="454"/>
        <v>-1.4667253333327081E-2</v>
      </c>
      <c r="K4799">
        <f t="shared" si="455"/>
        <v>1.7215971208285206E-3</v>
      </c>
      <c r="L4799">
        <f t="shared" si="456"/>
        <v>1.7370053949452389E-3</v>
      </c>
    </row>
    <row r="4800" spans="1:12">
      <c r="A4800">
        <v>307.79998999999998</v>
      </c>
      <c r="B4800">
        <v>47.7</v>
      </c>
      <c r="C4800">
        <v>-5.16195</v>
      </c>
      <c r="D4800">
        <v>97.328059999999994</v>
      </c>
      <c r="E4800">
        <v>-0.16535</v>
      </c>
      <c r="F4800">
        <v>0.24101</v>
      </c>
      <c r="G4800">
        <f t="shared" si="453"/>
        <v>9.8495996719999983</v>
      </c>
      <c r="H4800">
        <f t="shared" si="451"/>
        <v>8.4438881703605571</v>
      </c>
      <c r="I4800">
        <f t="shared" si="452"/>
        <v>0.96897046407737453</v>
      </c>
      <c r="J4800">
        <f t="shared" si="454"/>
        <v>-1.4667253333344487E-2</v>
      </c>
      <c r="K4800">
        <f t="shared" si="455"/>
        <v>1.7213185596233508E-3</v>
      </c>
      <c r="L4800">
        <f t="shared" si="456"/>
        <v>1.7370260047769191E-3</v>
      </c>
    </row>
    <row r="4801" spans="1:12">
      <c r="A4801">
        <v>307.91298999999998</v>
      </c>
      <c r="B4801">
        <v>47.71</v>
      </c>
      <c r="C4801">
        <v>-5.17096</v>
      </c>
      <c r="D4801">
        <v>97.326089999999994</v>
      </c>
      <c r="E4801">
        <v>-0.16969000000000001</v>
      </c>
      <c r="F4801">
        <v>0.24107000000000001</v>
      </c>
      <c r="G4801">
        <f t="shared" si="453"/>
        <v>9.8494003079999999</v>
      </c>
      <c r="H4801">
        <f t="shared" si="451"/>
        <v>8.4436888063605586</v>
      </c>
      <c r="I4801">
        <f t="shared" si="452"/>
        <v>0.96894758624861821</v>
      </c>
      <c r="J4801">
        <f t="shared" si="454"/>
        <v>-1.5498780000007961E-2</v>
      </c>
      <c r="K4801">
        <f t="shared" si="455"/>
        <v>1.7209838127876637E-3</v>
      </c>
      <c r="L4801">
        <f t="shared" si="456"/>
        <v>1.8355460931166556E-3</v>
      </c>
    </row>
    <row r="4802" spans="1:12">
      <c r="A4802">
        <v>307.99799000000002</v>
      </c>
      <c r="B4802">
        <v>47.72</v>
      </c>
      <c r="C4802">
        <v>-5.1746299999999996</v>
      </c>
      <c r="D4802">
        <v>97.324110000000005</v>
      </c>
      <c r="E4802">
        <v>-0.17460999999999999</v>
      </c>
      <c r="F4802">
        <v>0.24110999999999999</v>
      </c>
      <c r="G4802">
        <f t="shared" si="453"/>
        <v>9.8491999319999994</v>
      </c>
      <c r="H4802">
        <f t="shared" si="451"/>
        <v>8.4434884303605582</v>
      </c>
      <c r="I4802">
        <f t="shared" si="452"/>
        <v>0.96892459228875127</v>
      </c>
      <c r="J4802">
        <f t="shared" si="454"/>
        <v>-1.6335366666669258E-2</v>
      </c>
      <c r="K4802">
        <f t="shared" si="455"/>
        <v>1.720732097860306E-3</v>
      </c>
      <c r="L4802">
        <f t="shared" si="456"/>
        <v>1.9346703440643782E-3</v>
      </c>
    </row>
    <row r="4803" spans="1:12">
      <c r="A4803">
        <v>308.09798999999998</v>
      </c>
      <c r="B4803">
        <v>47.73</v>
      </c>
      <c r="C4803">
        <v>-5.1745599999999996</v>
      </c>
      <c r="D4803">
        <v>97.322130000000001</v>
      </c>
      <c r="E4803">
        <v>-0.17749000000000001</v>
      </c>
      <c r="F4803">
        <v>0.24116000000000001</v>
      </c>
      <c r="G4803">
        <f t="shared" si="453"/>
        <v>9.8489995560000008</v>
      </c>
      <c r="H4803">
        <f t="shared" si="451"/>
        <v>8.4432880543605595</v>
      </c>
      <c r="I4803">
        <f t="shared" si="452"/>
        <v>0.96890159832888456</v>
      </c>
      <c r="J4803">
        <f t="shared" si="454"/>
        <v>-1.7001599999994944E-2</v>
      </c>
      <c r="K4803">
        <f t="shared" si="455"/>
        <v>1.7204360569057625E-3</v>
      </c>
      <c r="L4803">
        <f t="shared" si="456"/>
        <v>2.0136231158445934E-3</v>
      </c>
    </row>
    <row r="4804" spans="1:12">
      <c r="A4804">
        <v>308.20400999999998</v>
      </c>
      <c r="B4804">
        <v>47.74</v>
      </c>
      <c r="C4804">
        <v>-5.1806099999999997</v>
      </c>
      <c r="D4804">
        <v>97.321150000000003</v>
      </c>
      <c r="E4804">
        <v>-0.17743</v>
      </c>
      <c r="F4804">
        <v>0.24121000000000001</v>
      </c>
      <c r="G4804">
        <f t="shared" si="453"/>
        <v>9.8489003799999999</v>
      </c>
      <c r="H4804">
        <f t="shared" si="451"/>
        <v>8.4431888783605586</v>
      </c>
      <c r="I4804">
        <f t="shared" si="452"/>
        <v>0.96889021748006143</v>
      </c>
      <c r="J4804">
        <f t="shared" si="454"/>
        <v>-1.666257999998981E-2</v>
      </c>
      <c r="K4804">
        <f t="shared" si="455"/>
        <v>1.7201223055122643E-3</v>
      </c>
      <c r="L4804">
        <f t="shared" si="456"/>
        <v>1.9734936929689103E-3</v>
      </c>
    </row>
    <row r="4805" spans="1:12">
      <c r="A4805">
        <v>308.29998999999998</v>
      </c>
      <c r="B4805">
        <v>47.75</v>
      </c>
      <c r="C4805">
        <v>-5.18309</v>
      </c>
      <c r="D4805">
        <v>97.318179999999998</v>
      </c>
      <c r="E4805">
        <v>-0.17541999999999999</v>
      </c>
      <c r="F4805">
        <v>0.24126</v>
      </c>
      <c r="G4805">
        <f t="shared" si="453"/>
        <v>9.8485998159999983</v>
      </c>
      <c r="H4805">
        <f t="shared" si="451"/>
        <v>8.4428883143605571</v>
      </c>
      <c r="I4805">
        <f t="shared" si="452"/>
        <v>0.96885572654026086</v>
      </c>
      <c r="J4805">
        <f t="shared" si="454"/>
        <v>-1.7497479999999486E-2</v>
      </c>
      <c r="K4805">
        <f t="shared" si="455"/>
        <v>1.7198383647749312E-3</v>
      </c>
      <c r="L4805">
        <f t="shared" si="456"/>
        <v>2.0724519084586164E-3</v>
      </c>
    </row>
    <row r="4806" spans="1:12">
      <c r="A4806">
        <v>308.40302000000003</v>
      </c>
      <c r="B4806">
        <v>47.76</v>
      </c>
      <c r="C4806">
        <v>-5.1866000000000003</v>
      </c>
      <c r="D4806">
        <v>97.317189999999997</v>
      </c>
      <c r="E4806">
        <v>-0.17285</v>
      </c>
      <c r="F4806">
        <v>0.24132000000000001</v>
      </c>
      <c r="G4806">
        <f t="shared" si="453"/>
        <v>9.848499627999999</v>
      </c>
      <c r="H4806">
        <f t="shared" si="451"/>
        <v>8.4427881263605578</v>
      </c>
      <c r="I4806">
        <f t="shared" si="452"/>
        <v>0.96884422956032745</v>
      </c>
      <c r="J4806">
        <f t="shared" si="454"/>
        <v>-1.7168579999997005E-2</v>
      </c>
      <c r="K4806">
        <f t="shared" si="455"/>
        <v>1.7195336720975155E-3</v>
      </c>
      <c r="L4806">
        <f t="shared" si="456"/>
        <v>2.033520176396738E-3</v>
      </c>
    </row>
    <row r="4807" spans="1:12">
      <c r="A4807">
        <v>308.505</v>
      </c>
      <c r="B4807">
        <v>47.77</v>
      </c>
      <c r="C4807">
        <v>-5.1916399999999996</v>
      </c>
      <c r="D4807">
        <v>97.315219999999997</v>
      </c>
      <c r="E4807">
        <v>-0.17</v>
      </c>
      <c r="F4807">
        <v>0.24137</v>
      </c>
      <c r="G4807">
        <f t="shared" si="453"/>
        <v>9.8483002639999988</v>
      </c>
      <c r="H4807">
        <f t="shared" si="451"/>
        <v>8.4425887623605576</v>
      </c>
      <c r="I4807">
        <f t="shared" si="452"/>
        <v>0.96882135173157102</v>
      </c>
      <c r="J4807">
        <f t="shared" si="454"/>
        <v>-1.799842000000464E-2</v>
      </c>
      <c r="K4807">
        <f t="shared" si="455"/>
        <v>1.7192321909035425E-3</v>
      </c>
      <c r="L4807">
        <f t="shared" si="456"/>
        <v>2.1318603223038262E-3</v>
      </c>
    </row>
    <row r="4808" spans="1:12">
      <c r="A4808">
        <v>308.59899999999999</v>
      </c>
      <c r="B4808">
        <v>47.78</v>
      </c>
      <c r="C4808">
        <v>-5.1966900000000003</v>
      </c>
      <c r="D4808">
        <v>97.314229999999995</v>
      </c>
      <c r="E4808">
        <v>-0.16646</v>
      </c>
      <c r="F4808">
        <v>0.24142</v>
      </c>
      <c r="G4808">
        <f t="shared" si="453"/>
        <v>9.8482000759999977</v>
      </c>
      <c r="H4808">
        <f t="shared" si="451"/>
        <v>8.4424885743605564</v>
      </c>
      <c r="I4808">
        <f t="shared" si="452"/>
        <v>0.96880985475163739</v>
      </c>
      <c r="J4808">
        <f t="shared" si="454"/>
        <v>-1.783144000001485E-2</v>
      </c>
      <c r="K4808">
        <f t="shared" si="455"/>
        <v>1.7189543944209616E-3</v>
      </c>
      <c r="L4808">
        <f t="shared" si="456"/>
        <v>2.1121070929450945E-3</v>
      </c>
    </row>
    <row r="4809" spans="1:12">
      <c r="A4809">
        <v>308.69900999999999</v>
      </c>
      <c r="B4809">
        <v>47.79</v>
      </c>
      <c r="C4809">
        <v>-5.1996799999999999</v>
      </c>
      <c r="D4809">
        <v>97.311260000000004</v>
      </c>
      <c r="E4809">
        <v>-0.16256000000000001</v>
      </c>
      <c r="F4809">
        <v>0.24146999999999999</v>
      </c>
      <c r="G4809">
        <f t="shared" si="453"/>
        <v>9.8478995119999997</v>
      </c>
      <c r="H4809">
        <f t="shared" si="451"/>
        <v>8.4421880103605584</v>
      </c>
      <c r="I4809">
        <f t="shared" si="452"/>
        <v>0.96877536381183726</v>
      </c>
      <c r="J4809">
        <f t="shared" si="454"/>
        <v>-1.8003480000017721E-2</v>
      </c>
      <c r="K4809">
        <f t="shared" si="455"/>
        <v>1.7186589352450735E-3</v>
      </c>
      <c r="L4809">
        <f t="shared" si="456"/>
        <v>2.1325608927357693E-3</v>
      </c>
    </row>
    <row r="4810" spans="1:12">
      <c r="A4810">
        <v>308.79199</v>
      </c>
      <c r="B4810">
        <v>47.8</v>
      </c>
      <c r="C4810">
        <v>-5.20479</v>
      </c>
      <c r="D4810">
        <v>97.310280000000006</v>
      </c>
      <c r="E4810">
        <v>-0.15853999999999999</v>
      </c>
      <c r="F4810">
        <v>0.24152000000000001</v>
      </c>
      <c r="G4810">
        <f t="shared" si="453"/>
        <v>9.8478003359999988</v>
      </c>
      <c r="H4810">
        <f t="shared" si="451"/>
        <v>8.4420888343605576</v>
      </c>
      <c r="I4810">
        <f t="shared" si="452"/>
        <v>0.96876398296301414</v>
      </c>
      <c r="J4810">
        <f t="shared" si="454"/>
        <v>-1.766446000001598E-2</v>
      </c>
      <c r="K4810">
        <f t="shared" si="455"/>
        <v>1.7183843358682537E-3</v>
      </c>
      <c r="L4810">
        <f t="shared" si="456"/>
        <v>2.092427638065001E-3</v>
      </c>
    </row>
    <row r="4811" spans="1:12">
      <c r="A4811">
        <v>308.89699999999999</v>
      </c>
      <c r="B4811">
        <v>47.81</v>
      </c>
      <c r="C4811">
        <v>-5.2061900000000003</v>
      </c>
      <c r="D4811">
        <v>97.309290000000004</v>
      </c>
      <c r="E4811">
        <v>-0.15478</v>
      </c>
      <c r="F4811">
        <v>0.24157000000000001</v>
      </c>
      <c r="G4811">
        <f t="shared" si="453"/>
        <v>9.8477001479999995</v>
      </c>
      <c r="H4811">
        <f t="shared" si="451"/>
        <v>8.4419886463605582</v>
      </c>
      <c r="I4811">
        <f t="shared" si="452"/>
        <v>0.96875248598308072</v>
      </c>
      <c r="J4811">
        <f t="shared" si="454"/>
        <v>-1.6996540000011308E-2</v>
      </c>
      <c r="K4811">
        <f t="shared" si="455"/>
        <v>1.7180743135863598E-3</v>
      </c>
      <c r="L4811">
        <f t="shared" si="456"/>
        <v>2.0133336719587651E-3</v>
      </c>
    </row>
    <row r="4812" spans="1:12">
      <c r="A4812">
        <v>308.99898999999999</v>
      </c>
      <c r="B4812">
        <v>47.82</v>
      </c>
      <c r="C4812">
        <v>-5.2122299999999999</v>
      </c>
      <c r="D4812">
        <v>97.307310000000001</v>
      </c>
      <c r="E4812">
        <v>-0.15198999999999999</v>
      </c>
      <c r="F4812">
        <v>0.24162</v>
      </c>
      <c r="G4812">
        <f t="shared" si="453"/>
        <v>9.847499771999999</v>
      </c>
      <c r="H4812">
        <f t="shared" si="451"/>
        <v>8.4417882703605578</v>
      </c>
      <c r="I4812">
        <f t="shared" si="452"/>
        <v>0.96872949202321379</v>
      </c>
      <c r="J4812">
        <f t="shared" si="454"/>
        <v>-1.6834619999999231E-2</v>
      </c>
      <c r="K4812">
        <f t="shared" si="455"/>
        <v>1.7177733143537708E-3</v>
      </c>
      <c r="L4812">
        <f t="shared" si="456"/>
        <v>1.9942006907595904E-3</v>
      </c>
    </row>
    <row r="4813" spans="1:12">
      <c r="A4813">
        <v>309.10300000000001</v>
      </c>
      <c r="B4813">
        <v>47.83</v>
      </c>
      <c r="C4813">
        <v>-5.2162199999999999</v>
      </c>
      <c r="D4813">
        <v>97.305340000000001</v>
      </c>
      <c r="E4813">
        <v>-0.15157000000000001</v>
      </c>
      <c r="F4813">
        <v>0.24167</v>
      </c>
      <c r="G4813">
        <f t="shared" si="453"/>
        <v>9.8473004079999988</v>
      </c>
      <c r="H4813">
        <f t="shared" si="451"/>
        <v>8.4415889063605576</v>
      </c>
      <c r="I4813">
        <f t="shared" si="452"/>
        <v>0.96870661419445725</v>
      </c>
      <c r="J4813">
        <f t="shared" si="454"/>
        <v>-1.632861999999247E-2</v>
      </c>
      <c r="K4813">
        <f t="shared" si="455"/>
        <v>1.7174664621736602E-3</v>
      </c>
      <c r="L4813">
        <f t="shared" si="456"/>
        <v>1.9343064654201772E-3</v>
      </c>
    </row>
    <row r="4814" spans="1:12">
      <c r="A4814">
        <v>309.19799999999998</v>
      </c>
      <c r="B4814">
        <v>47.84</v>
      </c>
      <c r="C4814">
        <v>-5.21821</v>
      </c>
      <c r="D4814">
        <v>97.304349999999999</v>
      </c>
      <c r="E4814">
        <v>-0.15468999999999999</v>
      </c>
      <c r="F4814">
        <v>0.24171999999999999</v>
      </c>
      <c r="G4814">
        <f t="shared" si="453"/>
        <v>9.8472002199999995</v>
      </c>
      <c r="H4814">
        <f t="shared" si="451"/>
        <v>8.4414887183605583</v>
      </c>
      <c r="I4814">
        <f t="shared" si="452"/>
        <v>0.96869511721452395</v>
      </c>
      <c r="J4814">
        <f t="shared" si="454"/>
        <v>-1.6328619999992064E-2</v>
      </c>
      <c r="K4814">
        <f t="shared" si="455"/>
        <v>1.7171862872371847E-3</v>
      </c>
      <c r="L4814">
        <f t="shared" si="456"/>
        <v>1.9343294227802137E-3</v>
      </c>
    </row>
    <row r="4815" spans="1:12">
      <c r="A4815">
        <v>309.29300000000001</v>
      </c>
      <c r="B4815">
        <v>47.85</v>
      </c>
      <c r="C4815">
        <v>-5.2217599999999997</v>
      </c>
      <c r="D4815">
        <v>97.303359999999998</v>
      </c>
      <c r="E4815">
        <v>-0.16214000000000001</v>
      </c>
      <c r="F4815">
        <v>0.24177000000000001</v>
      </c>
      <c r="G4815">
        <f t="shared" si="453"/>
        <v>9.8471000319999984</v>
      </c>
      <c r="H4815">
        <f t="shared" si="451"/>
        <v>8.4413885303605571</v>
      </c>
      <c r="I4815">
        <f t="shared" si="452"/>
        <v>0.96868362023459031</v>
      </c>
      <c r="J4815">
        <f t="shared" si="454"/>
        <v>-1.5498779999996042E-2</v>
      </c>
      <c r="K4815">
        <f t="shared" si="455"/>
        <v>1.7169062036971859E-3</v>
      </c>
      <c r="L4815">
        <f t="shared" si="456"/>
        <v>1.8360462789092876E-3</v>
      </c>
    </row>
    <row r="4816" spans="1:12">
      <c r="A4816">
        <v>309.39301</v>
      </c>
      <c r="B4816">
        <v>47.86</v>
      </c>
      <c r="C4816">
        <v>-5.22525</v>
      </c>
      <c r="D4816">
        <v>97.301379999999995</v>
      </c>
      <c r="E4816">
        <v>-0.17297000000000001</v>
      </c>
      <c r="F4816">
        <v>0.24182000000000001</v>
      </c>
      <c r="G4816">
        <f t="shared" si="453"/>
        <v>9.8468996559999979</v>
      </c>
      <c r="H4816">
        <f t="shared" si="451"/>
        <v>8.4411881543605567</v>
      </c>
      <c r="I4816">
        <f t="shared" si="452"/>
        <v>0.96866062627472338</v>
      </c>
      <c r="J4816">
        <f t="shared" si="454"/>
        <v>-1.5333486666669975E-2</v>
      </c>
      <c r="K4816">
        <f t="shared" si="455"/>
        <v>1.7166114481401125E-3</v>
      </c>
      <c r="L4816">
        <f t="shared" si="456"/>
        <v>1.8165081012616676E-3</v>
      </c>
    </row>
    <row r="4817" spans="1:12">
      <c r="A4817">
        <v>309.48901000000001</v>
      </c>
      <c r="B4817">
        <v>47.87</v>
      </c>
      <c r="C4817">
        <v>-5.2308300000000001</v>
      </c>
      <c r="D4817">
        <v>97.299409999999995</v>
      </c>
      <c r="E4817">
        <v>-0.18373</v>
      </c>
      <c r="F4817">
        <v>0.24187</v>
      </c>
      <c r="G4817">
        <f t="shared" si="453"/>
        <v>9.8467002919999995</v>
      </c>
      <c r="H4817">
        <f t="shared" si="451"/>
        <v>8.4409887903605583</v>
      </c>
      <c r="I4817">
        <f t="shared" si="452"/>
        <v>0.96863774844596706</v>
      </c>
      <c r="J4817">
        <f t="shared" si="454"/>
        <v>-1.4997840000008259E-2</v>
      </c>
      <c r="K4817">
        <f t="shared" si="455"/>
        <v>1.716328606284018E-3</v>
      </c>
      <c r="L4817">
        <f t="shared" si="456"/>
        <v>1.776787100716861E-3</v>
      </c>
    </row>
    <row r="4818" spans="1:12">
      <c r="A4818">
        <v>309.59399000000002</v>
      </c>
      <c r="B4818">
        <v>47.88</v>
      </c>
      <c r="C4818">
        <v>-5.2347799999999998</v>
      </c>
      <c r="D4818">
        <v>97.297430000000006</v>
      </c>
      <c r="E4818">
        <v>-0.19145000000000001</v>
      </c>
      <c r="F4818">
        <v>0.24193000000000001</v>
      </c>
      <c r="G4818">
        <f t="shared" si="453"/>
        <v>9.8464999159999991</v>
      </c>
      <c r="H4818">
        <f t="shared" si="451"/>
        <v>8.4407884143605578</v>
      </c>
      <c r="I4818">
        <f t="shared" si="452"/>
        <v>0.96861475448610013</v>
      </c>
      <c r="J4818">
        <f t="shared" si="454"/>
        <v>-1.6003093333335595E-2</v>
      </c>
      <c r="K4818">
        <f t="shared" si="455"/>
        <v>1.7160194136021894E-3</v>
      </c>
      <c r="L4818">
        <f t="shared" si="456"/>
        <v>1.8959239999558654E-3</v>
      </c>
    </row>
    <row r="4819" spans="1:12">
      <c r="A4819">
        <v>309.69400000000002</v>
      </c>
      <c r="B4819">
        <v>47.89</v>
      </c>
      <c r="C4819">
        <v>-5.2372500000000004</v>
      </c>
      <c r="D4819">
        <v>97.295450000000002</v>
      </c>
      <c r="E4819">
        <v>-0.19556000000000001</v>
      </c>
      <c r="F4819">
        <v>0.24198</v>
      </c>
      <c r="G4819">
        <f t="shared" si="453"/>
        <v>9.8462995400000004</v>
      </c>
      <c r="H4819">
        <f t="shared" si="451"/>
        <v>8.4405880383605592</v>
      </c>
      <c r="I4819">
        <f t="shared" si="452"/>
        <v>0.9685917605262333</v>
      </c>
      <c r="J4819">
        <f t="shared" si="454"/>
        <v>-1.6837993333327504E-2</v>
      </c>
      <c r="K4819">
        <f t="shared" si="455"/>
        <v>1.7157249624256232E-3</v>
      </c>
      <c r="L4819">
        <f t="shared" si="456"/>
        <v>1.9948839176610255E-3</v>
      </c>
    </row>
    <row r="4820" spans="1:12">
      <c r="A4820">
        <v>309.79199</v>
      </c>
      <c r="B4820">
        <v>47.9</v>
      </c>
      <c r="C4820">
        <v>-5.2443299999999997</v>
      </c>
      <c r="D4820">
        <v>97.293480000000002</v>
      </c>
      <c r="E4820">
        <v>-0.19717999999999999</v>
      </c>
      <c r="F4820">
        <v>0.24203</v>
      </c>
      <c r="G4820">
        <f t="shared" si="453"/>
        <v>9.8461001759999984</v>
      </c>
      <c r="H4820">
        <f t="shared" si="451"/>
        <v>8.4403886743605572</v>
      </c>
      <c r="I4820">
        <f t="shared" si="452"/>
        <v>0.96856888269747665</v>
      </c>
      <c r="J4820">
        <f t="shared" si="454"/>
        <v>-1.7335559999995941E-2</v>
      </c>
      <c r="K4820">
        <f t="shared" si="455"/>
        <v>1.7154365565602847E-3</v>
      </c>
      <c r="L4820">
        <f t="shared" si="456"/>
        <v>2.0538817190559389E-3</v>
      </c>
    </row>
    <row r="4821" spans="1:12">
      <c r="A4821">
        <v>309.89301</v>
      </c>
      <c r="B4821">
        <v>47.91</v>
      </c>
      <c r="C4821">
        <v>-5.2462799999999996</v>
      </c>
      <c r="D4821">
        <v>97.291499999999999</v>
      </c>
      <c r="E4821">
        <v>-0.19717999999999999</v>
      </c>
      <c r="F4821">
        <v>0.24207999999999999</v>
      </c>
      <c r="G4821">
        <f t="shared" si="453"/>
        <v>9.8458997999999998</v>
      </c>
      <c r="H4821">
        <f t="shared" si="451"/>
        <v>8.4401882983605585</v>
      </c>
      <c r="I4821">
        <f t="shared" si="452"/>
        <v>0.96854588873760994</v>
      </c>
      <c r="J4821">
        <f t="shared" si="454"/>
        <v>-1.8172146666657892E-2</v>
      </c>
      <c r="K4821">
        <f t="shared" si="455"/>
        <v>1.7151393342319636E-3</v>
      </c>
      <c r="L4821">
        <f t="shared" si="456"/>
        <v>2.1530499112428205E-3</v>
      </c>
    </row>
    <row r="4822" spans="1:12">
      <c r="A4822">
        <v>309.99099999999999</v>
      </c>
      <c r="B4822">
        <v>47.92</v>
      </c>
      <c r="C4822">
        <v>-5.25183</v>
      </c>
      <c r="D4822">
        <v>97.289529999999999</v>
      </c>
      <c r="E4822">
        <v>-0.19553999999999999</v>
      </c>
      <c r="F4822">
        <v>0.24213000000000001</v>
      </c>
      <c r="G4822">
        <f t="shared" si="453"/>
        <v>9.8457004359999996</v>
      </c>
      <c r="H4822">
        <f t="shared" si="451"/>
        <v>8.4399889343605583</v>
      </c>
      <c r="I4822">
        <f t="shared" si="452"/>
        <v>0.9685230109088534</v>
      </c>
      <c r="J4822">
        <f t="shared" si="454"/>
        <v>-1.9332573333323763E-2</v>
      </c>
      <c r="K4822">
        <f t="shared" si="455"/>
        <v>1.7148511251995659E-3</v>
      </c>
      <c r="L4822">
        <f t="shared" si="456"/>
        <v>2.2905922606862353E-3</v>
      </c>
    </row>
    <row r="4823" spans="1:12">
      <c r="A4823">
        <v>310.08600000000001</v>
      </c>
      <c r="B4823">
        <v>47.93</v>
      </c>
      <c r="C4823">
        <v>-5.2553700000000001</v>
      </c>
      <c r="D4823">
        <v>97.287549999999996</v>
      </c>
      <c r="E4823">
        <v>-0.19105</v>
      </c>
      <c r="F4823">
        <v>0.24218000000000001</v>
      </c>
      <c r="G4823">
        <f t="shared" si="453"/>
        <v>9.8455000599999991</v>
      </c>
      <c r="H4823">
        <f t="shared" si="451"/>
        <v>8.4397885583605579</v>
      </c>
      <c r="I4823">
        <f t="shared" si="452"/>
        <v>0.96850001694898646</v>
      </c>
      <c r="J4823">
        <f t="shared" si="454"/>
        <v>-1.9997119999987656E-2</v>
      </c>
      <c r="K4823">
        <f t="shared" si="455"/>
        <v>1.7145718028379593E-3</v>
      </c>
      <c r="L4823">
        <f t="shared" si="456"/>
        <v>2.3693863728586262E-3</v>
      </c>
    </row>
    <row r="4824" spans="1:12">
      <c r="A4824">
        <v>310.19198999999998</v>
      </c>
      <c r="B4824">
        <v>47.94</v>
      </c>
      <c r="C4824">
        <v>-5.2592999999999996</v>
      </c>
      <c r="D4824">
        <v>97.285570000000007</v>
      </c>
      <c r="E4824">
        <v>-0.18209</v>
      </c>
      <c r="F4824">
        <v>0.24223</v>
      </c>
      <c r="G4824">
        <f t="shared" si="453"/>
        <v>9.8452996840000004</v>
      </c>
      <c r="H4824">
        <f t="shared" si="451"/>
        <v>8.4395881823605592</v>
      </c>
      <c r="I4824">
        <f t="shared" si="452"/>
        <v>0.96847702298911964</v>
      </c>
      <c r="J4824">
        <f t="shared" si="454"/>
        <v>-1.9998806666651773E-2</v>
      </c>
      <c r="K4824">
        <f t="shared" si="455"/>
        <v>1.7142602746632386E-3</v>
      </c>
      <c r="L4824">
        <f t="shared" si="456"/>
        <v>2.3696424795289113E-3</v>
      </c>
    </row>
    <row r="4825" spans="1:12">
      <c r="A4825">
        <v>310.28699</v>
      </c>
      <c r="B4825">
        <v>47.95</v>
      </c>
      <c r="C4825">
        <v>-5.2658899999999997</v>
      </c>
      <c r="D4825">
        <v>97.283600000000007</v>
      </c>
      <c r="E4825">
        <v>-0.16886000000000001</v>
      </c>
      <c r="F4825">
        <v>0.24228</v>
      </c>
      <c r="G4825">
        <f t="shared" si="453"/>
        <v>9.8451003200000002</v>
      </c>
      <c r="H4825">
        <f t="shared" si="451"/>
        <v>8.439388818360559</v>
      </c>
      <c r="I4825">
        <f t="shared" si="452"/>
        <v>0.96845414516036321</v>
      </c>
      <c r="J4825">
        <f t="shared" si="454"/>
        <v>-1.9998806666657216E-2</v>
      </c>
      <c r="K4825">
        <f t="shared" si="455"/>
        <v>1.7139811447333844E-3</v>
      </c>
      <c r="L4825">
        <f t="shared" si="456"/>
        <v>2.3696984576831235E-3</v>
      </c>
    </row>
    <row r="4826" spans="1:12">
      <c r="A4826">
        <v>310.38598999999999</v>
      </c>
      <c r="B4826">
        <v>47.96</v>
      </c>
      <c r="C4826">
        <v>-5.2648000000000001</v>
      </c>
      <c r="D4826">
        <v>97.281620000000004</v>
      </c>
      <c r="E4826">
        <v>-0.15440000000000001</v>
      </c>
      <c r="F4826">
        <v>0.24232999999999999</v>
      </c>
      <c r="G4826">
        <f t="shared" si="453"/>
        <v>9.8448999439999998</v>
      </c>
      <c r="H4826">
        <f t="shared" si="451"/>
        <v>8.4391884423605585</v>
      </c>
      <c r="I4826">
        <f t="shared" si="452"/>
        <v>0.96843115120049617</v>
      </c>
      <c r="J4826">
        <f t="shared" si="454"/>
        <v>-1.9997119999990383E-2</v>
      </c>
      <c r="K4826">
        <f t="shared" si="455"/>
        <v>1.7136903586700797E-3</v>
      </c>
      <c r="L4826">
        <f t="shared" si="456"/>
        <v>2.3695548614147202E-3</v>
      </c>
    </row>
    <row r="4827" spans="1:12">
      <c r="A4827">
        <v>310.48099000000002</v>
      </c>
      <c r="B4827">
        <v>47.97</v>
      </c>
      <c r="C4827">
        <v>-5.2693599999999998</v>
      </c>
      <c r="D4827">
        <v>97.280630000000002</v>
      </c>
      <c r="E4827">
        <v>-0.14355000000000001</v>
      </c>
      <c r="F4827">
        <v>0.24238000000000001</v>
      </c>
      <c r="G4827">
        <f t="shared" si="453"/>
        <v>9.8447997559999987</v>
      </c>
      <c r="H4827">
        <f t="shared" si="451"/>
        <v>8.4390882543605574</v>
      </c>
      <c r="I4827">
        <f t="shared" si="452"/>
        <v>0.96841965422056264</v>
      </c>
      <c r="J4827">
        <f t="shared" si="454"/>
        <v>-1.9332573333334685E-2</v>
      </c>
      <c r="K4827">
        <f t="shared" si="455"/>
        <v>1.7134114142910745E-3</v>
      </c>
      <c r="L4827">
        <f t="shared" si="456"/>
        <v>2.2908367291152999E-3</v>
      </c>
    </row>
    <row r="4828" spans="1:12">
      <c r="A4828">
        <v>310.58600000000001</v>
      </c>
      <c r="B4828">
        <v>47.98</v>
      </c>
      <c r="C4828">
        <v>-5.2753300000000003</v>
      </c>
      <c r="D4828">
        <v>97.279640000000001</v>
      </c>
      <c r="E4828">
        <v>-0.13941000000000001</v>
      </c>
      <c r="F4828">
        <v>0.24243000000000001</v>
      </c>
      <c r="G4828">
        <f t="shared" si="453"/>
        <v>9.8446995679999993</v>
      </c>
      <c r="H4828">
        <f t="shared" si="451"/>
        <v>8.4389880663605581</v>
      </c>
      <c r="I4828">
        <f t="shared" si="452"/>
        <v>0.96840815724062923</v>
      </c>
      <c r="J4828">
        <f t="shared" si="454"/>
        <v>-1.8172146666663308E-2</v>
      </c>
      <c r="K4828">
        <f t="shared" si="455"/>
        <v>1.7131031836309565E-3</v>
      </c>
      <c r="L4828">
        <f t="shared" si="456"/>
        <v>2.1533561279818616E-3</v>
      </c>
    </row>
    <row r="4829" spans="1:12">
      <c r="A4829">
        <v>310.68099999999998</v>
      </c>
      <c r="B4829">
        <v>47.99</v>
      </c>
      <c r="C4829">
        <v>-5.2803899999999997</v>
      </c>
      <c r="D4829">
        <v>97.278660000000002</v>
      </c>
      <c r="E4829">
        <v>-0.14052999999999999</v>
      </c>
      <c r="F4829">
        <v>0.24248</v>
      </c>
      <c r="G4829">
        <f t="shared" si="453"/>
        <v>9.8446003920000003</v>
      </c>
      <c r="H4829">
        <f t="shared" si="451"/>
        <v>8.438888890360559</v>
      </c>
      <c r="I4829">
        <f t="shared" si="452"/>
        <v>0.96839677639180632</v>
      </c>
      <c r="J4829">
        <f t="shared" si="454"/>
        <v>-1.6667640000000043E-2</v>
      </c>
      <c r="K4829">
        <f t="shared" si="455"/>
        <v>1.7128244303574154E-3</v>
      </c>
      <c r="L4829">
        <f t="shared" si="456"/>
        <v>1.9750988804982245E-3</v>
      </c>
    </row>
    <row r="4830" spans="1:12">
      <c r="A4830">
        <v>310.78899999999999</v>
      </c>
      <c r="B4830">
        <v>48</v>
      </c>
      <c r="C4830">
        <v>-5.2822500000000003</v>
      </c>
      <c r="D4830">
        <v>97.276679999999999</v>
      </c>
      <c r="E4830">
        <v>-0.14258000000000001</v>
      </c>
      <c r="F4830">
        <v>0.24253</v>
      </c>
      <c r="G4830">
        <f t="shared" si="453"/>
        <v>9.8444000159999998</v>
      </c>
      <c r="H4830">
        <f t="shared" si="451"/>
        <v>8.4386885143605586</v>
      </c>
      <c r="I4830">
        <f t="shared" si="452"/>
        <v>0.96837378243193939</v>
      </c>
      <c r="J4830">
        <f t="shared" si="454"/>
        <v>-1.5669133333332301E-2</v>
      </c>
      <c r="K4830">
        <f t="shared" si="455"/>
        <v>1.7125076420653528E-3</v>
      </c>
      <c r="L4830">
        <f t="shared" si="456"/>
        <v>1.8568209155566432E-3</v>
      </c>
    </row>
    <row r="4831" spans="1:12">
      <c r="A4831">
        <v>310.88</v>
      </c>
      <c r="B4831">
        <v>48.01</v>
      </c>
      <c r="C4831">
        <v>-5.2868399999999998</v>
      </c>
      <c r="D4831">
        <v>97.274699999999996</v>
      </c>
      <c r="E4831">
        <v>-0.14247000000000001</v>
      </c>
      <c r="F4831">
        <v>0.24257999999999999</v>
      </c>
      <c r="G4831">
        <f t="shared" si="453"/>
        <v>9.8441996399999976</v>
      </c>
      <c r="H4831">
        <f t="shared" ref="H4831:H4894" si="457">G4831-G$27-E$27</f>
        <v>8.4384881383605563</v>
      </c>
      <c r="I4831">
        <f t="shared" ref="I4831:I4894" si="458">H4831/(G$30-G$27-E$27)</f>
        <v>0.96835078847207223</v>
      </c>
      <c r="J4831">
        <f t="shared" si="454"/>
        <v>-1.5168193333347478E-2</v>
      </c>
      <c r="K4831">
        <f t="shared" si="455"/>
        <v>1.7122408095474548E-3</v>
      </c>
      <c r="L4831">
        <f t="shared" si="456"/>
        <v>1.7975012922509578E-3</v>
      </c>
    </row>
    <row r="4832" spans="1:12">
      <c r="A4832">
        <v>310.983</v>
      </c>
      <c r="B4832">
        <v>48.02</v>
      </c>
      <c r="C4832">
        <v>-5.2892599999999996</v>
      </c>
      <c r="D4832">
        <v>97.273719999999997</v>
      </c>
      <c r="E4832">
        <v>-0.14005999999999999</v>
      </c>
      <c r="F4832">
        <v>0.24263000000000001</v>
      </c>
      <c r="G4832">
        <f t="shared" si="453"/>
        <v>9.8441004639999985</v>
      </c>
      <c r="H4832">
        <f t="shared" si="457"/>
        <v>8.4383889623605572</v>
      </c>
      <c r="I4832">
        <f t="shared" si="458"/>
        <v>0.96833940762324933</v>
      </c>
      <c r="J4832">
        <f t="shared" si="454"/>
        <v>-1.449690000002333E-2</v>
      </c>
      <c r="K4832">
        <f t="shared" si="455"/>
        <v>1.7119388906293601E-3</v>
      </c>
      <c r="L4832">
        <f t="shared" si="456"/>
        <v>1.7179701083567928E-3</v>
      </c>
    </row>
    <row r="4833" spans="1:12">
      <c r="A4833">
        <v>311.08301</v>
      </c>
      <c r="B4833">
        <v>48.03</v>
      </c>
      <c r="C4833">
        <v>-5.2947699999999998</v>
      </c>
      <c r="D4833">
        <v>97.272729999999996</v>
      </c>
      <c r="E4833">
        <v>-0.13824</v>
      </c>
      <c r="F4833">
        <v>0.24268000000000001</v>
      </c>
      <c r="G4833">
        <f t="shared" si="453"/>
        <v>9.8440002759999992</v>
      </c>
      <c r="H4833">
        <f t="shared" si="457"/>
        <v>8.4382887743605579</v>
      </c>
      <c r="I4833">
        <f t="shared" si="458"/>
        <v>0.96832791064331591</v>
      </c>
      <c r="J4833">
        <f t="shared" si="454"/>
        <v>-1.3830666666683145E-2</v>
      </c>
      <c r="K4833">
        <f t="shared" si="455"/>
        <v>1.7116458380193207E-3</v>
      </c>
      <c r="L4833">
        <f t="shared" si="456"/>
        <v>1.6390368991290197E-3</v>
      </c>
    </row>
    <row r="4834" spans="1:12">
      <c r="A4834">
        <v>311.185</v>
      </c>
      <c r="B4834">
        <v>48.04</v>
      </c>
      <c r="C4834">
        <v>-5.2987299999999999</v>
      </c>
      <c r="D4834">
        <v>97.270750000000007</v>
      </c>
      <c r="E4834">
        <v>-0.14077000000000001</v>
      </c>
      <c r="F4834">
        <v>0.24274000000000001</v>
      </c>
      <c r="G4834">
        <f t="shared" si="453"/>
        <v>9.8437999000000005</v>
      </c>
      <c r="H4834">
        <f t="shared" si="457"/>
        <v>8.4380883983605592</v>
      </c>
      <c r="I4834">
        <f t="shared" si="458"/>
        <v>0.96830491668344909</v>
      </c>
      <c r="J4834">
        <f t="shared" si="454"/>
        <v>-1.3995959999999993E-2</v>
      </c>
      <c r="K4834">
        <f t="shared" si="455"/>
        <v>1.7113470868594213E-3</v>
      </c>
      <c r="L4834">
        <f t="shared" si="456"/>
        <v>1.6586647756284794E-3</v>
      </c>
    </row>
    <row r="4835" spans="1:12">
      <c r="A4835">
        <v>311.28100999999998</v>
      </c>
      <c r="B4835">
        <v>48.05</v>
      </c>
      <c r="C4835">
        <v>-5.3042800000000003</v>
      </c>
      <c r="D4835">
        <v>97.269760000000005</v>
      </c>
      <c r="E4835">
        <v>-0.14904000000000001</v>
      </c>
      <c r="F4835">
        <v>0.24278</v>
      </c>
      <c r="G4835">
        <f t="shared" si="453"/>
        <v>9.8436997119999994</v>
      </c>
      <c r="H4835">
        <f t="shared" si="457"/>
        <v>8.4379882103605581</v>
      </c>
      <c r="I4835">
        <f t="shared" si="458"/>
        <v>0.96829341970351557</v>
      </c>
      <c r="J4835">
        <f t="shared" si="454"/>
        <v>-1.4331606666662042E-2</v>
      </c>
      <c r="K4835">
        <f t="shared" si="455"/>
        <v>1.7110659477155396E-3</v>
      </c>
      <c r="L4835">
        <f t="shared" si="456"/>
        <v>1.6984625137381707E-3</v>
      </c>
    </row>
    <row r="4836" spans="1:12">
      <c r="A4836">
        <v>311.38501000000002</v>
      </c>
      <c r="B4836">
        <v>48.06</v>
      </c>
      <c r="C4836">
        <v>-5.3061800000000003</v>
      </c>
      <c r="D4836">
        <v>97.268770000000004</v>
      </c>
      <c r="E4836">
        <v>-0.16116</v>
      </c>
      <c r="F4836">
        <v>0.24284</v>
      </c>
      <c r="G4836">
        <f t="shared" si="453"/>
        <v>9.843599524</v>
      </c>
      <c r="H4836">
        <f t="shared" si="457"/>
        <v>8.4378880223605588</v>
      </c>
      <c r="I4836">
        <f t="shared" si="458"/>
        <v>0.96828192272358216</v>
      </c>
      <c r="J4836">
        <f t="shared" si="454"/>
        <v>-1.4169686666661237E-2</v>
      </c>
      <c r="K4836">
        <f t="shared" si="455"/>
        <v>1.7107615162349299E-3</v>
      </c>
      <c r="L4836">
        <f t="shared" si="456"/>
        <v>1.6792930445522988E-3</v>
      </c>
    </row>
    <row r="4837" spans="1:12">
      <c r="A4837">
        <v>311.47699</v>
      </c>
      <c r="B4837">
        <v>48.07</v>
      </c>
      <c r="C4837">
        <v>-5.3127899999999997</v>
      </c>
      <c r="D4837">
        <v>97.266800000000003</v>
      </c>
      <c r="E4837">
        <v>-0.17193</v>
      </c>
      <c r="F4837">
        <v>0.24288000000000001</v>
      </c>
      <c r="G4837">
        <f t="shared" si="453"/>
        <v>9.8434001599999998</v>
      </c>
      <c r="H4837">
        <f t="shared" si="457"/>
        <v>8.4376886583605586</v>
      </c>
      <c r="I4837">
        <f t="shared" si="458"/>
        <v>0.96825904489482573</v>
      </c>
      <c r="J4837">
        <f t="shared" si="454"/>
        <v>-1.4171373333325672E-2</v>
      </c>
      <c r="K4837">
        <f t="shared" si="455"/>
        <v>1.7104923602654747E-3</v>
      </c>
      <c r="L4837">
        <f t="shared" si="456"/>
        <v>1.6795326193132097E-3</v>
      </c>
    </row>
    <row r="4838" spans="1:12">
      <c r="A4838">
        <v>311.57799999999997</v>
      </c>
      <c r="B4838">
        <v>48.08</v>
      </c>
      <c r="C4838">
        <v>-5.3172600000000001</v>
      </c>
      <c r="D4838">
        <v>97.26482</v>
      </c>
      <c r="E4838">
        <v>-0.17599999999999999</v>
      </c>
      <c r="F4838">
        <v>0.24293999999999999</v>
      </c>
      <c r="G4838">
        <f t="shared" si="453"/>
        <v>9.8431997839999994</v>
      </c>
      <c r="H4838">
        <f t="shared" si="457"/>
        <v>8.4374882823605581</v>
      </c>
      <c r="I4838">
        <f t="shared" si="458"/>
        <v>0.96823605093495868</v>
      </c>
      <c r="J4838">
        <f t="shared" si="454"/>
        <v>-1.4169686666652682E-2</v>
      </c>
      <c r="K4838">
        <f t="shared" si="455"/>
        <v>1.7101968778645798E-3</v>
      </c>
      <c r="L4838">
        <f t="shared" si="456"/>
        <v>1.6793726038441888E-3</v>
      </c>
    </row>
    <row r="4839" spans="1:12">
      <c r="A4839">
        <v>311.67401000000001</v>
      </c>
      <c r="B4839">
        <v>48.09</v>
      </c>
      <c r="C4839">
        <v>-5.31975</v>
      </c>
      <c r="D4839">
        <v>97.261859999999999</v>
      </c>
      <c r="E4839">
        <v>-0.17204</v>
      </c>
      <c r="F4839">
        <v>0.24298</v>
      </c>
      <c r="G4839">
        <f t="shared" si="453"/>
        <v>9.8429002319999999</v>
      </c>
      <c r="H4839">
        <f t="shared" si="457"/>
        <v>8.4371887303605586</v>
      </c>
      <c r="I4839">
        <f t="shared" si="458"/>
        <v>0.96820167612626884</v>
      </c>
      <c r="J4839">
        <f t="shared" si="454"/>
        <v>-1.5500466666645287E-2</v>
      </c>
      <c r="K4839">
        <f t="shared" si="455"/>
        <v>1.7099161164740825E-3</v>
      </c>
      <c r="L4839">
        <f t="shared" si="456"/>
        <v>1.8371601207482866E-3</v>
      </c>
    </row>
    <row r="4840" spans="1:12">
      <c r="A4840">
        <v>311.77499</v>
      </c>
      <c r="B4840">
        <v>48.1</v>
      </c>
      <c r="C4840">
        <v>-5.3231999999999999</v>
      </c>
      <c r="D4840">
        <v>97.260869999999997</v>
      </c>
      <c r="E4840">
        <v>-0.16394</v>
      </c>
      <c r="F4840">
        <v>0.24304000000000001</v>
      </c>
      <c r="G4840">
        <f t="shared" si="453"/>
        <v>9.8428000439999987</v>
      </c>
      <c r="H4840">
        <f t="shared" si="457"/>
        <v>8.4370885423605575</v>
      </c>
      <c r="I4840">
        <f t="shared" si="458"/>
        <v>0.96819017914633521</v>
      </c>
      <c r="J4840">
        <f t="shared" si="454"/>
        <v>-1.6669326666664395E-2</v>
      </c>
      <c r="K4840">
        <f t="shared" si="455"/>
        <v>1.7096209207953315E-3</v>
      </c>
      <c r="L4840">
        <f t="shared" si="456"/>
        <v>1.9757202479234138E-3</v>
      </c>
    </row>
    <row r="4841" spans="1:12">
      <c r="A4841">
        <v>311.88101</v>
      </c>
      <c r="B4841">
        <v>48.11</v>
      </c>
      <c r="C4841">
        <v>-5.33066</v>
      </c>
      <c r="D4841">
        <v>97.259879999999995</v>
      </c>
      <c r="E4841">
        <v>-0.15823999999999999</v>
      </c>
      <c r="F4841">
        <v>0.24309</v>
      </c>
      <c r="G4841">
        <f t="shared" si="453"/>
        <v>9.8426998559999994</v>
      </c>
      <c r="H4841">
        <f t="shared" si="457"/>
        <v>8.4369883543605582</v>
      </c>
      <c r="I4841">
        <f t="shared" si="458"/>
        <v>0.9681786821664019</v>
      </c>
      <c r="J4841">
        <f t="shared" si="454"/>
        <v>-1.6999913333339643E-2</v>
      </c>
      <c r="K4841">
        <f t="shared" si="455"/>
        <v>1.709311101303844E-3</v>
      </c>
      <c r="L4841">
        <f t="shared" si="456"/>
        <v>2.0149267273260412E-3</v>
      </c>
    </row>
    <row r="4842" spans="1:12">
      <c r="A4842">
        <v>311.97600999999997</v>
      </c>
      <c r="B4842">
        <v>48.12</v>
      </c>
      <c r="C4842">
        <v>-5.3326599999999997</v>
      </c>
      <c r="D4842">
        <v>97.257900000000006</v>
      </c>
      <c r="E4842">
        <v>-0.15928999999999999</v>
      </c>
      <c r="F4842">
        <v>0.24314</v>
      </c>
      <c r="G4842">
        <f t="shared" si="453"/>
        <v>9.8424994800000007</v>
      </c>
      <c r="H4842">
        <f t="shared" si="457"/>
        <v>8.4367879783605595</v>
      </c>
      <c r="I4842">
        <f t="shared" si="458"/>
        <v>0.96815568820653508</v>
      </c>
      <c r="J4842">
        <f t="shared" si="454"/>
        <v>-1.7166893333335768E-2</v>
      </c>
      <c r="K4842">
        <f t="shared" si="455"/>
        <v>1.7090335806470133E-3</v>
      </c>
      <c r="L4842">
        <f t="shared" si="456"/>
        <v>2.034766474796685E-3</v>
      </c>
    </row>
    <row r="4843" spans="1:12">
      <c r="A4843">
        <v>312.077</v>
      </c>
      <c r="B4843">
        <v>48.13</v>
      </c>
      <c r="C4843">
        <v>-5.3381400000000001</v>
      </c>
      <c r="D4843">
        <v>97.256919999999994</v>
      </c>
      <c r="E4843">
        <v>-0.16644999999999999</v>
      </c>
      <c r="F4843">
        <v>0.24318999999999999</v>
      </c>
      <c r="G4843">
        <f t="shared" si="453"/>
        <v>9.8424003039999981</v>
      </c>
      <c r="H4843">
        <f t="shared" si="457"/>
        <v>8.4366888023605568</v>
      </c>
      <c r="I4843">
        <f t="shared" si="458"/>
        <v>0.96814430735771184</v>
      </c>
      <c r="J4843">
        <f t="shared" si="454"/>
        <v>-1.7163520000007319E-2</v>
      </c>
      <c r="K4843">
        <f t="shared" si="455"/>
        <v>1.7087386603830651E-3</v>
      </c>
      <c r="L4843">
        <f t="shared" si="456"/>
        <v>2.0343905532233244E-3</v>
      </c>
    </row>
    <row r="4844" spans="1:12">
      <c r="A4844">
        <v>312.173</v>
      </c>
      <c r="B4844">
        <v>48.14</v>
      </c>
      <c r="C4844">
        <v>-5.3416399999999999</v>
      </c>
      <c r="D4844">
        <v>97.254940000000005</v>
      </c>
      <c r="E4844">
        <v>-0.17530999999999999</v>
      </c>
      <c r="F4844">
        <v>0.24324000000000001</v>
      </c>
      <c r="G4844">
        <f t="shared" si="453"/>
        <v>9.8421999279999994</v>
      </c>
      <c r="H4844">
        <f t="shared" si="457"/>
        <v>8.4364884263605582</v>
      </c>
      <c r="I4844">
        <f t="shared" si="458"/>
        <v>0.96812131339784502</v>
      </c>
      <c r="J4844">
        <f t="shared" si="454"/>
        <v>-1.6998226666675911E-2</v>
      </c>
      <c r="K4844">
        <f t="shared" si="455"/>
        <v>1.7084584067258591E-3</v>
      </c>
      <c r="L4844">
        <f t="shared" si="456"/>
        <v>2.0148462023089416E-3</v>
      </c>
    </row>
    <row r="4845" spans="1:12">
      <c r="A4845">
        <v>312.27301</v>
      </c>
      <c r="B4845">
        <v>48.15</v>
      </c>
      <c r="C4845">
        <v>-5.3440799999999999</v>
      </c>
      <c r="D4845">
        <v>97.252960000000002</v>
      </c>
      <c r="E4845">
        <v>-0.18168999999999999</v>
      </c>
      <c r="F4845">
        <v>0.24329000000000001</v>
      </c>
      <c r="G4845">
        <f t="shared" si="453"/>
        <v>9.841999551999999</v>
      </c>
      <c r="H4845">
        <f t="shared" si="457"/>
        <v>8.4362880503605577</v>
      </c>
      <c r="I4845">
        <f t="shared" si="458"/>
        <v>0.96809831943797808</v>
      </c>
      <c r="J4845">
        <f t="shared" si="454"/>
        <v>-1.6504033333341623E-2</v>
      </c>
      <c r="K4845">
        <f t="shared" si="455"/>
        <v>1.7081665443932584E-3</v>
      </c>
      <c r="L4845">
        <f t="shared" si="456"/>
        <v>1.956314582292654E-3</v>
      </c>
    </row>
    <row r="4846" spans="1:12">
      <c r="A4846">
        <v>312.38101</v>
      </c>
      <c r="B4846">
        <v>48.16</v>
      </c>
      <c r="C4846">
        <v>-5.3479599999999996</v>
      </c>
      <c r="D4846">
        <v>97.250990000000002</v>
      </c>
      <c r="E4846">
        <v>-0.18292</v>
      </c>
      <c r="F4846">
        <v>0.24334</v>
      </c>
      <c r="G4846">
        <f t="shared" si="453"/>
        <v>9.8418001879999988</v>
      </c>
      <c r="H4846">
        <f t="shared" si="457"/>
        <v>8.4360886863605575</v>
      </c>
      <c r="I4846">
        <f t="shared" si="458"/>
        <v>0.96807544160922154</v>
      </c>
      <c r="J4846">
        <f t="shared" si="454"/>
        <v>-1.6333680000008937E-2</v>
      </c>
      <c r="K4846">
        <f t="shared" si="455"/>
        <v>1.7078514765597132E-3</v>
      </c>
      <c r="L4846">
        <f t="shared" si="456"/>
        <v>1.936167412087213E-3</v>
      </c>
    </row>
    <row r="4847" spans="1:12">
      <c r="A4847">
        <v>312.47501</v>
      </c>
      <c r="B4847">
        <v>48.17</v>
      </c>
      <c r="C4847">
        <v>-5.34945</v>
      </c>
      <c r="D4847">
        <v>97.249009999999998</v>
      </c>
      <c r="E4847">
        <v>-0.1794</v>
      </c>
      <c r="F4847">
        <v>0.24339</v>
      </c>
      <c r="G4847">
        <f t="shared" si="453"/>
        <v>9.8415998120000001</v>
      </c>
      <c r="H4847">
        <f t="shared" si="457"/>
        <v>8.4358883103605589</v>
      </c>
      <c r="I4847">
        <f t="shared" si="458"/>
        <v>0.96805244764935483</v>
      </c>
      <c r="J4847">
        <f t="shared" si="454"/>
        <v>-1.6502346666668999E-2</v>
      </c>
      <c r="K4847">
        <f t="shared" si="455"/>
        <v>1.7075773454415823E-3</v>
      </c>
      <c r="L4847">
        <f t="shared" si="456"/>
        <v>1.9562073440922158E-3</v>
      </c>
    </row>
    <row r="4848" spans="1:12">
      <c r="A4848">
        <v>312.57001000000002</v>
      </c>
      <c r="B4848">
        <v>48.18</v>
      </c>
      <c r="C4848">
        <v>-5.3570200000000003</v>
      </c>
      <c r="D4848">
        <v>97.247039999999998</v>
      </c>
      <c r="E4848">
        <v>-0.17416000000000001</v>
      </c>
      <c r="F4848">
        <v>0.24343999999999999</v>
      </c>
      <c r="G4848">
        <f t="shared" si="453"/>
        <v>9.8414004479999981</v>
      </c>
      <c r="H4848">
        <f t="shared" si="457"/>
        <v>8.4356889463605569</v>
      </c>
      <c r="I4848">
        <f t="shared" si="458"/>
        <v>0.96802956982059807</v>
      </c>
      <c r="J4848">
        <f t="shared" si="454"/>
        <v>-1.7829753333339145E-2</v>
      </c>
      <c r="K4848">
        <f t="shared" si="455"/>
        <v>1.7073003874325549E-3</v>
      </c>
      <c r="L4848">
        <f t="shared" si="456"/>
        <v>2.1136096229616794E-3</v>
      </c>
    </row>
    <row r="4849" spans="1:12">
      <c r="A4849">
        <v>312.67498999999998</v>
      </c>
      <c r="B4849">
        <v>48.19</v>
      </c>
      <c r="C4849">
        <v>-5.3614300000000004</v>
      </c>
      <c r="D4849">
        <v>97.246049999999997</v>
      </c>
      <c r="E4849">
        <v>-0.17008000000000001</v>
      </c>
      <c r="F4849">
        <v>0.24349000000000001</v>
      </c>
      <c r="G4849">
        <f t="shared" si="453"/>
        <v>9.8413002599999988</v>
      </c>
      <c r="H4849">
        <f t="shared" si="457"/>
        <v>8.4355887583605575</v>
      </c>
      <c r="I4849">
        <f t="shared" si="458"/>
        <v>0.96801807284066477</v>
      </c>
      <c r="J4849">
        <f t="shared" si="454"/>
        <v>-1.8160340000011654E-2</v>
      </c>
      <c r="K4849">
        <f t="shared" si="455"/>
        <v>1.7069944387316084E-3</v>
      </c>
      <c r="L4849">
        <f t="shared" si="456"/>
        <v>2.1528242450193939E-3</v>
      </c>
    </row>
    <row r="4850" spans="1:12">
      <c r="A4850">
        <v>312.76501000000002</v>
      </c>
      <c r="B4850">
        <v>48.2</v>
      </c>
      <c r="C4850">
        <v>-5.3654999999999999</v>
      </c>
      <c r="D4850">
        <v>97.244069999999994</v>
      </c>
      <c r="E4850">
        <v>-0.16952</v>
      </c>
      <c r="F4850">
        <v>0.24354000000000001</v>
      </c>
      <c r="G4850">
        <f t="shared" si="453"/>
        <v>9.8410998839999984</v>
      </c>
      <c r="H4850">
        <f t="shared" si="457"/>
        <v>8.4353883823605571</v>
      </c>
      <c r="I4850">
        <f t="shared" si="458"/>
        <v>0.96799507888079772</v>
      </c>
      <c r="J4850">
        <f t="shared" si="454"/>
        <v>-1.816202666668125E-2</v>
      </c>
      <c r="K4850">
        <f t="shared" si="455"/>
        <v>1.7067321760539983E-3</v>
      </c>
      <c r="L4850">
        <f t="shared" si="456"/>
        <v>2.1530753349377841E-3</v>
      </c>
    </row>
    <row r="4851" spans="1:12">
      <c r="A4851">
        <v>312.87299000000002</v>
      </c>
      <c r="B4851">
        <v>48.21</v>
      </c>
      <c r="C4851">
        <v>-5.36937</v>
      </c>
      <c r="D4851">
        <v>97.242090000000005</v>
      </c>
      <c r="E4851">
        <v>-0.17380999999999999</v>
      </c>
      <c r="F4851">
        <v>0.24359</v>
      </c>
      <c r="G4851">
        <f t="shared" si="453"/>
        <v>9.8408995079999997</v>
      </c>
      <c r="H4851">
        <f t="shared" si="457"/>
        <v>8.4351880063605584</v>
      </c>
      <c r="I4851">
        <f t="shared" si="458"/>
        <v>0.96797208492093101</v>
      </c>
      <c r="J4851">
        <f t="shared" si="454"/>
        <v>-1.8502733333329798E-2</v>
      </c>
      <c r="K4851">
        <f t="shared" si="455"/>
        <v>1.7064176953194279E-3</v>
      </c>
      <c r="L4851">
        <f t="shared" si="456"/>
        <v>2.1935175978742621E-3</v>
      </c>
    </row>
    <row r="4852" spans="1:12">
      <c r="A4852">
        <v>312.97298999999998</v>
      </c>
      <c r="B4852">
        <v>48.22</v>
      </c>
      <c r="C4852">
        <v>-5.3768700000000003</v>
      </c>
      <c r="D4852">
        <v>97.241110000000006</v>
      </c>
      <c r="E4852">
        <v>-0.18221000000000001</v>
      </c>
      <c r="F4852">
        <v>0.24364</v>
      </c>
      <c r="G4852">
        <f t="shared" si="453"/>
        <v>9.8408003320000006</v>
      </c>
      <c r="H4852">
        <f t="shared" si="457"/>
        <v>8.4350888303605593</v>
      </c>
      <c r="I4852">
        <f t="shared" si="458"/>
        <v>0.9679607040721081</v>
      </c>
      <c r="J4852">
        <f t="shared" si="454"/>
        <v>-1.7664459999992145E-2</v>
      </c>
      <c r="K4852">
        <f t="shared" si="455"/>
        <v>1.7061265588643778E-3</v>
      </c>
      <c r="L4852">
        <f t="shared" si="456"/>
        <v>2.0941640752391547E-3</v>
      </c>
    </row>
    <row r="4853" spans="1:12">
      <c r="A4853">
        <v>313.06601000000001</v>
      </c>
      <c r="B4853">
        <v>48.23</v>
      </c>
      <c r="C4853">
        <v>-5.3778600000000001</v>
      </c>
      <c r="D4853">
        <v>97.239130000000003</v>
      </c>
      <c r="E4853">
        <v>-0.19105</v>
      </c>
      <c r="F4853">
        <v>0.24368999999999999</v>
      </c>
      <c r="G4853">
        <f t="shared" si="453"/>
        <v>9.8405999560000001</v>
      </c>
      <c r="H4853">
        <f t="shared" si="457"/>
        <v>8.4348884543605589</v>
      </c>
      <c r="I4853">
        <f t="shared" si="458"/>
        <v>0.96793771011224117</v>
      </c>
      <c r="J4853">
        <f t="shared" si="454"/>
        <v>-1.7165206666650931E-2</v>
      </c>
      <c r="K4853">
        <f t="shared" si="455"/>
        <v>1.7058558329036426E-3</v>
      </c>
      <c r="L4853">
        <f t="shared" si="456"/>
        <v>2.035024737971145E-3</v>
      </c>
    </row>
    <row r="4854" spans="1:12">
      <c r="A4854">
        <v>313.17599000000001</v>
      </c>
      <c r="B4854">
        <v>48.24</v>
      </c>
      <c r="C4854">
        <v>-5.3811999999999998</v>
      </c>
      <c r="D4854">
        <v>97.23715</v>
      </c>
      <c r="E4854">
        <v>-0.19539000000000001</v>
      </c>
      <c r="F4854">
        <v>0.24374000000000001</v>
      </c>
      <c r="G4854">
        <f t="shared" si="453"/>
        <v>9.8403995799999979</v>
      </c>
      <c r="H4854">
        <f t="shared" si="457"/>
        <v>8.4346880783605567</v>
      </c>
      <c r="I4854">
        <f t="shared" si="458"/>
        <v>0.96791471615237401</v>
      </c>
      <c r="J4854">
        <f t="shared" si="454"/>
        <v>-1.7004973333329017E-2</v>
      </c>
      <c r="K4854">
        <f t="shared" si="455"/>
        <v>1.7055358572796678E-3</v>
      </c>
      <c r="L4854">
        <f t="shared" si="456"/>
        <v>2.0160761340962665E-3</v>
      </c>
    </row>
    <row r="4855" spans="1:12">
      <c r="A4855">
        <v>313.26501000000002</v>
      </c>
      <c r="B4855">
        <v>48.25</v>
      </c>
      <c r="C4855">
        <v>-5.3852700000000002</v>
      </c>
      <c r="D4855">
        <v>97.234189999999998</v>
      </c>
      <c r="E4855">
        <v>-0.19189000000000001</v>
      </c>
      <c r="F4855">
        <v>0.24379000000000001</v>
      </c>
      <c r="G4855">
        <f t="shared" si="453"/>
        <v>9.8401000279999984</v>
      </c>
      <c r="H4855">
        <f t="shared" si="457"/>
        <v>8.4343885263605571</v>
      </c>
      <c r="I4855">
        <f t="shared" si="458"/>
        <v>0.96788034134368406</v>
      </c>
      <c r="J4855">
        <f t="shared" si="454"/>
        <v>-1.783650000000454E-2</v>
      </c>
      <c r="K4855">
        <f t="shared" si="455"/>
        <v>1.7052769505337187E-3</v>
      </c>
      <c r="L4855">
        <f t="shared" si="456"/>
        <v>2.1147354007061609E-3</v>
      </c>
    </row>
    <row r="4856" spans="1:12">
      <c r="A4856">
        <v>313.35998999999998</v>
      </c>
      <c r="B4856">
        <v>48.26</v>
      </c>
      <c r="C4856">
        <v>-5.3918100000000004</v>
      </c>
      <c r="D4856">
        <v>97.232209999999995</v>
      </c>
      <c r="E4856">
        <v>-0.18165000000000001</v>
      </c>
      <c r="F4856">
        <v>0.24384</v>
      </c>
      <c r="G4856">
        <f t="shared" si="453"/>
        <v>9.8398996519999997</v>
      </c>
      <c r="H4856">
        <f t="shared" si="457"/>
        <v>8.4341881503605585</v>
      </c>
      <c r="I4856">
        <f t="shared" si="458"/>
        <v>0.96785734738381735</v>
      </c>
      <c r="J4856">
        <f t="shared" si="454"/>
        <v>-1.8840066666659015E-2</v>
      </c>
      <c r="K4856">
        <f t="shared" si="455"/>
        <v>1.7050007963206218E-3</v>
      </c>
      <c r="L4856">
        <f t="shared" si="456"/>
        <v>2.2337735809051886E-3</v>
      </c>
    </row>
    <row r="4857" spans="1:12">
      <c r="A4857">
        <v>313.46600000000001</v>
      </c>
      <c r="B4857">
        <v>48.27</v>
      </c>
      <c r="C4857">
        <v>-5.3941699999999999</v>
      </c>
      <c r="D4857">
        <v>97.231229999999996</v>
      </c>
      <c r="E4857">
        <v>-0.17027</v>
      </c>
      <c r="F4857">
        <v>0.24389</v>
      </c>
      <c r="G4857">
        <f t="shared" si="453"/>
        <v>9.8398004759999989</v>
      </c>
      <c r="H4857">
        <f t="shared" si="457"/>
        <v>8.4340889743605576</v>
      </c>
      <c r="I4857">
        <f t="shared" si="458"/>
        <v>0.96784596653499422</v>
      </c>
      <c r="J4857">
        <f t="shared" si="454"/>
        <v>-1.9332573333334657E-2</v>
      </c>
      <c r="K4857">
        <f t="shared" si="455"/>
        <v>1.7046926780040095E-3</v>
      </c>
      <c r="L4857">
        <f t="shared" si="456"/>
        <v>2.2921946154593874E-3</v>
      </c>
    </row>
    <row r="4858" spans="1:12">
      <c r="A4858">
        <v>313.55599999999998</v>
      </c>
      <c r="B4858">
        <v>48.28</v>
      </c>
      <c r="C4858">
        <v>-5.3956999999999997</v>
      </c>
      <c r="D4858">
        <v>97.229249999999993</v>
      </c>
      <c r="E4858">
        <v>-0.16342999999999999</v>
      </c>
      <c r="F4858">
        <v>0.24393999999999999</v>
      </c>
      <c r="G4858">
        <f t="shared" si="453"/>
        <v>9.8396000999999984</v>
      </c>
      <c r="H4858">
        <f t="shared" si="457"/>
        <v>8.4338885983605572</v>
      </c>
      <c r="I4858">
        <f t="shared" si="458"/>
        <v>0.96782297257512728</v>
      </c>
      <c r="J4858">
        <f t="shared" si="454"/>
        <v>-1.9329200000009625E-2</v>
      </c>
      <c r="K4858">
        <f t="shared" si="455"/>
        <v>1.704431180182238E-3</v>
      </c>
      <c r="L4858">
        <f t="shared" si="456"/>
        <v>2.2918491007537117E-3</v>
      </c>
    </row>
    <row r="4859" spans="1:12">
      <c r="A4859">
        <v>313.66199</v>
      </c>
      <c r="B4859">
        <v>48.29</v>
      </c>
      <c r="C4859">
        <v>-5.4026199999999998</v>
      </c>
      <c r="D4859">
        <v>97.228260000000006</v>
      </c>
      <c r="E4859">
        <v>-0.16419</v>
      </c>
      <c r="F4859">
        <v>0.24399000000000001</v>
      </c>
      <c r="G4859">
        <f t="shared" si="453"/>
        <v>9.8394999120000008</v>
      </c>
      <c r="H4859">
        <f t="shared" si="457"/>
        <v>8.4337884103605596</v>
      </c>
      <c r="I4859">
        <f t="shared" si="458"/>
        <v>0.96781147559519409</v>
      </c>
      <c r="J4859">
        <f t="shared" si="454"/>
        <v>-1.882994666667093E-2</v>
      </c>
      <c r="K4859">
        <f t="shared" si="455"/>
        <v>1.7041233257691277E-3</v>
      </c>
      <c r="L4859">
        <f t="shared" si="456"/>
        <v>2.232679520811682E-3</v>
      </c>
    </row>
    <row r="4860" spans="1:12">
      <c r="A4860">
        <v>313.75799999999998</v>
      </c>
      <c r="B4860">
        <v>48.3</v>
      </c>
      <c r="C4860">
        <v>-5.4040800000000004</v>
      </c>
      <c r="D4860">
        <v>97.226280000000003</v>
      </c>
      <c r="E4860">
        <v>-0.17046</v>
      </c>
      <c r="F4860">
        <v>0.24404000000000001</v>
      </c>
      <c r="G4860">
        <f t="shared" si="453"/>
        <v>9.8392995359999986</v>
      </c>
      <c r="H4860">
        <f t="shared" si="457"/>
        <v>8.4335880343605574</v>
      </c>
      <c r="I4860">
        <f t="shared" si="458"/>
        <v>0.96778848163532694</v>
      </c>
      <c r="J4860">
        <f t="shared" si="454"/>
        <v>-1.8669713333340575E-2</v>
      </c>
      <c r="K4860">
        <f t="shared" si="455"/>
        <v>1.7038445548535719E-3</v>
      </c>
      <c r="L4860">
        <f t="shared" si="456"/>
        <v>2.2137331414903679E-3</v>
      </c>
    </row>
    <row r="4861" spans="1:12">
      <c r="A4861">
        <v>313.85500999999999</v>
      </c>
      <c r="B4861">
        <v>48.31</v>
      </c>
      <c r="C4861">
        <v>-5.4120999999999997</v>
      </c>
      <c r="D4861">
        <v>97.225300000000004</v>
      </c>
      <c r="E4861">
        <v>-0.1777</v>
      </c>
      <c r="F4861">
        <v>0.24409</v>
      </c>
      <c r="G4861">
        <f t="shared" si="453"/>
        <v>9.8392003599999995</v>
      </c>
      <c r="H4861">
        <f t="shared" si="457"/>
        <v>8.4334888583605583</v>
      </c>
      <c r="I4861">
        <f t="shared" si="458"/>
        <v>0.96777710078650403</v>
      </c>
      <c r="J4861">
        <f t="shared" si="454"/>
        <v>-1.733049999999433E-2</v>
      </c>
      <c r="K4861">
        <f t="shared" si="455"/>
        <v>1.7035629729974537E-3</v>
      </c>
      <c r="L4861">
        <f t="shared" si="456"/>
        <v>2.0549621029988911E-3</v>
      </c>
    </row>
    <row r="4862" spans="1:12">
      <c r="A4862">
        <v>313.95801</v>
      </c>
      <c r="B4862">
        <v>48.32</v>
      </c>
      <c r="C4862">
        <v>-5.4170199999999999</v>
      </c>
      <c r="D4862">
        <v>97.222329999999999</v>
      </c>
      <c r="E4862">
        <v>-0.18357999999999999</v>
      </c>
      <c r="F4862">
        <v>0.24414</v>
      </c>
      <c r="G4862">
        <f t="shared" ref="G4862:G4925" si="459">(D4862/100)*$B$16</f>
        <v>9.8388997959999998</v>
      </c>
      <c r="H4862">
        <f t="shared" si="457"/>
        <v>8.4331882943605585</v>
      </c>
      <c r="I4862">
        <f t="shared" si="458"/>
        <v>0.96774260984670368</v>
      </c>
      <c r="J4862">
        <f t="shared" ref="J4862:J4925" si="460">SLOPE(H4854:H4862,B4854:B4862)</f>
        <v>-1.6998226666649168E-2</v>
      </c>
      <c r="K4862">
        <f t="shared" ref="K4862:K4925" si="461">1/(A4862+273.15)</f>
        <v>1.7032641063779732E-3</v>
      </c>
      <c r="L4862">
        <f t="shared" ref="L4862:L4925" si="462">-J4862/H4862</f>
        <v>2.0156346654818819E-3</v>
      </c>
    </row>
    <row r="4863" spans="1:12">
      <c r="A4863">
        <v>314.06099999999998</v>
      </c>
      <c r="B4863">
        <v>48.33</v>
      </c>
      <c r="C4863">
        <v>-5.4189100000000003</v>
      </c>
      <c r="D4863">
        <v>97.220359999999999</v>
      </c>
      <c r="E4863">
        <v>-0.18865999999999999</v>
      </c>
      <c r="F4863">
        <v>0.24418999999999999</v>
      </c>
      <c r="G4863">
        <f t="shared" si="459"/>
        <v>9.8387004319999996</v>
      </c>
      <c r="H4863">
        <f t="shared" si="457"/>
        <v>8.4329889303605583</v>
      </c>
      <c r="I4863">
        <f t="shared" si="458"/>
        <v>0.96771973201794714</v>
      </c>
      <c r="J4863">
        <f t="shared" si="460"/>
        <v>-1.6831246666656207E-2</v>
      </c>
      <c r="K4863">
        <f t="shared" si="461"/>
        <v>1.7029653736050584E-3</v>
      </c>
      <c r="L4863">
        <f t="shared" si="462"/>
        <v>1.99588150840091E-3</v>
      </c>
    </row>
    <row r="4864" spans="1:12">
      <c r="A4864">
        <v>314.15600999999998</v>
      </c>
      <c r="B4864">
        <v>48.34</v>
      </c>
      <c r="C4864">
        <v>-5.4208800000000004</v>
      </c>
      <c r="D4864">
        <v>97.219369999999998</v>
      </c>
      <c r="E4864">
        <v>-0.19567999999999999</v>
      </c>
      <c r="F4864">
        <v>0.24424000000000001</v>
      </c>
      <c r="G4864">
        <f t="shared" si="459"/>
        <v>9.8386002439999984</v>
      </c>
      <c r="H4864">
        <f t="shared" si="457"/>
        <v>8.4328887423605572</v>
      </c>
      <c r="I4864">
        <f t="shared" si="458"/>
        <v>0.96770823503801362</v>
      </c>
      <c r="J4864">
        <f t="shared" si="460"/>
        <v>-1.6996540000002426E-2</v>
      </c>
      <c r="K4864">
        <f t="shared" si="461"/>
        <v>1.7026898805275294E-3</v>
      </c>
      <c r="L4864">
        <f t="shared" si="462"/>
        <v>2.0155062540579312E-3</v>
      </c>
    </row>
    <row r="4865" spans="1:12">
      <c r="A4865">
        <v>314.255</v>
      </c>
      <c r="B4865">
        <v>48.35</v>
      </c>
      <c r="C4865">
        <v>-5.4222999999999999</v>
      </c>
      <c r="D4865">
        <v>97.217389999999995</v>
      </c>
      <c r="E4865">
        <v>-0.20488999999999999</v>
      </c>
      <c r="F4865">
        <v>0.24429000000000001</v>
      </c>
      <c r="G4865">
        <f t="shared" si="459"/>
        <v>9.838399867999998</v>
      </c>
      <c r="H4865">
        <f t="shared" si="457"/>
        <v>8.4326883663605567</v>
      </c>
      <c r="I4865">
        <f t="shared" si="458"/>
        <v>0.96768524107814657</v>
      </c>
      <c r="J4865">
        <f t="shared" si="460"/>
        <v>-1.7667833333341248E-2</v>
      </c>
      <c r="K4865">
        <f t="shared" si="461"/>
        <v>1.7024029417522834E-3</v>
      </c>
      <c r="L4865">
        <f t="shared" si="462"/>
        <v>2.0951602342879493E-3</v>
      </c>
    </row>
    <row r="4866" spans="1:12">
      <c r="A4866">
        <v>314.35599000000002</v>
      </c>
      <c r="B4866">
        <v>48.36</v>
      </c>
      <c r="C4866">
        <v>-5.42875</v>
      </c>
      <c r="D4866">
        <v>97.215419999999995</v>
      </c>
      <c r="E4866">
        <v>-0.21195</v>
      </c>
      <c r="F4866">
        <v>0.24434</v>
      </c>
      <c r="G4866">
        <f t="shared" si="459"/>
        <v>9.8382005039999996</v>
      </c>
      <c r="H4866">
        <f t="shared" si="457"/>
        <v>8.4324890023605583</v>
      </c>
      <c r="I4866">
        <f t="shared" si="458"/>
        <v>0.96766236324939037</v>
      </c>
      <c r="J4866">
        <f t="shared" si="460"/>
        <v>-1.7995046666673467E-2</v>
      </c>
      <c r="K4866">
        <f t="shared" si="461"/>
        <v>1.7021103052923766E-3</v>
      </c>
      <c r="L4866">
        <f t="shared" si="462"/>
        <v>2.1340136538139575E-3</v>
      </c>
    </row>
    <row r="4867" spans="1:12">
      <c r="A4867">
        <v>314.44900999999999</v>
      </c>
      <c r="B4867">
        <v>48.37</v>
      </c>
      <c r="C4867">
        <v>-5.4363099999999998</v>
      </c>
      <c r="D4867">
        <v>97.212450000000004</v>
      </c>
      <c r="E4867">
        <v>-0.21121999999999999</v>
      </c>
      <c r="F4867">
        <v>0.24439</v>
      </c>
      <c r="G4867">
        <f t="shared" si="459"/>
        <v>9.8378999399999998</v>
      </c>
      <c r="H4867">
        <f t="shared" si="457"/>
        <v>8.4321884383605585</v>
      </c>
      <c r="I4867">
        <f t="shared" si="458"/>
        <v>0.96762787230959002</v>
      </c>
      <c r="J4867">
        <f t="shared" si="460"/>
        <v>-1.9329200000009504E-2</v>
      </c>
      <c r="K4867">
        <f t="shared" si="461"/>
        <v>1.7018408523186588E-3</v>
      </c>
      <c r="L4867">
        <f t="shared" si="462"/>
        <v>2.2923112002662519E-3</v>
      </c>
    </row>
    <row r="4868" spans="1:12">
      <c r="A4868">
        <v>314.55099000000001</v>
      </c>
      <c r="B4868">
        <v>48.38</v>
      </c>
      <c r="C4868">
        <v>-5.4386999999999999</v>
      </c>
      <c r="D4868">
        <v>97.209490000000002</v>
      </c>
      <c r="E4868">
        <v>-0.2011</v>
      </c>
      <c r="F4868">
        <v>0.24443999999999999</v>
      </c>
      <c r="G4868">
        <f t="shared" si="459"/>
        <v>9.8376003879999985</v>
      </c>
      <c r="H4868">
        <f t="shared" si="457"/>
        <v>8.4318888863605572</v>
      </c>
      <c r="I4868">
        <f t="shared" si="458"/>
        <v>0.96759349750089985</v>
      </c>
      <c r="J4868">
        <f t="shared" si="460"/>
        <v>-2.0661666666669257E-2</v>
      </c>
      <c r="K4868">
        <f t="shared" si="461"/>
        <v>1.7015455427427473E-3</v>
      </c>
      <c r="L4868">
        <f t="shared" si="462"/>
        <v>2.4504197037145043E-3</v>
      </c>
    </row>
    <row r="4869" spans="1:12">
      <c r="A4869">
        <v>314.65100000000001</v>
      </c>
      <c r="B4869">
        <v>48.39</v>
      </c>
      <c r="C4869">
        <v>-5.44163</v>
      </c>
      <c r="D4869">
        <v>97.208500000000001</v>
      </c>
      <c r="E4869">
        <v>-0.18634999999999999</v>
      </c>
      <c r="F4869">
        <v>0.24449000000000001</v>
      </c>
      <c r="G4869">
        <f t="shared" si="459"/>
        <v>9.8375001999999991</v>
      </c>
      <c r="H4869">
        <f t="shared" si="457"/>
        <v>8.4317886983605579</v>
      </c>
      <c r="I4869">
        <f t="shared" si="458"/>
        <v>0.96758200052096655</v>
      </c>
      <c r="J4869">
        <f t="shared" si="460"/>
        <v>-2.116598000000653E-2</v>
      </c>
      <c r="K4869">
        <f t="shared" si="461"/>
        <v>1.7012560373323626E-3</v>
      </c>
      <c r="L4869">
        <f t="shared" si="462"/>
        <v>2.5102597749065932E-3</v>
      </c>
    </row>
    <row r="4870" spans="1:12">
      <c r="A4870">
        <v>314.75799999999998</v>
      </c>
      <c r="B4870">
        <v>48.4</v>
      </c>
      <c r="C4870">
        <v>-5.4464899999999998</v>
      </c>
      <c r="D4870">
        <v>97.206519999999998</v>
      </c>
      <c r="E4870">
        <v>-0.17349000000000001</v>
      </c>
      <c r="F4870">
        <v>0.24454000000000001</v>
      </c>
      <c r="G4870">
        <f t="shared" si="459"/>
        <v>9.8372998239999987</v>
      </c>
      <c r="H4870">
        <f t="shared" si="457"/>
        <v>8.4315883223605574</v>
      </c>
      <c r="I4870">
        <f t="shared" si="458"/>
        <v>0.9675590065610995</v>
      </c>
      <c r="J4870">
        <f t="shared" si="460"/>
        <v>-2.0833706666672874E-2</v>
      </c>
      <c r="K4870">
        <f t="shared" si="461"/>
        <v>1.7009464065806217E-3</v>
      </c>
      <c r="L4870">
        <f t="shared" si="462"/>
        <v>2.4709112767545729E-3</v>
      </c>
    </row>
    <row r="4871" spans="1:12">
      <c r="A4871">
        <v>314.85100999999997</v>
      </c>
      <c r="B4871">
        <v>48.41</v>
      </c>
      <c r="C4871">
        <v>-5.4499899999999997</v>
      </c>
      <c r="D4871">
        <v>97.205529999999996</v>
      </c>
      <c r="E4871">
        <v>-0.16614000000000001</v>
      </c>
      <c r="F4871">
        <v>0.24459</v>
      </c>
      <c r="G4871">
        <f t="shared" si="459"/>
        <v>9.8371996359999994</v>
      </c>
      <c r="H4871">
        <f t="shared" si="457"/>
        <v>8.4314881343605581</v>
      </c>
      <c r="I4871">
        <f t="shared" si="458"/>
        <v>0.9675475095811662</v>
      </c>
      <c r="J4871">
        <f t="shared" si="460"/>
        <v>-2.0506493333332078E-2</v>
      </c>
      <c r="K4871">
        <f t="shared" si="461"/>
        <v>1.7006773508773396E-3</v>
      </c>
      <c r="L4871">
        <f t="shared" si="462"/>
        <v>2.4321321463719623E-3</v>
      </c>
    </row>
    <row r="4872" spans="1:12">
      <c r="A4872">
        <v>314.94699000000003</v>
      </c>
      <c r="B4872">
        <v>48.42</v>
      </c>
      <c r="C4872">
        <v>-5.4554799999999997</v>
      </c>
      <c r="D4872">
        <v>97.203559999999996</v>
      </c>
      <c r="E4872">
        <v>-0.16414999999999999</v>
      </c>
      <c r="F4872">
        <v>0.24464</v>
      </c>
      <c r="G4872">
        <f t="shared" si="459"/>
        <v>9.8370002719999992</v>
      </c>
      <c r="H4872">
        <f t="shared" si="457"/>
        <v>8.4312887703605579</v>
      </c>
      <c r="I4872">
        <f t="shared" si="458"/>
        <v>0.96752463175240966</v>
      </c>
      <c r="J4872">
        <f t="shared" si="460"/>
        <v>-2.0336139999993088E-2</v>
      </c>
      <c r="K4872">
        <f t="shared" si="461"/>
        <v>1.7003997928981068E-3</v>
      </c>
      <c r="L4872">
        <f t="shared" si="462"/>
        <v>2.4119847574765761E-3</v>
      </c>
    </row>
    <row r="4873" spans="1:12">
      <c r="A4873">
        <v>315.04500999999999</v>
      </c>
      <c r="B4873">
        <v>48.43</v>
      </c>
      <c r="C4873">
        <v>-5.4599399999999996</v>
      </c>
      <c r="D4873">
        <v>97.201580000000007</v>
      </c>
      <c r="E4873">
        <v>-0.16521</v>
      </c>
      <c r="F4873">
        <v>0.24468999999999999</v>
      </c>
      <c r="G4873">
        <f t="shared" si="459"/>
        <v>9.8367998960000005</v>
      </c>
      <c r="H4873">
        <f t="shared" si="457"/>
        <v>8.4310883943605592</v>
      </c>
      <c r="I4873">
        <f t="shared" si="458"/>
        <v>0.96750163779254295</v>
      </c>
      <c r="J4873">
        <f t="shared" si="460"/>
        <v>-1.9502926666653396E-2</v>
      </c>
      <c r="K4873">
        <f t="shared" si="461"/>
        <v>1.7001164290734124E-3</v>
      </c>
      <c r="L4873">
        <f t="shared" si="462"/>
        <v>2.3132157740984711E-3</v>
      </c>
    </row>
    <row r="4874" spans="1:12">
      <c r="A4874">
        <v>315.14999</v>
      </c>
      <c r="B4874">
        <v>48.44</v>
      </c>
      <c r="C4874">
        <v>-5.4638099999999996</v>
      </c>
      <c r="D4874">
        <v>97.200590000000005</v>
      </c>
      <c r="E4874">
        <v>-0.16768</v>
      </c>
      <c r="F4874">
        <v>0.24474000000000001</v>
      </c>
      <c r="G4874">
        <f t="shared" si="459"/>
        <v>9.8366997079999994</v>
      </c>
      <c r="H4874">
        <f t="shared" si="457"/>
        <v>8.4309882063605581</v>
      </c>
      <c r="I4874">
        <f t="shared" si="458"/>
        <v>0.96749014081260931</v>
      </c>
      <c r="J4874">
        <f t="shared" si="460"/>
        <v>-1.8006853333328746E-2</v>
      </c>
      <c r="K4874">
        <f t="shared" si="461"/>
        <v>1.6998130494613811E-3</v>
      </c>
      <c r="L4874">
        <f t="shared" si="462"/>
        <v>2.1357939179352551E-3</v>
      </c>
    </row>
    <row r="4875" spans="1:12">
      <c r="A4875">
        <v>315.23901000000001</v>
      </c>
      <c r="B4875">
        <v>48.45</v>
      </c>
      <c r="C4875">
        <v>-5.4673499999999997</v>
      </c>
      <c r="D4875">
        <v>97.198620000000005</v>
      </c>
      <c r="E4875">
        <v>-0.17141999999999999</v>
      </c>
      <c r="F4875">
        <v>0.24478</v>
      </c>
      <c r="G4875">
        <f t="shared" si="459"/>
        <v>9.8365003439999992</v>
      </c>
      <c r="H4875">
        <f t="shared" si="457"/>
        <v>8.4307888423605579</v>
      </c>
      <c r="I4875">
        <f t="shared" si="458"/>
        <v>0.96746726298385288</v>
      </c>
      <c r="J4875">
        <f t="shared" si="460"/>
        <v>-1.6667639999994162E-2</v>
      </c>
      <c r="K4875">
        <f t="shared" si="461"/>
        <v>1.6995558771568491E-3</v>
      </c>
      <c r="L4875">
        <f t="shared" si="462"/>
        <v>1.976996496015591E-3</v>
      </c>
    </row>
    <row r="4876" spans="1:12">
      <c r="A4876">
        <v>315.34201000000002</v>
      </c>
      <c r="B4876">
        <v>48.46</v>
      </c>
      <c r="C4876">
        <v>-5.4717500000000001</v>
      </c>
      <c r="D4876">
        <v>97.196640000000002</v>
      </c>
      <c r="E4876">
        <v>-0.17607999999999999</v>
      </c>
      <c r="F4876">
        <v>0.24482999999999999</v>
      </c>
      <c r="G4876">
        <f t="shared" si="459"/>
        <v>9.8362999679999987</v>
      </c>
      <c r="H4876">
        <f t="shared" si="457"/>
        <v>8.4305884663605575</v>
      </c>
      <c r="I4876">
        <f t="shared" si="458"/>
        <v>0.96744426902398584</v>
      </c>
      <c r="J4876">
        <f t="shared" si="460"/>
        <v>-1.6335366666660665E-2</v>
      </c>
      <c r="K4876">
        <f t="shared" si="461"/>
        <v>1.6992584147404145E-3</v>
      </c>
      <c r="L4876">
        <f t="shared" si="462"/>
        <v>1.9376306567259782E-3</v>
      </c>
    </row>
    <row r="4877" spans="1:12">
      <c r="A4877">
        <v>315.44601</v>
      </c>
      <c r="B4877">
        <v>48.47</v>
      </c>
      <c r="C4877">
        <v>-5.4761300000000004</v>
      </c>
      <c r="D4877">
        <v>97.195650000000001</v>
      </c>
      <c r="E4877">
        <v>-0.18109</v>
      </c>
      <c r="F4877">
        <v>0.24489</v>
      </c>
      <c r="G4877">
        <f t="shared" si="459"/>
        <v>9.8361997799999994</v>
      </c>
      <c r="H4877">
        <f t="shared" si="457"/>
        <v>8.4304882783605581</v>
      </c>
      <c r="I4877">
        <f t="shared" si="458"/>
        <v>0.96743277204405254</v>
      </c>
      <c r="J4877">
        <f t="shared" si="460"/>
        <v>-1.6500659999998193E-2</v>
      </c>
      <c r="K4877">
        <f t="shared" si="461"/>
        <v>1.698958169967887E-3</v>
      </c>
      <c r="L4877">
        <f t="shared" si="462"/>
        <v>1.957260298001032E-3</v>
      </c>
    </row>
    <row r="4878" spans="1:12">
      <c r="A4878">
        <v>315.54300000000001</v>
      </c>
      <c r="B4878">
        <v>48.48</v>
      </c>
      <c r="C4878">
        <v>-5.4821</v>
      </c>
      <c r="D4878">
        <v>97.192689999999999</v>
      </c>
      <c r="E4878">
        <v>-0.18631</v>
      </c>
      <c r="F4878">
        <v>0.24493999999999999</v>
      </c>
      <c r="G4878">
        <f t="shared" si="459"/>
        <v>9.8359002279999999</v>
      </c>
      <c r="H4878">
        <f t="shared" si="457"/>
        <v>8.4301887263605586</v>
      </c>
      <c r="I4878">
        <f t="shared" si="458"/>
        <v>0.96739839723536258</v>
      </c>
      <c r="J4878">
        <f t="shared" si="460"/>
        <v>-1.7163519999995644E-2</v>
      </c>
      <c r="K4878">
        <f t="shared" si="461"/>
        <v>1.6986782584471024E-3</v>
      </c>
      <c r="L4878">
        <f t="shared" si="462"/>
        <v>2.0359591649860248E-3</v>
      </c>
    </row>
    <row r="4879" spans="1:12">
      <c r="A4879">
        <v>315.64499000000001</v>
      </c>
      <c r="B4879">
        <v>48.49</v>
      </c>
      <c r="C4879">
        <v>-5.4854900000000004</v>
      </c>
      <c r="D4879">
        <v>97.191699999999997</v>
      </c>
      <c r="E4879">
        <v>-0.19095000000000001</v>
      </c>
      <c r="F4879">
        <v>0.24499000000000001</v>
      </c>
      <c r="G4879">
        <f t="shared" si="459"/>
        <v>9.8358000399999987</v>
      </c>
      <c r="H4879">
        <f t="shared" si="457"/>
        <v>8.4300885383605575</v>
      </c>
      <c r="I4879">
        <f t="shared" si="458"/>
        <v>0.96738690025542906</v>
      </c>
      <c r="J4879">
        <f t="shared" si="460"/>
        <v>-1.7497480000005065E-2</v>
      </c>
      <c r="K4879">
        <f t="shared" si="461"/>
        <v>1.6983840164808469E-3</v>
      </c>
      <c r="L4879">
        <f t="shared" si="462"/>
        <v>2.0755986037849952E-3</v>
      </c>
    </row>
    <row r="4880" spans="1:12">
      <c r="A4880">
        <v>315.75</v>
      </c>
      <c r="B4880">
        <v>48.5</v>
      </c>
      <c r="C4880">
        <v>-5.4888500000000002</v>
      </c>
      <c r="D4880">
        <v>97.189719999999994</v>
      </c>
      <c r="E4880">
        <v>-0.19411999999999999</v>
      </c>
      <c r="F4880">
        <v>0.24504000000000001</v>
      </c>
      <c r="G4880">
        <f t="shared" si="459"/>
        <v>9.8355996639999983</v>
      </c>
      <c r="H4880">
        <f t="shared" si="457"/>
        <v>8.429888162360557</v>
      </c>
      <c r="I4880">
        <f t="shared" si="458"/>
        <v>0.96736390629556201</v>
      </c>
      <c r="J4880">
        <f t="shared" si="460"/>
        <v>-1.7502540000012619E-2</v>
      </c>
      <c r="K4880">
        <f t="shared" si="461"/>
        <v>1.6980811682798438E-3</v>
      </c>
      <c r="L4880">
        <f t="shared" si="462"/>
        <v>2.0762481853746819E-3</v>
      </c>
    </row>
    <row r="4881" spans="1:12">
      <c r="A4881">
        <v>315.85001</v>
      </c>
      <c r="B4881">
        <v>48.51</v>
      </c>
      <c r="C4881">
        <v>-5.4962999999999997</v>
      </c>
      <c r="D4881">
        <v>97.186760000000007</v>
      </c>
      <c r="E4881">
        <v>-0.19599</v>
      </c>
      <c r="F4881">
        <v>0.24509</v>
      </c>
      <c r="G4881">
        <f t="shared" si="459"/>
        <v>9.8353001120000005</v>
      </c>
      <c r="H4881">
        <f t="shared" si="457"/>
        <v>8.4295886103605593</v>
      </c>
      <c r="I4881">
        <f t="shared" si="458"/>
        <v>0.9673295314868724</v>
      </c>
      <c r="J4881">
        <f t="shared" si="460"/>
        <v>-1.8499360000004718E-2</v>
      </c>
      <c r="K4881">
        <f t="shared" si="461"/>
        <v>1.6977928404449433E-3</v>
      </c>
      <c r="L4881">
        <f t="shared" si="462"/>
        <v>2.1945744751134949E-3</v>
      </c>
    </row>
    <row r="4882" spans="1:12">
      <c r="A4882">
        <v>315.93900000000002</v>
      </c>
      <c r="B4882">
        <v>48.52</v>
      </c>
      <c r="C4882">
        <v>-5.4973099999999997</v>
      </c>
      <c r="D4882">
        <v>97.185770000000005</v>
      </c>
      <c r="E4882">
        <v>-0.1966</v>
      </c>
      <c r="F4882">
        <v>0.24512999999999999</v>
      </c>
      <c r="G4882">
        <f t="shared" si="459"/>
        <v>9.8351999239999994</v>
      </c>
      <c r="H4882">
        <f t="shared" si="457"/>
        <v>8.4294884223605582</v>
      </c>
      <c r="I4882">
        <f t="shared" si="458"/>
        <v>0.96731803450693876</v>
      </c>
      <c r="J4882">
        <f t="shared" si="460"/>
        <v>-1.9000299999995026E-2</v>
      </c>
      <c r="K4882">
        <f t="shared" si="461"/>
        <v>1.6975363654727895E-3</v>
      </c>
      <c r="L4882">
        <f t="shared" si="462"/>
        <v>2.254027652448482E-3</v>
      </c>
    </row>
    <row r="4883" spans="1:12">
      <c r="A4883">
        <v>316.04001</v>
      </c>
      <c r="B4883">
        <v>48.53</v>
      </c>
      <c r="C4883">
        <v>-5.5042400000000002</v>
      </c>
      <c r="D4883">
        <v>97.183790000000002</v>
      </c>
      <c r="E4883">
        <v>-0.19619</v>
      </c>
      <c r="F4883">
        <v>0.24518000000000001</v>
      </c>
      <c r="G4883">
        <f t="shared" si="459"/>
        <v>9.834999547999999</v>
      </c>
      <c r="H4883">
        <f t="shared" si="457"/>
        <v>8.4292880463605577</v>
      </c>
      <c r="I4883">
        <f t="shared" si="458"/>
        <v>0.96729504054707183</v>
      </c>
      <c r="J4883">
        <f t="shared" si="460"/>
        <v>-1.900535999999647E-2</v>
      </c>
      <c r="K4883">
        <f t="shared" si="461"/>
        <v>1.6972453419568331E-3</v>
      </c>
      <c r="L4883">
        <f t="shared" si="462"/>
        <v>2.2546815217926088E-3</v>
      </c>
    </row>
    <row r="4884" spans="1:12">
      <c r="A4884">
        <v>316.13699000000003</v>
      </c>
      <c r="B4884">
        <v>48.54</v>
      </c>
      <c r="C4884">
        <v>-5.5081800000000003</v>
      </c>
      <c r="D4884">
        <v>97.18083</v>
      </c>
      <c r="E4884">
        <v>-0.19692000000000001</v>
      </c>
      <c r="F4884">
        <v>0.24523</v>
      </c>
      <c r="G4884">
        <f t="shared" si="459"/>
        <v>9.8346999959999994</v>
      </c>
      <c r="H4884">
        <f t="shared" si="457"/>
        <v>8.4289884943605582</v>
      </c>
      <c r="I4884">
        <f t="shared" si="458"/>
        <v>0.96726066573838199</v>
      </c>
      <c r="J4884">
        <f t="shared" si="460"/>
        <v>-1.9835199999995362E-2</v>
      </c>
      <c r="K4884">
        <f t="shared" si="461"/>
        <v>1.6969660232953724E-3</v>
      </c>
      <c r="L4884">
        <f t="shared" si="462"/>
        <v>2.3532123710058644E-3</v>
      </c>
    </row>
    <row r="4885" spans="1:12">
      <c r="A4885">
        <v>316.23401000000001</v>
      </c>
      <c r="B4885">
        <v>48.55</v>
      </c>
      <c r="C4885">
        <v>-5.5096100000000003</v>
      </c>
      <c r="D4885">
        <v>97.179839999999999</v>
      </c>
      <c r="E4885">
        <v>-0.20041999999999999</v>
      </c>
      <c r="F4885">
        <v>0.24528</v>
      </c>
      <c r="G4885">
        <f t="shared" si="459"/>
        <v>9.8345998079999983</v>
      </c>
      <c r="H4885">
        <f t="shared" si="457"/>
        <v>8.4288883063605571</v>
      </c>
      <c r="I4885">
        <f t="shared" si="458"/>
        <v>0.96724916875844835</v>
      </c>
      <c r="J4885">
        <f t="shared" si="460"/>
        <v>-2.000218000000633E-2</v>
      </c>
      <c r="K4885">
        <f t="shared" si="461"/>
        <v>1.6966866814048789E-3</v>
      </c>
      <c r="L4885">
        <f t="shared" si="462"/>
        <v>2.373050783566844E-3</v>
      </c>
    </row>
    <row r="4886" spans="1:12">
      <c r="A4886">
        <v>316.33098999999999</v>
      </c>
      <c r="B4886">
        <v>48.56</v>
      </c>
      <c r="C4886">
        <v>-5.5140599999999997</v>
      </c>
      <c r="D4886">
        <v>97.177869999999999</v>
      </c>
      <c r="E4886">
        <v>-0.20571999999999999</v>
      </c>
      <c r="F4886">
        <v>0.24532999999999999</v>
      </c>
      <c r="G4886">
        <f t="shared" si="459"/>
        <v>9.8344004439999999</v>
      </c>
      <c r="H4886">
        <f t="shared" si="457"/>
        <v>8.4286889423605587</v>
      </c>
      <c r="I4886">
        <f t="shared" si="458"/>
        <v>0.96722629092969215</v>
      </c>
      <c r="J4886">
        <f t="shared" si="460"/>
        <v>-1.9499553333333457E-2</v>
      </c>
      <c r="K4886">
        <f t="shared" si="461"/>
        <v>1.6964075465775411E-3</v>
      </c>
      <c r="L4886">
        <f t="shared" si="462"/>
        <v>2.3134740725017627E-3</v>
      </c>
    </row>
    <row r="4887" spans="1:12">
      <c r="A4887">
        <v>316.435</v>
      </c>
      <c r="B4887">
        <v>48.57</v>
      </c>
      <c r="C4887">
        <v>-5.5219500000000004</v>
      </c>
      <c r="D4887">
        <v>97.175889999999995</v>
      </c>
      <c r="E4887">
        <v>-0.21095</v>
      </c>
      <c r="F4887">
        <v>0.24537999999999999</v>
      </c>
      <c r="G4887">
        <f t="shared" si="459"/>
        <v>9.8342000679999995</v>
      </c>
      <c r="H4887">
        <f t="shared" si="457"/>
        <v>8.4284885663605582</v>
      </c>
      <c r="I4887">
        <f t="shared" si="458"/>
        <v>0.9672032969698251</v>
      </c>
      <c r="J4887">
        <f t="shared" si="460"/>
        <v>-1.9830139999994629E-2</v>
      </c>
      <c r="K4887">
        <f t="shared" si="461"/>
        <v>1.6961082795525666E-3</v>
      </c>
      <c r="L4887">
        <f t="shared" si="462"/>
        <v>2.3527516047349081E-3</v>
      </c>
    </row>
    <row r="4888" spans="1:12">
      <c r="A4888">
        <v>316.53100999999998</v>
      </c>
      <c r="B4888">
        <v>48.58</v>
      </c>
      <c r="C4888">
        <v>-5.5238899999999997</v>
      </c>
      <c r="D4888">
        <v>97.172920000000005</v>
      </c>
      <c r="E4888">
        <v>-0.21292</v>
      </c>
      <c r="F4888">
        <v>0.24543000000000001</v>
      </c>
      <c r="G4888">
        <f t="shared" si="459"/>
        <v>9.8338995039999997</v>
      </c>
      <c r="H4888">
        <f t="shared" si="457"/>
        <v>8.4281880023605584</v>
      </c>
      <c r="I4888">
        <f t="shared" si="458"/>
        <v>0.96716880603002475</v>
      </c>
      <c r="J4888">
        <f t="shared" si="460"/>
        <v>-2.0165786666662442E-2</v>
      </c>
      <c r="K4888">
        <f t="shared" si="461"/>
        <v>1.6958321245583267E-3</v>
      </c>
      <c r="L4888">
        <f t="shared" si="462"/>
        <v>2.3926598055257465E-3</v>
      </c>
    </row>
    <row r="4889" spans="1:12">
      <c r="A4889">
        <v>316.62799000000001</v>
      </c>
      <c r="B4889">
        <v>48.59</v>
      </c>
      <c r="C4889">
        <v>-5.53085</v>
      </c>
      <c r="D4889">
        <v>97.170950000000005</v>
      </c>
      <c r="E4889">
        <v>-0.20960000000000001</v>
      </c>
      <c r="F4889">
        <v>0.24548</v>
      </c>
      <c r="G4889">
        <f t="shared" si="459"/>
        <v>9.8337001399999995</v>
      </c>
      <c r="H4889">
        <f t="shared" si="457"/>
        <v>8.4279886383605582</v>
      </c>
      <c r="I4889">
        <f t="shared" si="458"/>
        <v>0.96714592820126832</v>
      </c>
      <c r="J4889">
        <f t="shared" si="460"/>
        <v>-2.033276666666976E-2</v>
      </c>
      <c r="K4889">
        <f t="shared" si="461"/>
        <v>1.6955532708163624E-3</v>
      </c>
      <c r="L4889">
        <f t="shared" si="462"/>
        <v>2.4125289602460786E-3</v>
      </c>
    </row>
    <row r="4890" spans="1:12">
      <c r="A4890">
        <v>316.73401000000001</v>
      </c>
      <c r="B4890">
        <v>48.6</v>
      </c>
      <c r="C4890">
        <v>-5.5301600000000004</v>
      </c>
      <c r="D4890">
        <v>97.168970000000002</v>
      </c>
      <c r="E4890">
        <v>-0.20249</v>
      </c>
      <c r="F4890">
        <v>0.24553</v>
      </c>
      <c r="G4890">
        <f t="shared" si="459"/>
        <v>9.833499763999999</v>
      </c>
      <c r="H4890">
        <f t="shared" si="457"/>
        <v>8.4277882623605578</v>
      </c>
      <c r="I4890">
        <f t="shared" si="458"/>
        <v>0.96712293424140128</v>
      </c>
      <c r="J4890">
        <f t="shared" si="460"/>
        <v>-2.1165979999997409E-2</v>
      </c>
      <c r="K4890">
        <f t="shared" si="461"/>
        <v>1.6952485286048015E-3</v>
      </c>
      <c r="L4890">
        <f t="shared" si="462"/>
        <v>2.5114513251984555E-3</v>
      </c>
    </row>
    <row r="4891" spans="1:12">
      <c r="A4891">
        <v>316.82400999999999</v>
      </c>
      <c r="B4891">
        <v>48.61</v>
      </c>
      <c r="C4891">
        <v>-5.5397100000000004</v>
      </c>
      <c r="D4891">
        <v>97.167000000000002</v>
      </c>
      <c r="E4891">
        <v>-0.19442000000000001</v>
      </c>
      <c r="F4891">
        <v>0.24557999999999999</v>
      </c>
      <c r="G4891">
        <f t="shared" si="459"/>
        <v>9.8333003999999988</v>
      </c>
      <c r="H4891">
        <f t="shared" si="457"/>
        <v>8.4275888983605576</v>
      </c>
      <c r="I4891">
        <f t="shared" si="458"/>
        <v>0.96710005641264485</v>
      </c>
      <c r="J4891">
        <f t="shared" si="460"/>
        <v>-2.1162606666665976E-2</v>
      </c>
      <c r="K4891">
        <f t="shared" si="461"/>
        <v>1.6949899199796955E-3</v>
      </c>
      <c r="L4891">
        <f t="shared" si="462"/>
        <v>2.5111104637273889E-3</v>
      </c>
    </row>
    <row r="4892" spans="1:12">
      <c r="A4892">
        <v>316.92401000000001</v>
      </c>
      <c r="B4892">
        <v>48.62</v>
      </c>
      <c r="C4892">
        <v>-5.5411000000000001</v>
      </c>
      <c r="D4892">
        <v>97.165019999999998</v>
      </c>
      <c r="E4892">
        <v>-0.18892999999999999</v>
      </c>
      <c r="F4892">
        <v>0.24562999999999999</v>
      </c>
      <c r="G4892">
        <f t="shared" si="459"/>
        <v>9.8331000240000002</v>
      </c>
      <c r="H4892">
        <f t="shared" si="457"/>
        <v>8.4273885223605589</v>
      </c>
      <c r="I4892">
        <f t="shared" si="458"/>
        <v>0.96707706245277802</v>
      </c>
      <c r="J4892">
        <f t="shared" si="460"/>
        <v>-2.0998999999995566E-2</v>
      </c>
      <c r="K4892">
        <f t="shared" si="461"/>
        <v>1.6947026695854643E-3</v>
      </c>
      <c r="L4892">
        <f t="shared" si="462"/>
        <v>2.4917564847376501E-3</v>
      </c>
    </row>
    <row r="4893" spans="1:12">
      <c r="A4893">
        <v>317.03298999999998</v>
      </c>
      <c r="B4893">
        <v>48.63</v>
      </c>
      <c r="C4893">
        <v>-5.5453999999999999</v>
      </c>
      <c r="D4893">
        <v>97.163039999999995</v>
      </c>
      <c r="E4893">
        <v>-0.18881999999999999</v>
      </c>
      <c r="F4893">
        <v>0.24568000000000001</v>
      </c>
      <c r="G4893">
        <f t="shared" si="459"/>
        <v>9.8328996479999997</v>
      </c>
      <c r="H4893">
        <f t="shared" si="457"/>
        <v>8.4271881463605585</v>
      </c>
      <c r="I4893">
        <f t="shared" si="458"/>
        <v>0.96705406849291109</v>
      </c>
      <c r="J4893">
        <f t="shared" si="460"/>
        <v>-2.1501626666659064E-2</v>
      </c>
      <c r="K4893">
        <f t="shared" si="461"/>
        <v>1.6943897349532219E-3</v>
      </c>
      <c r="L4893">
        <f t="shared" si="462"/>
        <v>2.5514591929391003E-3</v>
      </c>
    </row>
    <row r="4894" spans="1:12">
      <c r="A4894">
        <v>317.142</v>
      </c>
      <c r="B4894">
        <v>48.64</v>
      </c>
      <c r="C4894">
        <v>-5.5476900000000002</v>
      </c>
      <c r="D4894">
        <v>97.162059999999997</v>
      </c>
      <c r="E4894">
        <v>-0.19392999999999999</v>
      </c>
      <c r="F4894">
        <v>0.24573999999999999</v>
      </c>
      <c r="G4894">
        <f t="shared" si="459"/>
        <v>9.8328004719999988</v>
      </c>
      <c r="H4894">
        <f t="shared" si="457"/>
        <v>8.4270889703605576</v>
      </c>
      <c r="I4894">
        <f t="shared" si="458"/>
        <v>0.96704268764408796</v>
      </c>
      <c r="J4894">
        <f t="shared" si="460"/>
        <v>-2.049974666667212E-2</v>
      </c>
      <c r="K4894">
        <f t="shared" si="461"/>
        <v>1.6940768297723841E-3</v>
      </c>
      <c r="L4894">
        <f t="shared" si="462"/>
        <v>2.4326011910842595E-3</v>
      </c>
    </row>
    <row r="4895" spans="1:12">
      <c r="A4895">
        <v>317.22899999999998</v>
      </c>
      <c r="B4895">
        <v>48.65</v>
      </c>
      <c r="C4895">
        <v>-5.55525</v>
      </c>
      <c r="D4895">
        <v>97.160079999999994</v>
      </c>
      <c r="E4895">
        <v>-0.20094999999999999</v>
      </c>
      <c r="F4895">
        <v>0.24578</v>
      </c>
      <c r="G4895">
        <f t="shared" si="459"/>
        <v>9.8326000959999984</v>
      </c>
      <c r="H4895">
        <f t="shared" ref="H4895:H4958" si="463">G4895-G$27-E$27</f>
        <v>8.4268885943605571</v>
      </c>
      <c r="I4895">
        <f t="shared" ref="I4895:I4958" si="464">H4895/(G$30-G$27-E$27)</f>
        <v>0.96701969368422103</v>
      </c>
      <c r="J4895">
        <f t="shared" si="460"/>
        <v>-1.9496180000008766E-2</v>
      </c>
      <c r="K4895">
        <f t="shared" si="461"/>
        <v>1.6938271855875635E-3</v>
      </c>
      <c r="L4895">
        <f t="shared" si="462"/>
        <v>2.3135680247459308E-3</v>
      </c>
    </row>
    <row r="4896" spans="1:12">
      <c r="A4896">
        <v>317.32199000000003</v>
      </c>
      <c r="B4896">
        <v>48.66</v>
      </c>
      <c r="C4896">
        <v>-5.5567200000000003</v>
      </c>
      <c r="D4896">
        <v>97.157110000000003</v>
      </c>
      <c r="E4896">
        <v>-0.20558000000000001</v>
      </c>
      <c r="F4896">
        <v>0.24582999999999999</v>
      </c>
      <c r="G4896">
        <f t="shared" si="459"/>
        <v>9.8322995319999986</v>
      </c>
      <c r="H4896">
        <f t="shared" si="463"/>
        <v>8.4265880303605574</v>
      </c>
      <c r="I4896">
        <f t="shared" si="464"/>
        <v>0.96698520274442068</v>
      </c>
      <c r="J4896">
        <f t="shared" si="460"/>
        <v>-1.916559333334554E-2</v>
      </c>
      <c r="K4896">
        <f t="shared" si="461"/>
        <v>1.693560434594027E-3</v>
      </c>
      <c r="L4896">
        <f t="shared" si="462"/>
        <v>2.2744191675554692E-3</v>
      </c>
    </row>
    <row r="4897" spans="1:12">
      <c r="A4897">
        <v>317.42899</v>
      </c>
      <c r="B4897">
        <v>48.67</v>
      </c>
      <c r="C4897">
        <v>-5.56053</v>
      </c>
      <c r="D4897">
        <v>97.155140000000003</v>
      </c>
      <c r="E4897">
        <v>-0.20516000000000001</v>
      </c>
      <c r="F4897">
        <v>0.24587999999999999</v>
      </c>
      <c r="G4897">
        <f t="shared" si="459"/>
        <v>9.8321001680000002</v>
      </c>
      <c r="H4897">
        <f t="shared" si="463"/>
        <v>8.4263886663605589</v>
      </c>
      <c r="I4897">
        <f t="shared" si="464"/>
        <v>0.96696232491566436</v>
      </c>
      <c r="J4897">
        <f t="shared" si="460"/>
        <v>-1.950124000000155E-2</v>
      </c>
      <c r="K4897">
        <f t="shared" si="461"/>
        <v>1.6932535984729156E-3</v>
      </c>
      <c r="L4897">
        <f t="shared" si="462"/>
        <v>2.3143057805835024E-3</v>
      </c>
    </row>
    <row r="4898" spans="1:12">
      <c r="A4898">
        <v>317.517</v>
      </c>
      <c r="B4898">
        <v>48.68</v>
      </c>
      <c r="C4898">
        <v>-5.5665699999999996</v>
      </c>
      <c r="D4898">
        <v>97.15316</v>
      </c>
      <c r="E4898">
        <v>-0.20088</v>
      </c>
      <c r="F4898">
        <v>0.24592</v>
      </c>
      <c r="G4898">
        <f t="shared" si="459"/>
        <v>9.8318997919999997</v>
      </c>
      <c r="H4898">
        <f t="shared" si="463"/>
        <v>8.4261882903605585</v>
      </c>
      <c r="I4898">
        <f t="shared" si="464"/>
        <v>0.96693933095579743</v>
      </c>
      <c r="J4898">
        <f t="shared" si="460"/>
        <v>-1.983519999999591E-2</v>
      </c>
      <c r="K4898">
        <f t="shared" si="461"/>
        <v>1.6930013019180014E-3</v>
      </c>
      <c r="L4898">
        <f t="shared" si="462"/>
        <v>2.3539943942015992E-3</v>
      </c>
    </row>
    <row r="4899" spans="1:12">
      <c r="A4899">
        <v>317.61200000000002</v>
      </c>
      <c r="B4899">
        <v>48.69</v>
      </c>
      <c r="C4899">
        <v>-5.5745399999999998</v>
      </c>
      <c r="D4899">
        <v>97.15119</v>
      </c>
      <c r="E4899">
        <v>-0.19789000000000001</v>
      </c>
      <c r="F4899">
        <v>0.24596999999999999</v>
      </c>
      <c r="G4899">
        <f t="shared" si="459"/>
        <v>9.8317004279999995</v>
      </c>
      <c r="H4899">
        <f t="shared" si="463"/>
        <v>8.4259889263605583</v>
      </c>
      <c r="I4899">
        <f t="shared" si="464"/>
        <v>0.96691645312704089</v>
      </c>
      <c r="J4899">
        <f t="shared" si="460"/>
        <v>-2.0167473333329577E-2</v>
      </c>
      <c r="K4899">
        <f t="shared" si="461"/>
        <v>1.6927290516316217E-3</v>
      </c>
      <c r="L4899">
        <f t="shared" si="462"/>
        <v>2.3934844336474252E-3</v>
      </c>
    </row>
    <row r="4900" spans="1:12">
      <c r="A4900">
        <v>317.72197999999997</v>
      </c>
      <c r="B4900">
        <v>48.7</v>
      </c>
      <c r="C4900">
        <v>-5.5798199999999998</v>
      </c>
      <c r="D4900">
        <v>97.149209999999997</v>
      </c>
      <c r="E4900">
        <v>-0.20008999999999999</v>
      </c>
      <c r="F4900">
        <v>0.24603</v>
      </c>
      <c r="G4900">
        <f t="shared" si="459"/>
        <v>9.8315000519999991</v>
      </c>
      <c r="H4900">
        <f t="shared" si="463"/>
        <v>8.4257885503605578</v>
      </c>
      <c r="I4900">
        <f t="shared" si="464"/>
        <v>0.96689345916717395</v>
      </c>
      <c r="J4900">
        <f t="shared" si="460"/>
        <v>-2.0498060000001612E-2</v>
      </c>
      <c r="K4900">
        <f t="shared" si="461"/>
        <v>1.6924139811131341E-3</v>
      </c>
      <c r="L4900">
        <f t="shared" si="462"/>
        <v>2.4327764549852671E-3</v>
      </c>
    </row>
    <row r="4901" spans="1:12">
      <c r="A4901">
        <v>317.82101</v>
      </c>
      <c r="B4901">
        <v>48.71</v>
      </c>
      <c r="C4901">
        <v>-5.5781999999999998</v>
      </c>
      <c r="D4901">
        <v>97.148219999999995</v>
      </c>
      <c r="E4901">
        <v>-0.20738999999999999</v>
      </c>
      <c r="F4901">
        <v>0.24607000000000001</v>
      </c>
      <c r="G4901">
        <f t="shared" si="459"/>
        <v>9.831399863999998</v>
      </c>
      <c r="H4901">
        <f t="shared" si="463"/>
        <v>8.4256883623605567</v>
      </c>
      <c r="I4901">
        <f t="shared" si="464"/>
        <v>0.96688196218724043</v>
      </c>
      <c r="J4901">
        <f t="shared" si="460"/>
        <v>-2.0165786666671154E-2</v>
      </c>
      <c r="K4901">
        <f t="shared" si="461"/>
        <v>1.6921303804733163E-3</v>
      </c>
      <c r="L4901">
        <f t="shared" si="462"/>
        <v>2.393369633365062E-3</v>
      </c>
    </row>
    <row r="4902" spans="1:12">
      <c r="A4902">
        <v>317.923</v>
      </c>
      <c r="B4902">
        <v>48.72</v>
      </c>
      <c r="C4902">
        <v>-5.5825699999999996</v>
      </c>
      <c r="D4902">
        <v>97.145259999999993</v>
      </c>
      <c r="E4902">
        <v>-0.21622</v>
      </c>
      <c r="F4902">
        <v>0.24612999999999999</v>
      </c>
      <c r="G4902">
        <f t="shared" si="459"/>
        <v>9.8311003119999985</v>
      </c>
      <c r="H4902">
        <f t="shared" si="463"/>
        <v>8.4253888103605572</v>
      </c>
      <c r="I4902">
        <f t="shared" si="464"/>
        <v>0.96684758737855048</v>
      </c>
      <c r="J4902">
        <f t="shared" si="460"/>
        <v>-2.0666726666670517E-2</v>
      </c>
      <c r="K4902">
        <f t="shared" si="461"/>
        <v>1.6918384023631599E-3</v>
      </c>
      <c r="L4902">
        <f t="shared" si="462"/>
        <v>2.4529107358531627E-3</v>
      </c>
    </row>
    <row r="4903" spans="1:12">
      <c r="A4903">
        <v>318.01999000000001</v>
      </c>
      <c r="B4903">
        <v>48.73</v>
      </c>
      <c r="C4903">
        <v>-5.5900100000000004</v>
      </c>
      <c r="D4903">
        <v>97.143280000000004</v>
      </c>
      <c r="E4903">
        <v>-0.22170999999999999</v>
      </c>
      <c r="F4903">
        <v>0.24617</v>
      </c>
      <c r="G4903">
        <f t="shared" si="459"/>
        <v>9.8308999359999998</v>
      </c>
      <c r="H4903">
        <f t="shared" si="463"/>
        <v>8.4251884343605585</v>
      </c>
      <c r="I4903">
        <f t="shared" si="464"/>
        <v>0.96682459341868376</v>
      </c>
      <c r="J4903">
        <f t="shared" si="460"/>
        <v>-2.0331079999999994E-2</v>
      </c>
      <c r="K4903">
        <f t="shared" si="461"/>
        <v>1.6915608317668493E-3</v>
      </c>
      <c r="L4903">
        <f t="shared" si="462"/>
        <v>2.4131305974218311E-3</v>
      </c>
    </row>
    <row r="4904" spans="1:12">
      <c r="A4904">
        <v>318.11300999999997</v>
      </c>
      <c r="B4904">
        <v>48.74</v>
      </c>
      <c r="C4904">
        <v>-5.5884499999999999</v>
      </c>
      <c r="D4904">
        <v>97.140320000000003</v>
      </c>
      <c r="E4904">
        <v>-0.22101999999999999</v>
      </c>
      <c r="F4904">
        <v>0.24621999999999999</v>
      </c>
      <c r="G4904">
        <f t="shared" si="459"/>
        <v>9.8306003840000002</v>
      </c>
      <c r="H4904">
        <f t="shared" si="463"/>
        <v>8.424888882360559</v>
      </c>
      <c r="I4904">
        <f t="shared" si="464"/>
        <v>0.96679021860999381</v>
      </c>
      <c r="J4904">
        <f t="shared" si="460"/>
        <v>-2.049468666666452E-2</v>
      </c>
      <c r="K4904">
        <f t="shared" si="461"/>
        <v>1.6912947082551302E-3</v>
      </c>
      <c r="L4904">
        <f t="shared" si="462"/>
        <v>2.4326358427794645E-3</v>
      </c>
    </row>
    <row r="4905" spans="1:12">
      <c r="A4905">
        <v>318.21399000000002</v>
      </c>
      <c r="B4905">
        <v>48.75</v>
      </c>
      <c r="C4905">
        <v>-5.5973499999999996</v>
      </c>
      <c r="D4905">
        <v>97.138339999999999</v>
      </c>
      <c r="E4905">
        <v>-0.21496999999999999</v>
      </c>
      <c r="F4905">
        <v>0.24626999999999999</v>
      </c>
      <c r="G4905">
        <f t="shared" si="459"/>
        <v>9.8304000079999998</v>
      </c>
      <c r="H4905">
        <f t="shared" si="463"/>
        <v>8.4246885063605585</v>
      </c>
      <c r="I4905">
        <f t="shared" si="464"/>
        <v>0.96676722465012688</v>
      </c>
      <c r="J4905">
        <f t="shared" si="460"/>
        <v>-2.1165980000000667E-2</v>
      </c>
      <c r="K4905">
        <f t="shared" si="461"/>
        <v>1.6910059065314408E-3</v>
      </c>
      <c r="L4905">
        <f t="shared" si="462"/>
        <v>2.5123753814779689E-3</v>
      </c>
    </row>
    <row r="4906" spans="1:12">
      <c r="A4906">
        <v>318.31099999999998</v>
      </c>
      <c r="B4906">
        <v>48.76</v>
      </c>
      <c r="C4906">
        <v>-5.5977499999999996</v>
      </c>
      <c r="D4906">
        <v>97.136359999999996</v>
      </c>
      <c r="E4906">
        <v>-0.20699000000000001</v>
      </c>
      <c r="F4906">
        <v>0.24632000000000001</v>
      </c>
      <c r="G4906">
        <f t="shared" si="459"/>
        <v>9.8301996319999994</v>
      </c>
      <c r="H4906">
        <f t="shared" si="463"/>
        <v>8.4244881303605581</v>
      </c>
      <c r="I4906">
        <f t="shared" si="464"/>
        <v>0.96674423069025994</v>
      </c>
      <c r="J4906">
        <f t="shared" si="460"/>
        <v>-2.1668606666661438E-2</v>
      </c>
      <c r="K4906">
        <f t="shared" si="461"/>
        <v>1.6907285518402734E-3</v>
      </c>
      <c r="L4906">
        <f t="shared" si="462"/>
        <v>2.5720977145864939E-3</v>
      </c>
    </row>
    <row r="4907" spans="1:12">
      <c r="A4907">
        <v>318.42000999999999</v>
      </c>
      <c r="B4907">
        <v>48.77</v>
      </c>
      <c r="C4907">
        <v>-5.6040400000000004</v>
      </c>
      <c r="D4907">
        <v>97.134389999999996</v>
      </c>
      <c r="E4907">
        <v>-0.19966999999999999</v>
      </c>
      <c r="F4907">
        <v>0.24637000000000001</v>
      </c>
      <c r="G4907">
        <f t="shared" si="459"/>
        <v>9.8300002679999992</v>
      </c>
      <c r="H4907">
        <f t="shared" si="463"/>
        <v>8.4242887663605579</v>
      </c>
      <c r="I4907">
        <f t="shared" si="464"/>
        <v>0.9667213528615034</v>
      </c>
      <c r="J4907">
        <f t="shared" si="460"/>
        <v>-2.2002566666658709E-2</v>
      </c>
      <c r="K4907">
        <f t="shared" si="461"/>
        <v>1.6904169973051882E-3</v>
      </c>
      <c r="L4907">
        <f t="shared" si="462"/>
        <v>2.6118010999953184E-3</v>
      </c>
    </row>
    <row r="4908" spans="1:12">
      <c r="A4908">
        <v>318.51199000000003</v>
      </c>
      <c r="B4908">
        <v>48.78</v>
      </c>
      <c r="C4908">
        <v>-5.6135299999999999</v>
      </c>
      <c r="D4908">
        <v>97.132409999999993</v>
      </c>
      <c r="E4908">
        <v>-0.19447</v>
      </c>
      <c r="F4908">
        <v>0.24642</v>
      </c>
      <c r="G4908">
        <f t="shared" si="459"/>
        <v>9.8297998919999987</v>
      </c>
      <c r="H4908">
        <f t="shared" si="463"/>
        <v>8.4240883903605575</v>
      </c>
      <c r="I4908">
        <f t="shared" si="464"/>
        <v>0.96669835890163647</v>
      </c>
      <c r="J4908">
        <f t="shared" si="460"/>
        <v>-2.216785999999376E-2</v>
      </c>
      <c r="K4908">
        <f t="shared" si="461"/>
        <v>1.690154204430134E-3</v>
      </c>
      <c r="L4908">
        <f t="shared" si="462"/>
        <v>2.6314847343434579E-3</v>
      </c>
    </row>
    <row r="4909" spans="1:12">
      <c r="A4909">
        <v>318.60998999999998</v>
      </c>
      <c r="B4909">
        <v>48.79</v>
      </c>
      <c r="C4909">
        <v>-5.6150399999999996</v>
      </c>
      <c r="D4909">
        <v>97.130430000000004</v>
      </c>
      <c r="E4909">
        <v>-0.19248999999999999</v>
      </c>
      <c r="F4909">
        <v>0.24646000000000001</v>
      </c>
      <c r="G4909">
        <f t="shared" si="459"/>
        <v>9.829599516</v>
      </c>
      <c r="H4909">
        <f t="shared" si="463"/>
        <v>8.4238880143605588</v>
      </c>
      <c r="I4909">
        <f t="shared" si="464"/>
        <v>0.96667536494176975</v>
      </c>
      <c r="J4909">
        <f t="shared" si="460"/>
        <v>-2.2171233333321713E-2</v>
      </c>
      <c r="K4909">
        <f t="shared" si="461"/>
        <v>1.6898743019108135E-3</v>
      </c>
      <c r="L4909">
        <f t="shared" si="462"/>
        <v>2.6319477770271249E-3</v>
      </c>
    </row>
    <row r="4910" spans="1:12">
      <c r="A4910">
        <v>318.70900999999998</v>
      </c>
      <c r="B4910">
        <v>48.8</v>
      </c>
      <c r="C4910">
        <v>-5.6179100000000002</v>
      </c>
      <c r="D4910">
        <v>97.128460000000004</v>
      </c>
      <c r="E4910">
        <v>-0.19355</v>
      </c>
      <c r="F4910">
        <v>0.24651000000000001</v>
      </c>
      <c r="G4910">
        <f t="shared" si="459"/>
        <v>9.8294001519999998</v>
      </c>
      <c r="H4910">
        <f t="shared" si="463"/>
        <v>8.4236886503605586</v>
      </c>
      <c r="I4910">
        <f t="shared" si="464"/>
        <v>0.96665248711301321</v>
      </c>
      <c r="J4910">
        <f t="shared" si="460"/>
        <v>-2.1171039999995742E-2</v>
      </c>
      <c r="K4910">
        <f t="shared" si="461"/>
        <v>1.6895915802650368E-3</v>
      </c>
      <c r="L4910">
        <f t="shared" si="462"/>
        <v>2.5132742767136292E-3</v>
      </c>
    </row>
    <row r="4911" spans="1:12">
      <c r="A4911">
        <v>318.80399</v>
      </c>
      <c r="B4911">
        <v>48.81</v>
      </c>
      <c r="C4911">
        <v>-5.6207900000000004</v>
      </c>
      <c r="D4911">
        <v>97.127470000000002</v>
      </c>
      <c r="E4911">
        <v>-0.19596</v>
      </c>
      <c r="F4911">
        <v>0.24656</v>
      </c>
      <c r="G4911">
        <f t="shared" si="459"/>
        <v>9.8292999640000005</v>
      </c>
      <c r="H4911">
        <f t="shared" si="463"/>
        <v>8.4235884623605592</v>
      </c>
      <c r="I4911">
        <f t="shared" si="464"/>
        <v>0.9666409901330798</v>
      </c>
      <c r="J4911">
        <f t="shared" si="460"/>
        <v>-2.0002179999997306E-2</v>
      </c>
      <c r="K4911">
        <f t="shared" si="461"/>
        <v>1.6893204824922289E-3</v>
      </c>
      <c r="L4911">
        <f t="shared" si="462"/>
        <v>2.3745438288413313E-3</v>
      </c>
    </row>
    <row r="4912" spans="1:12">
      <c r="A4912">
        <v>318.90201000000002</v>
      </c>
      <c r="B4912">
        <v>48.82</v>
      </c>
      <c r="C4912">
        <v>-5.6276700000000002</v>
      </c>
      <c r="D4912">
        <v>97.124510000000001</v>
      </c>
      <c r="E4912">
        <v>-0.19683</v>
      </c>
      <c r="F4912">
        <v>0.24661</v>
      </c>
      <c r="G4912">
        <f t="shared" si="459"/>
        <v>9.8290004119999992</v>
      </c>
      <c r="H4912">
        <f t="shared" si="463"/>
        <v>8.4232889103605579</v>
      </c>
      <c r="I4912">
        <f t="shared" si="464"/>
        <v>0.96660661532438974</v>
      </c>
      <c r="J4912">
        <f t="shared" si="460"/>
        <v>-1.9499553333333971E-2</v>
      </c>
      <c r="K4912">
        <f t="shared" si="461"/>
        <v>1.6890407989662935E-3</v>
      </c>
      <c r="L4912">
        <f t="shared" si="462"/>
        <v>2.3149572026847759E-3</v>
      </c>
    </row>
    <row r="4913" spans="1:12">
      <c r="A4913">
        <v>319.01098999999999</v>
      </c>
      <c r="B4913">
        <v>48.83</v>
      </c>
      <c r="C4913">
        <v>-5.6299200000000003</v>
      </c>
      <c r="D4913">
        <v>97.122529999999998</v>
      </c>
      <c r="E4913">
        <v>-0.19419</v>
      </c>
      <c r="F4913">
        <v>0.24667</v>
      </c>
      <c r="G4913">
        <f t="shared" si="459"/>
        <v>9.8288000359999987</v>
      </c>
      <c r="H4913">
        <f t="shared" si="463"/>
        <v>8.4230885343605575</v>
      </c>
      <c r="I4913">
        <f t="shared" si="464"/>
        <v>0.9665836213645228</v>
      </c>
      <c r="J4913">
        <f t="shared" si="460"/>
        <v>-1.9663160000001678E-2</v>
      </c>
      <c r="K4913">
        <f t="shared" si="461"/>
        <v>1.6887299516302147E-3</v>
      </c>
      <c r="L4913">
        <f t="shared" si="462"/>
        <v>2.3344358687183639E-3</v>
      </c>
    </row>
    <row r="4914" spans="1:12">
      <c r="A4914">
        <v>319.10100999999997</v>
      </c>
      <c r="B4914">
        <v>48.84</v>
      </c>
      <c r="C4914">
        <v>-5.6364200000000002</v>
      </c>
      <c r="D4914">
        <v>97.120549999999994</v>
      </c>
      <c r="E4914">
        <v>-0.18926000000000001</v>
      </c>
      <c r="F4914">
        <v>0.24671000000000001</v>
      </c>
      <c r="G4914">
        <f t="shared" si="459"/>
        <v>9.8285996599999983</v>
      </c>
      <c r="H4914">
        <f t="shared" si="463"/>
        <v>8.422888158360557</v>
      </c>
      <c r="I4914">
        <f t="shared" si="464"/>
        <v>0.96656062740465587</v>
      </c>
      <c r="J4914">
        <f t="shared" si="460"/>
        <v>-1.9831826666673106E-2</v>
      </c>
      <c r="K4914">
        <f t="shared" si="461"/>
        <v>1.6884732708180609E-3</v>
      </c>
      <c r="L4914">
        <f t="shared" si="462"/>
        <v>2.354516205583003E-3</v>
      </c>
    </row>
    <row r="4915" spans="1:12">
      <c r="A4915">
        <v>319.19400000000002</v>
      </c>
      <c r="B4915">
        <v>48.85</v>
      </c>
      <c r="C4915">
        <v>-5.6418600000000003</v>
      </c>
      <c r="D4915">
        <v>97.118579999999994</v>
      </c>
      <c r="E4915">
        <v>-0.18642</v>
      </c>
      <c r="F4915">
        <v>0.24676000000000001</v>
      </c>
      <c r="G4915">
        <f t="shared" si="459"/>
        <v>9.8284002959999999</v>
      </c>
      <c r="H4915">
        <f t="shared" si="463"/>
        <v>8.4226887943605586</v>
      </c>
      <c r="I4915">
        <f t="shared" si="464"/>
        <v>0.96653774957589955</v>
      </c>
      <c r="J4915">
        <f t="shared" si="460"/>
        <v>-1.9998806666669273E-2</v>
      </c>
      <c r="K4915">
        <f t="shared" si="461"/>
        <v>1.6882082033413015E-3</v>
      </c>
      <c r="L4915">
        <f t="shared" si="462"/>
        <v>2.3743969597997665E-3</v>
      </c>
    </row>
    <row r="4916" spans="1:12">
      <c r="A4916">
        <v>319.29901000000001</v>
      </c>
      <c r="B4916">
        <v>48.86</v>
      </c>
      <c r="C4916">
        <v>-5.6451799999999999</v>
      </c>
      <c r="D4916">
        <v>97.117590000000007</v>
      </c>
      <c r="E4916">
        <v>-0.18967999999999999</v>
      </c>
      <c r="F4916">
        <v>0.24681</v>
      </c>
      <c r="G4916">
        <f t="shared" si="459"/>
        <v>9.8283001080000005</v>
      </c>
      <c r="H4916">
        <f t="shared" si="463"/>
        <v>8.4225886063605593</v>
      </c>
      <c r="I4916">
        <f t="shared" si="464"/>
        <v>0.96652625259596614</v>
      </c>
      <c r="J4916">
        <f t="shared" si="460"/>
        <v>-1.9496179999996432E-2</v>
      </c>
      <c r="K4916">
        <f t="shared" si="461"/>
        <v>1.6879089729595462E-3</v>
      </c>
      <c r="L4916">
        <f t="shared" si="462"/>
        <v>2.3147491716826027E-3</v>
      </c>
    </row>
    <row r="4917" spans="1:12">
      <c r="A4917">
        <v>319.39801</v>
      </c>
      <c r="B4917">
        <v>48.87</v>
      </c>
      <c r="C4917">
        <v>-5.6480600000000001</v>
      </c>
      <c r="D4917">
        <v>97.115610000000004</v>
      </c>
      <c r="E4917">
        <v>-0.19800999999999999</v>
      </c>
      <c r="F4917">
        <v>0.24686</v>
      </c>
      <c r="G4917">
        <f t="shared" si="459"/>
        <v>9.8280997320000001</v>
      </c>
      <c r="H4917">
        <f t="shared" si="463"/>
        <v>8.4223882303605588</v>
      </c>
      <c r="I4917">
        <f t="shared" si="464"/>
        <v>0.96650325863609921</v>
      </c>
      <c r="J4917">
        <f t="shared" si="460"/>
        <v>-1.9165593333333047E-2</v>
      </c>
      <c r="K4917">
        <f t="shared" si="461"/>
        <v>1.6876269654504451E-3</v>
      </c>
      <c r="L4917">
        <f t="shared" si="462"/>
        <v>2.2755533002202363E-3</v>
      </c>
    </row>
    <row r="4918" spans="1:12">
      <c r="A4918">
        <v>319.50400000000002</v>
      </c>
      <c r="B4918">
        <v>48.88</v>
      </c>
      <c r="C4918">
        <v>-5.6543999999999999</v>
      </c>
      <c r="D4918">
        <v>97.113640000000004</v>
      </c>
      <c r="E4918">
        <v>-0.20687</v>
      </c>
      <c r="F4918">
        <v>0.24690999999999999</v>
      </c>
      <c r="G4918">
        <f t="shared" si="459"/>
        <v>9.8279003679999999</v>
      </c>
      <c r="H4918">
        <f t="shared" si="463"/>
        <v>8.4221888663605586</v>
      </c>
      <c r="I4918">
        <f t="shared" si="464"/>
        <v>0.96648038080734266</v>
      </c>
      <c r="J4918">
        <f t="shared" si="460"/>
        <v>-1.9000299999995078E-2</v>
      </c>
      <c r="K4918">
        <f t="shared" si="461"/>
        <v>1.6873251509312347E-3</v>
      </c>
      <c r="L4918">
        <f t="shared" si="462"/>
        <v>2.2559812302339866E-3</v>
      </c>
    </row>
    <row r="4919" spans="1:12">
      <c r="A4919">
        <v>319.59500000000003</v>
      </c>
      <c r="B4919">
        <v>48.89</v>
      </c>
      <c r="C4919">
        <v>-5.6598300000000004</v>
      </c>
      <c r="D4919">
        <v>97.110669999999999</v>
      </c>
      <c r="E4919">
        <v>-0.21171000000000001</v>
      </c>
      <c r="F4919">
        <v>0.24696000000000001</v>
      </c>
      <c r="G4919">
        <f t="shared" si="459"/>
        <v>9.8275998039999983</v>
      </c>
      <c r="H4919">
        <f t="shared" si="463"/>
        <v>8.4218883023605571</v>
      </c>
      <c r="I4919">
        <f t="shared" si="464"/>
        <v>0.9664458898675421</v>
      </c>
      <c r="J4919">
        <f t="shared" si="460"/>
        <v>-1.9668220000002953E-2</v>
      </c>
      <c r="K4919">
        <f t="shared" si="461"/>
        <v>1.6870661076854297E-3</v>
      </c>
      <c r="L4919">
        <f t="shared" si="462"/>
        <v>2.3353693725064223E-3</v>
      </c>
    </row>
    <row r="4920" spans="1:12">
      <c r="A4920">
        <v>319.702</v>
      </c>
      <c r="B4920">
        <v>48.9</v>
      </c>
      <c r="C4920">
        <v>-5.6641399999999997</v>
      </c>
      <c r="D4920">
        <v>97.108699999999999</v>
      </c>
      <c r="E4920">
        <v>-0.21124000000000001</v>
      </c>
      <c r="F4920">
        <v>0.24701000000000001</v>
      </c>
      <c r="G4920">
        <f t="shared" si="459"/>
        <v>9.8274004399999999</v>
      </c>
      <c r="H4920">
        <f t="shared" si="463"/>
        <v>8.4216889383605587</v>
      </c>
      <c r="I4920">
        <f t="shared" si="464"/>
        <v>0.96642301203878589</v>
      </c>
      <c r="J4920">
        <f t="shared" si="460"/>
        <v>-1.9499553333325148E-2</v>
      </c>
      <c r="K4920">
        <f t="shared" si="461"/>
        <v>1.6867616201008009E-3</v>
      </c>
      <c r="L4920">
        <f t="shared" si="462"/>
        <v>2.3153970036230175E-3</v>
      </c>
    </row>
    <row r="4921" spans="1:12">
      <c r="A4921">
        <v>319.79700000000003</v>
      </c>
      <c r="B4921">
        <v>48.91</v>
      </c>
      <c r="C4921">
        <v>-5.6675399999999998</v>
      </c>
      <c r="D4921">
        <v>97.106719999999996</v>
      </c>
      <c r="E4921">
        <v>-0.20824999999999999</v>
      </c>
      <c r="F4921">
        <v>0.24706</v>
      </c>
      <c r="G4921">
        <f t="shared" si="459"/>
        <v>9.8272000639999977</v>
      </c>
      <c r="H4921">
        <f t="shared" si="463"/>
        <v>8.4214885623605564</v>
      </c>
      <c r="I4921">
        <f t="shared" si="464"/>
        <v>0.96640001807891873</v>
      </c>
      <c r="J4921">
        <f t="shared" si="460"/>
        <v>-1.9997120000005898E-2</v>
      </c>
      <c r="K4921">
        <f t="shared" si="461"/>
        <v>1.6864913727533827E-3</v>
      </c>
      <c r="L4921">
        <f t="shared" si="462"/>
        <v>2.3745350779649666E-3</v>
      </c>
    </row>
    <row r="4922" spans="1:12">
      <c r="A4922">
        <v>319.89699999999999</v>
      </c>
      <c r="B4922">
        <v>48.92</v>
      </c>
      <c r="C4922">
        <v>-5.6714000000000002</v>
      </c>
      <c r="D4922">
        <v>97.104740000000007</v>
      </c>
      <c r="E4922">
        <v>-0.20663000000000001</v>
      </c>
      <c r="F4922">
        <v>0.24711</v>
      </c>
      <c r="G4922">
        <f t="shared" si="459"/>
        <v>9.8269996880000008</v>
      </c>
      <c r="H4922">
        <f t="shared" si="463"/>
        <v>8.4212881863605595</v>
      </c>
      <c r="I4922">
        <f t="shared" si="464"/>
        <v>0.96637702411905213</v>
      </c>
      <c r="J4922">
        <f t="shared" si="460"/>
        <v>-2.0499746666666738E-2</v>
      </c>
      <c r="K4922">
        <f t="shared" si="461"/>
        <v>1.686206995398341E-3</v>
      </c>
      <c r="L4922">
        <f t="shared" si="462"/>
        <v>2.4342768247581068E-3</v>
      </c>
    </row>
    <row r="4923" spans="1:12">
      <c r="A4923">
        <v>319.99301000000003</v>
      </c>
      <c r="B4923">
        <v>48.93</v>
      </c>
      <c r="C4923">
        <v>-5.6753099999999996</v>
      </c>
      <c r="D4923">
        <v>97.102770000000007</v>
      </c>
      <c r="E4923">
        <v>-0.20865</v>
      </c>
      <c r="F4923">
        <v>0.24715000000000001</v>
      </c>
      <c r="G4923">
        <f t="shared" si="459"/>
        <v>9.8268003240000006</v>
      </c>
      <c r="H4923">
        <f t="shared" si="463"/>
        <v>8.4210888223605593</v>
      </c>
      <c r="I4923">
        <f t="shared" si="464"/>
        <v>0.96635414629029559</v>
      </c>
      <c r="J4923">
        <f t="shared" si="460"/>
        <v>-2.1000686666668822E-2</v>
      </c>
      <c r="K4923">
        <f t="shared" si="461"/>
        <v>1.6859340549254724E-3</v>
      </c>
      <c r="L4923">
        <f t="shared" si="462"/>
        <v>2.4938208240845999E-3</v>
      </c>
    </row>
    <row r="4924" spans="1:12">
      <c r="A4924">
        <v>320.08801</v>
      </c>
      <c r="B4924">
        <v>48.94</v>
      </c>
      <c r="C4924">
        <v>-5.68072</v>
      </c>
      <c r="D4924">
        <v>97.100790000000003</v>
      </c>
      <c r="E4924">
        <v>-0.21290000000000001</v>
      </c>
      <c r="F4924">
        <v>0.2472</v>
      </c>
      <c r="G4924">
        <f t="shared" si="459"/>
        <v>9.8265999480000001</v>
      </c>
      <c r="H4924">
        <f t="shared" si="463"/>
        <v>8.4208884463605589</v>
      </c>
      <c r="I4924">
        <f t="shared" si="464"/>
        <v>0.96633115233042866</v>
      </c>
      <c r="J4924">
        <f t="shared" si="460"/>
        <v>-2.1499939999998413E-2</v>
      </c>
      <c r="K4924">
        <f t="shared" si="461"/>
        <v>1.6856640726712706E-3</v>
      </c>
      <c r="L4924">
        <f t="shared" si="462"/>
        <v>2.5531676540959899E-3</v>
      </c>
    </row>
    <row r="4925" spans="1:12">
      <c r="A4925">
        <v>320.202</v>
      </c>
      <c r="B4925">
        <v>48.95</v>
      </c>
      <c r="C4925">
        <v>-5.68445</v>
      </c>
      <c r="D4925">
        <v>97.09881</v>
      </c>
      <c r="E4925">
        <v>-0.21623999999999999</v>
      </c>
      <c r="F4925">
        <v>0.24726000000000001</v>
      </c>
      <c r="G4925">
        <f t="shared" si="459"/>
        <v>9.8263995719999997</v>
      </c>
      <c r="H4925">
        <f t="shared" si="463"/>
        <v>8.4206880703605584</v>
      </c>
      <c r="I4925">
        <f t="shared" si="464"/>
        <v>0.96630815837056172</v>
      </c>
      <c r="J4925">
        <f t="shared" si="460"/>
        <v>-2.1169353333325373E-2</v>
      </c>
      <c r="K4925">
        <f t="shared" si="461"/>
        <v>1.685340236486942E-3</v>
      </c>
      <c r="L4925">
        <f t="shared" si="462"/>
        <v>2.513969542208555E-3</v>
      </c>
    </row>
    <row r="4926" spans="1:12">
      <c r="A4926">
        <v>320.298</v>
      </c>
      <c r="B4926">
        <v>48.96</v>
      </c>
      <c r="C4926">
        <v>-5.6913200000000002</v>
      </c>
      <c r="D4926">
        <v>97.095849999999999</v>
      </c>
      <c r="E4926">
        <v>-0.21659999999999999</v>
      </c>
      <c r="F4926">
        <v>0.24729999999999999</v>
      </c>
      <c r="G4926">
        <f t="shared" ref="G4926:G4989" si="465">(D4926/100)*$B$16</f>
        <v>9.8261000199999984</v>
      </c>
      <c r="H4926">
        <f t="shared" si="463"/>
        <v>8.4203885183605571</v>
      </c>
      <c r="I4926">
        <f t="shared" si="464"/>
        <v>0.96627378356187166</v>
      </c>
      <c r="J4926">
        <f t="shared" ref="J4926:J4989" si="466">SLOPE(H4918:H4926,B4918:B4926)</f>
        <v>-2.1338019999997505E-2</v>
      </c>
      <c r="K4926">
        <f t="shared" ref="K4926:K4989" si="467">1/(A4926+273.15)</f>
        <v>1.6850676049123092E-3</v>
      </c>
      <c r="L4926">
        <f t="shared" ref="L4926:L4989" si="468">-J4926/H4926</f>
        <v>2.5340897220443221E-3</v>
      </c>
    </row>
    <row r="4927" spans="1:12">
      <c r="A4927">
        <v>320.39499000000001</v>
      </c>
      <c r="B4927">
        <v>48.97</v>
      </c>
      <c r="C4927">
        <v>-5.6977099999999998</v>
      </c>
      <c r="D4927">
        <v>97.093869999999995</v>
      </c>
      <c r="E4927">
        <v>-0.21417</v>
      </c>
      <c r="F4927">
        <v>0.24734999999999999</v>
      </c>
      <c r="G4927">
        <f t="shared" si="465"/>
        <v>9.8258996439999979</v>
      </c>
      <c r="H4927">
        <f t="shared" si="463"/>
        <v>8.4201881423605567</v>
      </c>
      <c r="I4927">
        <f t="shared" si="464"/>
        <v>0.96625078960200461</v>
      </c>
      <c r="J4927">
        <f t="shared" si="466"/>
        <v>-2.1171040000004308E-2</v>
      </c>
      <c r="K4927">
        <f t="shared" si="467"/>
        <v>1.6847922513843474E-3</v>
      </c>
      <c r="L4927">
        <f t="shared" si="468"/>
        <v>2.5143191152103062E-3</v>
      </c>
    </row>
    <row r="4928" spans="1:12">
      <c r="A4928">
        <v>320.49301000000003</v>
      </c>
      <c r="B4928">
        <v>48.98</v>
      </c>
      <c r="C4928">
        <v>-5.6951000000000001</v>
      </c>
      <c r="D4928">
        <v>97.091899999999995</v>
      </c>
      <c r="E4928">
        <v>-0.21149999999999999</v>
      </c>
      <c r="F4928">
        <v>0.24740000000000001</v>
      </c>
      <c r="G4928">
        <f t="shared" si="465"/>
        <v>9.8257002799999995</v>
      </c>
      <c r="H4928">
        <f t="shared" si="463"/>
        <v>8.4199887783605583</v>
      </c>
      <c r="I4928">
        <f t="shared" si="464"/>
        <v>0.9662279117732484</v>
      </c>
      <c r="J4928">
        <f t="shared" si="466"/>
        <v>-2.150331333334413E-2</v>
      </c>
      <c r="K4928">
        <f t="shared" si="467"/>
        <v>1.6845140651112864E-3</v>
      </c>
      <c r="L4928">
        <f t="shared" si="468"/>
        <v>2.5538410916422865E-3</v>
      </c>
    </row>
    <row r="4929" spans="1:12">
      <c r="A4929">
        <v>320.58701000000002</v>
      </c>
      <c r="B4929">
        <v>48.99</v>
      </c>
      <c r="C4929">
        <v>-5.7030099999999999</v>
      </c>
      <c r="D4929">
        <v>97.089920000000006</v>
      </c>
      <c r="E4929">
        <v>-0.21149999999999999</v>
      </c>
      <c r="F4929">
        <v>0.24745</v>
      </c>
      <c r="G4929">
        <f t="shared" si="465"/>
        <v>9.8254999040000008</v>
      </c>
      <c r="H4929">
        <f t="shared" si="463"/>
        <v>8.4197884023605596</v>
      </c>
      <c r="I4929">
        <f t="shared" si="464"/>
        <v>0.96620491781338158</v>
      </c>
      <c r="J4929">
        <f t="shared" si="466"/>
        <v>-2.1666919999996773E-2</v>
      </c>
      <c r="K4929">
        <f t="shared" si="467"/>
        <v>1.6842473741025506E-3</v>
      </c>
      <c r="L4929">
        <f t="shared" si="468"/>
        <v>2.5733330773398374E-3</v>
      </c>
    </row>
    <row r="4930" spans="1:12">
      <c r="A4930">
        <v>320.68398999999999</v>
      </c>
      <c r="B4930">
        <v>49</v>
      </c>
      <c r="C4930">
        <v>-5.7044100000000002</v>
      </c>
      <c r="D4930">
        <v>97.087940000000003</v>
      </c>
      <c r="E4930">
        <v>-0.21418999999999999</v>
      </c>
      <c r="F4930">
        <v>0.24748999999999999</v>
      </c>
      <c r="G4930">
        <f t="shared" si="465"/>
        <v>9.8252995280000004</v>
      </c>
      <c r="H4930">
        <f t="shared" si="463"/>
        <v>8.4195880263605591</v>
      </c>
      <c r="I4930">
        <f t="shared" si="464"/>
        <v>0.96618192385351465</v>
      </c>
      <c r="J4930">
        <f t="shared" si="466"/>
        <v>-2.1668606666673262E-2</v>
      </c>
      <c r="K4930">
        <f t="shared" si="467"/>
        <v>1.6839723169096469E-3</v>
      </c>
      <c r="L4930">
        <f t="shared" si="468"/>
        <v>2.5735946460601002E-3</v>
      </c>
    </row>
    <row r="4931" spans="1:12">
      <c r="A4931">
        <v>320.79099000000002</v>
      </c>
      <c r="B4931">
        <v>49.01</v>
      </c>
      <c r="C4931">
        <v>-5.7091799999999999</v>
      </c>
      <c r="D4931">
        <v>97.085970000000003</v>
      </c>
      <c r="E4931">
        <v>-0.21701000000000001</v>
      </c>
      <c r="F4931">
        <v>0.24754999999999999</v>
      </c>
      <c r="G4931">
        <f t="shared" si="465"/>
        <v>9.8251001639999984</v>
      </c>
      <c r="H4931">
        <f t="shared" si="463"/>
        <v>8.4193886623605572</v>
      </c>
      <c r="I4931">
        <f t="shared" si="464"/>
        <v>0.96615904602475799</v>
      </c>
      <c r="J4931">
        <f t="shared" si="466"/>
        <v>-2.1501626666674364E-2</v>
      </c>
      <c r="K4931">
        <f t="shared" si="467"/>
        <v>1.6836689449569728E-3</v>
      </c>
      <c r="L4931">
        <f t="shared" si="468"/>
        <v>2.553822792716392E-3</v>
      </c>
    </row>
    <row r="4932" spans="1:12">
      <c r="A4932">
        <v>320.892</v>
      </c>
      <c r="B4932">
        <v>49.02</v>
      </c>
      <c r="C4932">
        <v>-5.7145099999999998</v>
      </c>
      <c r="D4932">
        <v>97.082999999999998</v>
      </c>
      <c r="E4932">
        <v>-0.21789</v>
      </c>
      <c r="F4932">
        <v>0.24759999999999999</v>
      </c>
      <c r="G4932">
        <f t="shared" si="465"/>
        <v>9.8247995999999986</v>
      </c>
      <c r="H4932">
        <f t="shared" si="463"/>
        <v>8.4190880983605574</v>
      </c>
      <c r="I4932">
        <f t="shared" si="464"/>
        <v>0.96612455508495765</v>
      </c>
      <c r="J4932">
        <f t="shared" si="466"/>
        <v>-2.183390000000459E-2</v>
      </c>
      <c r="K4932">
        <f t="shared" si="467"/>
        <v>1.6833826564451675E-3</v>
      </c>
      <c r="L4932">
        <f t="shared" si="468"/>
        <v>2.593380630410114E-3</v>
      </c>
    </row>
    <row r="4933" spans="1:12">
      <c r="A4933">
        <v>320.99099999999999</v>
      </c>
      <c r="B4933">
        <v>49.03</v>
      </c>
      <c r="C4933">
        <v>-5.7183700000000002</v>
      </c>
      <c r="D4933">
        <v>97.081029999999998</v>
      </c>
      <c r="E4933">
        <v>-0.21701000000000001</v>
      </c>
      <c r="F4933">
        <v>0.24765000000000001</v>
      </c>
      <c r="G4933">
        <f t="shared" si="465"/>
        <v>9.8246002360000002</v>
      </c>
      <c r="H4933">
        <f t="shared" si="463"/>
        <v>8.418888734360559</v>
      </c>
      <c r="I4933">
        <f t="shared" si="464"/>
        <v>0.96610167725620133</v>
      </c>
      <c r="J4933">
        <f t="shared" si="466"/>
        <v>-2.1830526666658856E-2</v>
      </c>
      <c r="K4933">
        <f t="shared" si="467"/>
        <v>1.6831021592517601E-3</v>
      </c>
      <c r="L4933">
        <f t="shared" si="468"/>
        <v>2.5930413568195179E-3</v>
      </c>
    </row>
    <row r="4934" spans="1:12">
      <c r="A4934">
        <v>321.08701000000002</v>
      </c>
      <c r="B4934">
        <v>49.04</v>
      </c>
      <c r="C4934">
        <v>-5.72227</v>
      </c>
      <c r="D4934">
        <v>97.079049999999995</v>
      </c>
      <c r="E4934">
        <v>-0.21634</v>
      </c>
      <c r="F4934">
        <v>0.24768999999999999</v>
      </c>
      <c r="G4934">
        <f t="shared" si="465"/>
        <v>9.8243998599999998</v>
      </c>
      <c r="H4934">
        <f t="shared" si="463"/>
        <v>8.4186883583605585</v>
      </c>
      <c r="I4934">
        <f t="shared" si="464"/>
        <v>0.9660786832963344</v>
      </c>
      <c r="J4934">
        <f t="shared" si="466"/>
        <v>-2.1499939999986107E-2</v>
      </c>
      <c r="K4934">
        <f t="shared" si="467"/>
        <v>1.682830222910552E-3</v>
      </c>
      <c r="L4934">
        <f t="shared" si="468"/>
        <v>2.5538348831542885E-3</v>
      </c>
    </row>
    <row r="4935" spans="1:12">
      <c r="A4935">
        <v>321.18700999999999</v>
      </c>
      <c r="B4935">
        <v>49.05</v>
      </c>
      <c r="C4935">
        <v>-5.7261100000000003</v>
      </c>
      <c r="D4935">
        <v>97.077079999999995</v>
      </c>
      <c r="E4935">
        <v>-0.21704000000000001</v>
      </c>
      <c r="F4935">
        <v>0.24773999999999999</v>
      </c>
      <c r="G4935">
        <f t="shared" si="465"/>
        <v>9.8242004959999978</v>
      </c>
      <c r="H4935">
        <f t="shared" si="463"/>
        <v>8.4184889943605565</v>
      </c>
      <c r="I4935">
        <f t="shared" si="464"/>
        <v>0.96605580546757763</v>
      </c>
      <c r="J4935">
        <f t="shared" si="466"/>
        <v>-2.1661860000004748E-2</v>
      </c>
      <c r="K4935">
        <f t="shared" si="467"/>
        <v>1.6825470788029843E-3</v>
      </c>
      <c r="L4935">
        <f t="shared" si="468"/>
        <v>2.5731292176678932E-3</v>
      </c>
    </row>
    <row r="4936" spans="1:12">
      <c r="A4936">
        <v>321.28699</v>
      </c>
      <c r="B4936">
        <v>49.06</v>
      </c>
      <c r="C4936">
        <v>-5.7299600000000002</v>
      </c>
      <c r="D4936">
        <v>97.075100000000006</v>
      </c>
      <c r="E4936">
        <v>-0.21826999999999999</v>
      </c>
      <c r="F4936">
        <v>0.24779000000000001</v>
      </c>
      <c r="G4936">
        <f t="shared" si="465"/>
        <v>9.8240001199999991</v>
      </c>
      <c r="H4936">
        <f t="shared" si="463"/>
        <v>8.4182886183605579</v>
      </c>
      <c r="I4936">
        <f t="shared" si="464"/>
        <v>0.96603281150771092</v>
      </c>
      <c r="J4936">
        <f t="shared" si="466"/>
        <v>-2.1663546666683409E-2</v>
      </c>
      <c r="K4936">
        <f t="shared" si="467"/>
        <v>1.6822640865602932E-3</v>
      </c>
      <c r="L4936">
        <f t="shared" si="468"/>
        <v>2.5733908219105861E-3</v>
      </c>
    </row>
    <row r="4937" spans="1:12">
      <c r="A4937">
        <v>321.38699000000003</v>
      </c>
      <c r="B4937">
        <v>49.07</v>
      </c>
      <c r="C4937">
        <v>-5.7352999999999996</v>
      </c>
      <c r="D4937">
        <v>97.072130000000001</v>
      </c>
      <c r="E4937">
        <v>-0.21826999999999999</v>
      </c>
      <c r="F4937">
        <v>0.24784</v>
      </c>
      <c r="G4937">
        <f t="shared" si="465"/>
        <v>9.8236995559999993</v>
      </c>
      <c r="H4937">
        <f t="shared" si="463"/>
        <v>8.4179880543605581</v>
      </c>
      <c r="I4937">
        <f t="shared" si="464"/>
        <v>0.96599832056791057</v>
      </c>
      <c r="J4937">
        <f t="shared" si="466"/>
        <v>-2.2164486666683567E-2</v>
      </c>
      <c r="K4937">
        <f t="shared" si="467"/>
        <v>1.6819811329148752E-3</v>
      </c>
      <c r="L4937">
        <f t="shared" si="468"/>
        <v>2.6329909859164335E-3</v>
      </c>
    </row>
    <row r="4938" spans="1:12">
      <c r="A4938">
        <v>321.48401000000001</v>
      </c>
      <c r="B4938">
        <v>49.08</v>
      </c>
      <c r="C4938">
        <v>-5.74017</v>
      </c>
      <c r="D4938">
        <v>97.070160000000001</v>
      </c>
      <c r="E4938">
        <v>-0.21707000000000001</v>
      </c>
      <c r="F4938">
        <v>0.24789</v>
      </c>
      <c r="G4938">
        <f t="shared" si="465"/>
        <v>9.8235001919999991</v>
      </c>
      <c r="H4938">
        <f t="shared" si="463"/>
        <v>8.4177886903605579</v>
      </c>
      <c r="I4938">
        <f t="shared" si="464"/>
        <v>0.96597544273915403</v>
      </c>
      <c r="J4938">
        <f t="shared" si="466"/>
        <v>-2.2329780000006502E-2</v>
      </c>
      <c r="K4938">
        <f t="shared" si="467"/>
        <v>1.6817067022453021E-3</v>
      </c>
      <c r="L4938">
        <f t="shared" si="468"/>
        <v>2.6526895389494569E-3</v>
      </c>
    </row>
    <row r="4939" spans="1:12">
      <c r="A4939">
        <v>321.577</v>
      </c>
      <c r="B4939">
        <v>49.09</v>
      </c>
      <c r="C4939">
        <v>-5.7465900000000003</v>
      </c>
      <c r="D4939">
        <v>97.068179999999998</v>
      </c>
      <c r="E4939">
        <v>-0.21676999999999999</v>
      </c>
      <c r="F4939">
        <v>0.24793000000000001</v>
      </c>
      <c r="G4939">
        <f t="shared" si="465"/>
        <v>9.8232998159999987</v>
      </c>
      <c r="H4939">
        <f t="shared" si="463"/>
        <v>8.4175883143605574</v>
      </c>
      <c r="I4939">
        <f t="shared" si="464"/>
        <v>0.9659524487792871</v>
      </c>
      <c r="J4939">
        <f t="shared" si="466"/>
        <v>-2.2167859999999415E-2</v>
      </c>
      <c r="K4939">
        <f t="shared" si="467"/>
        <v>1.6814437548656779E-3</v>
      </c>
      <c r="L4939">
        <f t="shared" si="468"/>
        <v>2.6335167713275602E-3</v>
      </c>
    </row>
    <row r="4940" spans="1:12">
      <c r="A4940">
        <v>321.69101000000001</v>
      </c>
      <c r="B4940">
        <v>49.1</v>
      </c>
      <c r="C4940">
        <v>-5.7542499999999999</v>
      </c>
      <c r="D4940">
        <v>97.066209999999998</v>
      </c>
      <c r="E4940">
        <v>-0.21909000000000001</v>
      </c>
      <c r="F4940">
        <v>0.24798999999999999</v>
      </c>
      <c r="G4940">
        <f t="shared" si="465"/>
        <v>9.8231004519999985</v>
      </c>
      <c r="H4940">
        <f t="shared" si="463"/>
        <v>8.4173889503605572</v>
      </c>
      <c r="I4940">
        <f t="shared" si="464"/>
        <v>0.96592957095053056</v>
      </c>
      <c r="J4940">
        <f t="shared" si="466"/>
        <v>-2.1663546666674763E-2</v>
      </c>
      <c r="K4940">
        <f t="shared" si="467"/>
        <v>1.6811214815199108E-3</v>
      </c>
      <c r="L4940">
        <f t="shared" si="468"/>
        <v>2.5736658712612786E-3</v>
      </c>
    </row>
    <row r="4941" spans="1:12">
      <c r="A4941">
        <v>321.78699</v>
      </c>
      <c r="B4941">
        <v>49.11</v>
      </c>
      <c r="C4941">
        <v>-5.7581300000000004</v>
      </c>
      <c r="D4941">
        <v>97.064229999999995</v>
      </c>
      <c r="E4941">
        <v>-0.22403999999999999</v>
      </c>
      <c r="F4941">
        <v>0.24804000000000001</v>
      </c>
      <c r="G4941">
        <f t="shared" si="465"/>
        <v>9.822900075999998</v>
      </c>
      <c r="H4941">
        <f t="shared" si="463"/>
        <v>8.4171885743605568</v>
      </c>
      <c r="I4941">
        <f t="shared" si="464"/>
        <v>0.96590657699066362</v>
      </c>
      <c r="J4941">
        <f t="shared" si="466"/>
        <v>-2.166692000001753E-2</v>
      </c>
      <c r="K4941">
        <f t="shared" si="467"/>
        <v>1.6808502695386282E-3</v>
      </c>
      <c r="L4941">
        <f t="shared" si="468"/>
        <v>2.5741279060821731E-3</v>
      </c>
    </row>
    <row r="4942" spans="1:12">
      <c r="A4942">
        <v>321.88598999999999</v>
      </c>
      <c r="B4942">
        <v>49.12</v>
      </c>
      <c r="C4942">
        <v>-5.7609899999999996</v>
      </c>
      <c r="D4942">
        <v>97.061260000000004</v>
      </c>
      <c r="E4942">
        <v>-0.23050000000000001</v>
      </c>
      <c r="F4942">
        <v>0.24809</v>
      </c>
      <c r="G4942">
        <f t="shared" si="465"/>
        <v>9.822599512</v>
      </c>
      <c r="H4942">
        <f t="shared" si="463"/>
        <v>8.4168880103605588</v>
      </c>
      <c r="I4942">
        <f t="shared" si="464"/>
        <v>0.9658720860508635</v>
      </c>
      <c r="J4942">
        <f t="shared" si="466"/>
        <v>-2.2169546666666696E-2</v>
      </c>
      <c r="K4942">
        <f t="shared" si="467"/>
        <v>1.6805706155689844E-3</v>
      </c>
      <c r="L4942">
        <f t="shared" si="468"/>
        <v>2.6339362766116935E-3</v>
      </c>
    </row>
    <row r="4943" spans="1:12">
      <c r="A4943">
        <v>321.98401000000001</v>
      </c>
      <c r="B4943">
        <v>49.13</v>
      </c>
      <c r="C4943">
        <v>-5.7663399999999996</v>
      </c>
      <c r="D4943">
        <v>97.059290000000004</v>
      </c>
      <c r="E4943">
        <v>-0.23718</v>
      </c>
      <c r="F4943">
        <v>0.24814</v>
      </c>
      <c r="G4943">
        <f t="shared" si="465"/>
        <v>9.8224001479999998</v>
      </c>
      <c r="H4943">
        <f t="shared" si="463"/>
        <v>8.4166886463605586</v>
      </c>
      <c r="I4943">
        <f t="shared" si="464"/>
        <v>0.96584920822210696</v>
      </c>
      <c r="J4943">
        <f t="shared" si="466"/>
        <v>-2.2336526666653492E-2</v>
      </c>
      <c r="K4943">
        <f t="shared" si="467"/>
        <v>1.6802938215545772E-3</v>
      </c>
      <c r="L4943">
        <f t="shared" si="468"/>
        <v>2.6538378221121414E-3</v>
      </c>
    </row>
    <row r="4944" spans="1:12">
      <c r="A4944">
        <v>322.09201000000002</v>
      </c>
      <c r="B4944">
        <v>49.14</v>
      </c>
      <c r="C4944">
        <v>-5.7705799999999998</v>
      </c>
      <c r="D4944">
        <v>97.057310000000001</v>
      </c>
      <c r="E4944">
        <v>-0.24249999999999999</v>
      </c>
      <c r="F4944">
        <v>0.24818999999999999</v>
      </c>
      <c r="G4944">
        <f t="shared" si="465"/>
        <v>9.8221997719999994</v>
      </c>
      <c r="H4944">
        <f t="shared" si="463"/>
        <v>8.4164882703605581</v>
      </c>
      <c r="I4944">
        <f t="shared" si="464"/>
        <v>0.96582621426224002</v>
      </c>
      <c r="J4944">
        <f t="shared" si="466"/>
        <v>-2.2167859999993964E-2</v>
      </c>
      <c r="K4944">
        <f t="shared" si="467"/>
        <v>1.679988951048667E-3</v>
      </c>
      <c r="L4944">
        <f t="shared" si="468"/>
        <v>2.6338609747797231E-3</v>
      </c>
    </row>
    <row r="4945" spans="1:12">
      <c r="A4945">
        <v>322.18099999999998</v>
      </c>
      <c r="B4945">
        <v>49.15</v>
      </c>
      <c r="C4945">
        <v>-5.7755299999999998</v>
      </c>
      <c r="D4945">
        <v>97.054349999999999</v>
      </c>
      <c r="E4945">
        <v>-0.24546000000000001</v>
      </c>
      <c r="F4945">
        <v>0.24823000000000001</v>
      </c>
      <c r="G4945">
        <f t="shared" si="465"/>
        <v>9.8219002199999998</v>
      </c>
      <c r="H4945">
        <f t="shared" si="463"/>
        <v>8.4161887183605586</v>
      </c>
      <c r="I4945">
        <f t="shared" si="464"/>
        <v>0.96579183945355018</v>
      </c>
      <c r="J4945">
        <f t="shared" si="466"/>
        <v>-2.2331466666655749E-2</v>
      </c>
      <c r="K4945">
        <f t="shared" si="467"/>
        <v>1.679737826520037E-3</v>
      </c>
      <c r="L4945">
        <f t="shared" si="468"/>
        <v>2.6533942398342314E-3</v>
      </c>
    </row>
    <row r="4946" spans="1:12">
      <c r="A4946">
        <v>322.28699</v>
      </c>
      <c r="B4946">
        <v>49.16</v>
      </c>
      <c r="C4946">
        <v>-5.7782999999999998</v>
      </c>
      <c r="D4946">
        <v>97.051379999999995</v>
      </c>
      <c r="E4946">
        <v>-0.24661</v>
      </c>
      <c r="F4946">
        <v>0.24828</v>
      </c>
      <c r="G4946">
        <f t="shared" si="465"/>
        <v>9.8215996559999983</v>
      </c>
      <c r="H4946">
        <f t="shared" si="463"/>
        <v>8.415888154360557</v>
      </c>
      <c r="I4946">
        <f t="shared" si="464"/>
        <v>0.96575734851374961</v>
      </c>
      <c r="J4946">
        <f t="shared" si="466"/>
        <v>-2.350369999999451E-2</v>
      </c>
      <c r="K4946">
        <f t="shared" si="467"/>
        <v>1.6794388269361635E-3</v>
      </c>
      <c r="L4946">
        <f t="shared" si="468"/>
        <v>2.7927771340231565E-3</v>
      </c>
    </row>
    <row r="4947" spans="1:12">
      <c r="A4947">
        <v>322.37900000000002</v>
      </c>
      <c r="B4947">
        <v>49.17</v>
      </c>
      <c r="C4947">
        <v>-5.7827200000000003</v>
      </c>
      <c r="D4947">
        <v>97.049409999999995</v>
      </c>
      <c r="E4947">
        <v>-0.24648999999999999</v>
      </c>
      <c r="F4947">
        <v>0.24833</v>
      </c>
      <c r="G4947">
        <f t="shared" si="465"/>
        <v>9.8214002919999981</v>
      </c>
      <c r="H4947">
        <f t="shared" si="463"/>
        <v>8.4156887903605568</v>
      </c>
      <c r="I4947">
        <f t="shared" si="464"/>
        <v>0.96573447068499307</v>
      </c>
      <c r="J4947">
        <f t="shared" si="466"/>
        <v>-2.416656000000076E-2</v>
      </c>
      <c r="K4947">
        <f t="shared" si="467"/>
        <v>1.6791793514673509E-3</v>
      </c>
      <c r="L4947">
        <f t="shared" si="468"/>
        <v>2.8716080884171316E-3</v>
      </c>
    </row>
    <row r="4948" spans="1:12">
      <c r="A4948">
        <v>322.47699</v>
      </c>
      <c r="B4948">
        <v>49.18</v>
      </c>
      <c r="C4948">
        <v>-5.7895599999999998</v>
      </c>
      <c r="D4948">
        <v>97.047430000000006</v>
      </c>
      <c r="E4948">
        <v>-0.24499000000000001</v>
      </c>
      <c r="F4948">
        <v>0.24837999999999999</v>
      </c>
      <c r="G4948">
        <f t="shared" si="465"/>
        <v>9.8211999159999994</v>
      </c>
      <c r="H4948">
        <f t="shared" si="463"/>
        <v>8.4154884143605582</v>
      </c>
      <c r="I4948">
        <f t="shared" si="464"/>
        <v>0.96571147672512636</v>
      </c>
      <c r="J4948">
        <f t="shared" si="466"/>
        <v>-2.433522666666613E-2</v>
      </c>
      <c r="K4948">
        <f t="shared" si="467"/>
        <v>1.6789031000761065E-3</v>
      </c>
      <c r="L4948">
        <f t="shared" si="468"/>
        <v>2.8917188722094173E-3</v>
      </c>
    </row>
    <row r="4949" spans="1:12">
      <c r="A4949">
        <v>322.57598999999999</v>
      </c>
      <c r="B4949">
        <v>49.19</v>
      </c>
      <c r="C4949">
        <v>-5.7948899999999997</v>
      </c>
      <c r="D4949">
        <v>97.044470000000004</v>
      </c>
      <c r="E4949">
        <v>-0.24135000000000001</v>
      </c>
      <c r="F4949">
        <v>0.24843000000000001</v>
      </c>
      <c r="G4949">
        <f t="shared" si="465"/>
        <v>9.8209003639999999</v>
      </c>
      <c r="H4949">
        <f t="shared" si="463"/>
        <v>8.4151888623605586</v>
      </c>
      <c r="I4949">
        <f t="shared" si="464"/>
        <v>0.96567710191643652</v>
      </c>
      <c r="J4949">
        <f t="shared" si="466"/>
        <v>-2.4662439999998578E-2</v>
      </c>
      <c r="K4949">
        <f t="shared" si="467"/>
        <v>1.6786240936038398E-3</v>
      </c>
      <c r="L4949">
        <f t="shared" si="468"/>
        <v>2.9307054664344722E-3</v>
      </c>
    </row>
    <row r="4950" spans="1:12">
      <c r="A4950">
        <v>322.68200999999999</v>
      </c>
      <c r="B4950">
        <v>49.2</v>
      </c>
      <c r="C4950">
        <v>-5.7951699999999997</v>
      </c>
      <c r="D4950">
        <v>97.041499999999999</v>
      </c>
      <c r="E4950">
        <v>-0.23480000000000001</v>
      </c>
      <c r="F4950">
        <v>0.24848000000000001</v>
      </c>
      <c r="G4950">
        <f t="shared" si="465"/>
        <v>9.8205998000000001</v>
      </c>
      <c r="H4950">
        <f t="shared" si="463"/>
        <v>8.4148882983605588</v>
      </c>
      <c r="I4950">
        <f t="shared" si="464"/>
        <v>0.96564261097663617</v>
      </c>
      <c r="J4950">
        <f t="shared" si="466"/>
        <v>-2.4996400000001716E-2</v>
      </c>
      <c r="K4950">
        <f t="shared" si="467"/>
        <v>1.6783254058471951E-3</v>
      </c>
      <c r="L4950">
        <f t="shared" si="468"/>
        <v>2.970496947044641E-3</v>
      </c>
    </row>
    <row r="4951" spans="1:12">
      <c r="A4951">
        <v>322.77199999999999</v>
      </c>
      <c r="B4951">
        <v>49.21</v>
      </c>
      <c r="C4951">
        <v>-5.80159</v>
      </c>
      <c r="D4951">
        <v>97.039529999999999</v>
      </c>
      <c r="E4951">
        <v>-0.2268</v>
      </c>
      <c r="F4951">
        <v>0.24851999999999999</v>
      </c>
      <c r="G4951">
        <f t="shared" si="465"/>
        <v>9.8204004359999981</v>
      </c>
      <c r="H4951">
        <f t="shared" si="463"/>
        <v>8.4146889343605569</v>
      </c>
      <c r="I4951">
        <f t="shared" si="464"/>
        <v>0.96561973314787941</v>
      </c>
      <c r="J4951">
        <f t="shared" si="466"/>
        <v>-2.5330360000005738E-2</v>
      </c>
      <c r="K4951">
        <f t="shared" si="467"/>
        <v>1.6780719624380372E-3</v>
      </c>
      <c r="L4951">
        <f t="shared" si="468"/>
        <v>3.0102550667763482E-3</v>
      </c>
    </row>
    <row r="4952" spans="1:12">
      <c r="A4952">
        <v>322.86801000000003</v>
      </c>
      <c r="B4952">
        <v>49.22</v>
      </c>
      <c r="C4952">
        <v>-5.8079499999999999</v>
      </c>
      <c r="D4952">
        <v>97.037549999999996</v>
      </c>
      <c r="E4952">
        <v>-0.22091</v>
      </c>
      <c r="F4952">
        <v>0.24857000000000001</v>
      </c>
      <c r="G4952">
        <f t="shared" si="465"/>
        <v>9.8202000599999995</v>
      </c>
      <c r="H4952">
        <f t="shared" si="463"/>
        <v>8.4144885583605582</v>
      </c>
      <c r="I4952">
        <f t="shared" si="464"/>
        <v>0.9655967391880127</v>
      </c>
      <c r="J4952">
        <f t="shared" si="466"/>
        <v>-2.4996399999998788E-2</v>
      </c>
      <c r="K4952">
        <f t="shared" si="467"/>
        <v>1.6778016489803723E-3</v>
      </c>
      <c r="L4952">
        <f t="shared" si="468"/>
        <v>2.970638063933499E-3</v>
      </c>
    </row>
    <row r="4953" spans="1:12">
      <c r="A4953">
        <v>322.97399999999999</v>
      </c>
      <c r="B4953">
        <v>49.23</v>
      </c>
      <c r="C4953">
        <v>-5.8097200000000004</v>
      </c>
      <c r="D4953">
        <v>97.035570000000007</v>
      </c>
      <c r="E4953">
        <v>-0.21908</v>
      </c>
      <c r="F4953">
        <v>0.24862000000000001</v>
      </c>
      <c r="G4953">
        <f t="shared" si="465"/>
        <v>9.819999683999999</v>
      </c>
      <c r="H4953">
        <f t="shared" si="463"/>
        <v>8.4142881823605578</v>
      </c>
      <c r="I4953">
        <f t="shared" si="464"/>
        <v>0.96557374522814565</v>
      </c>
      <c r="J4953">
        <f t="shared" si="466"/>
        <v>-2.4001266666665196E-2</v>
      </c>
      <c r="K4953">
        <f t="shared" si="467"/>
        <v>1.6775033382316431E-3</v>
      </c>
      <c r="L4953">
        <f t="shared" si="468"/>
        <v>2.8524417213307094E-3</v>
      </c>
    </row>
    <row r="4954" spans="1:12">
      <c r="A4954">
        <v>323.07299999999998</v>
      </c>
      <c r="B4954">
        <v>49.24</v>
      </c>
      <c r="C4954">
        <v>-5.8160299999999996</v>
      </c>
      <c r="D4954">
        <v>97.033600000000007</v>
      </c>
      <c r="E4954">
        <v>-0.21992999999999999</v>
      </c>
      <c r="F4954">
        <v>0.24867</v>
      </c>
      <c r="G4954">
        <f t="shared" si="465"/>
        <v>9.8198003200000006</v>
      </c>
      <c r="H4954">
        <f t="shared" si="463"/>
        <v>8.4140888183605593</v>
      </c>
      <c r="I4954">
        <f t="shared" si="464"/>
        <v>0.96555086739938945</v>
      </c>
      <c r="J4954">
        <f t="shared" si="466"/>
        <v>-2.3164679999982642E-2</v>
      </c>
      <c r="K4954">
        <f t="shared" si="467"/>
        <v>1.6772247967622854E-3</v>
      </c>
      <c r="L4954">
        <f t="shared" si="468"/>
        <v>2.7530824192673734E-3</v>
      </c>
    </row>
    <row r="4955" spans="1:12">
      <c r="A4955">
        <v>323.17099000000002</v>
      </c>
      <c r="B4955">
        <v>49.25</v>
      </c>
      <c r="C4955">
        <v>-5.8223599999999998</v>
      </c>
      <c r="D4955">
        <v>97.030630000000002</v>
      </c>
      <c r="E4955">
        <v>-0.22114</v>
      </c>
      <c r="F4955">
        <v>0.24872</v>
      </c>
      <c r="G4955">
        <f t="shared" si="465"/>
        <v>9.819499755999999</v>
      </c>
      <c r="H4955">
        <f t="shared" si="463"/>
        <v>8.4137882543605578</v>
      </c>
      <c r="I4955">
        <f t="shared" si="464"/>
        <v>0.96551637645958888</v>
      </c>
      <c r="J4955">
        <f t="shared" si="466"/>
        <v>-2.3336719999992196E-2</v>
      </c>
      <c r="K4955">
        <f t="shared" si="467"/>
        <v>1.6769491880539039E-3</v>
      </c>
      <c r="L4955">
        <f t="shared" si="468"/>
        <v>2.77362815589014E-3</v>
      </c>
    </row>
    <row r="4956" spans="1:12">
      <c r="A4956">
        <v>323.27100000000002</v>
      </c>
      <c r="B4956">
        <v>49.26</v>
      </c>
      <c r="C4956">
        <v>-5.8246900000000004</v>
      </c>
      <c r="D4956">
        <v>97.028660000000002</v>
      </c>
      <c r="E4956">
        <v>-0.22187999999999999</v>
      </c>
      <c r="F4956">
        <v>0.24876999999999999</v>
      </c>
      <c r="G4956">
        <f t="shared" si="465"/>
        <v>9.8193003919999988</v>
      </c>
      <c r="H4956">
        <f t="shared" si="463"/>
        <v>8.4135888903605576</v>
      </c>
      <c r="I4956">
        <f t="shared" si="464"/>
        <v>0.96549349863083234</v>
      </c>
      <c r="J4956">
        <f t="shared" si="466"/>
        <v>-2.299938666667211E-2</v>
      </c>
      <c r="K4956">
        <f t="shared" si="467"/>
        <v>1.6766679912343797E-3</v>
      </c>
      <c r="L4956">
        <f t="shared" si="468"/>
        <v>2.733600009030925E-3</v>
      </c>
    </row>
    <row r="4957" spans="1:12">
      <c r="A4957">
        <v>323.37700999999998</v>
      </c>
      <c r="B4957">
        <v>49.27</v>
      </c>
      <c r="C4957">
        <v>-5.8314199999999996</v>
      </c>
      <c r="D4957">
        <v>97.026679999999999</v>
      </c>
      <c r="E4957">
        <v>-0.22186</v>
      </c>
      <c r="F4957">
        <v>0.24882000000000001</v>
      </c>
      <c r="G4957">
        <f t="shared" si="465"/>
        <v>9.8191000159999984</v>
      </c>
      <c r="H4957">
        <f t="shared" si="463"/>
        <v>8.4133885143605571</v>
      </c>
      <c r="I4957">
        <f t="shared" si="464"/>
        <v>0.9654705046709654</v>
      </c>
      <c r="J4957">
        <f t="shared" si="466"/>
        <v>-2.2167860000011259E-2</v>
      </c>
      <c r="K4957">
        <f t="shared" si="467"/>
        <v>1.6763700272348103E-3</v>
      </c>
      <c r="L4957">
        <f t="shared" si="468"/>
        <v>2.6348313717087487E-3</v>
      </c>
    </row>
    <row r="4958" spans="1:12">
      <c r="A4958">
        <v>323.47000000000003</v>
      </c>
      <c r="B4958">
        <v>49.28</v>
      </c>
      <c r="C4958">
        <v>-5.8353099999999998</v>
      </c>
      <c r="D4958">
        <v>97.024699999999996</v>
      </c>
      <c r="E4958">
        <v>-0.22073999999999999</v>
      </c>
      <c r="F4958">
        <v>0.24886</v>
      </c>
      <c r="G4958">
        <f t="shared" si="465"/>
        <v>9.8188996399999997</v>
      </c>
      <c r="H4958">
        <f t="shared" si="463"/>
        <v>8.4131881383605585</v>
      </c>
      <c r="I4958">
        <f t="shared" si="464"/>
        <v>0.96544751071109869</v>
      </c>
      <c r="J4958">
        <f t="shared" si="466"/>
        <v>-2.1668606666670063E-2</v>
      </c>
      <c r="K4958">
        <f t="shared" si="467"/>
        <v>1.6761087459354362E-3</v>
      </c>
      <c r="L4958">
        <f t="shared" si="468"/>
        <v>2.5755523720990426E-3</v>
      </c>
    </row>
    <row r="4959" spans="1:12">
      <c r="A4959">
        <v>323.57999000000001</v>
      </c>
      <c r="B4959">
        <v>49.29</v>
      </c>
      <c r="C4959">
        <v>-5.8385199999999999</v>
      </c>
      <c r="D4959">
        <v>97.021739999999994</v>
      </c>
      <c r="E4959">
        <v>-0.21826999999999999</v>
      </c>
      <c r="F4959">
        <v>0.24892</v>
      </c>
      <c r="G4959">
        <f t="shared" si="465"/>
        <v>9.8186000879999984</v>
      </c>
      <c r="H4959">
        <f t="shared" ref="H4959:H5022" si="469">G4959-G$27-E$27</f>
        <v>8.4128885863605571</v>
      </c>
      <c r="I4959">
        <f t="shared" ref="I4959:I5022" si="470">H4959/(G$30-G$27-E$27)</f>
        <v>0.96541313590240851</v>
      </c>
      <c r="J4959">
        <f t="shared" si="466"/>
        <v>-2.2336526666668289E-2</v>
      </c>
      <c r="K4959">
        <f t="shared" si="467"/>
        <v>1.6757998035258792E-3</v>
      </c>
      <c r="L4959">
        <f t="shared" si="468"/>
        <v>2.6550365474804346E-3</v>
      </c>
    </row>
    <row r="4960" spans="1:12">
      <c r="A4960">
        <v>323.67899</v>
      </c>
      <c r="B4960">
        <v>49.3</v>
      </c>
      <c r="C4960">
        <v>-5.8433400000000004</v>
      </c>
      <c r="D4960">
        <v>97.019760000000005</v>
      </c>
      <c r="E4960">
        <v>-0.21457000000000001</v>
      </c>
      <c r="F4960">
        <v>0.24897</v>
      </c>
      <c r="G4960">
        <f t="shared" si="465"/>
        <v>9.8183997119999997</v>
      </c>
      <c r="H4960">
        <f t="shared" si="469"/>
        <v>8.4126882103605585</v>
      </c>
      <c r="I4960">
        <f t="shared" si="470"/>
        <v>0.9653901419425418</v>
      </c>
      <c r="J4960">
        <f t="shared" si="466"/>
        <v>-2.2668800000005172E-2</v>
      </c>
      <c r="K4960">
        <f t="shared" si="467"/>
        <v>1.6755218274501042E-3</v>
      </c>
      <c r="L4960">
        <f t="shared" si="468"/>
        <v>2.6945964753677248E-3</v>
      </c>
    </row>
    <row r="4961" spans="1:12">
      <c r="A4961">
        <v>323.76098999999999</v>
      </c>
      <c r="B4961">
        <v>49.31</v>
      </c>
      <c r="C4961">
        <v>-5.8463599999999998</v>
      </c>
      <c r="D4961">
        <v>97.017790000000005</v>
      </c>
      <c r="E4961">
        <v>-0.21152000000000001</v>
      </c>
      <c r="F4961">
        <v>0.24901000000000001</v>
      </c>
      <c r="G4961">
        <f t="shared" si="465"/>
        <v>9.8182003479999995</v>
      </c>
      <c r="H4961">
        <f t="shared" si="469"/>
        <v>8.4124888463605583</v>
      </c>
      <c r="I4961">
        <f t="shared" si="470"/>
        <v>0.96536726411378526</v>
      </c>
      <c r="J4961">
        <f t="shared" si="466"/>
        <v>-2.2665426666667789E-2</v>
      </c>
      <c r="K4961">
        <f t="shared" si="467"/>
        <v>1.6752916544558846E-3</v>
      </c>
      <c r="L4961">
        <f t="shared" si="468"/>
        <v>2.6942593423435429E-3</v>
      </c>
    </row>
    <row r="4962" spans="1:12">
      <c r="A4962">
        <v>323.86599999999999</v>
      </c>
      <c r="B4962">
        <v>49.32</v>
      </c>
      <c r="C4962">
        <v>-5.8525999999999998</v>
      </c>
      <c r="D4962">
        <v>97.015810000000002</v>
      </c>
      <c r="E4962">
        <v>-0.21149999999999999</v>
      </c>
      <c r="F4962">
        <v>0.24906</v>
      </c>
      <c r="G4962">
        <f t="shared" si="465"/>
        <v>9.8179999719999991</v>
      </c>
      <c r="H4962">
        <f t="shared" si="469"/>
        <v>8.4122884703605578</v>
      </c>
      <c r="I4962">
        <f t="shared" si="470"/>
        <v>0.96534427015391833</v>
      </c>
      <c r="J4962">
        <f t="shared" si="466"/>
        <v>-2.2334840000004682E-2</v>
      </c>
      <c r="K4962">
        <f t="shared" si="467"/>
        <v>1.674996985005427E-3</v>
      </c>
      <c r="L4962">
        <f t="shared" si="468"/>
        <v>2.655025452193913E-3</v>
      </c>
    </row>
    <row r="4963" spans="1:12">
      <c r="A4963">
        <v>323.95801</v>
      </c>
      <c r="B4963">
        <v>49.33</v>
      </c>
      <c r="C4963">
        <v>-5.8559999999999999</v>
      </c>
      <c r="D4963">
        <v>97.013829999999999</v>
      </c>
      <c r="E4963">
        <v>-0.21418999999999999</v>
      </c>
      <c r="F4963">
        <v>0.24909999999999999</v>
      </c>
      <c r="G4963">
        <f t="shared" si="465"/>
        <v>9.8177995959999986</v>
      </c>
      <c r="H4963">
        <f t="shared" si="469"/>
        <v>8.4120880943605574</v>
      </c>
      <c r="I4963">
        <f t="shared" si="470"/>
        <v>0.96532127619405139</v>
      </c>
      <c r="J4963">
        <f t="shared" si="466"/>
        <v>-2.1668606666664366E-2</v>
      </c>
      <c r="K4963">
        <f t="shared" si="467"/>
        <v>1.6747388801567076E-3</v>
      </c>
      <c r="L4963">
        <f t="shared" si="468"/>
        <v>2.575889175624652E-3</v>
      </c>
    </row>
    <row r="4964" spans="1:12">
      <c r="A4964">
        <v>324.06900000000002</v>
      </c>
      <c r="B4964">
        <v>49.34</v>
      </c>
      <c r="C4964">
        <v>-5.8631599999999997</v>
      </c>
      <c r="D4964">
        <v>97.011859999999999</v>
      </c>
      <c r="E4964">
        <v>-0.21703</v>
      </c>
      <c r="F4964">
        <v>0.24915999999999999</v>
      </c>
      <c r="G4964">
        <f t="shared" si="465"/>
        <v>9.8176002319999984</v>
      </c>
      <c r="H4964">
        <f t="shared" si="469"/>
        <v>8.4118887303605572</v>
      </c>
      <c r="I4964">
        <f t="shared" si="470"/>
        <v>0.96529839836529485</v>
      </c>
      <c r="J4964">
        <f t="shared" si="466"/>
        <v>-2.1501626666667908E-2</v>
      </c>
      <c r="K4964">
        <f t="shared" si="467"/>
        <v>1.6744276387723764E-3</v>
      </c>
      <c r="L4964">
        <f t="shared" si="468"/>
        <v>2.5560997483315838E-3</v>
      </c>
    </row>
    <row r="4965" spans="1:12">
      <c r="A4965">
        <v>324.16100999999998</v>
      </c>
      <c r="B4965">
        <v>49.35</v>
      </c>
      <c r="C4965">
        <v>-5.8665599999999998</v>
      </c>
      <c r="D4965">
        <v>97.008889999999994</v>
      </c>
      <c r="E4965">
        <v>-0.21831</v>
      </c>
      <c r="F4965">
        <v>0.2492</v>
      </c>
      <c r="G4965">
        <f t="shared" si="465"/>
        <v>9.8172996679999986</v>
      </c>
      <c r="H4965">
        <f t="shared" si="469"/>
        <v>8.4115881663605574</v>
      </c>
      <c r="I4965">
        <f t="shared" si="470"/>
        <v>0.96526390742549451</v>
      </c>
      <c r="J4965">
        <f t="shared" si="466"/>
        <v>-2.1833900000004788E-2</v>
      </c>
      <c r="K4965">
        <f t="shared" si="467"/>
        <v>1.6741697093445511E-3</v>
      </c>
      <c r="L4965">
        <f t="shared" si="468"/>
        <v>2.5956929379070712E-3</v>
      </c>
    </row>
    <row r="4966" spans="1:12">
      <c r="A4966">
        <v>324.26098999999999</v>
      </c>
      <c r="B4966">
        <v>49.36</v>
      </c>
      <c r="C4966">
        <v>-5.8698699999999997</v>
      </c>
      <c r="D4966">
        <v>97.006919999999994</v>
      </c>
      <c r="E4966">
        <v>-0.21908</v>
      </c>
      <c r="F4966">
        <v>0.24925</v>
      </c>
      <c r="G4966">
        <f t="shared" si="465"/>
        <v>9.8171003039999984</v>
      </c>
      <c r="H4966">
        <f t="shared" si="469"/>
        <v>8.4113888023605572</v>
      </c>
      <c r="I4966">
        <f t="shared" si="470"/>
        <v>0.96524102959673808</v>
      </c>
      <c r="J4966">
        <f t="shared" si="466"/>
        <v>-2.183052666667927E-2</v>
      </c>
      <c r="K4966">
        <f t="shared" si="467"/>
        <v>1.6738895278776175E-3</v>
      </c>
      <c r="L4966">
        <f t="shared" si="468"/>
        <v>2.5953534166144824E-3</v>
      </c>
    </row>
    <row r="4967" spans="1:12">
      <c r="A4967">
        <v>324.35699</v>
      </c>
      <c r="B4967">
        <v>49.37</v>
      </c>
      <c r="C4967">
        <v>-5.8781800000000004</v>
      </c>
      <c r="D4967">
        <v>97.004940000000005</v>
      </c>
      <c r="E4967">
        <v>-0.22255</v>
      </c>
      <c r="F4967">
        <v>0.24929999999999999</v>
      </c>
      <c r="G4967">
        <f t="shared" si="465"/>
        <v>9.8168999279999998</v>
      </c>
      <c r="H4967">
        <f t="shared" si="469"/>
        <v>8.4111884263605585</v>
      </c>
      <c r="I4967">
        <f t="shared" si="470"/>
        <v>0.96521803563687125</v>
      </c>
      <c r="J4967">
        <f t="shared" si="466"/>
        <v>-2.1499940000001098E-2</v>
      </c>
      <c r="K4967">
        <f t="shared" si="467"/>
        <v>1.673620588103915E-3</v>
      </c>
      <c r="L4967">
        <f t="shared" si="468"/>
        <v>2.5561120391288058E-3</v>
      </c>
    </row>
    <row r="4968" spans="1:12">
      <c r="A4968">
        <v>324.45699999999999</v>
      </c>
      <c r="B4968">
        <v>49.38</v>
      </c>
      <c r="C4968">
        <v>-5.8814900000000003</v>
      </c>
      <c r="D4968">
        <v>97.002960000000002</v>
      </c>
      <c r="E4968">
        <v>-0.23129</v>
      </c>
      <c r="F4968">
        <v>0.24934999999999999</v>
      </c>
      <c r="G4968">
        <f t="shared" si="465"/>
        <v>9.8166995519999993</v>
      </c>
      <c r="H4968">
        <f t="shared" si="469"/>
        <v>8.4109880503605581</v>
      </c>
      <c r="I4968">
        <f t="shared" si="470"/>
        <v>0.96519504167700432</v>
      </c>
      <c r="J4968">
        <f t="shared" si="466"/>
        <v>-2.1668606666669778E-2</v>
      </c>
      <c r="K4968">
        <f t="shared" si="467"/>
        <v>1.6733405063863041E-3</v>
      </c>
      <c r="L4968">
        <f t="shared" si="468"/>
        <v>2.5762260672503156E-3</v>
      </c>
    </row>
    <row r="4969" spans="1:12">
      <c r="A4969">
        <v>324.56</v>
      </c>
      <c r="B4969">
        <v>49.39</v>
      </c>
      <c r="C4969">
        <v>-5.8877300000000004</v>
      </c>
      <c r="D4969">
        <v>97.000990000000002</v>
      </c>
      <c r="E4969">
        <v>-0.24376</v>
      </c>
      <c r="F4969">
        <v>0.24940000000000001</v>
      </c>
      <c r="G4969">
        <f t="shared" si="465"/>
        <v>9.8165001879999991</v>
      </c>
      <c r="H4969">
        <f t="shared" si="469"/>
        <v>8.4107886863605579</v>
      </c>
      <c r="I4969">
        <f t="shared" si="470"/>
        <v>0.96517216384824778</v>
      </c>
      <c r="J4969">
        <f t="shared" si="466"/>
        <v>-2.1668606666664373E-2</v>
      </c>
      <c r="K4969">
        <f t="shared" si="467"/>
        <v>1.6730521490354853E-3</v>
      </c>
      <c r="L4969">
        <f t="shared" si="468"/>
        <v>2.5762871324782528E-3</v>
      </c>
    </row>
    <row r="4970" spans="1:12">
      <c r="A4970">
        <v>324.66298999999998</v>
      </c>
      <c r="B4970">
        <v>49.4</v>
      </c>
      <c r="C4970">
        <v>-5.8914999999999997</v>
      </c>
      <c r="D4970">
        <v>96.998019999999997</v>
      </c>
      <c r="E4970">
        <v>-0.25457999999999997</v>
      </c>
      <c r="F4970">
        <v>0.24945000000000001</v>
      </c>
      <c r="G4970">
        <f t="shared" si="465"/>
        <v>9.8161996239999993</v>
      </c>
      <c r="H4970">
        <f t="shared" si="469"/>
        <v>8.4104881223605581</v>
      </c>
      <c r="I4970">
        <f t="shared" si="470"/>
        <v>0.96513767290844743</v>
      </c>
      <c r="J4970">
        <f t="shared" si="466"/>
        <v>-2.2167859999991008E-2</v>
      </c>
      <c r="K4970">
        <f t="shared" si="467"/>
        <v>1.6727639190309332E-3</v>
      </c>
      <c r="L4970">
        <f t="shared" si="468"/>
        <v>2.6357400043232199E-3</v>
      </c>
    </row>
    <row r="4971" spans="1:12">
      <c r="A4971">
        <v>324.76098999999999</v>
      </c>
      <c r="B4971">
        <v>49.41</v>
      </c>
      <c r="C4971">
        <v>-5.8968100000000003</v>
      </c>
      <c r="D4971">
        <v>96.995059999999995</v>
      </c>
      <c r="E4971">
        <v>-0.25942999999999999</v>
      </c>
      <c r="F4971">
        <v>0.24948999999999999</v>
      </c>
      <c r="G4971">
        <f t="shared" si="465"/>
        <v>9.8159000719999998</v>
      </c>
      <c r="H4971">
        <f t="shared" si="469"/>
        <v>8.4101885703605586</v>
      </c>
      <c r="I4971">
        <f t="shared" si="470"/>
        <v>0.96510329809975759</v>
      </c>
      <c r="J4971">
        <f t="shared" si="466"/>
        <v>-2.2999386666651831E-2</v>
      </c>
      <c r="K4971">
        <f t="shared" si="467"/>
        <v>1.6724897463416754E-3</v>
      </c>
      <c r="L4971">
        <f t="shared" si="468"/>
        <v>2.7347052297622631E-3</v>
      </c>
    </row>
    <row r="4972" spans="1:12">
      <c r="A4972">
        <v>324.86200000000002</v>
      </c>
      <c r="B4972">
        <v>49.42</v>
      </c>
      <c r="C4972">
        <v>-5.9001000000000001</v>
      </c>
      <c r="D4972">
        <v>96.992090000000005</v>
      </c>
      <c r="E4972">
        <v>-0.25699</v>
      </c>
      <c r="F4972">
        <v>0.24954000000000001</v>
      </c>
      <c r="G4972">
        <f t="shared" si="465"/>
        <v>9.815599508</v>
      </c>
      <c r="H4972">
        <f t="shared" si="469"/>
        <v>8.4098880063605588</v>
      </c>
      <c r="I4972">
        <f t="shared" si="470"/>
        <v>0.96506880715995724</v>
      </c>
      <c r="J4972">
        <f t="shared" si="466"/>
        <v>-2.4004639999982393E-2</v>
      </c>
      <c r="K4972">
        <f t="shared" si="467"/>
        <v>1.6722072466773244E-3</v>
      </c>
      <c r="L4972">
        <f t="shared" si="468"/>
        <v>2.8543352755503078E-3</v>
      </c>
    </row>
    <row r="4973" spans="1:12">
      <c r="A4973">
        <v>324.95801</v>
      </c>
      <c r="B4973">
        <v>49.43</v>
      </c>
      <c r="C4973">
        <v>-5.9039400000000004</v>
      </c>
      <c r="D4973">
        <v>96.990120000000005</v>
      </c>
      <c r="E4973">
        <v>-0.24986</v>
      </c>
      <c r="F4973">
        <v>0.24959000000000001</v>
      </c>
      <c r="G4973">
        <f t="shared" si="465"/>
        <v>9.8154001439999998</v>
      </c>
      <c r="H4973">
        <f t="shared" si="469"/>
        <v>8.4096886423605586</v>
      </c>
      <c r="I4973">
        <f t="shared" si="470"/>
        <v>0.9650459293312007</v>
      </c>
      <c r="J4973">
        <f t="shared" si="466"/>
        <v>-2.4333539999984308E-2</v>
      </c>
      <c r="K4973">
        <f t="shared" si="467"/>
        <v>1.6719388192109317E-3</v>
      </c>
      <c r="L4973">
        <f t="shared" si="468"/>
        <v>2.8935125942015855E-3</v>
      </c>
    </row>
    <row r="4974" spans="1:12">
      <c r="A4974">
        <v>325.065</v>
      </c>
      <c r="B4974">
        <v>49.44</v>
      </c>
      <c r="C4974">
        <v>-5.9145899999999996</v>
      </c>
      <c r="D4974">
        <v>96.98715</v>
      </c>
      <c r="E4974">
        <v>-0.24279999999999999</v>
      </c>
      <c r="F4974">
        <v>0.24964</v>
      </c>
      <c r="G4974">
        <f t="shared" si="465"/>
        <v>9.81509958</v>
      </c>
      <c r="H4974">
        <f t="shared" si="469"/>
        <v>8.4093880783605588</v>
      </c>
      <c r="I4974">
        <f t="shared" si="470"/>
        <v>0.96501143839140047</v>
      </c>
      <c r="J4974">
        <f t="shared" si="466"/>
        <v>-2.5504086666652482E-2</v>
      </c>
      <c r="K4974">
        <f t="shared" si="467"/>
        <v>1.6716397950569614E-3</v>
      </c>
      <c r="L4974">
        <f t="shared" si="468"/>
        <v>3.0328112377499645E-3</v>
      </c>
    </row>
    <row r="4975" spans="1:12">
      <c r="A4975">
        <v>325.16000000000003</v>
      </c>
      <c r="B4975">
        <v>49.45</v>
      </c>
      <c r="C4975">
        <v>-5.9159699999999997</v>
      </c>
      <c r="D4975">
        <v>96.98518</v>
      </c>
      <c r="E4975">
        <v>-0.23927999999999999</v>
      </c>
      <c r="F4975">
        <v>0.24969</v>
      </c>
      <c r="G4975">
        <f t="shared" si="465"/>
        <v>9.8149002159999998</v>
      </c>
      <c r="H4975">
        <f t="shared" si="469"/>
        <v>8.4091887143605586</v>
      </c>
      <c r="I4975">
        <f t="shared" si="470"/>
        <v>0.96498856056264393</v>
      </c>
      <c r="J4975">
        <f t="shared" si="466"/>
        <v>-2.5998279999992074E-2</v>
      </c>
      <c r="K4975">
        <f t="shared" si="467"/>
        <v>1.6713743711453931E-3</v>
      </c>
      <c r="L4975">
        <f t="shared" si="468"/>
        <v>3.0916513926717132E-3</v>
      </c>
    </row>
    <row r="4976" spans="1:12">
      <c r="A4976">
        <v>325.25698999999997</v>
      </c>
      <c r="B4976">
        <v>49.46</v>
      </c>
      <c r="C4976">
        <v>-5.9197899999999999</v>
      </c>
      <c r="D4976">
        <v>96.983199999999997</v>
      </c>
      <c r="E4976">
        <v>-0.24035999999999999</v>
      </c>
      <c r="F4976">
        <v>0.24973999999999999</v>
      </c>
      <c r="G4976">
        <f t="shared" si="465"/>
        <v>9.8146998399999976</v>
      </c>
      <c r="H4976">
        <f t="shared" si="469"/>
        <v>8.4089883383605564</v>
      </c>
      <c r="I4976">
        <f t="shared" si="470"/>
        <v>0.96496556660277677</v>
      </c>
      <c r="J4976">
        <f t="shared" si="466"/>
        <v>-2.5831300000005348E-2</v>
      </c>
      <c r="K4976">
        <f t="shared" si="467"/>
        <v>1.6711034742425052E-3</v>
      </c>
      <c r="L4976">
        <f t="shared" si="468"/>
        <v>3.0718677396859729E-3</v>
      </c>
    </row>
    <row r="4977" spans="1:12">
      <c r="A4977">
        <v>325.35500999999999</v>
      </c>
      <c r="B4977">
        <v>49.47</v>
      </c>
      <c r="C4977">
        <v>-5.9265800000000004</v>
      </c>
      <c r="D4977">
        <v>96.980239999999995</v>
      </c>
      <c r="E4977">
        <v>-0.24543999999999999</v>
      </c>
      <c r="F4977">
        <v>0.24978</v>
      </c>
      <c r="G4977">
        <f t="shared" si="465"/>
        <v>9.8144002879999981</v>
      </c>
      <c r="H4977">
        <f t="shared" si="469"/>
        <v>8.4086887863605568</v>
      </c>
      <c r="I4977">
        <f t="shared" si="470"/>
        <v>0.96493119179408682</v>
      </c>
      <c r="J4977">
        <f t="shared" si="466"/>
        <v>-2.5664320000015048E-2</v>
      </c>
      <c r="K4977">
        <f t="shared" si="467"/>
        <v>1.6708297897122032E-3</v>
      </c>
      <c r="L4977">
        <f t="shared" si="468"/>
        <v>3.0521191415294443E-3</v>
      </c>
    </row>
    <row r="4978" spans="1:12">
      <c r="A4978">
        <v>325.44400000000002</v>
      </c>
      <c r="B4978">
        <v>49.48</v>
      </c>
      <c r="C4978">
        <v>-5.9304899999999998</v>
      </c>
      <c r="D4978">
        <v>96.978260000000006</v>
      </c>
      <c r="E4978">
        <v>-0.25316</v>
      </c>
      <c r="F4978">
        <v>0.24983</v>
      </c>
      <c r="G4978">
        <f t="shared" si="465"/>
        <v>9.8141999119999994</v>
      </c>
      <c r="H4978">
        <f t="shared" si="469"/>
        <v>8.4084884103605582</v>
      </c>
      <c r="I4978">
        <f t="shared" si="470"/>
        <v>0.9649081978342201</v>
      </c>
      <c r="J4978">
        <f t="shared" si="466"/>
        <v>-2.4662440000016123E-2</v>
      </c>
      <c r="K4978">
        <f t="shared" si="467"/>
        <v>1.6705813957373443E-3</v>
      </c>
      <c r="L4978">
        <f t="shared" si="468"/>
        <v>2.9330408506751562E-3</v>
      </c>
    </row>
    <row r="4979" spans="1:12">
      <c r="A4979">
        <v>325.55801000000002</v>
      </c>
      <c r="B4979">
        <v>49.49</v>
      </c>
      <c r="C4979">
        <v>-5.93363</v>
      </c>
      <c r="D4979">
        <v>96.975300000000004</v>
      </c>
      <c r="E4979">
        <v>-0.26062000000000002</v>
      </c>
      <c r="F4979">
        <v>0.24987999999999999</v>
      </c>
      <c r="G4979">
        <f t="shared" si="465"/>
        <v>9.8139003599999999</v>
      </c>
      <c r="H4979">
        <f t="shared" si="469"/>
        <v>8.4081888583605586</v>
      </c>
      <c r="I4979">
        <f t="shared" si="470"/>
        <v>0.96487382302553026</v>
      </c>
      <c r="J4979">
        <f t="shared" si="466"/>
        <v>-2.4328480000012136E-2</v>
      </c>
      <c r="K4979">
        <f t="shared" si="467"/>
        <v>1.6702632724088658E-3</v>
      </c>
      <c r="L4979">
        <f t="shared" si="468"/>
        <v>2.8934269210451275E-3</v>
      </c>
    </row>
    <row r="4980" spans="1:12">
      <c r="A4980">
        <v>325.64899000000003</v>
      </c>
      <c r="B4980">
        <v>49.5</v>
      </c>
      <c r="C4980">
        <v>-5.9355399999999996</v>
      </c>
      <c r="D4980">
        <v>96.973320000000001</v>
      </c>
      <c r="E4980">
        <v>-0.26523000000000002</v>
      </c>
      <c r="F4980">
        <v>0.24993000000000001</v>
      </c>
      <c r="G4980">
        <f t="shared" si="465"/>
        <v>9.8136999839999994</v>
      </c>
      <c r="H4980">
        <f t="shared" si="469"/>
        <v>8.4079884823605582</v>
      </c>
      <c r="I4980">
        <f t="shared" si="470"/>
        <v>0.96485082906566322</v>
      </c>
      <c r="J4980">
        <f t="shared" si="466"/>
        <v>-2.3994520000008988E-2</v>
      </c>
      <c r="K4980">
        <f t="shared" si="467"/>
        <v>1.6700094968430056E-3</v>
      </c>
      <c r="L4980">
        <f t="shared" si="468"/>
        <v>2.8537765067528356E-3</v>
      </c>
    </row>
    <row r="4981" spans="1:12">
      <c r="A4981">
        <v>325.75900000000001</v>
      </c>
      <c r="B4981">
        <v>49.51</v>
      </c>
      <c r="C4981">
        <v>-5.9406999999999996</v>
      </c>
      <c r="D4981">
        <v>96.969369999999998</v>
      </c>
      <c r="E4981">
        <v>-0.26557999999999998</v>
      </c>
      <c r="F4981">
        <v>0.24998000000000001</v>
      </c>
      <c r="G4981">
        <f t="shared" si="465"/>
        <v>9.8133002439999988</v>
      </c>
      <c r="H4981">
        <f t="shared" si="469"/>
        <v>8.4075887423605575</v>
      </c>
      <c r="I4981">
        <f t="shared" si="470"/>
        <v>0.96480495727703985</v>
      </c>
      <c r="J4981">
        <f t="shared" si="466"/>
        <v>-2.5163380000007115E-2</v>
      </c>
      <c r="K4981">
        <f t="shared" si="467"/>
        <v>1.6697027428206957E-3</v>
      </c>
      <c r="L4981">
        <f t="shared" si="468"/>
        <v>2.9929365922984142E-3</v>
      </c>
    </row>
    <row r="4982" spans="1:12">
      <c r="A4982">
        <v>325.84600999999998</v>
      </c>
      <c r="B4982">
        <v>49.52</v>
      </c>
      <c r="C4982">
        <v>-5.9456199999999999</v>
      </c>
      <c r="D4982">
        <v>96.967389999999995</v>
      </c>
      <c r="E4982">
        <v>-0.26189000000000001</v>
      </c>
      <c r="F4982">
        <v>0.25002000000000002</v>
      </c>
      <c r="G4982">
        <f t="shared" si="465"/>
        <v>9.8130998679999983</v>
      </c>
      <c r="H4982">
        <f t="shared" si="469"/>
        <v>8.4073883663605571</v>
      </c>
      <c r="I4982">
        <f t="shared" si="470"/>
        <v>0.96478196331717281</v>
      </c>
      <c r="J4982">
        <f t="shared" si="466"/>
        <v>-2.5497340000007283E-2</v>
      </c>
      <c r="K4982">
        <f t="shared" si="467"/>
        <v>1.6694602022474241E-3</v>
      </c>
      <c r="L4982">
        <f t="shared" si="468"/>
        <v>3.0327301284221193E-3</v>
      </c>
    </row>
    <row r="4983" spans="1:12">
      <c r="A4983">
        <v>325.96301</v>
      </c>
      <c r="B4983">
        <v>49.53</v>
      </c>
      <c r="C4983">
        <v>-5.9511900000000004</v>
      </c>
      <c r="D4983">
        <v>96.964429999999993</v>
      </c>
      <c r="E4983">
        <v>-0.25601000000000002</v>
      </c>
      <c r="F4983">
        <v>0.25008000000000002</v>
      </c>
      <c r="G4983">
        <f t="shared" si="465"/>
        <v>9.8128003159999988</v>
      </c>
      <c r="H4983">
        <f t="shared" si="469"/>
        <v>8.4070888143605575</v>
      </c>
      <c r="I4983">
        <f t="shared" si="470"/>
        <v>0.96474758850848297</v>
      </c>
      <c r="J4983">
        <f t="shared" si="466"/>
        <v>-2.6499220000000965E-2</v>
      </c>
      <c r="K4983">
        <f t="shared" si="467"/>
        <v>1.6691341755372662E-3</v>
      </c>
      <c r="L4983">
        <f t="shared" si="468"/>
        <v>3.1520090467863689E-3</v>
      </c>
    </row>
    <row r="4984" spans="1:12">
      <c r="A4984">
        <v>326.04599000000002</v>
      </c>
      <c r="B4984">
        <v>49.54</v>
      </c>
      <c r="C4984">
        <v>-5.9561500000000001</v>
      </c>
      <c r="D4984">
        <v>96.962450000000004</v>
      </c>
      <c r="E4984">
        <v>-0.25029000000000001</v>
      </c>
      <c r="F4984">
        <v>0.25012000000000001</v>
      </c>
      <c r="G4984">
        <f t="shared" si="465"/>
        <v>9.8125999400000001</v>
      </c>
      <c r="H4984">
        <f t="shared" si="469"/>
        <v>8.4068884383605589</v>
      </c>
      <c r="I4984">
        <f t="shared" si="470"/>
        <v>0.96472459454861625</v>
      </c>
      <c r="J4984">
        <f t="shared" si="466"/>
        <v>-2.6666199999984718E-2</v>
      </c>
      <c r="K4984">
        <f t="shared" si="467"/>
        <v>1.6689030245345936E-3</v>
      </c>
      <c r="L4984">
        <f t="shared" si="468"/>
        <v>3.1719464574202125E-3</v>
      </c>
    </row>
    <row r="4985" spans="1:12">
      <c r="A4985">
        <v>326.14499000000001</v>
      </c>
      <c r="B4985">
        <v>49.55</v>
      </c>
      <c r="C4985">
        <v>-5.9634</v>
      </c>
      <c r="D4985">
        <v>96.959490000000002</v>
      </c>
      <c r="E4985">
        <v>-0.24587000000000001</v>
      </c>
      <c r="F4985">
        <v>0.25017</v>
      </c>
      <c r="G4985">
        <f t="shared" si="465"/>
        <v>9.8123003879999988</v>
      </c>
      <c r="H4985">
        <f t="shared" si="469"/>
        <v>8.4065888863605576</v>
      </c>
      <c r="I4985">
        <f t="shared" si="470"/>
        <v>0.96469021973992608</v>
      </c>
      <c r="J4985">
        <f t="shared" si="466"/>
        <v>-2.6666199999996875E-2</v>
      </c>
      <c r="K4985">
        <f t="shared" si="467"/>
        <v>1.6686273315917426E-3</v>
      </c>
      <c r="L4985">
        <f t="shared" si="468"/>
        <v>3.1720594833966483E-3</v>
      </c>
    </row>
    <row r="4986" spans="1:12">
      <c r="A4986">
        <v>326.24099999999999</v>
      </c>
      <c r="B4986">
        <v>49.56</v>
      </c>
      <c r="C4986">
        <v>-5.9672299999999998</v>
      </c>
      <c r="D4986">
        <v>96.957509999999999</v>
      </c>
      <c r="E4986">
        <v>-0.24296999999999999</v>
      </c>
      <c r="F4986">
        <v>0.25020999999999999</v>
      </c>
      <c r="G4986">
        <f t="shared" si="465"/>
        <v>9.8121000120000001</v>
      </c>
      <c r="H4986">
        <f t="shared" si="469"/>
        <v>8.4063885103605589</v>
      </c>
      <c r="I4986">
        <f t="shared" si="470"/>
        <v>0.96466722578005937</v>
      </c>
      <c r="J4986">
        <f t="shared" si="466"/>
        <v>-2.6499219999997652E-2</v>
      </c>
      <c r="K4986">
        <f t="shared" si="467"/>
        <v>1.6683600521195682E-3</v>
      </c>
      <c r="L4986">
        <f t="shared" si="468"/>
        <v>3.1522716285760947E-3</v>
      </c>
    </row>
    <row r="4987" spans="1:12">
      <c r="A4987">
        <v>326.35001</v>
      </c>
      <c r="B4987">
        <v>49.57</v>
      </c>
      <c r="C4987">
        <v>-5.9709099999999999</v>
      </c>
      <c r="D4987">
        <v>96.954549999999998</v>
      </c>
      <c r="E4987">
        <v>-0.24279999999999999</v>
      </c>
      <c r="F4987">
        <v>0.25026999999999999</v>
      </c>
      <c r="G4987">
        <f t="shared" si="465"/>
        <v>9.8118004599999988</v>
      </c>
      <c r="H4987">
        <f t="shared" si="469"/>
        <v>8.4060889583605576</v>
      </c>
      <c r="I4987">
        <f t="shared" si="470"/>
        <v>0.9646328509713693</v>
      </c>
      <c r="J4987">
        <f t="shared" si="466"/>
        <v>-2.6165260000000468E-2</v>
      </c>
      <c r="K4987">
        <f t="shared" si="467"/>
        <v>1.668056686104142E-3</v>
      </c>
      <c r="L4987">
        <f t="shared" si="468"/>
        <v>3.1126556154246893E-3</v>
      </c>
    </row>
    <row r="4988" spans="1:12">
      <c r="A4988">
        <v>326.44501000000002</v>
      </c>
      <c r="B4988">
        <v>49.58</v>
      </c>
      <c r="C4988">
        <v>-5.9767200000000003</v>
      </c>
      <c r="D4988">
        <v>96.952569999999994</v>
      </c>
      <c r="E4988">
        <v>-0.24618999999999999</v>
      </c>
      <c r="F4988">
        <v>0.25030999999999998</v>
      </c>
      <c r="G4988">
        <f t="shared" si="465"/>
        <v>9.8116000839999984</v>
      </c>
      <c r="H4988">
        <f t="shared" si="469"/>
        <v>8.4058885823605571</v>
      </c>
      <c r="I4988">
        <f t="shared" si="470"/>
        <v>0.96460985701150237</v>
      </c>
      <c r="J4988">
        <f t="shared" si="466"/>
        <v>-2.5664320000000854E-2</v>
      </c>
      <c r="K4988">
        <f t="shared" si="467"/>
        <v>1.6677923987392757E-3</v>
      </c>
      <c r="L4988">
        <f t="shared" si="468"/>
        <v>3.0531358759449262E-3</v>
      </c>
    </row>
    <row r="4989" spans="1:12">
      <c r="A4989">
        <v>326.54099000000002</v>
      </c>
      <c r="B4989">
        <v>49.59</v>
      </c>
      <c r="C4989">
        <v>-5.9830100000000002</v>
      </c>
      <c r="D4989">
        <v>96.950590000000005</v>
      </c>
      <c r="E4989">
        <v>-0.25190000000000001</v>
      </c>
      <c r="F4989">
        <v>0.25036000000000003</v>
      </c>
      <c r="G4989">
        <f t="shared" si="465"/>
        <v>9.8113997079999997</v>
      </c>
      <c r="H4989">
        <f t="shared" si="469"/>
        <v>8.4056882063605585</v>
      </c>
      <c r="I4989">
        <f t="shared" si="470"/>
        <v>0.96458686305163555</v>
      </c>
      <c r="J4989">
        <f t="shared" si="466"/>
        <v>-2.4335226666659632E-2</v>
      </c>
      <c r="K4989">
        <f t="shared" si="467"/>
        <v>1.6675254700758467E-3</v>
      </c>
      <c r="L4989">
        <f t="shared" si="468"/>
        <v>2.8950903327874143E-3</v>
      </c>
    </row>
    <row r="4990" spans="1:12">
      <c r="A4990">
        <v>326.63501000000002</v>
      </c>
      <c r="B4990">
        <v>49.6</v>
      </c>
      <c r="C4990">
        <v>-5.9893200000000002</v>
      </c>
      <c r="D4990">
        <v>96.947630000000004</v>
      </c>
      <c r="E4990">
        <v>-0.25664999999999999</v>
      </c>
      <c r="F4990">
        <v>0.25040000000000001</v>
      </c>
      <c r="G4990">
        <f t="shared" ref="G4990:G5053" si="471">(D4990/100)*$B$16</f>
        <v>9.8111001560000002</v>
      </c>
      <c r="H4990">
        <f t="shared" si="469"/>
        <v>8.4053886543605589</v>
      </c>
      <c r="I4990">
        <f t="shared" si="470"/>
        <v>0.9645524882429457</v>
      </c>
      <c r="J4990">
        <f t="shared" ref="J4990:J5053" si="472">SLOPE(H4982:H4990,B4982:B4990)</f>
        <v>-2.4500519999988774E-2</v>
      </c>
      <c r="K4990">
        <f t="shared" ref="K4990:K5053" si="473">1/(A4990+273.15)</f>
        <v>1.6672640751725354E-3</v>
      </c>
      <c r="L4990">
        <f t="shared" ref="L4990:L5053" si="474">-J4990/H4990</f>
        <v>2.9148586707264702E-3</v>
      </c>
    </row>
    <row r="4991" spans="1:12">
      <c r="A4991">
        <v>326.733</v>
      </c>
      <c r="B4991">
        <v>49.61</v>
      </c>
      <c r="C4991">
        <v>-5.9896599999999998</v>
      </c>
      <c r="D4991">
        <v>96.944659999999999</v>
      </c>
      <c r="E4991">
        <v>-0.25794</v>
      </c>
      <c r="F4991">
        <v>0.25045000000000001</v>
      </c>
      <c r="G4991">
        <f t="shared" si="471"/>
        <v>9.8107995919999986</v>
      </c>
      <c r="H4991">
        <f t="shared" si="469"/>
        <v>8.4050880903605574</v>
      </c>
      <c r="I4991">
        <f t="shared" si="470"/>
        <v>0.96451799730314514</v>
      </c>
      <c r="J4991">
        <f t="shared" si="472"/>
        <v>-2.4672560000000447E-2</v>
      </c>
      <c r="K4991">
        <f t="shared" si="473"/>
        <v>1.666991730054027E-3</v>
      </c>
      <c r="L4991">
        <f t="shared" si="474"/>
        <v>2.9354314594627951E-3</v>
      </c>
    </row>
    <row r="4992" spans="1:12">
      <c r="A4992">
        <v>326.84399000000002</v>
      </c>
      <c r="B4992">
        <v>49.62</v>
      </c>
      <c r="C4992">
        <v>-5.9938000000000002</v>
      </c>
      <c r="D4992">
        <v>96.941699999999997</v>
      </c>
      <c r="E4992">
        <v>-0.25679999999999997</v>
      </c>
      <c r="F4992">
        <v>0.25051000000000001</v>
      </c>
      <c r="G4992">
        <f t="shared" si="471"/>
        <v>9.8105000399999991</v>
      </c>
      <c r="H4992">
        <f t="shared" si="469"/>
        <v>8.4047885383605578</v>
      </c>
      <c r="I4992">
        <f t="shared" si="470"/>
        <v>0.96448362249445529</v>
      </c>
      <c r="J4992">
        <f t="shared" si="472"/>
        <v>-2.5504086666672841E-2</v>
      </c>
      <c r="K4992">
        <f t="shared" si="473"/>
        <v>1.6666833612783356E-3</v>
      </c>
      <c r="L4992">
        <f t="shared" si="474"/>
        <v>3.0344709507287237E-3</v>
      </c>
    </row>
    <row r="4993" spans="1:12">
      <c r="A4993">
        <v>326.94501000000002</v>
      </c>
      <c r="B4993">
        <v>49.63</v>
      </c>
      <c r="C4993">
        <v>-6.0019999999999998</v>
      </c>
      <c r="D4993">
        <v>96.939719999999994</v>
      </c>
      <c r="E4993">
        <v>-0.25724000000000002</v>
      </c>
      <c r="F4993">
        <v>0.25054999999999999</v>
      </c>
      <c r="G4993">
        <f t="shared" si="471"/>
        <v>9.8102996639999986</v>
      </c>
      <c r="H4993">
        <f t="shared" si="469"/>
        <v>8.4045881623605574</v>
      </c>
      <c r="I4993">
        <f t="shared" si="470"/>
        <v>0.96446062853458825</v>
      </c>
      <c r="J4993">
        <f t="shared" si="472"/>
        <v>-2.5507460000003729E-2</v>
      </c>
      <c r="K4993">
        <f t="shared" si="473"/>
        <v>1.6664027917845875E-3</v>
      </c>
      <c r="L4993">
        <f t="shared" si="474"/>
        <v>3.0349446644200077E-3</v>
      </c>
    </row>
    <row r="4994" spans="1:12">
      <c r="A4994">
        <v>327.03298999999998</v>
      </c>
      <c r="B4994">
        <v>49.64</v>
      </c>
      <c r="C4994">
        <v>-6.0044300000000002</v>
      </c>
      <c r="D4994">
        <v>96.937749999999994</v>
      </c>
      <c r="E4994">
        <v>-0.26255000000000001</v>
      </c>
      <c r="F4994">
        <v>0.25059999999999999</v>
      </c>
      <c r="G4994">
        <f t="shared" si="471"/>
        <v>9.8101002999999984</v>
      </c>
      <c r="H4994">
        <f t="shared" si="469"/>
        <v>8.4043887983605572</v>
      </c>
      <c r="I4994">
        <f t="shared" si="470"/>
        <v>0.96443775070583182</v>
      </c>
      <c r="J4994">
        <f t="shared" si="472"/>
        <v>-2.5502400000012009E-2</v>
      </c>
      <c r="K4994">
        <f t="shared" si="473"/>
        <v>1.6661585160885682E-3</v>
      </c>
      <c r="L4994">
        <f t="shared" si="474"/>
        <v>3.0344145912177167E-3</v>
      </c>
    </row>
    <row r="4995" spans="1:12">
      <c r="A4995">
        <v>327.13400000000001</v>
      </c>
      <c r="B4995">
        <v>49.65</v>
      </c>
      <c r="C4995">
        <v>-6.0101599999999999</v>
      </c>
      <c r="D4995">
        <v>96.934780000000003</v>
      </c>
      <c r="E4995">
        <v>-0.27176</v>
      </c>
      <c r="F4995">
        <v>0.25064999999999998</v>
      </c>
      <c r="G4995">
        <f t="shared" si="471"/>
        <v>9.8097997359999987</v>
      </c>
      <c r="H4995">
        <f t="shared" si="469"/>
        <v>8.4040882343605574</v>
      </c>
      <c r="I4995">
        <f t="shared" si="470"/>
        <v>0.96440325976603147</v>
      </c>
      <c r="J4995">
        <f t="shared" si="472"/>
        <v>-2.5504086666673167E-2</v>
      </c>
      <c r="K4995">
        <f t="shared" si="473"/>
        <v>1.6658781510085227E-3</v>
      </c>
      <c r="L4995">
        <f t="shared" si="474"/>
        <v>3.0347238100616753E-3</v>
      </c>
    </row>
    <row r="4996" spans="1:12">
      <c r="A4996">
        <v>327.23700000000002</v>
      </c>
      <c r="B4996">
        <v>49.66</v>
      </c>
      <c r="C4996">
        <v>-6.0133999999999999</v>
      </c>
      <c r="D4996">
        <v>96.931820000000002</v>
      </c>
      <c r="E4996">
        <v>-0.28053</v>
      </c>
      <c r="F4996">
        <v>0.25069999999999998</v>
      </c>
      <c r="G4996">
        <f t="shared" si="471"/>
        <v>9.8095001839999991</v>
      </c>
      <c r="H4996">
        <f t="shared" si="469"/>
        <v>8.4037886823605579</v>
      </c>
      <c r="I4996">
        <f t="shared" si="470"/>
        <v>0.96436888495734163</v>
      </c>
      <c r="J4996">
        <f t="shared" si="472"/>
        <v>-2.6165260000006976E-2</v>
      </c>
      <c r="K4996">
        <f t="shared" si="473"/>
        <v>1.6655923595947282E-3</v>
      </c>
      <c r="L4996">
        <f t="shared" si="474"/>
        <v>3.113507608172908E-3</v>
      </c>
    </row>
    <row r="4997" spans="1:12">
      <c r="A4997">
        <v>327.32299999999998</v>
      </c>
      <c r="B4997">
        <v>49.67</v>
      </c>
      <c r="C4997">
        <v>-6.0202799999999996</v>
      </c>
      <c r="D4997">
        <v>96.928849999999997</v>
      </c>
      <c r="E4997">
        <v>-0.28445999999999999</v>
      </c>
      <c r="F4997">
        <v>0.25074000000000002</v>
      </c>
      <c r="G4997">
        <f t="shared" si="471"/>
        <v>9.8091996199999993</v>
      </c>
      <c r="H4997">
        <f t="shared" si="469"/>
        <v>8.4034881183605581</v>
      </c>
      <c r="I4997">
        <f t="shared" si="470"/>
        <v>0.96433439401754129</v>
      </c>
      <c r="J4997">
        <f t="shared" si="472"/>
        <v>-2.6666200000009625E-2</v>
      </c>
      <c r="K4997">
        <f t="shared" si="473"/>
        <v>1.6653538127442866E-3</v>
      </c>
      <c r="L4997">
        <f t="shared" si="474"/>
        <v>3.1732299283850182E-3</v>
      </c>
    </row>
    <row r="4998" spans="1:12">
      <c r="A4998">
        <v>327.42498999999998</v>
      </c>
      <c r="B4998">
        <v>49.68</v>
      </c>
      <c r="C4998">
        <v>-6.0255099999999997</v>
      </c>
      <c r="D4998">
        <v>96.925889999999995</v>
      </c>
      <c r="E4998">
        <v>-0.28173999999999999</v>
      </c>
      <c r="F4998">
        <v>0.25079000000000001</v>
      </c>
      <c r="G4998">
        <f t="shared" si="471"/>
        <v>9.808900067999998</v>
      </c>
      <c r="H4998">
        <f t="shared" si="469"/>
        <v>8.4031885663605568</v>
      </c>
      <c r="I4998">
        <f t="shared" si="470"/>
        <v>0.96430001920885111</v>
      </c>
      <c r="J4998">
        <f t="shared" si="472"/>
        <v>-2.6833180000010868E-2</v>
      </c>
      <c r="K4998">
        <f t="shared" si="473"/>
        <v>1.6650710013748659E-3</v>
      </c>
      <c r="L4998">
        <f t="shared" si="474"/>
        <v>3.1932140744084705E-3</v>
      </c>
    </row>
    <row r="4999" spans="1:12">
      <c r="A4999">
        <v>327.53899999999999</v>
      </c>
      <c r="B4999">
        <v>49.69</v>
      </c>
      <c r="C4999">
        <v>-6.0291100000000002</v>
      </c>
      <c r="D4999">
        <v>96.922920000000005</v>
      </c>
      <c r="E4999">
        <v>-0.27422999999999997</v>
      </c>
      <c r="F4999">
        <v>0.25084000000000001</v>
      </c>
      <c r="G4999">
        <f t="shared" si="471"/>
        <v>9.808599504</v>
      </c>
      <c r="H4999">
        <f t="shared" si="469"/>
        <v>8.4028880023605588</v>
      </c>
      <c r="I4999">
        <f t="shared" si="470"/>
        <v>0.96426552826905099</v>
      </c>
      <c r="J4999">
        <f t="shared" si="472"/>
        <v>-2.7334119999992725E-2</v>
      </c>
      <c r="K4999">
        <f t="shared" si="473"/>
        <v>1.6647549730392933E-3</v>
      </c>
      <c r="L4999">
        <f t="shared" si="474"/>
        <v>3.2529435108874425E-3</v>
      </c>
    </row>
    <row r="5000" spans="1:12">
      <c r="A5000">
        <v>327.63598999999999</v>
      </c>
      <c r="B5000">
        <v>49.7</v>
      </c>
      <c r="C5000">
        <v>-6.0363499999999997</v>
      </c>
      <c r="D5000">
        <v>96.919960000000003</v>
      </c>
      <c r="E5000">
        <v>-0.26612999999999998</v>
      </c>
      <c r="F5000">
        <v>0.25089</v>
      </c>
      <c r="G5000">
        <f t="shared" si="471"/>
        <v>9.8082999520000005</v>
      </c>
      <c r="H5000">
        <f t="shared" si="469"/>
        <v>8.4025884503605592</v>
      </c>
      <c r="I5000">
        <f t="shared" si="470"/>
        <v>0.96423115346036115</v>
      </c>
      <c r="J5000">
        <f t="shared" si="472"/>
        <v>-2.8169019999983592E-2</v>
      </c>
      <c r="K5000">
        <f t="shared" si="473"/>
        <v>1.6644862174632269E-3</v>
      </c>
      <c r="L5000">
        <f t="shared" si="474"/>
        <v>3.3524217169977957E-3</v>
      </c>
    </row>
    <row r="5001" spans="1:12">
      <c r="A5001">
        <v>327.72899999999998</v>
      </c>
      <c r="B5001">
        <v>49.71</v>
      </c>
      <c r="C5001">
        <v>-6.0392099999999997</v>
      </c>
      <c r="D5001">
        <v>96.91798</v>
      </c>
      <c r="E5001">
        <v>-0.25990000000000002</v>
      </c>
      <c r="F5001">
        <v>0.25092999999999999</v>
      </c>
      <c r="G5001">
        <f t="shared" si="471"/>
        <v>9.808099576</v>
      </c>
      <c r="H5001">
        <f t="shared" si="469"/>
        <v>8.4023880743605588</v>
      </c>
      <c r="I5001">
        <f t="shared" si="470"/>
        <v>0.96420815950049421</v>
      </c>
      <c r="J5001">
        <f t="shared" si="472"/>
        <v>-2.8669959999977679E-2</v>
      </c>
      <c r="K5001">
        <f t="shared" si="473"/>
        <v>1.6642285718089667E-3</v>
      </c>
      <c r="L5001">
        <f t="shared" si="474"/>
        <v>3.4121204288888466E-3</v>
      </c>
    </row>
    <row r="5002" spans="1:12">
      <c r="A5002">
        <v>327.82101</v>
      </c>
      <c r="B5002">
        <v>49.72</v>
      </c>
      <c r="C5002">
        <v>-6.0450299999999997</v>
      </c>
      <c r="D5002">
        <v>96.91601</v>
      </c>
      <c r="E5002">
        <v>-0.25567000000000001</v>
      </c>
      <c r="F5002">
        <v>0.25097999999999998</v>
      </c>
      <c r="G5002">
        <f t="shared" si="471"/>
        <v>9.8079002119999981</v>
      </c>
      <c r="H5002">
        <f t="shared" si="469"/>
        <v>8.4021887103605568</v>
      </c>
      <c r="I5002">
        <f t="shared" si="470"/>
        <v>0.96418528167173745</v>
      </c>
      <c r="J5002">
        <f t="shared" si="472"/>
        <v>-2.816901999998956E-2</v>
      </c>
      <c r="K5002">
        <f t="shared" si="473"/>
        <v>1.6639737747083674E-3</v>
      </c>
      <c r="L5002">
        <f t="shared" si="474"/>
        <v>3.3525812108046267E-3</v>
      </c>
    </row>
    <row r="5003" spans="1:12">
      <c r="A5003">
        <v>327.92800999999997</v>
      </c>
      <c r="B5003">
        <v>49.73</v>
      </c>
      <c r="C5003">
        <v>-6.05166</v>
      </c>
      <c r="D5003">
        <v>96.912059999999997</v>
      </c>
      <c r="E5003">
        <v>-0.25280000000000002</v>
      </c>
      <c r="F5003">
        <v>0.25102999999999998</v>
      </c>
      <c r="G5003">
        <f t="shared" si="471"/>
        <v>9.8075004719999992</v>
      </c>
      <c r="H5003">
        <f t="shared" si="469"/>
        <v>8.4017889703605579</v>
      </c>
      <c r="I5003">
        <f t="shared" si="470"/>
        <v>0.9641394098831142</v>
      </c>
      <c r="J5003">
        <f t="shared" si="472"/>
        <v>-2.7995293333328623E-2</v>
      </c>
      <c r="K5003">
        <f t="shared" si="473"/>
        <v>1.6636775649137457E-3</v>
      </c>
      <c r="L5003">
        <f t="shared" si="474"/>
        <v>3.3320633774650997E-3</v>
      </c>
    </row>
    <row r="5004" spans="1:12">
      <c r="A5004">
        <v>328.03100999999998</v>
      </c>
      <c r="B5004">
        <v>49.74</v>
      </c>
      <c r="C5004">
        <v>-6.0539100000000001</v>
      </c>
      <c r="D5004">
        <v>96.910079999999994</v>
      </c>
      <c r="E5004">
        <v>-0.25053999999999998</v>
      </c>
      <c r="F5004">
        <v>0.25108000000000003</v>
      </c>
      <c r="G5004">
        <f t="shared" si="471"/>
        <v>9.8073000959999987</v>
      </c>
      <c r="H5004">
        <f t="shared" si="469"/>
        <v>8.4015885943605575</v>
      </c>
      <c r="I5004">
        <f t="shared" si="470"/>
        <v>0.96411641592324726</v>
      </c>
      <c r="J5004">
        <f t="shared" si="472"/>
        <v>-2.732906000000275E-2</v>
      </c>
      <c r="K5004">
        <f t="shared" si="473"/>
        <v>1.663392527984209E-3</v>
      </c>
      <c r="L5004">
        <f t="shared" si="474"/>
        <v>3.2528443511679419E-3</v>
      </c>
    </row>
    <row r="5005" spans="1:12">
      <c r="A5005">
        <v>328.12799000000001</v>
      </c>
      <c r="B5005">
        <v>49.75</v>
      </c>
      <c r="C5005">
        <v>-6.0572100000000004</v>
      </c>
      <c r="D5005">
        <v>96.908100000000005</v>
      </c>
      <c r="E5005">
        <v>-0.24961</v>
      </c>
      <c r="F5005">
        <v>0.25113000000000002</v>
      </c>
      <c r="G5005">
        <f t="shared" si="471"/>
        <v>9.8070997200000001</v>
      </c>
      <c r="H5005">
        <f t="shared" si="469"/>
        <v>8.4013882183605588</v>
      </c>
      <c r="I5005">
        <f t="shared" si="470"/>
        <v>0.96409342196338055</v>
      </c>
      <c r="J5005">
        <f t="shared" si="472"/>
        <v>-2.6328866666665243E-2</v>
      </c>
      <c r="K5005">
        <f t="shared" si="473"/>
        <v>1.6631242397547263E-3</v>
      </c>
      <c r="L5005">
        <f t="shared" si="474"/>
        <v>3.1338709725525623E-3</v>
      </c>
    </row>
    <row r="5006" spans="1:12">
      <c r="A5006">
        <v>328.21798999999999</v>
      </c>
      <c r="B5006">
        <v>49.76</v>
      </c>
      <c r="C5006">
        <v>-6.0615699999999997</v>
      </c>
      <c r="D5006">
        <v>96.905140000000003</v>
      </c>
      <c r="E5006">
        <v>-0.25117</v>
      </c>
      <c r="F5006">
        <v>0.25117</v>
      </c>
      <c r="G5006">
        <f t="shared" si="471"/>
        <v>9.8068001679999988</v>
      </c>
      <c r="H5006">
        <f t="shared" si="469"/>
        <v>8.4010886663605575</v>
      </c>
      <c r="I5006">
        <f t="shared" si="470"/>
        <v>0.96405904715469037</v>
      </c>
      <c r="J5006">
        <f t="shared" si="472"/>
        <v>-2.5829613333335649E-2</v>
      </c>
      <c r="K5006">
        <f t="shared" si="473"/>
        <v>1.6628753386092267E-3</v>
      </c>
      <c r="L5006">
        <f t="shared" si="474"/>
        <v>3.0745554962134827E-3</v>
      </c>
    </row>
    <row r="5007" spans="1:12">
      <c r="A5007">
        <v>328.31</v>
      </c>
      <c r="B5007">
        <v>49.77</v>
      </c>
      <c r="C5007">
        <v>-6.0689799999999998</v>
      </c>
      <c r="D5007">
        <v>96.90316</v>
      </c>
      <c r="E5007">
        <v>-0.25419000000000003</v>
      </c>
      <c r="F5007">
        <v>0.25120999999999999</v>
      </c>
      <c r="G5007">
        <f t="shared" si="471"/>
        <v>9.8065997919999983</v>
      </c>
      <c r="H5007">
        <f t="shared" si="469"/>
        <v>8.4008882903605571</v>
      </c>
      <c r="I5007">
        <f t="shared" si="470"/>
        <v>0.96403605319482344</v>
      </c>
      <c r="J5007">
        <f t="shared" si="472"/>
        <v>-2.516338000001838E-2</v>
      </c>
      <c r="K5007">
        <f t="shared" si="473"/>
        <v>1.6626209556745253E-3</v>
      </c>
      <c r="L5007">
        <f t="shared" si="474"/>
        <v>2.9953237241461279E-3</v>
      </c>
    </row>
    <row r="5008" spans="1:12">
      <c r="A5008">
        <v>328.41599000000002</v>
      </c>
      <c r="B5008">
        <v>49.78</v>
      </c>
      <c r="C5008">
        <v>-6.07599</v>
      </c>
      <c r="D5008">
        <v>96.900199999999998</v>
      </c>
      <c r="E5008">
        <v>-0.25597999999999999</v>
      </c>
      <c r="F5008">
        <v>0.25125999999999998</v>
      </c>
      <c r="G5008">
        <f t="shared" si="471"/>
        <v>9.8063002399999988</v>
      </c>
      <c r="H5008">
        <f t="shared" si="469"/>
        <v>8.4005887383605575</v>
      </c>
      <c r="I5008">
        <f t="shared" si="470"/>
        <v>0.9640016783861336</v>
      </c>
      <c r="J5008">
        <f t="shared" si="472"/>
        <v>-2.5165066666682785E-2</v>
      </c>
      <c r="K5008">
        <f t="shared" si="473"/>
        <v>1.6623280182445153E-3</v>
      </c>
      <c r="L5008">
        <f t="shared" si="474"/>
        <v>2.9956313123351342E-3</v>
      </c>
    </row>
    <row r="5009" spans="1:12">
      <c r="A5009">
        <v>328.51199000000003</v>
      </c>
      <c r="B5009">
        <v>49.79</v>
      </c>
      <c r="C5009">
        <v>-6.0837199999999996</v>
      </c>
      <c r="D5009">
        <v>96.897229999999993</v>
      </c>
      <c r="E5009">
        <v>-0.25545000000000001</v>
      </c>
      <c r="F5009">
        <v>0.25130999999999998</v>
      </c>
      <c r="G5009">
        <f t="shared" si="471"/>
        <v>9.805999675999999</v>
      </c>
      <c r="H5009">
        <f t="shared" si="469"/>
        <v>8.4002881743605577</v>
      </c>
      <c r="I5009">
        <f t="shared" si="470"/>
        <v>0.96396718744633325</v>
      </c>
      <c r="J5009">
        <f t="shared" si="472"/>
        <v>-2.5834673333339164E-2</v>
      </c>
      <c r="K5009">
        <f t="shared" si="473"/>
        <v>1.6620627804658226E-3</v>
      </c>
      <c r="L5009">
        <f t="shared" si="474"/>
        <v>3.0754508413404209E-3</v>
      </c>
    </row>
    <row r="5010" spans="1:12">
      <c r="A5010">
        <v>328.61300999999997</v>
      </c>
      <c r="B5010">
        <v>49.8</v>
      </c>
      <c r="C5010">
        <v>-6.0859800000000002</v>
      </c>
      <c r="D5010">
        <v>96.895259999999993</v>
      </c>
      <c r="E5010">
        <v>-0.25352000000000002</v>
      </c>
      <c r="F5010">
        <v>0.25135999999999997</v>
      </c>
      <c r="G5010">
        <f t="shared" si="471"/>
        <v>9.8058003119999988</v>
      </c>
      <c r="H5010">
        <f t="shared" si="469"/>
        <v>8.4000888103605575</v>
      </c>
      <c r="I5010">
        <f t="shared" si="470"/>
        <v>0.96394430961757671</v>
      </c>
      <c r="J5010">
        <f t="shared" si="472"/>
        <v>-2.5669379999998781E-2</v>
      </c>
      <c r="K5010">
        <f t="shared" si="473"/>
        <v>1.6617837643427107E-3</v>
      </c>
      <c r="L5010">
        <f t="shared" si="474"/>
        <v>3.0558462629988519E-3</v>
      </c>
    </row>
    <row r="5011" spans="1:12">
      <c r="A5011">
        <v>328.72600999999997</v>
      </c>
      <c r="B5011">
        <v>49.81</v>
      </c>
      <c r="C5011">
        <v>-6.0915400000000002</v>
      </c>
      <c r="D5011">
        <v>96.892290000000003</v>
      </c>
      <c r="E5011">
        <v>-0.25155</v>
      </c>
      <c r="F5011">
        <v>0.25141000000000002</v>
      </c>
      <c r="G5011">
        <f t="shared" si="471"/>
        <v>9.805499747999999</v>
      </c>
      <c r="H5011">
        <f t="shared" si="469"/>
        <v>8.3997882463605578</v>
      </c>
      <c r="I5011">
        <f t="shared" si="470"/>
        <v>0.96390981867777636</v>
      </c>
      <c r="J5011">
        <f t="shared" si="472"/>
        <v>-2.5337106666670734E-2</v>
      </c>
      <c r="K5011">
        <f t="shared" si="473"/>
        <v>1.6614717705728129E-3</v>
      </c>
      <c r="L5011">
        <f t="shared" si="474"/>
        <v>3.0163982619024641E-3</v>
      </c>
    </row>
    <row r="5012" spans="1:12">
      <c r="A5012">
        <v>328.82101</v>
      </c>
      <c r="B5012">
        <v>49.82</v>
      </c>
      <c r="C5012">
        <v>-6.0953499999999998</v>
      </c>
      <c r="D5012">
        <v>96.890320000000003</v>
      </c>
      <c r="E5012">
        <v>-0.25155</v>
      </c>
      <c r="F5012">
        <v>0.25146000000000002</v>
      </c>
      <c r="G5012">
        <f t="shared" si="471"/>
        <v>9.8053003840000006</v>
      </c>
      <c r="H5012">
        <f t="shared" si="469"/>
        <v>8.3995888823605593</v>
      </c>
      <c r="I5012">
        <f t="shared" si="470"/>
        <v>0.96388694084902005</v>
      </c>
      <c r="J5012">
        <f t="shared" si="472"/>
        <v>-2.566431999999198E-2</v>
      </c>
      <c r="K5012">
        <f t="shared" si="473"/>
        <v>1.6612095655569859E-3</v>
      </c>
      <c r="L5012">
        <f t="shared" si="474"/>
        <v>3.0554257308816604E-3</v>
      </c>
    </row>
    <row r="5013" spans="1:12">
      <c r="A5013">
        <v>328.91699</v>
      </c>
      <c r="B5013">
        <v>49.83</v>
      </c>
      <c r="C5013">
        <v>-6.1016000000000004</v>
      </c>
      <c r="D5013">
        <v>96.887349999999998</v>
      </c>
      <c r="E5013">
        <v>-0.25355</v>
      </c>
      <c r="F5013">
        <v>0.25151000000000001</v>
      </c>
      <c r="G5013">
        <f t="shared" si="471"/>
        <v>9.804999819999999</v>
      </c>
      <c r="H5013">
        <f t="shared" si="469"/>
        <v>8.3992883183605578</v>
      </c>
      <c r="I5013">
        <f t="shared" si="470"/>
        <v>0.96385244990921959</v>
      </c>
      <c r="J5013">
        <f t="shared" si="472"/>
        <v>-2.5998279999995683E-2</v>
      </c>
      <c r="K5013">
        <f t="shared" si="473"/>
        <v>1.660944739720741E-3</v>
      </c>
      <c r="L5013">
        <f t="shared" si="474"/>
        <v>3.0952955791700028E-3</v>
      </c>
    </row>
    <row r="5014" spans="1:12">
      <c r="A5014">
        <v>329.01900999999998</v>
      </c>
      <c r="B5014">
        <v>49.84</v>
      </c>
      <c r="C5014">
        <v>-6.1038500000000004</v>
      </c>
      <c r="D5014">
        <v>96.885379999999998</v>
      </c>
      <c r="E5014">
        <v>-0.25583</v>
      </c>
      <c r="F5014">
        <v>0.25155</v>
      </c>
      <c r="G5014">
        <f t="shared" si="471"/>
        <v>9.8048004559999988</v>
      </c>
      <c r="H5014">
        <f t="shared" si="469"/>
        <v>8.3990889543605576</v>
      </c>
      <c r="I5014">
        <f t="shared" si="470"/>
        <v>0.96382957208046305</v>
      </c>
      <c r="J5014">
        <f t="shared" si="472"/>
        <v>-2.5497339999989491E-2</v>
      </c>
      <c r="K5014">
        <f t="shared" si="473"/>
        <v>1.6606633410111891E-3</v>
      </c>
      <c r="L5014">
        <f t="shared" si="474"/>
        <v>3.0357268673469676E-3</v>
      </c>
    </row>
    <row r="5015" spans="1:12">
      <c r="A5015">
        <v>329.11700000000002</v>
      </c>
      <c r="B5015">
        <v>49.85</v>
      </c>
      <c r="C5015">
        <v>-6.1090900000000001</v>
      </c>
      <c r="D5015">
        <v>96.882409999999993</v>
      </c>
      <c r="E5015">
        <v>-0.25725999999999999</v>
      </c>
      <c r="F5015">
        <v>0.25159999999999999</v>
      </c>
      <c r="G5015">
        <f t="shared" si="471"/>
        <v>9.8044998919999991</v>
      </c>
      <c r="H5015">
        <f t="shared" si="469"/>
        <v>8.3987883903605578</v>
      </c>
      <c r="I5015">
        <f t="shared" si="470"/>
        <v>0.9637950811406627</v>
      </c>
      <c r="J5015">
        <f t="shared" si="472"/>
        <v>-2.566431999999165E-2</v>
      </c>
      <c r="K5015">
        <f t="shared" si="473"/>
        <v>1.6603931478895572E-3</v>
      </c>
      <c r="L5015">
        <f t="shared" si="474"/>
        <v>3.0557169447734934E-3</v>
      </c>
    </row>
    <row r="5016" spans="1:12">
      <c r="A5016">
        <v>329.21701000000002</v>
      </c>
      <c r="B5016">
        <v>49.86</v>
      </c>
      <c r="C5016">
        <v>-6.1147900000000002</v>
      </c>
      <c r="D5016">
        <v>96.879450000000006</v>
      </c>
      <c r="E5016">
        <v>-0.25746999999999998</v>
      </c>
      <c r="F5016">
        <v>0.25164999999999998</v>
      </c>
      <c r="G5016">
        <f t="shared" si="471"/>
        <v>9.8042003399999995</v>
      </c>
      <c r="H5016">
        <f t="shared" si="469"/>
        <v>8.3984888383605583</v>
      </c>
      <c r="I5016">
        <f t="shared" si="470"/>
        <v>0.96376070633197286</v>
      </c>
      <c r="J5016">
        <f t="shared" si="472"/>
        <v>-2.5664319999994321E-2</v>
      </c>
      <c r="K5016">
        <f t="shared" si="473"/>
        <v>1.6601174755569699E-3</v>
      </c>
      <c r="L5016">
        <f t="shared" si="474"/>
        <v>3.05582593415748E-3</v>
      </c>
    </row>
    <row r="5017" spans="1:12">
      <c r="A5017">
        <v>329.32598999999999</v>
      </c>
      <c r="B5017">
        <v>49.87</v>
      </c>
      <c r="C5017">
        <v>-6.1233399999999998</v>
      </c>
      <c r="D5017">
        <v>96.877470000000002</v>
      </c>
      <c r="E5017">
        <v>-0.25807999999999998</v>
      </c>
      <c r="F5017">
        <v>0.25169999999999998</v>
      </c>
      <c r="G5017">
        <f t="shared" si="471"/>
        <v>9.8039999639999991</v>
      </c>
      <c r="H5017">
        <f t="shared" si="469"/>
        <v>8.3982884623605578</v>
      </c>
      <c r="I5017">
        <f t="shared" si="470"/>
        <v>0.96373771237210593</v>
      </c>
      <c r="J5017">
        <f t="shared" si="472"/>
        <v>-2.5497339999998699E-2</v>
      </c>
      <c r="K5017">
        <f t="shared" si="473"/>
        <v>1.6598171820921862E-3</v>
      </c>
      <c r="L5017">
        <f t="shared" si="474"/>
        <v>3.0360162209565264E-3</v>
      </c>
    </row>
    <row r="5018" spans="1:12">
      <c r="A5018">
        <v>329.41501</v>
      </c>
      <c r="B5018">
        <v>49.88</v>
      </c>
      <c r="C5018">
        <v>-6.1267100000000001</v>
      </c>
      <c r="D5018">
        <v>96.874510000000001</v>
      </c>
      <c r="E5018">
        <v>-0.26129000000000002</v>
      </c>
      <c r="F5018">
        <v>0.25174000000000002</v>
      </c>
      <c r="G5018">
        <f t="shared" si="471"/>
        <v>9.8037004119999995</v>
      </c>
      <c r="H5018">
        <f t="shared" si="469"/>
        <v>8.3979889103605583</v>
      </c>
      <c r="I5018">
        <f t="shared" si="470"/>
        <v>0.96370333756341597</v>
      </c>
      <c r="J5018">
        <f t="shared" si="472"/>
        <v>-2.5998279999998038E-2</v>
      </c>
      <c r="K5018">
        <f t="shared" si="473"/>
        <v>1.6595719688403414E-3</v>
      </c>
      <c r="L5018">
        <f t="shared" si="474"/>
        <v>3.095774509528595E-3</v>
      </c>
    </row>
    <row r="5019" spans="1:12">
      <c r="A5019">
        <v>329.50601</v>
      </c>
      <c r="B5019">
        <v>49.89</v>
      </c>
      <c r="C5019">
        <v>-6.13063</v>
      </c>
      <c r="D5019">
        <v>96.872529999999998</v>
      </c>
      <c r="E5019">
        <v>-0.26771</v>
      </c>
      <c r="F5019">
        <v>0.25179000000000001</v>
      </c>
      <c r="G5019">
        <f t="shared" si="471"/>
        <v>9.8035000359999991</v>
      </c>
      <c r="H5019">
        <f t="shared" si="469"/>
        <v>8.3977885343605578</v>
      </c>
      <c r="I5019">
        <f t="shared" si="470"/>
        <v>0.96368034360354904</v>
      </c>
      <c r="J5019">
        <f t="shared" si="472"/>
        <v>-2.5664320000003824E-2</v>
      </c>
      <c r="K5019">
        <f t="shared" si="473"/>
        <v>1.6593213763851789E-3</v>
      </c>
      <c r="L5019">
        <f t="shared" si="474"/>
        <v>3.0560807640005682E-3</v>
      </c>
    </row>
    <row r="5020" spans="1:12">
      <c r="A5020">
        <v>329.60998999999998</v>
      </c>
      <c r="B5020">
        <v>49.9</v>
      </c>
      <c r="C5020">
        <v>-6.1378000000000004</v>
      </c>
      <c r="D5020">
        <v>96.869569999999996</v>
      </c>
      <c r="E5020">
        <v>-0.27537</v>
      </c>
      <c r="F5020">
        <v>0.25183</v>
      </c>
      <c r="G5020">
        <f t="shared" si="471"/>
        <v>9.8032004839999978</v>
      </c>
      <c r="H5020">
        <f t="shared" si="469"/>
        <v>8.3974889823605565</v>
      </c>
      <c r="I5020">
        <f t="shared" si="470"/>
        <v>0.96364596879485898</v>
      </c>
      <c r="J5020">
        <f t="shared" si="472"/>
        <v>-2.5998280000016402E-2</v>
      </c>
      <c r="K5020">
        <f t="shared" si="473"/>
        <v>1.659035132706801E-3</v>
      </c>
      <c r="L5020">
        <f t="shared" si="474"/>
        <v>3.0959588103809835E-3</v>
      </c>
    </row>
    <row r="5021" spans="1:12">
      <c r="A5021">
        <v>329.71798999999999</v>
      </c>
      <c r="B5021">
        <v>49.91</v>
      </c>
      <c r="C5021">
        <v>-6.1403400000000001</v>
      </c>
      <c r="D5021">
        <v>96.866600000000005</v>
      </c>
      <c r="E5021">
        <v>-0.28090999999999999</v>
      </c>
      <c r="F5021">
        <v>0.25189</v>
      </c>
      <c r="G5021">
        <f t="shared" si="471"/>
        <v>9.8028999199999998</v>
      </c>
      <c r="H5021">
        <f t="shared" si="469"/>
        <v>8.3971884183605585</v>
      </c>
      <c r="I5021">
        <f t="shared" si="470"/>
        <v>0.96361147785505885</v>
      </c>
      <c r="J5021">
        <f t="shared" si="472"/>
        <v>-2.6165260000001099E-2</v>
      </c>
      <c r="K5021">
        <f t="shared" si="473"/>
        <v>1.6587379270211378E-3</v>
      </c>
      <c r="L5021">
        <f t="shared" si="474"/>
        <v>3.1159548525540319E-3</v>
      </c>
    </row>
    <row r="5022" spans="1:12">
      <c r="A5022">
        <v>329.815</v>
      </c>
      <c r="B5022">
        <v>49.92</v>
      </c>
      <c r="C5022">
        <v>-6.1475400000000002</v>
      </c>
      <c r="D5022">
        <v>96.863640000000004</v>
      </c>
      <c r="E5022">
        <v>-0.28216999999999998</v>
      </c>
      <c r="F5022">
        <v>0.25194</v>
      </c>
      <c r="G5022">
        <f t="shared" si="471"/>
        <v>9.8026003680000002</v>
      </c>
      <c r="H5022">
        <f t="shared" si="469"/>
        <v>8.396888866360559</v>
      </c>
      <c r="I5022">
        <f t="shared" si="470"/>
        <v>0.9635771030463689</v>
      </c>
      <c r="J5022">
        <f t="shared" si="472"/>
        <v>-2.6833179999993767E-2</v>
      </c>
      <c r="K5022">
        <f t="shared" si="473"/>
        <v>1.6584710555339036E-3</v>
      </c>
      <c r="L5022">
        <f t="shared" si="474"/>
        <v>3.1956097582156043E-3</v>
      </c>
    </row>
    <row r="5023" spans="1:12">
      <c r="A5023">
        <v>329.89899000000003</v>
      </c>
      <c r="B5023">
        <v>49.93</v>
      </c>
      <c r="C5023">
        <v>-6.1534300000000002</v>
      </c>
      <c r="D5023">
        <v>96.860669999999999</v>
      </c>
      <c r="E5023">
        <v>-0.27986</v>
      </c>
      <c r="F5023">
        <v>0.25197999999999998</v>
      </c>
      <c r="G5023">
        <f t="shared" si="471"/>
        <v>9.8022998040000004</v>
      </c>
      <c r="H5023">
        <f t="shared" ref="H5023:H5086" si="475">G5023-G$27-E$27</f>
        <v>8.3965883023605592</v>
      </c>
      <c r="I5023">
        <f t="shared" ref="I5023:I5086" si="476">H5023/(G$30-G$27-E$27)</f>
        <v>0.96354261210656855</v>
      </c>
      <c r="J5023">
        <f t="shared" si="472"/>
        <v>-2.7167139999987967E-2</v>
      </c>
      <c r="K5023">
        <f t="shared" si="473"/>
        <v>1.6582400710098196E-3</v>
      </c>
      <c r="L5023">
        <f t="shared" si="474"/>
        <v>3.2354974451171297E-3</v>
      </c>
    </row>
    <row r="5024" spans="1:12">
      <c r="A5024">
        <v>330.00698999999997</v>
      </c>
      <c r="B5024">
        <v>49.94</v>
      </c>
      <c r="C5024">
        <v>-6.1581299999999999</v>
      </c>
      <c r="D5024">
        <v>96.857709999999997</v>
      </c>
      <c r="E5024">
        <v>-0.27706999999999998</v>
      </c>
      <c r="F5024">
        <v>0.25202999999999998</v>
      </c>
      <c r="G5024">
        <f t="shared" si="471"/>
        <v>9.8020002519999991</v>
      </c>
      <c r="H5024">
        <f t="shared" si="475"/>
        <v>8.3962887503605579</v>
      </c>
      <c r="I5024">
        <f t="shared" si="476"/>
        <v>0.96350823729787849</v>
      </c>
      <c r="J5024">
        <f t="shared" si="472"/>
        <v>-2.7835059999992407E-2</v>
      </c>
      <c r="K5024">
        <f t="shared" si="473"/>
        <v>1.6579431500909905E-3</v>
      </c>
      <c r="L5024">
        <f t="shared" si="474"/>
        <v>3.3151623089185804E-3</v>
      </c>
    </row>
    <row r="5025" spans="1:12">
      <c r="A5025">
        <v>330.10001</v>
      </c>
      <c r="B5025">
        <v>49.95</v>
      </c>
      <c r="C5025">
        <v>-6.1613699999999998</v>
      </c>
      <c r="D5025">
        <v>96.855729999999994</v>
      </c>
      <c r="E5025">
        <v>-0.27617999999999998</v>
      </c>
      <c r="F5025">
        <v>0.25207000000000002</v>
      </c>
      <c r="G5025">
        <f t="shared" si="471"/>
        <v>9.8017998759999987</v>
      </c>
      <c r="H5025">
        <f t="shared" si="475"/>
        <v>8.3960883743605574</v>
      </c>
      <c r="I5025">
        <f t="shared" si="476"/>
        <v>0.96348524333801155</v>
      </c>
      <c r="J5025">
        <f t="shared" si="472"/>
        <v>-2.816901999999542E-2</v>
      </c>
      <c r="K5025">
        <f t="shared" si="473"/>
        <v>1.6576874984220887E-3</v>
      </c>
      <c r="L5025">
        <f t="shared" si="474"/>
        <v>3.3550170917705188E-3</v>
      </c>
    </row>
    <row r="5026" spans="1:12">
      <c r="A5026">
        <v>330.20098999999999</v>
      </c>
      <c r="B5026">
        <v>49.96</v>
      </c>
      <c r="C5026">
        <v>-6.1690199999999997</v>
      </c>
      <c r="D5026">
        <v>96.852770000000007</v>
      </c>
      <c r="E5026">
        <v>-0.27705000000000002</v>
      </c>
      <c r="F5026">
        <v>0.25212000000000001</v>
      </c>
      <c r="G5026">
        <f t="shared" si="471"/>
        <v>9.8015003240000009</v>
      </c>
      <c r="H5026">
        <f t="shared" si="475"/>
        <v>8.3957888223605597</v>
      </c>
      <c r="I5026">
        <f t="shared" si="476"/>
        <v>0.96345086852932182</v>
      </c>
      <c r="J5026">
        <f t="shared" si="472"/>
        <v>-2.8169019999986881E-2</v>
      </c>
      <c r="K5026">
        <f t="shared" si="473"/>
        <v>1.6574100591100383E-3</v>
      </c>
      <c r="L5026">
        <f t="shared" si="474"/>
        <v>3.3551367948850912E-3</v>
      </c>
    </row>
    <row r="5027" spans="1:12">
      <c r="A5027">
        <v>330.31</v>
      </c>
      <c r="B5027">
        <v>49.97</v>
      </c>
      <c r="C5027">
        <v>-6.1727400000000001</v>
      </c>
      <c r="D5027">
        <v>96.849800000000002</v>
      </c>
      <c r="E5027">
        <v>-0.27775</v>
      </c>
      <c r="F5027">
        <v>0.25217000000000001</v>
      </c>
      <c r="G5027">
        <f t="shared" si="471"/>
        <v>9.8011997599999994</v>
      </c>
      <c r="H5027">
        <f t="shared" si="475"/>
        <v>8.3954882583605581</v>
      </c>
      <c r="I5027">
        <f t="shared" si="476"/>
        <v>0.96341637758952137</v>
      </c>
      <c r="J5027">
        <f t="shared" si="472"/>
        <v>-2.8502979999987268E-2</v>
      </c>
      <c r="K5027">
        <f t="shared" si="473"/>
        <v>1.6571106618499983E-3</v>
      </c>
      <c r="L5027">
        <f t="shared" si="474"/>
        <v>3.3950354193638325E-3</v>
      </c>
    </row>
    <row r="5028" spans="1:12">
      <c r="A5028">
        <v>330.40399000000002</v>
      </c>
      <c r="B5028">
        <v>49.98</v>
      </c>
      <c r="C5028">
        <v>-6.1774500000000003</v>
      </c>
      <c r="D5028">
        <v>96.84684</v>
      </c>
      <c r="E5028">
        <v>-0.27743000000000001</v>
      </c>
      <c r="F5028">
        <v>0.25222</v>
      </c>
      <c r="G5028">
        <f t="shared" si="471"/>
        <v>9.8009002079999998</v>
      </c>
      <c r="H5028">
        <f t="shared" si="475"/>
        <v>8.3951887063605586</v>
      </c>
      <c r="I5028">
        <f t="shared" si="476"/>
        <v>0.96338200278083141</v>
      </c>
      <c r="J5028">
        <f t="shared" si="472"/>
        <v>-2.833599999998871E-2</v>
      </c>
      <c r="K5028">
        <f t="shared" si="473"/>
        <v>1.656852604023047E-3</v>
      </c>
      <c r="L5028">
        <f t="shared" si="474"/>
        <v>3.3752665950820297E-3</v>
      </c>
    </row>
    <row r="5029" spans="1:12">
      <c r="A5029">
        <v>330.49799000000002</v>
      </c>
      <c r="B5029">
        <v>49.99</v>
      </c>
      <c r="C5029">
        <v>-6.1826699999999999</v>
      </c>
      <c r="D5029">
        <v>96.843869999999995</v>
      </c>
      <c r="E5029">
        <v>-0.27746999999999999</v>
      </c>
      <c r="F5029">
        <v>0.25225999999999998</v>
      </c>
      <c r="G5029">
        <f t="shared" si="471"/>
        <v>9.8005996439999983</v>
      </c>
      <c r="H5029">
        <f t="shared" si="475"/>
        <v>8.394888142360557</v>
      </c>
      <c r="I5029">
        <f t="shared" si="476"/>
        <v>0.96334751184103096</v>
      </c>
      <c r="J5029">
        <f t="shared" si="472"/>
        <v>-2.8336000000012067E-2</v>
      </c>
      <c r="K5029">
        <f t="shared" si="473"/>
        <v>1.6565945991139639E-3</v>
      </c>
      <c r="L5029">
        <f t="shared" si="474"/>
        <v>3.3753874404864044E-3</v>
      </c>
    </row>
    <row r="5030" spans="1:12">
      <c r="A5030">
        <v>330.60300000000001</v>
      </c>
      <c r="B5030">
        <v>50</v>
      </c>
      <c r="C5030">
        <v>-6.1893099999999999</v>
      </c>
      <c r="D5030">
        <v>96.841899999999995</v>
      </c>
      <c r="E5030">
        <v>-0.28028999999999998</v>
      </c>
      <c r="F5030">
        <v>0.25230999999999998</v>
      </c>
      <c r="G5030">
        <f t="shared" si="471"/>
        <v>9.8004002799999981</v>
      </c>
      <c r="H5030">
        <f t="shared" si="475"/>
        <v>8.3946887783605568</v>
      </c>
      <c r="I5030">
        <f t="shared" si="476"/>
        <v>0.96332463401227442</v>
      </c>
      <c r="J5030">
        <f t="shared" si="472"/>
        <v>-2.7835060000021974E-2</v>
      </c>
      <c r="K5030">
        <f t="shared" si="473"/>
        <v>1.6563064696987016E-3</v>
      </c>
      <c r="L5030">
        <f t="shared" si="474"/>
        <v>3.3157941568690329E-3</v>
      </c>
    </row>
    <row r="5031" spans="1:12">
      <c r="A5031">
        <v>330.69900999999999</v>
      </c>
      <c r="B5031">
        <v>50.01</v>
      </c>
      <c r="C5031">
        <v>-6.19109</v>
      </c>
      <c r="D5031">
        <v>96.838930000000005</v>
      </c>
      <c r="E5031">
        <v>-0.28600999999999999</v>
      </c>
      <c r="F5031">
        <v>0.25235999999999997</v>
      </c>
      <c r="G5031">
        <f t="shared" si="471"/>
        <v>9.8000997160000001</v>
      </c>
      <c r="H5031">
        <f t="shared" si="475"/>
        <v>8.3943882143605588</v>
      </c>
      <c r="I5031">
        <f t="shared" si="476"/>
        <v>0.96329014307247429</v>
      </c>
      <c r="J5031">
        <f t="shared" si="472"/>
        <v>-2.7668080000011239E-2</v>
      </c>
      <c r="K5031">
        <f t="shared" si="473"/>
        <v>1.6560431224355242E-3</v>
      </c>
      <c r="L5031">
        <f t="shared" si="474"/>
        <v>3.2960210194566096E-3</v>
      </c>
    </row>
    <row r="5032" spans="1:12">
      <c r="A5032">
        <v>330.798</v>
      </c>
      <c r="B5032">
        <v>50.02</v>
      </c>
      <c r="C5032">
        <v>-6.1967800000000004</v>
      </c>
      <c r="D5032">
        <v>96.835970000000003</v>
      </c>
      <c r="E5032">
        <v>-0.29133999999999999</v>
      </c>
      <c r="F5032">
        <v>0.25241000000000002</v>
      </c>
      <c r="G5032">
        <f t="shared" si="471"/>
        <v>9.7998001640000005</v>
      </c>
      <c r="H5032">
        <f t="shared" si="475"/>
        <v>8.3940886623605593</v>
      </c>
      <c r="I5032">
        <f t="shared" si="476"/>
        <v>0.96325576826378434</v>
      </c>
      <c r="J5032">
        <f t="shared" si="472"/>
        <v>-2.7835059999994683E-2</v>
      </c>
      <c r="K5032">
        <f t="shared" si="473"/>
        <v>1.6557716889533537E-3</v>
      </c>
      <c r="L5032">
        <f t="shared" si="474"/>
        <v>3.3160312119180062E-3</v>
      </c>
    </row>
    <row r="5033" spans="1:12">
      <c r="A5033">
        <v>330.89499000000001</v>
      </c>
      <c r="B5033">
        <v>50.03</v>
      </c>
      <c r="C5033">
        <v>-6.2024900000000001</v>
      </c>
      <c r="D5033">
        <v>96.832999999999998</v>
      </c>
      <c r="E5033">
        <v>-0.29277999999999998</v>
      </c>
      <c r="F5033">
        <v>0.25245000000000001</v>
      </c>
      <c r="G5033">
        <f t="shared" si="471"/>
        <v>9.799499599999999</v>
      </c>
      <c r="H5033">
        <f t="shared" si="475"/>
        <v>8.3937880983605577</v>
      </c>
      <c r="I5033">
        <f t="shared" si="476"/>
        <v>0.96322127732398388</v>
      </c>
      <c r="J5033">
        <f t="shared" si="472"/>
        <v>-2.8336000000000583E-2</v>
      </c>
      <c r="K5033">
        <f t="shared" si="473"/>
        <v>1.6555058258160538E-3</v>
      </c>
      <c r="L5033">
        <f t="shared" si="474"/>
        <v>3.3758298003180543E-3</v>
      </c>
    </row>
    <row r="5034" spans="1:12">
      <c r="A5034">
        <v>330.995</v>
      </c>
      <c r="B5034">
        <v>50.04</v>
      </c>
      <c r="C5034">
        <v>-6.2071899999999998</v>
      </c>
      <c r="D5034">
        <v>96.829049999999995</v>
      </c>
      <c r="E5034">
        <v>-0.28993999999999998</v>
      </c>
      <c r="F5034">
        <v>0.2525</v>
      </c>
      <c r="G5034">
        <f t="shared" si="471"/>
        <v>9.7990998599999983</v>
      </c>
      <c r="H5034">
        <f t="shared" si="475"/>
        <v>8.3933883583605571</v>
      </c>
      <c r="I5034">
        <f t="shared" si="476"/>
        <v>0.96317540553536041</v>
      </c>
      <c r="J5034">
        <f t="shared" si="472"/>
        <v>-2.9003920000013551E-2</v>
      </c>
      <c r="K5034">
        <f t="shared" si="473"/>
        <v>1.6552317738291304E-3</v>
      </c>
      <c r="L5034">
        <f t="shared" si="474"/>
        <v>3.4555674969004718E-3</v>
      </c>
    </row>
    <row r="5035" spans="1:12">
      <c r="A5035">
        <v>331.10100999999997</v>
      </c>
      <c r="B5035">
        <v>50.05</v>
      </c>
      <c r="C5035">
        <v>-6.21427</v>
      </c>
      <c r="D5035">
        <v>96.827079999999995</v>
      </c>
      <c r="E5035">
        <v>-0.28682999999999997</v>
      </c>
      <c r="F5035">
        <v>0.25255</v>
      </c>
      <c r="G5035">
        <f t="shared" si="471"/>
        <v>9.7989004959999999</v>
      </c>
      <c r="H5035">
        <f t="shared" si="475"/>
        <v>8.3931889943605587</v>
      </c>
      <c r="I5035">
        <f t="shared" si="476"/>
        <v>0.96315252770660409</v>
      </c>
      <c r="J5035">
        <f t="shared" si="472"/>
        <v>-2.8997173333330798E-2</v>
      </c>
      <c r="K5035">
        <f t="shared" si="473"/>
        <v>1.6549413794111822E-3</v>
      </c>
      <c r="L5035">
        <f t="shared" si="474"/>
        <v>3.4548457508599174E-3</v>
      </c>
    </row>
    <row r="5036" spans="1:12">
      <c r="A5036">
        <v>331.19601</v>
      </c>
      <c r="B5036">
        <v>50.06</v>
      </c>
      <c r="C5036">
        <v>-6.2160799999999998</v>
      </c>
      <c r="D5036">
        <v>96.824110000000005</v>
      </c>
      <c r="E5036">
        <v>-0.28721000000000002</v>
      </c>
      <c r="F5036">
        <v>0.25259999999999999</v>
      </c>
      <c r="G5036">
        <f t="shared" si="471"/>
        <v>9.7985999320000001</v>
      </c>
      <c r="H5036">
        <f t="shared" si="475"/>
        <v>8.3928884303605589</v>
      </c>
      <c r="I5036">
        <f t="shared" si="476"/>
        <v>0.96311803676680374</v>
      </c>
      <c r="J5036">
        <f t="shared" si="472"/>
        <v>-2.9165839999990499E-2</v>
      </c>
      <c r="K5036">
        <f t="shared" si="473"/>
        <v>1.6546812313694269E-3</v>
      </c>
      <c r="L5036">
        <f t="shared" si="474"/>
        <v>3.4750658539062138E-3</v>
      </c>
    </row>
    <row r="5037" spans="1:12">
      <c r="A5037">
        <v>331.29001</v>
      </c>
      <c r="B5037">
        <v>50.07</v>
      </c>
      <c r="C5037">
        <v>-6.2232900000000004</v>
      </c>
      <c r="D5037">
        <v>96.822130000000001</v>
      </c>
      <c r="E5037">
        <v>-0.29160000000000003</v>
      </c>
      <c r="F5037">
        <v>0.25263999999999998</v>
      </c>
      <c r="G5037">
        <f t="shared" si="471"/>
        <v>9.7983995559999997</v>
      </c>
      <c r="H5037">
        <f t="shared" si="475"/>
        <v>8.3926880543605584</v>
      </c>
      <c r="I5037">
        <f t="shared" si="476"/>
        <v>0.96309504280693681</v>
      </c>
      <c r="J5037">
        <f t="shared" si="472"/>
        <v>-2.8833566666651607E-2</v>
      </c>
      <c r="K5037">
        <f t="shared" si="473"/>
        <v>1.6544239022165325E-3</v>
      </c>
      <c r="L5037">
        <f t="shared" si="474"/>
        <v>3.4355580095307672E-3</v>
      </c>
    </row>
    <row r="5038" spans="1:12">
      <c r="A5038">
        <v>331.40201000000002</v>
      </c>
      <c r="B5038">
        <v>50.08</v>
      </c>
      <c r="C5038">
        <v>-6.2283499999999998</v>
      </c>
      <c r="D5038">
        <v>96.818179999999998</v>
      </c>
      <c r="E5038">
        <v>-0.29729</v>
      </c>
      <c r="F5038">
        <v>0.25269000000000003</v>
      </c>
      <c r="G5038">
        <f t="shared" si="471"/>
        <v>9.797999815999999</v>
      </c>
      <c r="H5038">
        <f t="shared" si="475"/>
        <v>8.3922883143605578</v>
      </c>
      <c r="I5038">
        <f t="shared" si="476"/>
        <v>0.96304917101831333</v>
      </c>
      <c r="J5038">
        <f t="shared" si="472"/>
        <v>-2.9503173333329042E-2</v>
      </c>
      <c r="K5038">
        <f t="shared" si="473"/>
        <v>1.6541174017434828E-3</v>
      </c>
      <c r="L5038">
        <f t="shared" si="474"/>
        <v>3.5155099810911354E-3</v>
      </c>
    </row>
    <row r="5039" spans="1:12">
      <c r="A5039">
        <v>331.49399</v>
      </c>
      <c r="B5039">
        <v>50.09</v>
      </c>
      <c r="C5039">
        <v>-6.2340900000000001</v>
      </c>
      <c r="D5039">
        <v>96.815219999999997</v>
      </c>
      <c r="E5039">
        <v>-0.30070000000000002</v>
      </c>
      <c r="F5039">
        <v>0.25274000000000002</v>
      </c>
      <c r="G5039">
        <f t="shared" si="471"/>
        <v>9.7977002639999995</v>
      </c>
      <c r="H5039">
        <f t="shared" si="475"/>
        <v>8.3919887623605582</v>
      </c>
      <c r="I5039">
        <f t="shared" si="476"/>
        <v>0.96301479620962349</v>
      </c>
      <c r="J5039">
        <f t="shared" si="472"/>
        <v>-2.9498113333338974E-2</v>
      </c>
      <c r="K5039">
        <f t="shared" si="473"/>
        <v>1.6538657731469389E-3</v>
      </c>
      <c r="L5039">
        <f t="shared" si="474"/>
        <v>3.5150325112019735E-3</v>
      </c>
    </row>
    <row r="5040" spans="1:12">
      <c r="A5040">
        <v>331.59500000000003</v>
      </c>
      <c r="B5040">
        <v>50.1</v>
      </c>
      <c r="C5040">
        <v>-6.2392599999999998</v>
      </c>
      <c r="D5040">
        <v>96.812250000000006</v>
      </c>
      <c r="E5040">
        <v>-0.30087999999999998</v>
      </c>
      <c r="F5040">
        <v>0.25279000000000001</v>
      </c>
      <c r="G5040">
        <f t="shared" si="471"/>
        <v>9.7973996999999997</v>
      </c>
      <c r="H5040">
        <f t="shared" si="475"/>
        <v>8.3916881983605585</v>
      </c>
      <c r="I5040">
        <f t="shared" si="476"/>
        <v>0.96298030526982314</v>
      </c>
      <c r="J5040">
        <f t="shared" si="472"/>
        <v>-2.9501486666667541E-2</v>
      </c>
      <c r="K5040">
        <f t="shared" si="473"/>
        <v>1.6535895294710994E-3</v>
      </c>
      <c r="L5040">
        <f t="shared" si="474"/>
        <v>3.515560393727581E-3</v>
      </c>
    </row>
    <row r="5041" spans="1:12">
      <c r="A5041">
        <v>331.68900000000002</v>
      </c>
      <c r="B5041">
        <v>50.11</v>
      </c>
      <c r="C5041">
        <v>-6.2440199999999999</v>
      </c>
      <c r="D5041">
        <v>96.809290000000004</v>
      </c>
      <c r="E5041">
        <v>-0.29888999999999999</v>
      </c>
      <c r="F5041">
        <v>0.25283</v>
      </c>
      <c r="G5041">
        <f t="shared" si="471"/>
        <v>9.7971001480000002</v>
      </c>
      <c r="H5041">
        <f t="shared" si="475"/>
        <v>8.3913886463605589</v>
      </c>
      <c r="I5041">
        <f t="shared" si="476"/>
        <v>0.96294593046113319</v>
      </c>
      <c r="J5041">
        <f t="shared" si="472"/>
        <v>-2.949811333332121E-2</v>
      </c>
      <c r="K5041">
        <f t="shared" si="473"/>
        <v>1.6533325397337145E-3</v>
      </c>
      <c r="L5041">
        <f t="shared" si="474"/>
        <v>3.5152838911965876E-3</v>
      </c>
    </row>
    <row r="5042" spans="1:12">
      <c r="A5042">
        <v>331.79401000000001</v>
      </c>
      <c r="B5042">
        <v>50.12</v>
      </c>
      <c r="C5042">
        <v>-6.2481600000000004</v>
      </c>
      <c r="D5042">
        <v>96.806319999999999</v>
      </c>
      <c r="E5042">
        <v>-0.29643999999999998</v>
      </c>
      <c r="F5042">
        <v>0.25287999999999999</v>
      </c>
      <c r="G5042">
        <f t="shared" si="471"/>
        <v>9.7967995839999986</v>
      </c>
      <c r="H5042">
        <f t="shared" si="475"/>
        <v>8.3910880823605574</v>
      </c>
      <c r="I5042">
        <f t="shared" si="476"/>
        <v>0.96291143952133262</v>
      </c>
      <c r="J5042">
        <f t="shared" si="472"/>
        <v>-2.9503173333331655E-2</v>
      </c>
      <c r="K5042">
        <f t="shared" si="473"/>
        <v>1.6530455438347098E-3</v>
      </c>
      <c r="L5042">
        <f t="shared" si="474"/>
        <v>3.5160128273891153E-3</v>
      </c>
    </row>
    <row r="5043" spans="1:12">
      <c r="A5043">
        <v>331.89801</v>
      </c>
      <c r="B5043">
        <v>50.13</v>
      </c>
      <c r="C5043">
        <v>-6.2542600000000004</v>
      </c>
      <c r="D5043">
        <v>96.803359999999998</v>
      </c>
      <c r="E5043">
        <v>-0.29397000000000001</v>
      </c>
      <c r="F5043">
        <v>0.25292999999999999</v>
      </c>
      <c r="G5043">
        <f t="shared" si="471"/>
        <v>9.7965000319999991</v>
      </c>
      <c r="H5043">
        <f t="shared" si="475"/>
        <v>8.3907885303605578</v>
      </c>
      <c r="I5043">
        <f t="shared" si="476"/>
        <v>0.96287706471264278</v>
      </c>
      <c r="J5043">
        <f t="shared" si="472"/>
        <v>-3.0336386666676454E-2</v>
      </c>
      <c r="K5043">
        <f t="shared" si="473"/>
        <v>1.652761406487396E-3</v>
      </c>
      <c r="L5043">
        <f t="shared" si="474"/>
        <v>3.6154393066765655E-3</v>
      </c>
    </row>
    <row r="5044" spans="1:12">
      <c r="A5044">
        <v>331.99099999999999</v>
      </c>
      <c r="B5044">
        <v>50.14</v>
      </c>
      <c r="C5044">
        <v>-6.25854</v>
      </c>
      <c r="D5044">
        <v>96.800399999999996</v>
      </c>
      <c r="E5044">
        <v>-0.29160000000000003</v>
      </c>
      <c r="F5044">
        <v>0.25296999999999997</v>
      </c>
      <c r="G5044">
        <f t="shared" si="471"/>
        <v>9.7962004799999995</v>
      </c>
      <c r="H5044">
        <f t="shared" si="475"/>
        <v>8.3904889783605583</v>
      </c>
      <c r="I5044">
        <f t="shared" si="476"/>
        <v>0.96284268990395294</v>
      </c>
      <c r="J5044">
        <f t="shared" si="472"/>
        <v>-3.0494933333340711E-2</v>
      </c>
      <c r="K5044">
        <f t="shared" si="473"/>
        <v>1.6525074321521761E-3</v>
      </c>
      <c r="L5044">
        <f t="shared" si="474"/>
        <v>3.6344643812760485E-3</v>
      </c>
    </row>
    <row r="5045" spans="1:12">
      <c r="A5045">
        <v>332.09201000000002</v>
      </c>
      <c r="B5045">
        <v>50.15</v>
      </c>
      <c r="C5045">
        <v>-6.2637</v>
      </c>
      <c r="D5045">
        <v>96.797430000000006</v>
      </c>
      <c r="E5045">
        <v>-0.29052</v>
      </c>
      <c r="F5045">
        <v>0.25302000000000002</v>
      </c>
      <c r="G5045">
        <f t="shared" si="471"/>
        <v>9.7958999159999998</v>
      </c>
      <c r="H5045">
        <f t="shared" si="475"/>
        <v>8.3901884143605585</v>
      </c>
      <c r="I5045">
        <f t="shared" si="476"/>
        <v>0.9628081989641526</v>
      </c>
      <c r="J5045">
        <f t="shared" si="472"/>
        <v>-3.0661913333333686E-2</v>
      </c>
      <c r="K5045">
        <f t="shared" si="473"/>
        <v>1.6522316420170505E-3</v>
      </c>
      <c r="L5045">
        <f t="shared" si="474"/>
        <v>3.654496397345866E-3</v>
      </c>
    </row>
    <row r="5046" spans="1:12">
      <c r="A5046">
        <v>332.18700999999999</v>
      </c>
      <c r="B5046">
        <v>50.16</v>
      </c>
      <c r="C5046">
        <v>-6.2650199999999998</v>
      </c>
      <c r="D5046">
        <v>96.794470000000004</v>
      </c>
      <c r="E5046">
        <v>-0.29108000000000001</v>
      </c>
      <c r="F5046">
        <v>0.25307000000000002</v>
      </c>
      <c r="G5046">
        <f t="shared" si="471"/>
        <v>9.7956003639999985</v>
      </c>
      <c r="H5046">
        <f t="shared" si="475"/>
        <v>8.3898888623605572</v>
      </c>
      <c r="I5046">
        <f t="shared" si="476"/>
        <v>0.96277382415546253</v>
      </c>
      <c r="J5046">
        <f t="shared" si="472"/>
        <v>-2.9995680000005881E-2</v>
      </c>
      <c r="K5046">
        <f t="shared" si="473"/>
        <v>1.6519723451239171E-3</v>
      </c>
      <c r="L5046">
        <f t="shared" si="474"/>
        <v>3.5752177999133082E-3</v>
      </c>
    </row>
    <row r="5047" spans="1:12">
      <c r="A5047">
        <v>332.27600000000001</v>
      </c>
      <c r="B5047">
        <v>50.17</v>
      </c>
      <c r="C5047">
        <v>-6.2727599999999999</v>
      </c>
      <c r="D5047">
        <v>96.792490000000001</v>
      </c>
      <c r="E5047">
        <v>-0.29193000000000002</v>
      </c>
      <c r="F5047">
        <v>0.25311</v>
      </c>
      <c r="G5047">
        <f t="shared" si="471"/>
        <v>9.7953999879999998</v>
      </c>
      <c r="H5047">
        <f t="shared" si="475"/>
        <v>8.3896884863605585</v>
      </c>
      <c r="I5047">
        <f t="shared" si="476"/>
        <v>0.96275083019559571</v>
      </c>
      <c r="J5047">
        <f t="shared" si="472"/>
        <v>-2.9331133333338474E-2</v>
      </c>
      <c r="K5047">
        <f t="shared" si="473"/>
        <v>1.6517295259866609E-3</v>
      </c>
      <c r="L5047">
        <f t="shared" si="474"/>
        <v>3.4960932555509342E-3</v>
      </c>
    </row>
    <row r="5048" spans="1:12">
      <c r="A5048">
        <v>332.38501000000002</v>
      </c>
      <c r="B5048">
        <v>50.18</v>
      </c>
      <c r="C5048">
        <v>-6.27928</v>
      </c>
      <c r="D5048">
        <v>96.788539999999998</v>
      </c>
      <c r="E5048">
        <v>-0.29076000000000002</v>
      </c>
      <c r="F5048">
        <v>0.25316</v>
      </c>
      <c r="G5048">
        <f t="shared" si="471"/>
        <v>9.7950002479999991</v>
      </c>
      <c r="H5048">
        <f t="shared" si="475"/>
        <v>8.3892887463605579</v>
      </c>
      <c r="I5048">
        <f t="shared" si="476"/>
        <v>0.96270495840697223</v>
      </c>
      <c r="J5048">
        <f t="shared" si="472"/>
        <v>-2.9494740000005494E-2</v>
      </c>
      <c r="K5048">
        <f t="shared" si="473"/>
        <v>1.6514321773071386E-3</v>
      </c>
      <c r="L5048">
        <f t="shared" si="474"/>
        <v>3.5157616922889805E-3</v>
      </c>
    </row>
    <row r="5049" spans="1:12">
      <c r="A5049">
        <v>332.483</v>
      </c>
      <c r="B5049">
        <v>50.19</v>
      </c>
      <c r="C5049">
        <v>-6.2800799999999999</v>
      </c>
      <c r="D5049">
        <v>96.785570000000007</v>
      </c>
      <c r="E5049">
        <v>-0.28667999999999999</v>
      </c>
      <c r="F5049">
        <v>0.25320999999999999</v>
      </c>
      <c r="G5049">
        <f t="shared" si="471"/>
        <v>9.7946996839999994</v>
      </c>
      <c r="H5049">
        <f t="shared" si="475"/>
        <v>8.3889881823605581</v>
      </c>
      <c r="I5049">
        <f t="shared" si="476"/>
        <v>0.96267046746717189</v>
      </c>
      <c r="J5049">
        <f t="shared" si="472"/>
        <v>-2.9666780000002651E-2</v>
      </c>
      <c r="K5049">
        <f t="shared" si="473"/>
        <v>1.6511649794512518E-3</v>
      </c>
      <c r="L5049">
        <f t="shared" si="474"/>
        <v>3.5363954931278475E-3</v>
      </c>
    </row>
    <row r="5050" spans="1:12">
      <c r="A5050">
        <v>332.57799999999997</v>
      </c>
      <c r="B5050">
        <v>50.2</v>
      </c>
      <c r="C5050">
        <v>-6.2887199999999996</v>
      </c>
      <c r="D5050">
        <v>96.782610000000005</v>
      </c>
      <c r="E5050">
        <v>-0.28105000000000002</v>
      </c>
      <c r="F5050">
        <v>0.25324999999999998</v>
      </c>
      <c r="G5050">
        <f t="shared" si="471"/>
        <v>9.7944001319999998</v>
      </c>
      <c r="H5050">
        <f t="shared" si="475"/>
        <v>8.3886886303605586</v>
      </c>
      <c r="I5050">
        <f t="shared" si="476"/>
        <v>0.96263609265848205</v>
      </c>
      <c r="J5050">
        <f t="shared" si="472"/>
        <v>-2.9832073333324889E-2</v>
      </c>
      <c r="K5050">
        <f t="shared" si="473"/>
        <v>1.6509060172222518E-3</v>
      </c>
      <c r="L5050">
        <f t="shared" si="474"/>
        <v>3.5562260858456327E-3</v>
      </c>
    </row>
    <row r="5051" spans="1:12">
      <c r="A5051">
        <v>332.68398999999999</v>
      </c>
      <c r="B5051">
        <v>50.21</v>
      </c>
      <c r="C5051">
        <v>-6.2947800000000003</v>
      </c>
      <c r="D5051">
        <v>96.780630000000002</v>
      </c>
      <c r="E5051">
        <v>-0.27621000000000001</v>
      </c>
      <c r="F5051">
        <v>0.25330000000000003</v>
      </c>
      <c r="G5051">
        <f t="shared" si="471"/>
        <v>9.7941997559999994</v>
      </c>
      <c r="H5051">
        <f t="shared" si="475"/>
        <v>8.3884882543605581</v>
      </c>
      <c r="I5051">
        <f t="shared" si="476"/>
        <v>0.96261309869861511</v>
      </c>
      <c r="J5051">
        <f t="shared" si="472"/>
        <v>-2.933787999999686E-2</v>
      </c>
      <c r="K5051">
        <f t="shared" si="473"/>
        <v>1.6506171930036478E-3</v>
      </c>
      <c r="L5051">
        <f t="shared" si="474"/>
        <v>3.4973977563533278E-3</v>
      </c>
    </row>
    <row r="5052" spans="1:12">
      <c r="A5052">
        <v>332.78201000000001</v>
      </c>
      <c r="B5052">
        <v>50.22</v>
      </c>
      <c r="C5052">
        <v>-6.29948</v>
      </c>
      <c r="D5052">
        <v>96.777670000000001</v>
      </c>
      <c r="E5052">
        <v>-0.27345000000000003</v>
      </c>
      <c r="F5052">
        <v>0.25335000000000002</v>
      </c>
      <c r="G5052">
        <f t="shared" si="471"/>
        <v>9.7939002039999998</v>
      </c>
      <c r="H5052">
        <f t="shared" si="475"/>
        <v>8.3881887023605586</v>
      </c>
      <c r="I5052">
        <f t="shared" si="476"/>
        <v>0.96257872388992527</v>
      </c>
      <c r="J5052">
        <f t="shared" si="472"/>
        <v>-2.9003919999995794E-2</v>
      </c>
      <c r="K5052">
        <f t="shared" si="473"/>
        <v>1.6503501770767978E-3</v>
      </c>
      <c r="L5052">
        <f t="shared" si="474"/>
        <v>3.4577095281408806E-3</v>
      </c>
    </row>
    <row r="5053" spans="1:12">
      <c r="A5053">
        <v>332.88598999999999</v>
      </c>
      <c r="B5053">
        <v>50.23</v>
      </c>
      <c r="C5053">
        <v>-6.3026400000000002</v>
      </c>
      <c r="D5053">
        <v>96.774699999999996</v>
      </c>
      <c r="E5053">
        <v>-0.27218999999999999</v>
      </c>
      <c r="F5053">
        <v>0.25340000000000001</v>
      </c>
      <c r="G5053">
        <f t="shared" si="471"/>
        <v>9.7935996399999983</v>
      </c>
      <c r="H5053">
        <f t="shared" si="475"/>
        <v>8.387888138360557</v>
      </c>
      <c r="I5053">
        <f t="shared" si="476"/>
        <v>0.9625442329501247</v>
      </c>
      <c r="J5053">
        <f t="shared" si="472"/>
        <v>-2.8836940000003169E-2</v>
      </c>
      <c r="K5053">
        <f t="shared" si="473"/>
        <v>1.6500670199471159E-3</v>
      </c>
      <c r="L5053">
        <f t="shared" si="474"/>
        <v>3.4379261530828489E-3</v>
      </c>
    </row>
    <row r="5054" spans="1:12">
      <c r="A5054">
        <v>332.97197999999997</v>
      </c>
      <c r="B5054">
        <v>50.24</v>
      </c>
      <c r="C5054">
        <v>-6.3060099999999997</v>
      </c>
      <c r="D5054">
        <v>96.771739999999994</v>
      </c>
      <c r="E5054">
        <v>-0.27172000000000002</v>
      </c>
      <c r="F5054">
        <v>0.25344</v>
      </c>
      <c r="G5054">
        <f t="shared" ref="G5054:G5117" si="477">(D5054/100)*$B$16</f>
        <v>9.7933000879999987</v>
      </c>
      <c r="H5054">
        <f t="shared" si="475"/>
        <v>8.3875885863605575</v>
      </c>
      <c r="I5054">
        <f t="shared" si="476"/>
        <v>0.96250985814143475</v>
      </c>
      <c r="J5054">
        <f t="shared" ref="J5054:J5117" si="478">SLOPE(H5046:H5054,B5046:B5054)</f>
        <v>-2.8836940000002823E-2</v>
      </c>
      <c r="K5054">
        <f t="shared" ref="K5054:K5117" si="479">1/(A5054+273.15)</f>
        <v>1.6498329263690457E-3</v>
      </c>
      <c r="L5054">
        <f t="shared" ref="L5054:L5117" si="480">-J5054/H5054</f>
        <v>3.4380489342188164E-3</v>
      </c>
    </row>
    <row r="5055" spans="1:12">
      <c r="A5055">
        <v>333.07501000000002</v>
      </c>
      <c r="B5055">
        <v>50.25</v>
      </c>
      <c r="C5055">
        <v>-6.3145499999999997</v>
      </c>
      <c r="D5055">
        <v>96.769760000000005</v>
      </c>
      <c r="E5055">
        <v>-0.27168999999999999</v>
      </c>
      <c r="F5055">
        <v>0.25348999999999999</v>
      </c>
      <c r="G5055">
        <f t="shared" si="477"/>
        <v>9.7930997120000001</v>
      </c>
      <c r="H5055">
        <f t="shared" si="475"/>
        <v>8.3873882103605588</v>
      </c>
      <c r="I5055">
        <f t="shared" si="476"/>
        <v>0.96248686418156804</v>
      </c>
      <c r="J5055">
        <f t="shared" si="478"/>
        <v>-2.8336000000003879E-2</v>
      </c>
      <c r="K5055">
        <f t="shared" si="479"/>
        <v>1.6495525316581709E-3</v>
      </c>
      <c r="L5055">
        <f t="shared" si="480"/>
        <v>3.3784056835477949E-3</v>
      </c>
    </row>
    <row r="5056" spans="1:12">
      <c r="A5056">
        <v>333.173</v>
      </c>
      <c r="B5056">
        <v>50.26</v>
      </c>
      <c r="C5056">
        <v>-6.3172899999999998</v>
      </c>
      <c r="D5056">
        <v>96.766800000000003</v>
      </c>
      <c r="E5056">
        <v>-0.27183000000000002</v>
      </c>
      <c r="F5056">
        <v>0.25353999999999999</v>
      </c>
      <c r="G5056">
        <f t="shared" si="477"/>
        <v>9.7928001600000005</v>
      </c>
      <c r="H5056">
        <f t="shared" si="475"/>
        <v>8.3870886583605593</v>
      </c>
      <c r="I5056">
        <f t="shared" si="476"/>
        <v>0.96245248937287819</v>
      </c>
      <c r="J5056">
        <f t="shared" si="478"/>
        <v>-2.7334119999992777E-2</v>
      </c>
      <c r="K5056">
        <f t="shared" si="479"/>
        <v>1.649285941651562E-3</v>
      </c>
      <c r="L5056">
        <f t="shared" si="480"/>
        <v>3.2590713075084901E-3</v>
      </c>
    </row>
    <row r="5057" spans="1:12">
      <c r="A5057">
        <v>333.27899000000002</v>
      </c>
      <c r="B5057">
        <v>50.27</v>
      </c>
      <c r="C5057">
        <v>-6.3243200000000002</v>
      </c>
      <c r="D5057">
        <v>96.763829999999999</v>
      </c>
      <c r="E5057">
        <v>-0.27256999999999998</v>
      </c>
      <c r="F5057">
        <v>0.25358999999999998</v>
      </c>
      <c r="G5057">
        <f t="shared" si="477"/>
        <v>9.792499595999999</v>
      </c>
      <c r="H5057">
        <f t="shared" si="475"/>
        <v>8.3867880943605577</v>
      </c>
      <c r="I5057">
        <f t="shared" si="476"/>
        <v>0.96241799843307763</v>
      </c>
      <c r="J5057">
        <f t="shared" si="478"/>
        <v>-2.7334119999998071E-2</v>
      </c>
      <c r="K5057">
        <f t="shared" si="479"/>
        <v>1.6489976839662629E-3</v>
      </c>
      <c r="L5057">
        <f t="shared" si="480"/>
        <v>3.2591881054414712E-3</v>
      </c>
    </row>
    <row r="5058" spans="1:12">
      <c r="A5058">
        <v>333.37900000000002</v>
      </c>
      <c r="B5058">
        <v>50.28</v>
      </c>
      <c r="C5058">
        <v>-6.3294699999999997</v>
      </c>
      <c r="D5058">
        <v>96.760869999999997</v>
      </c>
      <c r="E5058">
        <v>-0.27461999999999998</v>
      </c>
      <c r="F5058">
        <v>0.25363000000000002</v>
      </c>
      <c r="G5058">
        <f t="shared" si="477"/>
        <v>9.7922000439999994</v>
      </c>
      <c r="H5058">
        <f t="shared" si="475"/>
        <v>8.3864885423605582</v>
      </c>
      <c r="I5058">
        <f t="shared" si="476"/>
        <v>0.96238362362438779</v>
      </c>
      <c r="J5058">
        <f t="shared" si="478"/>
        <v>-2.7668079999999137E-2</v>
      </c>
      <c r="K5058">
        <f t="shared" si="479"/>
        <v>1.6487257822791655E-3</v>
      </c>
      <c r="L5058">
        <f t="shared" si="480"/>
        <v>3.2991257139679295E-3</v>
      </c>
    </row>
    <row r="5059" spans="1:12">
      <c r="A5059">
        <v>333.483</v>
      </c>
      <c r="B5059">
        <v>50.29</v>
      </c>
      <c r="C5059">
        <v>-6.3321399999999999</v>
      </c>
      <c r="D5059">
        <v>96.758889999999994</v>
      </c>
      <c r="E5059">
        <v>-0.27907999999999999</v>
      </c>
      <c r="F5059">
        <v>0.25368000000000002</v>
      </c>
      <c r="G5059">
        <f t="shared" si="477"/>
        <v>9.791999667999999</v>
      </c>
      <c r="H5059">
        <f t="shared" si="475"/>
        <v>8.3862881663605577</v>
      </c>
      <c r="I5059">
        <f t="shared" si="476"/>
        <v>0.96236062966452074</v>
      </c>
      <c r="J5059">
        <f t="shared" si="478"/>
        <v>-2.7668079999998797E-2</v>
      </c>
      <c r="K5059">
        <f t="shared" si="479"/>
        <v>1.6484431278878662E-3</v>
      </c>
      <c r="L5059">
        <f t="shared" si="480"/>
        <v>3.2992045409293469E-3</v>
      </c>
    </row>
    <row r="5060" spans="1:12">
      <c r="A5060">
        <v>333.57199000000003</v>
      </c>
      <c r="B5060">
        <v>50.3</v>
      </c>
      <c r="C5060">
        <v>-6.3388799999999996</v>
      </c>
      <c r="D5060">
        <v>96.755930000000006</v>
      </c>
      <c r="E5060">
        <v>-0.28643999999999997</v>
      </c>
      <c r="F5060">
        <v>0.25372</v>
      </c>
      <c r="G5060">
        <f t="shared" si="477"/>
        <v>9.7917001159999995</v>
      </c>
      <c r="H5060">
        <f t="shared" si="475"/>
        <v>8.3859886143605582</v>
      </c>
      <c r="I5060">
        <f t="shared" si="476"/>
        <v>0.9623262548558309</v>
      </c>
      <c r="J5060">
        <f t="shared" si="478"/>
        <v>-2.7334119999998394E-2</v>
      </c>
      <c r="K5060">
        <f t="shared" si="479"/>
        <v>1.6482013450674501E-3</v>
      </c>
      <c r="L5060">
        <f t="shared" si="480"/>
        <v>3.2594988208295645E-3</v>
      </c>
    </row>
    <row r="5061" spans="1:12">
      <c r="A5061">
        <v>333.68301000000002</v>
      </c>
      <c r="B5061">
        <v>50.31</v>
      </c>
      <c r="C5061">
        <v>-6.34389</v>
      </c>
      <c r="D5061">
        <v>96.752960000000002</v>
      </c>
      <c r="E5061">
        <v>-0.29465000000000002</v>
      </c>
      <c r="F5061">
        <v>0.25378000000000001</v>
      </c>
      <c r="G5061">
        <f t="shared" si="477"/>
        <v>9.7913995519999997</v>
      </c>
      <c r="H5061">
        <f t="shared" si="475"/>
        <v>8.3856880503605584</v>
      </c>
      <c r="I5061">
        <f t="shared" si="476"/>
        <v>0.96229176391603055</v>
      </c>
      <c r="J5061">
        <f t="shared" si="478"/>
        <v>-2.7334119999992159E-2</v>
      </c>
      <c r="K5061">
        <f t="shared" si="479"/>
        <v>1.6478998069007485E-3</v>
      </c>
      <c r="L5061">
        <f t="shared" si="480"/>
        <v>3.259615649405999E-3</v>
      </c>
    </row>
    <row r="5062" spans="1:12">
      <c r="A5062">
        <v>333.77701000000002</v>
      </c>
      <c r="B5062">
        <v>50.32</v>
      </c>
      <c r="C5062">
        <v>-6.3520300000000001</v>
      </c>
      <c r="D5062">
        <v>96.75</v>
      </c>
      <c r="E5062">
        <v>-0.30181000000000002</v>
      </c>
      <c r="F5062">
        <v>0.25381999999999999</v>
      </c>
      <c r="G5062">
        <f t="shared" si="477"/>
        <v>9.7911000000000001</v>
      </c>
      <c r="H5062">
        <f t="shared" si="475"/>
        <v>8.3853884983605589</v>
      </c>
      <c r="I5062">
        <f t="shared" si="476"/>
        <v>0.96225738910734071</v>
      </c>
      <c r="J5062">
        <f t="shared" si="478"/>
        <v>-2.7668079999996514E-2</v>
      </c>
      <c r="K5062">
        <f t="shared" si="479"/>
        <v>1.6476445825009502E-3</v>
      </c>
      <c r="L5062">
        <f t="shared" si="480"/>
        <v>3.2995585124536504E-3</v>
      </c>
    </row>
    <row r="5063" spans="1:12">
      <c r="A5063">
        <v>333.87398999999999</v>
      </c>
      <c r="B5063">
        <v>50.33</v>
      </c>
      <c r="C5063">
        <v>-6.3547799999999999</v>
      </c>
      <c r="D5063">
        <v>96.746049999999997</v>
      </c>
      <c r="E5063">
        <v>-0.30864999999999998</v>
      </c>
      <c r="F5063">
        <v>0.25386999999999998</v>
      </c>
      <c r="G5063">
        <f t="shared" si="477"/>
        <v>9.7907002599999995</v>
      </c>
      <c r="H5063">
        <f t="shared" si="475"/>
        <v>8.3849887583605582</v>
      </c>
      <c r="I5063">
        <f t="shared" si="476"/>
        <v>0.96221151731871724</v>
      </c>
      <c r="J5063">
        <f t="shared" si="478"/>
        <v>-2.8997173333337092E-2</v>
      </c>
      <c r="K5063">
        <f t="shared" si="479"/>
        <v>1.6473813497881692E-3</v>
      </c>
      <c r="L5063">
        <f t="shared" si="480"/>
        <v>3.4582244733988945E-3</v>
      </c>
    </row>
    <row r="5064" spans="1:12">
      <c r="A5064">
        <v>333.97197999999997</v>
      </c>
      <c r="B5064">
        <v>50.34</v>
      </c>
      <c r="C5064">
        <v>-6.3589700000000002</v>
      </c>
      <c r="D5064">
        <v>96.744069999999994</v>
      </c>
      <c r="E5064">
        <v>-0.31657000000000002</v>
      </c>
      <c r="F5064">
        <v>0.25391000000000002</v>
      </c>
      <c r="G5064">
        <f t="shared" si="477"/>
        <v>9.790499883999999</v>
      </c>
      <c r="H5064">
        <f t="shared" si="475"/>
        <v>8.3847883823605578</v>
      </c>
      <c r="I5064">
        <f t="shared" si="476"/>
        <v>0.9621885233588503</v>
      </c>
      <c r="J5064">
        <f t="shared" si="478"/>
        <v>-2.8998860000003481E-2</v>
      </c>
      <c r="K5064">
        <f t="shared" si="479"/>
        <v>1.6471154610478774E-3</v>
      </c>
      <c r="L5064">
        <f t="shared" si="480"/>
        <v>3.4585082744615996E-3</v>
      </c>
    </row>
    <row r="5065" spans="1:12">
      <c r="A5065">
        <v>334.06698999999998</v>
      </c>
      <c r="B5065">
        <v>50.35</v>
      </c>
      <c r="C5065">
        <v>-6.3670900000000001</v>
      </c>
      <c r="D5065">
        <v>96.741110000000006</v>
      </c>
      <c r="E5065">
        <v>-0.32434000000000002</v>
      </c>
      <c r="F5065">
        <v>0.25396000000000002</v>
      </c>
      <c r="G5065">
        <f t="shared" si="477"/>
        <v>9.7902003319999995</v>
      </c>
      <c r="H5065">
        <f t="shared" si="475"/>
        <v>8.3844888303605583</v>
      </c>
      <c r="I5065">
        <f t="shared" si="476"/>
        <v>0.96215414855016035</v>
      </c>
      <c r="J5065">
        <f t="shared" si="478"/>
        <v>-2.9160779999995567E-2</v>
      </c>
      <c r="K5065">
        <f t="shared" si="479"/>
        <v>1.6468577402618464E-3</v>
      </c>
      <c r="L5065">
        <f t="shared" si="480"/>
        <v>3.4779436874438014E-3</v>
      </c>
    </row>
    <row r="5066" spans="1:12">
      <c r="A5066">
        <v>334.16501</v>
      </c>
      <c r="B5066">
        <v>50.36</v>
      </c>
      <c r="C5066">
        <v>-6.37371</v>
      </c>
      <c r="D5066">
        <v>96.73715</v>
      </c>
      <c r="E5066">
        <v>-0.32879000000000003</v>
      </c>
      <c r="F5066">
        <v>0.254</v>
      </c>
      <c r="G5066">
        <f t="shared" si="477"/>
        <v>9.7897995800000004</v>
      </c>
      <c r="H5066">
        <f t="shared" si="475"/>
        <v>8.3840880783605591</v>
      </c>
      <c r="I5066">
        <f t="shared" si="476"/>
        <v>0.9621081606304267</v>
      </c>
      <c r="J5066">
        <f t="shared" si="478"/>
        <v>-3.0166033333325626E-2</v>
      </c>
      <c r="K5066">
        <f t="shared" si="479"/>
        <v>1.6465919391651458E-3</v>
      </c>
      <c r="L5066">
        <f t="shared" si="480"/>
        <v>3.5980100699543644E-3</v>
      </c>
    </row>
    <row r="5067" spans="1:12">
      <c r="A5067">
        <v>334.26598999999999</v>
      </c>
      <c r="B5067">
        <v>50.37</v>
      </c>
      <c r="C5067">
        <v>-6.3788400000000003</v>
      </c>
      <c r="D5067">
        <v>96.733199999999997</v>
      </c>
      <c r="E5067">
        <v>-0.32782</v>
      </c>
      <c r="F5067">
        <v>0.25405</v>
      </c>
      <c r="G5067">
        <f t="shared" si="477"/>
        <v>9.7893998399999997</v>
      </c>
      <c r="H5067">
        <f t="shared" si="475"/>
        <v>8.3836883383605585</v>
      </c>
      <c r="I5067">
        <f t="shared" si="476"/>
        <v>0.96206228884180323</v>
      </c>
      <c r="J5067">
        <f t="shared" si="478"/>
        <v>-3.1832459999992506E-2</v>
      </c>
      <c r="K5067">
        <f t="shared" si="479"/>
        <v>1.6463182011392226E-3</v>
      </c>
      <c r="L5067">
        <f t="shared" si="480"/>
        <v>3.7969517371416726E-3</v>
      </c>
    </row>
    <row r="5068" spans="1:12">
      <c r="A5068">
        <v>334.37700999999998</v>
      </c>
      <c r="B5068">
        <v>50.38</v>
      </c>
      <c r="C5068">
        <v>-6.3828699999999996</v>
      </c>
      <c r="D5068">
        <v>96.730239999999995</v>
      </c>
      <c r="E5068">
        <v>-0.32234000000000002</v>
      </c>
      <c r="F5068">
        <v>0.25409999999999999</v>
      </c>
      <c r="G5068">
        <f t="shared" si="477"/>
        <v>9.7891002879999984</v>
      </c>
      <c r="H5068">
        <f t="shared" si="475"/>
        <v>8.3833887863605572</v>
      </c>
      <c r="I5068">
        <f t="shared" si="476"/>
        <v>0.96202791403311316</v>
      </c>
      <c r="J5068">
        <f t="shared" si="478"/>
        <v>-3.2498693333338394E-2</v>
      </c>
      <c r="K5068">
        <f t="shared" si="479"/>
        <v>1.6460173515577521E-3</v>
      </c>
      <c r="L5068">
        <f t="shared" si="480"/>
        <v>3.8765580556412325E-3</v>
      </c>
    </row>
    <row r="5069" spans="1:12">
      <c r="A5069">
        <v>334.47197999999997</v>
      </c>
      <c r="B5069">
        <v>50.39</v>
      </c>
      <c r="C5069">
        <v>-6.38612</v>
      </c>
      <c r="D5069">
        <v>96.727270000000004</v>
      </c>
      <c r="E5069">
        <v>-0.31730000000000003</v>
      </c>
      <c r="F5069">
        <v>0.25414999999999999</v>
      </c>
      <c r="G5069">
        <f t="shared" si="477"/>
        <v>9.7887997240000004</v>
      </c>
      <c r="H5069">
        <f t="shared" si="475"/>
        <v>8.3830882223605592</v>
      </c>
      <c r="I5069">
        <f t="shared" si="476"/>
        <v>0.96199342309331293</v>
      </c>
      <c r="J5069">
        <f t="shared" si="478"/>
        <v>-3.283265333333401E-2</v>
      </c>
      <c r="K5069">
        <f t="shared" si="479"/>
        <v>1.6457600826092567E-3</v>
      </c>
      <c r="L5069">
        <f t="shared" si="480"/>
        <v>3.916534391915155E-3</v>
      </c>
    </row>
    <row r="5070" spans="1:12">
      <c r="A5070">
        <v>334.56601000000001</v>
      </c>
      <c r="B5070">
        <v>50.4</v>
      </c>
      <c r="C5070">
        <v>-6.3903499999999998</v>
      </c>
      <c r="D5070">
        <v>96.724310000000003</v>
      </c>
      <c r="E5070">
        <v>-0.31681999999999999</v>
      </c>
      <c r="F5070">
        <v>0.25419000000000003</v>
      </c>
      <c r="G5070">
        <f t="shared" si="477"/>
        <v>9.7885001719999991</v>
      </c>
      <c r="H5070">
        <f t="shared" si="475"/>
        <v>8.3827886703605579</v>
      </c>
      <c r="I5070">
        <f t="shared" si="476"/>
        <v>0.96195904828462286</v>
      </c>
      <c r="J5070">
        <f t="shared" si="478"/>
        <v>-3.2834340000004049E-2</v>
      </c>
      <c r="K5070">
        <f t="shared" si="479"/>
        <v>1.6455054392922773E-3</v>
      </c>
      <c r="L5070">
        <f t="shared" si="480"/>
        <v>3.9168755519387068E-3</v>
      </c>
    </row>
    <row r="5071" spans="1:12">
      <c r="A5071">
        <v>334.66800000000001</v>
      </c>
      <c r="B5071">
        <v>50.41</v>
      </c>
      <c r="C5071">
        <v>-6.3954599999999999</v>
      </c>
      <c r="D5071">
        <v>96.721339999999998</v>
      </c>
      <c r="E5071">
        <v>-0.31929999999999997</v>
      </c>
      <c r="F5071">
        <v>0.25424000000000002</v>
      </c>
      <c r="G5071">
        <f t="shared" si="477"/>
        <v>9.7881996079999993</v>
      </c>
      <c r="H5071">
        <f t="shared" si="475"/>
        <v>8.3824881063605581</v>
      </c>
      <c r="I5071">
        <f t="shared" si="476"/>
        <v>0.96192455734482252</v>
      </c>
      <c r="J5071">
        <f t="shared" si="478"/>
        <v>-3.2503753333335279E-2</v>
      </c>
      <c r="K5071">
        <f t="shared" si="479"/>
        <v>1.6452293285161019E-3</v>
      </c>
      <c r="L5071">
        <f t="shared" si="480"/>
        <v>3.8775782227083292E-3</v>
      </c>
    </row>
    <row r="5072" spans="1:12">
      <c r="A5072">
        <v>334.76299999999998</v>
      </c>
      <c r="B5072">
        <v>50.42</v>
      </c>
      <c r="C5072">
        <v>-6.4021100000000004</v>
      </c>
      <c r="D5072">
        <v>96.718379999999996</v>
      </c>
      <c r="E5072">
        <v>-0.32079999999999997</v>
      </c>
      <c r="F5072">
        <v>0.25429000000000002</v>
      </c>
      <c r="G5072">
        <f t="shared" si="477"/>
        <v>9.787900055999998</v>
      </c>
      <c r="H5072">
        <f t="shared" si="475"/>
        <v>8.3821885543605568</v>
      </c>
      <c r="I5072">
        <f t="shared" si="476"/>
        <v>0.96189018253613245</v>
      </c>
      <c r="J5072">
        <f t="shared" si="478"/>
        <v>-3.2667360000011879E-2</v>
      </c>
      <c r="K5072">
        <f t="shared" si="479"/>
        <v>1.6449722246439868E-3</v>
      </c>
      <c r="L5072">
        <f t="shared" si="480"/>
        <v>3.897235165751284E-3</v>
      </c>
    </row>
    <row r="5073" spans="1:12">
      <c r="A5073">
        <v>334.86099000000002</v>
      </c>
      <c r="B5073">
        <v>50.43</v>
      </c>
      <c r="C5073">
        <v>-6.40726</v>
      </c>
      <c r="D5073">
        <v>96.713440000000006</v>
      </c>
      <c r="E5073">
        <v>-0.31955</v>
      </c>
      <c r="F5073">
        <v>0.25433</v>
      </c>
      <c r="G5073">
        <f t="shared" si="477"/>
        <v>9.7874001279999998</v>
      </c>
      <c r="H5073">
        <f t="shared" si="475"/>
        <v>8.3816886263605586</v>
      </c>
      <c r="I5073">
        <f t="shared" si="476"/>
        <v>0.96183281376757579</v>
      </c>
      <c r="J5073">
        <f t="shared" si="478"/>
        <v>-3.316661333334369E-2</v>
      </c>
      <c r="K5073">
        <f t="shared" si="479"/>
        <v>1.6447071129421526E-3</v>
      </c>
      <c r="L5073">
        <f t="shared" si="480"/>
        <v>3.9570323847433449E-3</v>
      </c>
    </row>
    <row r="5074" spans="1:12">
      <c r="A5074">
        <v>334.97100999999998</v>
      </c>
      <c r="B5074">
        <v>50.44</v>
      </c>
      <c r="C5074">
        <v>-6.4132400000000001</v>
      </c>
      <c r="D5074">
        <v>96.711460000000002</v>
      </c>
      <c r="E5074">
        <v>-0.31697999999999998</v>
      </c>
      <c r="F5074">
        <v>0.25438</v>
      </c>
      <c r="G5074">
        <f t="shared" si="477"/>
        <v>9.7871997519999994</v>
      </c>
      <c r="H5074">
        <f t="shared" si="475"/>
        <v>8.3814882503605581</v>
      </c>
      <c r="I5074">
        <f t="shared" si="476"/>
        <v>0.96180981980770885</v>
      </c>
      <c r="J5074">
        <f t="shared" si="478"/>
        <v>-3.233171333334333E-2</v>
      </c>
      <c r="K5074">
        <f t="shared" si="479"/>
        <v>1.6444095559204576E-3</v>
      </c>
      <c r="L5074">
        <f t="shared" si="480"/>
        <v>3.8575146045157879E-3</v>
      </c>
    </row>
    <row r="5075" spans="1:12">
      <c r="A5075">
        <v>335.06601000000001</v>
      </c>
      <c r="B5075">
        <v>50.45</v>
      </c>
      <c r="C5075">
        <v>-6.4164899999999996</v>
      </c>
      <c r="D5075">
        <v>96.708500000000001</v>
      </c>
      <c r="E5075">
        <v>-0.31520999999999999</v>
      </c>
      <c r="F5075">
        <v>0.25442999999999999</v>
      </c>
      <c r="G5075">
        <f t="shared" si="477"/>
        <v>9.7869001999999998</v>
      </c>
      <c r="H5075">
        <f t="shared" si="475"/>
        <v>8.3811886983605586</v>
      </c>
      <c r="I5075">
        <f t="shared" si="476"/>
        <v>0.96177544499901901</v>
      </c>
      <c r="J5075">
        <f t="shared" si="478"/>
        <v>-3.1832459999998154E-2</v>
      </c>
      <c r="K5075">
        <f t="shared" si="479"/>
        <v>1.6441527081801086E-3</v>
      </c>
      <c r="L5075">
        <f t="shared" si="480"/>
        <v>3.7980841555595676E-3</v>
      </c>
    </row>
    <row r="5076" spans="1:12">
      <c r="A5076">
        <v>335.16</v>
      </c>
      <c r="B5076">
        <v>50.46</v>
      </c>
      <c r="C5076">
        <v>-6.4216800000000003</v>
      </c>
      <c r="D5076">
        <v>96.705529999999996</v>
      </c>
      <c r="E5076">
        <v>-0.31546999999999997</v>
      </c>
      <c r="F5076">
        <v>0.25446999999999997</v>
      </c>
      <c r="G5076">
        <f t="shared" si="477"/>
        <v>9.7865996359999983</v>
      </c>
      <c r="H5076">
        <f t="shared" si="475"/>
        <v>8.380888134360557</v>
      </c>
      <c r="I5076">
        <f t="shared" si="476"/>
        <v>0.96174095405921844</v>
      </c>
      <c r="J5076">
        <f t="shared" si="478"/>
        <v>-3.1835833333335652E-2</v>
      </c>
      <c r="K5076">
        <f t="shared" si="479"/>
        <v>1.643898670085976E-3</v>
      </c>
      <c r="L5076">
        <f t="shared" si="480"/>
        <v>3.7986228694322807E-3</v>
      </c>
    </row>
    <row r="5077" spans="1:12">
      <c r="A5077">
        <v>335.25200999999998</v>
      </c>
      <c r="B5077">
        <v>50.47</v>
      </c>
      <c r="C5077">
        <v>-6.4298099999999998</v>
      </c>
      <c r="D5077">
        <v>96.701580000000007</v>
      </c>
      <c r="E5077">
        <v>-0.31674999999999998</v>
      </c>
      <c r="F5077">
        <v>0.25452000000000002</v>
      </c>
      <c r="G5077">
        <f t="shared" si="477"/>
        <v>9.7861998959999994</v>
      </c>
      <c r="H5077">
        <f t="shared" si="475"/>
        <v>8.3804883943605581</v>
      </c>
      <c r="I5077">
        <f t="shared" si="476"/>
        <v>0.96169508227059519</v>
      </c>
      <c r="J5077">
        <f t="shared" si="478"/>
        <v>-3.233340000000666E-2</v>
      </c>
      <c r="K5077">
        <f t="shared" si="479"/>
        <v>1.6436500596045038E-3</v>
      </c>
      <c r="L5077">
        <f t="shared" si="480"/>
        <v>3.8581760964867657E-3</v>
      </c>
    </row>
    <row r="5078" spans="1:12">
      <c r="A5078">
        <v>335.35500999999999</v>
      </c>
      <c r="B5078">
        <v>50.48</v>
      </c>
      <c r="C5078">
        <v>-6.4339300000000001</v>
      </c>
      <c r="D5078">
        <v>96.698620000000005</v>
      </c>
      <c r="E5078">
        <v>-0.31785000000000002</v>
      </c>
      <c r="F5078">
        <v>0.25456000000000001</v>
      </c>
      <c r="G5078">
        <f t="shared" si="477"/>
        <v>9.7859003439999999</v>
      </c>
      <c r="H5078">
        <f t="shared" si="475"/>
        <v>8.3801888423605586</v>
      </c>
      <c r="I5078">
        <f t="shared" si="476"/>
        <v>0.96166070746190535</v>
      </c>
      <c r="J5078">
        <f t="shared" si="478"/>
        <v>-3.2498693333327007E-2</v>
      </c>
      <c r="K5078">
        <f t="shared" si="479"/>
        <v>1.6433718433969838E-3</v>
      </c>
      <c r="L5078">
        <f t="shared" si="480"/>
        <v>3.878038304942621E-3</v>
      </c>
    </row>
    <row r="5079" spans="1:12">
      <c r="A5079">
        <v>335.45699999999999</v>
      </c>
      <c r="B5079">
        <v>50.49</v>
      </c>
      <c r="C5079">
        <v>-6.43466</v>
      </c>
      <c r="D5079">
        <v>96.695650000000001</v>
      </c>
      <c r="E5079">
        <v>-0.32005</v>
      </c>
      <c r="F5079">
        <v>0.25461</v>
      </c>
      <c r="G5079">
        <f t="shared" si="477"/>
        <v>9.7855997800000001</v>
      </c>
      <c r="H5079">
        <f t="shared" si="475"/>
        <v>8.3798882783605588</v>
      </c>
      <c r="I5079">
        <f t="shared" si="476"/>
        <v>0.961626216522105</v>
      </c>
      <c r="J5079">
        <f t="shared" si="478"/>
        <v>-3.2331713333321792E-2</v>
      </c>
      <c r="K5079">
        <f t="shared" si="479"/>
        <v>1.6430964481184082E-3</v>
      </c>
      <c r="L5079">
        <f t="shared" si="480"/>
        <v>3.8582511197449002E-3</v>
      </c>
    </row>
    <row r="5080" spans="1:12">
      <c r="A5080">
        <v>335.55801000000002</v>
      </c>
      <c r="B5080">
        <v>50.5</v>
      </c>
      <c r="C5080">
        <v>-6.4431599999999998</v>
      </c>
      <c r="D5080">
        <v>96.692689999999999</v>
      </c>
      <c r="E5080">
        <v>-0.32299</v>
      </c>
      <c r="F5080">
        <v>0.25466</v>
      </c>
      <c r="G5080">
        <f t="shared" si="477"/>
        <v>9.7853002279999988</v>
      </c>
      <c r="H5080">
        <f t="shared" si="475"/>
        <v>8.3795887263605575</v>
      </c>
      <c r="I5080">
        <f t="shared" si="476"/>
        <v>0.96159184171341483</v>
      </c>
      <c r="J5080">
        <f t="shared" si="478"/>
        <v>-3.183245999999295E-2</v>
      </c>
      <c r="K5080">
        <f t="shared" si="479"/>
        <v>1.6428237900138686E-3</v>
      </c>
      <c r="L5080">
        <f t="shared" si="480"/>
        <v>3.7988093496586794E-3</v>
      </c>
    </row>
    <row r="5081" spans="1:12">
      <c r="A5081">
        <v>335.65100000000001</v>
      </c>
      <c r="B5081">
        <v>50.51</v>
      </c>
      <c r="C5081">
        <v>-6.4488500000000002</v>
      </c>
      <c r="D5081">
        <v>96.689719999999994</v>
      </c>
      <c r="E5081">
        <v>-0.32489000000000001</v>
      </c>
      <c r="F5081">
        <v>0.25469999999999998</v>
      </c>
      <c r="G5081">
        <f t="shared" si="477"/>
        <v>9.784999663999999</v>
      </c>
      <c r="H5081">
        <f t="shared" si="475"/>
        <v>8.3792881623605577</v>
      </c>
      <c r="I5081">
        <f t="shared" si="476"/>
        <v>0.96155735077361448</v>
      </c>
      <c r="J5081">
        <f t="shared" si="478"/>
        <v>-3.1000933333338566E-2</v>
      </c>
      <c r="K5081">
        <f t="shared" si="479"/>
        <v>1.6425728604256564E-3</v>
      </c>
      <c r="L5081">
        <f t="shared" si="480"/>
        <v>3.6997096570319152E-3</v>
      </c>
    </row>
    <row r="5082" spans="1:12">
      <c r="A5082">
        <v>335.74301000000003</v>
      </c>
      <c r="B5082">
        <v>50.52</v>
      </c>
      <c r="C5082">
        <v>-6.4530900000000004</v>
      </c>
      <c r="D5082">
        <v>96.684780000000003</v>
      </c>
      <c r="E5082">
        <v>-0.32479999999999998</v>
      </c>
      <c r="F5082">
        <v>0.25474999999999998</v>
      </c>
      <c r="G5082">
        <f t="shared" si="477"/>
        <v>9.784499735999999</v>
      </c>
      <c r="H5082">
        <f t="shared" si="475"/>
        <v>8.3787882343605578</v>
      </c>
      <c r="I5082">
        <f t="shared" si="476"/>
        <v>0.96149998200505771</v>
      </c>
      <c r="J5082">
        <f t="shared" si="478"/>
        <v>-3.2834340000003397E-2</v>
      </c>
      <c r="K5082">
        <f t="shared" si="479"/>
        <v>1.6423246507625371E-3</v>
      </c>
      <c r="L5082">
        <f t="shared" si="480"/>
        <v>3.9187456564844436E-3</v>
      </c>
    </row>
    <row r="5083" spans="1:12">
      <c r="A5083">
        <v>335.84798999999998</v>
      </c>
      <c r="B5083">
        <v>50.53</v>
      </c>
      <c r="C5083">
        <v>-6.4600799999999996</v>
      </c>
      <c r="D5083">
        <v>96.682810000000003</v>
      </c>
      <c r="E5083">
        <v>-0.32291999999999998</v>
      </c>
      <c r="F5083">
        <v>0.25480000000000003</v>
      </c>
      <c r="G5083">
        <f t="shared" si="477"/>
        <v>9.7843003720000006</v>
      </c>
      <c r="H5083">
        <f t="shared" si="475"/>
        <v>8.3785888703605593</v>
      </c>
      <c r="I5083">
        <f t="shared" si="476"/>
        <v>0.96147710417630139</v>
      </c>
      <c r="J5083">
        <f t="shared" si="478"/>
        <v>-3.2832653333327827E-2</v>
      </c>
      <c r="K5083">
        <f t="shared" si="479"/>
        <v>1.6420415443407293E-3</v>
      </c>
      <c r="L5083">
        <f t="shared" si="480"/>
        <v>3.9186375941507347E-3</v>
      </c>
    </row>
    <row r="5084" spans="1:12">
      <c r="A5084">
        <v>335.952</v>
      </c>
      <c r="B5084">
        <v>50.54</v>
      </c>
      <c r="C5084">
        <v>-6.4690300000000001</v>
      </c>
      <c r="D5084">
        <v>96.679839999999999</v>
      </c>
      <c r="E5084">
        <v>-0.32052000000000003</v>
      </c>
      <c r="F5084">
        <v>0.25484000000000001</v>
      </c>
      <c r="G5084">
        <f t="shared" si="477"/>
        <v>9.783999807999999</v>
      </c>
      <c r="H5084">
        <f t="shared" si="475"/>
        <v>8.3782883063605578</v>
      </c>
      <c r="I5084">
        <f t="shared" si="476"/>
        <v>0.96144261323650082</v>
      </c>
      <c r="J5084">
        <f t="shared" si="478"/>
        <v>-3.2498693333326716E-2</v>
      </c>
      <c r="K5084">
        <f t="shared" si="479"/>
        <v>1.6417611500208504E-3</v>
      </c>
      <c r="L5084">
        <f t="shared" si="480"/>
        <v>3.8789180015033182E-3</v>
      </c>
    </row>
    <row r="5085" spans="1:12">
      <c r="A5085">
        <v>336.04300000000001</v>
      </c>
      <c r="B5085">
        <v>50.55</v>
      </c>
      <c r="C5085">
        <v>-6.4698799999999999</v>
      </c>
      <c r="D5085">
        <v>96.675889999999995</v>
      </c>
      <c r="E5085">
        <v>-0.31919999999999998</v>
      </c>
      <c r="F5085">
        <v>0.25489000000000001</v>
      </c>
      <c r="G5085">
        <f t="shared" si="477"/>
        <v>9.7836000679999984</v>
      </c>
      <c r="H5085">
        <f t="shared" si="475"/>
        <v>8.3778885663605571</v>
      </c>
      <c r="I5085">
        <f t="shared" si="476"/>
        <v>0.96139674144787735</v>
      </c>
      <c r="J5085">
        <f t="shared" si="478"/>
        <v>-3.250038000000896E-2</v>
      </c>
      <c r="K5085">
        <f t="shared" si="479"/>
        <v>1.6415159071098979E-3</v>
      </c>
      <c r="L5085">
        <f t="shared" si="480"/>
        <v>3.8793044026040882E-3</v>
      </c>
    </row>
    <row r="5086" spans="1:12">
      <c r="A5086">
        <v>336.14301</v>
      </c>
      <c r="B5086">
        <v>50.56</v>
      </c>
      <c r="C5086">
        <v>-6.47499</v>
      </c>
      <c r="D5086">
        <v>96.672920000000005</v>
      </c>
      <c r="E5086">
        <v>-0.31949</v>
      </c>
      <c r="F5086">
        <v>0.25492999999999999</v>
      </c>
      <c r="G5086">
        <f t="shared" si="477"/>
        <v>9.7832995040000004</v>
      </c>
      <c r="H5086">
        <f t="shared" si="475"/>
        <v>8.3775880023605591</v>
      </c>
      <c r="I5086">
        <f t="shared" si="476"/>
        <v>0.96136225050807722</v>
      </c>
      <c r="J5086">
        <f t="shared" si="478"/>
        <v>-3.2837713333334594E-2</v>
      </c>
      <c r="K5086">
        <f t="shared" si="479"/>
        <v>1.6412464669502773E-3</v>
      </c>
      <c r="L5086">
        <f t="shared" si="480"/>
        <v>3.9197097451058567E-3</v>
      </c>
    </row>
    <row r="5087" spans="1:12">
      <c r="A5087">
        <v>336.24099999999999</v>
      </c>
      <c r="B5087">
        <v>50.57</v>
      </c>
      <c r="C5087">
        <v>-6.4825499999999998</v>
      </c>
      <c r="D5087">
        <v>96.669960000000003</v>
      </c>
      <c r="E5087">
        <v>-0.31984000000000001</v>
      </c>
      <c r="F5087">
        <v>0.25497999999999998</v>
      </c>
      <c r="G5087">
        <f t="shared" si="477"/>
        <v>9.7829999519999991</v>
      </c>
      <c r="H5087">
        <f t="shared" ref="H5087:H5150" si="481">G5087-G$27-E$27</f>
        <v>8.3772884503605578</v>
      </c>
      <c r="I5087">
        <f t="shared" ref="I5087:I5150" si="482">H5087/(G$30-G$27-E$27)</f>
        <v>0.96132787569938716</v>
      </c>
      <c r="J5087">
        <f t="shared" si="478"/>
        <v>-3.2834340000001225E-2</v>
      </c>
      <c r="K5087">
        <f t="shared" si="479"/>
        <v>1.640982554714461E-3</v>
      </c>
      <c r="L5087">
        <f t="shared" si="480"/>
        <v>3.9194472286062966E-3</v>
      </c>
    </row>
    <row r="5088" spans="1:12">
      <c r="A5088">
        <v>336.35199</v>
      </c>
      <c r="B5088">
        <v>50.58</v>
      </c>
      <c r="C5088">
        <v>-6.48752</v>
      </c>
      <c r="D5088">
        <v>96.667000000000002</v>
      </c>
      <c r="E5088">
        <v>-0.31957000000000002</v>
      </c>
      <c r="F5088">
        <v>0.25502999999999998</v>
      </c>
      <c r="G5088">
        <f t="shared" si="477"/>
        <v>9.7827003999999995</v>
      </c>
      <c r="H5088">
        <f t="shared" si="481"/>
        <v>8.3769888983605583</v>
      </c>
      <c r="I5088">
        <f t="shared" si="482"/>
        <v>0.96129350089069732</v>
      </c>
      <c r="J5088">
        <f t="shared" si="478"/>
        <v>-3.24986933333275E-2</v>
      </c>
      <c r="K5088">
        <f t="shared" si="479"/>
        <v>1.6406837326322758E-3</v>
      </c>
      <c r="L5088">
        <f t="shared" si="480"/>
        <v>3.8795196851326551E-3</v>
      </c>
    </row>
    <row r="5089" spans="1:12">
      <c r="A5089">
        <v>336.44400000000002</v>
      </c>
      <c r="B5089">
        <v>50.59</v>
      </c>
      <c r="C5089">
        <v>-6.4912700000000001</v>
      </c>
      <c r="D5089">
        <v>96.663039999999995</v>
      </c>
      <c r="E5089">
        <v>-0.31834000000000001</v>
      </c>
      <c r="F5089">
        <v>0.25507000000000002</v>
      </c>
      <c r="G5089">
        <f t="shared" si="477"/>
        <v>9.7822996479999986</v>
      </c>
      <c r="H5089">
        <f t="shared" si="481"/>
        <v>8.3765881463605574</v>
      </c>
      <c r="I5089">
        <f t="shared" si="482"/>
        <v>0.96124751297096334</v>
      </c>
      <c r="J5089">
        <f t="shared" si="478"/>
        <v>-3.2498693333335632E-2</v>
      </c>
      <c r="K5089">
        <f t="shared" si="479"/>
        <v>1.6404360935311042E-3</v>
      </c>
      <c r="L5089">
        <f t="shared" si="480"/>
        <v>3.8797052887762657E-3</v>
      </c>
    </row>
    <row r="5090" spans="1:12">
      <c r="A5090">
        <v>336.55099000000001</v>
      </c>
      <c r="B5090">
        <v>50.6</v>
      </c>
      <c r="C5090">
        <v>-6.4938700000000003</v>
      </c>
      <c r="D5090">
        <v>96.660079999999994</v>
      </c>
      <c r="E5090">
        <v>-0.31669000000000003</v>
      </c>
      <c r="F5090">
        <v>0.25512000000000001</v>
      </c>
      <c r="G5090">
        <f t="shared" si="477"/>
        <v>9.7820000959999991</v>
      </c>
      <c r="H5090">
        <f t="shared" si="481"/>
        <v>8.3762885943605578</v>
      </c>
      <c r="I5090">
        <f t="shared" si="482"/>
        <v>0.96121313816227349</v>
      </c>
      <c r="J5090">
        <f t="shared" si="478"/>
        <v>-3.1999440000006388E-2</v>
      </c>
      <c r="K5090">
        <f t="shared" si="479"/>
        <v>1.6401482306925563E-3</v>
      </c>
      <c r="L5090">
        <f t="shared" si="480"/>
        <v>3.8202408667665074E-3</v>
      </c>
    </row>
    <row r="5091" spans="1:12">
      <c r="A5091">
        <v>336.64098999999999</v>
      </c>
      <c r="B5091">
        <v>50.61</v>
      </c>
      <c r="C5091">
        <v>-6.5024800000000003</v>
      </c>
      <c r="D5091">
        <v>96.657110000000003</v>
      </c>
      <c r="E5091">
        <v>-0.31764999999999999</v>
      </c>
      <c r="F5091">
        <v>0.25517000000000001</v>
      </c>
      <c r="G5091">
        <f t="shared" si="477"/>
        <v>9.7816995319999993</v>
      </c>
      <c r="H5091">
        <f t="shared" si="481"/>
        <v>8.3759880303605581</v>
      </c>
      <c r="I5091">
        <f t="shared" si="482"/>
        <v>0.96117864722247315</v>
      </c>
      <c r="J5091">
        <f t="shared" si="478"/>
        <v>-3.2670733333341591E-2</v>
      </c>
      <c r="K5091">
        <f t="shared" si="479"/>
        <v>1.6399061586659391E-3</v>
      </c>
      <c r="L5091">
        <f t="shared" si="480"/>
        <v>3.9005229251665042E-3</v>
      </c>
    </row>
    <row r="5092" spans="1:12">
      <c r="A5092">
        <v>336.74399</v>
      </c>
      <c r="B5092">
        <v>50.62</v>
      </c>
      <c r="C5092">
        <v>-6.5080299999999998</v>
      </c>
      <c r="D5092">
        <v>96.654150000000001</v>
      </c>
      <c r="E5092">
        <v>-0.32367000000000001</v>
      </c>
      <c r="F5092">
        <v>0.25520999999999999</v>
      </c>
      <c r="G5092">
        <f t="shared" si="477"/>
        <v>9.7813999799999998</v>
      </c>
      <c r="H5092">
        <f t="shared" si="481"/>
        <v>8.3756884783605585</v>
      </c>
      <c r="I5092">
        <f t="shared" si="482"/>
        <v>0.96114427241378331</v>
      </c>
      <c r="J5092">
        <f t="shared" si="478"/>
        <v>-3.2333399999995252E-2</v>
      </c>
      <c r="K5092">
        <f t="shared" si="479"/>
        <v>1.6396292083481589E-3</v>
      </c>
      <c r="L5092">
        <f t="shared" si="480"/>
        <v>3.8603871291932445E-3</v>
      </c>
    </row>
    <row r="5093" spans="1:12">
      <c r="A5093">
        <v>336.84298999999999</v>
      </c>
      <c r="B5093">
        <v>50.63</v>
      </c>
      <c r="C5093">
        <v>-6.5155599999999998</v>
      </c>
      <c r="D5093">
        <v>96.65119</v>
      </c>
      <c r="E5093">
        <v>-0.33506000000000002</v>
      </c>
      <c r="F5093">
        <v>0.25525999999999999</v>
      </c>
      <c r="G5093">
        <f t="shared" si="477"/>
        <v>9.7811004279999985</v>
      </c>
      <c r="H5093">
        <f t="shared" si="481"/>
        <v>8.3753889263605572</v>
      </c>
      <c r="I5093">
        <f t="shared" si="482"/>
        <v>0.96110989760509324</v>
      </c>
      <c r="J5093">
        <f t="shared" si="478"/>
        <v>-3.1663793333335188E-2</v>
      </c>
      <c r="K5093">
        <f t="shared" si="479"/>
        <v>1.6393631015333473E-3</v>
      </c>
      <c r="L5093">
        <f t="shared" si="480"/>
        <v>3.7805758767425236E-3</v>
      </c>
    </row>
    <row r="5094" spans="1:12">
      <c r="A5094">
        <v>336.93799000000001</v>
      </c>
      <c r="B5094">
        <v>50.64</v>
      </c>
      <c r="C5094">
        <v>-6.5197500000000002</v>
      </c>
      <c r="D5094">
        <v>96.647229999999993</v>
      </c>
      <c r="E5094">
        <v>-0.34903000000000001</v>
      </c>
      <c r="F5094">
        <v>0.25530999999999998</v>
      </c>
      <c r="G5094">
        <f t="shared" si="477"/>
        <v>9.7806996759999993</v>
      </c>
      <c r="H5094">
        <f t="shared" si="481"/>
        <v>8.3749881743605581</v>
      </c>
      <c r="I5094">
        <f t="shared" si="482"/>
        <v>0.96106390968535949</v>
      </c>
      <c r="J5094">
        <f t="shared" si="478"/>
        <v>-3.2164733333341508E-2</v>
      </c>
      <c r="K5094">
        <f t="shared" si="479"/>
        <v>1.6391078277085901E-3</v>
      </c>
      <c r="L5094">
        <f t="shared" si="480"/>
        <v>3.8405705970799573E-3</v>
      </c>
    </row>
    <row r="5095" spans="1:12">
      <c r="A5095">
        <v>337.04099000000002</v>
      </c>
      <c r="B5095">
        <v>50.65</v>
      </c>
      <c r="C5095">
        <v>-6.5248100000000004</v>
      </c>
      <c r="D5095">
        <v>96.644270000000006</v>
      </c>
      <c r="E5095">
        <v>-0.36005999999999999</v>
      </c>
      <c r="F5095">
        <v>0.25535000000000002</v>
      </c>
      <c r="G5095">
        <f t="shared" si="477"/>
        <v>9.7804001239999998</v>
      </c>
      <c r="H5095">
        <f t="shared" si="481"/>
        <v>8.3746886223605586</v>
      </c>
      <c r="I5095">
        <f t="shared" si="482"/>
        <v>0.96102953487666964</v>
      </c>
      <c r="J5095">
        <f t="shared" si="478"/>
        <v>-3.2333399999995634E-2</v>
      </c>
      <c r="K5095">
        <f t="shared" si="479"/>
        <v>1.6388311469495804E-3</v>
      </c>
      <c r="L5095">
        <f t="shared" si="480"/>
        <v>3.8608480217001639E-3</v>
      </c>
    </row>
    <row r="5096" spans="1:12">
      <c r="A5096">
        <v>337.13299999999998</v>
      </c>
      <c r="B5096">
        <v>50.66</v>
      </c>
      <c r="C5096">
        <v>-6.5280699999999996</v>
      </c>
      <c r="D5096">
        <v>96.640320000000003</v>
      </c>
      <c r="E5096">
        <v>-0.36321999999999999</v>
      </c>
      <c r="F5096">
        <v>0.25540000000000002</v>
      </c>
      <c r="G5096">
        <f t="shared" si="477"/>
        <v>9.7800003839999992</v>
      </c>
      <c r="H5096">
        <f t="shared" si="481"/>
        <v>8.3742888823605579</v>
      </c>
      <c r="I5096">
        <f t="shared" si="482"/>
        <v>0.96098366308804617</v>
      </c>
      <c r="J5096">
        <f t="shared" si="478"/>
        <v>-3.2830966666664831E-2</v>
      </c>
      <c r="K5096">
        <f t="shared" si="479"/>
        <v>1.6385840667362522E-3</v>
      </c>
      <c r="L5096">
        <f t="shared" si="480"/>
        <v>3.9204483064609044E-3</v>
      </c>
    </row>
    <row r="5097" spans="1:12">
      <c r="A5097">
        <v>337.233</v>
      </c>
      <c r="B5097">
        <v>50.67</v>
      </c>
      <c r="C5097">
        <v>-6.5336499999999997</v>
      </c>
      <c r="D5097">
        <v>96.635379999999998</v>
      </c>
      <c r="E5097">
        <v>-0.35829</v>
      </c>
      <c r="F5097">
        <v>0.25544</v>
      </c>
      <c r="G5097">
        <f t="shared" si="477"/>
        <v>9.7795004559999992</v>
      </c>
      <c r="H5097">
        <f t="shared" si="481"/>
        <v>8.3737889543605579</v>
      </c>
      <c r="I5097">
        <f t="shared" si="482"/>
        <v>0.96092629431948928</v>
      </c>
      <c r="J5097">
        <f t="shared" si="478"/>
        <v>-3.415837333332962E-2</v>
      </c>
      <c r="K5097">
        <f t="shared" si="479"/>
        <v>1.6383156149499575E-3</v>
      </c>
      <c r="L5097">
        <f t="shared" si="480"/>
        <v>4.0792016038978416E-3</v>
      </c>
    </row>
    <row r="5098" spans="1:12">
      <c r="A5098">
        <v>337.33899000000002</v>
      </c>
      <c r="B5098">
        <v>50.68</v>
      </c>
      <c r="C5098">
        <v>-6.5415700000000001</v>
      </c>
      <c r="D5098">
        <v>96.632409999999993</v>
      </c>
      <c r="E5098">
        <v>-0.34992000000000001</v>
      </c>
      <c r="F5098">
        <v>0.25548999999999999</v>
      </c>
      <c r="G5098">
        <f t="shared" si="477"/>
        <v>9.7791998919999976</v>
      </c>
      <c r="H5098">
        <f t="shared" si="481"/>
        <v>8.3734883903605564</v>
      </c>
      <c r="I5098">
        <f t="shared" si="482"/>
        <v>0.96089180337968871</v>
      </c>
      <c r="J5098">
        <f t="shared" si="478"/>
        <v>-3.5495900000010669E-2</v>
      </c>
      <c r="K5098">
        <f t="shared" si="479"/>
        <v>1.6380311789079109E-3</v>
      </c>
      <c r="L5098">
        <f t="shared" si="480"/>
        <v>4.2390815327185572E-3</v>
      </c>
    </row>
    <row r="5099" spans="1:12">
      <c r="A5099">
        <v>337.43900000000002</v>
      </c>
      <c r="B5099">
        <v>50.69</v>
      </c>
      <c r="C5099">
        <v>-6.5466600000000001</v>
      </c>
      <c r="D5099">
        <v>96.629450000000006</v>
      </c>
      <c r="E5099">
        <v>-0.34438000000000002</v>
      </c>
      <c r="F5099">
        <v>0.25553999999999999</v>
      </c>
      <c r="G5099">
        <f t="shared" si="477"/>
        <v>9.7789003399999999</v>
      </c>
      <c r="H5099">
        <f t="shared" si="481"/>
        <v>8.3731888383605586</v>
      </c>
      <c r="I5099">
        <f t="shared" si="482"/>
        <v>0.96085742857099909</v>
      </c>
      <c r="J5099">
        <f t="shared" si="478"/>
        <v>-3.6160446666672078E-2</v>
      </c>
      <c r="K5099">
        <f t="shared" si="479"/>
        <v>1.6377628814145033E-3</v>
      </c>
      <c r="L5099">
        <f t="shared" si="480"/>
        <v>4.3185992057181606E-3</v>
      </c>
    </row>
    <row r="5100" spans="1:12">
      <c r="A5100">
        <v>337.53699</v>
      </c>
      <c r="B5100">
        <v>50.7</v>
      </c>
      <c r="C5100">
        <v>-6.54887</v>
      </c>
      <c r="D5100">
        <v>96.626480000000001</v>
      </c>
      <c r="E5100">
        <v>-0.34610999999999997</v>
      </c>
      <c r="F5100">
        <v>0.25557999999999997</v>
      </c>
      <c r="G5100">
        <f t="shared" si="477"/>
        <v>9.7785997760000001</v>
      </c>
      <c r="H5100">
        <f t="shared" si="481"/>
        <v>8.3728882743605588</v>
      </c>
      <c r="I5100">
        <f t="shared" si="482"/>
        <v>0.96082293763119875</v>
      </c>
      <c r="J5100">
        <f t="shared" si="478"/>
        <v>-3.6167193333330593E-2</v>
      </c>
      <c r="K5100">
        <f t="shared" si="479"/>
        <v>1.6375000882203174E-3</v>
      </c>
      <c r="L5100">
        <f t="shared" si="480"/>
        <v>4.3195600070386345E-3</v>
      </c>
    </row>
    <row r="5101" spans="1:12">
      <c r="A5101">
        <v>337.63</v>
      </c>
      <c r="B5101">
        <v>50.71</v>
      </c>
      <c r="C5101">
        <v>-6.5569499999999996</v>
      </c>
      <c r="D5101">
        <v>96.622529999999998</v>
      </c>
      <c r="E5101">
        <v>-0.35303000000000001</v>
      </c>
      <c r="F5101">
        <v>0.25563000000000002</v>
      </c>
      <c r="G5101">
        <f t="shared" si="477"/>
        <v>9.7782000359999994</v>
      </c>
      <c r="H5101">
        <f t="shared" si="481"/>
        <v>8.3724885343605582</v>
      </c>
      <c r="I5101">
        <f t="shared" si="482"/>
        <v>0.96077706584257527</v>
      </c>
      <c r="J5101">
        <f t="shared" si="478"/>
        <v>-3.6168879999992187E-2</v>
      </c>
      <c r="K5101">
        <f t="shared" si="479"/>
        <v>1.6372507285765743E-3</v>
      </c>
      <c r="L5101">
        <f t="shared" si="480"/>
        <v>4.3199676955729092E-3</v>
      </c>
    </row>
    <row r="5102" spans="1:12">
      <c r="A5102">
        <v>337.73199</v>
      </c>
      <c r="B5102">
        <v>50.72</v>
      </c>
      <c r="C5102">
        <v>-6.56297</v>
      </c>
      <c r="D5102">
        <v>96.619569999999996</v>
      </c>
      <c r="E5102">
        <v>-0.35904999999999998</v>
      </c>
      <c r="F5102">
        <v>0.25568000000000002</v>
      </c>
      <c r="G5102">
        <f t="shared" si="477"/>
        <v>9.7779004839999999</v>
      </c>
      <c r="H5102">
        <f t="shared" si="481"/>
        <v>8.3721889823605586</v>
      </c>
      <c r="I5102">
        <f t="shared" si="482"/>
        <v>0.96074269103388543</v>
      </c>
      <c r="J5102">
        <f t="shared" si="478"/>
        <v>-3.5330606666660241E-2</v>
      </c>
      <c r="K5102">
        <f t="shared" si="479"/>
        <v>1.6369773808522332E-3</v>
      </c>
      <c r="L5102">
        <f t="shared" si="480"/>
        <v>4.2199963165067845E-3</v>
      </c>
    </row>
    <row r="5103" spans="1:12">
      <c r="A5103">
        <v>337.83199999999999</v>
      </c>
      <c r="B5103">
        <v>50.73</v>
      </c>
      <c r="C5103">
        <v>-6.5666099999999998</v>
      </c>
      <c r="D5103">
        <v>96.614620000000002</v>
      </c>
      <c r="E5103">
        <v>-0.35953000000000002</v>
      </c>
      <c r="F5103">
        <v>0.25572</v>
      </c>
      <c r="G5103">
        <f t="shared" si="477"/>
        <v>9.7773995439999997</v>
      </c>
      <c r="H5103">
        <f t="shared" si="481"/>
        <v>8.3716880423605584</v>
      </c>
      <c r="I5103">
        <f t="shared" si="482"/>
        <v>0.96068520613421804</v>
      </c>
      <c r="J5103">
        <f t="shared" si="478"/>
        <v>-3.583829333332559E-2</v>
      </c>
      <c r="K5103">
        <f t="shared" si="479"/>
        <v>1.6367094284283335E-3</v>
      </c>
      <c r="L5103">
        <f t="shared" si="480"/>
        <v>4.2808921154233901E-3</v>
      </c>
    </row>
    <row r="5104" spans="1:12">
      <c r="A5104">
        <v>337.93398999999999</v>
      </c>
      <c r="B5104">
        <v>50.74</v>
      </c>
      <c r="C5104">
        <v>-6.5745699999999996</v>
      </c>
      <c r="D5104">
        <v>96.611660000000001</v>
      </c>
      <c r="E5104">
        <v>-0.35378999999999999</v>
      </c>
      <c r="F5104">
        <v>0.25577</v>
      </c>
      <c r="G5104">
        <f t="shared" si="477"/>
        <v>9.7770999919999984</v>
      </c>
      <c r="H5104">
        <f t="shared" si="481"/>
        <v>8.3713884903605571</v>
      </c>
      <c r="I5104">
        <f t="shared" si="482"/>
        <v>0.96065083132552798</v>
      </c>
      <c r="J5104">
        <f t="shared" si="478"/>
        <v>-3.5339039999995568E-2</v>
      </c>
      <c r="K5104">
        <f t="shared" si="479"/>
        <v>1.6364362614049177E-3</v>
      </c>
      <c r="L5104">
        <f t="shared" si="480"/>
        <v>4.2214072421423972E-3</v>
      </c>
    </row>
    <row r="5105" spans="1:12">
      <c r="A5105">
        <v>338.03201000000001</v>
      </c>
      <c r="B5105">
        <v>50.75</v>
      </c>
      <c r="C5105">
        <v>-6.5816100000000004</v>
      </c>
      <c r="D5105">
        <v>96.607709999999997</v>
      </c>
      <c r="E5105">
        <v>-0.34475</v>
      </c>
      <c r="F5105">
        <v>0.25580999999999998</v>
      </c>
      <c r="G5105">
        <f t="shared" si="477"/>
        <v>9.7767002519999995</v>
      </c>
      <c r="H5105">
        <f t="shared" si="481"/>
        <v>8.3709887503605582</v>
      </c>
      <c r="I5105">
        <f t="shared" si="482"/>
        <v>0.96060495953690472</v>
      </c>
      <c r="J5105">
        <f t="shared" si="478"/>
        <v>-3.5335666666662227E-2</v>
      </c>
      <c r="K5105">
        <f t="shared" si="479"/>
        <v>1.6361738134275255E-3</v>
      </c>
      <c r="L5105">
        <f t="shared" si="480"/>
        <v>4.2212058480117099E-3</v>
      </c>
    </row>
    <row r="5106" spans="1:12">
      <c r="A5106">
        <v>338.13299999999998</v>
      </c>
      <c r="B5106">
        <v>50.76</v>
      </c>
      <c r="C5106">
        <v>-6.5857099999999997</v>
      </c>
      <c r="D5106">
        <v>96.604740000000007</v>
      </c>
      <c r="E5106">
        <v>-0.33561999999999997</v>
      </c>
      <c r="F5106">
        <v>0.25585999999999998</v>
      </c>
      <c r="G5106">
        <f t="shared" si="477"/>
        <v>9.7763996879999997</v>
      </c>
      <c r="H5106">
        <f t="shared" si="481"/>
        <v>8.3706881863605584</v>
      </c>
      <c r="I5106">
        <f t="shared" si="482"/>
        <v>0.96057046859710438</v>
      </c>
      <c r="J5106">
        <f t="shared" si="478"/>
        <v>-3.6001899999993661E-2</v>
      </c>
      <c r="K5106">
        <f t="shared" si="479"/>
        <v>1.6359035013242642E-3</v>
      </c>
      <c r="L5106">
        <f t="shared" si="480"/>
        <v>4.3009486434647274E-3</v>
      </c>
    </row>
    <row r="5107" spans="1:12">
      <c r="A5107">
        <v>338.24399</v>
      </c>
      <c r="B5107">
        <v>50.77</v>
      </c>
      <c r="C5107">
        <v>-6.5925900000000004</v>
      </c>
      <c r="D5107">
        <v>96.601780000000005</v>
      </c>
      <c r="E5107">
        <v>-0.32774999999999999</v>
      </c>
      <c r="F5107">
        <v>0.25591000000000003</v>
      </c>
      <c r="G5107">
        <f t="shared" si="477"/>
        <v>9.7761001360000002</v>
      </c>
      <c r="H5107">
        <f t="shared" si="481"/>
        <v>8.3703886343605589</v>
      </c>
      <c r="I5107">
        <f t="shared" si="482"/>
        <v>0.96053609378841454</v>
      </c>
      <c r="J5107">
        <f t="shared" si="478"/>
        <v>-3.6001900000001662E-2</v>
      </c>
      <c r="K5107">
        <f t="shared" si="479"/>
        <v>1.6356065259980719E-3</v>
      </c>
      <c r="L5107">
        <f t="shared" si="480"/>
        <v>4.3011025619782307E-3</v>
      </c>
    </row>
    <row r="5108" spans="1:12">
      <c r="A5108">
        <v>338.33301</v>
      </c>
      <c r="B5108">
        <v>50.78</v>
      </c>
      <c r="C5108">
        <v>-6.5963500000000002</v>
      </c>
      <c r="D5108">
        <v>96.597830000000002</v>
      </c>
      <c r="E5108">
        <v>-0.32074000000000003</v>
      </c>
      <c r="F5108">
        <v>0.25595000000000001</v>
      </c>
      <c r="G5108">
        <f t="shared" si="477"/>
        <v>9.7757003959999995</v>
      </c>
      <c r="H5108">
        <f t="shared" si="481"/>
        <v>8.3699888943605583</v>
      </c>
      <c r="I5108">
        <f t="shared" si="482"/>
        <v>0.96049022199979106</v>
      </c>
      <c r="J5108">
        <f t="shared" si="478"/>
        <v>-3.5996840000000863E-2</v>
      </c>
      <c r="K5108">
        <f t="shared" si="479"/>
        <v>1.6353684135884661E-3</v>
      </c>
      <c r="L5108">
        <f t="shared" si="480"/>
        <v>4.300703436327667E-3</v>
      </c>
    </row>
    <row r="5109" spans="1:12">
      <c r="A5109">
        <v>338.42599000000001</v>
      </c>
      <c r="B5109">
        <v>50.79</v>
      </c>
      <c r="C5109">
        <v>-6.6039199999999996</v>
      </c>
      <c r="D5109">
        <v>96.594859999999997</v>
      </c>
      <c r="E5109">
        <v>-0.31469000000000003</v>
      </c>
      <c r="F5109">
        <v>0.25600000000000001</v>
      </c>
      <c r="G5109">
        <f t="shared" si="477"/>
        <v>9.775399831999998</v>
      </c>
      <c r="H5109">
        <f t="shared" si="481"/>
        <v>8.3696883303605567</v>
      </c>
      <c r="I5109">
        <f t="shared" si="482"/>
        <v>0.96045573105999049</v>
      </c>
      <c r="J5109">
        <f t="shared" si="478"/>
        <v>-3.5167000000007262E-2</v>
      </c>
      <c r="K5109">
        <f t="shared" si="479"/>
        <v>1.6351197829071085E-3</v>
      </c>
      <c r="L5109">
        <f t="shared" si="480"/>
        <v>4.2017096230980329E-3</v>
      </c>
    </row>
    <row r="5110" spans="1:12">
      <c r="A5110">
        <v>338.52899000000002</v>
      </c>
      <c r="B5110">
        <v>50.8</v>
      </c>
      <c r="C5110">
        <v>-6.6089599999999997</v>
      </c>
      <c r="D5110">
        <v>96.591899999999995</v>
      </c>
      <c r="E5110">
        <v>-0.31072</v>
      </c>
      <c r="F5110">
        <v>0.25605</v>
      </c>
      <c r="G5110">
        <f t="shared" si="477"/>
        <v>9.7751002799999984</v>
      </c>
      <c r="H5110">
        <f t="shared" si="481"/>
        <v>8.3693887783605572</v>
      </c>
      <c r="I5110">
        <f t="shared" si="482"/>
        <v>0.96042135625130065</v>
      </c>
      <c r="J5110">
        <f t="shared" si="478"/>
        <v>-3.4332100000013258E-2</v>
      </c>
      <c r="K5110">
        <f t="shared" si="479"/>
        <v>1.6348444467579311E-3</v>
      </c>
      <c r="L5110">
        <f t="shared" si="480"/>
        <v>4.1021036194160906E-3</v>
      </c>
    </row>
    <row r="5111" spans="1:12">
      <c r="A5111">
        <v>338.62601000000001</v>
      </c>
      <c r="B5111">
        <v>50.81</v>
      </c>
      <c r="C5111">
        <v>-6.6140699999999999</v>
      </c>
      <c r="D5111">
        <v>96.588930000000005</v>
      </c>
      <c r="E5111">
        <v>-0.31036000000000002</v>
      </c>
      <c r="F5111">
        <v>0.25608999999999998</v>
      </c>
      <c r="G5111">
        <f t="shared" si="477"/>
        <v>9.7747997160000004</v>
      </c>
      <c r="H5111">
        <f t="shared" si="481"/>
        <v>8.3690882143605592</v>
      </c>
      <c r="I5111">
        <f t="shared" si="482"/>
        <v>0.96038686531150053</v>
      </c>
      <c r="J5111">
        <f t="shared" si="478"/>
        <v>-3.2830966666666205E-2</v>
      </c>
      <c r="K5111">
        <f t="shared" si="479"/>
        <v>1.6345851809390171E-3</v>
      </c>
      <c r="L5111">
        <f t="shared" si="480"/>
        <v>3.9228845276515776E-3</v>
      </c>
    </row>
    <row r="5112" spans="1:12">
      <c r="A5112">
        <v>338.72501</v>
      </c>
      <c r="B5112">
        <v>50.82</v>
      </c>
      <c r="C5112">
        <v>-6.6215599999999997</v>
      </c>
      <c r="D5112">
        <v>96.585970000000003</v>
      </c>
      <c r="E5112">
        <v>-0.31341000000000002</v>
      </c>
      <c r="F5112">
        <v>0.25613999999999998</v>
      </c>
      <c r="G5112">
        <f t="shared" si="477"/>
        <v>9.7745001639999991</v>
      </c>
      <c r="H5112">
        <f t="shared" si="481"/>
        <v>8.3687886623605579</v>
      </c>
      <c r="I5112">
        <f t="shared" si="482"/>
        <v>0.96035249050281046</v>
      </c>
      <c r="J5112">
        <f t="shared" si="478"/>
        <v>-3.233339999999852E-2</v>
      </c>
      <c r="K5112">
        <f t="shared" si="479"/>
        <v>1.6343207087342888E-3</v>
      </c>
      <c r="L5112">
        <f t="shared" si="480"/>
        <v>3.8635699029443936E-3</v>
      </c>
    </row>
    <row r="5113" spans="1:12">
      <c r="A5113">
        <v>338.82598999999999</v>
      </c>
      <c r="B5113">
        <v>50.83</v>
      </c>
      <c r="C5113">
        <v>-6.6256599999999999</v>
      </c>
      <c r="D5113">
        <v>96.582999999999998</v>
      </c>
      <c r="E5113">
        <v>-0.31747999999999998</v>
      </c>
      <c r="F5113">
        <v>0.25618000000000002</v>
      </c>
      <c r="G5113">
        <f t="shared" si="477"/>
        <v>9.7741995999999993</v>
      </c>
      <c r="H5113">
        <f t="shared" si="481"/>
        <v>8.3684880983605581</v>
      </c>
      <c r="I5113">
        <f t="shared" si="482"/>
        <v>0.96031799956301012</v>
      </c>
      <c r="J5113">
        <f t="shared" si="478"/>
        <v>-3.1503560000005308E-2</v>
      </c>
      <c r="K5113">
        <f t="shared" si="479"/>
        <v>1.63405103523751E-3</v>
      </c>
      <c r="L5113">
        <f t="shared" si="480"/>
        <v>3.7645461915847217E-3</v>
      </c>
    </row>
    <row r="5114" spans="1:12">
      <c r="A5114">
        <v>338.92401000000001</v>
      </c>
      <c r="B5114">
        <v>50.84</v>
      </c>
      <c r="C5114">
        <v>-6.6326799999999997</v>
      </c>
      <c r="D5114">
        <v>96.579049999999995</v>
      </c>
      <c r="E5114">
        <v>-0.32122000000000001</v>
      </c>
      <c r="F5114">
        <v>0.25623000000000001</v>
      </c>
      <c r="G5114">
        <f t="shared" si="477"/>
        <v>9.7737998599999987</v>
      </c>
      <c r="H5114">
        <f t="shared" si="481"/>
        <v>8.3680883583605574</v>
      </c>
      <c r="I5114">
        <f t="shared" si="482"/>
        <v>0.96027212777438664</v>
      </c>
      <c r="J5114">
        <f t="shared" si="478"/>
        <v>-3.1835833333341217E-2</v>
      </c>
      <c r="K5114">
        <f t="shared" si="479"/>
        <v>1.6337893517158161E-3</v>
      </c>
      <c r="L5114">
        <f t="shared" si="480"/>
        <v>3.804433219390428E-3</v>
      </c>
    </row>
    <row r="5115" spans="1:12">
      <c r="A5115">
        <v>339.03100999999998</v>
      </c>
      <c r="B5115">
        <v>50.85</v>
      </c>
      <c r="C5115">
        <v>-6.6357299999999997</v>
      </c>
      <c r="D5115">
        <v>96.576089999999994</v>
      </c>
      <c r="E5115">
        <v>-0.32521</v>
      </c>
      <c r="F5115">
        <v>0.25628000000000001</v>
      </c>
      <c r="G5115">
        <f t="shared" si="477"/>
        <v>9.7735003079999991</v>
      </c>
      <c r="H5115">
        <f t="shared" si="481"/>
        <v>8.3677888063605579</v>
      </c>
      <c r="I5115">
        <f t="shared" si="482"/>
        <v>0.96023775296569669</v>
      </c>
      <c r="J5115">
        <f t="shared" si="478"/>
        <v>-3.1835833333338621E-2</v>
      </c>
      <c r="K5115">
        <f t="shared" si="479"/>
        <v>1.6335037899983208E-3</v>
      </c>
      <c r="L5115">
        <f t="shared" si="480"/>
        <v>3.8045694113526666E-3</v>
      </c>
    </row>
    <row r="5116" spans="1:12">
      <c r="A5116">
        <v>339.12799000000001</v>
      </c>
      <c r="B5116">
        <v>50.86</v>
      </c>
      <c r="C5116">
        <v>-6.6393899999999997</v>
      </c>
      <c r="D5116">
        <v>96.573120000000003</v>
      </c>
      <c r="E5116">
        <v>-0.33045999999999998</v>
      </c>
      <c r="F5116">
        <v>0.25631999999999999</v>
      </c>
      <c r="G5116">
        <f t="shared" si="477"/>
        <v>9.7731997439999994</v>
      </c>
      <c r="H5116">
        <f t="shared" si="481"/>
        <v>8.3674882423605581</v>
      </c>
      <c r="I5116">
        <f t="shared" si="482"/>
        <v>0.96020326202589645</v>
      </c>
      <c r="J5116">
        <f t="shared" si="478"/>
        <v>-3.1503559999995732E-2</v>
      </c>
      <c r="K5116">
        <f t="shared" si="479"/>
        <v>1.6332450558936471E-3</v>
      </c>
      <c r="L5116">
        <f t="shared" si="480"/>
        <v>3.7649960283790301E-3</v>
      </c>
    </row>
    <row r="5117" spans="1:12">
      <c r="A5117">
        <v>339.22699</v>
      </c>
      <c r="B5117">
        <v>50.87</v>
      </c>
      <c r="C5117">
        <v>-6.6487999999999996</v>
      </c>
      <c r="D5117">
        <v>96.570160000000001</v>
      </c>
      <c r="E5117">
        <v>-0.33649000000000001</v>
      </c>
      <c r="F5117">
        <v>0.25636999999999999</v>
      </c>
      <c r="G5117">
        <f t="shared" si="477"/>
        <v>9.7729001919999998</v>
      </c>
      <c r="H5117">
        <f t="shared" si="481"/>
        <v>8.3671886903605586</v>
      </c>
      <c r="I5117">
        <f t="shared" si="482"/>
        <v>0.9601688872172065</v>
      </c>
      <c r="J5117">
        <f t="shared" si="478"/>
        <v>-3.1665479999987839E-2</v>
      </c>
      <c r="K5117">
        <f t="shared" si="479"/>
        <v>1.6329810171345595E-3</v>
      </c>
      <c r="L5117">
        <f t="shared" si="480"/>
        <v>3.7844825988528424E-3</v>
      </c>
    </row>
    <row r="5118" spans="1:12">
      <c r="A5118">
        <v>339.32799999999997</v>
      </c>
      <c r="B5118">
        <v>50.88</v>
      </c>
      <c r="C5118">
        <v>-6.6528900000000002</v>
      </c>
      <c r="D5118">
        <v>96.566209999999998</v>
      </c>
      <c r="E5118">
        <v>-0.34183000000000002</v>
      </c>
      <c r="F5118">
        <v>0.25641999999999998</v>
      </c>
      <c r="G5118">
        <f t="shared" ref="G5118:G5181" si="483">(D5118/100)*$B$16</f>
        <v>9.7725004519999992</v>
      </c>
      <c r="H5118">
        <f t="shared" si="481"/>
        <v>8.3667889503605579</v>
      </c>
      <c r="I5118">
        <f t="shared" si="482"/>
        <v>0.96012301542858303</v>
      </c>
      <c r="J5118">
        <f t="shared" ref="J5118:J5181" si="484">SLOPE(H5110:H5118,B5110:B5118)</f>
        <v>-3.2330026666663708E-2</v>
      </c>
      <c r="K5118">
        <f t="shared" ref="K5118:K5181" si="485">1/(A5118+273.15)</f>
        <v>1.632711705563302E-3</v>
      </c>
      <c r="L5118">
        <f t="shared" ref="L5118:L5181" si="486">-J5118/H5118</f>
        <v>3.8640901376232849E-3</v>
      </c>
    </row>
    <row r="5119" spans="1:12">
      <c r="A5119">
        <v>339.41800000000001</v>
      </c>
      <c r="B5119">
        <v>50.89</v>
      </c>
      <c r="C5119">
        <v>-6.6561399999999997</v>
      </c>
      <c r="D5119">
        <v>96.562250000000006</v>
      </c>
      <c r="E5119">
        <v>-0.34584999999999999</v>
      </c>
      <c r="F5119">
        <v>0.25646000000000002</v>
      </c>
      <c r="G5119">
        <f t="shared" si="483"/>
        <v>9.7720997000000001</v>
      </c>
      <c r="H5119">
        <f t="shared" si="481"/>
        <v>8.3663881983605588</v>
      </c>
      <c r="I5119">
        <f t="shared" si="482"/>
        <v>0.96007702750884938</v>
      </c>
      <c r="J5119">
        <f t="shared" si="484"/>
        <v>-3.3330219999999661E-2</v>
      </c>
      <c r="K5119">
        <f t="shared" si="485"/>
        <v>1.6324718235363259E-3</v>
      </c>
      <c r="L5119">
        <f t="shared" si="486"/>
        <v>3.9838242273447112E-3</v>
      </c>
    </row>
    <row r="5120" spans="1:12">
      <c r="A5120">
        <v>339.52301</v>
      </c>
      <c r="B5120">
        <v>50.9</v>
      </c>
      <c r="C5120">
        <v>-6.6640300000000003</v>
      </c>
      <c r="D5120">
        <v>96.559290000000004</v>
      </c>
      <c r="E5120">
        <v>-0.34984999999999999</v>
      </c>
      <c r="F5120">
        <v>0.25651000000000002</v>
      </c>
      <c r="G5120">
        <f t="shared" si="483"/>
        <v>9.7718001480000005</v>
      </c>
      <c r="H5120">
        <f t="shared" si="481"/>
        <v>8.3660886463605593</v>
      </c>
      <c r="I5120">
        <f t="shared" si="482"/>
        <v>0.96004265270015943</v>
      </c>
      <c r="J5120">
        <f t="shared" si="484"/>
        <v>-3.3831159999984484E-2</v>
      </c>
      <c r="K5120">
        <f t="shared" si="485"/>
        <v>1.6321920236048917E-3</v>
      </c>
      <c r="L5120">
        <f t="shared" si="486"/>
        <v>4.0438443136389451E-3</v>
      </c>
    </row>
    <row r="5121" spans="1:12">
      <c r="A5121">
        <v>339.63101</v>
      </c>
      <c r="B5121">
        <v>50.91</v>
      </c>
      <c r="C5121">
        <v>-6.6680299999999999</v>
      </c>
      <c r="D5121">
        <v>96.556319999999999</v>
      </c>
      <c r="E5121">
        <v>-0.3548</v>
      </c>
      <c r="F5121">
        <v>0.25656000000000001</v>
      </c>
      <c r="G5121">
        <f t="shared" si="483"/>
        <v>9.771499583999999</v>
      </c>
      <c r="H5121">
        <f t="shared" si="481"/>
        <v>8.3657880823605577</v>
      </c>
      <c r="I5121">
        <f t="shared" si="482"/>
        <v>0.96000816176035897</v>
      </c>
      <c r="J5121">
        <f t="shared" si="484"/>
        <v>-3.3832846666658291E-2</v>
      </c>
      <c r="K5121">
        <f t="shared" si="485"/>
        <v>1.6319043568272459E-3</v>
      </c>
      <c r="L5121">
        <f t="shared" si="486"/>
        <v>4.0441912146920826E-3</v>
      </c>
    </row>
    <row r="5122" spans="1:12">
      <c r="A5122">
        <v>339.71798999999999</v>
      </c>
      <c r="B5122">
        <v>50.92</v>
      </c>
      <c r="C5122">
        <v>-6.6722799999999998</v>
      </c>
      <c r="D5122">
        <v>96.552369999999996</v>
      </c>
      <c r="E5122">
        <v>-0.35958000000000001</v>
      </c>
      <c r="F5122">
        <v>0.25659999999999999</v>
      </c>
      <c r="G5122">
        <f t="shared" si="483"/>
        <v>9.7710998439999983</v>
      </c>
      <c r="H5122">
        <f t="shared" si="481"/>
        <v>8.3653883423605571</v>
      </c>
      <c r="I5122">
        <f t="shared" si="482"/>
        <v>0.95996228997173549</v>
      </c>
      <c r="J5122">
        <f t="shared" si="484"/>
        <v>-3.4003200000000226E-2</v>
      </c>
      <c r="K5122">
        <f t="shared" si="485"/>
        <v>1.6316727522349471E-3</v>
      </c>
      <c r="L5122">
        <f t="shared" si="486"/>
        <v>4.0647485338863726E-3</v>
      </c>
    </row>
    <row r="5123" spans="1:12">
      <c r="A5123">
        <v>339.81200999999999</v>
      </c>
      <c r="B5123">
        <v>50.93</v>
      </c>
      <c r="C5123">
        <v>-6.6798200000000003</v>
      </c>
      <c r="D5123">
        <v>96.548419999999993</v>
      </c>
      <c r="E5123">
        <v>-0.36194999999999999</v>
      </c>
      <c r="F5123">
        <v>0.25663999999999998</v>
      </c>
      <c r="G5123">
        <f t="shared" si="483"/>
        <v>9.7707001039999977</v>
      </c>
      <c r="H5123">
        <f t="shared" si="481"/>
        <v>8.3649886023605564</v>
      </c>
      <c r="I5123">
        <f t="shared" si="482"/>
        <v>0.95991641818311202</v>
      </c>
      <c r="J5123">
        <f t="shared" si="484"/>
        <v>-3.5003393333349363E-2</v>
      </c>
      <c r="K5123">
        <f t="shared" si="485"/>
        <v>1.6314224759214687E-3</v>
      </c>
      <c r="L5123">
        <f t="shared" si="486"/>
        <v>4.1845117784705156E-3</v>
      </c>
    </row>
    <row r="5124" spans="1:12">
      <c r="A5124">
        <v>339.91800000000001</v>
      </c>
      <c r="B5124">
        <v>50.94</v>
      </c>
      <c r="C5124">
        <v>-6.6848000000000001</v>
      </c>
      <c r="D5124">
        <v>96.544470000000004</v>
      </c>
      <c r="E5124">
        <v>-0.36075000000000002</v>
      </c>
      <c r="F5124">
        <v>0.25668999999999997</v>
      </c>
      <c r="G5124">
        <f t="shared" si="483"/>
        <v>9.7703003640000006</v>
      </c>
      <c r="H5124">
        <f t="shared" si="481"/>
        <v>8.3645888623605593</v>
      </c>
      <c r="I5124">
        <f t="shared" si="482"/>
        <v>0.95987054639448899</v>
      </c>
      <c r="J5124">
        <f t="shared" si="484"/>
        <v>-3.5998526666674399E-2</v>
      </c>
      <c r="K5124">
        <f t="shared" si="485"/>
        <v>1.6311404281417396E-3</v>
      </c>
      <c r="L5124">
        <f t="shared" si="486"/>
        <v>4.3036815388097036E-3</v>
      </c>
    </row>
    <row r="5125" spans="1:12">
      <c r="A5125">
        <v>340.01501000000002</v>
      </c>
      <c r="B5125">
        <v>50.95</v>
      </c>
      <c r="C5125">
        <v>-6.69278</v>
      </c>
      <c r="D5125">
        <v>96.541499999999999</v>
      </c>
      <c r="E5125">
        <v>-0.35808000000000001</v>
      </c>
      <c r="F5125">
        <v>0.25673000000000001</v>
      </c>
      <c r="G5125">
        <f t="shared" si="483"/>
        <v>9.769999799999999</v>
      </c>
      <c r="H5125">
        <f t="shared" si="481"/>
        <v>8.3642882983605578</v>
      </c>
      <c r="I5125">
        <f t="shared" si="482"/>
        <v>0.95983605545468842</v>
      </c>
      <c r="J5125">
        <f t="shared" si="484"/>
        <v>-3.6168880000009541E-2</v>
      </c>
      <c r="K5125">
        <f t="shared" si="485"/>
        <v>1.6308823623187503E-3</v>
      </c>
      <c r="L5125">
        <f t="shared" si="486"/>
        <v>4.3242029339302926E-3</v>
      </c>
    </row>
    <row r="5126" spans="1:12">
      <c r="A5126">
        <v>340.11599999999999</v>
      </c>
      <c r="B5126">
        <v>50.96</v>
      </c>
      <c r="C5126">
        <v>-6.7002199999999998</v>
      </c>
      <c r="D5126">
        <v>96.537549999999996</v>
      </c>
      <c r="E5126">
        <v>-0.35685</v>
      </c>
      <c r="F5126">
        <v>0.25678000000000001</v>
      </c>
      <c r="G5126">
        <f t="shared" si="483"/>
        <v>9.7696000599999984</v>
      </c>
      <c r="H5126">
        <f t="shared" si="481"/>
        <v>8.3638885583605571</v>
      </c>
      <c r="I5126">
        <f t="shared" si="482"/>
        <v>0.95979018366606494</v>
      </c>
      <c r="J5126">
        <f t="shared" si="484"/>
        <v>-3.6167193333345844E-2</v>
      </c>
      <c r="K5126">
        <f t="shared" si="485"/>
        <v>1.6306137956449568E-3</v>
      </c>
      <c r="L5126">
        <f t="shared" si="486"/>
        <v>4.3242079423921852E-3</v>
      </c>
    </row>
    <row r="5127" spans="1:12">
      <c r="A5127">
        <v>340.20999</v>
      </c>
      <c r="B5127">
        <v>50.97</v>
      </c>
      <c r="C5127">
        <v>-6.7035400000000003</v>
      </c>
      <c r="D5127">
        <v>96.534580000000005</v>
      </c>
      <c r="E5127">
        <v>-0.35752</v>
      </c>
      <c r="F5127">
        <v>0.25681999999999999</v>
      </c>
      <c r="G5127">
        <f t="shared" si="483"/>
        <v>9.7692994960000004</v>
      </c>
      <c r="H5127">
        <f t="shared" si="481"/>
        <v>8.3635879943605591</v>
      </c>
      <c r="I5127">
        <f t="shared" si="482"/>
        <v>0.95975569272626482</v>
      </c>
      <c r="J5127">
        <f t="shared" si="484"/>
        <v>-3.6000213333337659E-2</v>
      </c>
      <c r="K5127">
        <f t="shared" si="485"/>
        <v>1.630363923802725E-3</v>
      </c>
      <c r="L5127">
        <f t="shared" si="486"/>
        <v>4.304398226886841E-3</v>
      </c>
    </row>
    <row r="5128" spans="1:12">
      <c r="A5128">
        <v>340.31</v>
      </c>
      <c r="B5128">
        <v>50.98</v>
      </c>
      <c r="C5128">
        <v>-6.7119499999999999</v>
      </c>
      <c r="D5128">
        <v>96.530630000000002</v>
      </c>
      <c r="E5128">
        <v>-0.35893000000000003</v>
      </c>
      <c r="F5128">
        <v>0.25685999999999998</v>
      </c>
      <c r="G5128">
        <f t="shared" si="483"/>
        <v>9.7688997559999997</v>
      </c>
      <c r="H5128">
        <f t="shared" si="481"/>
        <v>8.3631882543605585</v>
      </c>
      <c r="I5128">
        <f t="shared" si="482"/>
        <v>0.95970982093764134</v>
      </c>
      <c r="J5128">
        <f t="shared" si="484"/>
        <v>-3.6502839999995887E-2</v>
      </c>
      <c r="K5128">
        <f t="shared" si="485"/>
        <v>1.6300981319075408E-3</v>
      </c>
      <c r="L5128">
        <f t="shared" si="486"/>
        <v>4.3647038533376715E-3</v>
      </c>
    </row>
    <row r="5129" spans="1:12">
      <c r="A5129">
        <v>340.41399999999999</v>
      </c>
      <c r="B5129">
        <v>50.99</v>
      </c>
      <c r="C5129">
        <v>-6.7149099999999997</v>
      </c>
      <c r="D5129">
        <v>96.526679999999999</v>
      </c>
      <c r="E5129">
        <v>-0.35948999999999998</v>
      </c>
      <c r="F5129">
        <v>0.25691999999999998</v>
      </c>
      <c r="G5129">
        <f t="shared" si="483"/>
        <v>9.7685000159999991</v>
      </c>
      <c r="H5129">
        <f t="shared" si="481"/>
        <v>8.3627885143605578</v>
      </c>
      <c r="I5129">
        <f t="shared" si="482"/>
        <v>0.95966394914901787</v>
      </c>
      <c r="J5129">
        <f t="shared" si="484"/>
        <v>-3.6833426666653173E-2</v>
      </c>
      <c r="K5129">
        <f t="shared" si="485"/>
        <v>1.6298218278777766E-3</v>
      </c>
      <c r="L5129">
        <f t="shared" si="486"/>
        <v>4.404443159527819E-3</v>
      </c>
    </row>
    <row r="5130" spans="1:12">
      <c r="A5130">
        <v>340.50799999999998</v>
      </c>
      <c r="B5130">
        <v>51</v>
      </c>
      <c r="C5130">
        <v>-6.7191599999999996</v>
      </c>
      <c r="D5130">
        <v>96.523719999999997</v>
      </c>
      <c r="E5130">
        <v>-0.35787000000000002</v>
      </c>
      <c r="F5130">
        <v>0.25696000000000002</v>
      </c>
      <c r="G5130">
        <f t="shared" si="483"/>
        <v>9.7682004639999995</v>
      </c>
      <c r="H5130">
        <f t="shared" si="481"/>
        <v>8.3624889623605583</v>
      </c>
      <c r="I5130">
        <f t="shared" si="482"/>
        <v>0.95962957434032803</v>
      </c>
      <c r="J5130">
        <f t="shared" si="484"/>
        <v>-3.6165506666652525E-2</v>
      </c>
      <c r="K5130">
        <f t="shared" si="485"/>
        <v>1.6295721721219314E-3</v>
      </c>
      <c r="L5130">
        <f t="shared" si="486"/>
        <v>4.3247299732690767E-3</v>
      </c>
    </row>
    <row r="5131" spans="1:12">
      <c r="A5131">
        <v>340.61099000000002</v>
      </c>
      <c r="B5131">
        <v>51.01</v>
      </c>
      <c r="C5131">
        <v>-6.726</v>
      </c>
      <c r="D5131">
        <v>96.519760000000005</v>
      </c>
      <c r="E5131">
        <v>-0.35405999999999999</v>
      </c>
      <c r="F5131">
        <v>0.25701000000000002</v>
      </c>
      <c r="G5131">
        <f t="shared" si="483"/>
        <v>9.7677997120000004</v>
      </c>
      <c r="H5131">
        <f t="shared" si="481"/>
        <v>8.3620882103605592</v>
      </c>
      <c r="I5131">
        <f t="shared" si="482"/>
        <v>0.95958358642059427</v>
      </c>
      <c r="J5131">
        <f t="shared" si="484"/>
        <v>-3.6001899999984821E-2</v>
      </c>
      <c r="K5131">
        <f t="shared" si="485"/>
        <v>1.6292987275062887E-3</v>
      </c>
      <c r="L5131">
        <f t="shared" si="486"/>
        <v>4.3053719470907709E-3</v>
      </c>
    </row>
    <row r="5132" spans="1:12">
      <c r="A5132">
        <v>340.70801</v>
      </c>
      <c r="B5132">
        <v>51.02</v>
      </c>
      <c r="C5132">
        <v>-6.7335700000000003</v>
      </c>
      <c r="D5132">
        <v>96.515810000000002</v>
      </c>
      <c r="E5132">
        <v>-0.35036</v>
      </c>
      <c r="F5132">
        <v>0.25705</v>
      </c>
      <c r="G5132">
        <f t="shared" si="483"/>
        <v>9.7673999719999998</v>
      </c>
      <c r="H5132">
        <f t="shared" si="481"/>
        <v>8.3616884703605585</v>
      </c>
      <c r="I5132">
        <f t="shared" si="482"/>
        <v>0.9595377146319708</v>
      </c>
      <c r="J5132">
        <f t="shared" si="484"/>
        <v>-3.6334173333329507E-2</v>
      </c>
      <c r="K5132">
        <f t="shared" si="485"/>
        <v>1.6290412175284641E-3</v>
      </c>
      <c r="L5132">
        <f t="shared" si="486"/>
        <v>4.3453153585094953E-3</v>
      </c>
    </row>
    <row r="5133" spans="1:12">
      <c r="A5133">
        <v>340.80801000000002</v>
      </c>
      <c r="B5133">
        <v>51.03</v>
      </c>
      <c r="C5133">
        <v>-6.7395800000000001</v>
      </c>
      <c r="D5133">
        <v>96.51285</v>
      </c>
      <c r="E5133">
        <v>-0.34866000000000003</v>
      </c>
      <c r="F5133">
        <v>0.25708999999999999</v>
      </c>
      <c r="G5133">
        <f t="shared" si="483"/>
        <v>9.7671004200000002</v>
      </c>
      <c r="H5133">
        <f t="shared" si="481"/>
        <v>8.361388918360559</v>
      </c>
      <c r="I5133">
        <f t="shared" si="482"/>
        <v>0.95950333982328095</v>
      </c>
      <c r="J5133">
        <f t="shared" si="484"/>
        <v>-3.6494406666651658E-2</v>
      </c>
      <c r="K5133">
        <f t="shared" si="485"/>
        <v>1.628775883223675E-3</v>
      </c>
      <c r="L5133">
        <f t="shared" si="486"/>
        <v>4.3646345150283022E-3</v>
      </c>
    </row>
    <row r="5134" spans="1:12">
      <c r="A5134">
        <v>340.90499999999997</v>
      </c>
      <c r="B5134">
        <v>51.04</v>
      </c>
      <c r="C5134">
        <v>-6.74221</v>
      </c>
      <c r="D5134">
        <v>96.509879999999995</v>
      </c>
      <c r="E5134">
        <v>-0.34913</v>
      </c>
      <c r="F5134">
        <v>0.25713999999999998</v>
      </c>
      <c r="G5134">
        <f t="shared" si="483"/>
        <v>9.7667998559999987</v>
      </c>
      <c r="H5134">
        <f t="shared" si="481"/>
        <v>8.3610883543605574</v>
      </c>
      <c r="I5134">
        <f t="shared" si="482"/>
        <v>0.95946884888348039</v>
      </c>
      <c r="J5134">
        <f t="shared" si="484"/>
        <v>-3.5829859999995765E-2</v>
      </c>
      <c r="K5134">
        <f t="shared" si="485"/>
        <v>1.6285186180391008E-3</v>
      </c>
      <c r="L5134">
        <f t="shared" si="486"/>
        <v>4.2853105339222281E-3</v>
      </c>
    </row>
    <row r="5135" spans="1:12">
      <c r="A5135">
        <v>340.99799000000002</v>
      </c>
      <c r="B5135">
        <v>51.05</v>
      </c>
      <c r="C5135">
        <v>-6.7506399999999998</v>
      </c>
      <c r="D5135">
        <v>96.505930000000006</v>
      </c>
      <c r="E5135">
        <v>-0.35122999999999999</v>
      </c>
      <c r="F5135">
        <v>0.25718999999999997</v>
      </c>
      <c r="G5135">
        <f t="shared" si="483"/>
        <v>9.7664001159999998</v>
      </c>
      <c r="H5135">
        <f t="shared" si="481"/>
        <v>8.3606886143605585</v>
      </c>
      <c r="I5135">
        <f t="shared" si="482"/>
        <v>0.95942297709485713</v>
      </c>
      <c r="J5135">
        <f t="shared" si="484"/>
        <v>-3.5828173333338001E-2</v>
      </c>
      <c r="K5135">
        <f t="shared" si="485"/>
        <v>1.6282720391220366E-3</v>
      </c>
      <c r="L5135">
        <f t="shared" si="486"/>
        <v>4.2853136847841103E-3</v>
      </c>
    </row>
    <row r="5136" spans="1:12">
      <c r="A5136">
        <v>341.11099000000002</v>
      </c>
      <c r="B5136">
        <v>51.06</v>
      </c>
      <c r="C5136">
        <v>-6.7540800000000001</v>
      </c>
      <c r="D5136">
        <v>96.501980000000003</v>
      </c>
      <c r="E5136">
        <v>-0.35343000000000002</v>
      </c>
      <c r="F5136">
        <v>0.25724000000000002</v>
      </c>
      <c r="G5136">
        <f t="shared" si="483"/>
        <v>9.7660003759999992</v>
      </c>
      <c r="H5136">
        <f t="shared" si="481"/>
        <v>8.3602888743605579</v>
      </c>
      <c r="I5136">
        <f t="shared" si="482"/>
        <v>0.95937710530623366</v>
      </c>
      <c r="J5136">
        <f t="shared" si="484"/>
        <v>-3.5662880000002811E-2</v>
      </c>
      <c r="K5136">
        <f t="shared" si="485"/>
        <v>1.6279725007443497E-3</v>
      </c>
      <c r="L5136">
        <f t="shared" si="486"/>
        <v>4.2657473367187339E-3</v>
      </c>
    </row>
    <row r="5137" spans="1:12">
      <c r="A5137">
        <v>341.20499000000001</v>
      </c>
      <c r="B5137">
        <v>51.07</v>
      </c>
      <c r="C5137">
        <v>-6.7611699999999999</v>
      </c>
      <c r="D5137">
        <v>96.499009999999998</v>
      </c>
      <c r="E5137">
        <v>-0.35560999999999998</v>
      </c>
      <c r="F5137">
        <v>0.25728000000000001</v>
      </c>
      <c r="G5137">
        <f t="shared" si="483"/>
        <v>9.7656998119999994</v>
      </c>
      <c r="H5137">
        <f t="shared" si="481"/>
        <v>8.3599883103605581</v>
      </c>
      <c r="I5137">
        <f t="shared" si="482"/>
        <v>0.95934261436643331</v>
      </c>
      <c r="J5137">
        <f t="shared" si="484"/>
        <v>-3.5333980000004109E-2</v>
      </c>
      <c r="K5137">
        <f t="shared" si="485"/>
        <v>1.6277234111828406E-3</v>
      </c>
      <c r="L5137">
        <f t="shared" si="486"/>
        <v>4.2265585415011409E-3</v>
      </c>
    </row>
    <row r="5138" spans="1:12">
      <c r="A5138">
        <v>341.31</v>
      </c>
      <c r="B5138">
        <v>51.08</v>
      </c>
      <c r="C5138">
        <v>-6.7681199999999997</v>
      </c>
      <c r="D5138">
        <v>96.495059999999995</v>
      </c>
      <c r="E5138">
        <v>-0.35933999999999999</v>
      </c>
      <c r="F5138">
        <v>0.25731999999999999</v>
      </c>
      <c r="G5138">
        <f t="shared" si="483"/>
        <v>9.7653000719999987</v>
      </c>
      <c r="H5138">
        <f t="shared" si="481"/>
        <v>8.3595885703605575</v>
      </c>
      <c r="I5138">
        <f t="shared" si="482"/>
        <v>0.95929674257780984</v>
      </c>
      <c r="J5138">
        <f t="shared" si="484"/>
        <v>-3.5667940000013734E-2</v>
      </c>
      <c r="K5138">
        <f t="shared" si="485"/>
        <v>1.6274452364677928E-3</v>
      </c>
      <c r="L5138">
        <f t="shared" si="486"/>
        <v>4.266709982172644E-3</v>
      </c>
    </row>
    <row r="5139" spans="1:12">
      <c r="A5139">
        <v>341.40499999999997</v>
      </c>
      <c r="B5139">
        <v>51.09</v>
      </c>
      <c r="C5139">
        <v>-6.77027</v>
      </c>
      <c r="D5139">
        <v>96.492090000000005</v>
      </c>
      <c r="E5139">
        <v>-0.36524000000000001</v>
      </c>
      <c r="F5139">
        <v>0.25736999999999999</v>
      </c>
      <c r="G5139">
        <f t="shared" si="483"/>
        <v>9.7649995080000007</v>
      </c>
      <c r="H5139">
        <f t="shared" si="481"/>
        <v>8.3592880063605595</v>
      </c>
      <c r="I5139">
        <f t="shared" si="482"/>
        <v>0.95926225163800971</v>
      </c>
      <c r="J5139">
        <f t="shared" si="484"/>
        <v>-3.5168686666671438E-2</v>
      </c>
      <c r="K5139">
        <f t="shared" si="485"/>
        <v>1.6271936604534991E-3</v>
      </c>
      <c r="L5139">
        <f t="shared" si="486"/>
        <v>4.2071390099146814E-3</v>
      </c>
    </row>
    <row r="5140" spans="1:12">
      <c r="A5140">
        <v>341.49700999999999</v>
      </c>
      <c r="B5140">
        <v>51.1</v>
      </c>
      <c r="C5140">
        <v>-6.7772600000000001</v>
      </c>
      <c r="D5140">
        <v>96.488140000000001</v>
      </c>
      <c r="E5140">
        <v>-0.37130999999999997</v>
      </c>
      <c r="F5140">
        <v>0.25741000000000003</v>
      </c>
      <c r="G5140">
        <f t="shared" si="483"/>
        <v>9.7645997680000001</v>
      </c>
      <c r="H5140">
        <f t="shared" si="481"/>
        <v>8.3588882663605588</v>
      </c>
      <c r="I5140">
        <f t="shared" si="482"/>
        <v>0.95921637984938624</v>
      </c>
      <c r="J5140">
        <f t="shared" si="484"/>
        <v>-3.5339039999996012E-2</v>
      </c>
      <c r="K5140">
        <f t="shared" si="485"/>
        <v>1.6269500765976233E-3</v>
      </c>
      <c r="L5140">
        <f t="shared" si="486"/>
        <v>4.2277201074949347E-3</v>
      </c>
    </row>
    <row r="5141" spans="1:12">
      <c r="A5141">
        <v>341.59500000000003</v>
      </c>
      <c r="B5141">
        <v>51.11</v>
      </c>
      <c r="C5141">
        <v>-6.7813499999999998</v>
      </c>
      <c r="D5141">
        <v>96.484189999999998</v>
      </c>
      <c r="E5141">
        <v>-0.37445000000000001</v>
      </c>
      <c r="F5141">
        <v>0.25746000000000002</v>
      </c>
      <c r="G5141">
        <f t="shared" si="483"/>
        <v>9.7642000279999994</v>
      </c>
      <c r="H5141">
        <f t="shared" si="481"/>
        <v>8.3584885263605582</v>
      </c>
      <c r="I5141">
        <f t="shared" si="482"/>
        <v>0.95917050806076276</v>
      </c>
      <c r="J5141">
        <f t="shared" si="484"/>
        <v>-3.6172253333328845E-2</v>
      </c>
      <c r="K5141">
        <f t="shared" si="485"/>
        <v>1.6266907416896436E-3</v>
      </c>
      <c r="L5141">
        <f t="shared" si="486"/>
        <v>4.3276069853120823E-3</v>
      </c>
    </row>
    <row r="5142" spans="1:12">
      <c r="A5142">
        <v>341.69501000000002</v>
      </c>
      <c r="B5142">
        <v>51.12</v>
      </c>
      <c r="C5142">
        <v>-6.7882999999999996</v>
      </c>
      <c r="D5142">
        <v>96.480239999999995</v>
      </c>
      <c r="E5142">
        <v>-0.37340000000000001</v>
      </c>
      <c r="F5142">
        <v>0.25751000000000002</v>
      </c>
      <c r="G5142">
        <f t="shared" si="483"/>
        <v>9.7638002879999988</v>
      </c>
      <c r="H5142">
        <f t="shared" si="481"/>
        <v>8.3580887863605575</v>
      </c>
      <c r="I5142">
        <f t="shared" si="482"/>
        <v>0.9591246362721394</v>
      </c>
      <c r="J5142">
        <f t="shared" si="484"/>
        <v>-3.6833426666662422E-2</v>
      </c>
      <c r="K5142">
        <f t="shared" si="485"/>
        <v>1.6264261459973466E-3</v>
      </c>
      <c r="L5142">
        <f t="shared" si="486"/>
        <v>4.4069197645722966E-3</v>
      </c>
    </row>
    <row r="5143" spans="1:12">
      <c r="A5143">
        <v>341.80700999999999</v>
      </c>
      <c r="B5143">
        <v>51.13</v>
      </c>
      <c r="C5143">
        <v>-6.7923099999999996</v>
      </c>
      <c r="D5143">
        <v>96.476280000000003</v>
      </c>
      <c r="E5143">
        <v>-0.36881999999999998</v>
      </c>
      <c r="F5143">
        <v>0.25755</v>
      </c>
      <c r="G5143">
        <f t="shared" si="483"/>
        <v>9.7633995359999997</v>
      </c>
      <c r="H5143">
        <f t="shared" si="481"/>
        <v>8.3576880343605584</v>
      </c>
      <c r="I5143">
        <f t="shared" si="482"/>
        <v>0.95907864835240564</v>
      </c>
      <c r="J5143">
        <f t="shared" si="484"/>
        <v>-3.7170759999999858E-2</v>
      </c>
      <c r="K5143">
        <f t="shared" si="485"/>
        <v>1.6261299306109219E-3</v>
      </c>
      <c r="L5143">
        <f t="shared" si="486"/>
        <v>4.4474931161801578E-3</v>
      </c>
    </row>
    <row r="5144" spans="1:12">
      <c r="A5144">
        <v>341.89400999999998</v>
      </c>
      <c r="B5144">
        <v>51.14</v>
      </c>
      <c r="C5144">
        <v>-6.7993199999999998</v>
      </c>
      <c r="D5144">
        <v>96.473320000000001</v>
      </c>
      <c r="E5144">
        <v>-0.36241000000000001</v>
      </c>
      <c r="F5144">
        <v>0.2576</v>
      </c>
      <c r="G5144">
        <f t="shared" si="483"/>
        <v>9.7630999839999983</v>
      </c>
      <c r="H5144">
        <f t="shared" si="481"/>
        <v>8.3573884823605571</v>
      </c>
      <c r="I5144">
        <f t="shared" si="482"/>
        <v>0.95904427354371558</v>
      </c>
      <c r="J5144">
        <f t="shared" si="484"/>
        <v>-3.7169073333339596E-2</v>
      </c>
      <c r="K5144">
        <f t="shared" si="485"/>
        <v>1.6258999091788571E-3</v>
      </c>
      <c r="L5144">
        <f t="shared" si="486"/>
        <v>4.4474507092484867E-3</v>
      </c>
    </row>
    <row r="5145" spans="1:12">
      <c r="A5145">
        <v>342.00101000000001</v>
      </c>
      <c r="B5145">
        <v>51.15</v>
      </c>
      <c r="C5145">
        <v>-6.80715</v>
      </c>
      <c r="D5145">
        <v>96.469369999999998</v>
      </c>
      <c r="E5145">
        <v>-0.35610000000000003</v>
      </c>
      <c r="F5145">
        <v>0.25764999999999999</v>
      </c>
      <c r="G5145">
        <f t="shared" si="483"/>
        <v>9.7627002439999995</v>
      </c>
      <c r="H5145">
        <f t="shared" si="481"/>
        <v>8.3569887423605582</v>
      </c>
      <c r="I5145">
        <f t="shared" si="482"/>
        <v>0.95899840175509232</v>
      </c>
      <c r="J5145">
        <f t="shared" si="484"/>
        <v>-3.7663266666673891E-2</v>
      </c>
      <c r="K5145">
        <f t="shared" si="485"/>
        <v>1.6256170984747305E-3</v>
      </c>
      <c r="L5145">
        <f t="shared" si="486"/>
        <v>4.5067987797761866E-3</v>
      </c>
    </row>
    <row r="5146" spans="1:12">
      <c r="A5146">
        <v>342.10001</v>
      </c>
      <c r="B5146">
        <v>51.16</v>
      </c>
      <c r="C5146">
        <v>-6.8112199999999996</v>
      </c>
      <c r="D5146">
        <v>96.465419999999995</v>
      </c>
      <c r="E5146">
        <v>-0.35203000000000001</v>
      </c>
      <c r="F5146">
        <v>0.25768999999999997</v>
      </c>
      <c r="G5146">
        <f t="shared" si="483"/>
        <v>9.7623005039999988</v>
      </c>
      <c r="H5146">
        <f t="shared" si="481"/>
        <v>8.3565890023605576</v>
      </c>
      <c r="I5146">
        <f t="shared" si="482"/>
        <v>0.95895252996646885</v>
      </c>
      <c r="J5146">
        <f t="shared" si="484"/>
        <v>-3.7826873333345445E-2</v>
      </c>
      <c r="K5146">
        <f t="shared" si="485"/>
        <v>1.6253555201079966E-3</v>
      </c>
      <c r="L5146">
        <f t="shared" si="486"/>
        <v>4.5265925274846188E-3</v>
      </c>
    </row>
    <row r="5147" spans="1:12">
      <c r="A5147">
        <v>342.19601</v>
      </c>
      <c r="B5147">
        <v>51.17</v>
      </c>
      <c r="C5147">
        <v>-6.81677</v>
      </c>
      <c r="D5147">
        <v>96.462450000000004</v>
      </c>
      <c r="E5147">
        <v>-0.35154000000000002</v>
      </c>
      <c r="F5147">
        <v>0.25773000000000001</v>
      </c>
      <c r="G5147">
        <f t="shared" si="483"/>
        <v>9.761999939999999</v>
      </c>
      <c r="H5147">
        <f t="shared" si="481"/>
        <v>8.3562884383605578</v>
      </c>
      <c r="I5147">
        <f t="shared" si="482"/>
        <v>0.9589180390266685</v>
      </c>
      <c r="J5147">
        <f t="shared" si="484"/>
        <v>-3.765989333335245E-2</v>
      </c>
      <c r="K5147">
        <f t="shared" si="485"/>
        <v>1.6251019487393769E-3</v>
      </c>
      <c r="L5147">
        <f t="shared" si="486"/>
        <v>4.5067727868834846E-3</v>
      </c>
    </row>
    <row r="5148" spans="1:12">
      <c r="A5148">
        <v>342.29700000000003</v>
      </c>
      <c r="B5148">
        <v>51.18</v>
      </c>
      <c r="C5148">
        <v>-6.8208200000000003</v>
      </c>
      <c r="D5148">
        <v>96.459490000000002</v>
      </c>
      <c r="E5148">
        <v>-0.35397000000000001</v>
      </c>
      <c r="F5148">
        <v>0.25778000000000001</v>
      </c>
      <c r="G5148">
        <f t="shared" si="483"/>
        <v>9.7617003879999995</v>
      </c>
      <c r="H5148">
        <f t="shared" si="481"/>
        <v>8.3559888863605583</v>
      </c>
      <c r="I5148">
        <f t="shared" si="482"/>
        <v>0.95888366421797855</v>
      </c>
      <c r="J5148">
        <f t="shared" si="484"/>
        <v>-3.6494406666672752E-2</v>
      </c>
      <c r="K5148">
        <f t="shared" si="485"/>
        <v>1.6248352823232544E-3</v>
      </c>
      <c r="L5148">
        <f t="shared" si="486"/>
        <v>4.3674551466005903E-3</v>
      </c>
    </row>
    <row r="5149" spans="1:12">
      <c r="A5149">
        <v>342.392</v>
      </c>
      <c r="B5149">
        <v>51.19</v>
      </c>
      <c r="C5149">
        <v>-6.8273299999999999</v>
      </c>
      <c r="D5149">
        <v>96.455529999999996</v>
      </c>
      <c r="E5149">
        <v>-0.35675000000000001</v>
      </c>
      <c r="F5149">
        <v>0.25781999999999999</v>
      </c>
      <c r="G5149">
        <f t="shared" si="483"/>
        <v>9.7612996359999986</v>
      </c>
      <c r="H5149">
        <f t="shared" si="481"/>
        <v>8.3555881343605574</v>
      </c>
      <c r="I5149">
        <f t="shared" si="482"/>
        <v>0.95883767629824468</v>
      </c>
      <c r="J5149">
        <f t="shared" si="484"/>
        <v>-3.5833233333336607E-2</v>
      </c>
      <c r="K5149">
        <f t="shared" si="485"/>
        <v>1.6245845125109255E-3</v>
      </c>
      <c r="L5149">
        <f t="shared" si="486"/>
        <v>4.2885351404505145E-3</v>
      </c>
    </row>
    <row r="5150" spans="1:12">
      <c r="A5150">
        <v>342.49898999999999</v>
      </c>
      <c r="B5150">
        <v>51.2</v>
      </c>
      <c r="C5150">
        <v>-6.8327400000000003</v>
      </c>
      <c r="D5150">
        <v>96.451580000000007</v>
      </c>
      <c r="E5150">
        <v>-0.35713</v>
      </c>
      <c r="F5150">
        <v>0.25786999999999999</v>
      </c>
      <c r="G5150">
        <f t="shared" si="483"/>
        <v>9.7608998959999997</v>
      </c>
      <c r="H5150">
        <f t="shared" si="481"/>
        <v>8.3551883943605585</v>
      </c>
      <c r="I5150">
        <f t="shared" si="482"/>
        <v>0.95879180450962143</v>
      </c>
      <c r="J5150">
        <f t="shared" si="484"/>
        <v>-3.5667939999995082E-2</v>
      </c>
      <c r="K5150">
        <f t="shared" si="485"/>
        <v>1.6243021855684358E-3</v>
      </c>
      <c r="L5150">
        <f t="shared" si="486"/>
        <v>4.268957002102983E-3</v>
      </c>
    </row>
    <row r="5151" spans="1:12">
      <c r="A5151">
        <v>342.59798999999998</v>
      </c>
      <c r="B5151">
        <v>51.21</v>
      </c>
      <c r="C5151">
        <v>-6.8368099999999998</v>
      </c>
      <c r="D5151">
        <v>96.447630000000004</v>
      </c>
      <c r="E5151">
        <v>-0.35564000000000001</v>
      </c>
      <c r="F5151">
        <v>0.25791999999999998</v>
      </c>
      <c r="G5151">
        <f t="shared" si="483"/>
        <v>9.7605001559999991</v>
      </c>
      <c r="H5151">
        <f t="shared" ref="H5151:H5214" si="487">G5151-G$27-E$27</f>
        <v>8.3547886543605578</v>
      </c>
      <c r="I5151">
        <f t="shared" ref="I5151:I5214" si="488">H5151/(G$30-G$27-E$27)</f>
        <v>0.95874593272099795</v>
      </c>
      <c r="J5151">
        <f t="shared" si="484"/>
        <v>-3.5998526666665059E-2</v>
      </c>
      <c r="K5151">
        <f t="shared" si="485"/>
        <v>1.624041030162356E-3</v>
      </c>
      <c r="L5151">
        <f t="shared" si="486"/>
        <v>4.3087297783261811E-3</v>
      </c>
    </row>
    <row r="5152" spans="1:12">
      <c r="A5152">
        <v>342.68099999999998</v>
      </c>
      <c r="B5152">
        <v>51.22</v>
      </c>
      <c r="C5152">
        <v>-6.8410799999999998</v>
      </c>
      <c r="D5152">
        <v>96.444659999999999</v>
      </c>
      <c r="E5152">
        <v>-0.35604999999999998</v>
      </c>
      <c r="F5152">
        <v>0.25796000000000002</v>
      </c>
      <c r="G5152">
        <f t="shared" si="483"/>
        <v>9.7601995919999993</v>
      </c>
      <c r="H5152">
        <f t="shared" si="487"/>
        <v>8.3544880903605581</v>
      </c>
      <c r="I5152">
        <f t="shared" si="488"/>
        <v>0.9587114417811976</v>
      </c>
      <c r="J5152">
        <f t="shared" si="484"/>
        <v>-3.6172253333325889E-2</v>
      </c>
      <c r="K5152">
        <f t="shared" si="485"/>
        <v>1.6238221200296837E-3</v>
      </c>
      <c r="L5152">
        <f t="shared" si="486"/>
        <v>4.3296792026146494E-3</v>
      </c>
    </row>
    <row r="5153" spans="1:12">
      <c r="A5153">
        <v>342.78201000000001</v>
      </c>
      <c r="B5153">
        <v>51.23</v>
      </c>
      <c r="C5153">
        <v>-6.8508699999999996</v>
      </c>
      <c r="D5153">
        <v>96.441699999999997</v>
      </c>
      <c r="E5153">
        <v>-0.36138999999999999</v>
      </c>
      <c r="F5153">
        <v>0.25800000000000001</v>
      </c>
      <c r="G5153">
        <f t="shared" si="483"/>
        <v>9.7599000399999998</v>
      </c>
      <c r="H5153">
        <f t="shared" si="487"/>
        <v>8.3541885383605585</v>
      </c>
      <c r="I5153">
        <f t="shared" si="488"/>
        <v>0.95867706697250776</v>
      </c>
      <c r="J5153">
        <f t="shared" si="484"/>
        <v>-3.5506019999994899E-2</v>
      </c>
      <c r="K5153">
        <f t="shared" si="485"/>
        <v>1.6235558207146922E-3</v>
      </c>
      <c r="L5153">
        <f t="shared" si="486"/>
        <v>4.2500860301343726E-3</v>
      </c>
    </row>
    <row r="5154" spans="1:12">
      <c r="A5154">
        <v>342.89001000000002</v>
      </c>
      <c r="B5154">
        <v>51.24</v>
      </c>
      <c r="C5154">
        <v>-6.8538699999999997</v>
      </c>
      <c r="D5154">
        <v>96.437749999999994</v>
      </c>
      <c r="E5154">
        <v>-0.37097999999999998</v>
      </c>
      <c r="F5154">
        <v>0.25805</v>
      </c>
      <c r="G5154">
        <f t="shared" si="483"/>
        <v>9.7595002999999974</v>
      </c>
      <c r="H5154">
        <f t="shared" si="487"/>
        <v>8.3537887983605561</v>
      </c>
      <c r="I5154">
        <f t="shared" si="488"/>
        <v>0.95863119518388407</v>
      </c>
      <c r="J5154">
        <f t="shared" si="484"/>
        <v>-3.5502646666672168E-2</v>
      </c>
      <c r="K5154">
        <f t="shared" si="485"/>
        <v>1.6232711898047014E-3</v>
      </c>
      <c r="L5154">
        <f t="shared" si="486"/>
        <v>4.2498855936649507E-3</v>
      </c>
    </row>
    <row r="5155" spans="1:12">
      <c r="A5155">
        <v>342.98800999999997</v>
      </c>
      <c r="B5155">
        <v>51.25</v>
      </c>
      <c r="C5155">
        <v>-6.8622500000000004</v>
      </c>
      <c r="D5155">
        <v>96.433790000000002</v>
      </c>
      <c r="E5155">
        <v>-0.38097999999999999</v>
      </c>
      <c r="F5155">
        <v>0.2581</v>
      </c>
      <c r="G5155">
        <f t="shared" si="483"/>
        <v>9.7590995479999982</v>
      </c>
      <c r="H5155">
        <f t="shared" si="487"/>
        <v>8.353388046360557</v>
      </c>
      <c r="I5155">
        <f t="shared" si="488"/>
        <v>0.95858520726415031</v>
      </c>
      <c r="J5155">
        <f t="shared" si="484"/>
        <v>-3.6168880000013386E-2</v>
      </c>
      <c r="K5155">
        <f t="shared" si="485"/>
        <v>1.6230129999608371E-3</v>
      </c>
      <c r="L5155">
        <f t="shared" si="486"/>
        <v>4.3298455428239816E-3</v>
      </c>
    </row>
    <row r="5156" spans="1:12">
      <c r="A5156">
        <v>343.08600000000001</v>
      </c>
      <c r="B5156">
        <v>51.26</v>
      </c>
      <c r="C5156">
        <v>-6.8677599999999996</v>
      </c>
      <c r="D5156">
        <v>96.429839999999999</v>
      </c>
      <c r="E5156">
        <v>-0.38740999999999998</v>
      </c>
      <c r="F5156">
        <v>0.25813999999999998</v>
      </c>
      <c r="G5156">
        <f t="shared" si="483"/>
        <v>9.7586998079999994</v>
      </c>
      <c r="H5156">
        <f t="shared" si="487"/>
        <v>8.3529883063605581</v>
      </c>
      <c r="I5156">
        <f t="shared" si="488"/>
        <v>0.95853933547552705</v>
      </c>
      <c r="J5156">
        <f t="shared" si="484"/>
        <v>-3.6669820000010046E-2</v>
      </c>
      <c r="K5156">
        <f t="shared" si="485"/>
        <v>1.6227549185701582E-3</v>
      </c>
      <c r="L5156">
        <f t="shared" si="486"/>
        <v>4.390024103360356E-3</v>
      </c>
    </row>
    <row r="5157" spans="1:12">
      <c r="A5157">
        <v>343.18799000000001</v>
      </c>
      <c r="B5157">
        <v>51.27</v>
      </c>
      <c r="C5157">
        <v>-6.87514</v>
      </c>
      <c r="D5157">
        <v>96.425889999999995</v>
      </c>
      <c r="E5157">
        <v>-0.38867000000000002</v>
      </c>
      <c r="F5157">
        <v>0.25818999999999998</v>
      </c>
      <c r="G5157">
        <f t="shared" si="483"/>
        <v>9.7583000679999987</v>
      </c>
      <c r="H5157">
        <f t="shared" si="487"/>
        <v>8.3525885663605575</v>
      </c>
      <c r="I5157">
        <f t="shared" si="488"/>
        <v>0.95849346368690358</v>
      </c>
      <c r="J5157">
        <f t="shared" si="484"/>
        <v>-3.6831740000006871E-2</v>
      </c>
      <c r="K5157">
        <f t="shared" si="485"/>
        <v>1.6224863893267395E-3</v>
      </c>
      <c r="L5157">
        <f t="shared" si="486"/>
        <v>4.4096198091623986E-3</v>
      </c>
    </row>
    <row r="5158" spans="1:12">
      <c r="A5158">
        <v>343.28600999999998</v>
      </c>
      <c r="B5158">
        <v>51.28</v>
      </c>
      <c r="C5158">
        <v>-6.8830400000000003</v>
      </c>
      <c r="D5158">
        <v>96.421940000000006</v>
      </c>
      <c r="E5158">
        <v>-0.38550000000000001</v>
      </c>
      <c r="F5158">
        <v>0.25823000000000002</v>
      </c>
      <c r="G5158">
        <f t="shared" si="483"/>
        <v>9.7579003279999998</v>
      </c>
      <c r="H5158">
        <f t="shared" si="487"/>
        <v>8.3521888263605586</v>
      </c>
      <c r="I5158">
        <f t="shared" si="488"/>
        <v>0.95844759189828033</v>
      </c>
      <c r="J5158">
        <f t="shared" si="484"/>
        <v>-3.7330993333336913E-2</v>
      </c>
      <c r="K5158">
        <f t="shared" si="485"/>
        <v>1.6222283964234994E-3</v>
      </c>
      <c r="L5158">
        <f t="shared" si="486"/>
        <v>4.4696060050169843E-3</v>
      </c>
    </row>
    <row r="5159" spans="1:12">
      <c r="A5159">
        <v>343.38699000000003</v>
      </c>
      <c r="B5159">
        <v>51.29</v>
      </c>
      <c r="C5159">
        <v>-6.8851599999999999</v>
      </c>
      <c r="D5159">
        <v>96.41798</v>
      </c>
      <c r="E5159">
        <v>-0.38075999999999999</v>
      </c>
      <c r="F5159">
        <v>0.25828000000000001</v>
      </c>
      <c r="G5159">
        <f t="shared" si="483"/>
        <v>9.757499575999999</v>
      </c>
      <c r="H5159">
        <f t="shared" si="487"/>
        <v>8.3517880743605577</v>
      </c>
      <c r="I5159">
        <f t="shared" si="488"/>
        <v>0.95840160397854646</v>
      </c>
      <c r="J5159">
        <f t="shared" si="484"/>
        <v>-3.816757999999796E-2</v>
      </c>
      <c r="K5159">
        <f t="shared" si="485"/>
        <v>1.6219626984586926E-3</v>
      </c>
      <c r="L5159">
        <f t="shared" si="486"/>
        <v>4.5699890442826166E-3</v>
      </c>
    </row>
    <row r="5160" spans="1:12">
      <c r="A5160">
        <v>343.47600999999997</v>
      </c>
      <c r="B5160">
        <v>51.3</v>
      </c>
      <c r="C5160">
        <v>-6.8902900000000002</v>
      </c>
      <c r="D5160">
        <v>96.414029999999997</v>
      </c>
      <c r="E5160">
        <v>-0.37835000000000002</v>
      </c>
      <c r="F5160">
        <v>0.25831999999999999</v>
      </c>
      <c r="G5160">
        <f t="shared" si="483"/>
        <v>9.7570998359999983</v>
      </c>
      <c r="H5160">
        <f t="shared" si="487"/>
        <v>8.3513883343605571</v>
      </c>
      <c r="I5160">
        <f t="shared" si="488"/>
        <v>0.95835573218992298</v>
      </c>
      <c r="J5160">
        <f t="shared" si="484"/>
        <v>-3.933306666666829E-2</v>
      </c>
      <c r="K5160">
        <f t="shared" si="485"/>
        <v>1.621728541746074E-3</v>
      </c>
      <c r="L5160">
        <f t="shared" si="486"/>
        <v>4.7097638251161408E-3</v>
      </c>
    </row>
    <row r="5161" spans="1:12">
      <c r="A5161">
        <v>343.57799999999997</v>
      </c>
      <c r="B5161">
        <v>51.31</v>
      </c>
      <c r="C5161">
        <v>-6.8947900000000004</v>
      </c>
      <c r="D5161">
        <v>96.411069999999995</v>
      </c>
      <c r="E5161">
        <v>-0.38119999999999998</v>
      </c>
      <c r="F5161">
        <v>0.25836999999999999</v>
      </c>
      <c r="G5161">
        <f t="shared" si="483"/>
        <v>9.7568002839999988</v>
      </c>
      <c r="H5161">
        <f t="shared" si="487"/>
        <v>8.3510887823605575</v>
      </c>
      <c r="I5161">
        <f t="shared" si="488"/>
        <v>0.95832135738123314</v>
      </c>
      <c r="J5161">
        <f t="shared" si="484"/>
        <v>-3.9333066666664855E-2</v>
      </c>
      <c r="K5161">
        <f t="shared" si="485"/>
        <v>1.6214603520514717E-3</v>
      </c>
      <c r="L5161">
        <f t="shared" si="486"/>
        <v>4.7099327634673753E-3</v>
      </c>
    </row>
    <row r="5162" spans="1:12">
      <c r="A5162">
        <v>343.69501000000002</v>
      </c>
      <c r="B5162">
        <v>51.32</v>
      </c>
      <c r="C5162">
        <v>-6.9029299999999996</v>
      </c>
      <c r="D5162">
        <v>96.407110000000003</v>
      </c>
      <c r="E5162">
        <v>-0.38973999999999998</v>
      </c>
      <c r="F5162">
        <v>0.25841999999999998</v>
      </c>
      <c r="G5162">
        <f t="shared" si="483"/>
        <v>9.7563995319999997</v>
      </c>
      <c r="H5162">
        <f t="shared" si="487"/>
        <v>8.3506880303605584</v>
      </c>
      <c r="I5162">
        <f t="shared" si="488"/>
        <v>0.95827536946149938</v>
      </c>
      <c r="J5162">
        <f t="shared" si="484"/>
        <v>-3.8835499999985465E-2</v>
      </c>
      <c r="K5162">
        <f t="shared" si="485"/>
        <v>1.621152775475966E-3</v>
      </c>
      <c r="L5162">
        <f t="shared" si="486"/>
        <v>4.6505748818290674E-3</v>
      </c>
    </row>
    <row r="5163" spans="1:12">
      <c r="A5163">
        <v>343.77301</v>
      </c>
      <c r="B5163">
        <v>51.33</v>
      </c>
      <c r="C5163">
        <v>-6.9077200000000003</v>
      </c>
      <c r="D5163">
        <v>96.40316</v>
      </c>
      <c r="E5163">
        <v>-0.40077000000000002</v>
      </c>
      <c r="F5163">
        <v>0.25845000000000001</v>
      </c>
      <c r="G5163">
        <f t="shared" si="483"/>
        <v>9.755999791999999</v>
      </c>
      <c r="H5163">
        <f t="shared" si="487"/>
        <v>8.3502882903605578</v>
      </c>
      <c r="I5163">
        <f t="shared" si="488"/>
        <v>0.95822949767287591</v>
      </c>
      <c r="J5163">
        <f t="shared" si="484"/>
        <v>-3.8499853333329496E-2</v>
      </c>
      <c r="K5163">
        <f t="shared" si="485"/>
        <v>1.6209478067611711E-3</v>
      </c>
      <c r="L5163">
        <f t="shared" si="486"/>
        <v>4.6106016935694456E-3</v>
      </c>
    </row>
    <row r="5164" spans="1:12">
      <c r="A5164">
        <v>343.87799000000001</v>
      </c>
      <c r="B5164">
        <v>51.34</v>
      </c>
      <c r="C5164">
        <v>-6.9145700000000003</v>
      </c>
      <c r="D5164">
        <v>96.399209999999997</v>
      </c>
      <c r="E5164">
        <v>-0.40928999999999999</v>
      </c>
      <c r="F5164">
        <v>0.25850000000000001</v>
      </c>
      <c r="G5164">
        <f t="shared" si="483"/>
        <v>9.7556000520000001</v>
      </c>
      <c r="H5164">
        <f t="shared" si="487"/>
        <v>8.3498885503605589</v>
      </c>
      <c r="I5164">
        <f t="shared" si="488"/>
        <v>0.95818362588425265</v>
      </c>
      <c r="J5164">
        <f t="shared" si="484"/>
        <v>-3.8334559999993821E-2</v>
      </c>
      <c r="K5164">
        <f t="shared" si="485"/>
        <v>1.6206720217019652E-3</v>
      </c>
      <c r="L5164">
        <f t="shared" si="486"/>
        <v>4.5910265470954685E-3</v>
      </c>
    </row>
    <row r="5165" spans="1:12">
      <c r="A5165">
        <v>343.98000999999999</v>
      </c>
      <c r="B5165">
        <v>51.35</v>
      </c>
      <c r="C5165">
        <v>-6.9214500000000001</v>
      </c>
      <c r="D5165">
        <v>96.394270000000006</v>
      </c>
      <c r="E5165">
        <v>-0.41176000000000001</v>
      </c>
      <c r="F5165">
        <v>0.25855</v>
      </c>
      <c r="G5165">
        <f t="shared" si="483"/>
        <v>9.7551001240000002</v>
      </c>
      <c r="H5165">
        <f t="shared" si="487"/>
        <v>8.3493886223605589</v>
      </c>
      <c r="I5165">
        <f t="shared" si="488"/>
        <v>0.95812625711569588</v>
      </c>
      <c r="J5165">
        <f t="shared" si="484"/>
        <v>-3.9000793333319808E-2</v>
      </c>
      <c r="K5165">
        <f t="shared" si="485"/>
        <v>1.6204041025326252E-3</v>
      </c>
      <c r="L5165">
        <f t="shared" si="486"/>
        <v>4.6710957050042556E-3</v>
      </c>
    </row>
    <row r="5166" spans="1:12">
      <c r="A5166">
        <v>344.07101</v>
      </c>
      <c r="B5166">
        <v>51.36</v>
      </c>
      <c r="C5166">
        <v>-6.9256000000000002</v>
      </c>
      <c r="D5166">
        <v>96.390320000000003</v>
      </c>
      <c r="E5166">
        <v>-0.40810999999999997</v>
      </c>
      <c r="F5166">
        <v>0.25858999999999999</v>
      </c>
      <c r="G5166">
        <f t="shared" si="483"/>
        <v>9.7547003839999995</v>
      </c>
      <c r="H5166">
        <f t="shared" si="487"/>
        <v>8.3489888823605583</v>
      </c>
      <c r="I5166">
        <f t="shared" si="488"/>
        <v>0.9580803853270724</v>
      </c>
      <c r="J5166">
        <f t="shared" si="484"/>
        <v>-3.9663653333322536E-2</v>
      </c>
      <c r="K5166">
        <f t="shared" si="485"/>
        <v>1.6201651982002364E-3</v>
      </c>
      <c r="L5166">
        <f t="shared" si="486"/>
        <v>4.7507133968189216E-3</v>
      </c>
    </row>
    <row r="5167" spans="1:12">
      <c r="A5167">
        <v>344.17599000000001</v>
      </c>
      <c r="B5167">
        <v>51.37</v>
      </c>
      <c r="C5167">
        <v>-6.9314900000000002</v>
      </c>
      <c r="D5167">
        <v>96.386359999999996</v>
      </c>
      <c r="E5167">
        <v>-0.40088000000000001</v>
      </c>
      <c r="F5167">
        <v>0.25863999999999998</v>
      </c>
      <c r="G5167">
        <f t="shared" si="483"/>
        <v>9.7542996319999986</v>
      </c>
      <c r="H5167">
        <f t="shared" si="487"/>
        <v>8.3485881303605574</v>
      </c>
      <c r="I5167">
        <f t="shared" si="488"/>
        <v>0.95803439740733842</v>
      </c>
      <c r="J5167">
        <f t="shared" si="484"/>
        <v>-4.0329886666657384E-2</v>
      </c>
      <c r="K5167">
        <f t="shared" si="485"/>
        <v>1.6198896793572549E-3</v>
      </c>
      <c r="L5167">
        <f t="shared" si="486"/>
        <v>4.8307433588672703E-3</v>
      </c>
    </row>
    <row r="5168" spans="1:12">
      <c r="A5168">
        <v>344.28201000000001</v>
      </c>
      <c r="B5168">
        <v>51.38</v>
      </c>
      <c r="C5168">
        <v>-6.9402299999999997</v>
      </c>
      <c r="D5168">
        <v>96.382409999999993</v>
      </c>
      <c r="E5168">
        <v>-0.39372000000000001</v>
      </c>
      <c r="F5168">
        <v>0.25868000000000002</v>
      </c>
      <c r="G5168">
        <f t="shared" si="483"/>
        <v>9.7538998919999997</v>
      </c>
      <c r="H5168">
        <f t="shared" si="487"/>
        <v>8.3481883903605585</v>
      </c>
      <c r="I5168">
        <f t="shared" si="488"/>
        <v>0.95798852561871517</v>
      </c>
      <c r="J5168">
        <f t="shared" si="484"/>
        <v>-4.0999493333322513E-2</v>
      </c>
      <c r="K5168">
        <f t="shared" si="485"/>
        <v>1.6196115261338654E-3</v>
      </c>
      <c r="L5168">
        <f t="shared" si="486"/>
        <v>4.9111844889202054E-3</v>
      </c>
    </row>
    <row r="5169" spans="1:12">
      <c r="A5169">
        <v>344.37299000000002</v>
      </c>
      <c r="B5169">
        <v>51.39</v>
      </c>
      <c r="C5169">
        <v>-6.9419899999999997</v>
      </c>
      <c r="D5169">
        <v>96.378460000000004</v>
      </c>
      <c r="E5169">
        <v>-0.39065</v>
      </c>
      <c r="F5169">
        <v>0.25873000000000002</v>
      </c>
      <c r="G5169">
        <f t="shared" si="483"/>
        <v>9.7535001519999991</v>
      </c>
      <c r="H5169">
        <f t="shared" si="487"/>
        <v>8.3477886503605578</v>
      </c>
      <c r="I5169">
        <f t="shared" si="488"/>
        <v>0.95794265383009169</v>
      </c>
      <c r="J5169">
        <f t="shared" si="484"/>
        <v>-4.166572666666684E-2</v>
      </c>
      <c r="K5169">
        <f t="shared" si="485"/>
        <v>1.6193729078815351E-3</v>
      </c>
      <c r="L5169">
        <f t="shared" si="486"/>
        <v>4.9912292239055684E-3</v>
      </c>
    </row>
    <row r="5170" spans="1:12">
      <c r="A5170">
        <v>344.47298999999998</v>
      </c>
      <c r="B5170">
        <v>51.4</v>
      </c>
      <c r="C5170">
        <v>-6.9503199999999996</v>
      </c>
      <c r="D5170">
        <v>96.374510000000001</v>
      </c>
      <c r="E5170">
        <v>-0.39373000000000002</v>
      </c>
      <c r="F5170">
        <v>0.25877</v>
      </c>
      <c r="G5170">
        <f t="shared" si="483"/>
        <v>9.7531004120000002</v>
      </c>
      <c r="H5170">
        <f t="shared" si="487"/>
        <v>8.347388910360559</v>
      </c>
      <c r="I5170">
        <f t="shared" si="488"/>
        <v>0.95789678204146844</v>
      </c>
      <c r="J5170">
        <f t="shared" si="484"/>
        <v>-4.1493686666666731E-2</v>
      </c>
      <c r="K5170">
        <f t="shared" si="485"/>
        <v>1.619110713479108E-3</v>
      </c>
      <c r="L5170">
        <f t="shared" si="486"/>
        <v>4.9708582063507142E-3</v>
      </c>
    </row>
    <row r="5171" spans="1:12">
      <c r="A5171">
        <v>344.57001000000002</v>
      </c>
      <c r="B5171">
        <v>51.41</v>
      </c>
      <c r="C5171">
        <v>-6.9577299999999997</v>
      </c>
      <c r="D5171">
        <v>96.371539999999996</v>
      </c>
      <c r="E5171">
        <v>-0.40028000000000002</v>
      </c>
      <c r="F5171">
        <v>0.25881999999999999</v>
      </c>
      <c r="G5171">
        <f t="shared" si="483"/>
        <v>9.7527998479999987</v>
      </c>
      <c r="H5171">
        <f t="shared" si="487"/>
        <v>8.3470883463605574</v>
      </c>
      <c r="I5171">
        <f t="shared" si="488"/>
        <v>0.95786229110166787</v>
      </c>
      <c r="J5171">
        <f t="shared" si="484"/>
        <v>-4.049855333333971E-2</v>
      </c>
      <c r="K5171">
        <f t="shared" si="485"/>
        <v>1.6188564136039563E-3</v>
      </c>
      <c r="L5171">
        <f t="shared" si="486"/>
        <v>4.8518179816555585E-3</v>
      </c>
    </row>
    <row r="5172" spans="1:12">
      <c r="A5172">
        <v>344.65899999999999</v>
      </c>
      <c r="B5172">
        <v>51.42</v>
      </c>
      <c r="C5172">
        <v>-6.9647500000000004</v>
      </c>
      <c r="D5172">
        <v>96.367590000000007</v>
      </c>
      <c r="E5172">
        <v>-0.40365000000000001</v>
      </c>
      <c r="F5172">
        <v>0.25885999999999998</v>
      </c>
      <c r="G5172">
        <f t="shared" si="483"/>
        <v>9.7524001079999998</v>
      </c>
      <c r="H5172">
        <f t="shared" si="487"/>
        <v>8.3466886063605585</v>
      </c>
      <c r="I5172">
        <f t="shared" si="488"/>
        <v>0.95781641931304462</v>
      </c>
      <c r="J5172">
        <f t="shared" si="484"/>
        <v>-3.9500046666674483E-2</v>
      </c>
      <c r="K5172">
        <f t="shared" si="485"/>
        <v>1.6186232314517918E-3</v>
      </c>
      <c r="L5172">
        <f t="shared" si="486"/>
        <v>4.732421266629456E-3</v>
      </c>
    </row>
    <row r="5173" spans="1:12">
      <c r="A5173">
        <v>344.76501000000002</v>
      </c>
      <c r="B5173">
        <v>51.43</v>
      </c>
      <c r="C5173">
        <v>-6.9701399999999998</v>
      </c>
      <c r="D5173">
        <v>96.361660000000001</v>
      </c>
      <c r="E5173">
        <v>-0.39878999999999998</v>
      </c>
      <c r="F5173">
        <v>0.25890000000000002</v>
      </c>
      <c r="G5173">
        <f t="shared" si="483"/>
        <v>9.7517999920000005</v>
      </c>
      <c r="H5173">
        <f t="shared" si="487"/>
        <v>8.3460884903605592</v>
      </c>
      <c r="I5173">
        <f t="shared" si="488"/>
        <v>0.95774755356455443</v>
      </c>
      <c r="J5173">
        <f t="shared" si="484"/>
        <v>-3.9834006666662494E-2</v>
      </c>
      <c r="K5173">
        <f t="shared" si="485"/>
        <v>1.6183455391381414E-3</v>
      </c>
      <c r="L5173">
        <f t="shared" si="486"/>
        <v>4.7727754998846926E-3</v>
      </c>
    </row>
    <row r="5174" spans="1:12">
      <c r="A5174">
        <v>344.87099999999998</v>
      </c>
      <c r="B5174">
        <v>51.44</v>
      </c>
      <c r="C5174">
        <v>-6.9741</v>
      </c>
      <c r="D5174">
        <v>96.357709999999997</v>
      </c>
      <c r="E5174">
        <v>-0.38664999999999999</v>
      </c>
      <c r="F5174">
        <v>0.25895000000000001</v>
      </c>
      <c r="G5174">
        <f t="shared" si="483"/>
        <v>9.751400251999998</v>
      </c>
      <c r="H5174">
        <f t="shared" si="487"/>
        <v>8.3456887503605568</v>
      </c>
      <c r="I5174">
        <f t="shared" si="488"/>
        <v>0.95770168177593074</v>
      </c>
      <c r="J5174">
        <f t="shared" si="484"/>
        <v>-4.0665533333334634E-2</v>
      </c>
      <c r="K5174">
        <f t="shared" si="485"/>
        <v>1.618067994453263E-3</v>
      </c>
      <c r="L5174">
        <f t="shared" si="486"/>
        <v>4.8726395807149854E-3</v>
      </c>
    </row>
    <row r="5175" spans="1:12">
      <c r="A5175">
        <v>344.96701000000002</v>
      </c>
      <c r="B5175">
        <v>51.45</v>
      </c>
      <c r="C5175">
        <v>-6.9824700000000002</v>
      </c>
      <c r="D5175">
        <v>96.354740000000007</v>
      </c>
      <c r="E5175">
        <v>-0.3735</v>
      </c>
      <c r="F5175">
        <v>0.25900000000000001</v>
      </c>
      <c r="G5175">
        <f t="shared" si="483"/>
        <v>9.751099688</v>
      </c>
      <c r="H5175">
        <f t="shared" si="487"/>
        <v>8.3453881863605588</v>
      </c>
      <c r="I5175">
        <f t="shared" si="488"/>
        <v>0.95766719083613061</v>
      </c>
      <c r="J5175">
        <f t="shared" si="484"/>
        <v>-4.0665533333327737E-2</v>
      </c>
      <c r="K5175">
        <f t="shared" si="485"/>
        <v>1.6178166654886267E-3</v>
      </c>
      <c r="L5175">
        <f t="shared" si="486"/>
        <v>4.872815071657207E-3</v>
      </c>
    </row>
    <row r="5176" spans="1:12">
      <c r="A5176">
        <v>345.05599999999998</v>
      </c>
      <c r="B5176">
        <v>51.46</v>
      </c>
      <c r="C5176">
        <v>-6.9861500000000003</v>
      </c>
      <c r="D5176">
        <v>96.351780000000005</v>
      </c>
      <c r="E5176">
        <v>-0.36592999999999998</v>
      </c>
      <c r="F5176">
        <v>0.25903999999999999</v>
      </c>
      <c r="G5176">
        <f t="shared" si="483"/>
        <v>9.7508001360000005</v>
      </c>
      <c r="H5176">
        <f t="shared" si="487"/>
        <v>8.3450886343605593</v>
      </c>
      <c r="I5176">
        <f t="shared" si="488"/>
        <v>0.95763281602744077</v>
      </c>
      <c r="J5176">
        <f t="shared" si="484"/>
        <v>-4.0000986666660875E-2</v>
      </c>
      <c r="K5176">
        <f t="shared" si="485"/>
        <v>1.6175837827520278E-3</v>
      </c>
      <c r="L5176">
        <f t="shared" si="486"/>
        <v>4.7933567178613844E-3</v>
      </c>
    </row>
    <row r="5177" spans="1:12">
      <c r="A5177">
        <v>345.16</v>
      </c>
      <c r="B5177">
        <v>51.47</v>
      </c>
      <c r="C5177">
        <v>-6.9920299999999997</v>
      </c>
      <c r="D5177">
        <v>96.347830000000002</v>
      </c>
      <c r="E5177">
        <v>-0.36495</v>
      </c>
      <c r="F5177">
        <v>0.25907999999999998</v>
      </c>
      <c r="G5177">
        <f t="shared" si="483"/>
        <v>9.7504003959999999</v>
      </c>
      <c r="H5177">
        <f t="shared" si="487"/>
        <v>8.3446888943605586</v>
      </c>
      <c r="I5177">
        <f t="shared" si="488"/>
        <v>0.95758694423881729</v>
      </c>
      <c r="J5177">
        <f t="shared" si="484"/>
        <v>-3.9500046666657837E-2</v>
      </c>
      <c r="K5177">
        <f t="shared" si="485"/>
        <v>1.6173117044848055E-3</v>
      </c>
      <c r="L5177">
        <f t="shared" si="486"/>
        <v>4.7335553388158595E-3</v>
      </c>
    </row>
    <row r="5178" spans="1:12">
      <c r="A5178">
        <v>345.267</v>
      </c>
      <c r="B5178">
        <v>51.48</v>
      </c>
      <c r="C5178">
        <v>-6.9993100000000004</v>
      </c>
      <c r="D5178">
        <v>96.343869999999995</v>
      </c>
      <c r="E5178">
        <v>-0.36691000000000001</v>
      </c>
      <c r="F5178">
        <v>0.25913000000000003</v>
      </c>
      <c r="G5178">
        <f t="shared" si="483"/>
        <v>9.749999643999999</v>
      </c>
      <c r="H5178">
        <f t="shared" si="487"/>
        <v>8.3442881423605577</v>
      </c>
      <c r="I5178">
        <f t="shared" si="488"/>
        <v>0.95754095631908343</v>
      </c>
      <c r="J5178">
        <f t="shared" si="484"/>
        <v>-3.9169460000000607E-2</v>
      </c>
      <c r="K5178">
        <f t="shared" si="485"/>
        <v>1.6170318733152551E-3</v>
      </c>
      <c r="L5178">
        <f t="shared" si="486"/>
        <v>4.6941643591085006E-3</v>
      </c>
    </row>
    <row r="5179" spans="1:12">
      <c r="A5179">
        <v>345.36099000000002</v>
      </c>
      <c r="B5179">
        <v>51.49</v>
      </c>
      <c r="C5179">
        <v>-7.0038799999999997</v>
      </c>
      <c r="D5179">
        <v>96.339920000000006</v>
      </c>
      <c r="E5179">
        <v>-0.36892000000000003</v>
      </c>
      <c r="F5179">
        <v>0.25917000000000001</v>
      </c>
      <c r="G5179">
        <f t="shared" si="483"/>
        <v>9.7495999040000001</v>
      </c>
      <c r="H5179">
        <f t="shared" si="487"/>
        <v>8.3438884023605588</v>
      </c>
      <c r="I5179">
        <f t="shared" si="488"/>
        <v>0.95749508453046017</v>
      </c>
      <c r="J5179">
        <f t="shared" si="484"/>
        <v>-3.900079333332529E-2</v>
      </c>
      <c r="K5179">
        <f t="shared" si="485"/>
        <v>1.6167861463544891E-3</v>
      </c>
      <c r="L5179">
        <f t="shared" si="486"/>
        <v>4.6741748514147943E-3</v>
      </c>
    </row>
    <row r="5180" spans="1:12">
      <c r="A5180">
        <v>345.47</v>
      </c>
      <c r="B5180">
        <v>51.5</v>
      </c>
      <c r="C5180">
        <v>-7.0139899999999997</v>
      </c>
      <c r="D5180">
        <v>96.336960000000005</v>
      </c>
      <c r="E5180">
        <v>-0.37051000000000001</v>
      </c>
      <c r="F5180">
        <v>0.25922000000000001</v>
      </c>
      <c r="G5180">
        <f t="shared" si="483"/>
        <v>9.7493003520000006</v>
      </c>
      <c r="H5180">
        <f t="shared" si="487"/>
        <v>8.3435888503605593</v>
      </c>
      <c r="I5180">
        <f t="shared" si="488"/>
        <v>0.95746070972177022</v>
      </c>
      <c r="J5180">
        <f t="shared" si="484"/>
        <v>-3.7499659999994293E-2</v>
      </c>
      <c r="K5180">
        <f t="shared" si="485"/>
        <v>1.6165012447059584E-3</v>
      </c>
      <c r="L5180">
        <f t="shared" si="486"/>
        <v>4.4944280779575787E-3</v>
      </c>
    </row>
    <row r="5181" spans="1:12">
      <c r="A5181">
        <v>345.55399</v>
      </c>
      <c r="B5181">
        <v>51.51</v>
      </c>
      <c r="C5181">
        <v>-7.0139199999999997</v>
      </c>
      <c r="D5181">
        <v>96.332999999999998</v>
      </c>
      <c r="E5181">
        <v>-0.37229000000000001</v>
      </c>
      <c r="F5181">
        <v>0.25925999999999999</v>
      </c>
      <c r="G5181">
        <f t="shared" si="483"/>
        <v>9.7488995999999997</v>
      </c>
      <c r="H5181">
        <f t="shared" si="487"/>
        <v>8.3431880983605584</v>
      </c>
      <c r="I5181">
        <f t="shared" si="488"/>
        <v>0.95741472180203635</v>
      </c>
      <c r="J5181">
        <f t="shared" si="484"/>
        <v>-3.6168879999995532E-2</v>
      </c>
      <c r="K5181">
        <f t="shared" si="485"/>
        <v>1.6162818022233865E-3</v>
      </c>
      <c r="L5181">
        <f t="shared" si="486"/>
        <v>4.3351389868703473E-3</v>
      </c>
    </row>
    <row r="5182" spans="1:12">
      <c r="A5182">
        <v>345.66</v>
      </c>
      <c r="B5182">
        <v>51.52</v>
      </c>
      <c r="C5182">
        <v>-7.0221499999999999</v>
      </c>
      <c r="D5182">
        <v>96.329049999999995</v>
      </c>
      <c r="E5182">
        <v>-0.37591999999999998</v>
      </c>
      <c r="F5182">
        <v>0.25930999999999998</v>
      </c>
      <c r="G5182">
        <f t="shared" ref="G5182:G5245" si="489">(D5182/100)*$B$16</f>
        <v>9.748499859999999</v>
      </c>
      <c r="H5182">
        <f t="shared" si="487"/>
        <v>8.3427883583605578</v>
      </c>
      <c r="I5182">
        <f t="shared" si="488"/>
        <v>0.95736885001341288</v>
      </c>
      <c r="J5182">
        <f t="shared" ref="J5182:J5245" si="490">SLOPE(H5174:H5182,B5174:B5182)</f>
        <v>-3.6669819999994337E-2</v>
      </c>
      <c r="K5182">
        <f t="shared" ref="K5182:K5245" si="491">1/(A5182+273.15)</f>
        <v>1.6160049126549346E-3</v>
      </c>
      <c r="L5182">
        <f t="shared" ref="L5182:L5245" si="492">-J5182/H5182</f>
        <v>4.3953913757438677E-3</v>
      </c>
    </row>
    <row r="5183" spans="1:12">
      <c r="A5183">
        <v>345.75299000000001</v>
      </c>
      <c r="B5183">
        <v>51.53</v>
      </c>
      <c r="C5183">
        <v>-7.0319700000000003</v>
      </c>
      <c r="D5183">
        <v>96.325100000000006</v>
      </c>
      <c r="E5183">
        <v>-0.38319999999999999</v>
      </c>
      <c r="F5183">
        <v>0.25935000000000002</v>
      </c>
      <c r="G5183">
        <f t="shared" si="489"/>
        <v>9.7481001200000001</v>
      </c>
      <c r="H5183">
        <f t="shared" si="487"/>
        <v>8.3423886183605589</v>
      </c>
      <c r="I5183">
        <f t="shared" si="488"/>
        <v>0.95732297822478962</v>
      </c>
      <c r="J5183">
        <f t="shared" si="490"/>
        <v>-3.7666640000004692E-2</v>
      </c>
      <c r="K5183">
        <f t="shared" si="491"/>
        <v>1.615762108371782E-3</v>
      </c>
      <c r="L5183">
        <f t="shared" si="492"/>
        <v>4.5150905481800624E-3</v>
      </c>
    </row>
    <row r="5184" spans="1:12">
      <c r="A5184">
        <v>345.85699</v>
      </c>
      <c r="B5184">
        <v>51.54</v>
      </c>
      <c r="C5184">
        <v>-7.0335599999999996</v>
      </c>
      <c r="D5184">
        <v>96.322130000000001</v>
      </c>
      <c r="E5184">
        <v>-0.39440999999999998</v>
      </c>
      <c r="F5184">
        <v>0.25940000000000002</v>
      </c>
      <c r="G5184">
        <f t="shared" si="489"/>
        <v>9.7477995560000004</v>
      </c>
      <c r="H5184">
        <f t="shared" si="487"/>
        <v>8.3420880543605591</v>
      </c>
      <c r="I5184">
        <f t="shared" si="488"/>
        <v>0.95728848728498928</v>
      </c>
      <c r="J5184">
        <f t="shared" si="490"/>
        <v>-3.7671699999999538E-2</v>
      </c>
      <c r="K5184">
        <f t="shared" si="491"/>
        <v>1.6154906425208543E-3</v>
      </c>
      <c r="L5184">
        <f t="shared" si="492"/>
        <v>4.5158597888819768E-3</v>
      </c>
    </row>
    <row r="5185" spans="1:12">
      <c r="A5185">
        <v>345.95299999999997</v>
      </c>
      <c r="B5185">
        <v>51.55</v>
      </c>
      <c r="C5185">
        <v>-7.04</v>
      </c>
      <c r="D5185">
        <v>96.318179999999998</v>
      </c>
      <c r="E5185">
        <v>-0.40793000000000001</v>
      </c>
      <c r="F5185">
        <v>0.25944</v>
      </c>
      <c r="G5185">
        <f t="shared" si="489"/>
        <v>9.7473998159999997</v>
      </c>
      <c r="H5185">
        <f t="shared" si="487"/>
        <v>8.3416883143605585</v>
      </c>
      <c r="I5185">
        <f t="shared" si="488"/>
        <v>0.9572426154963658</v>
      </c>
      <c r="J5185">
        <f t="shared" si="490"/>
        <v>-3.7337739999996289E-2</v>
      </c>
      <c r="K5185">
        <f t="shared" si="491"/>
        <v>1.6152401135190752E-3</v>
      </c>
      <c r="L5185">
        <f t="shared" si="492"/>
        <v>4.4760411313520118E-3</v>
      </c>
    </row>
    <row r="5186" spans="1:12">
      <c r="A5186">
        <v>346.05898999999999</v>
      </c>
      <c r="B5186">
        <v>51.56</v>
      </c>
      <c r="C5186">
        <v>-7.0477499999999997</v>
      </c>
      <c r="D5186">
        <v>96.313239999999993</v>
      </c>
      <c r="E5186">
        <v>-0.41976999999999998</v>
      </c>
      <c r="F5186">
        <v>0.25949</v>
      </c>
      <c r="G5186">
        <f t="shared" si="489"/>
        <v>9.746899887999998</v>
      </c>
      <c r="H5186">
        <f t="shared" si="487"/>
        <v>8.3411883863605567</v>
      </c>
      <c r="I5186">
        <f t="shared" si="488"/>
        <v>0.9571852467278088</v>
      </c>
      <c r="J5186">
        <f t="shared" si="490"/>
        <v>-3.8000600000007982E-2</v>
      </c>
      <c r="K5186">
        <f t="shared" si="491"/>
        <v>1.614963632876196E-3</v>
      </c>
      <c r="L5186">
        <f t="shared" si="492"/>
        <v>4.5557776949560636E-3</v>
      </c>
    </row>
    <row r="5187" spans="1:12">
      <c r="A5187">
        <v>346.15798999999998</v>
      </c>
      <c r="B5187">
        <v>51.57</v>
      </c>
      <c r="C5187">
        <v>-7.0560600000000004</v>
      </c>
      <c r="D5187">
        <v>96.309290000000004</v>
      </c>
      <c r="E5187">
        <v>-0.42665999999999998</v>
      </c>
      <c r="F5187">
        <v>0.25952999999999998</v>
      </c>
      <c r="G5187">
        <f t="shared" si="489"/>
        <v>9.7465001479999991</v>
      </c>
      <c r="H5187">
        <f t="shared" si="487"/>
        <v>8.3407886463605578</v>
      </c>
      <c r="I5187">
        <f t="shared" si="488"/>
        <v>0.95713937493918555</v>
      </c>
      <c r="J5187">
        <f t="shared" si="490"/>
        <v>-3.8833813333351092E-2</v>
      </c>
      <c r="K5187">
        <f t="shared" si="491"/>
        <v>1.6147054715053813E-3</v>
      </c>
      <c r="L5187">
        <f t="shared" si="492"/>
        <v>4.655892263892329E-3</v>
      </c>
    </row>
    <row r="5188" spans="1:12">
      <c r="A5188">
        <v>346.25299000000001</v>
      </c>
      <c r="B5188">
        <v>51.58</v>
      </c>
      <c r="C5188">
        <v>-7.0577500000000004</v>
      </c>
      <c r="D5188">
        <v>96.304349999999999</v>
      </c>
      <c r="E5188">
        <v>-0.42936000000000002</v>
      </c>
      <c r="F5188">
        <v>0.25957999999999998</v>
      </c>
      <c r="G5188">
        <f t="shared" si="489"/>
        <v>9.7460002199999991</v>
      </c>
      <c r="H5188">
        <f t="shared" si="487"/>
        <v>8.3402887183605579</v>
      </c>
      <c r="I5188">
        <f t="shared" si="488"/>
        <v>0.95708200617062866</v>
      </c>
      <c r="J5188">
        <f t="shared" si="490"/>
        <v>-4.049855333335059E-2</v>
      </c>
      <c r="K5188">
        <f t="shared" si="491"/>
        <v>1.6144578184874438E-3</v>
      </c>
      <c r="L5188">
        <f t="shared" si="492"/>
        <v>4.8557735470471037E-3</v>
      </c>
    </row>
    <row r="5189" spans="1:12">
      <c r="A5189">
        <v>346.36200000000002</v>
      </c>
      <c r="B5189">
        <v>51.59</v>
      </c>
      <c r="C5189">
        <v>-7.0625999999999998</v>
      </c>
      <c r="D5189">
        <v>96.300399999999996</v>
      </c>
      <c r="E5189">
        <v>-0.43263000000000001</v>
      </c>
      <c r="F5189">
        <v>0.25962000000000002</v>
      </c>
      <c r="G5189">
        <f t="shared" si="489"/>
        <v>9.7456004799999985</v>
      </c>
      <c r="H5189">
        <f t="shared" si="487"/>
        <v>8.3398889783605572</v>
      </c>
      <c r="I5189">
        <f t="shared" si="488"/>
        <v>0.95703613438200519</v>
      </c>
      <c r="J5189">
        <f t="shared" si="490"/>
        <v>-4.1325020000014666E-2</v>
      </c>
      <c r="K5189">
        <f t="shared" si="491"/>
        <v>1.6141737367476338E-3</v>
      </c>
      <c r="L5189">
        <f t="shared" si="492"/>
        <v>4.9551043313934232E-3</v>
      </c>
    </row>
    <row r="5190" spans="1:12">
      <c r="A5190">
        <v>346.44900999999999</v>
      </c>
      <c r="B5190">
        <v>51.6</v>
      </c>
      <c r="C5190">
        <v>-7.0720000000000001</v>
      </c>
      <c r="D5190">
        <v>96.296440000000004</v>
      </c>
      <c r="E5190">
        <v>-0.43986999999999998</v>
      </c>
      <c r="F5190">
        <v>0.25966</v>
      </c>
      <c r="G5190">
        <f t="shared" si="489"/>
        <v>9.7451997279999993</v>
      </c>
      <c r="H5190">
        <f t="shared" si="487"/>
        <v>8.3394882263605581</v>
      </c>
      <c r="I5190">
        <f t="shared" si="488"/>
        <v>0.95699014646227143</v>
      </c>
      <c r="J5190">
        <f t="shared" si="490"/>
        <v>-4.1996313333344894E-2</v>
      </c>
      <c r="K5190">
        <f t="shared" si="491"/>
        <v>1.6139470590826157E-3</v>
      </c>
      <c r="L5190">
        <f t="shared" si="492"/>
        <v>5.0358381945545998E-3</v>
      </c>
    </row>
    <row r="5191" spans="1:12">
      <c r="A5191">
        <v>346.55200000000002</v>
      </c>
      <c r="B5191">
        <v>51.61</v>
      </c>
      <c r="C5191">
        <v>-7.0778800000000004</v>
      </c>
      <c r="D5191">
        <v>96.292490000000001</v>
      </c>
      <c r="E5191">
        <v>-0.44889000000000001</v>
      </c>
      <c r="F5191">
        <v>0.25971</v>
      </c>
      <c r="G5191">
        <f t="shared" si="489"/>
        <v>9.7447999879999987</v>
      </c>
      <c r="H5191">
        <f t="shared" si="487"/>
        <v>8.3390884863605574</v>
      </c>
      <c r="I5191">
        <f t="shared" si="488"/>
        <v>0.95694427467364807</v>
      </c>
      <c r="J5191">
        <f t="shared" si="490"/>
        <v>-4.2497253333349909E-2</v>
      </c>
      <c r="K5191">
        <f t="shared" si="491"/>
        <v>1.6136788327292795E-3</v>
      </c>
      <c r="L5191">
        <f t="shared" si="492"/>
        <v>5.0961509046052898E-3</v>
      </c>
    </row>
    <row r="5192" spans="1:12">
      <c r="A5192">
        <v>346.64301</v>
      </c>
      <c r="B5192">
        <v>51.62</v>
      </c>
      <c r="C5192">
        <v>-7.0834200000000003</v>
      </c>
      <c r="D5192">
        <v>96.287549999999996</v>
      </c>
      <c r="E5192">
        <v>-0.45432</v>
      </c>
      <c r="F5192">
        <v>0.25974999999999998</v>
      </c>
      <c r="G5192">
        <f t="shared" si="489"/>
        <v>9.7443000599999987</v>
      </c>
      <c r="H5192">
        <f t="shared" si="487"/>
        <v>8.3385885583605575</v>
      </c>
      <c r="I5192">
        <f t="shared" si="488"/>
        <v>0.95688690590509118</v>
      </c>
      <c r="J5192">
        <f t="shared" si="490"/>
        <v>-4.3495760000012533E-2</v>
      </c>
      <c r="K5192">
        <f t="shared" si="491"/>
        <v>1.6134418811854622E-3</v>
      </c>
      <c r="L5192">
        <f t="shared" si="492"/>
        <v>5.2162017223409086E-3</v>
      </c>
    </row>
    <row r="5193" spans="1:12">
      <c r="A5193">
        <v>346.75101000000001</v>
      </c>
      <c r="B5193">
        <v>51.63</v>
      </c>
      <c r="C5193">
        <v>-7.0873299999999997</v>
      </c>
      <c r="D5193">
        <v>96.281620000000004</v>
      </c>
      <c r="E5193">
        <v>-0.45218999999999998</v>
      </c>
      <c r="F5193">
        <v>0.25979999999999998</v>
      </c>
      <c r="G5193">
        <f t="shared" si="489"/>
        <v>9.7436999439999994</v>
      </c>
      <c r="H5193">
        <f t="shared" si="487"/>
        <v>8.3379884423605581</v>
      </c>
      <c r="I5193">
        <f t="shared" si="488"/>
        <v>0.95681804015660099</v>
      </c>
      <c r="J5193">
        <f t="shared" si="490"/>
        <v>-4.4666306666665448E-2</v>
      </c>
      <c r="K5193">
        <f t="shared" si="491"/>
        <v>1.6131607851389046E-3</v>
      </c>
      <c r="L5193">
        <f t="shared" si="492"/>
        <v>5.3569643296387231E-3</v>
      </c>
    </row>
    <row r="5194" spans="1:12">
      <c r="A5194">
        <v>346.85399999999998</v>
      </c>
      <c r="B5194">
        <v>51.64</v>
      </c>
      <c r="C5194">
        <v>-7.0927199999999999</v>
      </c>
      <c r="D5194">
        <v>96.277670000000001</v>
      </c>
      <c r="E5194">
        <v>-0.44374000000000002</v>
      </c>
      <c r="F5194">
        <v>0.25985000000000003</v>
      </c>
      <c r="G5194">
        <f t="shared" si="489"/>
        <v>9.7433002040000005</v>
      </c>
      <c r="H5194">
        <f t="shared" si="487"/>
        <v>8.3375887023605593</v>
      </c>
      <c r="I5194">
        <f t="shared" si="488"/>
        <v>0.95677216836797774</v>
      </c>
      <c r="J5194">
        <f t="shared" si="490"/>
        <v>-4.5000266666649476E-2</v>
      </c>
      <c r="K5194">
        <f t="shared" si="491"/>
        <v>1.6128928200463226E-3</v>
      </c>
      <c r="L5194">
        <f t="shared" si="492"/>
        <v>5.3972759119083058E-3</v>
      </c>
    </row>
    <row r="5195" spans="1:12">
      <c r="A5195">
        <v>346.94198999999998</v>
      </c>
      <c r="B5195">
        <v>51.65</v>
      </c>
      <c r="C5195">
        <v>-7.0997300000000001</v>
      </c>
      <c r="D5195">
        <v>96.273719999999997</v>
      </c>
      <c r="E5195">
        <v>-0.43339</v>
      </c>
      <c r="F5195">
        <v>0.25988</v>
      </c>
      <c r="G5195">
        <f t="shared" si="489"/>
        <v>9.7429004639999981</v>
      </c>
      <c r="H5195">
        <f t="shared" si="487"/>
        <v>8.3371889623605568</v>
      </c>
      <c r="I5195">
        <f t="shared" si="488"/>
        <v>0.95672629657935404</v>
      </c>
      <c r="J5195">
        <f t="shared" si="490"/>
        <v>-4.5332539999997944E-2</v>
      </c>
      <c r="K5195">
        <f t="shared" si="491"/>
        <v>1.6126639532950591E-3</v>
      </c>
      <c r="L5195">
        <f t="shared" si="492"/>
        <v>5.4373890533917658E-3</v>
      </c>
    </row>
    <row r="5196" spans="1:12">
      <c r="A5196">
        <v>347.04599000000002</v>
      </c>
      <c r="B5196">
        <v>51.66</v>
      </c>
      <c r="C5196">
        <v>-7.1041499999999997</v>
      </c>
      <c r="D5196">
        <v>96.269760000000005</v>
      </c>
      <c r="E5196">
        <v>-0.42492999999999997</v>
      </c>
      <c r="F5196">
        <v>0.25992999999999999</v>
      </c>
      <c r="G5196">
        <f t="shared" si="489"/>
        <v>9.742499711999999</v>
      </c>
      <c r="H5196">
        <f t="shared" si="487"/>
        <v>8.3367882103605577</v>
      </c>
      <c r="I5196">
        <f t="shared" si="488"/>
        <v>0.95668030865962028</v>
      </c>
      <c r="J5196">
        <f t="shared" si="490"/>
        <v>-4.5001953333332435E-2</v>
      </c>
      <c r="K5196">
        <f t="shared" si="491"/>
        <v>1.6123935274073606E-3</v>
      </c>
      <c r="L5196">
        <f t="shared" si="492"/>
        <v>5.3979964703200906E-3</v>
      </c>
    </row>
    <row r="5197" spans="1:12">
      <c r="A5197">
        <v>347.14600000000002</v>
      </c>
      <c r="B5197">
        <v>51.67</v>
      </c>
      <c r="C5197">
        <v>-7.1133800000000003</v>
      </c>
      <c r="D5197">
        <v>96.26482</v>
      </c>
      <c r="E5197">
        <v>-0.41925000000000001</v>
      </c>
      <c r="F5197">
        <v>0.25997999999999999</v>
      </c>
      <c r="G5197">
        <f t="shared" si="489"/>
        <v>9.741999783999999</v>
      </c>
      <c r="H5197">
        <f t="shared" si="487"/>
        <v>8.3362882823605577</v>
      </c>
      <c r="I5197">
        <f t="shared" si="488"/>
        <v>0.95662293989106351</v>
      </c>
      <c r="J5197">
        <f t="shared" si="490"/>
        <v>-4.5502893333332115E-2</v>
      </c>
      <c r="K5197">
        <f t="shared" si="491"/>
        <v>1.6121335620413479E-3</v>
      </c>
      <c r="L5197">
        <f t="shared" si="492"/>
        <v>5.4584116806055578E-3</v>
      </c>
    </row>
    <row r="5198" spans="1:12">
      <c r="A5198">
        <v>347.24399</v>
      </c>
      <c r="B5198">
        <v>51.68</v>
      </c>
      <c r="C5198">
        <v>-7.1216799999999996</v>
      </c>
      <c r="D5198">
        <v>96.260869999999997</v>
      </c>
      <c r="E5198">
        <v>-0.41588000000000003</v>
      </c>
      <c r="F5198">
        <v>0.26001999999999997</v>
      </c>
      <c r="G5198">
        <f t="shared" si="489"/>
        <v>9.7416000439999983</v>
      </c>
      <c r="H5198">
        <f t="shared" si="487"/>
        <v>8.3358885423605571</v>
      </c>
      <c r="I5198">
        <f t="shared" si="488"/>
        <v>0.95657706810244003</v>
      </c>
      <c r="J5198">
        <f t="shared" si="490"/>
        <v>-4.533254000000686E-2</v>
      </c>
      <c r="K5198">
        <f t="shared" si="491"/>
        <v>1.6118789287433296E-3</v>
      </c>
      <c r="L5198">
        <f t="shared" si="492"/>
        <v>5.4382373000358749E-3</v>
      </c>
    </row>
    <row r="5199" spans="1:12">
      <c r="A5199">
        <v>347.34</v>
      </c>
      <c r="B5199">
        <v>51.69</v>
      </c>
      <c r="C5199">
        <v>-7.1247800000000003</v>
      </c>
      <c r="D5199">
        <v>96.256919999999994</v>
      </c>
      <c r="E5199">
        <v>-0.41567999999999999</v>
      </c>
      <c r="F5199">
        <v>0.26006000000000001</v>
      </c>
      <c r="G5199">
        <f t="shared" si="489"/>
        <v>9.7412003039999977</v>
      </c>
      <c r="H5199">
        <f t="shared" si="487"/>
        <v>8.3354888023605564</v>
      </c>
      <c r="I5199">
        <f t="shared" si="488"/>
        <v>0.95653119631381656</v>
      </c>
      <c r="J5199">
        <f t="shared" si="490"/>
        <v>-4.4499326666679495E-2</v>
      </c>
      <c r="K5199">
        <f t="shared" si="491"/>
        <v>1.6116295186062628E-3</v>
      </c>
      <c r="L5199">
        <f t="shared" si="492"/>
        <v>5.3385383535129423E-3</v>
      </c>
    </row>
    <row r="5200" spans="1:12">
      <c r="A5200">
        <v>347.43700999999999</v>
      </c>
      <c r="B5200">
        <v>51.7</v>
      </c>
      <c r="C5200">
        <v>-7.1345099999999997</v>
      </c>
      <c r="D5200">
        <v>96.252960000000002</v>
      </c>
      <c r="E5200">
        <v>-0.41918</v>
      </c>
      <c r="F5200">
        <v>0.26011000000000001</v>
      </c>
      <c r="G5200">
        <f t="shared" si="489"/>
        <v>9.7407995519999986</v>
      </c>
      <c r="H5200">
        <f t="shared" si="487"/>
        <v>8.3350880503605573</v>
      </c>
      <c r="I5200">
        <f t="shared" si="488"/>
        <v>0.9564852083940828</v>
      </c>
      <c r="J5200">
        <f t="shared" si="490"/>
        <v>-4.300325333334782E-2</v>
      </c>
      <c r="K5200">
        <f t="shared" si="491"/>
        <v>1.6113775890990694E-3</v>
      </c>
      <c r="L5200">
        <f t="shared" si="492"/>
        <v>5.1593040257670213E-3</v>
      </c>
    </row>
    <row r="5201" spans="1:12">
      <c r="A5201">
        <v>347.53798999999998</v>
      </c>
      <c r="B5201">
        <v>51.71</v>
      </c>
      <c r="C5201">
        <v>-7.1389699999999996</v>
      </c>
      <c r="D5201">
        <v>96.249009999999998</v>
      </c>
      <c r="E5201">
        <v>-0.42525000000000002</v>
      </c>
      <c r="F5201">
        <v>0.26014999999999999</v>
      </c>
      <c r="G5201">
        <f t="shared" si="489"/>
        <v>9.7403998119999997</v>
      </c>
      <c r="H5201">
        <f t="shared" si="487"/>
        <v>8.3346883103605585</v>
      </c>
      <c r="I5201">
        <f t="shared" si="488"/>
        <v>0.95643933660545954</v>
      </c>
      <c r="J5201">
        <f t="shared" si="490"/>
        <v>-4.1670786666676493E-2</v>
      </c>
      <c r="K5201">
        <f t="shared" si="491"/>
        <v>1.6111154333757936E-3</v>
      </c>
      <c r="L5201">
        <f t="shared" si="492"/>
        <v>4.999681465577663E-3</v>
      </c>
    </row>
    <row r="5202" spans="1:12">
      <c r="A5202">
        <v>347.64098999999999</v>
      </c>
      <c r="B5202">
        <v>51.72</v>
      </c>
      <c r="C5202">
        <v>-7.1419800000000002</v>
      </c>
      <c r="D5202">
        <v>96.244069999999994</v>
      </c>
      <c r="E5202">
        <v>-0.43076999999999999</v>
      </c>
      <c r="F5202">
        <v>0.26019999999999999</v>
      </c>
      <c r="G5202">
        <f t="shared" si="489"/>
        <v>9.739899883999998</v>
      </c>
      <c r="H5202">
        <f t="shared" si="487"/>
        <v>8.3341883823605567</v>
      </c>
      <c r="I5202">
        <f t="shared" si="488"/>
        <v>0.95638196783690255</v>
      </c>
      <c r="J5202">
        <f t="shared" si="490"/>
        <v>-4.217172666667858E-2</v>
      </c>
      <c r="K5202">
        <f t="shared" si="491"/>
        <v>1.6108481213620708E-3</v>
      </c>
      <c r="L5202">
        <f t="shared" si="492"/>
        <v>5.0600880052022483E-3</v>
      </c>
    </row>
    <row r="5203" spans="1:12">
      <c r="A5203">
        <v>347.74599999999998</v>
      </c>
      <c r="B5203">
        <v>51.73</v>
      </c>
      <c r="C5203">
        <v>-7.1520799999999998</v>
      </c>
      <c r="D5203">
        <v>96.240120000000005</v>
      </c>
      <c r="E5203">
        <v>-0.43325999999999998</v>
      </c>
      <c r="F5203">
        <v>0.26024000000000003</v>
      </c>
      <c r="G5203">
        <f t="shared" si="489"/>
        <v>9.7395001439999991</v>
      </c>
      <c r="H5203">
        <f t="shared" si="487"/>
        <v>8.3337886423605578</v>
      </c>
      <c r="I5203">
        <f t="shared" si="488"/>
        <v>0.95633609604827929</v>
      </c>
      <c r="J5203">
        <f t="shared" si="490"/>
        <v>-4.2335333333328999E-2</v>
      </c>
      <c r="K5203">
        <f t="shared" si="491"/>
        <v>1.6105756841725508E-3</v>
      </c>
      <c r="L5203">
        <f t="shared" si="492"/>
        <v>5.0799624456683429E-3</v>
      </c>
    </row>
    <row r="5204" spans="1:12">
      <c r="A5204">
        <v>347.83600000000001</v>
      </c>
      <c r="B5204">
        <v>51.74</v>
      </c>
      <c r="C5204">
        <v>-7.1580899999999996</v>
      </c>
      <c r="D5204">
        <v>96.23518</v>
      </c>
      <c r="E5204">
        <v>-0.43293999999999999</v>
      </c>
      <c r="F5204">
        <v>0.26028000000000001</v>
      </c>
      <c r="G5204">
        <f t="shared" si="489"/>
        <v>9.7390002159999991</v>
      </c>
      <c r="H5204">
        <f t="shared" si="487"/>
        <v>8.3332887143605578</v>
      </c>
      <c r="I5204">
        <f t="shared" si="488"/>
        <v>0.95627872727972241</v>
      </c>
      <c r="J5204">
        <f t="shared" si="490"/>
        <v>-4.2829526666662815E-2</v>
      </c>
      <c r="K5204">
        <f t="shared" si="491"/>
        <v>1.6103422621443961E-3</v>
      </c>
      <c r="L5204">
        <f t="shared" si="492"/>
        <v>5.1395707186834543E-3</v>
      </c>
    </row>
    <row r="5205" spans="1:12">
      <c r="A5205">
        <v>347.93900000000002</v>
      </c>
      <c r="B5205">
        <v>51.75</v>
      </c>
      <c r="C5205">
        <v>-7.1611000000000002</v>
      </c>
      <c r="D5205">
        <v>96.231229999999996</v>
      </c>
      <c r="E5205">
        <v>-0.43118000000000001</v>
      </c>
      <c r="F5205">
        <v>0.26033000000000001</v>
      </c>
      <c r="G5205">
        <f t="shared" si="489"/>
        <v>9.7386004760000002</v>
      </c>
      <c r="H5205">
        <f t="shared" si="487"/>
        <v>8.332888974360559</v>
      </c>
      <c r="I5205">
        <f t="shared" si="488"/>
        <v>0.95623285549109915</v>
      </c>
      <c r="J5205">
        <f t="shared" si="490"/>
        <v>-4.2827839999984893E-2</v>
      </c>
      <c r="K5205">
        <f t="shared" si="491"/>
        <v>1.6100752066129011E-3</v>
      </c>
      <c r="L5205">
        <f t="shared" si="492"/>
        <v>5.1396148600757483E-3</v>
      </c>
    </row>
    <row r="5206" spans="1:12">
      <c r="A5206">
        <v>348.04199</v>
      </c>
      <c r="B5206">
        <v>51.76</v>
      </c>
      <c r="C5206">
        <v>-7.1683700000000004</v>
      </c>
      <c r="D5206">
        <v>96.227270000000004</v>
      </c>
      <c r="E5206">
        <v>-0.42938999999999999</v>
      </c>
      <c r="F5206">
        <v>0.26038</v>
      </c>
      <c r="G5206">
        <f t="shared" si="489"/>
        <v>9.7381997239999993</v>
      </c>
      <c r="H5206">
        <f t="shared" si="487"/>
        <v>8.3324882223605581</v>
      </c>
      <c r="I5206">
        <f t="shared" si="488"/>
        <v>0.95618686757136528</v>
      </c>
      <c r="J5206">
        <f t="shared" si="490"/>
        <v>-4.3165173333313857E-2</v>
      </c>
      <c r="K5206">
        <f t="shared" si="491"/>
        <v>1.6098082655573197E-3</v>
      </c>
      <c r="L5206">
        <f t="shared" si="492"/>
        <v>5.1803461560831765E-3</v>
      </c>
    </row>
    <row r="5207" spans="1:12">
      <c r="A5207">
        <v>348.14001000000002</v>
      </c>
      <c r="B5207">
        <v>51.77</v>
      </c>
      <c r="C5207">
        <v>-7.1761799999999996</v>
      </c>
      <c r="D5207">
        <v>96.222329999999999</v>
      </c>
      <c r="E5207">
        <v>-0.42849999999999999</v>
      </c>
      <c r="F5207">
        <v>0.26041999999999998</v>
      </c>
      <c r="G5207">
        <f t="shared" si="489"/>
        <v>9.7376997959999994</v>
      </c>
      <c r="H5207">
        <f t="shared" si="487"/>
        <v>8.3319882943605581</v>
      </c>
      <c r="I5207">
        <f t="shared" si="488"/>
        <v>0.9561294988028084</v>
      </c>
      <c r="J5207">
        <f t="shared" si="490"/>
        <v>-4.3833093333314338E-2</v>
      </c>
      <c r="K5207">
        <f t="shared" si="491"/>
        <v>1.6095542885036895E-3</v>
      </c>
      <c r="L5207">
        <f t="shared" si="492"/>
        <v>5.2608203210009821E-3</v>
      </c>
    </row>
    <row r="5208" spans="1:12">
      <c r="A5208">
        <v>348.23401000000001</v>
      </c>
      <c r="B5208">
        <v>51.78</v>
      </c>
      <c r="C5208">
        <v>-7.1816599999999999</v>
      </c>
      <c r="D5208">
        <v>96.218379999999996</v>
      </c>
      <c r="E5208">
        <v>-0.42837999999999998</v>
      </c>
      <c r="F5208">
        <v>0.26046000000000002</v>
      </c>
      <c r="G5208">
        <f t="shared" si="489"/>
        <v>9.7373000559999987</v>
      </c>
      <c r="H5208">
        <f t="shared" si="487"/>
        <v>8.3315885543605575</v>
      </c>
      <c r="I5208">
        <f t="shared" si="488"/>
        <v>0.95608362701418492</v>
      </c>
      <c r="J5208">
        <f t="shared" si="490"/>
        <v>-4.3996699999994421E-2</v>
      </c>
      <c r="K5208">
        <f t="shared" si="491"/>
        <v>1.6093108028318913E-3</v>
      </c>
      <c r="L5208">
        <f t="shared" si="492"/>
        <v>5.2807096405363876E-3</v>
      </c>
    </row>
    <row r="5209" spans="1:12">
      <c r="A5209">
        <v>348.33801</v>
      </c>
      <c r="B5209">
        <v>51.79</v>
      </c>
      <c r="C5209">
        <v>-7.18607</v>
      </c>
      <c r="D5209">
        <v>96.214429999999993</v>
      </c>
      <c r="E5209">
        <v>-0.42854999999999999</v>
      </c>
      <c r="F5209">
        <v>0.26051000000000002</v>
      </c>
      <c r="G5209">
        <f t="shared" si="489"/>
        <v>9.7369003159999981</v>
      </c>
      <c r="H5209">
        <f t="shared" si="487"/>
        <v>8.3311888143605568</v>
      </c>
      <c r="I5209">
        <f t="shared" si="488"/>
        <v>0.95603775522556145</v>
      </c>
      <c r="J5209">
        <f t="shared" si="490"/>
        <v>-4.3664426666672092E-2</v>
      </c>
      <c r="K5209">
        <f t="shared" si="491"/>
        <v>1.6090415002535607E-3</v>
      </c>
      <c r="L5209">
        <f t="shared" si="492"/>
        <v>5.2410799514478971E-3</v>
      </c>
    </row>
    <row r="5210" spans="1:12">
      <c r="A5210">
        <v>348.43900000000002</v>
      </c>
      <c r="B5210">
        <v>51.8</v>
      </c>
      <c r="C5210">
        <v>-7.1914699999999998</v>
      </c>
      <c r="D5210">
        <v>96.209490000000002</v>
      </c>
      <c r="E5210">
        <v>-0.43021999999999999</v>
      </c>
      <c r="F5210">
        <v>0.26055</v>
      </c>
      <c r="G5210">
        <f t="shared" si="489"/>
        <v>9.7364003879999999</v>
      </c>
      <c r="H5210">
        <f t="shared" si="487"/>
        <v>8.3306888863605586</v>
      </c>
      <c r="I5210">
        <f t="shared" si="488"/>
        <v>0.95598038645700489</v>
      </c>
      <c r="J5210">
        <f t="shared" si="490"/>
        <v>-4.3497446666661874E-2</v>
      </c>
      <c r="K5210">
        <f t="shared" si="491"/>
        <v>1.6087800781545364E-3</v>
      </c>
      <c r="L5210">
        <f t="shared" si="492"/>
        <v>5.2213505101454671E-3</v>
      </c>
    </row>
    <row r="5211" spans="1:12">
      <c r="A5211">
        <v>348.53699</v>
      </c>
      <c r="B5211">
        <v>51.81</v>
      </c>
      <c r="C5211">
        <v>-7.1997400000000003</v>
      </c>
      <c r="D5211">
        <v>96.205529999999996</v>
      </c>
      <c r="E5211">
        <v>-0.43491999999999997</v>
      </c>
      <c r="F5211">
        <v>0.2606</v>
      </c>
      <c r="G5211">
        <f t="shared" si="489"/>
        <v>9.735999635999999</v>
      </c>
      <c r="H5211">
        <f t="shared" si="487"/>
        <v>8.3302881343605577</v>
      </c>
      <c r="I5211">
        <f t="shared" si="488"/>
        <v>0.95593439853727091</v>
      </c>
      <c r="J5211">
        <f t="shared" si="490"/>
        <v>-4.3502506666671464E-2</v>
      </c>
      <c r="K5211">
        <f t="shared" si="491"/>
        <v>1.6085265030236521E-3</v>
      </c>
      <c r="L5211">
        <f t="shared" si="492"/>
        <v>5.222209119902281E-3</v>
      </c>
    </row>
    <row r="5212" spans="1:12">
      <c r="A5212">
        <v>348.63699000000003</v>
      </c>
      <c r="B5212">
        <v>51.82</v>
      </c>
      <c r="C5212">
        <v>-7.2037199999999997</v>
      </c>
      <c r="D5212">
        <v>96.201580000000007</v>
      </c>
      <c r="E5212">
        <v>-0.44363999999999998</v>
      </c>
      <c r="F5212">
        <v>0.26063999999999998</v>
      </c>
      <c r="G5212">
        <f t="shared" si="489"/>
        <v>9.7355998960000001</v>
      </c>
      <c r="H5212">
        <f t="shared" si="487"/>
        <v>8.3298883943605588</v>
      </c>
      <c r="I5212">
        <f t="shared" si="488"/>
        <v>0.95588852674864766</v>
      </c>
      <c r="J5212">
        <f t="shared" si="490"/>
        <v>-4.300325333333397E-2</v>
      </c>
      <c r="K5212">
        <f t="shared" si="491"/>
        <v>1.6082678088841966E-3</v>
      </c>
      <c r="L5212">
        <f t="shared" si="492"/>
        <v>5.1625245498424354E-3</v>
      </c>
    </row>
    <row r="5213" spans="1:12">
      <c r="A5213">
        <v>348.73498999999998</v>
      </c>
      <c r="B5213">
        <v>51.83</v>
      </c>
      <c r="C5213">
        <v>-7.2115200000000002</v>
      </c>
      <c r="D5213">
        <v>96.196640000000002</v>
      </c>
      <c r="E5213">
        <v>-0.45649000000000001</v>
      </c>
      <c r="F5213">
        <v>0.26068999999999998</v>
      </c>
      <c r="G5213">
        <f t="shared" si="489"/>
        <v>9.7350999680000001</v>
      </c>
      <c r="H5213">
        <f t="shared" si="487"/>
        <v>8.3293884663605589</v>
      </c>
      <c r="I5213">
        <f t="shared" si="488"/>
        <v>0.95583115798009077</v>
      </c>
      <c r="J5213">
        <f t="shared" si="490"/>
        <v>-4.3502506666663568E-2</v>
      </c>
      <c r="K5213">
        <f t="shared" si="491"/>
        <v>1.6080143693450455E-3</v>
      </c>
      <c r="L5213">
        <f t="shared" si="492"/>
        <v>5.2227731774493096E-3</v>
      </c>
    </row>
    <row r="5214" spans="1:12">
      <c r="A5214">
        <v>348.83400999999998</v>
      </c>
      <c r="B5214">
        <v>51.84</v>
      </c>
      <c r="C5214">
        <v>-7.2174100000000001</v>
      </c>
      <c r="D5214">
        <v>96.192689999999999</v>
      </c>
      <c r="E5214">
        <v>-0.46987000000000001</v>
      </c>
      <c r="F5214">
        <v>0.26073000000000002</v>
      </c>
      <c r="G5214">
        <f t="shared" si="489"/>
        <v>9.7347002279999995</v>
      </c>
      <c r="H5214">
        <f t="shared" si="487"/>
        <v>8.3289887263605582</v>
      </c>
      <c r="I5214">
        <f t="shared" si="488"/>
        <v>0.95578528619146741</v>
      </c>
      <c r="J5214">
        <f t="shared" si="490"/>
        <v>-4.3497446666655386E-2</v>
      </c>
      <c r="K5214">
        <f t="shared" si="491"/>
        <v>1.6077583730810059E-3</v>
      </c>
      <c r="L5214">
        <f t="shared" si="492"/>
        <v>5.2224163215624933E-3</v>
      </c>
    </row>
    <row r="5215" spans="1:12">
      <c r="A5215">
        <v>348.92599000000001</v>
      </c>
      <c r="B5215">
        <v>51.85</v>
      </c>
      <c r="C5215">
        <v>-7.2224300000000001</v>
      </c>
      <c r="D5215">
        <v>96.187749999999994</v>
      </c>
      <c r="E5215">
        <v>-0.47726000000000002</v>
      </c>
      <c r="F5215">
        <v>0.26077</v>
      </c>
      <c r="G5215">
        <f t="shared" si="489"/>
        <v>9.7342002999999995</v>
      </c>
      <c r="H5215">
        <f t="shared" ref="H5215:H5278" si="493">G5215-G$27-E$27</f>
        <v>8.3284887983605582</v>
      </c>
      <c r="I5215">
        <f t="shared" ref="I5215:I5278" si="494">H5215/(G$30-G$27-E$27)</f>
        <v>0.95572791742291052</v>
      </c>
      <c r="J5215">
        <f t="shared" si="490"/>
        <v>-4.3664426666654786E-2</v>
      </c>
      <c r="K5215">
        <f t="shared" si="491"/>
        <v>1.6075206503308381E-3</v>
      </c>
      <c r="L5215">
        <f t="shared" si="492"/>
        <v>5.2427790591793814E-3</v>
      </c>
    </row>
    <row r="5216" spans="1:12">
      <c r="A5216">
        <v>349.02499</v>
      </c>
      <c r="B5216">
        <v>51.86</v>
      </c>
      <c r="C5216">
        <v>-7.2330500000000004</v>
      </c>
      <c r="D5216">
        <v>96.181820000000002</v>
      </c>
      <c r="E5216">
        <v>-0.47492000000000001</v>
      </c>
      <c r="F5216">
        <v>0.26080999999999999</v>
      </c>
      <c r="G5216">
        <f t="shared" si="489"/>
        <v>9.7336001840000002</v>
      </c>
      <c r="H5216">
        <f t="shared" si="493"/>
        <v>8.3278886823605589</v>
      </c>
      <c r="I5216">
        <f t="shared" si="494"/>
        <v>0.95565905167442033</v>
      </c>
      <c r="J5216">
        <f t="shared" si="490"/>
        <v>-4.5332539999981943E-2</v>
      </c>
      <c r="K5216">
        <f t="shared" si="491"/>
        <v>1.6072648628965302E-3</v>
      </c>
      <c r="L5216">
        <f t="shared" si="492"/>
        <v>5.443461329640676E-3</v>
      </c>
    </row>
    <row r="5217" spans="1:12">
      <c r="A5217">
        <v>349.12700999999998</v>
      </c>
      <c r="B5217">
        <v>51.87</v>
      </c>
      <c r="C5217">
        <v>-7.2384199999999996</v>
      </c>
      <c r="D5217">
        <v>96.176879999999997</v>
      </c>
      <c r="E5217">
        <v>-0.46435999999999999</v>
      </c>
      <c r="F5217">
        <v>0.26085999999999998</v>
      </c>
      <c r="G5217">
        <f t="shared" si="489"/>
        <v>9.7331002559999984</v>
      </c>
      <c r="H5217">
        <f t="shared" si="493"/>
        <v>8.3273887543605571</v>
      </c>
      <c r="I5217">
        <f t="shared" si="494"/>
        <v>0.95560168290586323</v>
      </c>
      <c r="J5217">
        <f t="shared" si="490"/>
        <v>-4.6831986666661947E-2</v>
      </c>
      <c r="K5217">
        <f t="shared" si="491"/>
        <v>1.6070013578036572E-3</v>
      </c>
      <c r="L5217">
        <f t="shared" si="492"/>
        <v>5.6238501705758396E-3</v>
      </c>
    </row>
    <row r="5218" spans="1:12">
      <c r="A5218">
        <v>349.22399999999999</v>
      </c>
      <c r="B5218">
        <v>51.88</v>
      </c>
      <c r="C5218">
        <v>-7.2419599999999997</v>
      </c>
      <c r="D5218">
        <v>96.172920000000005</v>
      </c>
      <c r="E5218">
        <v>-0.45032</v>
      </c>
      <c r="F5218">
        <v>0.26090000000000002</v>
      </c>
      <c r="G5218">
        <f t="shared" si="489"/>
        <v>9.7326995039999993</v>
      </c>
      <c r="H5218">
        <f t="shared" si="493"/>
        <v>8.326988002360558</v>
      </c>
      <c r="I5218">
        <f t="shared" si="494"/>
        <v>0.95555569498612958</v>
      </c>
      <c r="J5218">
        <f t="shared" si="490"/>
        <v>-4.733461333333995E-2</v>
      </c>
      <c r="K5218">
        <f t="shared" si="491"/>
        <v>1.6067509246851571E-3</v>
      </c>
      <c r="L5218">
        <f t="shared" si="492"/>
        <v>5.6844819903573056E-3</v>
      </c>
    </row>
    <row r="5219" spans="1:12">
      <c r="A5219">
        <v>349.33701000000002</v>
      </c>
      <c r="B5219">
        <v>51.89</v>
      </c>
      <c r="C5219">
        <v>-7.2505100000000002</v>
      </c>
      <c r="D5219">
        <v>96.168970000000002</v>
      </c>
      <c r="E5219">
        <v>-0.43881999999999999</v>
      </c>
      <c r="F5219">
        <v>0.26095000000000002</v>
      </c>
      <c r="G5219">
        <f t="shared" si="489"/>
        <v>9.7322997639999986</v>
      </c>
      <c r="H5219">
        <f t="shared" si="493"/>
        <v>8.3265882623605574</v>
      </c>
      <c r="I5219">
        <f t="shared" si="494"/>
        <v>0.9555098231975061</v>
      </c>
      <c r="J5219">
        <f t="shared" si="490"/>
        <v>-4.766688666667776E-2</v>
      </c>
      <c r="K5219">
        <f t="shared" si="491"/>
        <v>1.6064592255507467E-3</v>
      </c>
      <c r="L5219">
        <f t="shared" si="492"/>
        <v>5.7246599885514664E-3</v>
      </c>
    </row>
    <row r="5220" spans="1:12">
      <c r="A5220">
        <v>349.423</v>
      </c>
      <c r="B5220">
        <v>51.9</v>
      </c>
      <c r="C5220">
        <v>-7.2541799999999999</v>
      </c>
      <c r="D5220">
        <v>96.164029999999997</v>
      </c>
      <c r="E5220">
        <v>-0.43309999999999998</v>
      </c>
      <c r="F5220">
        <v>0.26099</v>
      </c>
      <c r="G5220">
        <f t="shared" si="489"/>
        <v>9.7317998359999986</v>
      </c>
      <c r="H5220">
        <f t="shared" si="493"/>
        <v>8.3260883343605574</v>
      </c>
      <c r="I5220">
        <f t="shared" si="494"/>
        <v>0.95545245442894922</v>
      </c>
      <c r="J5220">
        <f t="shared" si="490"/>
        <v>-4.7837240000019696E-2</v>
      </c>
      <c r="K5220">
        <f t="shared" si="491"/>
        <v>1.6062373408419575E-3</v>
      </c>
      <c r="L5220">
        <f t="shared" si="492"/>
        <v>5.7454639056136788E-3</v>
      </c>
    </row>
    <row r="5221" spans="1:12">
      <c r="A5221">
        <v>349.51598999999999</v>
      </c>
      <c r="B5221">
        <v>51.91</v>
      </c>
      <c r="C5221">
        <v>-7.2648599999999997</v>
      </c>
      <c r="D5221">
        <v>96.160079999999994</v>
      </c>
      <c r="E5221">
        <v>-0.43201000000000001</v>
      </c>
      <c r="F5221">
        <v>0.26102999999999998</v>
      </c>
      <c r="G5221">
        <f t="shared" si="489"/>
        <v>9.731400095999998</v>
      </c>
      <c r="H5221">
        <f t="shared" si="493"/>
        <v>8.3256885943605567</v>
      </c>
      <c r="I5221">
        <f t="shared" si="494"/>
        <v>0.95540658264032574</v>
      </c>
      <c r="J5221">
        <f t="shared" si="490"/>
        <v>-4.7004026666690478E-2</v>
      </c>
      <c r="K5221">
        <f t="shared" si="491"/>
        <v>1.6059974626203689E-3</v>
      </c>
      <c r="L5221">
        <f t="shared" si="492"/>
        <v>5.6456623538056507E-3</v>
      </c>
    </row>
    <row r="5222" spans="1:12">
      <c r="A5222">
        <v>349.63</v>
      </c>
      <c r="B5222">
        <v>51.92</v>
      </c>
      <c r="C5222">
        <v>-7.2681899999999997</v>
      </c>
      <c r="D5222">
        <v>96.156130000000005</v>
      </c>
      <c r="E5222">
        <v>-0.43302000000000002</v>
      </c>
      <c r="F5222">
        <v>0.26107999999999998</v>
      </c>
      <c r="G5222">
        <f t="shared" si="489"/>
        <v>9.7310003559999991</v>
      </c>
      <c r="H5222">
        <f t="shared" si="493"/>
        <v>8.3252888543605579</v>
      </c>
      <c r="I5222">
        <f t="shared" si="494"/>
        <v>0.95536071085170249</v>
      </c>
      <c r="J5222">
        <f t="shared" si="490"/>
        <v>-4.6002146666682217E-2</v>
      </c>
      <c r="K5222">
        <f t="shared" si="491"/>
        <v>1.6057034586852501E-3</v>
      </c>
      <c r="L5222">
        <f t="shared" si="492"/>
        <v>5.5255916607130761E-3</v>
      </c>
    </row>
    <row r="5223" spans="1:12">
      <c r="A5223">
        <v>349.72298999999998</v>
      </c>
      <c r="B5223">
        <v>51.93</v>
      </c>
      <c r="C5223">
        <v>-7.2713000000000001</v>
      </c>
      <c r="D5223">
        <v>96.15119</v>
      </c>
      <c r="E5223">
        <v>-0.43367</v>
      </c>
      <c r="F5223">
        <v>0.26112000000000002</v>
      </c>
      <c r="G5223">
        <f t="shared" si="489"/>
        <v>9.7305004279999991</v>
      </c>
      <c r="H5223">
        <f t="shared" si="493"/>
        <v>8.3247889263605579</v>
      </c>
      <c r="I5223">
        <f t="shared" si="494"/>
        <v>0.95530334208314571</v>
      </c>
      <c r="J5223">
        <f t="shared" si="490"/>
        <v>-4.4831600000010012E-2</v>
      </c>
      <c r="K5223">
        <f t="shared" si="491"/>
        <v>1.6054637398870033E-3</v>
      </c>
      <c r="L5223">
        <f t="shared" si="492"/>
        <v>5.3853137174505574E-3</v>
      </c>
    </row>
    <row r="5224" spans="1:12">
      <c r="A5224">
        <v>349.83098999999999</v>
      </c>
      <c r="B5224">
        <v>51.94</v>
      </c>
      <c r="C5224">
        <v>-7.2775299999999996</v>
      </c>
      <c r="D5224">
        <v>96.147229999999993</v>
      </c>
      <c r="E5224">
        <v>-0.43246000000000001</v>
      </c>
      <c r="F5224">
        <v>0.26117000000000001</v>
      </c>
      <c r="G5224">
        <f t="shared" si="489"/>
        <v>9.7300996759999983</v>
      </c>
      <c r="H5224">
        <f t="shared" si="493"/>
        <v>8.324388174360557</v>
      </c>
      <c r="I5224">
        <f t="shared" si="494"/>
        <v>0.95525735416341173</v>
      </c>
      <c r="J5224">
        <f t="shared" si="490"/>
        <v>-4.3499133333344174E-2</v>
      </c>
      <c r="K5224">
        <f t="shared" si="491"/>
        <v>1.6051854166529223E-3</v>
      </c>
      <c r="L5224">
        <f t="shared" si="492"/>
        <v>5.2255051569223086E-3</v>
      </c>
    </row>
    <row r="5225" spans="1:12">
      <c r="A5225">
        <v>349.93099999999998</v>
      </c>
      <c r="B5225">
        <v>51.95</v>
      </c>
      <c r="C5225">
        <v>-7.2871699999999997</v>
      </c>
      <c r="D5225">
        <v>96.142290000000003</v>
      </c>
      <c r="E5225">
        <v>-0.43017</v>
      </c>
      <c r="F5225">
        <v>0.26122000000000001</v>
      </c>
      <c r="G5225">
        <f t="shared" si="489"/>
        <v>9.729599748</v>
      </c>
      <c r="H5225">
        <f t="shared" si="493"/>
        <v>8.3238882463605588</v>
      </c>
      <c r="I5225">
        <f t="shared" si="494"/>
        <v>0.95519998539485507</v>
      </c>
      <c r="J5225">
        <f t="shared" si="490"/>
        <v>-4.3666113333324291E-2</v>
      </c>
      <c r="K5225">
        <f t="shared" si="491"/>
        <v>1.6049277702257013E-3</v>
      </c>
      <c r="L5225">
        <f t="shared" si="492"/>
        <v>5.2458793343863504E-3</v>
      </c>
    </row>
    <row r="5226" spans="1:12">
      <c r="A5226">
        <v>350.01999000000001</v>
      </c>
      <c r="B5226">
        <v>51.96</v>
      </c>
      <c r="C5226">
        <v>-7.2945900000000004</v>
      </c>
      <c r="D5226">
        <v>96.138339999999999</v>
      </c>
      <c r="E5226">
        <v>-0.43023</v>
      </c>
      <c r="F5226">
        <v>0.26125999999999999</v>
      </c>
      <c r="G5226">
        <f t="shared" si="489"/>
        <v>9.7292000079999994</v>
      </c>
      <c r="H5226">
        <f t="shared" si="493"/>
        <v>8.3234885063605581</v>
      </c>
      <c r="I5226">
        <f t="shared" si="494"/>
        <v>0.95515411360623159</v>
      </c>
      <c r="J5226">
        <f t="shared" si="490"/>
        <v>-4.3996699999991423E-2</v>
      </c>
      <c r="K5226">
        <f t="shared" si="491"/>
        <v>1.6046985831265719E-3</v>
      </c>
      <c r="L5226">
        <f t="shared" si="492"/>
        <v>5.2858485917738071E-3</v>
      </c>
    </row>
    <row r="5227" spans="1:12">
      <c r="A5227">
        <v>350.12398999999999</v>
      </c>
      <c r="B5227">
        <v>51.97</v>
      </c>
      <c r="C5227">
        <v>-7.2970800000000002</v>
      </c>
      <c r="D5227">
        <v>96.134389999999996</v>
      </c>
      <c r="E5227">
        <v>-0.43542999999999998</v>
      </c>
      <c r="F5227">
        <v>0.26129999999999998</v>
      </c>
      <c r="G5227">
        <f t="shared" si="489"/>
        <v>9.7288002679999988</v>
      </c>
      <c r="H5227">
        <f t="shared" si="493"/>
        <v>8.3230887663605575</v>
      </c>
      <c r="I5227">
        <f t="shared" si="494"/>
        <v>0.95510824181760823</v>
      </c>
      <c r="J5227">
        <f t="shared" si="490"/>
        <v>-4.3831406666656136E-2</v>
      </c>
      <c r="K5227">
        <f t="shared" si="491"/>
        <v>1.6044308218284549E-3</v>
      </c>
      <c r="L5227">
        <f t="shared" si="492"/>
        <v>5.2662428453015674E-3</v>
      </c>
    </row>
    <row r="5228" spans="1:12">
      <c r="A5228">
        <v>350.22699</v>
      </c>
      <c r="B5228">
        <v>51.98</v>
      </c>
      <c r="C5228">
        <v>-7.3052599999999996</v>
      </c>
      <c r="D5228">
        <v>96.130430000000004</v>
      </c>
      <c r="E5228">
        <v>-0.44466</v>
      </c>
      <c r="F5228">
        <v>0.26135000000000003</v>
      </c>
      <c r="G5228">
        <f t="shared" si="489"/>
        <v>9.7283995159999996</v>
      </c>
      <c r="H5228">
        <f t="shared" si="493"/>
        <v>8.3226880143605584</v>
      </c>
      <c r="I5228">
        <f t="shared" si="494"/>
        <v>0.95506225389787447</v>
      </c>
      <c r="J5228">
        <f t="shared" si="490"/>
        <v>-4.317023333332054E-2</v>
      </c>
      <c r="K5228">
        <f t="shared" si="491"/>
        <v>1.6041657232167008E-3</v>
      </c>
      <c r="L5228">
        <f t="shared" si="492"/>
        <v>5.1870541415023064E-3</v>
      </c>
    </row>
    <row r="5229" spans="1:12">
      <c r="A5229">
        <v>350.31299000000001</v>
      </c>
      <c r="B5229">
        <v>51.99</v>
      </c>
      <c r="C5229">
        <v>-7.31318</v>
      </c>
      <c r="D5229">
        <v>96.125489999999999</v>
      </c>
      <c r="E5229">
        <v>-0.45388000000000001</v>
      </c>
      <c r="F5229">
        <v>0.26139000000000001</v>
      </c>
      <c r="G5229">
        <f t="shared" si="489"/>
        <v>9.7278995879999997</v>
      </c>
      <c r="H5229">
        <f t="shared" si="493"/>
        <v>8.3221880863605584</v>
      </c>
      <c r="I5229">
        <f t="shared" si="494"/>
        <v>0.95500488512931758</v>
      </c>
      <c r="J5229">
        <f t="shared" si="490"/>
        <v>-4.350756666665196E-2</v>
      </c>
      <c r="K5229">
        <f t="shared" si="491"/>
        <v>1.6039444458443314E-3</v>
      </c>
      <c r="L5229">
        <f t="shared" si="492"/>
        <v>5.2278999483270023E-3</v>
      </c>
    </row>
    <row r="5230" spans="1:12">
      <c r="A5230">
        <v>350.41699</v>
      </c>
      <c r="B5230">
        <v>52</v>
      </c>
      <c r="C5230">
        <v>-7.3175600000000003</v>
      </c>
      <c r="D5230">
        <v>96.120549999999994</v>
      </c>
      <c r="E5230">
        <v>-0.4587</v>
      </c>
      <c r="F5230">
        <v>0.26143</v>
      </c>
      <c r="G5230">
        <f t="shared" si="489"/>
        <v>9.7273996599999979</v>
      </c>
      <c r="H5230">
        <f t="shared" si="493"/>
        <v>8.3216881583605566</v>
      </c>
      <c r="I5230">
        <f t="shared" si="494"/>
        <v>0.95494751636076058</v>
      </c>
      <c r="J5230">
        <f t="shared" si="490"/>
        <v>-4.4008506666670395E-2</v>
      </c>
      <c r="K5230">
        <f t="shared" si="491"/>
        <v>1.6036769361380081E-3</v>
      </c>
      <c r="L5230">
        <f t="shared" si="492"/>
        <v>5.2884109364824414E-3</v>
      </c>
    </row>
    <row r="5231" spans="1:12">
      <c r="A5231">
        <v>350.52499</v>
      </c>
      <c r="B5231">
        <v>52.01</v>
      </c>
      <c r="C5231">
        <v>-7.3209499999999998</v>
      </c>
      <c r="D5231">
        <v>96.115610000000004</v>
      </c>
      <c r="E5231">
        <v>-0.45749000000000001</v>
      </c>
      <c r="F5231">
        <v>0.26147999999999999</v>
      </c>
      <c r="G5231">
        <f t="shared" si="489"/>
        <v>9.7268997319999997</v>
      </c>
      <c r="H5231">
        <f t="shared" si="493"/>
        <v>8.3211882303605584</v>
      </c>
      <c r="I5231">
        <f t="shared" si="494"/>
        <v>0.95489014759220392</v>
      </c>
      <c r="J5231">
        <f t="shared" si="490"/>
        <v>-4.450607333333291E-2</v>
      </c>
      <c r="K5231">
        <f t="shared" si="491"/>
        <v>1.6033992320262835E-3</v>
      </c>
      <c r="L5231">
        <f t="shared" si="492"/>
        <v>5.3485238046831751E-3</v>
      </c>
    </row>
    <row r="5232" spans="1:12">
      <c r="A5232">
        <v>350.61899</v>
      </c>
      <c r="B5232">
        <v>52.02</v>
      </c>
      <c r="C5232">
        <v>-7.3287599999999999</v>
      </c>
      <c r="D5232">
        <v>96.111660000000001</v>
      </c>
      <c r="E5232">
        <v>-0.45235999999999998</v>
      </c>
      <c r="F5232">
        <v>0.26151999999999997</v>
      </c>
      <c r="G5232">
        <f t="shared" si="489"/>
        <v>9.726499991999999</v>
      </c>
      <c r="H5232">
        <f t="shared" si="493"/>
        <v>8.3207884903605578</v>
      </c>
      <c r="I5232">
        <f t="shared" si="494"/>
        <v>0.95484427580358044</v>
      </c>
      <c r="J5232">
        <f t="shared" si="490"/>
        <v>-4.5000266666666164E-2</v>
      </c>
      <c r="K5232">
        <f t="shared" si="491"/>
        <v>1.6031576048690717E-3</v>
      </c>
      <c r="L5232">
        <f t="shared" si="492"/>
        <v>5.4081733622718493E-3</v>
      </c>
    </row>
    <row r="5233" spans="1:12">
      <c r="A5233">
        <v>350.71100000000001</v>
      </c>
      <c r="B5233">
        <v>52.03</v>
      </c>
      <c r="C5233">
        <v>-7.3380099999999997</v>
      </c>
      <c r="D5233">
        <v>96.106719999999996</v>
      </c>
      <c r="E5233">
        <v>-0.44630999999999998</v>
      </c>
      <c r="F5233">
        <v>0.26156000000000001</v>
      </c>
      <c r="G5233">
        <f t="shared" si="489"/>
        <v>9.7260000639999991</v>
      </c>
      <c r="H5233">
        <f t="shared" si="493"/>
        <v>8.3202885623605578</v>
      </c>
      <c r="I5233">
        <f t="shared" si="494"/>
        <v>0.95478690703502367</v>
      </c>
      <c r="J5233">
        <f t="shared" si="490"/>
        <v>-4.5499520000008134E-2</v>
      </c>
      <c r="K5233">
        <f t="shared" si="491"/>
        <v>1.6029211635284141E-3</v>
      </c>
      <c r="L5233">
        <f t="shared" si="492"/>
        <v>5.4685026437471798E-3</v>
      </c>
    </row>
    <row r="5234" spans="1:12">
      <c r="A5234">
        <v>350.81400000000002</v>
      </c>
      <c r="B5234">
        <v>52.04</v>
      </c>
      <c r="C5234">
        <v>-7.3409899999999997</v>
      </c>
      <c r="D5234">
        <v>96.102770000000007</v>
      </c>
      <c r="E5234">
        <v>-0.44146000000000002</v>
      </c>
      <c r="F5234">
        <v>0.26161000000000001</v>
      </c>
      <c r="G5234">
        <f t="shared" si="489"/>
        <v>9.7256003240000002</v>
      </c>
      <c r="H5234">
        <f t="shared" si="493"/>
        <v>8.3198888223605589</v>
      </c>
      <c r="I5234">
        <f t="shared" si="494"/>
        <v>0.95474103524640042</v>
      </c>
      <c r="J5234">
        <f t="shared" si="490"/>
        <v>-4.5997086666661205E-2</v>
      </c>
      <c r="K5234">
        <f t="shared" si="491"/>
        <v>1.6026565635196904E-3</v>
      </c>
      <c r="L5234">
        <f t="shared" si="492"/>
        <v>5.5285698701933728E-3</v>
      </c>
    </row>
    <row r="5235" spans="1:12">
      <c r="A5235">
        <v>350.91800000000001</v>
      </c>
      <c r="B5235">
        <v>52.05</v>
      </c>
      <c r="C5235">
        <v>-7.3486700000000003</v>
      </c>
      <c r="D5235">
        <v>96.097830000000002</v>
      </c>
      <c r="E5235">
        <v>-0.43917</v>
      </c>
      <c r="F5235">
        <v>0.26164999999999999</v>
      </c>
      <c r="G5235">
        <f t="shared" si="489"/>
        <v>9.7251003960000002</v>
      </c>
      <c r="H5235">
        <f t="shared" si="493"/>
        <v>8.319388894360559</v>
      </c>
      <c r="I5235">
        <f t="shared" si="494"/>
        <v>0.95468366647784353</v>
      </c>
      <c r="J5235">
        <f t="shared" si="490"/>
        <v>-4.6492966666654229E-2</v>
      </c>
      <c r="K5235">
        <f t="shared" si="491"/>
        <v>1.602389483197344E-3</v>
      </c>
      <c r="L5235">
        <f t="shared" si="492"/>
        <v>5.5885074320988033E-3</v>
      </c>
    </row>
    <row r="5236" spans="1:12">
      <c r="A5236">
        <v>351.01501000000002</v>
      </c>
      <c r="B5236">
        <v>52.06</v>
      </c>
      <c r="C5236">
        <v>-7.3554899999999996</v>
      </c>
      <c r="D5236">
        <v>96.093869999999995</v>
      </c>
      <c r="E5236">
        <v>-0.43970999999999999</v>
      </c>
      <c r="F5236">
        <v>0.26169999999999999</v>
      </c>
      <c r="G5236">
        <f t="shared" si="489"/>
        <v>9.7246996439999993</v>
      </c>
      <c r="H5236">
        <f t="shared" si="493"/>
        <v>8.3189881423605581</v>
      </c>
      <c r="I5236">
        <f t="shared" si="494"/>
        <v>0.95463767855810966</v>
      </c>
      <c r="J5236">
        <f t="shared" si="490"/>
        <v>-4.6159006666658842E-2</v>
      </c>
      <c r="K5236">
        <f t="shared" si="491"/>
        <v>1.6021404339855579E-3</v>
      </c>
      <c r="L5236">
        <f t="shared" si="492"/>
        <v>5.5486323428706047E-3</v>
      </c>
    </row>
    <row r="5237" spans="1:12">
      <c r="A5237">
        <v>351.11700000000002</v>
      </c>
      <c r="B5237">
        <v>52.07</v>
      </c>
      <c r="C5237">
        <v>-7.36036</v>
      </c>
      <c r="D5237">
        <v>96.089920000000006</v>
      </c>
      <c r="E5237">
        <v>-0.44144</v>
      </c>
      <c r="F5237">
        <v>0.26173999999999997</v>
      </c>
      <c r="G5237">
        <f t="shared" si="489"/>
        <v>9.7242999040000004</v>
      </c>
      <c r="H5237">
        <f t="shared" si="493"/>
        <v>8.3185884023605592</v>
      </c>
      <c r="I5237">
        <f t="shared" si="494"/>
        <v>0.95459180676948641</v>
      </c>
      <c r="J5237">
        <f t="shared" si="490"/>
        <v>-4.4995206666651091E-2</v>
      </c>
      <c r="K5237">
        <f t="shared" si="491"/>
        <v>1.6018786833197974E-3</v>
      </c>
      <c r="L5237">
        <f t="shared" si="492"/>
        <v>5.4089954317108465E-3</v>
      </c>
    </row>
    <row r="5238" spans="1:12">
      <c r="A5238">
        <v>351.21201000000002</v>
      </c>
      <c r="B5238">
        <v>52.08</v>
      </c>
      <c r="C5238">
        <v>-7.36768</v>
      </c>
      <c r="D5238">
        <v>96.084980000000002</v>
      </c>
      <c r="E5238">
        <v>-0.44225999999999999</v>
      </c>
      <c r="F5238">
        <v>0.26178000000000001</v>
      </c>
      <c r="G5238">
        <f t="shared" si="489"/>
        <v>9.7237999759999987</v>
      </c>
      <c r="H5238">
        <f t="shared" si="493"/>
        <v>8.3180884743605574</v>
      </c>
      <c r="I5238">
        <f t="shared" si="494"/>
        <v>0.9545344380009293</v>
      </c>
      <c r="J5238">
        <f t="shared" si="490"/>
        <v>-4.449763999998857E-2</v>
      </c>
      <c r="K5238">
        <f t="shared" si="491"/>
        <v>1.6016349233035493E-3</v>
      </c>
      <c r="L5238">
        <f t="shared" si="492"/>
        <v>5.349503090421176E-3</v>
      </c>
    </row>
    <row r="5239" spans="1:12">
      <c r="A5239">
        <v>351.30801000000002</v>
      </c>
      <c r="B5239">
        <v>52.09</v>
      </c>
      <c r="C5239">
        <v>-7.3727200000000002</v>
      </c>
      <c r="D5239">
        <v>96.080039999999997</v>
      </c>
      <c r="E5239">
        <v>-0.44181999999999999</v>
      </c>
      <c r="F5239">
        <v>0.26182</v>
      </c>
      <c r="G5239">
        <f t="shared" si="489"/>
        <v>9.7233000479999987</v>
      </c>
      <c r="H5239">
        <f t="shared" si="493"/>
        <v>8.3175885463605574</v>
      </c>
      <c r="I5239">
        <f t="shared" si="494"/>
        <v>0.95447706923237252</v>
      </c>
      <c r="J5239">
        <f t="shared" si="490"/>
        <v>-4.4666306666671284E-2</v>
      </c>
      <c r="K5239">
        <f t="shared" si="491"/>
        <v>1.6013886986572562E-3</v>
      </c>
      <c r="L5239">
        <f t="shared" si="492"/>
        <v>5.3701029352089631E-3</v>
      </c>
    </row>
    <row r="5240" spans="1:12">
      <c r="A5240">
        <v>351.41199</v>
      </c>
      <c r="B5240">
        <v>52.1</v>
      </c>
      <c r="C5240">
        <v>-7.3774699999999998</v>
      </c>
      <c r="D5240">
        <v>96.076089999999994</v>
      </c>
      <c r="E5240">
        <v>-0.44096999999999997</v>
      </c>
      <c r="F5240">
        <v>0.26186999999999999</v>
      </c>
      <c r="G5240">
        <f t="shared" si="489"/>
        <v>9.722900307999998</v>
      </c>
      <c r="H5240">
        <f t="shared" si="493"/>
        <v>8.3171888063605568</v>
      </c>
      <c r="I5240">
        <f t="shared" si="494"/>
        <v>0.95443119744374905</v>
      </c>
      <c r="J5240">
        <f t="shared" si="490"/>
        <v>-4.4833286666679593E-2</v>
      </c>
      <c r="K5240">
        <f t="shared" si="491"/>
        <v>1.6011220919800132E-3</v>
      </c>
      <c r="L5240">
        <f t="shared" si="492"/>
        <v>5.3904375276888523E-3</v>
      </c>
    </row>
    <row r="5241" spans="1:12">
      <c r="A5241">
        <v>351.517</v>
      </c>
      <c r="B5241">
        <v>52.11</v>
      </c>
      <c r="C5241">
        <v>-7.3851199999999997</v>
      </c>
      <c r="D5241">
        <v>96.072130000000001</v>
      </c>
      <c r="E5241">
        <v>-0.44202000000000002</v>
      </c>
      <c r="F5241">
        <v>0.26191999999999999</v>
      </c>
      <c r="G5241">
        <f t="shared" si="489"/>
        <v>9.7224995559999989</v>
      </c>
      <c r="H5241">
        <f t="shared" si="493"/>
        <v>8.3167880543605577</v>
      </c>
      <c r="I5241">
        <f t="shared" si="494"/>
        <v>0.95438520952401529</v>
      </c>
      <c r="J5241">
        <f t="shared" si="490"/>
        <v>-4.4337406666683642E-2</v>
      </c>
      <c r="K5241">
        <f t="shared" si="491"/>
        <v>1.6008529344434717E-3</v>
      </c>
      <c r="L5241">
        <f t="shared" si="492"/>
        <v>5.331073291381664E-3</v>
      </c>
    </row>
    <row r="5242" spans="1:12">
      <c r="A5242">
        <v>351.60599000000002</v>
      </c>
      <c r="B5242">
        <v>52.12</v>
      </c>
      <c r="C5242">
        <v>-7.3874000000000004</v>
      </c>
      <c r="D5242">
        <v>96.067189999999997</v>
      </c>
      <c r="E5242">
        <v>-0.44629999999999997</v>
      </c>
      <c r="F5242">
        <v>0.26195000000000002</v>
      </c>
      <c r="G5242">
        <f t="shared" si="489"/>
        <v>9.7219996279999989</v>
      </c>
      <c r="H5242">
        <f t="shared" si="493"/>
        <v>8.3162881263605577</v>
      </c>
      <c r="I5242">
        <f t="shared" si="494"/>
        <v>0.9543278407554584</v>
      </c>
      <c r="J5242">
        <f t="shared" si="490"/>
        <v>-4.4673053333354938E-2</v>
      </c>
      <c r="K5242">
        <f t="shared" si="491"/>
        <v>1.6006249095746965E-3</v>
      </c>
      <c r="L5242">
        <f t="shared" si="492"/>
        <v>5.3717539188850982E-3</v>
      </c>
    </row>
    <row r="5243" spans="1:12">
      <c r="A5243">
        <v>351.70999</v>
      </c>
      <c r="B5243">
        <v>52.13</v>
      </c>
      <c r="C5243">
        <v>-7.3979400000000002</v>
      </c>
      <c r="D5243">
        <v>96.063239999999993</v>
      </c>
      <c r="E5243">
        <v>-0.45184000000000002</v>
      </c>
      <c r="F5243">
        <v>0.26200000000000001</v>
      </c>
      <c r="G5243">
        <f t="shared" si="489"/>
        <v>9.7215998879999983</v>
      </c>
      <c r="H5243">
        <f t="shared" si="493"/>
        <v>8.315888386360557</v>
      </c>
      <c r="I5243">
        <f t="shared" si="494"/>
        <v>0.95428196896683504</v>
      </c>
      <c r="J5243">
        <f t="shared" si="490"/>
        <v>-4.4337406666686577E-2</v>
      </c>
      <c r="K5243">
        <f t="shared" si="491"/>
        <v>1.6003585059110603E-3</v>
      </c>
      <c r="L5243">
        <f t="shared" si="492"/>
        <v>5.331650042274174E-3</v>
      </c>
    </row>
    <row r="5244" spans="1:12">
      <c r="A5244">
        <v>351.80700999999999</v>
      </c>
      <c r="B5244">
        <v>52.14</v>
      </c>
      <c r="C5244">
        <v>-7.4061300000000001</v>
      </c>
      <c r="D5244">
        <v>96.058300000000003</v>
      </c>
      <c r="E5244">
        <v>-0.45645000000000002</v>
      </c>
      <c r="F5244">
        <v>0.26204</v>
      </c>
      <c r="G5244">
        <f t="shared" si="489"/>
        <v>9.7210999600000001</v>
      </c>
      <c r="H5244">
        <f t="shared" si="493"/>
        <v>8.3153884583605588</v>
      </c>
      <c r="I5244">
        <f t="shared" si="494"/>
        <v>0.95422460019827837</v>
      </c>
      <c r="J5244">
        <f t="shared" si="490"/>
        <v>-4.4833286666671267E-2</v>
      </c>
      <c r="K5244">
        <f t="shared" si="491"/>
        <v>1.6001100619705026E-3</v>
      </c>
      <c r="L5244">
        <f t="shared" si="492"/>
        <v>5.3916046004554895E-3</v>
      </c>
    </row>
    <row r="5245" spans="1:12">
      <c r="A5245">
        <v>351.90399000000002</v>
      </c>
      <c r="B5245">
        <v>52.15</v>
      </c>
      <c r="C5245">
        <v>-7.4114899999999997</v>
      </c>
      <c r="D5245">
        <v>96.053359999999998</v>
      </c>
      <c r="E5245">
        <v>-0.45916000000000001</v>
      </c>
      <c r="F5245">
        <v>0.26208999999999999</v>
      </c>
      <c r="G5245">
        <f t="shared" si="489"/>
        <v>9.7206000319999983</v>
      </c>
      <c r="H5245">
        <f t="shared" si="493"/>
        <v>8.3148885303605571</v>
      </c>
      <c r="I5245">
        <f t="shared" si="494"/>
        <v>0.95416723142972126</v>
      </c>
      <c r="J5245">
        <f t="shared" si="490"/>
        <v>-4.5334226666673846E-2</v>
      </c>
      <c r="K5245">
        <f t="shared" si="491"/>
        <v>1.5998617975384814E-3</v>
      </c>
      <c r="L5245">
        <f t="shared" si="492"/>
        <v>5.4521749150506079E-3</v>
      </c>
    </row>
    <row r="5246" spans="1:12">
      <c r="A5246">
        <v>352.01199000000003</v>
      </c>
      <c r="B5246">
        <v>52.16</v>
      </c>
      <c r="C5246">
        <v>-7.4185800000000004</v>
      </c>
      <c r="D5246">
        <v>96.049409999999995</v>
      </c>
      <c r="E5246">
        <v>-0.45956000000000002</v>
      </c>
      <c r="F5246">
        <v>0.26212999999999997</v>
      </c>
      <c r="G5246">
        <f t="shared" ref="G5246:G5309" si="495">(D5246/100)*$B$16</f>
        <v>9.7202002919999977</v>
      </c>
      <c r="H5246">
        <f t="shared" si="493"/>
        <v>8.3144887903605564</v>
      </c>
      <c r="I5246">
        <f t="shared" si="494"/>
        <v>0.9541213596410979</v>
      </c>
      <c r="J5246">
        <f t="shared" ref="J5246:J5309" si="496">SLOPE(H5238:H5246,B5238:B5246)</f>
        <v>-4.4998580000004132E-2</v>
      </c>
      <c r="K5246">
        <f t="shared" ref="K5246:K5309" si="497">1/(A5246+273.15)</f>
        <v>1.5995854130543027E-3</v>
      </c>
      <c r="L5246">
        <f t="shared" ref="L5246:L5309" si="498">-J5246/H5246</f>
        <v>5.4120681541086997E-3</v>
      </c>
    </row>
    <row r="5247" spans="1:12">
      <c r="A5247">
        <v>352.11300999999997</v>
      </c>
      <c r="B5247">
        <v>52.17</v>
      </c>
      <c r="C5247">
        <v>-7.42204</v>
      </c>
      <c r="D5247">
        <v>96.044470000000004</v>
      </c>
      <c r="E5247">
        <v>-0.45851999999999998</v>
      </c>
      <c r="F5247">
        <v>0.26218000000000002</v>
      </c>
      <c r="G5247">
        <f t="shared" si="495"/>
        <v>9.7197003639999995</v>
      </c>
      <c r="H5247">
        <f t="shared" si="493"/>
        <v>8.3139888623605582</v>
      </c>
      <c r="I5247">
        <f t="shared" si="494"/>
        <v>0.95406399087254123</v>
      </c>
      <c r="J5247">
        <f t="shared" si="496"/>
        <v>-4.5329166666664832E-2</v>
      </c>
      <c r="K5247">
        <f t="shared" si="497"/>
        <v>1.5993269776185867E-3</v>
      </c>
      <c r="L5247">
        <f t="shared" si="498"/>
        <v>5.4521562894895076E-3</v>
      </c>
    </row>
    <row r="5248" spans="1:12">
      <c r="A5248">
        <v>352.20900999999998</v>
      </c>
      <c r="B5248">
        <v>52.18</v>
      </c>
      <c r="C5248">
        <v>-7.4317900000000003</v>
      </c>
      <c r="D5248">
        <v>96.039529999999999</v>
      </c>
      <c r="E5248">
        <v>-0.45801999999999998</v>
      </c>
      <c r="F5248">
        <v>0.26222000000000001</v>
      </c>
      <c r="G5248">
        <f t="shared" si="495"/>
        <v>9.7192004359999995</v>
      </c>
      <c r="H5248">
        <f t="shared" si="493"/>
        <v>8.3134889343605582</v>
      </c>
      <c r="I5248">
        <f t="shared" si="494"/>
        <v>0.95400662210398435</v>
      </c>
      <c r="J5248">
        <f t="shared" si="496"/>
        <v>-4.6325986666658825E-2</v>
      </c>
      <c r="K5248">
        <f t="shared" si="497"/>
        <v>1.5990814620229108E-3</v>
      </c>
      <c r="L5248">
        <f t="shared" si="498"/>
        <v>5.5723880830812755E-3</v>
      </c>
    </row>
    <row r="5249" spans="1:12">
      <c r="A5249">
        <v>352.31</v>
      </c>
      <c r="B5249">
        <v>52.19</v>
      </c>
      <c r="C5249">
        <v>-7.4399699999999998</v>
      </c>
      <c r="D5249">
        <v>96.035570000000007</v>
      </c>
      <c r="E5249">
        <v>-0.4602</v>
      </c>
      <c r="F5249">
        <v>0.26225999999999999</v>
      </c>
      <c r="G5249">
        <f t="shared" si="495"/>
        <v>9.7187996840000004</v>
      </c>
      <c r="H5249">
        <f t="shared" si="493"/>
        <v>8.3130881823605591</v>
      </c>
      <c r="I5249">
        <f t="shared" si="494"/>
        <v>0.9539606341842507</v>
      </c>
      <c r="J5249">
        <f t="shared" si="496"/>
        <v>-4.6492966666654749E-2</v>
      </c>
      <c r="K5249">
        <f t="shared" si="497"/>
        <v>1.5988232660761679E-3</v>
      </c>
      <c r="L5249">
        <f t="shared" si="498"/>
        <v>5.5927431114357251E-3</v>
      </c>
    </row>
    <row r="5250" spans="1:12">
      <c r="A5250">
        <v>352.40899999999999</v>
      </c>
      <c r="B5250">
        <v>52.2</v>
      </c>
      <c r="C5250">
        <v>-7.4457899999999997</v>
      </c>
      <c r="D5250">
        <v>96.030630000000002</v>
      </c>
      <c r="E5250">
        <v>-0.46662999999999999</v>
      </c>
      <c r="F5250">
        <v>0.26229999999999998</v>
      </c>
      <c r="G5250">
        <f t="shared" si="495"/>
        <v>9.7182997560000004</v>
      </c>
      <c r="H5250">
        <f t="shared" si="493"/>
        <v>8.3125882543605591</v>
      </c>
      <c r="I5250">
        <f t="shared" si="494"/>
        <v>0.95390326541569381</v>
      </c>
      <c r="J5250">
        <f t="shared" si="496"/>
        <v>-4.6498026666646007E-2</v>
      </c>
      <c r="K5250">
        <f t="shared" si="497"/>
        <v>1.5985702387784366E-3</v>
      </c>
      <c r="L5250">
        <f t="shared" si="498"/>
        <v>5.5936881803636072E-3</v>
      </c>
    </row>
    <row r="5251" spans="1:12">
      <c r="A5251">
        <v>352.49898999999999</v>
      </c>
      <c r="B5251">
        <v>52.21</v>
      </c>
      <c r="C5251">
        <v>-7.4492599999999998</v>
      </c>
      <c r="D5251">
        <v>96.026679999999999</v>
      </c>
      <c r="E5251">
        <v>-0.47570000000000001</v>
      </c>
      <c r="F5251">
        <v>0.26235000000000003</v>
      </c>
      <c r="G5251">
        <f t="shared" si="495"/>
        <v>9.7179000159999998</v>
      </c>
      <c r="H5251">
        <f t="shared" si="493"/>
        <v>8.3121885143605585</v>
      </c>
      <c r="I5251">
        <f t="shared" si="494"/>
        <v>0.95385739362707034</v>
      </c>
      <c r="J5251">
        <f t="shared" si="496"/>
        <v>-4.6334419999978851E-2</v>
      </c>
      <c r="K5251">
        <f t="shared" si="497"/>
        <v>1.5983403089965831E-3</v>
      </c>
      <c r="L5251">
        <f t="shared" si="498"/>
        <v>5.5742744428773673E-3</v>
      </c>
    </row>
    <row r="5252" spans="1:12">
      <c r="A5252">
        <v>352.59500000000003</v>
      </c>
      <c r="B5252">
        <v>52.22</v>
      </c>
      <c r="C5252">
        <v>-7.4504200000000003</v>
      </c>
      <c r="D5252">
        <v>96.021739999999994</v>
      </c>
      <c r="E5252">
        <v>-0.48221000000000003</v>
      </c>
      <c r="F5252">
        <v>0.26239000000000001</v>
      </c>
      <c r="G5252">
        <f t="shared" si="495"/>
        <v>9.717400087999998</v>
      </c>
      <c r="H5252">
        <f t="shared" si="493"/>
        <v>8.3116885863605567</v>
      </c>
      <c r="I5252">
        <f t="shared" si="494"/>
        <v>0.95380002485851334</v>
      </c>
      <c r="J5252">
        <f t="shared" si="496"/>
        <v>-4.6002146666662441E-2</v>
      </c>
      <c r="K5252">
        <f t="shared" si="497"/>
        <v>1.5980950706757544E-3</v>
      </c>
      <c r="L5252">
        <f t="shared" si="498"/>
        <v>5.5346330879325481E-3</v>
      </c>
    </row>
    <row r="5253" spans="1:12">
      <c r="A5253">
        <v>352.70299999999997</v>
      </c>
      <c r="B5253">
        <v>52.23</v>
      </c>
      <c r="C5253">
        <v>-7.4589999999999996</v>
      </c>
      <c r="D5253">
        <v>96.015810000000002</v>
      </c>
      <c r="E5253">
        <v>-0.48222999999999999</v>
      </c>
      <c r="F5253">
        <v>0.26244000000000001</v>
      </c>
      <c r="G5253">
        <f t="shared" si="495"/>
        <v>9.7167999719999987</v>
      </c>
      <c r="H5253">
        <f t="shared" si="493"/>
        <v>8.3110884703605574</v>
      </c>
      <c r="I5253">
        <f t="shared" si="494"/>
        <v>0.95373115911002304</v>
      </c>
      <c r="J5253">
        <f t="shared" si="496"/>
        <v>-4.6837046666660331E-2</v>
      </c>
      <c r="K5253">
        <f t="shared" si="497"/>
        <v>1.5978192962245129E-3</v>
      </c>
      <c r="L5253">
        <f t="shared" si="498"/>
        <v>5.6354888813532761E-3</v>
      </c>
    </row>
    <row r="5254" spans="1:12">
      <c r="A5254">
        <v>352.79998999999998</v>
      </c>
      <c r="B5254">
        <v>52.24</v>
      </c>
      <c r="C5254">
        <v>-7.4676400000000003</v>
      </c>
      <c r="D5254">
        <v>96.010869999999997</v>
      </c>
      <c r="E5254">
        <v>-0.47608</v>
      </c>
      <c r="F5254">
        <v>0.26247999999999999</v>
      </c>
      <c r="G5254">
        <f t="shared" si="495"/>
        <v>9.7163000439999987</v>
      </c>
      <c r="H5254">
        <f t="shared" si="493"/>
        <v>8.3105885423605574</v>
      </c>
      <c r="I5254">
        <f t="shared" si="494"/>
        <v>0.95367379034146627</v>
      </c>
      <c r="J5254">
        <f t="shared" si="496"/>
        <v>-4.800422000000272E-2</v>
      </c>
      <c r="K5254">
        <f t="shared" si="497"/>
        <v>1.5975717165519886E-3</v>
      </c>
      <c r="L5254">
        <f t="shared" si="498"/>
        <v>5.7762720119419481E-3</v>
      </c>
    </row>
    <row r="5255" spans="1:12">
      <c r="A5255">
        <v>352.89999</v>
      </c>
      <c r="B5255">
        <v>52.25</v>
      </c>
      <c r="C5255">
        <v>-7.4739300000000002</v>
      </c>
      <c r="D5255">
        <v>96.006919999999994</v>
      </c>
      <c r="E5255">
        <v>-0.46792</v>
      </c>
      <c r="F5255">
        <v>0.26251999999999998</v>
      </c>
      <c r="G5255">
        <f t="shared" si="495"/>
        <v>9.715900303999998</v>
      </c>
      <c r="H5255">
        <f t="shared" si="493"/>
        <v>8.3101888023605568</v>
      </c>
      <c r="I5255">
        <f t="shared" si="494"/>
        <v>0.95362791855284279</v>
      </c>
      <c r="J5255">
        <f t="shared" si="496"/>
        <v>-4.8000846666690439E-2</v>
      </c>
      <c r="K5255">
        <f t="shared" si="497"/>
        <v>1.5973165337803137E-3</v>
      </c>
      <c r="L5255">
        <f t="shared" si="498"/>
        <v>5.7761439370734302E-3</v>
      </c>
    </row>
    <row r="5256" spans="1:12">
      <c r="A5256">
        <v>353</v>
      </c>
      <c r="B5256">
        <v>52.26</v>
      </c>
      <c r="C5256">
        <v>-7.4811500000000004</v>
      </c>
      <c r="D5256">
        <v>96.001980000000003</v>
      </c>
      <c r="E5256">
        <v>-0.46348</v>
      </c>
      <c r="F5256">
        <v>0.26257000000000003</v>
      </c>
      <c r="G5256">
        <f t="shared" si="495"/>
        <v>9.7154003759999998</v>
      </c>
      <c r="H5256">
        <f t="shared" si="493"/>
        <v>8.3096888743605586</v>
      </c>
      <c r="I5256">
        <f t="shared" si="494"/>
        <v>0.95357054978428613</v>
      </c>
      <c r="J5256">
        <f t="shared" si="496"/>
        <v>-4.8329746666684041E-2</v>
      </c>
      <c r="K5256">
        <f t="shared" si="497"/>
        <v>1.5970614070110996E-3</v>
      </c>
      <c r="L5256">
        <f t="shared" si="498"/>
        <v>5.8160717443711844E-3</v>
      </c>
    </row>
    <row r="5257" spans="1:12">
      <c r="A5257">
        <v>353.09600999999998</v>
      </c>
      <c r="B5257">
        <v>52.27</v>
      </c>
      <c r="C5257">
        <v>-7.4888899999999996</v>
      </c>
      <c r="D5257">
        <v>95.998019999999997</v>
      </c>
      <c r="E5257">
        <v>-0.46494000000000002</v>
      </c>
      <c r="F5257">
        <v>0.26261000000000001</v>
      </c>
      <c r="G5257">
        <f t="shared" si="495"/>
        <v>9.7149996239999989</v>
      </c>
      <c r="H5257">
        <f t="shared" si="493"/>
        <v>8.3092881223605577</v>
      </c>
      <c r="I5257">
        <f t="shared" si="494"/>
        <v>0.95352456186455226</v>
      </c>
      <c r="J5257">
        <f t="shared" si="496"/>
        <v>-4.8329746666682855E-2</v>
      </c>
      <c r="K5257">
        <f t="shared" si="497"/>
        <v>1.5968165609550151E-3</v>
      </c>
      <c r="L5257">
        <f t="shared" si="498"/>
        <v>5.8163522500352316E-3</v>
      </c>
    </row>
    <row r="5258" spans="1:12">
      <c r="A5258">
        <v>353.19501000000002</v>
      </c>
      <c r="B5258">
        <v>52.28</v>
      </c>
      <c r="C5258">
        <v>-7.4937699999999996</v>
      </c>
      <c r="D5258">
        <v>95.993080000000006</v>
      </c>
      <c r="E5258">
        <v>-0.47023999999999999</v>
      </c>
      <c r="F5258">
        <v>0.26264999999999999</v>
      </c>
      <c r="G5258">
        <f t="shared" si="495"/>
        <v>9.7144996960000007</v>
      </c>
      <c r="H5258">
        <f t="shared" si="493"/>
        <v>8.3087881943605595</v>
      </c>
      <c r="I5258">
        <f t="shared" si="494"/>
        <v>0.95346719309599559</v>
      </c>
      <c r="J5258">
        <f t="shared" si="496"/>
        <v>-4.8000846666663183E-2</v>
      </c>
      <c r="K5258">
        <f t="shared" si="497"/>
        <v>1.5965641683646525E-3</v>
      </c>
      <c r="L5258">
        <f t="shared" si="498"/>
        <v>5.7771176185767853E-3</v>
      </c>
    </row>
    <row r="5259" spans="1:12">
      <c r="A5259">
        <v>353.29401000000001</v>
      </c>
      <c r="B5259">
        <v>52.29</v>
      </c>
      <c r="C5259">
        <v>-7.4977099999999997</v>
      </c>
      <c r="D5259">
        <v>95.988140000000001</v>
      </c>
      <c r="E5259">
        <v>-0.47755999999999998</v>
      </c>
      <c r="F5259">
        <v>0.26269999999999999</v>
      </c>
      <c r="G5259">
        <f t="shared" si="495"/>
        <v>9.713999767999999</v>
      </c>
      <c r="H5259">
        <f t="shared" si="493"/>
        <v>8.3082882663605577</v>
      </c>
      <c r="I5259">
        <f t="shared" si="494"/>
        <v>0.95340982432743848</v>
      </c>
      <c r="J5259">
        <f t="shared" si="496"/>
        <v>-4.8004219999987885E-2</v>
      </c>
      <c r="K5259">
        <f t="shared" si="497"/>
        <v>1.5963118555479526E-3</v>
      </c>
      <c r="L5259">
        <f t="shared" si="498"/>
        <v>5.7778712607207249E-3</v>
      </c>
    </row>
    <row r="5260" spans="1:12">
      <c r="A5260">
        <v>353.39999</v>
      </c>
      <c r="B5260">
        <v>52.3</v>
      </c>
      <c r="C5260">
        <v>-7.5048599999999999</v>
      </c>
      <c r="D5260">
        <v>95.983199999999997</v>
      </c>
      <c r="E5260">
        <v>-0.48551</v>
      </c>
      <c r="F5260">
        <v>0.26273999999999997</v>
      </c>
      <c r="G5260">
        <f t="shared" si="495"/>
        <v>9.713499839999999</v>
      </c>
      <c r="H5260">
        <f t="shared" si="493"/>
        <v>8.3077883383605577</v>
      </c>
      <c r="I5260">
        <f t="shared" si="494"/>
        <v>0.95335245555888171</v>
      </c>
      <c r="J5260">
        <f t="shared" si="496"/>
        <v>-4.7504966666649967E-2</v>
      </c>
      <c r="K5260">
        <f t="shared" si="497"/>
        <v>1.5960418417690823E-3</v>
      </c>
      <c r="L5260">
        <f t="shared" si="498"/>
        <v>5.7181243348845964E-3</v>
      </c>
    </row>
    <row r="5261" spans="1:12">
      <c r="A5261">
        <v>353.49399</v>
      </c>
      <c r="B5261">
        <v>52.31</v>
      </c>
      <c r="C5261">
        <v>-7.51309</v>
      </c>
      <c r="D5261">
        <v>95.979249999999993</v>
      </c>
      <c r="E5261">
        <v>-0.49337999999999999</v>
      </c>
      <c r="F5261">
        <v>0.26278000000000001</v>
      </c>
      <c r="G5261">
        <f t="shared" si="495"/>
        <v>9.7131000999999983</v>
      </c>
      <c r="H5261">
        <f t="shared" si="493"/>
        <v>8.3073885983605571</v>
      </c>
      <c r="I5261">
        <f t="shared" si="494"/>
        <v>0.95330658377025823</v>
      </c>
      <c r="J5261">
        <f t="shared" si="496"/>
        <v>-4.6503086666661989E-2</v>
      </c>
      <c r="K5261">
        <f t="shared" si="497"/>
        <v>1.595802426829307E-3</v>
      </c>
      <c r="L5261">
        <f t="shared" si="498"/>
        <v>5.5977984075331758E-3</v>
      </c>
    </row>
    <row r="5262" spans="1:12">
      <c r="A5262">
        <v>353.59697999999997</v>
      </c>
      <c r="B5262">
        <v>52.32</v>
      </c>
      <c r="C5262">
        <v>-7.5193199999999996</v>
      </c>
      <c r="D5262">
        <v>95.973320000000001</v>
      </c>
      <c r="E5262">
        <v>-0.50387000000000004</v>
      </c>
      <c r="F5262">
        <v>0.26283000000000001</v>
      </c>
      <c r="G5262">
        <f t="shared" si="495"/>
        <v>9.712499983999999</v>
      </c>
      <c r="H5262">
        <f t="shared" si="493"/>
        <v>8.3067884823605578</v>
      </c>
      <c r="I5262">
        <f t="shared" si="494"/>
        <v>0.95323771802176804</v>
      </c>
      <c r="J5262">
        <f t="shared" si="496"/>
        <v>-4.7336299999999353E-2</v>
      </c>
      <c r="K5262">
        <f t="shared" si="497"/>
        <v>1.5955401970983573E-3</v>
      </c>
      <c r="L5262">
        <f t="shared" si="498"/>
        <v>5.6985079252370339E-3</v>
      </c>
    </row>
    <row r="5263" spans="1:12">
      <c r="A5263">
        <v>353.68599999999998</v>
      </c>
      <c r="B5263">
        <v>52.33</v>
      </c>
      <c r="C5263">
        <v>-7.5243200000000003</v>
      </c>
      <c r="D5263">
        <v>95.968379999999996</v>
      </c>
      <c r="E5263">
        <v>-0.52110000000000001</v>
      </c>
      <c r="F5263">
        <v>0.26286999999999999</v>
      </c>
      <c r="G5263">
        <f t="shared" si="495"/>
        <v>9.712000055999999</v>
      </c>
      <c r="H5263">
        <f t="shared" si="493"/>
        <v>8.3062885543605578</v>
      </c>
      <c r="I5263">
        <f t="shared" si="494"/>
        <v>0.95318034925321116</v>
      </c>
      <c r="J5263">
        <f t="shared" si="496"/>
        <v>-4.850178666666926E-2</v>
      </c>
      <c r="K5263">
        <f t="shared" si="497"/>
        <v>1.5953136067488147E-3</v>
      </c>
      <c r="L5263">
        <f t="shared" si="498"/>
        <v>5.8391646701470836E-3</v>
      </c>
    </row>
    <row r="5264" spans="1:12">
      <c r="A5264">
        <v>353.79599000000002</v>
      </c>
      <c r="B5264">
        <v>52.34</v>
      </c>
      <c r="C5264">
        <v>-7.5304700000000002</v>
      </c>
      <c r="D5264">
        <v>95.963440000000006</v>
      </c>
      <c r="E5264">
        <v>-0.55039000000000005</v>
      </c>
      <c r="F5264">
        <v>0.26290999999999998</v>
      </c>
      <c r="G5264">
        <f t="shared" si="495"/>
        <v>9.7115001280000008</v>
      </c>
      <c r="H5264">
        <f t="shared" si="493"/>
        <v>8.3057886263605596</v>
      </c>
      <c r="I5264">
        <f t="shared" si="494"/>
        <v>0.95312298048465449</v>
      </c>
      <c r="J5264">
        <f t="shared" si="496"/>
        <v>-4.9164646666665451E-2</v>
      </c>
      <c r="K5264">
        <f t="shared" si="497"/>
        <v>1.5950337285034713E-3</v>
      </c>
      <c r="L5264">
        <f t="shared" si="498"/>
        <v>5.9193231225062462E-3</v>
      </c>
    </row>
    <row r="5265" spans="1:12">
      <c r="A5265">
        <v>353.88699000000003</v>
      </c>
      <c r="B5265">
        <v>52.35</v>
      </c>
      <c r="C5265">
        <v>-7.5354400000000004</v>
      </c>
      <c r="D5265">
        <v>95.958500000000001</v>
      </c>
      <c r="E5265">
        <v>-0.59221999999999997</v>
      </c>
      <c r="F5265">
        <v>0.26295000000000002</v>
      </c>
      <c r="G5265">
        <f t="shared" si="495"/>
        <v>9.7110001999999991</v>
      </c>
      <c r="H5265">
        <f t="shared" si="493"/>
        <v>8.3052886983605578</v>
      </c>
      <c r="I5265">
        <f t="shared" si="494"/>
        <v>0.95306561171609749</v>
      </c>
      <c r="J5265">
        <f t="shared" si="496"/>
        <v>-4.9992799999998144E-2</v>
      </c>
      <c r="K5265">
        <f t="shared" si="497"/>
        <v>1.5948022460365535E-3</v>
      </c>
      <c r="L5265">
        <f t="shared" si="498"/>
        <v>6.0193934028887628E-3</v>
      </c>
    </row>
    <row r="5266" spans="1:12">
      <c r="A5266">
        <v>353.98599000000002</v>
      </c>
      <c r="B5266">
        <v>52.36</v>
      </c>
      <c r="C5266">
        <v>-7.5403099999999998</v>
      </c>
      <c r="D5266">
        <v>95.953559999999996</v>
      </c>
      <c r="E5266">
        <v>-0.63305</v>
      </c>
      <c r="F5266">
        <v>0.26300000000000001</v>
      </c>
      <c r="G5266">
        <f t="shared" si="495"/>
        <v>9.7105002719999991</v>
      </c>
      <c r="H5266">
        <f t="shared" si="493"/>
        <v>8.3047887703605578</v>
      </c>
      <c r="I5266">
        <f t="shared" si="494"/>
        <v>0.95300824294754061</v>
      </c>
      <c r="J5266">
        <f t="shared" si="496"/>
        <v>-5.0159780000002353E-2</v>
      </c>
      <c r="K5266">
        <f t="shared" si="497"/>
        <v>1.5945504897590076E-3</v>
      </c>
      <c r="L5266">
        <f t="shared" si="498"/>
        <v>6.0398622273236495E-3</v>
      </c>
    </row>
    <row r="5267" spans="1:12">
      <c r="A5267">
        <v>354.08199999999999</v>
      </c>
      <c r="B5267">
        <v>52.37</v>
      </c>
      <c r="C5267">
        <v>-7.5480299999999998</v>
      </c>
      <c r="D5267">
        <v>95.946640000000002</v>
      </c>
      <c r="E5267">
        <v>-0.65334999999999999</v>
      </c>
      <c r="F5267">
        <v>0.26304</v>
      </c>
      <c r="G5267">
        <f t="shared" si="495"/>
        <v>9.7097999680000004</v>
      </c>
      <c r="H5267">
        <f t="shared" si="493"/>
        <v>8.3040884663605592</v>
      </c>
      <c r="I5267">
        <f t="shared" si="494"/>
        <v>0.95292788021911701</v>
      </c>
      <c r="J5267">
        <f t="shared" si="496"/>
        <v>-5.1662599999983988E-2</v>
      </c>
      <c r="K5267">
        <f t="shared" si="497"/>
        <v>1.5943064129381155E-3</v>
      </c>
      <c r="L5267">
        <f t="shared" si="498"/>
        <v>6.2213450891409165E-3</v>
      </c>
    </row>
    <row r="5268" spans="1:12">
      <c r="A5268">
        <v>354.18301000000002</v>
      </c>
      <c r="B5268">
        <v>52.38</v>
      </c>
      <c r="C5268">
        <v>-7.5552299999999999</v>
      </c>
      <c r="D5268">
        <v>95.933790000000002</v>
      </c>
      <c r="E5268">
        <v>-0.64431000000000005</v>
      </c>
      <c r="F5268">
        <v>0.26307999999999998</v>
      </c>
      <c r="G5268">
        <f t="shared" si="495"/>
        <v>9.7084995479999989</v>
      </c>
      <c r="H5268">
        <f t="shared" si="493"/>
        <v>8.3027880463605577</v>
      </c>
      <c r="I5268">
        <f t="shared" si="494"/>
        <v>0.95277865174220278</v>
      </c>
      <c r="J5268">
        <f t="shared" si="496"/>
        <v>-5.8168073333322363E-2</v>
      </c>
      <c r="K5268">
        <f t="shared" si="497"/>
        <v>1.5940497057535677E-3</v>
      </c>
      <c r="L5268">
        <f t="shared" si="498"/>
        <v>7.005848277533683E-3</v>
      </c>
    </row>
    <row r="5269" spans="1:12">
      <c r="A5269">
        <v>354.28100999999998</v>
      </c>
      <c r="B5269">
        <v>52.39</v>
      </c>
      <c r="C5269">
        <v>-7.5624500000000001</v>
      </c>
      <c r="D5269">
        <v>95.93083</v>
      </c>
      <c r="E5269">
        <v>-0.61377999999999999</v>
      </c>
      <c r="F5269">
        <v>0.26312999999999998</v>
      </c>
      <c r="G5269">
        <f t="shared" si="495"/>
        <v>9.7081999959999994</v>
      </c>
      <c r="H5269">
        <f t="shared" si="493"/>
        <v>8.3024884943605581</v>
      </c>
      <c r="I5269">
        <f t="shared" si="494"/>
        <v>0.95274427693351293</v>
      </c>
      <c r="J5269">
        <f t="shared" si="496"/>
        <v>-6.1669593333326056E-2</v>
      </c>
      <c r="K5269">
        <f t="shared" si="497"/>
        <v>1.5938007271907074E-3</v>
      </c>
      <c r="L5269">
        <f t="shared" si="498"/>
        <v>7.4278444800272778E-3</v>
      </c>
    </row>
    <row r="5270" spans="1:12">
      <c r="A5270">
        <v>354.38198999999997</v>
      </c>
      <c r="B5270">
        <v>52.4</v>
      </c>
      <c r="C5270">
        <v>-7.5663600000000004</v>
      </c>
      <c r="D5270">
        <v>95.925889999999995</v>
      </c>
      <c r="E5270">
        <v>-0.57469999999999999</v>
      </c>
      <c r="F5270">
        <v>0.26317000000000002</v>
      </c>
      <c r="G5270">
        <f t="shared" si="495"/>
        <v>9.7077000679999976</v>
      </c>
      <c r="H5270">
        <f t="shared" si="493"/>
        <v>8.3019885663605564</v>
      </c>
      <c r="I5270">
        <f t="shared" si="494"/>
        <v>0.95268690816495594</v>
      </c>
      <c r="J5270">
        <f t="shared" si="496"/>
        <v>-6.3002060000012627E-2</v>
      </c>
      <c r="K5270">
        <f t="shared" si="497"/>
        <v>1.5935442589946692E-3</v>
      </c>
      <c r="L5270">
        <f t="shared" si="498"/>
        <v>7.588791468021933E-3</v>
      </c>
    </row>
    <row r="5271" spans="1:12">
      <c r="A5271">
        <v>354.48700000000002</v>
      </c>
      <c r="B5271">
        <v>52.41</v>
      </c>
      <c r="C5271">
        <v>-7.5697400000000004</v>
      </c>
      <c r="D5271">
        <v>95.921940000000006</v>
      </c>
      <c r="E5271">
        <v>-0.53766999999999998</v>
      </c>
      <c r="F5271">
        <v>0.26321</v>
      </c>
      <c r="G5271">
        <f t="shared" si="495"/>
        <v>9.7073003280000005</v>
      </c>
      <c r="H5271">
        <f t="shared" si="493"/>
        <v>8.3015888263605593</v>
      </c>
      <c r="I5271">
        <f t="shared" si="494"/>
        <v>0.95264103637633291</v>
      </c>
      <c r="J5271">
        <f t="shared" si="496"/>
        <v>-6.3000373333341242E-2</v>
      </c>
      <c r="K5271">
        <f t="shared" si="497"/>
        <v>1.5932776429687862E-3</v>
      </c>
      <c r="L5271">
        <f t="shared" si="498"/>
        <v>7.5889537112814086E-3</v>
      </c>
    </row>
    <row r="5272" spans="1:12">
      <c r="A5272">
        <v>354.58301</v>
      </c>
      <c r="B5272">
        <v>52.42</v>
      </c>
      <c r="C5272">
        <v>-7.5774499999999998</v>
      </c>
      <c r="D5272">
        <v>95.912059999999997</v>
      </c>
      <c r="E5272">
        <v>-0.50673000000000001</v>
      </c>
      <c r="F5272">
        <v>0.26325999999999999</v>
      </c>
      <c r="G5272">
        <f t="shared" si="495"/>
        <v>9.7063004719999988</v>
      </c>
      <c r="H5272">
        <f t="shared" si="493"/>
        <v>8.3005889703605575</v>
      </c>
      <c r="I5272">
        <f t="shared" si="494"/>
        <v>0.95252629883921902</v>
      </c>
      <c r="J5272">
        <f t="shared" si="496"/>
        <v>-6.5164366666682447E-2</v>
      </c>
      <c r="K5272">
        <f t="shared" si="497"/>
        <v>1.5930339556302767E-3</v>
      </c>
      <c r="L5272">
        <f t="shared" si="498"/>
        <v>7.8505714352763416E-3</v>
      </c>
    </row>
    <row r="5273" spans="1:12">
      <c r="A5273">
        <v>354.67800999999997</v>
      </c>
      <c r="B5273">
        <v>52.43</v>
      </c>
      <c r="C5273">
        <v>-7.5856500000000002</v>
      </c>
      <c r="D5273">
        <v>95.909090000000006</v>
      </c>
      <c r="E5273">
        <v>-0.48418</v>
      </c>
      <c r="F5273">
        <v>0.26329999999999998</v>
      </c>
      <c r="G5273">
        <f t="shared" si="495"/>
        <v>9.7059999080000008</v>
      </c>
      <c r="H5273">
        <f t="shared" si="493"/>
        <v>8.3002884063605595</v>
      </c>
      <c r="I5273">
        <f t="shared" si="494"/>
        <v>0.95249180789941879</v>
      </c>
      <c r="J5273">
        <f t="shared" si="496"/>
        <v>-6.3998879999993125E-2</v>
      </c>
      <c r="K5273">
        <f t="shared" si="497"/>
        <v>1.5927929051779645E-3</v>
      </c>
      <c r="L5273">
        <f t="shared" si="498"/>
        <v>7.7104405132417337E-3</v>
      </c>
    </row>
    <row r="5274" spans="1:12">
      <c r="A5274">
        <v>354.78201000000001</v>
      </c>
      <c r="B5274">
        <v>52.44</v>
      </c>
      <c r="C5274">
        <v>-7.5899799999999997</v>
      </c>
      <c r="D5274">
        <v>95.906130000000005</v>
      </c>
      <c r="E5274">
        <v>-0.47660999999999998</v>
      </c>
      <c r="F5274">
        <v>0.26334000000000002</v>
      </c>
      <c r="G5274">
        <f t="shared" si="495"/>
        <v>9.7057003559999995</v>
      </c>
      <c r="H5274">
        <f t="shared" si="493"/>
        <v>8.2999888543605582</v>
      </c>
      <c r="I5274">
        <f t="shared" si="494"/>
        <v>0.95245743309072872</v>
      </c>
      <c r="J5274">
        <f t="shared" si="496"/>
        <v>-5.9829439999995501E-2</v>
      </c>
      <c r="K5274">
        <f t="shared" si="497"/>
        <v>1.5925291019962496E-3</v>
      </c>
      <c r="L5274">
        <f t="shared" si="498"/>
        <v>7.2083759448138248E-3</v>
      </c>
    </row>
    <row r="5275" spans="1:12">
      <c r="A5275">
        <v>354.87900000000002</v>
      </c>
      <c r="B5275">
        <v>52.45</v>
      </c>
      <c r="C5275">
        <v>-7.6018999999999997</v>
      </c>
      <c r="D5275">
        <v>95.902169999999998</v>
      </c>
      <c r="E5275">
        <v>-0.48249999999999998</v>
      </c>
      <c r="F5275">
        <v>0.26338</v>
      </c>
      <c r="G5275">
        <f t="shared" si="495"/>
        <v>9.7052996039999986</v>
      </c>
      <c r="H5275">
        <f t="shared" si="493"/>
        <v>8.2995881023605573</v>
      </c>
      <c r="I5275">
        <f t="shared" si="494"/>
        <v>0.95241144517099485</v>
      </c>
      <c r="J5275">
        <f t="shared" si="496"/>
        <v>-5.366467333333607E-2</v>
      </c>
      <c r="K5275">
        <f t="shared" si="497"/>
        <v>1.5922831588987133E-3</v>
      </c>
      <c r="L5275">
        <f t="shared" si="498"/>
        <v>6.4659441735515572E-3</v>
      </c>
    </row>
    <row r="5276" spans="1:12">
      <c r="A5276">
        <v>354.97</v>
      </c>
      <c r="B5276">
        <v>52.46</v>
      </c>
      <c r="C5276">
        <v>-7.6054500000000003</v>
      </c>
      <c r="D5276">
        <v>95.897229999999993</v>
      </c>
      <c r="E5276">
        <v>-0.49015999999999998</v>
      </c>
      <c r="F5276">
        <v>0.26341999999999999</v>
      </c>
      <c r="G5276">
        <f t="shared" si="495"/>
        <v>9.7047996759999986</v>
      </c>
      <c r="H5276">
        <f t="shared" si="493"/>
        <v>8.2990881743605573</v>
      </c>
      <c r="I5276">
        <f t="shared" si="494"/>
        <v>0.95235407640243797</v>
      </c>
      <c r="J5276">
        <f t="shared" si="496"/>
        <v>-4.8000846666666361E-2</v>
      </c>
      <c r="K5276">
        <f t="shared" si="497"/>
        <v>1.5920524740495447E-3</v>
      </c>
      <c r="L5276">
        <f t="shared" si="498"/>
        <v>5.783869945491309E-3</v>
      </c>
    </row>
    <row r="5277" spans="1:12">
      <c r="A5277">
        <v>355.07299999999998</v>
      </c>
      <c r="B5277">
        <v>52.47</v>
      </c>
      <c r="C5277">
        <v>-7.6125999999999996</v>
      </c>
      <c r="D5277">
        <v>95.888339999999999</v>
      </c>
      <c r="E5277">
        <v>-0.48920000000000002</v>
      </c>
      <c r="F5277">
        <v>0.26346999999999998</v>
      </c>
      <c r="G5277">
        <f t="shared" si="495"/>
        <v>9.703900007999998</v>
      </c>
      <c r="H5277">
        <f t="shared" si="493"/>
        <v>8.2981885063605567</v>
      </c>
      <c r="I5277">
        <f t="shared" si="494"/>
        <v>0.95225083584525771</v>
      </c>
      <c r="J5277">
        <f t="shared" si="496"/>
        <v>-5.0837820000009325E-2</v>
      </c>
      <c r="K5277">
        <f t="shared" si="497"/>
        <v>1.5917914498514063E-3</v>
      </c>
      <c r="L5277">
        <f t="shared" si="498"/>
        <v>6.1263756494615859E-3</v>
      </c>
    </row>
    <row r="5278" spans="1:12">
      <c r="A5278">
        <v>355.17599000000001</v>
      </c>
      <c r="B5278">
        <v>52.48</v>
      </c>
      <c r="C5278">
        <v>-7.6197499999999998</v>
      </c>
      <c r="D5278">
        <v>95.885379999999998</v>
      </c>
      <c r="E5278">
        <v>-0.48154000000000002</v>
      </c>
      <c r="F5278">
        <v>0.26351000000000002</v>
      </c>
      <c r="G5278">
        <f t="shared" si="495"/>
        <v>9.7036004559999984</v>
      </c>
      <c r="H5278">
        <f t="shared" si="493"/>
        <v>8.2978889543605572</v>
      </c>
      <c r="I5278">
        <f t="shared" si="494"/>
        <v>0.95221646103656776</v>
      </c>
      <c r="J5278">
        <f t="shared" si="496"/>
        <v>-5.0502173333345078E-2</v>
      </c>
      <c r="K5278">
        <f t="shared" si="497"/>
        <v>1.5915305365611248E-3</v>
      </c>
      <c r="L5278">
        <f t="shared" si="498"/>
        <v>6.0861471647925686E-3</v>
      </c>
    </row>
    <row r="5279" spans="1:12">
      <c r="A5279">
        <v>355.26801</v>
      </c>
      <c r="B5279">
        <v>52.49</v>
      </c>
      <c r="C5279">
        <v>-7.6232899999999999</v>
      </c>
      <c r="D5279">
        <v>95.881420000000006</v>
      </c>
      <c r="E5279">
        <v>-0.47921999999999998</v>
      </c>
      <c r="F5279">
        <v>0.26355000000000001</v>
      </c>
      <c r="G5279">
        <f t="shared" si="495"/>
        <v>9.7031997039999993</v>
      </c>
      <c r="H5279">
        <f t="shared" ref="H5279:H5342" si="499">G5279-G$27-E$27</f>
        <v>8.2974882023605581</v>
      </c>
      <c r="I5279">
        <f t="shared" ref="I5279:I5342" si="500">H5279/(G$30-G$27-E$27)</f>
        <v>0.95217047311683412</v>
      </c>
      <c r="J5279">
        <f t="shared" si="496"/>
        <v>-4.9338373333353447E-2</v>
      </c>
      <c r="K5279">
        <f t="shared" si="497"/>
        <v>1.5912974868431923E-3</v>
      </c>
      <c r="L5279">
        <f t="shared" si="498"/>
        <v>5.9461817998508436E-3</v>
      </c>
    </row>
    <row r="5280" spans="1:12">
      <c r="A5280">
        <v>355.37799000000001</v>
      </c>
      <c r="B5280">
        <v>52.5</v>
      </c>
      <c r="C5280">
        <v>-7.6322200000000002</v>
      </c>
      <c r="D5280">
        <v>95.877470000000002</v>
      </c>
      <c r="E5280">
        <v>-0.49041000000000001</v>
      </c>
      <c r="F5280">
        <v>0.2636</v>
      </c>
      <c r="G5280">
        <f t="shared" si="495"/>
        <v>9.7027999639999987</v>
      </c>
      <c r="H5280">
        <f t="shared" si="499"/>
        <v>8.2970884623605574</v>
      </c>
      <c r="I5280">
        <f t="shared" si="500"/>
        <v>0.95212460132821064</v>
      </c>
      <c r="J5280">
        <f t="shared" si="496"/>
        <v>-4.6670066666679687E-2</v>
      </c>
      <c r="K5280">
        <f t="shared" si="497"/>
        <v>1.591019041172693E-3</v>
      </c>
      <c r="L5280">
        <f t="shared" si="498"/>
        <v>5.6248727343810737E-3</v>
      </c>
    </row>
    <row r="5281" spans="1:12">
      <c r="A5281">
        <v>355.47800000000001</v>
      </c>
      <c r="B5281">
        <v>52.51</v>
      </c>
      <c r="C5281">
        <v>-7.6384699999999999</v>
      </c>
      <c r="D5281">
        <v>95.872529999999998</v>
      </c>
      <c r="E5281">
        <v>-0.50790999999999997</v>
      </c>
      <c r="F5281">
        <v>0.26363999999999999</v>
      </c>
      <c r="G5281">
        <f t="shared" si="495"/>
        <v>9.7023000359999987</v>
      </c>
      <c r="H5281">
        <f t="shared" si="499"/>
        <v>8.2965885343605574</v>
      </c>
      <c r="I5281">
        <f t="shared" si="500"/>
        <v>0.95206723255965375</v>
      </c>
      <c r="J5281">
        <f t="shared" si="496"/>
        <v>-4.8166140000016178E-2</v>
      </c>
      <c r="K5281">
        <f t="shared" si="497"/>
        <v>1.5907659219761131E-3</v>
      </c>
      <c r="L5281">
        <f t="shared" si="498"/>
        <v>5.8055355885777314E-3</v>
      </c>
    </row>
    <row r="5282" spans="1:12">
      <c r="A5282">
        <v>355.57900999999998</v>
      </c>
      <c r="B5282">
        <v>52.52</v>
      </c>
      <c r="C5282">
        <v>-7.6432900000000004</v>
      </c>
      <c r="D5282">
        <v>95.867590000000007</v>
      </c>
      <c r="E5282">
        <v>-0.51665000000000005</v>
      </c>
      <c r="F5282">
        <v>0.26368999999999998</v>
      </c>
      <c r="G5282">
        <f t="shared" si="495"/>
        <v>9.7018001079999987</v>
      </c>
      <c r="H5282">
        <f t="shared" si="499"/>
        <v>8.2960886063605574</v>
      </c>
      <c r="I5282">
        <f t="shared" si="500"/>
        <v>0.95200986379109698</v>
      </c>
      <c r="J5282">
        <f t="shared" si="496"/>
        <v>-4.8832373333334615E-2</v>
      </c>
      <c r="K5282">
        <f t="shared" si="497"/>
        <v>1.5905103535782451E-3</v>
      </c>
      <c r="L5282">
        <f t="shared" si="498"/>
        <v>5.8861923552618704E-3</v>
      </c>
    </row>
    <row r="5283" spans="1:12">
      <c r="A5283">
        <v>355.67401000000001</v>
      </c>
      <c r="B5283">
        <v>52.53</v>
      </c>
      <c r="C5283">
        <v>-7.6496000000000004</v>
      </c>
      <c r="D5283">
        <v>95.857709999999997</v>
      </c>
      <c r="E5283">
        <v>-0.51327999999999996</v>
      </c>
      <c r="F5283">
        <v>0.26373000000000002</v>
      </c>
      <c r="G5283">
        <f t="shared" si="495"/>
        <v>9.7008002519999987</v>
      </c>
      <c r="H5283">
        <f t="shared" si="499"/>
        <v>8.2950887503605575</v>
      </c>
      <c r="I5283">
        <f t="shared" si="500"/>
        <v>0.9518951262539832</v>
      </c>
      <c r="J5283">
        <f t="shared" si="496"/>
        <v>-5.1660913333328742E-2</v>
      </c>
      <c r="K5283">
        <f t="shared" si="497"/>
        <v>1.5902700661827463E-3</v>
      </c>
      <c r="L5283">
        <f t="shared" si="498"/>
        <v>6.2278915739247794E-3</v>
      </c>
    </row>
    <row r="5284" spans="1:12">
      <c r="A5284">
        <v>355.77701000000002</v>
      </c>
      <c r="B5284">
        <v>52.54</v>
      </c>
      <c r="C5284">
        <v>-7.6562700000000001</v>
      </c>
      <c r="D5284">
        <v>95.855729999999994</v>
      </c>
      <c r="E5284">
        <v>-0.50880000000000003</v>
      </c>
      <c r="F5284">
        <v>0.26377</v>
      </c>
      <c r="G5284">
        <f t="shared" si="495"/>
        <v>9.7005998759999983</v>
      </c>
      <c r="H5284">
        <f t="shared" si="499"/>
        <v>8.294888374360557</v>
      </c>
      <c r="I5284">
        <f t="shared" si="500"/>
        <v>0.95187213229411627</v>
      </c>
      <c r="J5284">
        <f t="shared" si="496"/>
        <v>-5.0998053333330892E-2</v>
      </c>
      <c r="K5284">
        <f t="shared" si="497"/>
        <v>1.5900096260772773E-3</v>
      </c>
      <c r="L5284">
        <f t="shared" si="498"/>
        <v>6.1481301533804272E-3</v>
      </c>
    </row>
    <row r="5285" spans="1:12">
      <c r="A5285">
        <v>355.87799000000001</v>
      </c>
      <c r="B5285">
        <v>52.55</v>
      </c>
      <c r="C5285">
        <v>-7.6606199999999998</v>
      </c>
      <c r="D5285">
        <v>95.851780000000005</v>
      </c>
      <c r="E5285">
        <v>-0.51476999999999995</v>
      </c>
      <c r="F5285">
        <v>0.26382</v>
      </c>
      <c r="G5285">
        <f t="shared" si="495"/>
        <v>9.7002001359999994</v>
      </c>
      <c r="H5285">
        <f t="shared" si="499"/>
        <v>8.2944886343605582</v>
      </c>
      <c r="I5285">
        <f t="shared" si="500"/>
        <v>0.95182626050549302</v>
      </c>
      <c r="J5285">
        <f t="shared" si="496"/>
        <v>-4.9333313333326106E-2</v>
      </c>
      <c r="K5285">
        <f t="shared" si="497"/>
        <v>1.5897543764308484E-3</v>
      </c>
      <c r="L5285">
        <f t="shared" si="498"/>
        <v>5.9477220969306119E-3</v>
      </c>
    </row>
    <row r="5286" spans="1:12">
      <c r="A5286">
        <v>355.96798999999999</v>
      </c>
      <c r="B5286">
        <v>52.56</v>
      </c>
      <c r="C5286">
        <v>-7.6683899999999996</v>
      </c>
      <c r="D5286">
        <v>95.84881</v>
      </c>
      <c r="E5286">
        <v>-0.53236000000000006</v>
      </c>
      <c r="F5286">
        <v>0.26385999999999998</v>
      </c>
      <c r="G5286">
        <f t="shared" si="495"/>
        <v>9.6998995719999996</v>
      </c>
      <c r="H5286">
        <f t="shared" si="499"/>
        <v>8.2941880703605584</v>
      </c>
      <c r="I5286">
        <f t="shared" si="500"/>
        <v>0.95179176956569267</v>
      </c>
      <c r="J5286">
        <f t="shared" si="496"/>
        <v>-4.9503666666658522E-2</v>
      </c>
      <c r="K5286">
        <f t="shared" si="497"/>
        <v>1.5895269502625414E-3</v>
      </c>
      <c r="L5286">
        <f t="shared" si="498"/>
        <v>5.968476509902257E-3</v>
      </c>
    </row>
    <row r="5287" spans="1:12">
      <c r="A5287">
        <v>356.077</v>
      </c>
      <c r="B5287">
        <v>52.57</v>
      </c>
      <c r="C5287">
        <v>-7.6754499999999997</v>
      </c>
      <c r="D5287">
        <v>95.838930000000005</v>
      </c>
      <c r="E5287">
        <v>-0.55205000000000004</v>
      </c>
      <c r="F5287">
        <v>0.26390000000000002</v>
      </c>
      <c r="G5287">
        <f t="shared" si="495"/>
        <v>9.6988997159999997</v>
      </c>
      <c r="H5287">
        <f t="shared" si="499"/>
        <v>8.2931882143605584</v>
      </c>
      <c r="I5287">
        <f t="shared" si="500"/>
        <v>0.95167703202857901</v>
      </c>
      <c r="J5287">
        <f t="shared" si="496"/>
        <v>-5.2168599999991488E-2</v>
      </c>
      <c r="K5287">
        <f t="shared" si="497"/>
        <v>1.589251573756371E-3</v>
      </c>
      <c r="L5287">
        <f t="shared" si="498"/>
        <v>6.2905361185045666E-3</v>
      </c>
    </row>
    <row r="5288" spans="1:12">
      <c r="A5288">
        <v>356.17099000000002</v>
      </c>
      <c r="B5288">
        <v>52.58</v>
      </c>
      <c r="C5288">
        <v>-7.68316</v>
      </c>
      <c r="D5288">
        <v>95.83399</v>
      </c>
      <c r="E5288">
        <v>-0.56316999999999995</v>
      </c>
      <c r="F5288">
        <v>0.26394000000000001</v>
      </c>
      <c r="G5288">
        <f t="shared" si="495"/>
        <v>9.6983997879999997</v>
      </c>
      <c r="H5288">
        <f t="shared" si="499"/>
        <v>8.2926882863605584</v>
      </c>
      <c r="I5288">
        <f t="shared" si="500"/>
        <v>0.95161966326002212</v>
      </c>
      <c r="J5288">
        <f t="shared" si="496"/>
        <v>-5.367141999998444E-2</v>
      </c>
      <c r="K5288">
        <f t="shared" si="497"/>
        <v>1.5890142167354058E-3</v>
      </c>
      <c r="L5288">
        <f t="shared" si="498"/>
        <v>6.4721376406081466E-3</v>
      </c>
    </row>
    <row r="5289" spans="1:12">
      <c r="A5289">
        <v>356.26900999999998</v>
      </c>
      <c r="B5289">
        <v>52.59</v>
      </c>
      <c r="C5289">
        <v>-7.68614</v>
      </c>
      <c r="D5289">
        <v>95.829049999999995</v>
      </c>
      <c r="E5289">
        <v>-0.56196999999999997</v>
      </c>
      <c r="F5289">
        <v>0.26399</v>
      </c>
      <c r="G5289">
        <f t="shared" si="495"/>
        <v>9.6978998599999979</v>
      </c>
      <c r="H5289">
        <f t="shared" si="499"/>
        <v>8.2921883583605567</v>
      </c>
      <c r="I5289">
        <f t="shared" si="500"/>
        <v>0.95156229449146512</v>
      </c>
      <c r="J5289">
        <f t="shared" si="496"/>
        <v>-5.3838399999993937E-2</v>
      </c>
      <c r="K5289">
        <f t="shared" si="497"/>
        <v>1.588766758093309E-3</v>
      </c>
      <c r="L5289">
        <f t="shared" si="498"/>
        <v>6.4926648639995789E-3</v>
      </c>
    </row>
    <row r="5290" spans="1:12">
      <c r="A5290">
        <v>356.36599999999999</v>
      </c>
      <c r="B5290">
        <v>52.6</v>
      </c>
      <c r="C5290">
        <v>-7.6924200000000003</v>
      </c>
      <c r="D5290">
        <v>95.825100000000006</v>
      </c>
      <c r="E5290">
        <v>-0.5514</v>
      </c>
      <c r="F5290">
        <v>0.26402999999999999</v>
      </c>
      <c r="G5290">
        <f t="shared" si="495"/>
        <v>9.6975001200000008</v>
      </c>
      <c r="H5290">
        <f t="shared" si="499"/>
        <v>8.2917886183605596</v>
      </c>
      <c r="I5290">
        <f t="shared" si="500"/>
        <v>0.95151642270284209</v>
      </c>
      <c r="J5290">
        <f t="shared" si="496"/>
        <v>-5.2669539999984534E-2</v>
      </c>
      <c r="K5290">
        <f t="shared" si="497"/>
        <v>1.5885219756130108E-3</v>
      </c>
      <c r="L5290">
        <f t="shared" si="498"/>
        <v>6.3520119028791979E-3</v>
      </c>
    </row>
    <row r="5291" spans="1:12">
      <c r="A5291">
        <v>356.46399000000002</v>
      </c>
      <c r="B5291">
        <v>52.61</v>
      </c>
      <c r="C5291">
        <v>-7.7019399999999996</v>
      </c>
      <c r="D5291">
        <v>95.815219999999997</v>
      </c>
      <c r="E5291">
        <v>-0.53864999999999996</v>
      </c>
      <c r="F5291">
        <v>0.26407000000000003</v>
      </c>
      <c r="G5291">
        <f t="shared" si="495"/>
        <v>9.6965002639999991</v>
      </c>
      <c r="H5291">
        <f t="shared" si="499"/>
        <v>8.2907887623605578</v>
      </c>
      <c r="I5291">
        <f t="shared" si="500"/>
        <v>0.95140168516572821</v>
      </c>
      <c r="J5291">
        <f t="shared" si="496"/>
        <v>-5.4332593333322243E-2</v>
      </c>
      <c r="K5291">
        <f t="shared" si="497"/>
        <v>1.5882747459280565E-3</v>
      </c>
      <c r="L5291">
        <f t="shared" si="498"/>
        <v>6.5533684297913097E-3</v>
      </c>
    </row>
    <row r="5292" spans="1:12">
      <c r="A5292">
        <v>356.56698999999998</v>
      </c>
      <c r="B5292">
        <v>52.62</v>
      </c>
      <c r="C5292">
        <v>-7.7085999999999997</v>
      </c>
      <c r="D5292">
        <v>95.812250000000006</v>
      </c>
      <c r="E5292">
        <v>-0.53064999999999996</v>
      </c>
      <c r="F5292">
        <v>0.26411000000000001</v>
      </c>
      <c r="G5292">
        <f t="shared" si="495"/>
        <v>9.6961997000000011</v>
      </c>
      <c r="H5292">
        <f t="shared" si="499"/>
        <v>8.2904881983605598</v>
      </c>
      <c r="I5292">
        <f t="shared" si="500"/>
        <v>0.95136719422592808</v>
      </c>
      <c r="J5292">
        <f t="shared" si="496"/>
        <v>-5.7498466666648221E-2</v>
      </c>
      <c r="K5292">
        <f t="shared" si="497"/>
        <v>1.5880149589103513E-3</v>
      </c>
      <c r="L5292">
        <f t="shared" si="498"/>
        <v>6.9354741591717744E-3</v>
      </c>
    </row>
    <row r="5293" spans="1:12">
      <c r="A5293">
        <v>356.66199</v>
      </c>
      <c r="B5293">
        <v>52.63</v>
      </c>
      <c r="C5293">
        <v>-7.7163000000000004</v>
      </c>
      <c r="D5293">
        <v>95.808300000000003</v>
      </c>
      <c r="E5293">
        <v>-0.52815000000000001</v>
      </c>
      <c r="F5293">
        <v>0.26415</v>
      </c>
      <c r="G5293">
        <f t="shared" si="495"/>
        <v>9.6957999599999987</v>
      </c>
      <c r="H5293">
        <f t="shared" si="499"/>
        <v>8.2900884583605574</v>
      </c>
      <c r="I5293">
        <f t="shared" si="500"/>
        <v>0.95132132243730438</v>
      </c>
      <c r="J5293">
        <f t="shared" si="496"/>
        <v>-5.733148666666342E-2</v>
      </c>
      <c r="K5293">
        <f t="shared" si="497"/>
        <v>1.5877754248533758E-3</v>
      </c>
      <c r="L5293">
        <f t="shared" si="498"/>
        <v>6.9156664557474771E-3</v>
      </c>
    </row>
    <row r="5294" spans="1:12">
      <c r="A5294">
        <v>356.76501000000002</v>
      </c>
      <c r="B5294">
        <v>52.64</v>
      </c>
      <c r="C5294">
        <v>-7.7201500000000003</v>
      </c>
      <c r="D5294">
        <v>95.804349999999999</v>
      </c>
      <c r="E5294">
        <v>-0.52763000000000004</v>
      </c>
      <c r="F5294">
        <v>0.26419999999999999</v>
      </c>
      <c r="G5294">
        <f t="shared" si="495"/>
        <v>9.6954002199999998</v>
      </c>
      <c r="H5294">
        <f t="shared" si="499"/>
        <v>8.2896887183605585</v>
      </c>
      <c r="I5294">
        <f t="shared" si="500"/>
        <v>0.95127545064868113</v>
      </c>
      <c r="J5294">
        <f t="shared" si="496"/>
        <v>-5.5160746666664345E-2</v>
      </c>
      <c r="K5294">
        <f t="shared" si="497"/>
        <v>1.5875157507359607E-3</v>
      </c>
      <c r="L5294">
        <f t="shared" si="498"/>
        <v>6.6541396837363296E-3</v>
      </c>
    </row>
    <row r="5295" spans="1:12">
      <c r="A5295">
        <v>356.85500999999999</v>
      </c>
      <c r="B5295">
        <v>52.65</v>
      </c>
      <c r="C5295">
        <v>-7.7269600000000001</v>
      </c>
      <c r="D5295">
        <v>95.794470000000004</v>
      </c>
      <c r="E5295">
        <v>-0.52344999999999997</v>
      </c>
      <c r="F5295">
        <v>0.26423999999999997</v>
      </c>
      <c r="G5295">
        <f t="shared" si="495"/>
        <v>9.6944003639999998</v>
      </c>
      <c r="H5295">
        <f t="shared" si="499"/>
        <v>8.2886888623605586</v>
      </c>
      <c r="I5295">
        <f t="shared" si="500"/>
        <v>0.95116071311156747</v>
      </c>
      <c r="J5295">
        <f t="shared" si="496"/>
        <v>-5.4160553333329212E-2</v>
      </c>
      <c r="K5295">
        <f t="shared" si="497"/>
        <v>1.5872889645750596E-3</v>
      </c>
      <c r="L5295">
        <f t="shared" si="498"/>
        <v>6.534272697733364E-3</v>
      </c>
    </row>
    <row r="5296" spans="1:12">
      <c r="A5296">
        <v>356.95499000000001</v>
      </c>
      <c r="B5296">
        <v>52.66</v>
      </c>
      <c r="C5296">
        <v>-7.7299199999999999</v>
      </c>
      <c r="D5296">
        <v>95.790509999999998</v>
      </c>
      <c r="E5296">
        <v>-0.51556999999999997</v>
      </c>
      <c r="F5296">
        <v>0.26428000000000001</v>
      </c>
      <c r="G5296">
        <f t="shared" si="495"/>
        <v>9.6939996119999989</v>
      </c>
      <c r="H5296">
        <f t="shared" si="499"/>
        <v>8.2882881103605577</v>
      </c>
      <c r="I5296">
        <f t="shared" si="500"/>
        <v>0.95111472519183349</v>
      </c>
      <c r="J5296">
        <f t="shared" si="496"/>
        <v>-5.4998826666667992E-2</v>
      </c>
      <c r="K5296">
        <f t="shared" si="497"/>
        <v>1.5870371063082677E-3</v>
      </c>
      <c r="L5296">
        <f t="shared" si="498"/>
        <v>6.6357281424517748E-3</v>
      </c>
    </row>
    <row r="5297" spans="1:12">
      <c r="A5297">
        <v>357.06299000000001</v>
      </c>
      <c r="B5297">
        <v>52.67</v>
      </c>
      <c r="C5297">
        <v>-7.7393099999999997</v>
      </c>
      <c r="D5297">
        <v>95.786559999999994</v>
      </c>
      <c r="E5297">
        <v>-0.51339000000000001</v>
      </c>
      <c r="F5297">
        <v>0.26433000000000001</v>
      </c>
      <c r="G5297">
        <f t="shared" si="495"/>
        <v>9.6935998719999983</v>
      </c>
      <c r="H5297">
        <f t="shared" si="499"/>
        <v>8.287888370360557</v>
      </c>
      <c r="I5297">
        <f t="shared" si="500"/>
        <v>0.95106885340321001</v>
      </c>
      <c r="J5297">
        <f t="shared" si="496"/>
        <v>-5.4501260000008371E-2</v>
      </c>
      <c r="K5297">
        <f t="shared" si="497"/>
        <v>1.5867651347523002E-3</v>
      </c>
      <c r="L5297">
        <f t="shared" si="498"/>
        <v>6.576012798979982E-3</v>
      </c>
    </row>
    <row r="5298" spans="1:12">
      <c r="A5298">
        <v>357.16</v>
      </c>
      <c r="B5298">
        <v>52.68</v>
      </c>
      <c r="C5298">
        <v>-7.7446299999999999</v>
      </c>
      <c r="D5298">
        <v>95.782610000000005</v>
      </c>
      <c r="E5298">
        <v>-0.52007000000000003</v>
      </c>
      <c r="F5298">
        <v>0.26436999999999999</v>
      </c>
      <c r="G5298">
        <f t="shared" si="495"/>
        <v>9.6932001319999994</v>
      </c>
      <c r="H5298">
        <f t="shared" si="499"/>
        <v>8.2874886303605582</v>
      </c>
      <c r="I5298">
        <f t="shared" si="500"/>
        <v>0.95102298161458676</v>
      </c>
      <c r="J5298">
        <f t="shared" si="496"/>
        <v>-5.2834833333352302E-2</v>
      </c>
      <c r="K5298">
        <f t="shared" si="497"/>
        <v>1.5865209182783077E-3</v>
      </c>
      <c r="L5298">
        <f t="shared" si="498"/>
        <v>6.3752525873515022E-3</v>
      </c>
    </row>
    <row r="5299" spans="1:12">
      <c r="A5299">
        <v>357.26001000000002</v>
      </c>
      <c r="B5299">
        <v>52.69</v>
      </c>
      <c r="C5299">
        <v>-7.7541200000000003</v>
      </c>
      <c r="D5299">
        <v>95.778660000000002</v>
      </c>
      <c r="E5299">
        <v>-0.52761999999999998</v>
      </c>
      <c r="F5299">
        <v>0.26440999999999998</v>
      </c>
      <c r="G5299">
        <f t="shared" si="495"/>
        <v>9.6928003920000005</v>
      </c>
      <c r="H5299">
        <f t="shared" si="499"/>
        <v>8.2870888903605593</v>
      </c>
      <c r="I5299">
        <f t="shared" si="500"/>
        <v>0.95097710982596351</v>
      </c>
      <c r="J5299">
        <f t="shared" si="496"/>
        <v>-4.9331626666668349E-2</v>
      </c>
      <c r="K5299">
        <f t="shared" si="497"/>
        <v>1.5862692281805612E-3</v>
      </c>
      <c r="L5299">
        <f t="shared" si="498"/>
        <v>5.9528294337533047E-3</v>
      </c>
    </row>
    <row r="5300" spans="1:12">
      <c r="A5300">
        <v>357.36401000000001</v>
      </c>
      <c r="B5300">
        <v>52.7</v>
      </c>
      <c r="C5300">
        <v>-7.7570199999999998</v>
      </c>
      <c r="D5300">
        <v>95.767790000000005</v>
      </c>
      <c r="E5300">
        <v>-0.52459999999999996</v>
      </c>
      <c r="F5300">
        <v>0.26445999999999997</v>
      </c>
      <c r="G5300">
        <f t="shared" si="495"/>
        <v>9.6917003479999995</v>
      </c>
      <c r="H5300">
        <f t="shared" si="499"/>
        <v>8.2859888463605582</v>
      </c>
      <c r="I5300">
        <f t="shared" si="500"/>
        <v>0.95085087530891632</v>
      </c>
      <c r="J5300">
        <f t="shared" si="496"/>
        <v>-5.3661300000004512E-2</v>
      </c>
      <c r="K5300">
        <f t="shared" si="497"/>
        <v>1.58600758133828E-3</v>
      </c>
      <c r="L5300">
        <f t="shared" si="498"/>
        <v>6.4761491953460783E-3</v>
      </c>
    </row>
    <row r="5301" spans="1:12">
      <c r="A5301">
        <v>357.45598999999999</v>
      </c>
      <c r="B5301">
        <v>52.71</v>
      </c>
      <c r="C5301">
        <v>-7.7666000000000004</v>
      </c>
      <c r="D5301">
        <v>95.76482</v>
      </c>
      <c r="E5301">
        <v>-0.51173000000000002</v>
      </c>
      <c r="F5301">
        <v>0.26449</v>
      </c>
      <c r="G5301">
        <f t="shared" si="495"/>
        <v>9.6913997839999979</v>
      </c>
      <c r="H5301">
        <f t="shared" si="499"/>
        <v>8.2856882823605567</v>
      </c>
      <c r="I5301">
        <f t="shared" si="500"/>
        <v>0.95081638436911575</v>
      </c>
      <c r="J5301">
        <f t="shared" si="496"/>
        <v>-5.4499573333336743E-2</v>
      </c>
      <c r="K5301">
        <f t="shared" si="497"/>
        <v>1.5857762467495749E-3</v>
      </c>
      <c r="L5301">
        <f t="shared" si="498"/>
        <v>6.5775553552215038E-3</v>
      </c>
    </row>
    <row r="5302" spans="1:12">
      <c r="A5302">
        <v>357.54998999999998</v>
      </c>
      <c r="B5302">
        <v>52.72</v>
      </c>
      <c r="C5302">
        <v>-7.77102</v>
      </c>
      <c r="D5302">
        <v>95.759879999999995</v>
      </c>
      <c r="E5302">
        <v>-0.50217000000000001</v>
      </c>
      <c r="F5302">
        <v>0.26452999999999999</v>
      </c>
      <c r="G5302">
        <f t="shared" si="495"/>
        <v>9.6908998559999997</v>
      </c>
      <c r="H5302">
        <f t="shared" si="499"/>
        <v>8.2851883543605584</v>
      </c>
      <c r="I5302">
        <f t="shared" si="500"/>
        <v>0.95075901560055909</v>
      </c>
      <c r="J5302">
        <f t="shared" si="496"/>
        <v>-5.4002006666670654E-2</v>
      </c>
      <c r="K5302">
        <f t="shared" si="497"/>
        <v>1.5855399014672571E-3</v>
      </c>
      <c r="L5302">
        <f t="shared" si="498"/>
        <v>6.5178972833187286E-3</v>
      </c>
    </row>
    <row r="5303" spans="1:12">
      <c r="A5303">
        <v>357.64699999999999</v>
      </c>
      <c r="B5303">
        <v>52.73</v>
      </c>
      <c r="C5303">
        <v>-7.7796099999999999</v>
      </c>
      <c r="D5303">
        <v>95.756919999999994</v>
      </c>
      <c r="E5303">
        <v>-0.50541000000000003</v>
      </c>
      <c r="F5303">
        <v>0.26457999999999998</v>
      </c>
      <c r="G5303">
        <f t="shared" si="495"/>
        <v>9.6906003039999984</v>
      </c>
      <c r="H5303">
        <f t="shared" si="499"/>
        <v>8.2848888023605571</v>
      </c>
      <c r="I5303">
        <f t="shared" si="500"/>
        <v>0.95072464079186902</v>
      </c>
      <c r="J5303">
        <f t="shared" si="496"/>
        <v>-5.0665780000007044E-2</v>
      </c>
      <c r="K5303">
        <f t="shared" si="497"/>
        <v>1.5852960619660524E-3</v>
      </c>
      <c r="L5303">
        <f t="shared" si="498"/>
        <v>6.1154447825022334E-3</v>
      </c>
    </row>
    <row r="5304" spans="1:12">
      <c r="A5304">
        <v>357.75601</v>
      </c>
      <c r="B5304">
        <v>52.74</v>
      </c>
      <c r="C5304">
        <v>-7.7838399999999996</v>
      </c>
      <c r="D5304">
        <v>95.752960000000002</v>
      </c>
      <c r="E5304">
        <v>-0.51749999999999996</v>
      </c>
      <c r="F5304">
        <v>0.26462000000000002</v>
      </c>
      <c r="G5304">
        <f t="shared" si="495"/>
        <v>9.6901995519999993</v>
      </c>
      <c r="H5304">
        <f t="shared" si="499"/>
        <v>8.284488050360558</v>
      </c>
      <c r="I5304">
        <f t="shared" si="500"/>
        <v>0.95067865287213527</v>
      </c>
      <c r="J5304">
        <f t="shared" si="496"/>
        <v>-5.0333506666666791E-2</v>
      </c>
      <c r="K5304">
        <f t="shared" si="497"/>
        <v>1.5850221493372684E-3</v>
      </c>
      <c r="L5304">
        <f t="shared" si="498"/>
        <v>6.0756327199332702E-3</v>
      </c>
    </row>
    <row r="5305" spans="1:12">
      <c r="A5305">
        <v>357.84798999999998</v>
      </c>
      <c r="B5305">
        <v>52.75</v>
      </c>
      <c r="C5305">
        <v>-7.7929500000000003</v>
      </c>
      <c r="D5305">
        <v>95.743080000000006</v>
      </c>
      <c r="E5305">
        <v>-0.52715000000000001</v>
      </c>
      <c r="F5305">
        <v>0.26466000000000001</v>
      </c>
      <c r="G5305">
        <f t="shared" si="495"/>
        <v>9.6891996959999993</v>
      </c>
      <c r="H5305">
        <f t="shared" si="499"/>
        <v>8.2834881943605581</v>
      </c>
      <c r="I5305">
        <f t="shared" si="500"/>
        <v>0.9505639153350216</v>
      </c>
      <c r="J5305">
        <f t="shared" si="496"/>
        <v>-5.3005186666668105E-2</v>
      </c>
      <c r="K5305">
        <f t="shared" si="497"/>
        <v>1.5847911021079483E-3</v>
      </c>
      <c r="L5305">
        <f t="shared" si="498"/>
        <v>6.398896868441765E-3</v>
      </c>
    </row>
    <row r="5306" spans="1:12">
      <c r="A5306">
        <v>357.94699000000003</v>
      </c>
      <c r="B5306">
        <v>52.76</v>
      </c>
      <c r="C5306">
        <v>-7.7963699999999996</v>
      </c>
      <c r="D5306">
        <v>95.739130000000003</v>
      </c>
      <c r="E5306">
        <v>-0.53019000000000005</v>
      </c>
      <c r="F5306">
        <v>0.26469999999999999</v>
      </c>
      <c r="G5306">
        <f t="shared" si="495"/>
        <v>9.6887999560000004</v>
      </c>
      <c r="H5306">
        <f t="shared" si="499"/>
        <v>8.2830884543605592</v>
      </c>
      <c r="I5306">
        <f t="shared" si="500"/>
        <v>0.95051804354639835</v>
      </c>
      <c r="J5306">
        <f t="shared" si="496"/>
        <v>-5.3673106666666602E-2</v>
      </c>
      <c r="K5306">
        <f t="shared" si="497"/>
        <v>1.5845424963918779E-3</v>
      </c>
      <c r="L5306">
        <f t="shared" si="498"/>
        <v>6.4798422668552891E-3</v>
      </c>
    </row>
    <row r="5307" spans="1:12">
      <c r="A5307">
        <v>358.04998999999998</v>
      </c>
      <c r="B5307">
        <v>52.77</v>
      </c>
      <c r="C5307">
        <v>-7.8053400000000002</v>
      </c>
      <c r="D5307">
        <v>95.73518</v>
      </c>
      <c r="E5307">
        <v>-0.52532000000000001</v>
      </c>
      <c r="F5307">
        <v>0.26474999999999999</v>
      </c>
      <c r="G5307">
        <f t="shared" si="495"/>
        <v>9.6884002159999998</v>
      </c>
      <c r="H5307">
        <f t="shared" si="499"/>
        <v>8.2826887143605585</v>
      </c>
      <c r="I5307">
        <f t="shared" si="500"/>
        <v>0.95047217175777488</v>
      </c>
      <c r="J5307">
        <f t="shared" si="496"/>
        <v>-5.2337266666662344E-2</v>
      </c>
      <c r="K5307">
        <f t="shared" si="497"/>
        <v>1.5842839287750941E-3</v>
      </c>
      <c r="L5307">
        <f t="shared" si="498"/>
        <v>6.3188740361471976E-3</v>
      </c>
    </row>
    <row r="5308" spans="1:12">
      <c r="A5308">
        <v>358.15201000000002</v>
      </c>
      <c r="B5308">
        <v>52.78</v>
      </c>
      <c r="C5308">
        <v>-7.8105900000000004</v>
      </c>
      <c r="D5308">
        <v>95.731229999999996</v>
      </c>
      <c r="E5308">
        <v>-0.51581999999999995</v>
      </c>
      <c r="F5308">
        <v>0.26479000000000003</v>
      </c>
      <c r="G5308">
        <f t="shared" si="495"/>
        <v>9.6880004759999991</v>
      </c>
      <c r="H5308">
        <f t="shared" si="499"/>
        <v>8.2822889743605579</v>
      </c>
      <c r="I5308">
        <f t="shared" si="500"/>
        <v>0.9504262999691514</v>
      </c>
      <c r="J5308">
        <f t="shared" si="496"/>
        <v>-4.89976666666554E-2</v>
      </c>
      <c r="K5308">
        <f t="shared" si="497"/>
        <v>1.58402790448901E-3</v>
      </c>
      <c r="L5308">
        <f t="shared" si="498"/>
        <v>5.9159571488434223E-3</v>
      </c>
    </row>
    <row r="5309" spans="1:12">
      <c r="A5309">
        <v>358.26199000000003</v>
      </c>
      <c r="B5309">
        <v>52.79</v>
      </c>
      <c r="C5309">
        <v>-7.8175999999999997</v>
      </c>
      <c r="D5309">
        <v>95.721339999999998</v>
      </c>
      <c r="E5309">
        <v>-0.50602999999999998</v>
      </c>
      <c r="F5309">
        <v>0.26484000000000002</v>
      </c>
      <c r="G5309">
        <f t="shared" si="495"/>
        <v>9.6869996079999989</v>
      </c>
      <c r="H5309">
        <f t="shared" si="499"/>
        <v>8.2812881063605577</v>
      </c>
      <c r="I5309">
        <f t="shared" si="500"/>
        <v>0.95031144630092734</v>
      </c>
      <c r="J5309">
        <f t="shared" si="496"/>
        <v>-5.3497693333321834E-2</v>
      </c>
      <c r="K5309">
        <f t="shared" si="497"/>
        <v>1.5837519968539082E-3</v>
      </c>
      <c r="L5309">
        <f t="shared" si="498"/>
        <v>6.4600690914535614E-3</v>
      </c>
    </row>
    <row r="5310" spans="1:12">
      <c r="A5310">
        <v>358.35500999999999</v>
      </c>
      <c r="B5310">
        <v>52.8</v>
      </c>
      <c r="C5310">
        <v>-7.8192300000000001</v>
      </c>
      <c r="D5310">
        <v>95.719369999999998</v>
      </c>
      <c r="E5310">
        <v>-0.49995000000000001</v>
      </c>
      <c r="F5310">
        <v>0.26488</v>
      </c>
      <c r="G5310">
        <f t="shared" ref="G5310:G5373" si="501">(D5310/100)*$B$16</f>
        <v>9.6868002439999987</v>
      </c>
      <c r="H5310">
        <f t="shared" si="499"/>
        <v>8.2810887423605575</v>
      </c>
      <c r="I5310">
        <f t="shared" si="500"/>
        <v>0.9502885684721708</v>
      </c>
      <c r="J5310">
        <f t="shared" ref="J5310:J5373" si="502">SLOPE(H5302:H5310,B5302:B5310)</f>
        <v>-5.3996946666669821E-2</v>
      </c>
      <c r="K5310">
        <f t="shared" ref="K5310:K5373" si="503">1/(A5310+273.15)</f>
        <v>1.5835187119101399E-3</v>
      </c>
      <c r="L5310">
        <f t="shared" ref="L5310:L5373" si="504">-J5310/H5310</f>
        <v>6.5205129840545306E-3</v>
      </c>
    </row>
    <row r="5311" spans="1:12">
      <c r="A5311">
        <v>358.44799999999998</v>
      </c>
      <c r="B5311">
        <v>52.81</v>
      </c>
      <c r="C5311">
        <v>-7.8269099999999998</v>
      </c>
      <c r="D5311">
        <v>95.714429999999993</v>
      </c>
      <c r="E5311">
        <v>-0.50585000000000002</v>
      </c>
      <c r="F5311">
        <v>0.26491999999999999</v>
      </c>
      <c r="G5311">
        <f t="shared" si="501"/>
        <v>9.6863003159999987</v>
      </c>
      <c r="H5311">
        <f t="shared" si="499"/>
        <v>8.2805888143605575</v>
      </c>
      <c r="I5311">
        <f t="shared" si="500"/>
        <v>0.95023119970361392</v>
      </c>
      <c r="J5311">
        <f t="shared" si="502"/>
        <v>-5.4329220000002829E-2</v>
      </c>
      <c r="K5311">
        <f t="shared" si="503"/>
        <v>1.5832855708852783E-3</v>
      </c>
      <c r="L5311">
        <f t="shared" si="504"/>
        <v>6.561033426244125E-3</v>
      </c>
    </row>
    <row r="5312" spans="1:12">
      <c r="A5312">
        <v>358.54901000000001</v>
      </c>
      <c r="B5312">
        <v>52.82</v>
      </c>
      <c r="C5312">
        <v>-7.8331</v>
      </c>
      <c r="D5312">
        <v>95.710470000000001</v>
      </c>
      <c r="E5312">
        <v>-0.52237999999999996</v>
      </c>
      <c r="F5312">
        <v>0.26495999999999997</v>
      </c>
      <c r="G5312">
        <f t="shared" si="501"/>
        <v>9.6858995639999996</v>
      </c>
      <c r="H5312">
        <f t="shared" si="499"/>
        <v>8.2801880623605584</v>
      </c>
      <c r="I5312">
        <f t="shared" si="500"/>
        <v>0.95018521178388027</v>
      </c>
      <c r="J5312">
        <f t="shared" si="502"/>
        <v>-5.2163540000007801E-2</v>
      </c>
      <c r="K5312">
        <f t="shared" si="503"/>
        <v>1.5830324001932501E-3</v>
      </c>
      <c r="L5312">
        <f t="shared" si="504"/>
        <v>6.2998013580305989E-3</v>
      </c>
    </row>
    <row r="5313" spans="1:12">
      <c r="A5313">
        <v>358.64699999999999</v>
      </c>
      <c r="B5313">
        <v>52.83</v>
      </c>
      <c r="C5313">
        <v>-7.8430499999999999</v>
      </c>
      <c r="D5313">
        <v>95.706519999999998</v>
      </c>
      <c r="E5313">
        <v>-0.53676999999999997</v>
      </c>
      <c r="F5313">
        <v>0.26500000000000001</v>
      </c>
      <c r="G5313">
        <f t="shared" si="501"/>
        <v>9.685499823999999</v>
      </c>
      <c r="H5313">
        <f t="shared" si="499"/>
        <v>8.2797883223605577</v>
      </c>
      <c r="I5313">
        <f t="shared" si="500"/>
        <v>0.95013933999525679</v>
      </c>
      <c r="J5313">
        <f t="shared" si="502"/>
        <v>-4.8167826666677391E-2</v>
      </c>
      <c r="K5313">
        <f t="shared" si="503"/>
        <v>1.5827868761643376E-3</v>
      </c>
      <c r="L5313">
        <f t="shared" si="504"/>
        <v>5.8175190948534785E-3</v>
      </c>
    </row>
    <row r="5314" spans="1:12">
      <c r="A5314">
        <v>358.74700999999999</v>
      </c>
      <c r="B5314">
        <v>52.84</v>
      </c>
      <c r="C5314">
        <v>-7.8501799999999999</v>
      </c>
      <c r="D5314">
        <v>95.695650000000001</v>
      </c>
      <c r="E5314">
        <v>-0.53676999999999997</v>
      </c>
      <c r="F5314">
        <v>0.26505000000000001</v>
      </c>
      <c r="G5314">
        <f t="shared" si="501"/>
        <v>9.6843997799999997</v>
      </c>
      <c r="H5314">
        <f t="shared" si="499"/>
        <v>8.2786882783605584</v>
      </c>
      <c r="I5314">
        <f t="shared" si="500"/>
        <v>0.95001310547820972</v>
      </c>
      <c r="J5314">
        <f t="shared" si="502"/>
        <v>-5.2004993333340459E-2</v>
      </c>
      <c r="K5314">
        <f t="shared" si="503"/>
        <v>1.5825363693365161E-3</v>
      </c>
      <c r="L5314">
        <f t="shared" si="504"/>
        <v>6.2817914607649766E-3</v>
      </c>
    </row>
    <row r="5315" spans="1:12">
      <c r="A5315">
        <v>358.84298999999999</v>
      </c>
      <c r="B5315">
        <v>52.85</v>
      </c>
      <c r="C5315">
        <v>-7.8550300000000002</v>
      </c>
      <c r="D5315">
        <v>95.691699999999997</v>
      </c>
      <c r="E5315">
        <v>-0.52556999999999998</v>
      </c>
      <c r="F5315">
        <v>0.26508999999999999</v>
      </c>
      <c r="G5315">
        <f t="shared" si="501"/>
        <v>9.684000039999999</v>
      </c>
      <c r="H5315">
        <f t="shared" si="499"/>
        <v>8.2782885383605578</v>
      </c>
      <c r="I5315">
        <f t="shared" si="500"/>
        <v>0.94996723368958624</v>
      </c>
      <c r="J5315">
        <f t="shared" si="502"/>
        <v>-5.3838400000000682E-2</v>
      </c>
      <c r="K5315">
        <f t="shared" si="503"/>
        <v>1.5822960314797164E-3</v>
      </c>
      <c r="L5315">
        <f t="shared" si="504"/>
        <v>6.5035664981378995E-3</v>
      </c>
    </row>
    <row r="5316" spans="1:12">
      <c r="A5316">
        <v>358.95801</v>
      </c>
      <c r="B5316">
        <v>52.86</v>
      </c>
      <c r="C5316">
        <v>-7.8601000000000001</v>
      </c>
      <c r="D5316">
        <v>95.687749999999994</v>
      </c>
      <c r="E5316">
        <v>-0.51951000000000003</v>
      </c>
      <c r="F5316">
        <v>0.26513999999999999</v>
      </c>
      <c r="G5316">
        <f t="shared" si="501"/>
        <v>9.6836002999999984</v>
      </c>
      <c r="H5316">
        <f t="shared" si="499"/>
        <v>8.2778887983605571</v>
      </c>
      <c r="I5316">
        <f t="shared" si="500"/>
        <v>0.94992136190096277</v>
      </c>
      <c r="J5316">
        <f t="shared" si="502"/>
        <v>-5.3668046666667024E-2</v>
      </c>
      <c r="K5316">
        <f t="shared" si="503"/>
        <v>1.5820081128223643E-3</v>
      </c>
      <c r="L5316">
        <f t="shared" si="504"/>
        <v>6.4833012346452428E-3</v>
      </c>
    </row>
    <row r="5317" spans="1:12">
      <c r="A5317">
        <v>359.04500999999999</v>
      </c>
      <c r="B5317">
        <v>52.87</v>
      </c>
      <c r="C5317">
        <v>-7.8687899999999997</v>
      </c>
      <c r="D5317">
        <v>95.683790000000002</v>
      </c>
      <c r="E5317">
        <v>-0.52844000000000002</v>
      </c>
      <c r="F5317">
        <v>0.26517000000000002</v>
      </c>
      <c r="G5317">
        <f t="shared" si="501"/>
        <v>9.6831995479999993</v>
      </c>
      <c r="H5317">
        <f t="shared" si="499"/>
        <v>8.277488046360558</v>
      </c>
      <c r="I5317">
        <f t="shared" si="500"/>
        <v>0.94987537398122901</v>
      </c>
      <c r="J5317">
        <f t="shared" si="502"/>
        <v>-5.150067999999855E-2</v>
      </c>
      <c r="K5317">
        <f t="shared" si="503"/>
        <v>1.5817904035655076E-3</v>
      </c>
      <c r="L5317">
        <f t="shared" si="504"/>
        <v>6.2217764268040644E-3</v>
      </c>
    </row>
    <row r="5318" spans="1:12">
      <c r="A5318">
        <v>359.14301</v>
      </c>
      <c r="B5318">
        <v>52.88</v>
      </c>
      <c r="C5318">
        <v>-7.8764000000000003</v>
      </c>
      <c r="D5318">
        <v>95.68083</v>
      </c>
      <c r="E5318">
        <v>-0.54568000000000005</v>
      </c>
      <c r="F5318">
        <v>0.26521</v>
      </c>
      <c r="G5318">
        <f t="shared" si="501"/>
        <v>9.6828999959999997</v>
      </c>
      <c r="H5318">
        <f t="shared" si="499"/>
        <v>8.2771884943605585</v>
      </c>
      <c r="I5318">
        <f t="shared" si="500"/>
        <v>0.94984099917253917</v>
      </c>
      <c r="J5318">
        <f t="shared" si="502"/>
        <v>-5.1669346666660877E-2</v>
      </c>
      <c r="K5318">
        <f t="shared" si="503"/>
        <v>1.5815452396033922E-3</v>
      </c>
      <c r="L5318">
        <f t="shared" si="504"/>
        <v>6.2423788828615424E-3</v>
      </c>
    </row>
    <row r="5319" spans="1:12">
      <c r="A5319">
        <v>359.24200000000002</v>
      </c>
      <c r="B5319">
        <v>52.89</v>
      </c>
      <c r="C5319">
        <v>-7.8812100000000003</v>
      </c>
      <c r="D5319">
        <v>95.669960000000003</v>
      </c>
      <c r="E5319">
        <v>-0.55525999999999998</v>
      </c>
      <c r="F5319">
        <v>0.26526</v>
      </c>
      <c r="G5319">
        <f t="shared" si="501"/>
        <v>9.6817999519999987</v>
      </c>
      <c r="H5319">
        <f t="shared" si="499"/>
        <v>8.2760884503605574</v>
      </c>
      <c r="I5319">
        <f t="shared" si="500"/>
        <v>0.94971476465549187</v>
      </c>
      <c r="J5319">
        <f t="shared" si="502"/>
        <v>-5.400032000000201E-2</v>
      </c>
      <c r="K5319">
        <f t="shared" si="503"/>
        <v>1.5812976761249351E-3</v>
      </c>
      <c r="L5319">
        <f t="shared" si="504"/>
        <v>6.524860182910373E-3</v>
      </c>
    </row>
    <row r="5320" spans="1:12">
      <c r="A5320">
        <v>359.33701000000002</v>
      </c>
      <c r="B5320">
        <v>52.9</v>
      </c>
      <c r="C5320">
        <v>-7.8851300000000002</v>
      </c>
      <c r="D5320">
        <v>95.664029999999997</v>
      </c>
      <c r="E5320">
        <v>-0.55320999999999998</v>
      </c>
      <c r="F5320">
        <v>0.26529999999999998</v>
      </c>
      <c r="G5320">
        <f t="shared" si="501"/>
        <v>9.6811998359999993</v>
      </c>
      <c r="H5320">
        <f t="shared" si="499"/>
        <v>8.2754883343605581</v>
      </c>
      <c r="I5320">
        <f t="shared" si="500"/>
        <v>0.94964589890700168</v>
      </c>
      <c r="J5320">
        <f t="shared" si="502"/>
        <v>-5.6164313333337032E-2</v>
      </c>
      <c r="K5320">
        <f t="shared" si="503"/>
        <v>1.5810601390849116E-3</v>
      </c>
      <c r="L5320">
        <f t="shared" si="504"/>
        <v>6.7868276848555079E-3</v>
      </c>
    </row>
    <row r="5321" spans="1:12">
      <c r="A5321">
        <v>359.43900000000002</v>
      </c>
      <c r="B5321">
        <v>52.91</v>
      </c>
      <c r="C5321">
        <v>-7.8912899999999997</v>
      </c>
      <c r="D5321">
        <v>95.661069999999995</v>
      </c>
      <c r="E5321">
        <v>-0.55040999999999995</v>
      </c>
      <c r="F5321">
        <v>0.26534000000000002</v>
      </c>
      <c r="G5321">
        <f t="shared" si="501"/>
        <v>9.680900283999998</v>
      </c>
      <c r="H5321">
        <f t="shared" si="499"/>
        <v>8.2751887823605568</v>
      </c>
      <c r="I5321">
        <f t="shared" si="500"/>
        <v>0.94961152409831162</v>
      </c>
      <c r="J5321">
        <f t="shared" si="502"/>
        <v>-5.5164120000009108E-2</v>
      </c>
      <c r="K5321">
        <f t="shared" si="503"/>
        <v>1.580805230568347E-3</v>
      </c>
      <c r="L5321">
        <f t="shared" si="504"/>
        <v>6.6662068323561736E-3</v>
      </c>
    </row>
    <row r="5322" spans="1:12">
      <c r="A5322">
        <v>359.53201000000001</v>
      </c>
      <c r="B5322">
        <v>52.92</v>
      </c>
      <c r="C5322">
        <v>-7.90036</v>
      </c>
      <c r="D5322">
        <v>95.656130000000005</v>
      </c>
      <c r="E5322">
        <v>-0.55737000000000003</v>
      </c>
      <c r="F5322">
        <v>0.26538</v>
      </c>
      <c r="G5322">
        <f t="shared" si="501"/>
        <v>9.6804003559999998</v>
      </c>
      <c r="H5322">
        <f t="shared" si="499"/>
        <v>8.2746888543605586</v>
      </c>
      <c r="I5322">
        <f t="shared" si="500"/>
        <v>0.94955415532975496</v>
      </c>
      <c r="J5322">
        <f t="shared" si="502"/>
        <v>-5.249581333333702E-2</v>
      </c>
      <c r="K5322">
        <f t="shared" si="503"/>
        <v>1.5805728378462981E-3</v>
      </c>
      <c r="L5322">
        <f t="shared" si="504"/>
        <v>6.3441434786605921E-3</v>
      </c>
    </row>
    <row r="5323" spans="1:12">
      <c r="A5323">
        <v>359.63299999999998</v>
      </c>
      <c r="B5323">
        <v>52.93</v>
      </c>
      <c r="C5323">
        <v>-7.9055999999999997</v>
      </c>
      <c r="D5323">
        <v>95.652169999999998</v>
      </c>
      <c r="E5323">
        <v>-0.57352000000000003</v>
      </c>
      <c r="F5323">
        <v>0.26541999999999999</v>
      </c>
      <c r="G5323">
        <f t="shared" si="501"/>
        <v>9.6799996039999989</v>
      </c>
      <c r="H5323">
        <f t="shared" si="499"/>
        <v>8.2742881023605577</v>
      </c>
      <c r="I5323">
        <f t="shared" si="500"/>
        <v>0.94950816741002109</v>
      </c>
      <c r="J5323">
        <f t="shared" si="502"/>
        <v>-5.3167106666665381E-2</v>
      </c>
      <c r="K5323">
        <f t="shared" si="503"/>
        <v>1.5803205838336367E-3</v>
      </c>
      <c r="L5323">
        <f t="shared" si="504"/>
        <v>6.4255807882127557E-3</v>
      </c>
    </row>
    <row r="5324" spans="1:12">
      <c r="A5324">
        <v>359.73599000000002</v>
      </c>
      <c r="B5324">
        <v>52.94</v>
      </c>
      <c r="C5324">
        <v>-7.9131400000000003</v>
      </c>
      <c r="D5324">
        <v>95.642290000000003</v>
      </c>
      <c r="E5324">
        <v>-0.58606999999999998</v>
      </c>
      <c r="F5324">
        <v>0.26546999999999998</v>
      </c>
      <c r="G5324">
        <f t="shared" si="501"/>
        <v>9.6789997480000007</v>
      </c>
      <c r="H5324">
        <f t="shared" si="499"/>
        <v>8.2732882463605595</v>
      </c>
      <c r="I5324">
        <f t="shared" si="500"/>
        <v>0.94939342987290753</v>
      </c>
      <c r="J5324">
        <f t="shared" si="502"/>
        <v>-5.6501646666653763E-2</v>
      </c>
      <c r="K5324">
        <f t="shared" si="503"/>
        <v>1.5800634171092964E-3</v>
      </c>
      <c r="L5324">
        <f t="shared" si="504"/>
        <v>6.8294062752508331E-3</v>
      </c>
    </row>
    <row r="5325" spans="1:12">
      <c r="A5325">
        <v>359.84697999999997</v>
      </c>
      <c r="B5325">
        <v>52.95</v>
      </c>
      <c r="C5325">
        <v>-7.9224399999999999</v>
      </c>
      <c r="D5325">
        <v>95.637349999999998</v>
      </c>
      <c r="E5325">
        <v>-0.58720000000000006</v>
      </c>
      <c r="F5325">
        <v>0.26551000000000002</v>
      </c>
      <c r="G5325">
        <f t="shared" si="501"/>
        <v>9.678499819999999</v>
      </c>
      <c r="H5325">
        <f t="shared" si="499"/>
        <v>8.2727883183605577</v>
      </c>
      <c r="I5325">
        <f t="shared" si="500"/>
        <v>0.94933606110435054</v>
      </c>
      <c r="J5325">
        <f t="shared" si="502"/>
        <v>-5.8166386666660873E-2</v>
      </c>
      <c r="K5325">
        <f t="shared" si="503"/>
        <v>1.5797863680171115E-3</v>
      </c>
      <c r="L5325">
        <f t="shared" si="504"/>
        <v>7.031049801862678E-3</v>
      </c>
    </row>
    <row r="5326" spans="1:12">
      <c r="A5326">
        <v>359.93700999999999</v>
      </c>
      <c r="B5326">
        <v>52.96</v>
      </c>
      <c r="C5326">
        <v>-7.9278199999999996</v>
      </c>
      <c r="D5326">
        <v>95.631420000000006</v>
      </c>
      <c r="E5326">
        <v>-0.58152000000000004</v>
      </c>
      <c r="F5326">
        <v>0.26555000000000001</v>
      </c>
      <c r="G5326">
        <f t="shared" si="501"/>
        <v>9.6778997039999997</v>
      </c>
      <c r="H5326">
        <f t="shared" si="499"/>
        <v>8.2721882023605584</v>
      </c>
      <c r="I5326">
        <f t="shared" si="500"/>
        <v>0.94926719535586035</v>
      </c>
      <c r="J5326">
        <f t="shared" si="502"/>
        <v>-5.8670699999992401E-2</v>
      </c>
      <c r="K5326">
        <f t="shared" si="503"/>
        <v>1.5795617098509098E-3</v>
      </c>
      <c r="L5326">
        <f t="shared" si="504"/>
        <v>7.0925248029596426E-3</v>
      </c>
    </row>
    <row r="5327" spans="1:12">
      <c r="A5327">
        <v>360.03600999999998</v>
      </c>
      <c r="B5327">
        <v>52.97</v>
      </c>
      <c r="C5327">
        <v>-7.9312199999999997</v>
      </c>
      <c r="D5327">
        <v>95.626480000000001</v>
      </c>
      <c r="E5327">
        <v>-0.57745000000000002</v>
      </c>
      <c r="F5327">
        <v>0.26558999999999999</v>
      </c>
      <c r="G5327">
        <f t="shared" si="501"/>
        <v>9.6773997759999997</v>
      </c>
      <c r="H5327">
        <f t="shared" si="499"/>
        <v>8.2716882743605584</v>
      </c>
      <c r="I5327">
        <f t="shared" si="500"/>
        <v>0.94920982658730346</v>
      </c>
      <c r="J5327">
        <f t="shared" si="502"/>
        <v>-5.6171059999986075E-2</v>
      </c>
      <c r="K5327">
        <f t="shared" si="503"/>
        <v>1.5793147419665829E-3</v>
      </c>
      <c r="L5327">
        <f t="shared" si="504"/>
        <v>6.7907612251415957E-3</v>
      </c>
    </row>
    <row r="5328" spans="1:12">
      <c r="A5328">
        <v>360.14499000000001</v>
      </c>
      <c r="B5328">
        <v>52.98</v>
      </c>
      <c r="C5328">
        <v>-7.9382099999999998</v>
      </c>
      <c r="D5328">
        <v>95.621539999999996</v>
      </c>
      <c r="E5328">
        <v>-0.57791000000000003</v>
      </c>
      <c r="F5328">
        <v>0.26563999999999999</v>
      </c>
      <c r="G5328">
        <f t="shared" si="501"/>
        <v>9.6768998479999979</v>
      </c>
      <c r="H5328">
        <f t="shared" si="499"/>
        <v>8.2711883463605567</v>
      </c>
      <c r="I5328">
        <f t="shared" si="500"/>
        <v>0.94915245781874646</v>
      </c>
      <c r="J5328">
        <f t="shared" si="502"/>
        <v>-5.7004273333334826E-2</v>
      </c>
      <c r="K5328">
        <f t="shared" si="503"/>
        <v>1.5790429670065763E-3</v>
      </c>
      <c r="L5328">
        <f t="shared" si="504"/>
        <v>6.8919085077318466E-3</v>
      </c>
    </row>
    <row r="5329" spans="1:12">
      <c r="A5329">
        <v>360.23498999999998</v>
      </c>
      <c r="B5329">
        <v>52.99</v>
      </c>
      <c r="C5329">
        <v>-7.9435799999999999</v>
      </c>
      <c r="D5329">
        <v>95.614620000000002</v>
      </c>
      <c r="E5329">
        <v>-0.57864000000000004</v>
      </c>
      <c r="F5329">
        <v>0.26568000000000003</v>
      </c>
      <c r="G5329">
        <f t="shared" si="501"/>
        <v>9.6761995439999993</v>
      </c>
      <c r="H5329">
        <f t="shared" si="499"/>
        <v>8.270488042360558</v>
      </c>
      <c r="I5329">
        <f t="shared" si="500"/>
        <v>0.94907209509032286</v>
      </c>
      <c r="J5329">
        <f t="shared" si="502"/>
        <v>-5.9340306666666363E-2</v>
      </c>
      <c r="K5329">
        <f t="shared" si="503"/>
        <v>1.5788185949907022E-3</v>
      </c>
      <c r="L5329">
        <f t="shared" si="504"/>
        <v>7.1749461897208048E-3</v>
      </c>
    </row>
    <row r="5330" spans="1:12">
      <c r="A5330">
        <v>360.32799999999997</v>
      </c>
      <c r="B5330">
        <v>53</v>
      </c>
      <c r="C5330">
        <v>-7.9512400000000003</v>
      </c>
      <c r="D5330">
        <v>95.607709999999997</v>
      </c>
      <c r="E5330">
        <v>-0.57850999999999997</v>
      </c>
      <c r="F5330">
        <v>0.26572000000000001</v>
      </c>
      <c r="G5330">
        <f t="shared" si="501"/>
        <v>9.6755002519999991</v>
      </c>
      <c r="H5330">
        <f t="shared" si="499"/>
        <v>8.2697887503605578</v>
      </c>
      <c r="I5330">
        <f t="shared" si="500"/>
        <v>0.94899184849300944</v>
      </c>
      <c r="J5330">
        <f t="shared" si="502"/>
        <v>-6.0500733333345394E-2</v>
      </c>
      <c r="K5330">
        <f t="shared" si="503"/>
        <v>1.5785867859657323E-3</v>
      </c>
      <c r="L5330">
        <f t="shared" si="504"/>
        <v>7.3158741002552936E-3</v>
      </c>
    </row>
    <row r="5331" spans="1:12">
      <c r="A5331">
        <v>360.42401000000001</v>
      </c>
      <c r="B5331">
        <v>53.01</v>
      </c>
      <c r="C5331">
        <v>-7.9556100000000001</v>
      </c>
      <c r="D5331">
        <v>95.602770000000007</v>
      </c>
      <c r="E5331">
        <v>-0.57976000000000005</v>
      </c>
      <c r="F5331">
        <v>0.26576</v>
      </c>
      <c r="G5331">
        <f t="shared" si="501"/>
        <v>9.6750003239999991</v>
      </c>
      <c r="H5331">
        <f t="shared" si="499"/>
        <v>8.2692888223605578</v>
      </c>
      <c r="I5331">
        <f t="shared" si="500"/>
        <v>0.94893447972445266</v>
      </c>
      <c r="J5331">
        <f t="shared" si="502"/>
        <v>-6.0160026666676365E-2</v>
      </c>
      <c r="K5331">
        <f t="shared" si="503"/>
        <v>1.5783475714226344E-3</v>
      </c>
      <c r="L5331">
        <f t="shared" si="504"/>
        <v>7.2751149414446306E-3</v>
      </c>
    </row>
    <row r="5332" spans="1:12">
      <c r="A5332">
        <v>360.52399000000003</v>
      </c>
      <c r="B5332">
        <v>53.02</v>
      </c>
      <c r="C5332">
        <v>-7.9641000000000002</v>
      </c>
      <c r="D5332">
        <v>95.59881</v>
      </c>
      <c r="E5332">
        <v>-0.58243</v>
      </c>
      <c r="F5332">
        <v>0.26579999999999998</v>
      </c>
      <c r="G5332">
        <f t="shared" si="501"/>
        <v>9.674599572</v>
      </c>
      <c r="H5332">
        <f t="shared" si="499"/>
        <v>8.2688880703605587</v>
      </c>
      <c r="I5332">
        <f t="shared" si="500"/>
        <v>0.9488884918047189</v>
      </c>
      <c r="J5332">
        <f t="shared" si="502"/>
        <v>-5.6830546666672886E-2</v>
      </c>
      <c r="K5332">
        <f t="shared" si="503"/>
        <v>1.5780985424382024E-3</v>
      </c>
      <c r="L5332">
        <f t="shared" si="504"/>
        <v>6.8728160525451196E-3</v>
      </c>
    </row>
    <row r="5333" spans="1:12">
      <c r="A5333">
        <v>360.63101</v>
      </c>
      <c r="B5333">
        <v>53.03</v>
      </c>
      <c r="C5333">
        <v>-7.9669299999999996</v>
      </c>
      <c r="D5333">
        <v>95.591899999999995</v>
      </c>
      <c r="E5333">
        <v>-0.58243999999999996</v>
      </c>
      <c r="F5333">
        <v>0.26584000000000002</v>
      </c>
      <c r="G5333">
        <f t="shared" si="501"/>
        <v>9.673900279999998</v>
      </c>
      <c r="H5333">
        <f t="shared" si="499"/>
        <v>8.2681887783605568</v>
      </c>
      <c r="I5333">
        <f t="shared" si="500"/>
        <v>0.94880824520740537</v>
      </c>
      <c r="J5333">
        <f t="shared" si="502"/>
        <v>-5.7495093333337959E-2</v>
      </c>
      <c r="K5333">
        <f t="shared" si="503"/>
        <v>1.5778320653690777E-3</v>
      </c>
      <c r="L5333">
        <f t="shared" si="504"/>
        <v>6.9537712399375421E-3</v>
      </c>
    </row>
    <row r="5334" spans="1:12">
      <c r="A5334">
        <v>360.72600999999997</v>
      </c>
      <c r="B5334">
        <v>53.04</v>
      </c>
      <c r="C5334">
        <v>-7.97363</v>
      </c>
      <c r="D5334">
        <v>95.584980000000002</v>
      </c>
      <c r="E5334">
        <v>-0.57372000000000001</v>
      </c>
      <c r="F5334">
        <v>0.26588000000000001</v>
      </c>
      <c r="G5334">
        <f t="shared" si="501"/>
        <v>9.6731999759999994</v>
      </c>
      <c r="H5334">
        <f t="shared" si="499"/>
        <v>8.2674884743605581</v>
      </c>
      <c r="I5334">
        <f t="shared" si="500"/>
        <v>0.94872788247898177</v>
      </c>
      <c r="J5334">
        <f t="shared" si="502"/>
        <v>-5.8495286666669428E-2</v>
      </c>
      <c r="K5334">
        <f t="shared" si="503"/>
        <v>1.5775955931823325E-3</v>
      </c>
      <c r="L5334">
        <f t="shared" si="504"/>
        <v>7.0753393667347926E-3</v>
      </c>
    </row>
    <row r="5335" spans="1:12">
      <c r="A5335">
        <v>360.83400999999998</v>
      </c>
      <c r="B5335">
        <v>53.05</v>
      </c>
      <c r="C5335">
        <v>-7.9820200000000003</v>
      </c>
      <c r="D5335">
        <v>95.578059999999994</v>
      </c>
      <c r="E5335">
        <v>-0.55861000000000005</v>
      </c>
      <c r="F5335">
        <v>0.26593</v>
      </c>
      <c r="G5335">
        <f t="shared" si="501"/>
        <v>9.6724996719999989</v>
      </c>
      <c r="H5335">
        <f t="shared" si="499"/>
        <v>8.2667881703605577</v>
      </c>
      <c r="I5335">
        <f t="shared" si="500"/>
        <v>0.94864751975055794</v>
      </c>
      <c r="J5335">
        <f t="shared" si="502"/>
        <v>-6.0332066666666698E-2</v>
      </c>
      <c r="K5335">
        <f t="shared" si="503"/>
        <v>1.5773268477228632E-3</v>
      </c>
      <c r="L5335">
        <f t="shared" si="504"/>
        <v>7.2981266029023342E-3</v>
      </c>
    </row>
    <row r="5336" spans="1:12">
      <c r="A5336">
        <v>360.935</v>
      </c>
      <c r="B5336">
        <v>53.06</v>
      </c>
      <c r="C5336">
        <v>-7.99003</v>
      </c>
      <c r="D5336">
        <v>95.574110000000005</v>
      </c>
      <c r="E5336">
        <v>-0.54927999999999999</v>
      </c>
      <c r="F5336">
        <v>0.26596999999999998</v>
      </c>
      <c r="G5336">
        <f t="shared" si="501"/>
        <v>9.6720999320000001</v>
      </c>
      <c r="H5336">
        <f t="shared" si="499"/>
        <v>8.2663884303605588</v>
      </c>
      <c r="I5336">
        <f t="shared" si="500"/>
        <v>0.94860164796193469</v>
      </c>
      <c r="J5336">
        <f t="shared" si="502"/>
        <v>-5.9999793333320464E-2</v>
      </c>
      <c r="K5336">
        <f t="shared" si="503"/>
        <v>1.5770756286617724E-3</v>
      </c>
      <c r="L5336">
        <f t="shared" si="504"/>
        <v>7.2582838126690145E-3</v>
      </c>
    </row>
    <row r="5337" spans="1:12">
      <c r="A5337">
        <v>361.03298999999998</v>
      </c>
      <c r="B5337">
        <v>53.07</v>
      </c>
      <c r="C5337">
        <v>-7.9966799999999996</v>
      </c>
      <c r="D5337">
        <v>95.570160000000001</v>
      </c>
      <c r="E5337">
        <v>-0.55293999999999999</v>
      </c>
      <c r="F5337">
        <v>0.26601000000000002</v>
      </c>
      <c r="G5337">
        <f t="shared" si="501"/>
        <v>9.6717001919999994</v>
      </c>
      <c r="H5337">
        <f t="shared" si="499"/>
        <v>8.2659886903605582</v>
      </c>
      <c r="I5337">
        <f t="shared" si="500"/>
        <v>0.94855577617331122</v>
      </c>
      <c r="J5337">
        <f t="shared" si="502"/>
        <v>-5.7665446666662581E-2</v>
      </c>
      <c r="K5337">
        <f t="shared" si="503"/>
        <v>1.5768319487723882E-3</v>
      </c>
      <c r="L5337">
        <f t="shared" si="504"/>
        <v>6.9762310144350376E-3</v>
      </c>
    </row>
    <row r="5338" spans="1:12">
      <c r="A5338">
        <v>361.12299000000002</v>
      </c>
      <c r="B5338">
        <v>53.08</v>
      </c>
      <c r="C5338">
        <v>-8.0011200000000002</v>
      </c>
      <c r="D5338">
        <v>95.566209999999998</v>
      </c>
      <c r="E5338">
        <v>-0.56444000000000005</v>
      </c>
      <c r="F5338">
        <v>0.26605000000000001</v>
      </c>
      <c r="G5338">
        <f t="shared" si="501"/>
        <v>9.6713004519999988</v>
      </c>
      <c r="H5338">
        <f t="shared" si="499"/>
        <v>8.2655889503605575</v>
      </c>
      <c r="I5338">
        <f t="shared" si="500"/>
        <v>0.94850990438468785</v>
      </c>
      <c r="J5338">
        <f t="shared" si="502"/>
        <v>-5.5165806666665665E-2</v>
      </c>
      <c r="K5338">
        <f t="shared" si="503"/>
        <v>1.5766082046154923E-3</v>
      </c>
      <c r="L5338">
        <f t="shared" si="504"/>
        <v>6.6741531665761395E-3</v>
      </c>
    </row>
    <row r="5339" spans="1:12">
      <c r="A5339">
        <v>361.23000999999999</v>
      </c>
      <c r="B5339">
        <v>53.09</v>
      </c>
      <c r="C5339">
        <v>-8.0071899999999996</v>
      </c>
      <c r="D5339">
        <v>95.555340000000001</v>
      </c>
      <c r="E5339">
        <v>-0.57509999999999994</v>
      </c>
      <c r="F5339">
        <v>0.2661</v>
      </c>
      <c r="G5339">
        <f t="shared" si="501"/>
        <v>9.6702004079999995</v>
      </c>
      <c r="H5339">
        <f t="shared" si="499"/>
        <v>8.2644889063605582</v>
      </c>
      <c r="I5339">
        <f t="shared" si="500"/>
        <v>0.94838366986764078</v>
      </c>
      <c r="J5339">
        <f t="shared" si="502"/>
        <v>-5.766207333333026E-2</v>
      </c>
      <c r="K5339">
        <f t="shared" si="503"/>
        <v>1.5763422305819506E-3</v>
      </c>
      <c r="L5339">
        <f t="shared" si="504"/>
        <v>6.9770888419914369E-3</v>
      </c>
    </row>
    <row r="5340" spans="1:12">
      <c r="A5340">
        <v>361.327</v>
      </c>
      <c r="B5340">
        <v>53.1</v>
      </c>
      <c r="C5340">
        <v>-8.0138499999999997</v>
      </c>
      <c r="D5340">
        <v>95.551379999999995</v>
      </c>
      <c r="E5340">
        <v>-0.58203000000000005</v>
      </c>
      <c r="F5340">
        <v>0.26613999999999999</v>
      </c>
      <c r="G5340">
        <f t="shared" si="501"/>
        <v>9.6697996559999986</v>
      </c>
      <c r="H5340">
        <f t="shared" si="499"/>
        <v>8.2640881543605573</v>
      </c>
      <c r="I5340">
        <f t="shared" si="500"/>
        <v>0.9483376819479068</v>
      </c>
      <c r="J5340">
        <f t="shared" si="502"/>
        <v>-5.8163013333336511E-2</v>
      </c>
      <c r="K5340">
        <f t="shared" si="503"/>
        <v>1.5761012613538395E-3</v>
      </c>
      <c r="L5340">
        <f t="shared" si="504"/>
        <v>7.0380436712363381E-3</v>
      </c>
    </row>
    <row r="5341" spans="1:12">
      <c r="A5341">
        <v>361.42498999999998</v>
      </c>
      <c r="B5341">
        <v>53.11</v>
      </c>
      <c r="C5341">
        <v>-8.0195699999999999</v>
      </c>
      <c r="D5341">
        <v>95.546440000000004</v>
      </c>
      <c r="E5341">
        <v>-0.58672000000000002</v>
      </c>
      <c r="F5341">
        <v>0.26618000000000003</v>
      </c>
      <c r="G5341">
        <f t="shared" si="501"/>
        <v>9.6692997279999986</v>
      </c>
      <c r="H5341">
        <f t="shared" si="499"/>
        <v>8.2635882263605573</v>
      </c>
      <c r="I5341">
        <f t="shared" si="500"/>
        <v>0.94828031317935002</v>
      </c>
      <c r="J5341">
        <f t="shared" si="502"/>
        <v>-5.6668626666666486E-2</v>
      </c>
      <c r="K5341">
        <f t="shared" si="503"/>
        <v>1.575857882454523E-3</v>
      </c>
      <c r="L5341">
        <f t="shared" si="504"/>
        <v>6.8576295326400159E-3</v>
      </c>
    </row>
    <row r="5342" spans="1:12">
      <c r="A5342">
        <v>361.52301</v>
      </c>
      <c r="B5342">
        <v>53.12</v>
      </c>
      <c r="C5342">
        <v>-8.0248299999999997</v>
      </c>
      <c r="D5342">
        <v>95.542490000000001</v>
      </c>
      <c r="E5342">
        <v>-0.59114999999999995</v>
      </c>
      <c r="F5342">
        <v>0.26622000000000001</v>
      </c>
      <c r="G5342">
        <f t="shared" si="501"/>
        <v>9.6688999879999997</v>
      </c>
      <c r="H5342">
        <f t="shared" si="499"/>
        <v>8.2631884863605585</v>
      </c>
      <c r="I5342">
        <f t="shared" si="500"/>
        <v>0.94823444139072677</v>
      </c>
      <c r="J5342">
        <f t="shared" si="502"/>
        <v>-5.4833533333337632E-2</v>
      </c>
      <c r="K5342">
        <f t="shared" si="503"/>
        <v>1.5756145042310843E-3</v>
      </c>
      <c r="L5342">
        <f t="shared" si="504"/>
        <v>6.6358807406907564E-3</v>
      </c>
    </row>
    <row r="5343" spans="1:12">
      <c r="A5343">
        <v>361.625</v>
      </c>
      <c r="B5343">
        <v>53.13</v>
      </c>
      <c r="C5343">
        <v>-8.0318900000000006</v>
      </c>
      <c r="D5343">
        <v>95.532610000000005</v>
      </c>
      <c r="E5343">
        <v>-0.59164000000000005</v>
      </c>
      <c r="F5343">
        <v>0.26626</v>
      </c>
      <c r="G5343">
        <f t="shared" si="501"/>
        <v>9.6679001319999998</v>
      </c>
      <c r="H5343">
        <f t="shared" ref="H5343:H5406" si="505">G5343-G$27-E$27</f>
        <v>8.2621886303605585</v>
      </c>
      <c r="I5343">
        <f t="shared" ref="I5343:I5406" si="506">H5343/(G$30-G$27-E$27)</f>
        <v>0.94811970385361299</v>
      </c>
      <c r="J5343">
        <f t="shared" si="502"/>
        <v>-5.7166193333332158E-2</v>
      </c>
      <c r="K5343">
        <f t="shared" si="503"/>
        <v>1.5753613485093145E-3</v>
      </c>
      <c r="L5343">
        <f t="shared" si="504"/>
        <v>6.9190133378542159E-3</v>
      </c>
    </row>
    <row r="5344" spans="1:12">
      <c r="A5344">
        <v>361.72899999999998</v>
      </c>
      <c r="B5344">
        <v>53.14</v>
      </c>
      <c r="C5344">
        <v>-8.0398499999999995</v>
      </c>
      <c r="D5344">
        <v>95.528660000000002</v>
      </c>
      <c r="E5344">
        <v>-0.58187999999999995</v>
      </c>
      <c r="F5344">
        <v>0.26630999999999999</v>
      </c>
      <c r="G5344">
        <f t="shared" si="501"/>
        <v>9.6675003919999991</v>
      </c>
      <c r="H5344">
        <f t="shared" si="505"/>
        <v>8.2617888903605579</v>
      </c>
      <c r="I5344">
        <f t="shared" si="506"/>
        <v>0.94807383206498963</v>
      </c>
      <c r="J5344">
        <f t="shared" si="502"/>
        <v>-5.9166580000003972E-2</v>
      </c>
      <c r="K5344">
        <f t="shared" si="503"/>
        <v>1.5751032873980713E-3</v>
      </c>
      <c r="L5344">
        <f t="shared" si="504"/>
        <v>7.1614732336039936E-3</v>
      </c>
    </row>
    <row r="5345" spans="1:12">
      <c r="A5345">
        <v>361.81799000000001</v>
      </c>
      <c r="B5345">
        <v>53.15</v>
      </c>
      <c r="C5345">
        <v>-8.0452100000000009</v>
      </c>
      <c r="D5345">
        <v>95.520750000000007</v>
      </c>
      <c r="E5345">
        <v>-0.56682999999999995</v>
      </c>
      <c r="F5345">
        <v>0.26634000000000002</v>
      </c>
      <c r="G5345">
        <f t="shared" si="501"/>
        <v>9.6666999000000011</v>
      </c>
      <c r="H5345">
        <f t="shared" si="505"/>
        <v>8.2609883983605599</v>
      </c>
      <c r="I5345">
        <f t="shared" si="506"/>
        <v>0.94798197235663262</v>
      </c>
      <c r="J5345">
        <f t="shared" si="502"/>
        <v>-6.1502613333318364E-2</v>
      </c>
      <c r="K5345">
        <f t="shared" si="503"/>
        <v>1.5748825385670229E-3</v>
      </c>
      <c r="L5345">
        <f t="shared" si="504"/>
        <v>7.4449460969493566E-3</v>
      </c>
    </row>
    <row r="5346" spans="1:12">
      <c r="A5346">
        <v>361.91800000000001</v>
      </c>
      <c r="B5346">
        <v>53.16</v>
      </c>
      <c r="C5346">
        <v>-8.0509000000000004</v>
      </c>
      <c r="D5346">
        <v>95.516800000000003</v>
      </c>
      <c r="E5346">
        <v>-0.55867</v>
      </c>
      <c r="F5346">
        <v>0.26639000000000002</v>
      </c>
      <c r="G5346">
        <f t="shared" si="501"/>
        <v>9.6663001599999987</v>
      </c>
      <c r="H5346">
        <f t="shared" si="505"/>
        <v>8.2605886583605574</v>
      </c>
      <c r="I5346">
        <f t="shared" si="506"/>
        <v>0.94793610056800892</v>
      </c>
      <c r="J5346">
        <f t="shared" si="502"/>
        <v>-6.0834693333324287E-2</v>
      </c>
      <c r="K5346">
        <f t="shared" si="503"/>
        <v>1.5746345273262075E-3</v>
      </c>
      <c r="L5346">
        <f t="shared" si="504"/>
        <v>7.3644501438469984E-3</v>
      </c>
    </row>
    <row r="5347" spans="1:12">
      <c r="A5347">
        <v>362.01900999999998</v>
      </c>
      <c r="B5347">
        <v>53.17</v>
      </c>
      <c r="C5347">
        <v>-8.0570400000000006</v>
      </c>
      <c r="D5347">
        <v>95.51285</v>
      </c>
      <c r="E5347">
        <v>-0.56050999999999995</v>
      </c>
      <c r="F5347">
        <v>0.26643</v>
      </c>
      <c r="G5347">
        <f t="shared" si="501"/>
        <v>9.6659004199999998</v>
      </c>
      <c r="H5347">
        <f t="shared" si="505"/>
        <v>8.2601889183605586</v>
      </c>
      <c r="I5347">
        <f t="shared" si="506"/>
        <v>0.94789022877938567</v>
      </c>
      <c r="J5347">
        <f t="shared" si="502"/>
        <v>-5.7162819999991669E-2</v>
      </c>
      <c r="K5347">
        <f t="shared" si="503"/>
        <v>1.5743841154970707E-3</v>
      </c>
      <c r="L5347">
        <f t="shared" si="504"/>
        <v>6.9202799796662592E-3</v>
      </c>
    </row>
    <row r="5348" spans="1:12">
      <c r="A5348">
        <v>362.12099999999998</v>
      </c>
      <c r="B5348">
        <v>53.18</v>
      </c>
      <c r="C5348">
        <v>-8.0622399999999992</v>
      </c>
      <c r="D5348">
        <v>95.507909999999995</v>
      </c>
      <c r="E5348">
        <v>-0.56559000000000004</v>
      </c>
      <c r="F5348">
        <v>0.26646999999999998</v>
      </c>
      <c r="G5348">
        <f t="shared" si="501"/>
        <v>9.6654004919999981</v>
      </c>
      <c r="H5348">
        <f t="shared" si="505"/>
        <v>8.2596889903605568</v>
      </c>
      <c r="I5348">
        <f t="shared" si="506"/>
        <v>0.94783286001082867</v>
      </c>
      <c r="J5348">
        <f t="shared" si="502"/>
        <v>-5.6990779999998985E-2</v>
      </c>
      <c r="K5348">
        <f t="shared" si="503"/>
        <v>1.5741313549650466E-3</v>
      </c>
      <c r="L5348">
        <f t="shared" si="504"/>
        <v>6.8998699668365105E-3</v>
      </c>
    </row>
    <row r="5349" spans="1:12">
      <c r="A5349">
        <v>362.23000999999999</v>
      </c>
      <c r="B5349">
        <v>53.19</v>
      </c>
      <c r="C5349">
        <v>-8.0696700000000003</v>
      </c>
      <c r="D5349">
        <v>95.497039999999998</v>
      </c>
      <c r="E5349">
        <v>-0.56930999999999998</v>
      </c>
      <c r="F5349">
        <v>0.26651999999999998</v>
      </c>
      <c r="G5349">
        <f t="shared" si="501"/>
        <v>9.6643004479999988</v>
      </c>
      <c r="H5349">
        <f t="shared" si="505"/>
        <v>8.2585889463605575</v>
      </c>
      <c r="I5349">
        <f t="shared" si="506"/>
        <v>0.9477066254937816</v>
      </c>
      <c r="J5349">
        <f t="shared" si="502"/>
        <v>-5.9492106666674802E-2</v>
      </c>
      <c r="K5349">
        <f t="shared" si="503"/>
        <v>1.5738612865708508E-3</v>
      </c>
      <c r="L5349">
        <f t="shared" si="504"/>
        <v>7.2036648213242441E-3</v>
      </c>
    </row>
    <row r="5350" spans="1:12">
      <c r="A5350">
        <v>362.327</v>
      </c>
      <c r="B5350">
        <v>53.2</v>
      </c>
      <c r="C5350">
        <v>-8.0767799999999994</v>
      </c>
      <c r="D5350">
        <v>95.494069999999994</v>
      </c>
      <c r="E5350">
        <v>-0.57232000000000005</v>
      </c>
      <c r="F5350">
        <v>0.26656000000000002</v>
      </c>
      <c r="G5350">
        <f t="shared" si="501"/>
        <v>9.663999883999999</v>
      </c>
      <c r="H5350">
        <f t="shared" si="505"/>
        <v>8.2582883823605577</v>
      </c>
      <c r="I5350">
        <f t="shared" si="506"/>
        <v>0.94767213455398125</v>
      </c>
      <c r="J5350">
        <f t="shared" si="502"/>
        <v>-5.8997913333347966E-2</v>
      </c>
      <c r="K5350">
        <f t="shared" si="503"/>
        <v>1.573621075192336E-3</v>
      </c>
      <c r="L5350">
        <f t="shared" si="504"/>
        <v>7.1440849001308355E-3</v>
      </c>
    </row>
    <row r="5351" spans="1:12">
      <c r="A5351">
        <v>362.42401000000001</v>
      </c>
      <c r="B5351">
        <v>53.21</v>
      </c>
      <c r="C5351">
        <v>-8.0806500000000003</v>
      </c>
      <c r="D5351">
        <v>95.490120000000005</v>
      </c>
      <c r="E5351">
        <v>-0.57598000000000005</v>
      </c>
      <c r="F5351">
        <v>0.2666</v>
      </c>
      <c r="G5351">
        <f t="shared" si="501"/>
        <v>9.6636001440000001</v>
      </c>
      <c r="H5351">
        <f t="shared" si="505"/>
        <v>8.2578886423605589</v>
      </c>
      <c r="I5351">
        <f t="shared" si="506"/>
        <v>0.947626262765358</v>
      </c>
      <c r="J5351">
        <f t="shared" si="502"/>
        <v>-5.5666746666673525E-2</v>
      </c>
      <c r="K5351">
        <f t="shared" si="503"/>
        <v>1.5733808876168488E-3</v>
      </c>
      <c r="L5351">
        <f t="shared" si="504"/>
        <v>6.7410386695116427E-3</v>
      </c>
    </row>
    <row r="5352" spans="1:12">
      <c r="A5352">
        <v>362.52301</v>
      </c>
      <c r="B5352">
        <v>53.22</v>
      </c>
      <c r="C5352">
        <v>-8.0905100000000001</v>
      </c>
      <c r="D5352">
        <v>95.48518</v>
      </c>
      <c r="E5352">
        <v>-0.57899999999999996</v>
      </c>
      <c r="F5352">
        <v>0.26663999999999999</v>
      </c>
      <c r="G5352">
        <f t="shared" si="501"/>
        <v>9.6631002160000001</v>
      </c>
      <c r="H5352">
        <f t="shared" si="505"/>
        <v>8.2573887143605589</v>
      </c>
      <c r="I5352">
        <f t="shared" si="506"/>
        <v>0.94756889399680111</v>
      </c>
      <c r="J5352">
        <f t="shared" si="502"/>
        <v>-5.516749333333143E-2</v>
      </c>
      <c r="K5352">
        <f t="shared" si="503"/>
        <v>1.5731358485709501E-3</v>
      </c>
      <c r="L5352">
        <f t="shared" si="504"/>
        <v>6.680985386746871E-3</v>
      </c>
    </row>
    <row r="5353" spans="1:12">
      <c r="A5353">
        <v>362.62299000000002</v>
      </c>
      <c r="B5353">
        <v>53.23</v>
      </c>
      <c r="C5353">
        <v>-8.0971200000000003</v>
      </c>
      <c r="D5353">
        <v>95.474310000000003</v>
      </c>
      <c r="E5353">
        <v>-0.57801999999999998</v>
      </c>
      <c r="F5353">
        <v>0.26667999999999997</v>
      </c>
      <c r="G5353">
        <f t="shared" si="501"/>
        <v>9.6620001719999991</v>
      </c>
      <c r="H5353">
        <f t="shared" si="505"/>
        <v>8.2562886703605578</v>
      </c>
      <c r="I5353">
        <f t="shared" si="506"/>
        <v>0.94744265947975392</v>
      </c>
      <c r="J5353">
        <f t="shared" si="502"/>
        <v>-5.7333173333337005E-2</v>
      </c>
      <c r="K5353">
        <f t="shared" si="503"/>
        <v>1.5728884613358616E-3</v>
      </c>
      <c r="L5353">
        <f t="shared" si="504"/>
        <v>6.9441822618386264E-3</v>
      </c>
    </row>
    <row r="5354" spans="1:12">
      <c r="A5354">
        <v>362.72600999999997</v>
      </c>
      <c r="B5354">
        <v>53.24</v>
      </c>
      <c r="C5354">
        <v>-8.1032200000000003</v>
      </c>
      <c r="D5354">
        <v>95.470359999999999</v>
      </c>
      <c r="E5354">
        <v>-0.57311000000000001</v>
      </c>
      <c r="F5354">
        <v>0.26672000000000001</v>
      </c>
      <c r="G5354">
        <f t="shared" si="501"/>
        <v>9.6616004319999984</v>
      </c>
      <c r="H5354">
        <f t="shared" si="505"/>
        <v>8.2558889303605572</v>
      </c>
      <c r="I5354">
        <f t="shared" si="506"/>
        <v>0.94739678769113045</v>
      </c>
      <c r="J5354">
        <f t="shared" si="502"/>
        <v>-5.9667519999995561E-2</v>
      </c>
      <c r="K5354">
        <f t="shared" si="503"/>
        <v>1.5726336334028392E-3</v>
      </c>
      <c r="L5354">
        <f t="shared" si="504"/>
        <v>7.2272677725316392E-3</v>
      </c>
    </row>
    <row r="5355" spans="1:12">
      <c r="A5355">
        <v>362.82101</v>
      </c>
      <c r="B5355">
        <v>53.25</v>
      </c>
      <c r="C5355">
        <v>-8.1080299999999994</v>
      </c>
      <c r="D5355">
        <v>95.466399999999993</v>
      </c>
      <c r="E5355">
        <v>-0.56849000000000005</v>
      </c>
      <c r="F5355">
        <v>0.26676</v>
      </c>
      <c r="G5355">
        <f t="shared" si="501"/>
        <v>9.6611996799999993</v>
      </c>
      <c r="H5355">
        <f t="shared" si="505"/>
        <v>8.255488178360558</v>
      </c>
      <c r="I5355">
        <f t="shared" si="506"/>
        <v>0.94735079977139669</v>
      </c>
      <c r="J5355">
        <f t="shared" si="502"/>
        <v>-5.950559999999936E-2</v>
      </c>
      <c r="K5355">
        <f t="shared" si="503"/>
        <v>1.5723987167276699E-3</v>
      </c>
      <c r="L5355">
        <f t="shared" si="504"/>
        <v>7.2080049918763819E-3</v>
      </c>
    </row>
    <row r="5356" spans="1:12">
      <c r="A5356">
        <v>362.91399999999999</v>
      </c>
      <c r="B5356">
        <v>53.26</v>
      </c>
      <c r="C5356">
        <v>-8.1142599999999998</v>
      </c>
      <c r="D5356">
        <v>95.462450000000004</v>
      </c>
      <c r="E5356">
        <v>-0.56906000000000001</v>
      </c>
      <c r="F5356">
        <v>0.26679999999999998</v>
      </c>
      <c r="G5356">
        <f t="shared" si="501"/>
        <v>9.6607999399999986</v>
      </c>
      <c r="H5356">
        <f t="shared" si="505"/>
        <v>8.2550884383605574</v>
      </c>
      <c r="I5356">
        <f t="shared" si="506"/>
        <v>0.94730492798277321</v>
      </c>
      <c r="J5356">
        <f t="shared" si="502"/>
        <v>-5.6838979999997645E-2</v>
      </c>
      <c r="K5356">
        <f t="shared" si="503"/>
        <v>1.5721688383558887E-3</v>
      </c>
      <c r="L5356">
        <f t="shared" si="504"/>
        <v>6.8853265987887761E-3</v>
      </c>
    </row>
    <row r="5357" spans="1:12">
      <c r="A5357">
        <v>363.017</v>
      </c>
      <c r="B5357">
        <v>53.27</v>
      </c>
      <c r="C5357">
        <v>-8.1212900000000001</v>
      </c>
      <c r="D5357">
        <v>95.451580000000007</v>
      </c>
      <c r="E5357">
        <v>-0.57633000000000001</v>
      </c>
      <c r="F5357">
        <v>0.26684000000000002</v>
      </c>
      <c r="G5357">
        <f t="shared" si="501"/>
        <v>9.6596998959999993</v>
      </c>
      <c r="H5357">
        <f t="shared" si="505"/>
        <v>8.2539883943605581</v>
      </c>
      <c r="I5357">
        <f t="shared" si="506"/>
        <v>0.94717869346572614</v>
      </c>
      <c r="J5357">
        <f t="shared" si="502"/>
        <v>-5.7171253333336058E-2</v>
      </c>
      <c r="K5357">
        <f t="shared" si="503"/>
        <v>1.5719142929450916E-3</v>
      </c>
      <c r="L5357">
        <f t="shared" si="504"/>
        <v>6.926500329513142E-3</v>
      </c>
    </row>
    <row r="5358" spans="1:12">
      <c r="A5358">
        <v>363.11401000000001</v>
      </c>
      <c r="B5358">
        <v>53.28</v>
      </c>
      <c r="C5358">
        <v>-8.1270000000000007</v>
      </c>
      <c r="D5358">
        <v>95.448620000000005</v>
      </c>
      <c r="E5358">
        <v>-0.59003000000000005</v>
      </c>
      <c r="F5358">
        <v>0.26688000000000001</v>
      </c>
      <c r="G5358">
        <f t="shared" si="501"/>
        <v>9.6594003439999998</v>
      </c>
      <c r="H5358">
        <f t="shared" si="505"/>
        <v>8.2536888423605586</v>
      </c>
      <c r="I5358">
        <f t="shared" si="506"/>
        <v>0.9471443186570363</v>
      </c>
      <c r="J5358">
        <f t="shared" si="502"/>
        <v>-5.9166580000002966E-2</v>
      </c>
      <c r="K5358">
        <f t="shared" si="503"/>
        <v>1.5716746260722809E-3</v>
      </c>
      <c r="L5358">
        <f t="shared" si="504"/>
        <v>7.168501397380192E-3</v>
      </c>
    </row>
    <row r="5359" spans="1:12">
      <c r="A5359">
        <v>363.20499000000001</v>
      </c>
      <c r="B5359">
        <v>53.29</v>
      </c>
      <c r="C5359">
        <v>-8.1356300000000008</v>
      </c>
      <c r="D5359">
        <v>95.443680000000001</v>
      </c>
      <c r="E5359">
        <v>-0.60721000000000003</v>
      </c>
      <c r="F5359">
        <v>0.26691999999999999</v>
      </c>
      <c r="G5359">
        <f t="shared" si="501"/>
        <v>9.6589004159999998</v>
      </c>
      <c r="H5359">
        <f t="shared" si="505"/>
        <v>8.2531889143605586</v>
      </c>
      <c r="I5359">
        <f t="shared" si="506"/>
        <v>0.94708694988847941</v>
      </c>
      <c r="J5359">
        <f t="shared" si="502"/>
        <v>-5.8832620000001522E-2</v>
      </c>
      <c r="K5359">
        <f t="shared" si="503"/>
        <v>1.5714499229431671E-3</v>
      </c>
      <c r="L5359">
        <f t="shared" si="504"/>
        <v>7.128471262499843E-3</v>
      </c>
    </row>
    <row r="5360" spans="1:12">
      <c r="A5360">
        <v>363.31099999999998</v>
      </c>
      <c r="B5360">
        <v>53.3</v>
      </c>
      <c r="C5360">
        <v>-8.14255</v>
      </c>
      <c r="D5360">
        <v>95.438739999999996</v>
      </c>
      <c r="E5360">
        <v>-0.62024000000000001</v>
      </c>
      <c r="F5360">
        <v>0.26696999999999999</v>
      </c>
      <c r="G5360">
        <f t="shared" si="501"/>
        <v>9.6584004879999998</v>
      </c>
      <c r="H5360">
        <f t="shared" si="505"/>
        <v>8.2526889863605586</v>
      </c>
      <c r="I5360">
        <f t="shared" si="506"/>
        <v>0.94702958111992264</v>
      </c>
      <c r="J5360">
        <f t="shared" si="502"/>
        <v>-5.6663566666660128E-2</v>
      </c>
      <c r="K5360">
        <f t="shared" si="503"/>
        <v>1.5711881796370869E-3</v>
      </c>
      <c r="L5360">
        <f t="shared" si="504"/>
        <v>6.8660731987246256E-3</v>
      </c>
    </row>
    <row r="5361" spans="1:12">
      <c r="A5361">
        <v>363.40399000000002</v>
      </c>
      <c r="B5361">
        <v>53.31</v>
      </c>
      <c r="C5361">
        <v>-8.14419</v>
      </c>
      <c r="D5361">
        <v>95.428849999999997</v>
      </c>
      <c r="E5361">
        <v>-0.62014999999999998</v>
      </c>
      <c r="F5361">
        <v>0.26700000000000002</v>
      </c>
      <c r="G5361">
        <f t="shared" si="501"/>
        <v>9.6573996199999996</v>
      </c>
      <c r="H5361">
        <f t="shared" si="505"/>
        <v>8.2516881183605584</v>
      </c>
      <c r="I5361">
        <f t="shared" si="506"/>
        <v>0.94691472745169847</v>
      </c>
      <c r="J5361">
        <f t="shared" si="502"/>
        <v>-5.6666939999984803E-2</v>
      </c>
      <c r="K5361">
        <f t="shared" si="503"/>
        <v>1.5709586550545383E-3</v>
      </c>
      <c r="L5361">
        <f t="shared" si="504"/>
        <v>6.8673148072449647E-3</v>
      </c>
    </row>
    <row r="5362" spans="1:12">
      <c r="A5362">
        <v>363.50601</v>
      </c>
      <c r="B5362">
        <v>53.32</v>
      </c>
      <c r="C5362">
        <v>-8.1521799999999995</v>
      </c>
      <c r="D5362">
        <v>95.420950000000005</v>
      </c>
      <c r="E5362">
        <v>-0.60665000000000002</v>
      </c>
      <c r="F5362">
        <v>0.26705000000000001</v>
      </c>
      <c r="G5362">
        <f t="shared" si="501"/>
        <v>9.6566001400000001</v>
      </c>
      <c r="H5362">
        <f t="shared" si="505"/>
        <v>8.2508886383605589</v>
      </c>
      <c r="I5362">
        <f t="shared" si="506"/>
        <v>0.94682298387445174</v>
      </c>
      <c r="J5362">
        <f t="shared" si="502"/>
        <v>-6.1666219999983209E-2</v>
      </c>
      <c r="K5362">
        <f t="shared" si="503"/>
        <v>1.5707069191100546E-3</v>
      </c>
      <c r="L5362">
        <f t="shared" si="504"/>
        <v>7.4738882928658953E-3</v>
      </c>
    </row>
    <row r="5363" spans="1:12">
      <c r="A5363">
        <v>363.59798999999998</v>
      </c>
      <c r="B5363">
        <v>53.33</v>
      </c>
      <c r="C5363">
        <v>-8.1601800000000004</v>
      </c>
      <c r="D5363">
        <v>95.41798</v>
      </c>
      <c r="E5363">
        <v>-0.59391000000000005</v>
      </c>
      <c r="F5363">
        <v>0.26708999999999999</v>
      </c>
      <c r="G5363">
        <f t="shared" si="501"/>
        <v>9.6562995760000003</v>
      </c>
      <c r="H5363">
        <f t="shared" si="505"/>
        <v>8.2505880743605591</v>
      </c>
      <c r="I5363">
        <f t="shared" si="506"/>
        <v>0.94678849293465139</v>
      </c>
      <c r="J5363">
        <f t="shared" si="502"/>
        <v>-6.3000373333319079E-2</v>
      </c>
      <c r="K5363">
        <f t="shared" si="503"/>
        <v>1.5704800261717355E-3</v>
      </c>
      <c r="L5363">
        <f t="shared" si="504"/>
        <v>7.6358645911675533E-3</v>
      </c>
    </row>
    <row r="5364" spans="1:12">
      <c r="A5364">
        <v>363.70801</v>
      </c>
      <c r="B5364">
        <v>53.34</v>
      </c>
      <c r="C5364">
        <v>-8.1672100000000007</v>
      </c>
      <c r="D5364">
        <v>95.413039999999995</v>
      </c>
      <c r="E5364">
        <v>-0.59309999999999996</v>
      </c>
      <c r="F5364">
        <v>0.26712999999999998</v>
      </c>
      <c r="G5364">
        <f t="shared" si="501"/>
        <v>9.6557996479999986</v>
      </c>
      <c r="H5364">
        <f t="shared" si="505"/>
        <v>8.2500881463605573</v>
      </c>
      <c r="I5364">
        <f t="shared" si="506"/>
        <v>0.9467311241660944</v>
      </c>
      <c r="J5364">
        <f t="shared" si="502"/>
        <v>-6.2172219999994317E-2</v>
      </c>
      <c r="K5364">
        <f t="shared" si="503"/>
        <v>1.5702087188948133E-3</v>
      </c>
      <c r="L5364">
        <f t="shared" si="504"/>
        <v>7.5359461495476216E-3</v>
      </c>
    </row>
    <row r="5365" spans="1:12">
      <c r="A5365">
        <v>363.79700000000003</v>
      </c>
      <c r="B5365">
        <v>53.35</v>
      </c>
      <c r="C5365">
        <v>-8.1724499999999995</v>
      </c>
      <c r="D5365">
        <v>95.409090000000006</v>
      </c>
      <c r="E5365">
        <v>-0.60168999999999995</v>
      </c>
      <c r="F5365">
        <v>0.26717000000000002</v>
      </c>
      <c r="G5365">
        <f t="shared" si="501"/>
        <v>9.6553999079999997</v>
      </c>
      <c r="H5365">
        <f t="shared" si="505"/>
        <v>8.2496884063605584</v>
      </c>
      <c r="I5365">
        <f t="shared" si="506"/>
        <v>0.94668525237747114</v>
      </c>
      <c r="J5365">
        <f t="shared" si="502"/>
        <v>-5.8340113333335081E-2</v>
      </c>
      <c r="K5365">
        <f t="shared" si="503"/>
        <v>1.5699893397723829E-3</v>
      </c>
      <c r="L5365">
        <f t="shared" si="504"/>
        <v>7.071795983028221E-3</v>
      </c>
    </row>
    <row r="5366" spans="1:12">
      <c r="A5366">
        <v>363.89600000000002</v>
      </c>
      <c r="B5366">
        <v>53.36</v>
      </c>
      <c r="C5366">
        <v>-8.1771999999999991</v>
      </c>
      <c r="D5366">
        <v>95.397229999999993</v>
      </c>
      <c r="E5366">
        <v>-0.60948000000000002</v>
      </c>
      <c r="F5366">
        <v>0.26721</v>
      </c>
      <c r="G5366">
        <f t="shared" si="501"/>
        <v>9.6541996759999975</v>
      </c>
      <c r="H5366">
        <f t="shared" si="505"/>
        <v>8.2484881743605563</v>
      </c>
      <c r="I5366">
        <f t="shared" si="506"/>
        <v>0.94654752088049021</v>
      </c>
      <c r="J5366">
        <f t="shared" si="502"/>
        <v>-6.2676533333351464E-2</v>
      </c>
      <c r="K5366">
        <f t="shared" si="503"/>
        <v>1.5697453559083644E-3</v>
      </c>
      <c r="L5366">
        <f t="shared" si="504"/>
        <v>7.5985480015809456E-3</v>
      </c>
    </row>
    <row r="5367" spans="1:12">
      <c r="A5367">
        <v>364.00799999999998</v>
      </c>
      <c r="B5367">
        <v>53.37</v>
      </c>
      <c r="C5367">
        <v>-8.1851299999999991</v>
      </c>
      <c r="D5367">
        <v>95.393280000000004</v>
      </c>
      <c r="E5367">
        <v>-0.61026999999999998</v>
      </c>
      <c r="F5367">
        <v>0.26724999999999999</v>
      </c>
      <c r="G5367">
        <f t="shared" si="501"/>
        <v>9.6537999359999986</v>
      </c>
      <c r="H5367">
        <f t="shared" si="505"/>
        <v>8.2480884343605574</v>
      </c>
      <c r="I5367">
        <f t="shared" si="506"/>
        <v>0.94650164909186696</v>
      </c>
      <c r="J5367">
        <f t="shared" si="502"/>
        <v>-6.3007120000021746E-2</v>
      </c>
      <c r="K5367">
        <f t="shared" si="503"/>
        <v>1.5694694251661286E-3</v>
      </c>
      <c r="L5367">
        <f t="shared" si="504"/>
        <v>7.6389966598250283E-3</v>
      </c>
    </row>
    <row r="5368" spans="1:12">
      <c r="A5368">
        <v>364.10399999999998</v>
      </c>
      <c r="B5368">
        <v>53.38</v>
      </c>
      <c r="C5368">
        <v>-8.1954100000000007</v>
      </c>
      <c r="D5368">
        <v>95.388339999999999</v>
      </c>
      <c r="E5368">
        <v>-0.60526000000000002</v>
      </c>
      <c r="F5368">
        <v>0.26729000000000003</v>
      </c>
      <c r="G5368">
        <f t="shared" si="501"/>
        <v>9.6533000080000004</v>
      </c>
      <c r="H5368">
        <f t="shared" si="505"/>
        <v>8.2475885063605592</v>
      </c>
      <c r="I5368">
        <f t="shared" si="506"/>
        <v>0.94644428032331041</v>
      </c>
      <c r="J5368">
        <f t="shared" si="502"/>
        <v>-6.1502613333343163E-2</v>
      </c>
      <c r="K5368">
        <f t="shared" si="503"/>
        <v>1.5692329902990019E-3</v>
      </c>
      <c r="L5368">
        <f t="shared" si="504"/>
        <v>7.4570419324281522E-3</v>
      </c>
    </row>
    <row r="5369" spans="1:12">
      <c r="A5369">
        <v>364.21201000000002</v>
      </c>
      <c r="B5369">
        <v>53.39</v>
      </c>
      <c r="C5369">
        <v>-8.20045</v>
      </c>
      <c r="D5369">
        <v>95.383399999999995</v>
      </c>
      <c r="E5369">
        <v>-0.59880999999999995</v>
      </c>
      <c r="F5369">
        <v>0.26734000000000002</v>
      </c>
      <c r="G5369">
        <f t="shared" si="501"/>
        <v>9.6528000799999987</v>
      </c>
      <c r="H5369">
        <f t="shared" si="505"/>
        <v>8.2470885783605574</v>
      </c>
      <c r="I5369">
        <f t="shared" si="506"/>
        <v>0.9463869115547533</v>
      </c>
      <c r="J5369">
        <f t="shared" si="502"/>
        <v>-5.8163013333345844E-2</v>
      </c>
      <c r="K5369">
        <f t="shared" si="503"/>
        <v>1.5689670615918886E-3</v>
      </c>
      <c r="L5369">
        <f t="shared" si="504"/>
        <v>7.052551064621655E-3</v>
      </c>
    </row>
    <row r="5370" spans="1:12">
      <c r="A5370">
        <v>364.29700000000003</v>
      </c>
      <c r="B5370">
        <v>53.4</v>
      </c>
      <c r="C5370">
        <v>-8.2072299999999991</v>
      </c>
      <c r="D5370">
        <v>95.373519999999999</v>
      </c>
      <c r="E5370">
        <v>-0.59528999999999999</v>
      </c>
      <c r="F5370">
        <v>0.26738000000000001</v>
      </c>
      <c r="G5370">
        <f t="shared" si="501"/>
        <v>9.6518002239999987</v>
      </c>
      <c r="H5370">
        <f t="shared" si="505"/>
        <v>8.2460887223605575</v>
      </c>
      <c r="I5370">
        <f t="shared" si="506"/>
        <v>0.94627217401763963</v>
      </c>
      <c r="J5370">
        <f t="shared" si="502"/>
        <v>-6.0495673333346829E-2</v>
      </c>
      <c r="K5370">
        <f t="shared" si="503"/>
        <v>1.5687578732035761E-3</v>
      </c>
      <c r="L5370">
        <f t="shared" si="504"/>
        <v>7.3362869804327185E-3</v>
      </c>
    </row>
    <row r="5371" spans="1:12">
      <c r="A5371">
        <v>364.39600000000002</v>
      </c>
      <c r="B5371">
        <v>53.41</v>
      </c>
      <c r="C5371">
        <v>-8.2152100000000008</v>
      </c>
      <c r="D5371">
        <v>95.369569999999996</v>
      </c>
      <c r="E5371">
        <v>-0.59716999999999998</v>
      </c>
      <c r="F5371">
        <v>0.26741999999999999</v>
      </c>
      <c r="G5371">
        <f t="shared" si="501"/>
        <v>9.6514004839999981</v>
      </c>
      <c r="H5371">
        <f t="shared" si="505"/>
        <v>8.2456889823605568</v>
      </c>
      <c r="I5371">
        <f t="shared" si="506"/>
        <v>0.94622630222901616</v>
      </c>
      <c r="J5371">
        <f t="shared" si="502"/>
        <v>-6.2823273333348181E-2</v>
      </c>
      <c r="K5371">
        <f t="shared" si="503"/>
        <v>1.56851427191136E-3</v>
      </c>
      <c r="L5371">
        <f t="shared" si="504"/>
        <v>7.6189234723431538E-3</v>
      </c>
    </row>
    <row r="5372" spans="1:12">
      <c r="A5372">
        <v>364.49599999999998</v>
      </c>
      <c r="B5372">
        <v>53.42</v>
      </c>
      <c r="C5372">
        <v>-8.2222500000000007</v>
      </c>
      <c r="D5372">
        <v>95.364620000000002</v>
      </c>
      <c r="E5372">
        <v>-0.60287999999999997</v>
      </c>
      <c r="F5372">
        <v>0.26745999999999998</v>
      </c>
      <c r="G5372">
        <f t="shared" si="501"/>
        <v>9.6508995439999996</v>
      </c>
      <c r="H5372">
        <f t="shared" si="505"/>
        <v>8.2451880423605584</v>
      </c>
      <c r="I5372">
        <f t="shared" si="506"/>
        <v>0.9461688173293491</v>
      </c>
      <c r="J5372">
        <f t="shared" si="502"/>
        <v>-6.232907999999901E-2</v>
      </c>
      <c r="K5372">
        <f t="shared" si="503"/>
        <v>1.5682682867923581E-3</v>
      </c>
      <c r="L5372">
        <f t="shared" si="504"/>
        <v>7.5594491817259375E-3</v>
      </c>
    </row>
    <row r="5373" spans="1:12">
      <c r="A5373">
        <v>364.59697999999997</v>
      </c>
      <c r="B5373">
        <v>53.43</v>
      </c>
      <c r="C5373">
        <v>-8.2264999999999997</v>
      </c>
      <c r="D5373">
        <v>95.360669999999999</v>
      </c>
      <c r="E5373">
        <v>-0.60370000000000001</v>
      </c>
      <c r="F5373">
        <v>0.26750000000000002</v>
      </c>
      <c r="G5373">
        <f t="shared" si="501"/>
        <v>9.650499803999999</v>
      </c>
      <c r="H5373">
        <f t="shared" si="505"/>
        <v>8.2447883023605577</v>
      </c>
      <c r="I5373">
        <f t="shared" si="506"/>
        <v>0.94612294554072562</v>
      </c>
      <c r="J5373">
        <f t="shared" si="502"/>
        <v>-5.9665833333332849E-2</v>
      </c>
      <c r="K5373">
        <f t="shared" si="503"/>
        <v>1.5680199692987965E-3</v>
      </c>
      <c r="L5373">
        <f t="shared" si="504"/>
        <v>7.2367938563383102E-3</v>
      </c>
    </row>
    <row r="5374" spans="1:12">
      <c r="A5374">
        <v>364.69699000000003</v>
      </c>
      <c r="B5374">
        <v>53.44</v>
      </c>
      <c r="C5374">
        <v>-8.2358499999999992</v>
      </c>
      <c r="D5374">
        <v>95.349800000000002</v>
      </c>
      <c r="E5374">
        <v>-0.58933000000000002</v>
      </c>
      <c r="F5374">
        <v>0.26754</v>
      </c>
      <c r="G5374">
        <f t="shared" ref="G5374:G5437" si="507">(D5374/100)*$B$16</f>
        <v>9.6493997599999997</v>
      </c>
      <c r="H5374">
        <f t="shared" si="505"/>
        <v>8.2436882583605584</v>
      </c>
      <c r="I5374">
        <f t="shared" si="506"/>
        <v>0.94599671102367855</v>
      </c>
      <c r="J5374">
        <f t="shared" ref="J5374:J5437" si="508">SLOPE(H5366:H5374,B5366:B5374)</f>
        <v>-5.8834306666654797E-2</v>
      </c>
      <c r="K5374">
        <f t="shared" ref="K5374:K5437" si="509">1/(A5374+273.15)</f>
        <v>1.5677741146038801E-3</v>
      </c>
      <c r="L5374">
        <f t="shared" ref="L5374:L5437" si="510">-J5374/H5374</f>
        <v>7.1368912582285482E-3</v>
      </c>
    </row>
    <row r="5375" spans="1:12">
      <c r="A5375">
        <v>364.79700000000003</v>
      </c>
      <c r="B5375">
        <v>53.45</v>
      </c>
      <c r="C5375">
        <v>-8.2415000000000003</v>
      </c>
      <c r="D5375">
        <v>95.342889999999997</v>
      </c>
      <c r="E5375">
        <v>-0.56052000000000002</v>
      </c>
      <c r="F5375">
        <v>0.26757999999999998</v>
      </c>
      <c r="G5375">
        <f t="shared" si="507"/>
        <v>9.6487004679999995</v>
      </c>
      <c r="H5375">
        <f t="shared" si="505"/>
        <v>8.2429889663605582</v>
      </c>
      <c r="I5375">
        <f t="shared" si="506"/>
        <v>0.94591646442636523</v>
      </c>
      <c r="J5375">
        <f t="shared" si="508"/>
        <v>-6.2666413333328161E-2</v>
      </c>
      <c r="K5375">
        <f t="shared" si="509"/>
        <v>1.567528336993512E-3</v>
      </c>
      <c r="L5375">
        <f t="shared" si="510"/>
        <v>7.6023895687678707E-3</v>
      </c>
    </row>
    <row r="5376" spans="1:12">
      <c r="A5376">
        <v>364.90100000000001</v>
      </c>
      <c r="B5376">
        <v>53.46</v>
      </c>
      <c r="C5376">
        <v>-8.2498900000000006</v>
      </c>
      <c r="D5376">
        <v>95.339920000000006</v>
      </c>
      <c r="E5376">
        <v>-0.53183000000000002</v>
      </c>
      <c r="F5376">
        <v>0.26762999999999998</v>
      </c>
      <c r="G5376">
        <f t="shared" si="507"/>
        <v>9.6483999039999997</v>
      </c>
      <c r="H5376">
        <f t="shared" si="505"/>
        <v>8.2426884023605584</v>
      </c>
      <c r="I5376">
        <f t="shared" si="506"/>
        <v>0.94588197348656489</v>
      </c>
      <c r="J5376">
        <f t="shared" si="508"/>
        <v>-6.2668099999996021E-2</v>
      </c>
      <c r="K5376">
        <f t="shared" si="509"/>
        <v>1.5672728355570324E-3</v>
      </c>
      <c r="L5376">
        <f t="shared" si="510"/>
        <v>7.6028714105035198E-3</v>
      </c>
    </row>
    <row r="5377" spans="1:12">
      <c r="A5377">
        <v>365.00400000000002</v>
      </c>
      <c r="B5377">
        <v>53.47</v>
      </c>
      <c r="C5377">
        <v>-8.2518399999999996</v>
      </c>
      <c r="D5377">
        <v>95.336960000000005</v>
      </c>
      <c r="E5377">
        <v>-0.51683999999999997</v>
      </c>
      <c r="F5377">
        <v>0.26767000000000002</v>
      </c>
      <c r="G5377">
        <f t="shared" si="507"/>
        <v>9.6481003520000002</v>
      </c>
      <c r="H5377">
        <f t="shared" si="505"/>
        <v>8.2423888503605589</v>
      </c>
      <c r="I5377">
        <f t="shared" si="506"/>
        <v>0.94584759867787493</v>
      </c>
      <c r="J5377">
        <f t="shared" si="508"/>
        <v>-5.9832813333312883E-2</v>
      </c>
      <c r="K5377">
        <f t="shared" si="509"/>
        <v>1.5670198729460286E-3</v>
      </c>
      <c r="L5377">
        <f t="shared" si="510"/>
        <v>7.2591592582647354E-3</v>
      </c>
    </row>
    <row r="5378" spans="1:12">
      <c r="A5378">
        <v>365.09697999999997</v>
      </c>
      <c r="B5378">
        <v>53.48</v>
      </c>
      <c r="C5378">
        <v>-8.2603000000000009</v>
      </c>
      <c r="D5378">
        <v>95.33202</v>
      </c>
      <c r="E5378">
        <v>-0.51604000000000005</v>
      </c>
      <c r="F5378">
        <v>0.26771</v>
      </c>
      <c r="G5378">
        <f t="shared" si="507"/>
        <v>9.6476004239999984</v>
      </c>
      <c r="H5378">
        <f t="shared" si="505"/>
        <v>8.2418889223605571</v>
      </c>
      <c r="I5378">
        <f t="shared" si="506"/>
        <v>0.94579022990931794</v>
      </c>
      <c r="J5378">
        <f t="shared" si="508"/>
        <v>-5.5830353333323854E-2</v>
      </c>
      <c r="K5378">
        <f t="shared" si="509"/>
        <v>1.5667915890491173E-3</v>
      </c>
      <c r="L5378">
        <f t="shared" si="510"/>
        <v>6.7739754635437986E-3</v>
      </c>
    </row>
    <row r="5379" spans="1:12">
      <c r="A5379">
        <v>365.18700999999999</v>
      </c>
      <c r="B5379">
        <v>53.49</v>
      </c>
      <c r="C5379">
        <v>-8.2651500000000002</v>
      </c>
      <c r="D5379">
        <v>95.323120000000003</v>
      </c>
      <c r="E5379">
        <v>-0.52032999999999996</v>
      </c>
      <c r="F5379">
        <v>0.26773999999999998</v>
      </c>
      <c r="G5379">
        <f t="shared" si="507"/>
        <v>9.6466997439999993</v>
      </c>
      <c r="H5379">
        <f t="shared" si="505"/>
        <v>8.240988242360558</v>
      </c>
      <c r="I5379">
        <f t="shared" si="506"/>
        <v>0.9456868732210274</v>
      </c>
      <c r="J5379">
        <f t="shared" si="508"/>
        <v>-5.7498466666659857E-2</v>
      </c>
      <c r="K5379">
        <f t="shared" si="509"/>
        <v>1.5665706113452518E-3</v>
      </c>
      <c r="L5379">
        <f t="shared" si="510"/>
        <v>6.9771324719412452E-3</v>
      </c>
    </row>
    <row r="5380" spans="1:12">
      <c r="A5380">
        <v>365.30498999999998</v>
      </c>
      <c r="B5380">
        <v>53.5</v>
      </c>
      <c r="C5380">
        <v>-8.2710899999999992</v>
      </c>
      <c r="D5380">
        <v>95.31917</v>
      </c>
      <c r="E5380">
        <v>-0.52470000000000006</v>
      </c>
      <c r="F5380">
        <v>0.26778999999999997</v>
      </c>
      <c r="G5380">
        <f t="shared" si="507"/>
        <v>9.6463000039999987</v>
      </c>
      <c r="H5380">
        <f t="shared" si="505"/>
        <v>8.2405885023605574</v>
      </c>
      <c r="I5380">
        <f t="shared" si="506"/>
        <v>0.94564100143240393</v>
      </c>
      <c r="J5380">
        <f t="shared" si="508"/>
        <v>-5.6661880000008547E-2</v>
      </c>
      <c r="K5380">
        <f t="shared" si="509"/>
        <v>1.5662811250014665E-3</v>
      </c>
      <c r="L5380">
        <f t="shared" si="510"/>
        <v>6.8759506658750734E-3</v>
      </c>
    </row>
    <row r="5381" spans="1:12">
      <c r="A5381">
        <v>365.39899000000003</v>
      </c>
      <c r="B5381">
        <v>53.51</v>
      </c>
      <c r="C5381">
        <v>-8.2758299999999991</v>
      </c>
      <c r="D5381">
        <v>95.315219999999997</v>
      </c>
      <c r="E5381">
        <v>-0.52983999999999998</v>
      </c>
      <c r="F5381">
        <v>0.26783000000000001</v>
      </c>
      <c r="G5381">
        <f t="shared" si="507"/>
        <v>9.6459002639999998</v>
      </c>
      <c r="H5381">
        <f t="shared" si="505"/>
        <v>8.2401887623605585</v>
      </c>
      <c r="I5381">
        <f t="shared" si="506"/>
        <v>0.94559512964378067</v>
      </c>
      <c r="J5381">
        <f t="shared" si="508"/>
        <v>-5.4163926666669832E-2</v>
      </c>
      <c r="K5381">
        <f t="shared" si="509"/>
        <v>1.56605055471155E-3</v>
      </c>
      <c r="L5381">
        <f t="shared" si="510"/>
        <v>6.5731414933210275E-3</v>
      </c>
    </row>
    <row r="5382" spans="1:12">
      <c r="A5382">
        <v>365.49898999999999</v>
      </c>
      <c r="B5382">
        <v>53.52</v>
      </c>
      <c r="C5382">
        <v>-8.2833199999999998</v>
      </c>
      <c r="D5382">
        <v>95.311260000000004</v>
      </c>
      <c r="E5382">
        <v>-0.53876999999999997</v>
      </c>
      <c r="F5382">
        <v>0.26787</v>
      </c>
      <c r="G5382">
        <f t="shared" si="507"/>
        <v>9.6454995120000007</v>
      </c>
      <c r="H5382">
        <f t="shared" si="505"/>
        <v>8.2397880103605594</v>
      </c>
      <c r="I5382">
        <f t="shared" si="506"/>
        <v>0.94554914172404692</v>
      </c>
      <c r="J5382">
        <f t="shared" si="508"/>
        <v>-4.933668666666291E-2</v>
      </c>
      <c r="K5382">
        <f t="shared" si="509"/>
        <v>1.5658053416791595E-3</v>
      </c>
      <c r="L5382">
        <f t="shared" si="510"/>
        <v>5.9876160168960482E-3</v>
      </c>
    </row>
    <row r="5383" spans="1:12">
      <c r="A5383">
        <v>365.59600999999998</v>
      </c>
      <c r="B5383">
        <v>53.53</v>
      </c>
      <c r="C5383">
        <v>-8.2880800000000008</v>
      </c>
      <c r="D5383">
        <v>95.302369999999996</v>
      </c>
      <c r="E5383">
        <v>-0.55098999999999998</v>
      </c>
      <c r="F5383">
        <v>0.26790999999999998</v>
      </c>
      <c r="G5383">
        <f t="shared" si="507"/>
        <v>9.6445998439999983</v>
      </c>
      <c r="H5383">
        <f t="shared" si="505"/>
        <v>8.238888342360557</v>
      </c>
      <c r="I5383">
        <f t="shared" si="506"/>
        <v>0.94544590116686644</v>
      </c>
      <c r="J5383">
        <f t="shared" si="508"/>
        <v>-5.1340446666670939E-2</v>
      </c>
      <c r="K5383">
        <f t="shared" si="509"/>
        <v>1.5655675093766926E-3</v>
      </c>
      <c r="L5383">
        <f t="shared" si="510"/>
        <v>6.2314774194355913E-3</v>
      </c>
    </row>
    <row r="5384" spans="1:12">
      <c r="A5384">
        <v>365.69699000000003</v>
      </c>
      <c r="B5384">
        <v>53.54</v>
      </c>
      <c r="C5384">
        <v>-8.2996999999999996</v>
      </c>
      <c r="D5384">
        <v>95.298419999999993</v>
      </c>
      <c r="E5384">
        <v>-0.56591999999999998</v>
      </c>
      <c r="F5384">
        <v>0.26795000000000002</v>
      </c>
      <c r="G5384">
        <f t="shared" si="507"/>
        <v>9.6442001039999994</v>
      </c>
      <c r="H5384">
        <f t="shared" si="505"/>
        <v>8.2384886023605581</v>
      </c>
      <c r="I5384">
        <f t="shared" si="506"/>
        <v>0.94540002937824319</v>
      </c>
      <c r="J5384">
        <f t="shared" si="508"/>
        <v>-5.3836713333335909E-2</v>
      </c>
      <c r="K5384">
        <f t="shared" si="509"/>
        <v>1.5653200463541356E-3</v>
      </c>
      <c r="L5384">
        <f t="shared" si="510"/>
        <v>6.5347803379748777E-3</v>
      </c>
    </row>
    <row r="5385" spans="1:12">
      <c r="A5385">
        <v>365.80200000000002</v>
      </c>
      <c r="B5385">
        <v>53.55</v>
      </c>
      <c r="C5385">
        <v>-8.3039199999999997</v>
      </c>
      <c r="D5385">
        <v>95.292490000000001</v>
      </c>
      <c r="E5385">
        <v>-0.58887</v>
      </c>
      <c r="F5385">
        <v>0.26800000000000002</v>
      </c>
      <c r="G5385">
        <f t="shared" si="507"/>
        <v>9.6435999879999983</v>
      </c>
      <c r="H5385">
        <f t="shared" si="505"/>
        <v>8.237888486360557</v>
      </c>
      <c r="I5385">
        <f t="shared" si="506"/>
        <v>0.94533116362975278</v>
      </c>
      <c r="J5385">
        <f t="shared" si="508"/>
        <v>-5.5337846666674233E-2</v>
      </c>
      <c r="K5385">
        <f t="shared" si="509"/>
        <v>1.5650627903191477E-3</v>
      </c>
      <c r="L5385">
        <f t="shared" si="510"/>
        <v>6.7174794558456227E-3</v>
      </c>
    </row>
    <row r="5386" spans="1:12">
      <c r="A5386">
        <v>365.89301</v>
      </c>
      <c r="B5386">
        <v>53.56</v>
      </c>
      <c r="C5386">
        <v>-8.3091899999999992</v>
      </c>
      <c r="D5386">
        <v>95.287549999999996</v>
      </c>
      <c r="E5386">
        <v>-0.62012999999999996</v>
      </c>
      <c r="F5386">
        <v>0.26802999999999999</v>
      </c>
      <c r="G5386">
        <f t="shared" si="507"/>
        <v>9.6431000599999983</v>
      </c>
      <c r="H5386">
        <f t="shared" si="505"/>
        <v>8.2373885583605571</v>
      </c>
      <c r="I5386">
        <f t="shared" si="506"/>
        <v>0.94527379486119589</v>
      </c>
      <c r="J5386">
        <f t="shared" si="508"/>
        <v>-5.4668240000005024E-2</v>
      </c>
      <c r="K5386">
        <f t="shared" si="509"/>
        <v>1.5648399002126633E-3</v>
      </c>
      <c r="L5386">
        <f t="shared" si="510"/>
        <v>6.636598433191471E-3</v>
      </c>
    </row>
    <row r="5387" spans="1:12">
      <c r="A5387">
        <v>365.99200000000002</v>
      </c>
      <c r="B5387">
        <v>53.57</v>
      </c>
      <c r="C5387">
        <v>-8.3157599999999992</v>
      </c>
      <c r="D5387">
        <v>95.283600000000007</v>
      </c>
      <c r="E5387">
        <v>-0.65085999999999999</v>
      </c>
      <c r="F5387">
        <v>0.26807999999999998</v>
      </c>
      <c r="G5387">
        <f t="shared" si="507"/>
        <v>9.6427003199999994</v>
      </c>
      <c r="H5387">
        <f t="shared" si="505"/>
        <v>8.2369888183605582</v>
      </c>
      <c r="I5387">
        <f t="shared" si="506"/>
        <v>0.94522792307257264</v>
      </c>
      <c r="J5387">
        <f t="shared" si="508"/>
        <v>-5.2495813333341683E-2</v>
      </c>
      <c r="K5387">
        <f t="shared" si="509"/>
        <v>1.5645975385751522E-3</v>
      </c>
      <c r="L5387">
        <f t="shared" si="510"/>
        <v>6.3731801136267833E-3</v>
      </c>
    </row>
    <row r="5388" spans="1:12">
      <c r="A5388">
        <v>366.09298999999999</v>
      </c>
      <c r="B5388">
        <v>53.58</v>
      </c>
      <c r="C5388">
        <v>-8.3236899999999991</v>
      </c>
      <c r="D5388">
        <v>95.270750000000007</v>
      </c>
      <c r="E5388">
        <v>-0.66830000000000001</v>
      </c>
      <c r="F5388">
        <v>0.26812000000000002</v>
      </c>
      <c r="G5388">
        <f t="shared" si="507"/>
        <v>9.6413998999999997</v>
      </c>
      <c r="H5388">
        <f t="shared" si="505"/>
        <v>8.2356883983605584</v>
      </c>
      <c r="I5388">
        <f t="shared" si="506"/>
        <v>0.94507869459565863</v>
      </c>
      <c r="J5388">
        <f t="shared" si="508"/>
        <v>-5.8331680000002911E-2</v>
      </c>
      <c r="K5388">
        <f t="shared" si="509"/>
        <v>1.5643503576003236E-3</v>
      </c>
      <c r="L5388">
        <f t="shared" si="510"/>
        <v>7.0827934689241933E-3</v>
      </c>
    </row>
    <row r="5389" spans="1:12">
      <c r="A5389">
        <v>366.18099999999998</v>
      </c>
      <c r="B5389">
        <v>53.59</v>
      </c>
      <c r="C5389">
        <v>-8.3294700000000006</v>
      </c>
      <c r="D5389">
        <v>95.266800000000003</v>
      </c>
      <c r="E5389">
        <v>-0.66925999999999997</v>
      </c>
      <c r="F5389">
        <v>0.26815</v>
      </c>
      <c r="G5389">
        <f t="shared" si="507"/>
        <v>9.6410001600000008</v>
      </c>
      <c r="H5389">
        <f t="shared" si="505"/>
        <v>8.2352886583605596</v>
      </c>
      <c r="I5389">
        <f t="shared" si="506"/>
        <v>0.94503282280703538</v>
      </c>
      <c r="J5389">
        <f t="shared" si="508"/>
        <v>-6.1330573333328142E-2</v>
      </c>
      <c r="K5389">
        <f t="shared" si="509"/>
        <v>1.5641350098775128E-3</v>
      </c>
      <c r="L5389">
        <f t="shared" si="510"/>
        <v>7.447288841668548E-3</v>
      </c>
    </row>
    <row r="5390" spans="1:12">
      <c r="A5390">
        <v>366.29099000000002</v>
      </c>
      <c r="B5390">
        <v>53.6</v>
      </c>
      <c r="C5390">
        <v>-8.3331400000000002</v>
      </c>
      <c r="D5390">
        <v>95.258889999999994</v>
      </c>
      <c r="E5390">
        <v>-0.65891</v>
      </c>
      <c r="F5390">
        <v>0.26819999999999999</v>
      </c>
      <c r="G5390">
        <f t="shared" si="507"/>
        <v>9.6401996679999993</v>
      </c>
      <c r="H5390">
        <f t="shared" si="505"/>
        <v>8.234488166360558</v>
      </c>
      <c r="I5390">
        <f t="shared" si="506"/>
        <v>0.94494096309867803</v>
      </c>
      <c r="J5390">
        <f t="shared" si="508"/>
        <v>-6.4164173333326621E-2</v>
      </c>
      <c r="K5390">
        <f t="shared" si="509"/>
        <v>1.5638659636129989E-3</v>
      </c>
      <c r="L5390">
        <f t="shared" si="510"/>
        <v>7.7921264852197384E-3</v>
      </c>
    </row>
    <row r="5391" spans="1:12">
      <c r="A5391">
        <v>366.38699000000003</v>
      </c>
      <c r="B5391">
        <v>53.61</v>
      </c>
      <c r="C5391">
        <v>-8.3406699999999994</v>
      </c>
      <c r="D5391">
        <v>95.254940000000005</v>
      </c>
      <c r="E5391">
        <v>-0.6472</v>
      </c>
      <c r="F5391">
        <v>0.26823999999999998</v>
      </c>
      <c r="G5391">
        <f t="shared" si="507"/>
        <v>9.6397999280000004</v>
      </c>
      <c r="H5391">
        <f t="shared" si="505"/>
        <v>8.2340884263605592</v>
      </c>
      <c r="I5391">
        <f t="shared" si="506"/>
        <v>0.94489509131005478</v>
      </c>
      <c r="J5391">
        <f t="shared" si="508"/>
        <v>-6.3501313333307885E-2</v>
      </c>
      <c r="K5391">
        <f t="shared" si="509"/>
        <v>1.5636312138880347E-3</v>
      </c>
      <c r="L5391">
        <f t="shared" si="510"/>
        <v>7.7120028405348647E-3</v>
      </c>
    </row>
    <row r="5392" spans="1:12">
      <c r="A5392">
        <v>366.48800999999997</v>
      </c>
      <c r="B5392">
        <v>53.62</v>
      </c>
      <c r="C5392">
        <v>-8.3472100000000005</v>
      </c>
      <c r="D5392">
        <v>95.246049999999997</v>
      </c>
      <c r="E5392">
        <v>-0.64302999999999999</v>
      </c>
      <c r="F5392">
        <v>0.26828000000000002</v>
      </c>
      <c r="G5392">
        <f t="shared" si="507"/>
        <v>9.638900259999998</v>
      </c>
      <c r="H5392">
        <f t="shared" si="505"/>
        <v>8.2331887583605567</v>
      </c>
      <c r="I5392">
        <f t="shared" si="506"/>
        <v>0.9447918507528742</v>
      </c>
      <c r="J5392">
        <f t="shared" si="508"/>
        <v>-6.683416666665945E-2</v>
      </c>
      <c r="K5392">
        <f t="shared" si="509"/>
        <v>1.5633842647968968E-3</v>
      </c>
      <c r="L5392">
        <f t="shared" si="510"/>
        <v>8.1176526651100221E-3</v>
      </c>
    </row>
    <row r="5393" spans="1:12">
      <c r="A5393">
        <v>366.58899000000002</v>
      </c>
      <c r="B5393">
        <v>53.63</v>
      </c>
      <c r="C5393">
        <v>-8.3528199999999995</v>
      </c>
      <c r="D5393">
        <v>95.240120000000005</v>
      </c>
      <c r="E5393">
        <v>-0.64483999999999997</v>
      </c>
      <c r="F5393">
        <v>0.26832</v>
      </c>
      <c r="G5393">
        <f t="shared" si="507"/>
        <v>9.6383001440000005</v>
      </c>
      <c r="H5393">
        <f t="shared" si="505"/>
        <v>8.2325886423605592</v>
      </c>
      <c r="I5393">
        <f t="shared" si="506"/>
        <v>0.94472298500438423</v>
      </c>
      <c r="J5393">
        <f t="shared" si="508"/>
        <v>-6.7999653333316756E-2</v>
      </c>
      <c r="K5393">
        <f t="shared" si="509"/>
        <v>1.5631374914322478E-3</v>
      </c>
      <c r="L5393">
        <f t="shared" si="510"/>
        <v>8.2598142926061432E-3</v>
      </c>
    </row>
    <row r="5394" spans="1:12">
      <c r="A5394">
        <v>366.68700999999999</v>
      </c>
      <c r="B5394">
        <v>53.64</v>
      </c>
      <c r="C5394">
        <v>-8.3617000000000008</v>
      </c>
      <c r="D5394">
        <v>95.236170000000001</v>
      </c>
      <c r="E5394">
        <v>-0.64600000000000002</v>
      </c>
      <c r="F5394">
        <v>0.26835999999999999</v>
      </c>
      <c r="G5394">
        <f t="shared" si="507"/>
        <v>9.6379004039999998</v>
      </c>
      <c r="H5394">
        <f t="shared" si="505"/>
        <v>8.2321889023605586</v>
      </c>
      <c r="I5394">
        <f t="shared" si="506"/>
        <v>0.94467711321576076</v>
      </c>
      <c r="J5394">
        <f t="shared" si="508"/>
        <v>-6.6997773333325072E-2</v>
      </c>
      <c r="K5394">
        <f t="shared" si="509"/>
        <v>1.5628980261707588E-3</v>
      </c>
      <c r="L5394">
        <f t="shared" si="510"/>
        <v>8.1385126274390561E-3</v>
      </c>
    </row>
    <row r="5395" spans="1:12">
      <c r="A5395">
        <v>366.78399999999999</v>
      </c>
      <c r="B5395">
        <v>53.65</v>
      </c>
      <c r="C5395">
        <v>-8.3696699999999993</v>
      </c>
      <c r="D5395">
        <v>95.227270000000004</v>
      </c>
      <c r="E5395">
        <v>-0.63804000000000005</v>
      </c>
      <c r="F5395">
        <v>0.26840000000000003</v>
      </c>
      <c r="G5395">
        <f t="shared" si="507"/>
        <v>9.6369997240000007</v>
      </c>
      <c r="H5395">
        <f t="shared" si="505"/>
        <v>8.2312882223605595</v>
      </c>
      <c r="I5395">
        <f t="shared" si="506"/>
        <v>0.94457375652747022</v>
      </c>
      <c r="J5395">
        <f t="shared" si="508"/>
        <v>-6.6667186666661452E-2</v>
      </c>
      <c r="K5395">
        <f t="shared" si="509"/>
        <v>1.5626611494310352E-3</v>
      </c>
      <c r="L5395">
        <f t="shared" si="510"/>
        <v>8.0992409530209249E-3</v>
      </c>
    </row>
    <row r="5396" spans="1:12">
      <c r="A5396">
        <v>366.88299999999998</v>
      </c>
      <c r="B5396">
        <v>53.66</v>
      </c>
      <c r="C5396">
        <v>-8.3748500000000003</v>
      </c>
      <c r="D5396">
        <v>95.220359999999999</v>
      </c>
      <c r="E5396">
        <v>-0.61904999999999999</v>
      </c>
      <c r="F5396">
        <v>0.26844000000000001</v>
      </c>
      <c r="G5396">
        <f t="shared" si="507"/>
        <v>9.6363004320000005</v>
      </c>
      <c r="H5396">
        <f t="shared" si="505"/>
        <v>8.2305889303605593</v>
      </c>
      <c r="I5396">
        <f t="shared" si="506"/>
        <v>0.94449350993015679</v>
      </c>
      <c r="J5396">
        <f t="shared" si="508"/>
        <v>-6.4162486666661703E-2</v>
      </c>
      <c r="K5396">
        <f t="shared" si="509"/>
        <v>1.5624194377477413E-3</v>
      </c>
      <c r="L5396">
        <f t="shared" si="510"/>
        <v>7.7956130733224365E-3</v>
      </c>
    </row>
    <row r="5397" spans="1:12">
      <c r="A5397">
        <v>366.983</v>
      </c>
      <c r="B5397">
        <v>53.67</v>
      </c>
      <c r="C5397">
        <v>-8.3804800000000004</v>
      </c>
      <c r="D5397">
        <v>95.213440000000006</v>
      </c>
      <c r="E5397">
        <v>-0.59765000000000001</v>
      </c>
      <c r="F5397">
        <v>0.26848</v>
      </c>
      <c r="G5397">
        <f t="shared" si="507"/>
        <v>9.6356001280000001</v>
      </c>
      <c r="H5397">
        <f t="shared" si="505"/>
        <v>8.2298886263605588</v>
      </c>
      <c r="I5397">
        <f t="shared" si="506"/>
        <v>0.94441314720173308</v>
      </c>
      <c r="J5397">
        <f t="shared" si="508"/>
        <v>-6.6496833333330049E-2</v>
      </c>
      <c r="K5397">
        <f t="shared" si="509"/>
        <v>1.5621753604329099E-3</v>
      </c>
      <c r="L5397">
        <f t="shared" si="510"/>
        <v>8.0799189821766076E-3</v>
      </c>
    </row>
    <row r="5398" spans="1:12">
      <c r="A5398">
        <v>367.07299999999998</v>
      </c>
      <c r="B5398">
        <v>53.68</v>
      </c>
      <c r="C5398">
        <v>-8.3876100000000005</v>
      </c>
      <c r="D5398">
        <v>95.209490000000002</v>
      </c>
      <c r="E5398">
        <v>-0.59223000000000003</v>
      </c>
      <c r="F5398">
        <v>0.26851999999999998</v>
      </c>
      <c r="G5398">
        <f t="shared" si="507"/>
        <v>9.6352003879999994</v>
      </c>
      <c r="H5398">
        <f t="shared" si="505"/>
        <v>8.2294888863605582</v>
      </c>
      <c r="I5398">
        <f t="shared" si="506"/>
        <v>0.94436727541310961</v>
      </c>
      <c r="J5398">
        <f t="shared" si="508"/>
        <v>-6.5160993333325465E-2</v>
      </c>
      <c r="K5398">
        <f t="shared" si="509"/>
        <v>1.5619557560412544E-3</v>
      </c>
      <c r="L5398">
        <f t="shared" si="510"/>
        <v>7.9179878888131685E-3</v>
      </c>
    </row>
    <row r="5399" spans="1:12">
      <c r="A5399">
        <v>367.19101000000001</v>
      </c>
      <c r="B5399">
        <v>53.69</v>
      </c>
      <c r="C5399">
        <v>-8.39208</v>
      </c>
      <c r="D5399">
        <v>95.204549999999998</v>
      </c>
      <c r="E5399">
        <v>-0.61599000000000004</v>
      </c>
      <c r="F5399">
        <v>0.26856999999999998</v>
      </c>
      <c r="G5399">
        <f t="shared" si="507"/>
        <v>9.6347004599999995</v>
      </c>
      <c r="H5399">
        <f t="shared" si="505"/>
        <v>8.2289889583605582</v>
      </c>
      <c r="I5399">
        <f t="shared" si="506"/>
        <v>0.94430990664455272</v>
      </c>
      <c r="J5399">
        <f t="shared" si="508"/>
        <v>-6.4162486666666296E-2</v>
      </c>
      <c r="K5399">
        <f t="shared" si="509"/>
        <v>1.5616678994212786E-3</v>
      </c>
      <c r="L5399">
        <f t="shared" si="510"/>
        <v>7.7971287835400423E-3</v>
      </c>
    </row>
    <row r="5400" spans="1:12">
      <c r="A5400">
        <v>367.28201000000001</v>
      </c>
      <c r="B5400">
        <v>53.7</v>
      </c>
      <c r="C5400">
        <v>-8.3973600000000008</v>
      </c>
      <c r="D5400">
        <v>95.200590000000005</v>
      </c>
      <c r="E5400">
        <v>-0.65764999999999996</v>
      </c>
      <c r="F5400">
        <v>0.26860000000000001</v>
      </c>
      <c r="G5400">
        <f t="shared" si="507"/>
        <v>9.6342997080000004</v>
      </c>
      <c r="H5400">
        <f t="shared" si="505"/>
        <v>8.2285882063605591</v>
      </c>
      <c r="I5400">
        <f t="shared" si="506"/>
        <v>0.94426391872481907</v>
      </c>
      <c r="J5400">
        <f t="shared" si="508"/>
        <v>-6.0001479999990483E-2</v>
      </c>
      <c r="K5400">
        <f t="shared" si="509"/>
        <v>1.5614459995527082E-3</v>
      </c>
      <c r="L5400">
        <f t="shared" si="510"/>
        <v>7.2918316599693686E-3</v>
      </c>
    </row>
    <row r="5401" spans="1:12">
      <c r="A5401">
        <v>367.37700999999998</v>
      </c>
      <c r="B5401">
        <v>53.71</v>
      </c>
      <c r="C5401">
        <v>-8.4053400000000007</v>
      </c>
      <c r="D5401">
        <v>95.191699999999997</v>
      </c>
      <c r="E5401">
        <v>-0.69305000000000005</v>
      </c>
      <c r="F5401">
        <v>0.26863999999999999</v>
      </c>
      <c r="G5401">
        <f t="shared" si="507"/>
        <v>9.6334000399999997</v>
      </c>
      <c r="H5401">
        <f t="shared" si="505"/>
        <v>8.2276885383605585</v>
      </c>
      <c r="I5401">
        <f t="shared" si="506"/>
        <v>0.94416067816763871</v>
      </c>
      <c r="J5401">
        <f t="shared" si="508"/>
        <v>-6.0168460000007848E-2</v>
      </c>
      <c r="K5401">
        <f t="shared" si="509"/>
        <v>1.5612144131127272E-3</v>
      </c>
      <c r="L5401">
        <f t="shared" si="510"/>
        <v>7.3129238812918119E-3</v>
      </c>
    </row>
    <row r="5402" spans="1:12">
      <c r="A5402">
        <v>367.47800000000001</v>
      </c>
      <c r="B5402">
        <v>53.72</v>
      </c>
      <c r="C5402">
        <v>-8.41371</v>
      </c>
      <c r="D5402">
        <v>95.18083</v>
      </c>
      <c r="E5402">
        <v>-0.70479000000000003</v>
      </c>
      <c r="F5402">
        <v>0.26867999999999997</v>
      </c>
      <c r="G5402">
        <f t="shared" si="507"/>
        <v>9.6322999960000004</v>
      </c>
      <c r="H5402">
        <f t="shared" si="505"/>
        <v>8.2265884943605592</v>
      </c>
      <c r="I5402">
        <f t="shared" si="506"/>
        <v>0.94403444365059164</v>
      </c>
      <c r="J5402">
        <f t="shared" si="508"/>
        <v>-6.3503000000001364E-2</v>
      </c>
      <c r="K5402">
        <f t="shared" si="509"/>
        <v>1.5609682998557668E-3</v>
      </c>
      <c r="L5402">
        <f t="shared" si="510"/>
        <v>7.7192386666153964E-3</v>
      </c>
    </row>
    <row r="5403" spans="1:12">
      <c r="A5403">
        <v>367.57900999999998</v>
      </c>
      <c r="B5403">
        <v>53.73</v>
      </c>
      <c r="C5403">
        <v>-8.4188600000000005</v>
      </c>
      <c r="D5403">
        <v>95.174899999999994</v>
      </c>
      <c r="E5403">
        <v>-0.69233</v>
      </c>
      <c r="F5403">
        <v>0.26872000000000001</v>
      </c>
      <c r="G5403">
        <f t="shared" si="507"/>
        <v>9.6316998799999993</v>
      </c>
      <c r="H5403">
        <f t="shared" si="505"/>
        <v>8.2259883783605581</v>
      </c>
      <c r="I5403">
        <f t="shared" si="506"/>
        <v>0.94396557790210123</v>
      </c>
      <c r="J5403">
        <f t="shared" si="508"/>
        <v>-6.4169233333342346E-2</v>
      </c>
      <c r="K5403">
        <f t="shared" si="509"/>
        <v>1.5607222154651621E-3</v>
      </c>
      <c r="L5403">
        <f t="shared" si="510"/>
        <v>7.8007930940125272E-3</v>
      </c>
    </row>
    <row r="5404" spans="1:12">
      <c r="A5404">
        <v>367.68599999999998</v>
      </c>
      <c r="B5404">
        <v>53.74</v>
      </c>
      <c r="C5404">
        <v>-8.4225499999999993</v>
      </c>
      <c r="D5404">
        <v>95.169960000000003</v>
      </c>
      <c r="E5404">
        <v>-0.67120000000000002</v>
      </c>
      <c r="F5404">
        <v>0.26877000000000001</v>
      </c>
      <c r="G5404">
        <f t="shared" si="507"/>
        <v>9.6311999519999993</v>
      </c>
      <c r="H5404">
        <f t="shared" si="505"/>
        <v>8.2254884503605581</v>
      </c>
      <c r="I5404">
        <f t="shared" si="506"/>
        <v>0.94390820913354434</v>
      </c>
      <c r="J5404">
        <f t="shared" si="508"/>
        <v>-6.5339780000006842E-2</v>
      </c>
      <c r="K5404">
        <f t="shared" si="509"/>
        <v>1.5604616469736406E-3</v>
      </c>
      <c r="L5404">
        <f t="shared" si="510"/>
        <v>7.943574463002586E-3</v>
      </c>
    </row>
    <row r="5405" spans="1:12">
      <c r="A5405">
        <v>367.77199999999999</v>
      </c>
      <c r="B5405">
        <v>53.75</v>
      </c>
      <c r="C5405">
        <v>-8.4306400000000004</v>
      </c>
      <c r="D5405">
        <v>95.162059999999997</v>
      </c>
      <c r="E5405">
        <v>-0.65547</v>
      </c>
      <c r="F5405">
        <v>0.26879999999999998</v>
      </c>
      <c r="G5405">
        <f t="shared" si="507"/>
        <v>9.630400471999998</v>
      </c>
      <c r="H5405">
        <f t="shared" si="505"/>
        <v>8.2246889703605568</v>
      </c>
      <c r="I5405">
        <f t="shared" si="506"/>
        <v>0.9438164655562975</v>
      </c>
      <c r="J5405">
        <f t="shared" si="508"/>
        <v>-6.8001340000014995E-2</v>
      </c>
      <c r="K5405">
        <f t="shared" si="509"/>
        <v>1.5602522615856531E-3</v>
      </c>
      <c r="L5405">
        <f t="shared" si="510"/>
        <v>8.2679527754876223E-3</v>
      </c>
    </row>
    <row r="5406" spans="1:12">
      <c r="A5406">
        <v>367.87601000000001</v>
      </c>
      <c r="B5406">
        <v>53.76</v>
      </c>
      <c r="C5406">
        <v>-8.4398800000000005</v>
      </c>
      <c r="D5406">
        <v>95.158100000000005</v>
      </c>
      <c r="E5406">
        <v>-0.64403999999999995</v>
      </c>
      <c r="F5406">
        <v>0.26884999999999998</v>
      </c>
      <c r="G5406">
        <f t="shared" si="507"/>
        <v>9.6299997199999989</v>
      </c>
      <c r="H5406">
        <f t="shared" si="505"/>
        <v>8.2242882183605577</v>
      </c>
      <c r="I5406">
        <f t="shared" si="506"/>
        <v>0.94377047763656374</v>
      </c>
      <c r="J5406">
        <f t="shared" si="508"/>
        <v>-6.9337180000014972E-2</v>
      </c>
      <c r="K5406">
        <f t="shared" si="509"/>
        <v>1.5599991020645168E-3</v>
      </c>
      <c r="L5406">
        <f t="shared" si="510"/>
        <v>8.4307818693927956E-3</v>
      </c>
    </row>
    <row r="5407" spans="1:12">
      <c r="A5407">
        <v>367.97</v>
      </c>
      <c r="B5407">
        <v>53.77</v>
      </c>
      <c r="C5407">
        <v>-8.4451099999999997</v>
      </c>
      <c r="D5407">
        <v>95.149209999999997</v>
      </c>
      <c r="E5407">
        <v>-0.62856000000000001</v>
      </c>
      <c r="F5407">
        <v>0.26888000000000001</v>
      </c>
      <c r="G5407">
        <f t="shared" si="507"/>
        <v>9.6291000519999983</v>
      </c>
      <c r="H5407">
        <f t="shared" ref="H5407:H5470" si="511">G5407-G$27-E$27</f>
        <v>8.223388550360557</v>
      </c>
      <c r="I5407">
        <f t="shared" ref="I5407:I5470" si="512">H5407/(G$30-G$27-E$27)</f>
        <v>0.94366723707938349</v>
      </c>
      <c r="J5407">
        <f t="shared" si="508"/>
        <v>-7.0667960000020985E-2</v>
      </c>
      <c r="K5407">
        <f t="shared" si="509"/>
        <v>1.5597704017968556E-3</v>
      </c>
      <c r="L5407">
        <f t="shared" si="510"/>
        <v>8.5935328930702819E-3</v>
      </c>
    </row>
    <row r="5408" spans="1:12">
      <c r="A5408">
        <v>368.07799999999997</v>
      </c>
      <c r="B5408">
        <v>53.78</v>
      </c>
      <c r="C5408">
        <v>-8.4497099999999996</v>
      </c>
      <c r="D5408">
        <v>95.141300000000001</v>
      </c>
      <c r="E5408">
        <v>-0.61217999999999995</v>
      </c>
      <c r="F5408">
        <v>0.26893</v>
      </c>
      <c r="G5408">
        <f t="shared" si="507"/>
        <v>9.6282995600000003</v>
      </c>
      <c r="H5408">
        <f t="shared" si="511"/>
        <v>8.2225880583605591</v>
      </c>
      <c r="I5408">
        <f t="shared" si="512"/>
        <v>0.94357537737102648</v>
      </c>
      <c r="J5408">
        <f t="shared" si="508"/>
        <v>-7.1334193333347368E-2</v>
      </c>
      <c r="K5408">
        <f t="shared" si="509"/>
        <v>1.5595076946109652E-3</v>
      </c>
      <c r="L5408">
        <f t="shared" si="510"/>
        <v>8.6753942708848487E-3</v>
      </c>
    </row>
    <row r="5409" spans="1:12">
      <c r="A5409">
        <v>368.17200000000003</v>
      </c>
      <c r="B5409">
        <v>53.79</v>
      </c>
      <c r="C5409">
        <v>-8.4572299999999991</v>
      </c>
      <c r="D5409">
        <v>95.137349999999998</v>
      </c>
      <c r="E5409">
        <v>-0.60838999999999999</v>
      </c>
      <c r="F5409">
        <v>0.26896999999999999</v>
      </c>
      <c r="G5409">
        <f t="shared" si="507"/>
        <v>9.6278998199999997</v>
      </c>
      <c r="H5409">
        <f t="shared" si="511"/>
        <v>8.2221883183605584</v>
      </c>
      <c r="I5409">
        <f t="shared" si="512"/>
        <v>0.94352950558240301</v>
      </c>
      <c r="J5409">
        <f t="shared" si="508"/>
        <v>-6.7336793333337364E-2</v>
      </c>
      <c r="K5409">
        <f t="shared" si="509"/>
        <v>1.5592791140799785E-3</v>
      </c>
      <c r="L5409">
        <f t="shared" si="510"/>
        <v>8.1896437695267738E-3</v>
      </c>
    </row>
    <row r="5410" spans="1:12">
      <c r="A5410">
        <v>368.27499</v>
      </c>
      <c r="B5410">
        <v>53.8</v>
      </c>
      <c r="C5410">
        <v>-8.4623500000000007</v>
      </c>
      <c r="D5410">
        <v>95.133399999999995</v>
      </c>
      <c r="E5410">
        <v>-0.62494000000000005</v>
      </c>
      <c r="F5410">
        <v>0.26901000000000003</v>
      </c>
      <c r="G5410">
        <f t="shared" si="507"/>
        <v>9.627500079999999</v>
      </c>
      <c r="H5410">
        <f t="shared" si="511"/>
        <v>8.2217885783605578</v>
      </c>
      <c r="I5410">
        <f t="shared" si="512"/>
        <v>0.94348363379377953</v>
      </c>
      <c r="J5410">
        <f t="shared" si="508"/>
        <v>-6.2835080000004054E-2</v>
      </c>
      <c r="K5410">
        <f t="shared" si="509"/>
        <v>1.5590287494099662E-3</v>
      </c>
      <c r="L5410">
        <f t="shared" si="510"/>
        <v>7.6425073937541584E-3</v>
      </c>
    </row>
    <row r="5411" spans="1:12">
      <c r="A5411">
        <v>368.37</v>
      </c>
      <c r="B5411">
        <v>53.81</v>
      </c>
      <c r="C5411">
        <v>-8.4694000000000003</v>
      </c>
      <c r="D5411">
        <v>95.128460000000004</v>
      </c>
      <c r="E5411">
        <v>-0.65956000000000004</v>
      </c>
      <c r="F5411">
        <v>0.26905000000000001</v>
      </c>
      <c r="G5411">
        <f t="shared" si="507"/>
        <v>9.627000151999999</v>
      </c>
      <c r="H5411">
        <f t="shared" si="511"/>
        <v>8.2212886503605578</v>
      </c>
      <c r="I5411">
        <f t="shared" si="512"/>
        <v>0.94342626502522275</v>
      </c>
      <c r="J5411">
        <f t="shared" si="508"/>
        <v>-6.0999986666661794E-2</v>
      </c>
      <c r="K5411">
        <f t="shared" si="509"/>
        <v>1.5587978550941515E-3</v>
      </c>
      <c r="L5411">
        <f t="shared" si="510"/>
        <v>7.4197597555447151E-3</v>
      </c>
    </row>
    <row r="5412" spans="1:12">
      <c r="A5412">
        <v>368.47197999999997</v>
      </c>
      <c r="B5412">
        <v>53.82</v>
      </c>
      <c r="C5412">
        <v>-8.4735999999999994</v>
      </c>
      <c r="D5412">
        <v>95.116600000000005</v>
      </c>
      <c r="E5412">
        <v>-0.69684000000000001</v>
      </c>
      <c r="F5412">
        <v>0.26909</v>
      </c>
      <c r="G5412">
        <f t="shared" si="507"/>
        <v>9.6257999200000004</v>
      </c>
      <c r="H5412">
        <f t="shared" si="511"/>
        <v>8.2200884183605591</v>
      </c>
      <c r="I5412">
        <f t="shared" si="512"/>
        <v>0.94328853352824227</v>
      </c>
      <c r="J5412">
        <f t="shared" si="508"/>
        <v>-6.3334333333319504E-2</v>
      </c>
      <c r="K5412">
        <f t="shared" si="509"/>
        <v>1.5585500982993135E-3</v>
      </c>
      <c r="L5412">
        <f t="shared" si="510"/>
        <v>7.7048238546746804E-3</v>
      </c>
    </row>
    <row r="5413" spans="1:12">
      <c r="A5413">
        <v>368.56698999999998</v>
      </c>
      <c r="B5413">
        <v>53.83</v>
      </c>
      <c r="C5413">
        <v>-8.4811099999999993</v>
      </c>
      <c r="D5413">
        <v>95.112650000000002</v>
      </c>
      <c r="E5413">
        <v>-0.71826000000000001</v>
      </c>
      <c r="F5413">
        <v>0.26912999999999998</v>
      </c>
      <c r="G5413">
        <f t="shared" si="507"/>
        <v>9.6254001799999998</v>
      </c>
      <c r="H5413">
        <f t="shared" si="511"/>
        <v>8.2196886783605585</v>
      </c>
      <c r="I5413">
        <f t="shared" si="512"/>
        <v>0.94324266173961879</v>
      </c>
      <c r="J5413">
        <f t="shared" si="508"/>
        <v>-6.266641333331506E-2</v>
      </c>
      <c r="K5413">
        <f t="shared" si="509"/>
        <v>1.5583193457290264E-3</v>
      </c>
      <c r="L5413">
        <f t="shared" si="510"/>
        <v>7.6239400037489092E-3</v>
      </c>
    </row>
    <row r="5414" spans="1:12">
      <c r="A5414">
        <v>368.66399999999999</v>
      </c>
      <c r="B5414">
        <v>53.84</v>
      </c>
      <c r="C5414">
        <v>-8.4904299999999999</v>
      </c>
      <c r="D5414">
        <v>95.103750000000005</v>
      </c>
      <c r="E5414">
        <v>-0.71670999999999996</v>
      </c>
      <c r="F5414">
        <v>0.26917000000000002</v>
      </c>
      <c r="G5414">
        <f t="shared" si="507"/>
        <v>9.6244995000000007</v>
      </c>
      <c r="H5414">
        <f t="shared" si="511"/>
        <v>8.2187879983605594</v>
      </c>
      <c r="I5414">
        <f t="shared" si="512"/>
        <v>0.94313930505132826</v>
      </c>
      <c r="J5414">
        <f t="shared" si="508"/>
        <v>-6.4999073333314714E-2</v>
      </c>
      <c r="K5414">
        <f t="shared" si="509"/>
        <v>1.5580838062117686E-3</v>
      </c>
      <c r="L5414">
        <f t="shared" si="510"/>
        <v>7.908595932427067E-3</v>
      </c>
    </row>
    <row r="5415" spans="1:12">
      <c r="A5415">
        <v>368.77100000000002</v>
      </c>
      <c r="B5415">
        <v>53.85</v>
      </c>
      <c r="C5415">
        <v>-8.4950299999999999</v>
      </c>
      <c r="D5415">
        <v>95.095849999999999</v>
      </c>
      <c r="E5415">
        <v>-0.69710000000000005</v>
      </c>
      <c r="F5415">
        <v>0.26921</v>
      </c>
      <c r="G5415">
        <f t="shared" si="507"/>
        <v>9.6237000199999994</v>
      </c>
      <c r="H5415">
        <f t="shared" si="511"/>
        <v>8.2179885183605581</v>
      </c>
      <c r="I5415">
        <f t="shared" si="512"/>
        <v>0.94304756147408131</v>
      </c>
      <c r="J5415">
        <f t="shared" si="508"/>
        <v>-6.6166246666655409E-2</v>
      </c>
      <c r="K5415">
        <f t="shared" si="509"/>
        <v>1.5578240936189966E-3</v>
      </c>
      <c r="L5415">
        <f t="shared" si="510"/>
        <v>8.0513919578772061E-3</v>
      </c>
    </row>
    <row r="5416" spans="1:12">
      <c r="A5416">
        <v>368.87099999999998</v>
      </c>
      <c r="B5416">
        <v>53.86</v>
      </c>
      <c r="C5416">
        <v>-8.5001700000000007</v>
      </c>
      <c r="D5416">
        <v>95.088930000000005</v>
      </c>
      <c r="E5416">
        <v>-0.67081000000000002</v>
      </c>
      <c r="F5416">
        <v>0.26924999999999999</v>
      </c>
      <c r="G5416">
        <f t="shared" si="507"/>
        <v>9.6229997159999989</v>
      </c>
      <c r="H5416">
        <f t="shared" si="511"/>
        <v>8.2172882143605577</v>
      </c>
      <c r="I5416">
        <f t="shared" si="512"/>
        <v>0.94296719874565749</v>
      </c>
      <c r="J5416">
        <f t="shared" si="508"/>
        <v>-6.8999846666669931E-2</v>
      </c>
      <c r="K5416">
        <f t="shared" si="509"/>
        <v>1.5575814498279652E-3</v>
      </c>
      <c r="L5416">
        <f t="shared" si="510"/>
        <v>8.396912079350654E-3</v>
      </c>
    </row>
    <row r="5417" spans="1:12">
      <c r="A5417">
        <v>368.96301</v>
      </c>
      <c r="B5417">
        <v>53.87</v>
      </c>
      <c r="C5417">
        <v>-8.5077099999999994</v>
      </c>
      <c r="D5417">
        <v>95.082999999999998</v>
      </c>
      <c r="E5417">
        <v>-0.65164999999999995</v>
      </c>
      <c r="F5417">
        <v>0.26928999999999997</v>
      </c>
      <c r="G5417">
        <f t="shared" si="507"/>
        <v>9.6223995999999996</v>
      </c>
      <c r="H5417">
        <f t="shared" si="511"/>
        <v>8.2166880983605584</v>
      </c>
      <c r="I5417">
        <f t="shared" si="512"/>
        <v>0.9428983329971673</v>
      </c>
      <c r="J5417">
        <f t="shared" si="508"/>
        <v>-7.2337759999999141E-2</v>
      </c>
      <c r="K5417">
        <f t="shared" si="509"/>
        <v>1.5573582600358774E-3</v>
      </c>
      <c r="L5417">
        <f t="shared" si="510"/>
        <v>8.8037612154746869E-3</v>
      </c>
    </row>
    <row r="5418" spans="1:12">
      <c r="A5418">
        <v>369.07001000000002</v>
      </c>
      <c r="B5418">
        <v>53.88</v>
      </c>
      <c r="C5418">
        <v>-8.5127699999999997</v>
      </c>
      <c r="D5418">
        <v>95.077079999999995</v>
      </c>
      <c r="E5418">
        <v>-0.64864999999999995</v>
      </c>
      <c r="F5418">
        <v>0.26933000000000001</v>
      </c>
      <c r="G5418">
        <f t="shared" si="507"/>
        <v>9.6218004959999988</v>
      </c>
      <c r="H5418">
        <f t="shared" si="511"/>
        <v>8.2160889943605575</v>
      </c>
      <c r="I5418">
        <f t="shared" si="512"/>
        <v>0.94282958337978739</v>
      </c>
      <c r="J5418">
        <f t="shared" si="508"/>
        <v>-7.316760000000333E-2</v>
      </c>
      <c r="K5418">
        <f t="shared" si="509"/>
        <v>1.5570987892451374E-3</v>
      </c>
      <c r="L5418">
        <f t="shared" si="510"/>
        <v>8.9054049986830534E-3</v>
      </c>
    </row>
    <row r="5419" spans="1:12">
      <c r="A5419">
        <v>369.16501</v>
      </c>
      <c r="B5419">
        <v>53.89</v>
      </c>
      <c r="C5419">
        <v>-8.5221</v>
      </c>
      <c r="D5419">
        <v>95.073120000000003</v>
      </c>
      <c r="E5419">
        <v>-0.65798000000000001</v>
      </c>
      <c r="F5419">
        <v>0.26937</v>
      </c>
      <c r="G5419">
        <f t="shared" si="507"/>
        <v>9.6213997439999996</v>
      </c>
      <c r="H5419">
        <f t="shared" si="511"/>
        <v>8.2156882423605584</v>
      </c>
      <c r="I5419">
        <f t="shared" si="512"/>
        <v>0.94278359546005364</v>
      </c>
      <c r="J5419">
        <f t="shared" si="508"/>
        <v>-6.9834746666674732E-2</v>
      </c>
      <c r="K5419">
        <f t="shared" si="509"/>
        <v>1.5568684904311981E-3</v>
      </c>
      <c r="L5419">
        <f t="shared" si="510"/>
        <v>8.5001699926492806E-3</v>
      </c>
    </row>
    <row r="5420" spans="1:12">
      <c r="A5420">
        <v>369.27499</v>
      </c>
      <c r="B5420">
        <v>53.9</v>
      </c>
      <c r="C5420">
        <v>-8.5257400000000008</v>
      </c>
      <c r="D5420">
        <v>95.063239999999993</v>
      </c>
      <c r="E5420">
        <v>-0.66879999999999995</v>
      </c>
      <c r="F5420">
        <v>0.26940999999999998</v>
      </c>
      <c r="G5420">
        <f t="shared" si="507"/>
        <v>9.6203998879999979</v>
      </c>
      <c r="H5420">
        <f t="shared" si="511"/>
        <v>8.2146883863605566</v>
      </c>
      <c r="I5420">
        <f t="shared" si="512"/>
        <v>0.94266885792293975</v>
      </c>
      <c r="J5420">
        <f t="shared" si="508"/>
        <v>-6.7166440000023725E-2</v>
      </c>
      <c r="K5420">
        <f t="shared" si="509"/>
        <v>1.5566019621995092E-3</v>
      </c>
      <c r="L5420">
        <f t="shared" si="510"/>
        <v>8.1763831859459259E-3</v>
      </c>
    </row>
    <row r="5421" spans="1:12">
      <c r="A5421">
        <v>369.36899</v>
      </c>
      <c r="B5421">
        <v>53.91</v>
      </c>
      <c r="C5421">
        <v>-8.53416</v>
      </c>
      <c r="D5421">
        <v>95.056319999999999</v>
      </c>
      <c r="E5421">
        <v>-0.67376999999999998</v>
      </c>
      <c r="F5421">
        <v>0.26945000000000002</v>
      </c>
      <c r="G5421">
        <f t="shared" si="507"/>
        <v>9.6196995839999992</v>
      </c>
      <c r="H5421">
        <f t="shared" si="511"/>
        <v>8.213988082360558</v>
      </c>
      <c r="I5421">
        <f t="shared" si="512"/>
        <v>0.94258849519451615</v>
      </c>
      <c r="J5421">
        <f t="shared" si="508"/>
        <v>-6.816832000001867E-2</v>
      </c>
      <c r="K5421">
        <f t="shared" si="509"/>
        <v>1.5563742326121753E-3</v>
      </c>
      <c r="L5421">
        <f t="shared" si="510"/>
        <v>8.2990527033280376E-3</v>
      </c>
    </row>
    <row r="5422" spans="1:12">
      <c r="A5422">
        <v>369.46100000000001</v>
      </c>
      <c r="B5422">
        <v>53.92</v>
      </c>
      <c r="C5422">
        <v>-8.5412400000000002</v>
      </c>
      <c r="D5422">
        <v>95.050399999999996</v>
      </c>
      <c r="E5422">
        <v>-0.67337999999999998</v>
      </c>
      <c r="F5422">
        <v>0.26949000000000001</v>
      </c>
      <c r="G5422">
        <f t="shared" si="507"/>
        <v>9.6191004800000002</v>
      </c>
      <c r="H5422">
        <f t="shared" si="511"/>
        <v>8.2133889783605589</v>
      </c>
      <c r="I5422">
        <f t="shared" si="512"/>
        <v>0.94251974557713636</v>
      </c>
      <c r="J5422">
        <f t="shared" si="508"/>
        <v>-6.6328166666675792E-2</v>
      </c>
      <c r="K5422">
        <f t="shared" si="509"/>
        <v>1.5561513886316917E-3</v>
      </c>
      <c r="L5422">
        <f t="shared" si="510"/>
        <v>8.0756149308680719E-3</v>
      </c>
    </row>
    <row r="5423" spans="1:12">
      <c r="A5423">
        <v>369.55898999999999</v>
      </c>
      <c r="B5423">
        <v>53.93</v>
      </c>
      <c r="C5423">
        <v>-8.5500699999999998</v>
      </c>
      <c r="D5423">
        <v>95.043480000000002</v>
      </c>
      <c r="E5423">
        <v>-0.67296</v>
      </c>
      <c r="F5423">
        <v>0.26952999999999999</v>
      </c>
      <c r="G5423">
        <f t="shared" si="507"/>
        <v>9.6184001759999997</v>
      </c>
      <c r="H5423">
        <f t="shared" si="511"/>
        <v>8.2126886743605585</v>
      </c>
      <c r="I5423">
        <f t="shared" si="512"/>
        <v>0.94243938284871254</v>
      </c>
      <c r="J5423">
        <f t="shared" si="508"/>
        <v>-6.6162873333327626E-2</v>
      </c>
      <c r="K5423">
        <f t="shared" si="509"/>
        <v>1.5559141315263072E-3</v>
      </c>
      <c r="L5423">
        <f t="shared" si="510"/>
        <v>8.0561769667324059E-3</v>
      </c>
    </row>
    <row r="5424" spans="1:12">
      <c r="A5424">
        <v>369.66199</v>
      </c>
      <c r="B5424">
        <v>53.94</v>
      </c>
      <c r="C5424">
        <v>-8.5533300000000008</v>
      </c>
      <c r="D5424">
        <v>95.038539999999998</v>
      </c>
      <c r="E5424">
        <v>-0.67423</v>
      </c>
      <c r="F5424">
        <v>0.26956999999999998</v>
      </c>
      <c r="G5424">
        <f t="shared" si="507"/>
        <v>9.617900247999998</v>
      </c>
      <c r="H5424">
        <f t="shared" si="511"/>
        <v>8.2121887463605567</v>
      </c>
      <c r="I5424">
        <f t="shared" si="512"/>
        <v>0.94238201408015554</v>
      </c>
      <c r="J5424">
        <f t="shared" si="508"/>
        <v>-6.5827226666668695E-2</v>
      </c>
      <c r="K5424">
        <f t="shared" si="509"/>
        <v>1.5556648219956198E-3</v>
      </c>
      <c r="L5424">
        <f t="shared" si="510"/>
        <v>8.0157956301043047E-3</v>
      </c>
    </row>
    <row r="5425" spans="1:12">
      <c r="A5425">
        <v>369.76001000000002</v>
      </c>
      <c r="B5425">
        <v>53.95</v>
      </c>
      <c r="C5425">
        <v>-8.5603300000000004</v>
      </c>
      <c r="D5425">
        <v>95.029640000000001</v>
      </c>
      <c r="E5425">
        <v>-0.67218</v>
      </c>
      <c r="F5425">
        <v>0.26961000000000002</v>
      </c>
      <c r="G5425">
        <f t="shared" si="507"/>
        <v>9.6169995679999989</v>
      </c>
      <c r="H5425">
        <f t="shared" si="511"/>
        <v>8.2112880663605576</v>
      </c>
      <c r="I5425">
        <f t="shared" si="512"/>
        <v>0.942278657391865</v>
      </c>
      <c r="J5425">
        <f t="shared" si="508"/>
        <v>-6.7665693333336871E-2</v>
      </c>
      <c r="K5425">
        <f t="shared" si="509"/>
        <v>1.5554276406428949E-3</v>
      </c>
      <c r="L5425">
        <f t="shared" si="510"/>
        <v>8.240569906510167E-3</v>
      </c>
    </row>
    <row r="5426" spans="1:12">
      <c r="A5426">
        <v>369.86200000000002</v>
      </c>
      <c r="B5426">
        <v>53.96</v>
      </c>
      <c r="C5426">
        <v>-8.5672700000000006</v>
      </c>
      <c r="D5426">
        <v>95.022729999999996</v>
      </c>
      <c r="E5426">
        <v>-0.66620999999999997</v>
      </c>
      <c r="F5426">
        <v>0.26965</v>
      </c>
      <c r="G5426">
        <f t="shared" si="507"/>
        <v>9.6163002759999987</v>
      </c>
      <c r="H5426">
        <f t="shared" si="511"/>
        <v>8.2105887743605575</v>
      </c>
      <c r="I5426">
        <f t="shared" si="512"/>
        <v>0.94219841079455158</v>
      </c>
      <c r="J5426">
        <f t="shared" si="508"/>
        <v>-6.9166826666669554E-2</v>
      </c>
      <c r="K5426">
        <f t="shared" si="509"/>
        <v>1.5551809297493671E-3</v>
      </c>
      <c r="L5426">
        <f t="shared" si="510"/>
        <v>8.4241007030651446E-3</v>
      </c>
    </row>
    <row r="5427" spans="1:12">
      <c r="A5427">
        <v>369.95900999999998</v>
      </c>
      <c r="B5427">
        <v>53.97</v>
      </c>
      <c r="C5427">
        <v>-8.5715199999999996</v>
      </c>
      <c r="D5427">
        <v>95.015810000000002</v>
      </c>
      <c r="E5427">
        <v>-0.66064999999999996</v>
      </c>
      <c r="F5427">
        <v>0.26968999999999999</v>
      </c>
      <c r="G5427">
        <f t="shared" si="507"/>
        <v>9.6155999720000001</v>
      </c>
      <c r="H5427">
        <f t="shared" si="511"/>
        <v>8.2098884703605588</v>
      </c>
      <c r="I5427">
        <f t="shared" si="512"/>
        <v>0.94211804806612798</v>
      </c>
      <c r="J5427">
        <f t="shared" si="508"/>
        <v>-7.0163646666663762E-2</v>
      </c>
      <c r="K5427">
        <f t="shared" si="509"/>
        <v>1.5549463379466572E-3</v>
      </c>
      <c r="L5427">
        <f t="shared" si="510"/>
        <v>8.5462362759213401E-3</v>
      </c>
    </row>
    <row r="5428" spans="1:12">
      <c r="A5428">
        <v>370.05700999999999</v>
      </c>
      <c r="B5428">
        <v>53.98</v>
      </c>
      <c r="C5428">
        <v>-8.57714</v>
      </c>
      <c r="D5428">
        <v>95.011859999999999</v>
      </c>
      <c r="E5428">
        <v>-0.66056000000000004</v>
      </c>
      <c r="F5428">
        <v>0.26973000000000003</v>
      </c>
      <c r="G5428">
        <f t="shared" si="507"/>
        <v>9.6152002319999994</v>
      </c>
      <c r="H5428">
        <f t="shared" si="511"/>
        <v>8.2094887303605582</v>
      </c>
      <c r="I5428">
        <f t="shared" si="512"/>
        <v>0.94207217627750461</v>
      </c>
      <c r="J5428">
        <f t="shared" si="508"/>
        <v>-6.6830793333325603E-2</v>
      </c>
      <c r="K5428">
        <f t="shared" si="509"/>
        <v>1.554709423953573E-3</v>
      </c>
      <c r="L5428">
        <f t="shared" si="510"/>
        <v>8.1406766643299135E-3</v>
      </c>
    </row>
    <row r="5429" spans="1:12">
      <c r="A5429">
        <v>370.16501</v>
      </c>
      <c r="B5429">
        <v>53.99</v>
      </c>
      <c r="C5429">
        <v>-8.5849200000000003</v>
      </c>
      <c r="D5429">
        <v>95.003950000000003</v>
      </c>
      <c r="E5429">
        <v>-0.66732000000000002</v>
      </c>
      <c r="F5429">
        <v>0.26977000000000001</v>
      </c>
      <c r="G5429">
        <f t="shared" si="507"/>
        <v>9.6143997399999996</v>
      </c>
      <c r="H5429">
        <f t="shared" si="511"/>
        <v>8.2086882383605584</v>
      </c>
      <c r="I5429">
        <f t="shared" si="512"/>
        <v>0.94198031656914738</v>
      </c>
      <c r="J5429">
        <f t="shared" si="508"/>
        <v>-6.6834166666664876E-2</v>
      </c>
      <c r="K5429">
        <f t="shared" si="509"/>
        <v>1.554448418668173E-3</v>
      </c>
      <c r="L5429">
        <f t="shared" si="510"/>
        <v>8.1418814707004891E-3</v>
      </c>
    </row>
    <row r="5430" spans="1:12">
      <c r="A5430">
        <v>370.25299000000001</v>
      </c>
      <c r="B5430">
        <v>54</v>
      </c>
      <c r="C5430">
        <v>-8.5952400000000004</v>
      </c>
      <c r="D5430">
        <v>94.997039999999998</v>
      </c>
      <c r="E5430">
        <v>-0.67508999999999997</v>
      </c>
      <c r="F5430">
        <v>0.26980999999999999</v>
      </c>
      <c r="G5430">
        <f t="shared" si="507"/>
        <v>9.6137004479999995</v>
      </c>
      <c r="H5430">
        <f t="shared" si="511"/>
        <v>8.2079889463605582</v>
      </c>
      <c r="I5430">
        <f t="shared" si="512"/>
        <v>0.94190006997183406</v>
      </c>
      <c r="J5430">
        <f t="shared" si="508"/>
        <v>-6.7335106666666131E-2</v>
      </c>
      <c r="K5430">
        <f t="shared" si="509"/>
        <v>1.5542358607938704E-3</v>
      </c>
      <c r="L5430">
        <f t="shared" si="510"/>
        <v>8.2036059145185226E-3</v>
      </c>
    </row>
    <row r="5431" spans="1:12">
      <c r="A5431">
        <v>370.35699</v>
      </c>
      <c r="B5431">
        <v>54.01</v>
      </c>
      <c r="C5431">
        <v>-8.5993999999999993</v>
      </c>
      <c r="D5431">
        <v>94.990120000000005</v>
      </c>
      <c r="E5431">
        <v>-0.68023</v>
      </c>
      <c r="F5431">
        <v>0.26984999999999998</v>
      </c>
      <c r="G5431">
        <f t="shared" si="507"/>
        <v>9.613000143999999</v>
      </c>
      <c r="H5431">
        <f t="shared" si="511"/>
        <v>8.2072886423605578</v>
      </c>
      <c r="I5431">
        <f t="shared" si="512"/>
        <v>0.94181970724341024</v>
      </c>
      <c r="J5431">
        <f t="shared" si="508"/>
        <v>-6.7498713333327909E-2</v>
      </c>
      <c r="K5431">
        <f t="shared" si="509"/>
        <v>1.5539846738883132E-3</v>
      </c>
      <c r="L5431">
        <f t="shared" si="510"/>
        <v>8.2242402180111602E-3</v>
      </c>
    </row>
    <row r="5432" spans="1:12">
      <c r="A5432">
        <v>370.45098999999999</v>
      </c>
      <c r="B5432">
        <v>54.02</v>
      </c>
      <c r="C5432">
        <v>-8.6073500000000003</v>
      </c>
      <c r="D5432">
        <v>94.982209999999995</v>
      </c>
      <c r="E5432">
        <v>-0.68381999999999998</v>
      </c>
      <c r="F5432">
        <v>0.26989000000000002</v>
      </c>
      <c r="G5432">
        <f t="shared" si="507"/>
        <v>9.6121996519999993</v>
      </c>
      <c r="H5432">
        <f t="shared" si="511"/>
        <v>8.206488150360558</v>
      </c>
      <c r="I5432">
        <f t="shared" si="512"/>
        <v>0.94172784753505301</v>
      </c>
      <c r="J5432">
        <f t="shared" si="508"/>
        <v>-6.866757333332156E-2</v>
      </c>
      <c r="K5432">
        <f t="shared" si="509"/>
        <v>1.5537577094155808E-3</v>
      </c>
      <c r="L5432">
        <f t="shared" si="510"/>
        <v>8.367473647092831E-3</v>
      </c>
    </row>
    <row r="5433" spans="1:12">
      <c r="A5433">
        <v>370.55099000000001</v>
      </c>
      <c r="B5433">
        <v>54.03</v>
      </c>
      <c r="C5433">
        <v>-8.6106499999999997</v>
      </c>
      <c r="D5433">
        <v>94.978260000000006</v>
      </c>
      <c r="E5433">
        <v>-0.68845000000000001</v>
      </c>
      <c r="F5433">
        <v>0.26993</v>
      </c>
      <c r="G5433">
        <f t="shared" si="507"/>
        <v>9.6117999120000004</v>
      </c>
      <c r="H5433">
        <f t="shared" si="511"/>
        <v>8.2060884103605591</v>
      </c>
      <c r="I5433">
        <f t="shared" si="512"/>
        <v>0.94168197574642976</v>
      </c>
      <c r="J5433">
        <f t="shared" si="508"/>
        <v>-6.6333226666657169E-2</v>
      </c>
      <c r="K5433">
        <f t="shared" si="509"/>
        <v>1.5535163306180403E-3</v>
      </c>
      <c r="L5433">
        <f t="shared" si="510"/>
        <v>8.0834160381343754E-3</v>
      </c>
    </row>
    <row r="5434" spans="1:12">
      <c r="A5434">
        <v>370.65201000000002</v>
      </c>
      <c r="B5434">
        <v>54.04</v>
      </c>
      <c r="C5434">
        <v>-8.6180500000000002</v>
      </c>
      <c r="D5434">
        <v>94.969369999999998</v>
      </c>
      <c r="E5434">
        <v>-0.69393000000000005</v>
      </c>
      <c r="F5434">
        <v>0.26996999999999999</v>
      </c>
      <c r="G5434">
        <f t="shared" si="507"/>
        <v>9.6109002439999998</v>
      </c>
      <c r="H5434">
        <f t="shared" si="511"/>
        <v>8.2051887423605585</v>
      </c>
      <c r="I5434">
        <f t="shared" si="512"/>
        <v>0.9415787351892495</v>
      </c>
      <c r="J5434">
        <f t="shared" si="508"/>
        <v>-6.7335106666658581E-2</v>
      </c>
      <c r="K5434">
        <f t="shared" si="509"/>
        <v>1.5532725658933559E-3</v>
      </c>
      <c r="L5434">
        <f t="shared" si="510"/>
        <v>8.2064055783422334E-3</v>
      </c>
    </row>
    <row r="5435" spans="1:12">
      <c r="A5435">
        <v>370.75299000000001</v>
      </c>
      <c r="B5435">
        <v>54.05</v>
      </c>
      <c r="C5435">
        <v>-8.6263699999999996</v>
      </c>
      <c r="D5435">
        <v>94.962450000000004</v>
      </c>
      <c r="E5435">
        <v>-0.69830999999999999</v>
      </c>
      <c r="F5435">
        <v>0.27000999999999997</v>
      </c>
      <c r="G5435">
        <f t="shared" si="507"/>
        <v>9.6101999399999993</v>
      </c>
      <c r="H5435">
        <f t="shared" si="511"/>
        <v>8.2044884383605581</v>
      </c>
      <c r="I5435">
        <f t="shared" si="512"/>
        <v>0.94149837246082568</v>
      </c>
      <c r="J5435">
        <f t="shared" si="508"/>
        <v>-6.8667573333334037E-2</v>
      </c>
      <c r="K5435">
        <f t="shared" si="509"/>
        <v>1.5530289741316466E-3</v>
      </c>
      <c r="L5435">
        <f t="shared" si="510"/>
        <v>8.369513084115621E-3</v>
      </c>
    </row>
    <row r="5436" spans="1:12">
      <c r="A5436">
        <v>370.84798999999998</v>
      </c>
      <c r="B5436">
        <v>54.06</v>
      </c>
      <c r="C5436">
        <v>-8.6283499999999993</v>
      </c>
      <c r="D5436">
        <v>94.955529999999996</v>
      </c>
      <c r="E5436">
        <v>-0.70020000000000004</v>
      </c>
      <c r="F5436">
        <v>0.27004</v>
      </c>
      <c r="G5436">
        <f t="shared" si="507"/>
        <v>9.6094996359999989</v>
      </c>
      <c r="H5436">
        <f t="shared" si="511"/>
        <v>8.2037881343605576</v>
      </c>
      <c r="I5436">
        <f t="shared" si="512"/>
        <v>0.94141800973240186</v>
      </c>
      <c r="J5436">
        <f t="shared" si="508"/>
        <v>-7.0337373333333994E-2</v>
      </c>
      <c r="K5436">
        <f t="shared" si="509"/>
        <v>1.5527998775275681E-3</v>
      </c>
      <c r="L5436">
        <f t="shared" si="510"/>
        <v>8.5737676523769003E-3</v>
      </c>
    </row>
    <row r="5437" spans="1:12">
      <c r="A5437">
        <v>370.95001000000002</v>
      </c>
      <c r="B5437">
        <v>54.07</v>
      </c>
      <c r="C5437">
        <v>-8.6348199999999995</v>
      </c>
      <c r="D5437">
        <v>94.948620000000005</v>
      </c>
      <c r="E5437">
        <v>-0.70065</v>
      </c>
      <c r="F5437">
        <v>0.27009</v>
      </c>
      <c r="G5437">
        <f t="shared" si="507"/>
        <v>9.6088003440000005</v>
      </c>
      <c r="H5437">
        <f t="shared" si="511"/>
        <v>8.2030888423605592</v>
      </c>
      <c r="I5437">
        <f t="shared" si="512"/>
        <v>0.94133776313508877</v>
      </c>
      <c r="J5437">
        <f t="shared" si="508"/>
        <v>-6.9833059999995895E-2</v>
      </c>
      <c r="K5437">
        <f t="shared" si="509"/>
        <v>1.5525539271455686E-3</v>
      </c>
      <c r="L5437">
        <f t="shared" si="510"/>
        <v>8.5130200759718222E-3</v>
      </c>
    </row>
    <row r="5438" spans="1:12">
      <c r="A5438">
        <v>371.048</v>
      </c>
      <c r="B5438">
        <v>54.08</v>
      </c>
      <c r="C5438">
        <v>-8.6463699999999992</v>
      </c>
      <c r="D5438">
        <v>94.941699999999997</v>
      </c>
      <c r="E5438">
        <v>-0.70320000000000005</v>
      </c>
      <c r="F5438">
        <v>0.27012000000000003</v>
      </c>
      <c r="G5438">
        <f t="shared" ref="G5438:G5501" si="513">(D5438/100)*$B$16</f>
        <v>9.6081000399999983</v>
      </c>
      <c r="H5438">
        <f t="shared" si="511"/>
        <v>8.202388538360557</v>
      </c>
      <c r="I5438">
        <f t="shared" si="512"/>
        <v>0.94125740040666472</v>
      </c>
      <c r="J5438">
        <f t="shared" ref="J5438:J5501" si="514">SLOPE(H5430:H5438,B5430:B5438)</f>
        <v>-7.0001726666670747E-2</v>
      </c>
      <c r="K5438">
        <f t="shared" ref="K5438:K5501" si="515">1/(A5438+273.15)</f>
        <v>1.552317765655901E-3</v>
      </c>
      <c r="L5438">
        <f t="shared" ref="L5438:L5501" si="516">-J5438/H5438</f>
        <v>8.5343100170505049E-3</v>
      </c>
    </row>
    <row r="5439" spans="1:12">
      <c r="A5439">
        <v>371.14600000000002</v>
      </c>
      <c r="B5439">
        <v>54.09</v>
      </c>
      <c r="C5439">
        <v>-8.6492299999999993</v>
      </c>
      <c r="D5439">
        <v>94.934780000000003</v>
      </c>
      <c r="E5439">
        <v>-0.70735000000000003</v>
      </c>
      <c r="F5439">
        <v>0.27016000000000001</v>
      </c>
      <c r="G5439">
        <f t="shared" si="513"/>
        <v>9.6073997359999996</v>
      </c>
      <c r="H5439">
        <f t="shared" si="511"/>
        <v>8.2016882343605584</v>
      </c>
      <c r="I5439">
        <f t="shared" si="512"/>
        <v>0.94117703767824112</v>
      </c>
      <c r="J5439">
        <f t="shared" si="514"/>
        <v>-7.0167020000000913E-2</v>
      </c>
      <c r="K5439">
        <f t="shared" si="515"/>
        <v>1.5520816519115437E-3</v>
      </c>
      <c r="L5439">
        <f t="shared" si="516"/>
        <v>8.555192296390849E-3</v>
      </c>
    </row>
    <row r="5440" spans="1:12">
      <c r="A5440">
        <v>371.25101000000001</v>
      </c>
      <c r="B5440">
        <v>54.1</v>
      </c>
      <c r="C5440">
        <v>-8.6584099999999999</v>
      </c>
      <c r="D5440">
        <v>94.927869999999999</v>
      </c>
      <c r="E5440">
        <v>-0.71111999999999997</v>
      </c>
      <c r="F5440">
        <v>0.27021000000000001</v>
      </c>
      <c r="G5440">
        <f t="shared" si="513"/>
        <v>9.6067004439999995</v>
      </c>
      <c r="H5440">
        <f t="shared" si="511"/>
        <v>8.2009889423605582</v>
      </c>
      <c r="I5440">
        <f t="shared" si="512"/>
        <v>0.94109679108092781</v>
      </c>
      <c r="J5440">
        <f t="shared" si="514"/>
        <v>-7.0328940000005336E-2</v>
      </c>
      <c r="K5440">
        <f t="shared" si="515"/>
        <v>1.5518287285117692E-3</v>
      </c>
      <c r="L5440">
        <f t="shared" si="516"/>
        <v>8.5756657513260809E-3</v>
      </c>
    </row>
    <row r="5441" spans="1:12">
      <c r="A5441">
        <v>371.35100999999997</v>
      </c>
      <c r="B5441">
        <v>54.11</v>
      </c>
      <c r="C5441">
        <v>-8.6667199999999998</v>
      </c>
      <c r="D5441">
        <v>94.919960000000003</v>
      </c>
      <c r="E5441">
        <v>-0.71357000000000004</v>
      </c>
      <c r="F5441">
        <v>0.27024999999999999</v>
      </c>
      <c r="G5441">
        <f t="shared" si="513"/>
        <v>9.6058999519999997</v>
      </c>
      <c r="H5441">
        <f t="shared" si="511"/>
        <v>8.2001884503605584</v>
      </c>
      <c r="I5441">
        <f t="shared" si="512"/>
        <v>0.94100493137257069</v>
      </c>
      <c r="J5441">
        <f t="shared" si="514"/>
        <v>-7.1998740000005154E-2</v>
      </c>
      <c r="K5441">
        <f t="shared" si="515"/>
        <v>1.5515879486364189E-3</v>
      </c>
      <c r="L5441">
        <f t="shared" si="516"/>
        <v>8.7801323635238408E-3</v>
      </c>
    </row>
    <row r="5442" spans="1:12">
      <c r="A5442">
        <v>371.452</v>
      </c>
      <c r="B5442">
        <v>54.12</v>
      </c>
      <c r="C5442">
        <v>-8.6736599999999999</v>
      </c>
      <c r="D5442">
        <v>94.913039999999995</v>
      </c>
      <c r="E5442">
        <v>-0.71521999999999997</v>
      </c>
      <c r="F5442">
        <v>0.27028999999999997</v>
      </c>
      <c r="G5442">
        <f t="shared" si="513"/>
        <v>9.6051996479999993</v>
      </c>
      <c r="H5442">
        <f t="shared" si="511"/>
        <v>8.199488146360558</v>
      </c>
      <c r="I5442">
        <f t="shared" si="512"/>
        <v>0.94092456864414686</v>
      </c>
      <c r="J5442">
        <f t="shared" si="514"/>
        <v>-7.1168900000000937E-2</v>
      </c>
      <c r="K5442">
        <f t="shared" si="515"/>
        <v>1.5513448608598795E-3</v>
      </c>
      <c r="L5442">
        <f t="shared" si="516"/>
        <v>8.6796759419171931E-3</v>
      </c>
    </row>
    <row r="5443" spans="1:12">
      <c r="A5443">
        <v>371.54901000000001</v>
      </c>
      <c r="B5443">
        <v>54.13</v>
      </c>
      <c r="C5443">
        <v>-8.6797299999999993</v>
      </c>
      <c r="D5443">
        <v>94.906130000000005</v>
      </c>
      <c r="E5443">
        <v>-0.71853</v>
      </c>
      <c r="F5443">
        <v>0.27032</v>
      </c>
      <c r="G5443">
        <f t="shared" si="513"/>
        <v>9.6045003559999991</v>
      </c>
      <c r="H5443">
        <f t="shared" si="511"/>
        <v>8.1987888543605578</v>
      </c>
      <c r="I5443">
        <f t="shared" si="512"/>
        <v>0.94084432204683344</v>
      </c>
      <c r="J5443">
        <f t="shared" si="514"/>
        <v>-7.1497799999999626E-2</v>
      </c>
      <c r="K5443">
        <f t="shared" si="515"/>
        <v>1.5511114248492486E-3</v>
      </c>
      <c r="L5443">
        <f t="shared" si="516"/>
        <v>8.7205319310026189E-3</v>
      </c>
    </row>
    <row r="5444" spans="1:12">
      <c r="A5444">
        <v>371.63799999999998</v>
      </c>
      <c r="B5444">
        <v>54.14</v>
      </c>
      <c r="C5444">
        <v>-8.6849799999999995</v>
      </c>
      <c r="D5444">
        <v>94.899209999999997</v>
      </c>
      <c r="E5444">
        <v>-0.72348999999999997</v>
      </c>
      <c r="F5444">
        <v>0.27035999999999999</v>
      </c>
      <c r="G5444">
        <f t="shared" si="513"/>
        <v>9.6038000519999986</v>
      </c>
      <c r="H5444">
        <f t="shared" si="511"/>
        <v>8.1980885503605574</v>
      </c>
      <c r="I5444">
        <f t="shared" si="512"/>
        <v>0.94076395931840973</v>
      </c>
      <c r="J5444">
        <f t="shared" si="514"/>
        <v>-7.1664780000006145E-2</v>
      </c>
      <c r="K5444">
        <f t="shared" si="515"/>
        <v>1.5508973492062508E-3</v>
      </c>
      <c r="L5444">
        <f t="shared" si="516"/>
        <v>8.741645026126765E-3</v>
      </c>
    </row>
    <row r="5445" spans="1:12">
      <c r="A5445">
        <v>371.74599999999998</v>
      </c>
      <c r="B5445">
        <v>54.15</v>
      </c>
      <c r="C5445">
        <v>-8.6890800000000006</v>
      </c>
      <c r="D5445">
        <v>94.892290000000003</v>
      </c>
      <c r="E5445">
        <v>-0.72694999999999999</v>
      </c>
      <c r="F5445">
        <v>0.27039999999999997</v>
      </c>
      <c r="G5445">
        <f t="shared" si="513"/>
        <v>9.603099748</v>
      </c>
      <c r="H5445">
        <f t="shared" si="511"/>
        <v>8.1973882463605587</v>
      </c>
      <c r="I5445">
        <f t="shared" si="512"/>
        <v>0.94068359658998613</v>
      </c>
      <c r="J5445">
        <f t="shared" si="514"/>
        <v>-7.1669840000004426E-2</v>
      </c>
      <c r="K5445">
        <f t="shared" si="515"/>
        <v>1.5506376221902447E-3</v>
      </c>
      <c r="L5445">
        <f t="shared" si="516"/>
        <v>8.7430090958329435E-3</v>
      </c>
    </row>
    <row r="5446" spans="1:12">
      <c r="A5446">
        <v>371.83701000000002</v>
      </c>
      <c r="B5446">
        <v>54.16</v>
      </c>
      <c r="C5446">
        <v>-8.6993299999999998</v>
      </c>
      <c r="D5446">
        <v>94.883399999999995</v>
      </c>
      <c r="E5446">
        <v>-0.72697999999999996</v>
      </c>
      <c r="F5446">
        <v>0.27044000000000001</v>
      </c>
      <c r="G5446">
        <f t="shared" si="513"/>
        <v>9.6022000799999994</v>
      </c>
      <c r="H5446">
        <f t="shared" si="511"/>
        <v>8.1964885783605581</v>
      </c>
      <c r="I5446">
        <f t="shared" si="512"/>
        <v>0.94058035603280576</v>
      </c>
      <c r="J5446">
        <f t="shared" si="514"/>
        <v>-7.2833639999997118E-2</v>
      </c>
      <c r="K5446">
        <f t="shared" si="515"/>
        <v>1.5504188216131668E-3</v>
      </c>
      <c r="L5446">
        <f t="shared" si="516"/>
        <v>8.8859563828691535E-3</v>
      </c>
    </row>
    <row r="5447" spans="1:12">
      <c r="A5447">
        <v>371.93900000000002</v>
      </c>
      <c r="B5447">
        <v>54.17</v>
      </c>
      <c r="C5447">
        <v>-8.7062500000000007</v>
      </c>
      <c r="D5447">
        <v>94.876480000000001</v>
      </c>
      <c r="E5447">
        <v>-0.72431000000000001</v>
      </c>
      <c r="F5447">
        <v>0.27048</v>
      </c>
      <c r="G5447">
        <f t="shared" si="513"/>
        <v>9.6014997759999989</v>
      </c>
      <c r="H5447">
        <f t="shared" si="511"/>
        <v>8.1957882743605577</v>
      </c>
      <c r="I5447">
        <f t="shared" si="512"/>
        <v>0.94049999330438194</v>
      </c>
      <c r="J5447">
        <f t="shared" si="514"/>
        <v>-7.3501560000007543E-2</v>
      </c>
      <c r="K5447">
        <f t="shared" si="515"/>
        <v>1.5501736969627449E-3</v>
      </c>
      <c r="L5447">
        <f t="shared" si="516"/>
        <v>8.9682111762144322E-3</v>
      </c>
    </row>
    <row r="5448" spans="1:12">
      <c r="A5448">
        <v>372.04401000000001</v>
      </c>
      <c r="B5448">
        <v>54.18</v>
      </c>
      <c r="C5448">
        <v>-8.7090099999999993</v>
      </c>
      <c r="D5448">
        <v>94.870549999999994</v>
      </c>
      <c r="E5448">
        <v>-0.72084999999999999</v>
      </c>
      <c r="F5448">
        <v>0.27051999999999998</v>
      </c>
      <c r="G5448">
        <f t="shared" si="513"/>
        <v>9.6008996599999996</v>
      </c>
      <c r="H5448">
        <f t="shared" si="511"/>
        <v>8.1951881583605584</v>
      </c>
      <c r="I5448">
        <f t="shared" si="512"/>
        <v>0.94043112755589175</v>
      </c>
      <c r="J5448">
        <f t="shared" si="514"/>
        <v>-7.3005680000001433E-2</v>
      </c>
      <c r="K5448">
        <f t="shared" si="515"/>
        <v>1.549921394961494E-3</v>
      </c>
      <c r="L5448">
        <f t="shared" si="516"/>
        <v>8.9083592212001357E-3</v>
      </c>
    </row>
    <row r="5449" spans="1:12">
      <c r="A5449">
        <v>372.13799999999998</v>
      </c>
      <c r="B5449">
        <v>54.19</v>
      </c>
      <c r="C5449">
        <v>-8.7178500000000003</v>
      </c>
      <c r="D5449">
        <v>94.862650000000002</v>
      </c>
      <c r="E5449">
        <v>-0.71914999999999996</v>
      </c>
      <c r="F5449">
        <v>0.27056000000000002</v>
      </c>
      <c r="G5449">
        <f t="shared" si="513"/>
        <v>9.6001001800000001</v>
      </c>
      <c r="H5449">
        <f t="shared" si="511"/>
        <v>8.1943886783605588</v>
      </c>
      <c r="I5449">
        <f t="shared" si="512"/>
        <v>0.94033938397864503</v>
      </c>
      <c r="J5449">
        <f t="shared" si="514"/>
        <v>-7.2833639999995411E-2</v>
      </c>
      <c r="K5449">
        <f t="shared" si="515"/>
        <v>1.5496956397763478E-3</v>
      </c>
      <c r="L5449">
        <f t="shared" si="516"/>
        <v>8.8882335045116691E-3</v>
      </c>
    </row>
    <row r="5450" spans="1:12">
      <c r="A5450">
        <v>372.23401000000001</v>
      </c>
      <c r="B5450">
        <v>54.2</v>
      </c>
      <c r="C5450">
        <v>-8.7234700000000007</v>
      </c>
      <c r="D5450">
        <v>94.854740000000007</v>
      </c>
      <c r="E5450">
        <v>-0.71996000000000004</v>
      </c>
      <c r="F5450">
        <v>0.27060000000000001</v>
      </c>
      <c r="G5450">
        <f t="shared" si="513"/>
        <v>9.5992996880000003</v>
      </c>
      <c r="H5450">
        <f t="shared" si="511"/>
        <v>8.1935881863605591</v>
      </c>
      <c r="I5450">
        <f t="shared" si="512"/>
        <v>0.9402475242702879</v>
      </c>
      <c r="J5450">
        <f t="shared" si="514"/>
        <v>-7.3668539999985225E-2</v>
      </c>
      <c r="K5450">
        <f t="shared" si="515"/>
        <v>1.5494651006305532E-3</v>
      </c>
      <c r="L5450">
        <f t="shared" si="516"/>
        <v>8.990998610671869E-3</v>
      </c>
    </row>
    <row r="5451" spans="1:12">
      <c r="A5451">
        <v>372.34100000000001</v>
      </c>
      <c r="B5451">
        <v>54.21</v>
      </c>
      <c r="C5451">
        <v>-8.7321399999999993</v>
      </c>
      <c r="D5451">
        <v>94.84881</v>
      </c>
      <c r="E5451">
        <v>-0.72201000000000004</v>
      </c>
      <c r="F5451">
        <v>0.27063999999999999</v>
      </c>
      <c r="G5451">
        <f t="shared" si="513"/>
        <v>9.5986995719999992</v>
      </c>
      <c r="H5451">
        <f t="shared" si="511"/>
        <v>8.192988070360558</v>
      </c>
      <c r="I5451">
        <f t="shared" si="512"/>
        <v>0.94017865852179738</v>
      </c>
      <c r="J5451">
        <f t="shared" si="514"/>
        <v>-7.3339639999989534E-2</v>
      </c>
      <c r="K5451">
        <f t="shared" si="515"/>
        <v>1.549208277109983E-3</v>
      </c>
      <c r="L5451">
        <f t="shared" si="516"/>
        <v>8.9515130951193962E-3</v>
      </c>
    </row>
    <row r="5452" spans="1:12">
      <c r="A5452">
        <v>372.44</v>
      </c>
      <c r="B5452">
        <v>54.22</v>
      </c>
      <c r="C5452">
        <v>-8.7386300000000006</v>
      </c>
      <c r="D5452">
        <v>94.840909999999994</v>
      </c>
      <c r="E5452">
        <v>-0.72458999999999996</v>
      </c>
      <c r="F5452">
        <v>0.27067999999999998</v>
      </c>
      <c r="G5452">
        <f t="shared" si="513"/>
        <v>9.5979000919999979</v>
      </c>
      <c r="H5452">
        <f t="shared" si="511"/>
        <v>8.1921885903605567</v>
      </c>
      <c r="I5452">
        <f t="shared" si="512"/>
        <v>0.94008691494455054</v>
      </c>
      <c r="J5452">
        <f t="shared" si="514"/>
        <v>-7.3334580000002259E-2</v>
      </c>
      <c r="K5452">
        <f t="shared" si="515"/>
        <v>1.5489707089638937E-3</v>
      </c>
      <c r="L5452">
        <f t="shared" si="516"/>
        <v>8.9517690164374799E-3</v>
      </c>
    </row>
    <row r="5453" spans="1:12">
      <c r="A5453">
        <v>372.53798999999998</v>
      </c>
      <c r="B5453">
        <v>54.23</v>
      </c>
      <c r="C5453">
        <v>-8.7451299999999996</v>
      </c>
      <c r="D5453">
        <v>94.83399</v>
      </c>
      <c r="E5453">
        <v>-0.72768999999999995</v>
      </c>
      <c r="F5453">
        <v>0.27072000000000002</v>
      </c>
      <c r="G5453">
        <f t="shared" si="513"/>
        <v>9.5971997879999993</v>
      </c>
      <c r="H5453">
        <f t="shared" si="511"/>
        <v>8.191488286360558</v>
      </c>
      <c r="I5453">
        <f t="shared" si="512"/>
        <v>0.94000655221612694</v>
      </c>
      <c r="J5453">
        <f t="shared" si="514"/>
        <v>-7.2833640000009414E-2</v>
      </c>
      <c r="K5453">
        <f t="shared" si="515"/>
        <v>1.5487356362319828E-3</v>
      </c>
      <c r="L5453">
        <f t="shared" si="516"/>
        <v>8.8913805957926938E-3</v>
      </c>
    </row>
    <row r="5454" spans="1:12">
      <c r="A5454">
        <v>372.63501000000002</v>
      </c>
      <c r="B5454">
        <v>54.24</v>
      </c>
      <c r="C5454">
        <v>-8.7530099999999997</v>
      </c>
      <c r="D5454">
        <v>94.826089999999994</v>
      </c>
      <c r="E5454">
        <v>-0.73028999999999999</v>
      </c>
      <c r="F5454">
        <v>0.27076</v>
      </c>
      <c r="G5454">
        <f t="shared" si="513"/>
        <v>9.596400307999998</v>
      </c>
      <c r="H5454">
        <f t="shared" si="511"/>
        <v>8.1906888063605567</v>
      </c>
      <c r="I5454">
        <f t="shared" si="512"/>
        <v>0.93991480863887999</v>
      </c>
      <c r="J5454">
        <f t="shared" si="514"/>
        <v>-7.2497993333346694E-2</v>
      </c>
      <c r="K5454">
        <f t="shared" si="515"/>
        <v>1.5485029607608884E-3</v>
      </c>
      <c r="L5454">
        <f t="shared" si="516"/>
        <v>8.8512694166878476E-3</v>
      </c>
    </row>
    <row r="5455" spans="1:12">
      <c r="A5455">
        <v>372.73498999999998</v>
      </c>
      <c r="B5455">
        <v>54.25</v>
      </c>
      <c r="C5455">
        <v>-8.7590299999999992</v>
      </c>
      <c r="D5455">
        <v>94.81917</v>
      </c>
      <c r="E5455">
        <v>-0.73199000000000003</v>
      </c>
      <c r="F5455">
        <v>0.27079999999999999</v>
      </c>
      <c r="G5455">
        <f t="shared" si="513"/>
        <v>9.5957000039999993</v>
      </c>
      <c r="H5455">
        <f t="shared" si="511"/>
        <v>8.1899885023605581</v>
      </c>
      <c r="I5455">
        <f t="shared" si="512"/>
        <v>0.9398344459104564</v>
      </c>
      <c r="J5455">
        <f t="shared" si="514"/>
        <v>-7.3162540000012821E-2</v>
      </c>
      <c r="K5455">
        <f t="shared" si="515"/>
        <v>1.5482632596865271E-3</v>
      </c>
      <c r="L5455">
        <f t="shared" si="516"/>
        <v>8.9331676081017154E-3</v>
      </c>
    </row>
    <row r="5456" spans="1:12">
      <c r="A5456">
        <v>372.81601000000001</v>
      </c>
      <c r="B5456">
        <v>54.26</v>
      </c>
      <c r="C5456">
        <v>-8.7652900000000002</v>
      </c>
      <c r="D5456">
        <v>94.812250000000006</v>
      </c>
      <c r="E5456">
        <v>-0.73216000000000003</v>
      </c>
      <c r="F5456">
        <v>0.27083000000000002</v>
      </c>
      <c r="G5456">
        <f t="shared" si="513"/>
        <v>9.5949997000000007</v>
      </c>
      <c r="H5456">
        <f t="shared" si="511"/>
        <v>8.1892881983605594</v>
      </c>
      <c r="I5456">
        <f t="shared" si="512"/>
        <v>0.9397540831820328</v>
      </c>
      <c r="J5456">
        <f t="shared" si="514"/>
        <v>-7.3498186666671753E-2</v>
      </c>
      <c r="K5456">
        <f t="shared" si="515"/>
        <v>1.5480690694545988E-3</v>
      </c>
      <c r="L5456">
        <f t="shared" si="516"/>
        <v>8.9749175858025842E-3</v>
      </c>
    </row>
    <row r="5457" spans="1:12">
      <c r="A5457">
        <v>372.92498999999998</v>
      </c>
      <c r="B5457">
        <v>54.27</v>
      </c>
      <c r="C5457">
        <v>-8.7748399999999993</v>
      </c>
      <c r="D5457">
        <v>94.804349999999999</v>
      </c>
      <c r="E5457">
        <v>-0.73023000000000005</v>
      </c>
      <c r="F5457">
        <v>0.27087</v>
      </c>
      <c r="G5457">
        <f t="shared" si="513"/>
        <v>9.5942002199999994</v>
      </c>
      <c r="H5457">
        <f t="shared" si="511"/>
        <v>8.1884887183605581</v>
      </c>
      <c r="I5457">
        <f t="shared" si="512"/>
        <v>0.93966233960478585</v>
      </c>
      <c r="J5457">
        <f t="shared" si="514"/>
        <v>-7.3331206666668175E-2</v>
      </c>
      <c r="K5457">
        <f t="shared" si="515"/>
        <v>1.5478079409945895E-3</v>
      </c>
      <c r="L5457">
        <f t="shared" si="516"/>
        <v>8.9554018072030804E-3</v>
      </c>
    </row>
    <row r="5458" spans="1:12">
      <c r="A5458">
        <v>373.03201000000001</v>
      </c>
      <c r="B5458">
        <v>54.28</v>
      </c>
      <c r="C5458">
        <v>-8.7771100000000004</v>
      </c>
      <c r="D5458">
        <v>94.796440000000004</v>
      </c>
      <c r="E5458">
        <v>-0.72967000000000004</v>
      </c>
      <c r="F5458">
        <v>0.27090999999999998</v>
      </c>
      <c r="G5458">
        <f t="shared" si="513"/>
        <v>9.5933997279999996</v>
      </c>
      <c r="H5458">
        <f t="shared" si="511"/>
        <v>8.1876882263605584</v>
      </c>
      <c r="I5458">
        <f t="shared" si="512"/>
        <v>0.93957047989642872</v>
      </c>
      <c r="J5458">
        <f t="shared" si="514"/>
        <v>-7.3997439999994599E-2</v>
      </c>
      <c r="K5458">
        <f t="shared" si="515"/>
        <v>1.5475515946350782E-3</v>
      </c>
      <c r="L5458">
        <f t="shared" si="516"/>
        <v>9.0376474963662114E-3</v>
      </c>
    </row>
    <row r="5459" spans="1:12">
      <c r="A5459">
        <v>373.13198999999997</v>
      </c>
      <c r="B5459">
        <v>54.29</v>
      </c>
      <c r="C5459">
        <v>-8.7858599999999996</v>
      </c>
      <c r="D5459">
        <v>94.789529999999999</v>
      </c>
      <c r="E5459">
        <v>-0.73319999999999996</v>
      </c>
      <c r="F5459">
        <v>0.27095000000000002</v>
      </c>
      <c r="G5459">
        <f t="shared" si="513"/>
        <v>9.5927004359999994</v>
      </c>
      <c r="H5459">
        <f t="shared" si="511"/>
        <v>8.1869889343605582</v>
      </c>
      <c r="I5459">
        <f t="shared" si="512"/>
        <v>0.93949023329911541</v>
      </c>
      <c r="J5459">
        <f t="shared" si="514"/>
        <v>-7.4828966666651009E-2</v>
      </c>
      <c r="K5459">
        <f t="shared" si="515"/>
        <v>1.5473121879815961E-3</v>
      </c>
      <c r="L5459">
        <f t="shared" si="516"/>
        <v>9.1399862961333653E-3</v>
      </c>
    </row>
    <row r="5460" spans="1:12">
      <c r="A5460">
        <v>373.23000999999999</v>
      </c>
      <c r="B5460">
        <v>54.3</v>
      </c>
      <c r="C5460">
        <v>-8.7932699999999997</v>
      </c>
      <c r="D5460">
        <v>94.784589999999994</v>
      </c>
      <c r="E5460">
        <v>-0.73946999999999996</v>
      </c>
      <c r="F5460">
        <v>0.27099000000000001</v>
      </c>
      <c r="G5460">
        <f t="shared" si="513"/>
        <v>9.5922005079999977</v>
      </c>
      <c r="H5460">
        <f t="shared" si="511"/>
        <v>8.1864890063605564</v>
      </c>
      <c r="I5460">
        <f t="shared" si="512"/>
        <v>0.9394328645305583</v>
      </c>
      <c r="J5460">
        <f t="shared" si="514"/>
        <v>-7.299555999999538E-2</v>
      </c>
      <c r="K5460">
        <f t="shared" si="515"/>
        <v>1.5470775465348937E-3</v>
      </c>
      <c r="L5460">
        <f t="shared" si="516"/>
        <v>8.916589265957715E-3</v>
      </c>
    </row>
    <row r="5461" spans="1:12">
      <c r="A5461">
        <v>373.33499</v>
      </c>
      <c r="B5461">
        <v>54.31</v>
      </c>
      <c r="C5461">
        <v>-8.7987599999999997</v>
      </c>
      <c r="D5461">
        <v>94.774699999999996</v>
      </c>
      <c r="E5461">
        <v>-0.74448000000000003</v>
      </c>
      <c r="F5461">
        <v>0.27102999999999999</v>
      </c>
      <c r="G5461">
        <f t="shared" si="513"/>
        <v>9.5911996399999992</v>
      </c>
      <c r="H5461">
        <f t="shared" si="511"/>
        <v>8.185488138360558</v>
      </c>
      <c r="I5461">
        <f t="shared" si="512"/>
        <v>0.93931801086233435</v>
      </c>
      <c r="J5461">
        <f t="shared" si="514"/>
        <v>-7.3665166666669044E-2</v>
      </c>
      <c r="K5461">
        <f t="shared" si="515"/>
        <v>1.5468263230674546E-3</v>
      </c>
      <c r="L5461">
        <f t="shared" si="516"/>
        <v>8.9994836497830633E-3</v>
      </c>
    </row>
    <row r="5462" spans="1:12">
      <c r="A5462">
        <v>373.42899</v>
      </c>
      <c r="B5462">
        <v>54.32</v>
      </c>
      <c r="C5462">
        <v>-8.8062100000000001</v>
      </c>
      <c r="D5462">
        <v>94.766800000000003</v>
      </c>
      <c r="E5462">
        <v>-0.74441999999999997</v>
      </c>
      <c r="F5462">
        <v>0.27106999999999998</v>
      </c>
      <c r="G5462">
        <f t="shared" si="513"/>
        <v>9.5904001599999997</v>
      </c>
      <c r="H5462">
        <f t="shared" si="511"/>
        <v>8.1846886583605585</v>
      </c>
      <c r="I5462">
        <f t="shared" si="512"/>
        <v>0.93922626728508762</v>
      </c>
      <c r="J5462">
        <f t="shared" si="514"/>
        <v>-7.4333086666666298E-2</v>
      </c>
      <c r="K5462">
        <f t="shared" si="515"/>
        <v>1.5466014446278251E-3</v>
      </c>
      <c r="L5462">
        <f t="shared" si="516"/>
        <v>9.0819687552483701E-3</v>
      </c>
    </row>
    <row r="5463" spans="1:12">
      <c r="A5463">
        <v>373.53899999999999</v>
      </c>
      <c r="B5463">
        <v>54.33</v>
      </c>
      <c r="C5463">
        <v>-8.8120899999999995</v>
      </c>
      <c r="D5463">
        <v>94.759879999999995</v>
      </c>
      <c r="E5463">
        <v>-0.73994000000000004</v>
      </c>
      <c r="F5463">
        <v>0.27111000000000002</v>
      </c>
      <c r="G5463">
        <f t="shared" si="513"/>
        <v>9.5896998559999993</v>
      </c>
      <c r="H5463">
        <f t="shared" si="511"/>
        <v>8.183988354360558</v>
      </c>
      <c r="I5463">
        <f t="shared" si="512"/>
        <v>0.9391459045566638</v>
      </c>
      <c r="J5463">
        <f t="shared" si="514"/>
        <v>-7.4999320000009598E-2</v>
      </c>
      <c r="K5463">
        <f t="shared" si="515"/>
        <v>1.5463383481085964E-3</v>
      </c>
      <c r="L5463">
        <f t="shared" si="516"/>
        <v>9.1641528253212593E-3</v>
      </c>
    </row>
    <row r="5464" spans="1:12">
      <c r="A5464">
        <v>373.63</v>
      </c>
      <c r="B5464">
        <v>54.34</v>
      </c>
      <c r="C5464">
        <v>-8.8223099999999999</v>
      </c>
      <c r="D5464">
        <v>94.752960000000002</v>
      </c>
      <c r="E5464">
        <v>-0.73594999999999999</v>
      </c>
      <c r="F5464">
        <v>0.27115</v>
      </c>
      <c r="G5464">
        <f t="shared" si="513"/>
        <v>9.5889995519999989</v>
      </c>
      <c r="H5464">
        <f t="shared" si="511"/>
        <v>8.1832880503605576</v>
      </c>
      <c r="I5464">
        <f t="shared" si="512"/>
        <v>0.93906554182824009</v>
      </c>
      <c r="J5464">
        <f t="shared" si="514"/>
        <v>-7.500269333334493E-2</v>
      </c>
      <c r="K5464">
        <f t="shared" si="515"/>
        <v>1.5461207829555645E-3</v>
      </c>
      <c r="L5464">
        <f t="shared" si="516"/>
        <v>9.1653492913573165E-3</v>
      </c>
    </row>
    <row r="5465" spans="1:12">
      <c r="A5465">
        <v>373.72600999999997</v>
      </c>
      <c r="B5465">
        <v>54.35</v>
      </c>
      <c r="C5465">
        <v>-8.8283699999999996</v>
      </c>
      <c r="D5465">
        <v>94.746049999999997</v>
      </c>
      <c r="E5465">
        <v>-0.73582999999999998</v>
      </c>
      <c r="F5465">
        <v>0.27118999999999999</v>
      </c>
      <c r="G5465">
        <f t="shared" si="513"/>
        <v>9.5883002599999987</v>
      </c>
      <c r="H5465">
        <f t="shared" si="511"/>
        <v>8.1825887583605574</v>
      </c>
      <c r="I5465">
        <f t="shared" si="512"/>
        <v>0.93898529523092666</v>
      </c>
      <c r="J5465">
        <f t="shared" si="514"/>
        <v>-7.4336460000005475E-2</v>
      </c>
      <c r="K5465">
        <f t="shared" si="515"/>
        <v>1.5458913061252651E-3</v>
      </c>
      <c r="L5465">
        <f t="shared" si="516"/>
        <v>9.0847117208538945E-3</v>
      </c>
    </row>
    <row r="5466" spans="1:12">
      <c r="A5466">
        <v>373.82199000000003</v>
      </c>
      <c r="B5466">
        <v>54.36</v>
      </c>
      <c r="C5466">
        <v>-8.8339700000000008</v>
      </c>
      <c r="D5466">
        <v>94.738140000000001</v>
      </c>
      <c r="E5466">
        <v>-0.73658000000000001</v>
      </c>
      <c r="F5466">
        <v>0.27123000000000003</v>
      </c>
      <c r="G5466">
        <f t="shared" si="513"/>
        <v>9.5874997679999989</v>
      </c>
      <c r="H5466">
        <f t="shared" si="511"/>
        <v>8.1817882663605577</v>
      </c>
      <c r="I5466">
        <f t="shared" si="512"/>
        <v>0.93889343552256954</v>
      </c>
      <c r="J5466">
        <f t="shared" si="514"/>
        <v>-7.4503440000003474E-2</v>
      </c>
      <c r="K5466">
        <f t="shared" si="515"/>
        <v>1.5456619690753536E-3</v>
      </c>
      <c r="L5466">
        <f t="shared" si="516"/>
        <v>9.1060092946091686E-3</v>
      </c>
    </row>
    <row r="5467" spans="1:12">
      <c r="A5467">
        <v>373.93099999999998</v>
      </c>
      <c r="B5467">
        <v>54.37</v>
      </c>
      <c r="C5467">
        <v>-8.8407599999999995</v>
      </c>
      <c r="D5467">
        <v>94.730239999999995</v>
      </c>
      <c r="E5467">
        <v>-0.73380999999999996</v>
      </c>
      <c r="F5467">
        <v>0.27127000000000001</v>
      </c>
      <c r="G5467">
        <f t="shared" si="513"/>
        <v>9.5867002879999994</v>
      </c>
      <c r="H5467">
        <f t="shared" si="511"/>
        <v>8.1809887863605582</v>
      </c>
      <c r="I5467">
        <f t="shared" si="512"/>
        <v>0.93880169194532281</v>
      </c>
      <c r="J5467">
        <f t="shared" si="514"/>
        <v>-7.5503633333330586E-2</v>
      </c>
      <c r="K5467">
        <f t="shared" si="515"/>
        <v>1.5454015803276562E-3</v>
      </c>
      <c r="L5467">
        <f t="shared" si="516"/>
        <v>9.2291574166696259E-3</v>
      </c>
    </row>
    <row r="5468" spans="1:12">
      <c r="A5468">
        <v>374.02600000000001</v>
      </c>
      <c r="B5468">
        <v>54.38</v>
      </c>
      <c r="C5468">
        <v>-8.8491099999999996</v>
      </c>
      <c r="D5468">
        <v>94.723320000000001</v>
      </c>
      <c r="E5468">
        <v>-0.72535000000000005</v>
      </c>
      <c r="F5468">
        <v>0.27131</v>
      </c>
      <c r="G5468">
        <f t="shared" si="513"/>
        <v>9.585999983999999</v>
      </c>
      <c r="H5468">
        <f t="shared" si="511"/>
        <v>8.1802884823605577</v>
      </c>
      <c r="I5468">
        <f t="shared" si="512"/>
        <v>0.93872132921689899</v>
      </c>
      <c r="J5468">
        <f t="shared" si="514"/>
        <v>-7.5834219999993319E-2</v>
      </c>
      <c r="K5468">
        <f t="shared" si="515"/>
        <v>1.5451747283582828E-3</v>
      </c>
      <c r="L5468">
        <f t="shared" si="516"/>
        <v>9.270360105700098E-3</v>
      </c>
    </row>
    <row r="5469" spans="1:12">
      <c r="A5469">
        <v>374.12799000000001</v>
      </c>
      <c r="B5469">
        <v>54.39</v>
      </c>
      <c r="C5469">
        <v>-8.8537099999999995</v>
      </c>
      <c r="D5469">
        <v>94.716399999999993</v>
      </c>
      <c r="E5469">
        <v>-0.71064000000000005</v>
      </c>
      <c r="F5469">
        <v>0.27134999999999998</v>
      </c>
      <c r="G5469">
        <f t="shared" si="513"/>
        <v>9.5852996799999985</v>
      </c>
      <c r="H5469">
        <f t="shared" si="511"/>
        <v>8.1795881783605573</v>
      </c>
      <c r="I5469">
        <f t="shared" si="512"/>
        <v>0.93864096648847517</v>
      </c>
      <c r="J5469">
        <f t="shared" si="514"/>
        <v>-7.3832146666675355E-2</v>
      </c>
      <c r="K5469">
        <f t="shared" si="515"/>
        <v>1.5449312589788508E-3</v>
      </c>
      <c r="L5469">
        <f t="shared" si="516"/>
        <v>9.0263892333848038E-3</v>
      </c>
    </row>
    <row r="5470" spans="1:12">
      <c r="A5470">
        <v>374.21899000000002</v>
      </c>
      <c r="B5470">
        <v>54.4</v>
      </c>
      <c r="C5470">
        <v>-8.8602900000000009</v>
      </c>
      <c r="D5470">
        <v>94.708500000000001</v>
      </c>
      <c r="E5470">
        <v>-0.69591999999999998</v>
      </c>
      <c r="F5470">
        <v>0.27138000000000001</v>
      </c>
      <c r="G5470">
        <f t="shared" si="513"/>
        <v>9.584500199999999</v>
      </c>
      <c r="H5470">
        <f t="shared" si="511"/>
        <v>8.1787886983605578</v>
      </c>
      <c r="I5470">
        <f t="shared" si="512"/>
        <v>0.93854922291122844</v>
      </c>
      <c r="J5470">
        <f t="shared" si="514"/>
        <v>-7.3999126666674256E-2</v>
      </c>
      <c r="K5470">
        <f t="shared" si="515"/>
        <v>1.5447140895642839E-3</v>
      </c>
      <c r="L5470">
        <f t="shared" si="516"/>
        <v>9.0476877928766415E-3</v>
      </c>
    </row>
    <row r="5471" spans="1:12">
      <c r="A5471">
        <v>374.31799000000001</v>
      </c>
      <c r="B5471">
        <v>54.41</v>
      </c>
      <c r="C5471">
        <v>-8.8703900000000004</v>
      </c>
      <c r="D5471">
        <v>94.700590000000005</v>
      </c>
      <c r="E5471">
        <v>-0.69306000000000001</v>
      </c>
      <c r="F5471">
        <v>0.27141999999999999</v>
      </c>
      <c r="G5471">
        <f t="shared" si="513"/>
        <v>9.5836997079999993</v>
      </c>
      <c r="H5471">
        <f t="shared" ref="H5471:H5534" si="517">G5471-G$27-E$27</f>
        <v>8.177988206360558</v>
      </c>
      <c r="I5471">
        <f t="shared" ref="I5471:I5534" si="518">H5471/(G$30-G$27-E$27)</f>
        <v>0.93845736320287132</v>
      </c>
      <c r="J5471">
        <f t="shared" si="514"/>
        <v>-7.4999320000002284E-2</v>
      </c>
      <c r="K5471">
        <f t="shared" si="515"/>
        <v>1.5444778976640991E-3</v>
      </c>
      <c r="L5471">
        <f t="shared" si="516"/>
        <v>9.1708765172430051E-3</v>
      </c>
    </row>
    <row r="5472" spans="1:12">
      <c r="A5472">
        <v>374.42099000000002</v>
      </c>
      <c r="B5472">
        <v>54.42</v>
      </c>
      <c r="C5472">
        <v>-8.8749900000000004</v>
      </c>
      <c r="D5472">
        <v>94.696640000000002</v>
      </c>
      <c r="E5472">
        <v>-0.70723999999999998</v>
      </c>
      <c r="F5472">
        <v>0.27145999999999998</v>
      </c>
      <c r="G5472">
        <f t="shared" si="513"/>
        <v>9.5832999679999986</v>
      </c>
      <c r="H5472">
        <f t="shared" si="517"/>
        <v>8.1775884663605574</v>
      </c>
      <c r="I5472">
        <f t="shared" si="518"/>
        <v>0.93841149141424784</v>
      </c>
      <c r="J5472">
        <f t="shared" si="514"/>
        <v>-7.333289333333548E-2</v>
      </c>
      <c r="K5472">
        <f t="shared" si="515"/>
        <v>1.5442322393101643E-3</v>
      </c>
      <c r="L5472">
        <f t="shared" si="516"/>
        <v>8.967545094131198E-3</v>
      </c>
    </row>
    <row r="5473" spans="1:12">
      <c r="A5473">
        <v>374.52600000000001</v>
      </c>
      <c r="B5473">
        <v>54.43</v>
      </c>
      <c r="C5473">
        <v>-8.8809199999999997</v>
      </c>
      <c r="D5473">
        <v>94.691699999999997</v>
      </c>
      <c r="E5473">
        <v>-0.73155999999999999</v>
      </c>
      <c r="F5473">
        <v>0.27150000000000002</v>
      </c>
      <c r="G5473">
        <f t="shared" si="513"/>
        <v>9.5828000399999986</v>
      </c>
      <c r="H5473">
        <f t="shared" si="517"/>
        <v>8.1770885383605574</v>
      </c>
      <c r="I5473">
        <f t="shared" si="518"/>
        <v>0.93835412264569096</v>
      </c>
      <c r="J5473">
        <f t="shared" si="514"/>
        <v>-7.0168706666669411E-2</v>
      </c>
      <c r="K5473">
        <f t="shared" si="515"/>
        <v>1.5439818674769486E-3</v>
      </c>
      <c r="L5473">
        <f t="shared" si="516"/>
        <v>8.5811357352304878E-3</v>
      </c>
    </row>
    <row r="5474" spans="1:12">
      <c r="A5474">
        <v>374.61200000000002</v>
      </c>
      <c r="B5474">
        <v>54.44</v>
      </c>
      <c r="C5474">
        <v>-8.8857300000000006</v>
      </c>
      <c r="D5474">
        <v>94.679839999999999</v>
      </c>
      <c r="E5474">
        <v>-0.75149999999999995</v>
      </c>
      <c r="F5474">
        <v>0.27154</v>
      </c>
      <c r="G5474">
        <f t="shared" si="513"/>
        <v>9.581599808</v>
      </c>
      <c r="H5474">
        <f t="shared" si="517"/>
        <v>8.1758883063605587</v>
      </c>
      <c r="I5474">
        <f t="shared" si="518"/>
        <v>0.93821639114871058</v>
      </c>
      <c r="J5474">
        <f t="shared" si="514"/>
        <v>-7.050097999999716E-2</v>
      </c>
      <c r="K5474">
        <f t="shared" si="515"/>
        <v>1.5437768810149409E-3</v>
      </c>
      <c r="L5474">
        <f t="shared" si="516"/>
        <v>8.6230360981264676E-3</v>
      </c>
    </row>
    <row r="5475" spans="1:12">
      <c r="A5475">
        <v>374.72</v>
      </c>
      <c r="B5475">
        <v>54.45</v>
      </c>
      <c r="C5475">
        <v>-8.8929799999999997</v>
      </c>
      <c r="D5475">
        <v>94.671940000000006</v>
      </c>
      <c r="E5475">
        <v>-0.75492000000000004</v>
      </c>
      <c r="F5475">
        <v>0.27157999999999999</v>
      </c>
      <c r="G5475">
        <f t="shared" si="513"/>
        <v>9.5808003280000005</v>
      </c>
      <c r="H5475">
        <f t="shared" si="517"/>
        <v>8.1750888263605592</v>
      </c>
      <c r="I5475">
        <f t="shared" si="518"/>
        <v>0.93812464757146385</v>
      </c>
      <c r="J5475">
        <f t="shared" si="514"/>
        <v>-7.1666466666653689E-2</v>
      </c>
      <c r="K5475">
        <f t="shared" si="515"/>
        <v>1.5435195332396932E-3</v>
      </c>
      <c r="L5475">
        <f t="shared" si="516"/>
        <v>8.766445012262777E-3</v>
      </c>
    </row>
    <row r="5476" spans="1:12">
      <c r="A5476">
        <v>374.82999000000001</v>
      </c>
      <c r="B5476">
        <v>54.46</v>
      </c>
      <c r="C5476">
        <v>-8.8993000000000002</v>
      </c>
      <c r="D5476">
        <v>94.665019999999998</v>
      </c>
      <c r="E5476">
        <v>-0.74265999999999999</v>
      </c>
      <c r="F5476">
        <v>0.27161999999999997</v>
      </c>
      <c r="G5476">
        <f t="shared" si="513"/>
        <v>9.580100024</v>
      </c>
      <c r="H5476">
        <f t="shared" si="517"/>
        <v>8.1743885223605588</v>
      </c>
      <c r="I5476">
        <f t="shared" si="518"/>
        <v>0.93804428484304003</v>
      </c>
      <c r="J5476">
        <f t="shared" si="514"/>
        <v>-7.2997246666647433E-2</v>
      </c>
      <c r="K5476">
        <f t="shared" si="515"/>
        <v>1.5432575317642137E-3</v>
      </c>
      <c r="L5476">
        <f t="shared" si="516"/>
        <v>8.9299947594817346E-3</v>
      </c>
    </row>
    <row r="5477" spans="1:12">
      <c r="A5477">
        <v>374.91800000000001</v>
      </c>
      <c r="B5477">
        <v>54.47</v>
      </c>
      <c r="C5477">
        <v>-8.9063599999999994</v>
      </c>
      <c r="D5477">
        <v>94.658100000000005</v>
      </c>
      <c r="E5477">
        <v>-0.72904999999999998</v>
      </c>
      <c r="F5477">
        <v>0.27166000000000001</v>
      </c>
      <c r="G5477">
        <f t="shared" si="513"/>
        <v>9.5793997199999996</v>
      </c>
      <c r="H5477">
        <f t="shared" si="517"/>
        <v>8.1736882183605584</v>
      </c>
      <c r="I5477">
        <f t="shared" si="518"/>
        <v>0.93796392211461621</v>
      </c>
      <c r="J5477">
        <f t="shared" si="514"/>
        <v>-7.3832146666646892E-2</v>
      </c>
      <c r="K5477">
        <f t="shared" si="515"/>
        <v>1.5430479517581489E-3</v>
      </c>
      <c r="L5477">
        <f t="shared" si="516"/>
        <v>9.0329046929876426E-3</v>
      </c>
    </row>
    <row r="5478" spans="1:12">
      <c r="A5478">
        <v>375.01098999999999</v>
      </c>
      <c r="B5478">
        <v>54.48</v>
      </c>
      <c r="C5478">
        <v>-8.9133499999999994</v>
      </c>
      <c r="D5478">
        <v>94.65119</v>
      </c>
      <c r="E5478">
        <v>-0.72865000000000002</v>
      </c>
      <c r="F5478">
        <v>0.27168999999999999</v>
      </c>
      <c r="G5478">
        <f t="shared" si="513"/>
        <v>9.5787004279999994</v>
      </c>
      <c r="H5478">
        <f t="shared" si="517"/>
        <v>8.1729889263605582</v>
      </c>
      <c r="I5478">
        <f t="shared" si="518"/>
        <v>0.93788367551730289</v>
      </c>
      <c r="J5478">
        <f t="shared" si="514"/>
        <v>-7.4164419999987352E-2</v>
      </c>
      <c r="K5478">
        <f t="shared" si="515"/>
        <v>1.5428265746138163E-3</v>
      </c>
      <c r="L5478">
        <f t="shared" si="516"/>
        <v>9.0743326178728666E-3</v>
      </c>
    </row>
    <row r="5479" spans="1:12">
      <c r="A5479">
        <v>375.11498999999998</v>
      </c>
      <c r="B5479">
        <v>54.49</v>
      </c>
      <c r="C5479">
        <v>-8.9197399999999991</v>
      </c>
      <c r="D5479">
        <v>94.644270000000006</v>
      </c>
      <c r="E5479">
        <v>-0.74487999999999999</v>
      </c>
      <c r="F5479">
        <v>0.27173000000000003</v>
      </c>
      <c r="G5479">
        <f t="shared" si="513"/>
        <v>9.5780001240000008</v>
      </c>
      <c r="H5479">
        <f t="shared" si="517"/>
        <v>8.1722886223605595</v>
      </c>
      <c r="I5479">
        <f t="shared" si="518"/>
        <v>0.9378033127888793</v>
      </c>
      <c r="J5479">
        <f t="shared" si="514"/>
        <v>-7.4828966666647873E-2</v>
      </c>
      <c r="K5479">
        <f t="shared" si="515"/>
        <v>1.5425790616889555E-3</v>
      </c>
      <c r="L5479">
        <f t="shared" si="516"/>
        <v>9.1564273026169228E-3</v>
      </c>
    </row>
    <row r="5480" spans="1:12">
      <c r="A5480">
        <v>375.20801</v>
      </c>
      <c r="B5480">
        <v>54.5</v>
      </c>
      <c r="C5480">
        <v>-8.92774</v>
      </c>
      <c r="D5480">
        <v>94.637349999999998</v>
      </c>
      <c r="E5480">
        <v>-0.77137999999999995</v>
      </c>
      <c r="F5480">
        <v>0.27177000000000001</v>
      </c>
      <c r="G5480">
        <f t="shared" si="513"/>
        <v>9.5772998199999986</v>
      </c>
      <c r="H5480">
        <f t="shared" si="517"/>
        <v>8.1715883183605573</v>
      </c>
      <c r="I5480">
        <f t="shared" si="518"/>
        <v>0.93772295006045525</v>
      </c>
      <c r="J5480">
        <f t="shared" si="514"/>
        <v>-7.5999513333326885E-2</v>
      </c>
      <c r="K5480">
        <f t="shared" si="515"/>
        <v>1.5423577476894287E-3</v>
      </c>
      <c r="L5480">
        <f t="shared" si="516"/>
        <v>9.3004579247543944E-3</v>
      </c>
    </row>
    <row r="5481" spans="1:12">
      <c r="A5481">
        <v>375.31299000000001</v>
      </c>
      <c r="B5481">
        <v>54.51</v>
      </c>
      <c r="C5481">
        <v>-8.9362899999999996</v>
      </c>
      <c r="D5481">
        <v>94.629450000000006</v>
      </c>
      <c r="E5481">
        <v>-0.79681999999999997</v>
      </c>
      <c r="F5481">
        <v>0.27181</v>
      </c>
      <c r="G5481">
        <f t="shared" si="513"/>
        <v>9.5765003399999991</v>
      </c>
      <c r="H5481">
        <f t="shared" si="517"/>
        <v>8.1707888383605578</v>
      </c>
      <c r="I5481">
        <f t="shared" si="518"/>
        <v>0.93763120648320852</v>
      </c>
      <c r="J5481">
        <f t="shared" si="514"/>
        <v>-7.5164613333338348E-2</v>
      </c>
      <c r="K5481">
        <f t="shared" si="515"/>
        <v>1.5421080546169643E-3</v>
      </c>
      <c r="L5481">
        <f t="shared" si="516"/>
        <v>9.1991868619162465E-3</v>
      </c>
    </row>
    <row r="5482" spans="1:12">
      <c r="A5482">
        <v>375.41599000000002</v>
      </c>
      <c r="B5482">
        <v>54.52</v>
      </c>
      <c r="C5482">
        <v>-8.9426900000000007</v>
      </c>
      <c r="D5482">
        <v>94.619569999999996</v>
      </c>
      <c r="E5482">
        <v>-0.81128999999999996</v>
      </c>
      <c r="F5482">
        <v>0.27184999999999998</v>
      </c>
      <c r="G5482">
        <f t="shared" si="513"/>
        <v>9.5755004839999991</v>
      </c>
      <c r="H5482">
        <f t="shared" si="517"/>
        <v>8.1697889823605578</v>
      </c>
      <c r="I5482">
        <f t="shared" si="518"/>
        <v>0.93751646894609486</v>
      </c>
      <c r="J5482">
        <f t="shared" si="514"/>
        <v>-7.382877333334853E-2</v>
      </c>
      <c r="K5482">
        <f t="shared" si="515"/>
        <v>1.5418631495000223E-3</v>
      </c>
      <c r="L5482">
        <f t="shared" si="516"/>
        <v>9.036802969177379E-3</v>
      </c>
    </row>
    <row r="5483" spans="1:12">
      <c r="A5483">
        <v>375.52199999999999</v>
      </c>
      <c r="B5483">
        <v>54.53</v>
      </c>
      <c r="C5483">
        <v>-8.9499600000000008</v>
      </c>
      <c r="D5483">
        <v>94.611660000000001</v>
      </c>
      <c r="E5483">
        <v>-0.81201000000000001</v>
      </c>
      <c r="F5483">
        <v>0.27189000000000002</v>
      </c>
      <c r="G5483">
        <f t="shared" si="513"/>
        <v>9.5746999919999993</v>
      </c>
      <c r="H5483">
        <f t="shared" si="517"/>
        <v>8.1689884903605581</v>
      </c>
      <c r="I5483">
        <f t="shared" si="518"/>
        <v>0.93742460923773774</v>
      </c>
      <c r="J5483">
        <f t="shared" si="514"/>
        <v>-7.5665553333349095E-2</v>
      </c>
      <c r="K5483">
        <f t="shared" si="515"/>
        <v>1.5416111686645947E-3</v>
      </c>
      <c r="L5483">
        <f t="shared" si="516"/>
        <v>9.2625364110421726E-3</v>
      </c>
    </row>
    <row r="5484" spans="1:12">
      <c r="A5484">
        <v>375.62</v>
      </c>
      <c r="B5484">
        <v>54.54</v>
      </c>
      <c r="C5484">
        <v>-8.9555199999999999</v>
      </c>
      <c r="D5484">
        <v>94.603750000000005</v>
      </c>
      <c r="E5484">
        <v>-0.80303000000000002</v>
      </c>
      <c r="F5484">
        <v>0.27193000000000001</v>
      </c>
      <c r="G5484">
        <f t="shared" si="513"/>
        <v>9.5738994999999996</v>
      </c>
      <c r="H5484">
        <f t="shared" si="517"/>
        <v>8.1681879983605583</v>
      </c>
      <c r="I5484">
        <f t="shared" si="518"/>
        <v>0.9373327495293805</v>
      </c>
      <c r="J5484">
        <f t="shared" si="514"/>
        <v>-7.8001586666674338E-2</v>
      </c>
      <c r="K5484">
        <f t="shared" si="515"/>
        <v>1.5413783004762859E-3</v>
      </c>
      <c r="L5484">
        <f t="shared" si="516"/>
        <v>9.549435772331645E-3</v>
      </c>
    </row>
    <row r="5485" spans="1:12">
      <c r="A5485">
        <v>375.71100000000001</v>
      </c>
      <c r="B5485">
        <v>54.55</v>
      </c>
      <c r="C5485">
        <v>-8.9647900000000007</v>
      </c>
      <c r="D5485">
        <v>94.595849999999999</v>
      </c>
      <c r="E5485">
        <v>-0.79139999999999999</v>
      </c>
      <c r="F5485">
        <v>0.27196999999999999</v>
      </c>
      <c r="G5485">
        <f t="shared" si="513"/>
        <v>9.57310002</v>
      </c>
      <c r="H5485">
        <f t="shared" si="517"/>
        <v>8.1673885183605588</v>
      </c>
      <c r="I5485">
        <f t="shared" si="518"/>
        <v>0.93724100595213378</v>
      </c>
      <c r="J5485">
        <f t="shared" si="514"/>
        <v>-8.0001973333333629E-2</v>
      </c>
      <c r="K5485">
        <f t="shared" si="515"/>
        <v>1.5411621287147786E-3</v>
      </c>
      <c r="L5485">
        <f t="shared" si="516"/>
        <v>9.7952941939135809E-3</v>
      </c>
    </row>
    <row r="5486" spans="1:12">
      <c r="A5486">
        <v>375.80700999999999</v>
      </c>
      <c r="B5486">
        <v>54.56</v>
      </c>
      <c r="C5486">
        <v>-8.9704599999999992</v>
      </c>
      <c r="D5486">
        <v>94.587940000000003</v>
      </c>
      <c r="E5486">
        <v>-0.78303</v>
      </c>
      <c r="F5486">
        <v>0.27200000000000002</v>
      </c>
      <c r="G5486">
        <f t="shared" si="513"/>
        <v>9.5722995280000003</v>
      </c>
      <c r="H5486">
        <f t="shared" si="517"/>
        <v>8.166588026360559</v>
      </c>
      <c r="I5486">
        <f t="shared" si="518"/>
        <v>0.93714914624377665</v>
      </c>
      <c r="J5486">
        <f t="shared" si="514"/>
        <v>-8.1508166666659845E-2</v>
      </c>
      <c r="K5486">
        <f t="shared" si="515"/>
        <v>1.5409341213526611E-3</v>
      </c>
      <c r="L5486">
        <f t="shared" si="516"/>
        <v>9.9806879450222465E-3</v>
      </c>
    </row>
    <row r="5487" spans="1:12">
      <c r="A5487">
        <v>375.90399000000002</v>
      </c>
      <c r="B5487">
        <v>54.57</v>
      </c>
      <c r="C5487">
        <v>-8.9764400000000002</v>
      </c>
      <c r="D5487">
        <v>94.580039999999997</v>
      </c>
      <c r="E5487">
        <v>-0.78005999999999998</v>
      </c>
      <c r="F5487">
        <v>0.27204</v>
      </c>
      <c r="G5487">
        <f t="shared" si="513"/>
        <v>9.571500047999999</v>
      </c>
      <c r="H5487">
        <f t="shared" si="517"/>
        <v>8.1657885463605577</v>
      </c>
      <c r="I5487">
        <f t="shared" si="518"/>
        <v>0.9370574026665297</v>
      </c>
      <c r="J5487">
        <f t="shared" si="514"/>
        <v>-8.2338006666666894E-2</v>
      </c>
      <c r="K5487">
        <f t="shared" si="515"/>
        <v>1.5407038788868704E-3</v>
      </c>
      <c r="L5487">
        <f t="shared" si="516"/>
        <v>1.008328910296905E-2</v>
      </c>
    </row>
    <row r="5488" spans="1:12">
      <c r="A5488">
        <v>376.01801</v>
      </c>
      <c r="B5488">
        <v>54.58</v>
      </c>
      <c r="C5488">
        <v>-8.9831000000000003</v>
      </c>
      <c r="D5488">
        <v>94.573120000000003</v>
      </c>
      <c r="E5488">
        <v>-0.78108999999999995</v>
      </c>
      <c r="F5488">
        <v>0.27209</v>
      </c>
      <c r="G5488">
        <f t="shared" si="513"/>
        <v>9.5707997439999986</v>
      </c>
      <c r="H5488">
        <f t="shared" si="517"/>
        <v>8.1650882423605573</v>
      </c>
      <c r="I5488">
        <f t="shared" si="518"/>
        <v>0.93697703993810588</v>
      </c>
      <c r="J5488">
        <f t="shared" si="514"/>
        <v>-8.1671773333329561E-2</v>
      </c>
      <c r="K5488">
        <f t="shared" si="515"/>
        <v>1.5404332693473297E-3</v>
      </c>
      <c r="L5488">
        <f t="shared" si="516"/>
        <v>1.0002558565088814E-2</v>
      </c>
    </row>
    <row r="5489" spans="1:12">
      <c r="A5489">
        <v>376.10901000000001</v>
      </c>
      <c r="B5489">
        <v>54.59</v>
      </c>
      <c r="C5489">
        <v>-8.9915800000000008</v>
      </c>
      <c r="D5489">
        <v>94.565219999999997</v>
      </c>
      <c r="E5489">
        <v>-0.78195999999999999</v>
      </c>
      <c r="F5489">
        <v>0.27211999999999997</v>
      </c>
      <c r="G5489">
        <f t="shared" si="513"/>
        <v>9.570000263999999</v>
      </c>
      <c r="H5489">
        <f t="shared" si="517"/>
        <v>8.1642887623605578</v>
      </c>
      <c r="I5489">
        <f t="shared" si="518"/>
        <v>0.93688529636085915</v>
      </c>
      <c r="J5489">
        <f t="shared" si="514"/>
        <v>-8.0170640000001694E-2</v>
      </c>
      <c r="K5489">
        <f t="shared" si="515"/>
        <v>1.5402173625592042E-3</v>
      </c>
      <c r="L5489">
        <f t="shared" si="516"/>
        <v>9.819672274406643E-3</v>
      </c>
    </row>
    <row r="5490" spans="1:12">
      <c r="A5490">
        <v>376.20900999999998</v>
      </c>
      <c r="B5490">
        <v>54.6</v>
      </c>
      <c r="C5490">
        <v>-8.9984599999999997</v>
      </c>
      <c r="D5490">
        <v>94.556319999999999</v>
      </c>
      <c r="E5490">
        <v>-0.77920999999999996</v>
      </c>
      <c r="F5490">
        <v>0.27216000000000001</v>
      </c>
      <c r="G5490">
        <f t="shared" si="513"/>
        <v>9.5690995839999999</v>
      </c>
      <c r="H5490">
        <f t="shared" si="517"/>
        <v>8.1633880823605587</v>
      </c>
      <c r="I5490">
        <f t="shared" si="518"/>
        <v>0.93678193967256862</v>
      </c>
      <c r="J5490">
        <f t="shared" si="514"/>
        <v>-7.9170446666667421E-2</v>
      </c>
      <c r="K5490">
        <f t="shared" si="515"/>
        <v>1.5399801721392918E-3</v>
      </c>
      <c r="L5490">
        <f t="shared" si="516"/>
        <v>9.6982338543648138E-3</v>
      </c>
    </row>
    <row r="5491" spans="1:12">
      <c r="A5491">
        <v>376.30399</v>
      </c>
      <c r="B5491">
        <v>54.61</v>
      </c>
      <c r="C5491">
        <v>-9.0039800000000003</v>
      </c>
      <c r="D5491">
        <v>94.548419999999993</v>
      </c>
      <c r="E5491">
        <v>-0.77346000000000004</v>
      </c>
      <c r="F5491">
        <v>0.2722</v>
      </c>
      <c r="G5491">
        <f t="shared" si="513"/>
        <v>9.5683001039999986</v>
      </c>
      <c r="H5491">
        <f t="shared" si="517"/>
        <v>8.1625886023605574</v>
      </c>
      <c r="I5491">
        <f t="shared" si="518"/>
        <v>0.93669019609532167</v>
      </c>
      <c r="J5491">
        <f t="shared" si="514"/>
        <v>-7.9497660000007797E-2</v>
      </c>
      <c r="K5491">
        <f t="shared" si="515"/>
        <v>1.5397549563133796E-3</v>
      </c>
      <c r="L5491">
        <f t="shared" si="516"/>
        <v>9.7392706986381365E-3</v>
      </c>
    </row>
    <row r="5492" spans="1:12">
      <c r="A5492">
        <v>376.40798999999998</v>
      </c>
      <c r="B5492">
        <v>54.62</v>
      </c>
      <c r="C5492">
        <v>-9.0122300000000006</v>
      </c>
      <c r="D5492">
        <v>94.541499999999999</v>
      </c>
      <c r="E5492">
        <v>-0.76693</v>
      </c>
      <c r="F5492">
        <v>0.27223000000000003</v>
      </c>
      <c r="G5492">
        <f t="shared" si="513"/>
        <v>9.5675998</v>
      </c>
      <c r="H5492">
        <f t="shared" si="517"/>
        <v>8.1618882983605587</v>
      </c>
      <c r="I5492">
        <f t="shared" si="518"/>
        <v>0.93660983336689807</v>
      </c>
      <c r="J5492">
        <f t="shared" si="514"/>
        <v>-7.9163700000005055E-2</v>
      </c>
      <c r="K5492">
        <f t="shared" si="515"/>
        <v>1.5395084278772399E-3</v>
      </c>
      <c r="L5492">
        <f t="shared" si="516"/>
        <v>9.6991893427292187E-3</v>
      </c>
    </row>
    <row r="5493" spans="1:12">
      <c r="A5493">
        <v>376.50799999999998</v>
      </c>
      <c r="B5493">
        <v>54.63</v>
      </c>
      <c r="C5493">
        <v>-9.0222800000000003</v>
      </c>
      <c r="D5493">
        <v>94.534580000000005</v>
      </c>
      <c r="E5493">
        <v>-0.76144000000000001</v>
      </c>
      <c r="F5493">
        <v>0.27227000000000001</v>
      </c>
      <c r="G5493">
        <f t="shared" si="513"/>
        <v>9.5668994959999996</v>
      </c>
      <c r="H5493">
        <f t="shared" si="517"/>
        <v>8.1611879943605583</v>
      </c>
      <c r="I5493">
        <f t="shared" si="518"/>
        <v>0.93652947063847425</v>
      </c>
      <c r="J5493">
        <f t="shared" si="514"/>
        <v>-7.8335546666669073E-2</v>
      </c>
      <c r="K5493">
        <f t="shared" si="515"/>
        <v>1.5392714320457844E-3</v>
      </c>
      <c r="L5493">
        <f t="shared" si="516"/>
        <v>9.5985470155569904E-3</v>
      </c>
    </row>
    <row r="5494" spans="1:12">
      <c r="A5494">
        <v>376.60399999999998</v>
      </c>
      <c r="B5494">
        <v>54.64</v>
      </c>
      <c r="C5494">
        <v>-9.0282599999999995</v>
      </c>
      <c r="D5494">
        <v>94.525689999999997</v>
      </c>
      <c r="E5494">
        <v>-0.75838000000000005</v>
      </c>
      <c r="F5494">
        <v>0.27231</v>
      </c>
      <c r="G5494">
        <f t="shared" si="513"/>
        <v>9.5659998279999989</v>
      </c>
      <c r="H5494">
        <f t="shared" si="517"/>
        <v>8.1602883263605577</v>
      </c>
      <c r="I5494">
        <f t="shared" si="518"/>
        <v>0.936426230081294</v>
      </c>
      <c r="J5494">
        <f t="shared" si="514"/>
        <v>-7.8500840000002722E-2</v>
      </c>
      <c r="K5494">
        <f t="shared" si="515"/>
        <v>1.5390440074243485E-3</v>
      </c>
      <c r="L5494">
        <f t="shared" si="516"/>
        <v>9.6198610711361529E-3</v>
      </c>
    </row>
    <row r="5495" spans="1:12">
      <c r="A5495">
        <v>376.70001000000002</v>
      </c>
      <c r="B5495">
        <v>54.65</v>
      </c>
      <c r="C5495">
        <v>-9.0346799999999998</v>
      </c>
      <c r="D5495">
        <v>94.517790000000005</v>
      </c>
      <c r="E5495">
        <v>-0.75888999999999995</v>
      </c>
      <c r="F5495">
        <v>0.27234999999999998</v>
      </c>
      <c r="G5495">
        <f t="shared" si="513"/>
        <v>9.5652003479999994</v>
      </c>
      <c r="H5495">
        <f t="shared" si="517"/>
        <v>8.1594888463605582</v>
      </c>
      <c r="I5495">
        <f t="shared" si="518"/>
        <v>0.93633448650404727</v>
      </c>
      <c r="J5495">
        <f t="shared" si="514"/>
        <v>-7.8833113333327515E-2</v>
      </c>
      <c r="K5495">
        <f t="shared" si="515"/>
        <v>1.5388166263165864E-3</v>
      </c>
      <c r="L5495">
        <f t="shared" si="516"/>
        <v>9.6615259629272091E-3</v>
      </c>
    </row>
    <row r="5496" spans="1:12">
      <c r="A5496">
        <v>376.80700999999999</v>
      </c>
      <c r="B5496">
        <v>54.66</v>
      </c>
      <c r="C5496">
        <v>-9.0388400000000004</v>
      </c>
      <c r="D5496">
        <v>94.511859999999999</v>
      </c>
      <c r="E5496">
        <v>-0.76429000000000002</v>
      </c>
      <c r="F5496">
        <v>0.27239000000000002</v>
      </c>
      <c r="G5496">
        <f t="shared" si="513"/>
        <v>9.5646002320000001</v>
      </c>
      <c r="H5496">
        <f t="shared" si="517"/>
        <v>8.1588887303605588</v>
      </c>
      <c r="I5496">
        <f t="shared" si="518"/>
        <v>0.93626562075555708</v>
      </c>
      <c r="J5496">
        <f t="shared" si="514"/>
        <v>-7.7996526666658988E-2</v>
      </c>
      <c r="K5496">
        <f t="shared" si="515"/>
        <v>1.5385632966709599E-3</v>
      </c>
      <c r="L5496">
        <f t="shared" si="516"/>
        <v>9.5596997635745608E-3</v>
      </c>
    </row>
    <row r="5497" spans="1:12">
      <c r="A5497">
        <v>376.89699999999999</v>
      </c>
      <c r="B5497">
        <v>54.67</v>
      </c>
      <c r="C5497">
        <v>-9.0466599999999993</v>
      </c>
      <c r="D5497">
        <v>94.503950000000003</v>
      </c>
      <c r="E5497">
        <v>-0.77400000000000002</v>
      </c>
      <c r="F5497">
        <v>0.27243000000000001</v>
      </c>
      <c r="G5497">
        <f t="shared" si="513"/>
        <v>9.5637997400000003</v>
      </c>
      <c r="H5497">
        <f t="shared" si="517"/>
        <v>8.1580882383605591</v>
      </c>
      <c r="I5497">
        <f t="shared" si="518"/>
        <v>0.93617376104719985</v>
      </c>
      <c r="J5497">
        <f t="shared" si="514"/>
        <v>-7.6832726666658968E-2</v>
      </c>
      <c r="K5497">
        <f t="shared" si="515"/>
        <v>1.5383503039011024E-3</v>
      </c>
      <c r="L5497">
        <f t="shared" si="516"/>
        <v>9.4179818140946205E-3</v>
      </c>
    </row>
    <row r="5498" spans="1:12">
      <c r="A5498">
        <v>376.99700999999999</v>
      </c>
      <c r="B5498">
        <v>54.68</v>
      </c>
      <c r="C5498">
        <v>-9.0530799999999996</v>
      </c>
      <c r="D5498">
        <v>94.496049999999997</v>
      </c>
      <c r="E5498">
        <v>-0.78429000000000004</v>
      </c>
      <c r="F5498">
        <v>0.27246999999999999</v>
      </c>
      <c r="G5498">
        <f t="shared" si="513"/>
        <v>9.563000259999999</v>
      </c>
      <c r="H5498">
        <f t="shared" si="517"/>
        <v>8.1572887583605578</v>
      </c>
      <c r="I5498">
        <f t="shared" si="518"/>
        <v>0.9360820174699529</v>
      </c>
      <c r="J5498">
        <f t="shared" si="514"/>
        <v>-7.5994453333331533E-2</v>
      </c>
      <c r="K5498">
        <f t="shared" si="515"/>
        <v>1.5381136644772083E-3</v>
      </c>
      <c r="L5498">
        <f t="shared" si="516"/>
        <v>9.3161411327315584E-3</v>
      </c>
    </row>
    <row r="5499" spans="1:12">
      <c r="A5499">
        <v>377.09</v>
      </c>
      <c r="B5499">
        <v>54.69</v>
      </c>
      <c r="C5499">
        <v>-9.0591399999999993</v>
      </c>
      <c r="D5499">
        <v>94.48715</v>
      </c>
      <c r="E5499">
        <v>-0.79134000000000004</v>
      </c>
      <c r="F5499">
        <v>0.27250000000000002</v>
      </c>
      <c r="G5499">
        <f t="shared" si="513"/>
        <v>9.5620995799999982</v>
      </c>
      <c r="H5499">
        <f t="shared" si="517"/>
        <v>8.1563880783605569</v>
      </c>
      <c r="I5499">
        <f t="shared" si="518"/>
        <v>0.93597866078166214</v>
      </c>
      <c r="J5499">
        <f t="shared" si="514"/>
        <v>-7.6999706666670845E-2</v>
      </c>
      <c r="K5499">
        <f t="shared" si="515"/>
        <v>1.5378937007874014E-3</v>
      </c>
      <c r="L5499">
        <f t="shared" si="516"/>
        <v>9.4404172443628837E-3</v>
      </c>
    </row>
    <row r="5500" spans="1:12">
      <c r="A5500">
        <v>377.19400000000002</v>
      </c>
      <c r="B5500">
        <v>54.7</v>
      </c>
      <c r="C5500">
        <v>-9.0641499999999997</v>
      </c>
      <c r="D5500">
        <v>94.479249999999993</v>
      </c>
      <c r="E5500">
        <v>-0.79571999999999998</v>
      </c>
      <c r="F5500">
        <v>0.27254</v>
      </c>
      <c r="G5500">
        <f t="shared" si="513"/>
        <v>9.5613000999999986</v>
      </c>
      <c r="H5500">
        <f t="shared" si="517"/>
        <v>8.1555885983605574</v>
      </c>
      <c r="I5500">
        <f t="shared" si="518"/>
        <v>0.93588691720441541</v>
      </c>
      <c r="J5500">
        <f t="shared" si="514"/>
        <v>-7.8330486666679702E-2</v>
      </c>
      <c r="K5500">
        <f t="shared" si="515"/>
        <v>1.5376477679504999E-3</v>
      </c>
      <c r="L5500">
        <f t="shared" si="516"/>
        <v>9.604516672460128E-3</v>
      </c>
    </row>
    <row r="5501" spans="1:12">
      <c r="A5501">
        <v>377.29199</v>
      </c>
      <c r="B5501">
        <v>54.71</v>
      </c>
      <c r="C5501">
        <v>-9.0751200000000001</v>
      </c>
      <c r="D5501">
        <v>94.472329999999999</v>
      </c>
      <c r="E5501">
        <v>-0.80020999999999998</v>
      </c>
      <c r="F5501">
        <v>0.27257999999999999</v>
      </c>
      <c r="G5501">
        <f t="shared" si="513"/>
        <v>9.560599796</v>
      </c>
      <c r="H5501">
        <f t="shared" si="517"/>
        <v>8.1548882943605587</v>
      </c>
      <c r="I5501">
        <f t="shared" si="518"/>
        <v>0.93580655447599181</v>
      </c>
      <c r="J5501">
        <f t="shared" si="514"/>
        <v>-7.8499153333337734E-2</v>
      </c>
      <c r="K5501">
        <f t="shared" si="515"/>
        <v>1.53741611915307E-3</v>
      </c>
      <c r="L5501">
        <f t="shared" si="516"/>
        <v>9.6260243549409659E-3</v>
      </c>
    </row>
    <row r="5502" spans="1:12">
      <c r="A5502">
        <v>377.38598999999999</v>
      </c>
      <c r="B5502">
        <v>54.72</v>
      </c>
      <c r="C5502">
        <v>-9.0807099999999998</v>
      </c>
      <c r="D5502">
        <v>94.464429999999993</v>
      </c>
      <c r="E5502">
        <v>-0.80418999999999996</v>
      </c>
      <c r="F5502">
        <v>0.27261999999999997</v>
      </c>
      <c r="G5502">
        <f t="shared" ref="G5502:G5565" si="519">(D5502/100)*$B$16</f>
        <v>9.5598003159999987</v>
      </c>
      <c r="H5502">
        <f t="shared" si="517"/>
        <v>8.1540888143605574</v>
      </c>
      <c r="I5502">
        <f t="shared" si="518"/>
        <v>0.93571481089874498</v>
      </c>
      <c r="J5502">
        <f t="shared" ref="J5502:J5565" si="520">SLOPE(H5494:H5502,B5494:B5502)</f>
        <v>-7.8166880000006114E-2</v>
      </c>
      <c r="K5502">
        <f t="shared" ref="K5502:K5565" si="521">1/(A5502+273.15)</f>
        <v>1.5371939683152657E-3</v>
      </c>
      <c r="L5502">
        <f t="shared" ref="L5502:L5565" si="522">-J5502/H5502</f>
        <v>9.5862188626573055E-3</v>
      </c>
    </row>
    <row r="5503" spans="1:12">
      <c r="A5503">
        <v>377.49301000000003</v>
      </c>
      <c r="B5503">
        <v>54.73</v>
      </c>
      <c r="C5503">
        <v>-9.0892999999999997</v>
      </c>
      <c r="D5503">
        <v>94.455529999999996</v>
      </c>
      <c r="E5503">
        <v>-0.80508999999999997</v>
      </c>
      <c r="F5503">
        <v>0.27266000000000001</v>
      </c>
      <c r="G5503">
        <f t="shared" si="519"/>
        <v>9.5588996359999996</v>
      </c>
      <c r="H5503">
        <f t="shared" si="517"/>
        <v>8.1531881343605583</v>
      </c>
      <c r="I5503">
        <f t="shared" si="518"/>
        <v>0.93561145421045433</v>
      </c>
      <c r="J5503">
        <f t="shared" si="520"/>
        <v>-7.9504406666674063E-2</v>
      </c>
      <c r="K5503">
        <f t="shared" si="521"/>
        <v>1.5369411253645835E-3</v>
      </c>
      <c r="L5503">
        <f t="shared" si="522"/>
        <v>9.7513273772762595E-3</v>
      </c>
    </row>
    <row r="5504" spans="1:12">
      <c r="A5504">
        <v>377.59201000000002</v>
      </c>
      <c r="B5504">
        <v>54.74</v>
      </c>
      <c r="C5504">
        <v>-9.0970899999999997</v>
      </c>
      <c r="D5504">
        <v>94.446640000000002</v>
      </c>
      <c r="E5504">
        <v>-0.80127999999999999</v>
      </c>
      <c r="F5504">
        <v>0.2727</v>
      </c>
      <c r="G5504">
        <f t="shared" si="519"/>
        <v>9.557999967999999</v>
      </c>
      <c r="H5504">
        <f t="shared" si="517"/>
        <v>8.1522884663605577</v>
      </c>
      <c r="I5504">
        <f t="shared" si="518"/>
        <v>0.93550821365327408</v>
      </c>
      <c r="J5504">
        <f t="shared" si="520"/>
        <v>-8.1668400000008204E-2</v>
      </c>
      <c r="K5504">
        <f t="shared" si="521"/>
        <v>1.5367073043278704E-3</v>
      </c>
      <c r="L5504">
        <f t="shared" si="522"/>
        <v>1.0017849630444638E-2</v>
      </c>
    </row>
    <row r="5505" spans="1:12">
      <c r="A5505">
        <v>377.69198999999998</v>
      </c>
      <c r="B5505">
        <v>54.75</v>
      </c>
      <c r="C5505">
        <v>-9.1025899999999993</v>
      </c>
      <c r="D5505">
        <v>94.439719999999994</v>
      </c>
      <c r="E5505">
        <v>-0.79454000000000002</v>
      </c>
      <c r="F5505">
        <v>0.27272999999999997</v>
      </c>
      <c r="G5505">
        <f t="shared" si="519"/>
        <v>9.5572996639999985</v>
      </c>
      <c r="H5505">
        <f t="shared" si="517"/>
        <v>8.1515881623605573</v>
      </c>
      <c r="I5505">
        <f t="shared" si="518"/>
        <v>0.93542785092485026</v>
      </c>
      <c r="J5505">
        <f t="shared" si="520"/>
        <v>-8.1501420000008262E-2</v>
      </c>
      <c r="K5505">
        <f t="shared" si="521"/>
        <v>1.5364712408921252E-3</v>
      </c>
      <c r="L5505">
        <f t="shared" si="522"/>
        <v>9.9982259133669094E-3</v>
      </c>
    </row>
    <row r="5506" spans="1:12">
      <c r="A5506">
        <v>377.79199</v>
      </c>
      <c r="B5506">
        <v>54.76</v>
      </c>
      <c r="C5506">
        <v>-9.11172</v>
      </c>
      <c r="D5506">
        <v>94.431820000000002</v>
      </c>
      <c r="E5506">
        <v>-0.78913</v>
      </c>
      <c r="F5506">
        <v>0.27277000000000001</v>
      </c>
      <c r="G5506">
        <f t="shared" si="519"/>
        <v>9.556500183999999</v>
      </c>
      <c r="H5506">
        <f t="shared" si="517"/>
        <v>8.1507886823605578</v>
      </c>
      <c r="I5506">
        <f t="shared" si="518"/>
        <v>0.93533610734760353</v>
      </c>
      <c r="J5506">
        <f t="shared" si="520"/>
        <v>-8.1167459999998665E-2</v>
      </c>
      <c r="K5506">
        <f t="shared" si="521"/>
        <v>1.5362352027712945E-3</v>
      </c>
      <c r="L5506">
        <f t="shared" si="522"/>
        <v>9.9582338793368988E-3</v>
      </c>
    </row>
    <row r="5507" spans="1:12">
      <c r="A5507">
        <v>377.88598999999999</v>
      </c>
      <c r="B5507">
        <v>54.77</v>
      </c>
      <c r="C5507">
        <v>-9.1150400000000005</v>
      </c>
      <c r="D5507">
        <v>94.423910000000006</v>
      </c>
      <c r="E5507">
        <v>-0.78769</v>
      </c>
      <c r="F5507">
        <v>0.27281</v>
      </c>
      <c r="G5507">
        <f t="shared" si="519"/>
        <v>9.555699692000001</v>
      </c>
      <c r="H5507">
        <f t="shared" si="517"/>
        <v>8.1499881903605598</v>
      </c>
      <c r="I5507">
        <f t="shared" si="518"/>
        <v>0.93524424763924652</v>
      </c>
      <c r="J5507">
        <f t="shared" si="520"/>
        <v>-8.0666519999982297E-2</v>
      </c>
      <c r="K5507">
        <f t="shared" si="521"/>
        <v>1.536013393053739E-3</v>
      </c>
      <c r="L5507">
        <f t="shared" si="522"/>
        <v>9.8977468575219569E-3</v>
      </c>
    </row>
    <row r="5508" spans="1:12">
      <c r="A5508">
        <v>377.98901000000001</v>
      </c>
      <c r="B5508">
        <v>54.78</v>
      </c>
      <c r="C5508">
        <v>-9.1209600000000002</v>
      </c>
      <c r="D5508">
        <v>94.41601</v>
      </c>
      <c r="E5508">
        <v>-0.7893</v>
      </c>
      <c r="F5508">
        <v>0.27284999999999998</v>
      </c>
      <c r="G5508">
        <f t="shared" si="519"/>
        <v>9.5549002119999979</v>
      </c>
      <c r="H5508">
        <f t="shared" si="517"/>
        <v>8.1491887103605567</v>
      </c>
      <c r="I5508">
        <f t="shared" si="518"/>
        <v>0.93515250406199946</v>
      </c>
      <c r="J5508">
        <f t="shared" si="520"/>
        <v>-8.0833499999999919E-2</v>
      </c>
      <c r="K5508">
        <f t="shared" si="521"/>
        <v>1.5357703725967823E-3</v>
      </c>
      <c r="L5508">
        <f t="shared" si="522"/>
        <v>9.9192082639136085E-3</v>
      </c>
    </row>
    <row r="5509" spans="1:12">
      <c r="A5509">
        <v>378.08301</v>
      </c>
      <c r="B5509">
        <v>54.79</v>
      </c>
      <c r="C5509">
        <v>-9.1310699999999994</v>
      </c>
      <c r="D5509">
        <v>94.408100000000005</v>
      </c>
      <c r="E5509">
        <v>-0.79176999999999997</v>
      </c>
      <c r="F5509">
        <v>0.27288000000000001</v>
      </c>
      <c r="G5509">
        <f t="shared" si="519"/>
        <v>9.55409972</v>
      </c>
      <c r="H5509">
        <f t="shared" si="517"/>
        <v>8.1483882183605587</v>
      </c>
      <c r="I5509">
        <f t="shared" si="518"/>
        <v>0.93506064435364245</v>
      </c>
      <c r="J5509">
        <f t="shared" si="520"/>
        <v>-8.1000479999997849E-2</v>
      </c>
      <c r="K5509">
        <f t="shared" si="521"/>
        <v>1.5355486970784853E-3</v>
      </c>
      <c r="L5509">
        <f t="shared" si="522"/>
        <v>9.9406751162740992E-3</v>
      </c>
    </row>
    <row r="5510" spans="1:12">
      <c r="A5510">
        <v>378.18900000000002</v>
      </c>
      <c r="B5510">
        <v>54.8</v>
      </c>
      <c r="C5510">
        <v>-9.1369500000000006</v>
      </c>
      <c r="D5510">
        <v>94.400199999999998</v>
      </c>
      <c r="E5510">
        <v>-0.79413999999999996</v>
      </c>
      <c r="F5510">
        <v>0.27293000000000001</v>
      </c>
      <c r="G5510">
        <f t="shared" si="519"/>
        <v>9.5533002399999987</v>
      </c>
      <c r="H5510">
        <f t="shared" si="517"/>
        <v>8.1475887383605574</v>
      </c>
      <c r="I5510">
        <f t="shared" si="518"/>
        <v>0.9349689007763955</v>
      </c>
      <c r="J5510">
        <f t="shared" si="520"/>
        <v>-8.0332559999997333E-2</v>
      </c>
      <c r="K5510">
        <f t="shared" si="521"/>
        <v>1.5352988228863925E-3</v>
      </c>
      <c r="L5510">
        <f t="shared" si="522"/>
        <v>9.8596729142420726E-3</v>
      </c>
    </row>
    <row r="5511" spans="1:12">
      <c r="A5511">
        <v>378.29001</v>
      </c>
      <c r="B5511">
        <v>54.81</v>
      </c>
      <c r="C5511">
        <v>-9.1447000000000003</v>
      </c>
      <c r="D5511">
        <v>94.392290000000003</v>
      </c>
      <c r="E5511">
        <v>-0.79522000000000004</v>
      </c>
      <c r="F5511">
        <v>0.27295999999999998</v>
      </c>
      <c r="G5511">
        <f t="shared" si="519"/>
        <v>9.5524997479999989</v>
      </c>
      <c r="H5511">
        <f t="shared" si="517"/>
        <v>8.1467882463605577</v>
      </c>
      <c r="I5511">
        <f t="shared" si="518"/>
        <v>0.93487704106803837</v>
      </c>
      <c r="J5511">
        <f t="shared" si="520"/>
        <v>-7.9497660000001941E-2</v>
      </c>
      <c r="K5511">
        <f t="shared" si="521"/>
        <v>1.5350607648431051E-3</v>
      </c>
      <c r="L5511">
        <f t="shared" si="522"/>
        <v>9.7581596079309163E-3</v>
      </c>
    </row>
    <row r="5512" spans="1:12">
      <c r="A5512">
        <v>378.38</v>
      </c>
      <c r="B5512">
        <v>54.82</v>
      </c>
      <c r="C5512">
        <v>-9.15395</v>
      </c>
      <c r="D5512">
        <v>94.384389999999996</v>
      </c>
      <c r="E5512">
        <v>-0.79552</v>
      </c>
      <c r="F5512">
        <v>0.27300000000000002</v>
      </c>
      <c r="G5512">
        <f t="shared" si="519"/>
        <v>9.5517002679999994</v>
      </c>
      <c r="H5512">
        <f t="shared" si="517"/>
        <v>8.1459887663605581</v>
      </c>
      <c r="I5512">
        <f t="shared" si="518"/>
        <v>0.93478529749079164</v>
      </c>
      <c r="J5512">
        <f t="shared" si="520"/>
        <v>-7.9330679999998974E-2</v>
      </c>
      <c r="K5512">
        <f t="shared" si="521"/>
        <v>1.5348487406566084E-3</v>
      </c>
      <c r="L5512">
        <f t="shared" si="522"/>
        <v>9.738618880448335E-3</v>
      </c>
    </row>
    <row r="5513" spans="1:12">
      <c r="A5513">
        <v>378.48700000000002</v>
      </c>
      <c r="B5513">
        <v>54.83</v>
      </c>
      <c r="C5513">
        <v>-9.1588999999999992</v>
      </c>
      <c r="D5513">
        <v>94.375489999999999</v>
      </c>
      <c r="E5513">
        <v>-0.79845999999999995</v>
      </c>
      <c r="F5513">
        <v>0.27304</v>
      </c>
      <c r="G5513">
        <f t="shared" si="519"/>
        <v>9.5507995879999985</v>
      </c>
      <c r="H5513">
        <f t="shared" si="517"/>
        <v>8.1450880863605573</v>
      </c>
      <c r="I5513">
        <f t="shared" si="518"/>
        <v>0.93468194080250089</v>
      </c>
      <c r="J5513">
        <f t="shared" si="520"/>
        <v>-8.0666520000004863E-2</v>
      </c>
      <c r="K5513">
        <f t="shared" si="521"/>
        <v>1.5345967156561093E-3</v>
      </c>
      <c r="L5513">
        <f t="shared" si="522"/>
        <v>9.9037013651314381E-3</v>
      </c>
    </row>
    <row r="5514" spans="1:12">
      <c r="A5514">
        <v>378.58899000000002</v>
      </c>
      <c r="B5514">
        <v>54.84</v>
      </c>
      <c r="C5514">
        <v>-9.1639199999999992</v>
      </c>
      <c r="D5514">
        <v>94.368579999999994</v>
      </c>
      <c r="E5514">
        <v>-0.80571000000000004</v>
      </c>
      <c r="F5514">
        <v>0.27307999999999999</v>
      </c>
      <c r="G5514">
        <f t="shared" si="519"/>
        <v>9.5501002959999983</v>
      </c>
      <c r="H5514">
        <f t="shared" si="517"/>
        <v>8.1443887943605571</v>
      </c>
      <c r="I5514">
        <f t="shared" si="518"/>
        <v>0.93460169420518757</v>
      </c>
      <c r="J5514">
        <f t="shared" si="520"/>
        <v>-8.049954000001297E-2</v>
      </c>
      <c r="K5514">
        <f t="shared" si="521"/>
        <v>1.5343565681101878E-3</v>
      </c>
      <c r="L5514">
        <f t="shared" si="522"/>
        <v>9.8840492555750167E-3</v>
      </c>
    </row>
    <row r="5515" spans="1:12">
      <c r="A5515">
        <v>378.67401000000001</v>
      </c>
      <c r="B5515">
        <v>54.85</v>
      </c>
      <c r="C5515">
        <v>-9.1741399999999995</v>
      </c>
      <c r="D5515">
        <v>94.361660000000001</v>
      </c>
      <c r="E5515">
        <v>-0.81435000000000002</v>
      </c>
      <c r="F5515">
        <v>0.27311000000000002</v>
      </c>
      <c r="G5515">
        <f t="shared" si="519"/>
        <v>9.5493999919999997</v>
      </c>
      <c r="H5515">
        <f t="shared" si="517"/>
        <v>8.1436884903605584</v>
      </c>
      <c r="I5515">
        <f t="shared" si="518"/>
        <v>0.93452133147676397</v>
      </c>
      <c r="J5515">
        <f t="shared" si="520"/>
        <v>-7.9664640000010542E-2</v>
      </c>
      <c r="K5515">
        <f t="shared" si="521"/>
        <v>1.5341564358759966E-3</v>
      </c>
      <c r="L5515">
        <f t="shared" si="522"/>
        <v>9.7823781072062382E-3</v>
      </c>
    </row>
    <row r="5516" spans="1:12">
      <c r="A5516">
        <v>378.78100999999998</v>
      </c>
      <c r="B5516">
        <v>54.86</v>
      </c>
      <c r="C5516">
        <v>-9.1790900000000004</v>
      </c>
      <c r="D5516">
        <v>94.351780000000005</v>
      </c>
      <c r="E5516">
        <v>-0.81921999999999995</v>
      </c>
      <c r="F5516">
        <v>0.27315</v>
      </c>
      <c r="G5516">
        <f t="shared" si="519"/>
        <v>9.5484001359999997</v>
      </c>
      <c r="H5516">
        <f t="shared" si="517"/>
        <v>8.1426886343605585</v>
      </c>
      <c r="I5516">
        <f t="shared" si="518"/>
        <v>0.9344065939396502</v>
      </c>
      <c r="J5516">
        <f t="shared" si="520"/>
        <v>-8.0332559999990352E-2</v>
      </c>
      <c r="K5516">
        <f t="shared" si="521"/>
        <v>1.5339046381610225E-3</v>
      </c>
      <c r="L5516">
        <f t="shared" si="522"/>
        <v>9.8656062643734908E-3</v>
      </c>
    </row>
    <row r="5517" spans="1:12">
      <c r="A5517">
        <v>378.88</v>
      </c>
      <c r="B5517">
        <v>54.87</v>
      </c>
      <c r="C5517">
        <v>-9.1854999999999993</v>
      </c>
      <c r="D5517">
        <v>94.342889999999997</v>
      </c>
      <c r="E5517">
        <v>-0.81793000000000005</v>
      </c>
      <c r="F5517">
        <v>0.27318999999999999</v>
      </c>
      <c r="G5517">
        <f t="shared" si="519"/>
        <v>9.5475004679999991</v>
      </c>
      <c r="H5517">
        <f t="shared" si="517"/>
        <v>8.1417889663605578</v>
      </c>
      <c r="I5517">
        <f t="shared" si="518"/>
        <v>0.93430335338246995</v>
      </c>
      <c r="J5517">
        <f t="shared" si="520"/>
        <v>-8.1494673333332934E-2</v>
      </c>
      <c r="K5517">
        <f t="shared" si="521"/>
        <v>1.5336717635691609E-3</v>
      </c>
      <c r="L5517">
        <f t="shared" si="522"/>
        <v>1.0009430810604967E-2</v>
      </c>
    </row>
    <row r="5518" spans="1:12">
      <c r="A5518">
        <v>378.97600999999997</v>
      </c>
      <c r="B5518">
        <v>54.88</v>
      </c>
      <c r="C5518">
        <v>-9.1901399999999995</v>
      </c>
      <c r="D5518">
        <v>94.334980000000002</v>
      </c>
      <c r="E5518">
        <v>-0.81362999999999996</v>
      </c>
      <c r="F5518">
        <v>0.27322999999999997</v>
      </c>
      <c r="G5518">
        <f t="shared" si="519"/>
        <v>9.5466999759999993</v>
      </c>
      <c r="H5518">
        <f t="shared" si="517"/>
        <v>8.1409884743605581</v>
      </c>
      <c r="I5518">
        <f t="shared" si="518"/>
        <v>0.93421149367411271</v>
      </c>
      <c r="J5518">
        <f t="shared" si="520"/>
        <v>-8.2331259999990566E-2</v>
      </c>
      <c r="K5518">
        <f t="shared" si="521"/>
        <v>1.533445966984203E-3</v>
      </c>
      <c r="L5518">
        <f t="shared" si="522"/>
        <v>1.0113177319841047E-2</v>
      </c>
    </row>
    <row r="5519" spans="1:12">
      <c r="A5519">
        <v>379.07799999999997</v>
      </c>
      <c r="B5519">
        <v>54.89</v>
      </c>
      <c r="C5519">
        <v>-9.19923</v>
      </c>
      <c r="D5519">
        <v>94.328059999999994</v>
      </c>
      <c r="E5519">
        <v>-0.81254000000000004</v>
      </c>
      <c r="F5519">
        <v>0.27327000000000001</v>
      </c>
      <c r="G5519">
        <f t="shared" si="519"/>
        <v>9.5459996719999989</v>
      </c>
      <c r="H5519">
        <f t="shared" si="517"/>
        <v>8.1402881703605576</v>
      </c>
      <c r="I5519">
        <f t="shared" si="518"/>
        <v>0.934131130945689</v>
      </c>
      <c r="J5519">
        <f t="shared" si="520"/>
        <v>-8.2165966666663676E-2</v>
      </c>
      <c r="K5519">
        <f t="shared" si="521"/>
        <v>1.5332061794341857E-3</v>
      </c>
      <c r="L5519">
        <f t="shared" si="522"/>
        <v>1.0093741762832986E-2</v>
      </c>
    </row>
    <row r="5520" spans="1:12">
      <c r="A5520">
        <v>379.185</v>
      </c>
      <c r="B5520">
        <v>54.9</v>
      </c>
      <c r="C5520">
        <v>-9.2068899999999996</v>
      </c>
      <c r="D5520">
        <v>94.320160000000001</v>
      </c>
      <c r="E5520">
        <v>-0.81689999999999996</v>
      </c>
      <c r="F5520">
        <v>0.27331</v>
      </c>
      <c r="G5520">
        <f t="shared" si="519"/>
        <v>9.5452001919999994</v>
      </c>
      <c r="H5520">
        <f t="shared" si="517"/>
        <v>8.1394886903605581</v>
      </c>
      <c r="I5520">
        <f t="shared" si="518"/>
        <v>0.93403938736844228</v>
      </c>
      <c r="J5520">
        <f t="shared" si="520"/>
        <v>-8.1833693333330002E-2</v>
      </c>
      <c r="K5520">
        <f t="shared" si="521"/>
        <v>1.5329546935240329E-3</v>
      </c>
      <c r="L5520">
        <f t="shared" si="522"/>
        <v>1.0053910810177069E-2</v>
      </c>
    </row>
    <row r="5521" spans="1:12">
      <c r="A5521">
        <v>379.27802000000003</v>
      </c>
      <c r="B5521">
        <v>54.91</v>
      </c>
      <c r="C5521">
        <v>-9.2147299999999994</v>
      </c>
      <c r="D5521">
        <v>94.311269999999993</v>
      </c>
      <c r="E5521">
        <v>-0.82240999999999997</v>
      </c>
      <c r="F5521">
        <v>0.27334000000000003</v>
      </c>
      <c r="G5521">
        <f t="shared" si="519"/>
        <v>9.5443005239999987</v>
      </c>
      <c r="H5521">
        <f t="shared" si="517"/>
        <v>8.1385890223605575</v>
      </c>
      <c r="I5521">
        <f t="shared" si="518"/>
        <v>0.93393614681126191</v>
      </c>
      <c r="J5521">
        <f t="shared" si="520"/>
        <v>-8.1995613333332565E-2</v>
      </c>
      <c r="K5521">
        <f t="shared" si="521"/>
        <v>1.5327361323322684E-3</v>
      </c>
      <c r="L5521">
        <f t="shared" si="522"/>
        <v>1.0074917545050105E-2</v>
      </c>
    </row>
    <row r="5522" spans="1:12">
      <c r="A5522">
        <v>379.38198999999997</v>
      </c>
      <c r="B5522">
        <v>54.92</v>
      </c>
      <c r="C5522">
        <v>-9.2210699999999992</v>
      </c>
      <c r="D5522">
        <v>94.302369999999996</v>
      </c>
      <c r="E5522">
        <v>-0.82438999999999996</v>
      </c>
      <c r="F5522">
        <v>0.27338000000000001</v>
      </c>
      <c r="G5522">
        <f t="shared" si="519"/>
        <v>9.5433998439999979</v>
      </c>
      <c r="H5522">
        <f t="shared" si="517"/>
        <v>8.1376883423605566</v>
      </c>
      <c r="I5522">
        <f t="shared" si="518"/>
        <v>0.93383279012297116</v>
      </c>
      <c r="J5522">
        <f t="shared" si="520"/>
        <v>-8.3334826666678685E-2</v>
      </c>
      <c r="K5522">
        <f t="shared" si="521"/>
        <v>1.5324919166032E-3</v>
      </c>
      <c r="L5522">
        <f t="shared" si="522"/>
        <v>1.0240601895857954E-2</v>
      </c>
    </row>
    <row r="5523" spans="1:12">
      <c r="A5523">
        <v>379.48000999999999</v>
      </c>
      <c r="B5523">
        <v>54.93</v>
      </c>
      <c r="C5523">
        <v>-9.2284000000000006</v>
      </c>
      <c r="D5523">
        <v>94.294470000000004</v>
      </c>
      <c r="E5523">
        <v>-0.82208000000000003</v>
      </c>
      <c r="F5523">
        <v>0.27342</v>
      </c>
      <c r="G5523">
        <f t="shared" si="519"/>
        <v>9.5426003640000001</v>
      </c>
      <c r="H5523">
        <f t="shared" si="517"/>
        <v>8.1368888623605589</v>
      </c>
      <c r="I5523">
        <f t="shared" si="518"/>
        <v>0.93374104654572465</v>
      </c>
      <c r="J5523">
        <f t="shared" si="520"/>
        <v>-8.3498433333341476E-2</v>
      </c>
      <c r="K5523">
        <f t="shared" si="521"/>
        <v>1.5322617481227994E-3</v>
      </c>
      <c r="L5523">
        <f t="shared" si="522"/>
        <v>1.0261714857577408E-2</v>
      </c>
    </row>
    <row r="5524" spans="1:12">
      <c r="A5524">
        <v>379.57101</v>
      </c>
      <c r="B5524">
        <v>54.94</v>
      </c>
      <c r="C5524">
        <v>-9.2367100000000004</v>
      </c>
      <c r="D5524">
        <v>94.286559999999994</v>
      </c>
      <c r="E5524">
        <v>-0.81764000000000003</v>
      </c>
      <c r="F5524">
        <v>0.27345000000000003</v>
      </c>
      <c r="G5524">
        <f t="shared" si="519"/>
        <v>9.5417998719999986</v>
      </c>
      <c r="H5524">
        <f t="shared" si="517"/>
        <v>8.1360883703605573</v>
      </c>
      <c r="I5524">
        <f t="shared" si="518"/>
        <v>0.93364918683736731</v>
      </c>
      <c r="J5524">
        <f t="shared" si="520"/>
        <v>-8.2334633333341595E-2</v>
      </c>
      <c r="K5524">
        <f t="shared" si="521"/>
        <v>1.5320481257375185E-3</v>
      </c>
      <c r="L5524">
        <f t="shared" si="522"/>
        <v>1.0119682774499273E-2</v>
      </c>
    </row>
    <row r="5525" spans="1:12">
      <c r="A5525">
        <v>379.68301000000002</v>
      </c>
      <c r="B5525">
        <v>54.95</v>
      </c>
      <c r="C5525">
        <v>-9.2379800000000003</v>
      </c>
      <c r="D5525">
        <v>94.278660000000002</v>
      </c>
      <c r="E5525">
        <v>-0.81320000000000003</v>
      </c>
      <c r="F5525">
        <v>0.27350000000000002</v>
      </c>
      <c r="G5525">
        <f t="shared" si="519"/>
        <v>9.5410003919999991</v>
      </c>
      <c r="H5525">
        <f t="shared" si="517"/>
        <v>8.1352888903605578</v>
      </c>
      <c r="I5525">
        <f t="shared" si="518"/>
        <v>0.93355744326012058</v>
      </c>
      <c r="J5525">
        <f t="shared" si="520"/>
        <v>-8.216596666666777E-2</v>
      </c>
      <c r="K5525">
        <f t="shared" si="521"/>
        <v>1.5317852876342757E-3</v>
      </c>
      <c r="L5525">
        <f t="shared" si="522"/>
        <v>1.0099944547024705E-2</v>
      </c>
    </row>
    <row r="5526" spans="1:12">
      <c r="A5526">
        <v>379.76801</v>
      </c>
      <c r="B5526">
        <v>54.96</v>
      </c>
      <c r="C5526">
        <v>-9.2472700000000003</v>
      </c>
      <c r="D5526">
        <v>94.269760000000005</v>
      </c>
      <c r="E5526">
        <v>-0.80964000000000003</v>
      </c>
      <c r="F5526">
        <v>0.27353</v>
      </c>
      <c r="G5526">
        <f t="shared" si="519"/>
        <v>9.540099712</v>
      </c>
      <c r="H5526">
        <f t="shared" si="517"/>
        <v>8.1343882103605587</v>
      </c>
      <c r="I5526">
        <f t="shared" si="518"/>
        <v>0.93345408657183004</v>
      </c>
      <c r="J5526">
        <f t="shared" si="520"/>
        <v>-8.3166159999995035E-2</v>
      </c>
      <c r="K5526">
        <f t="shared" si="521"/>
        <v>1.5315858724742485E-3</v>
      </c>
      <c r="L5526">
        <f t="shared" si="522"/>
        <v>1.0224021505891304E-2</v>
      </c>
    </row>
    <row r="5527" spans="1:12">
      <c r="A5527">
        <v>379.87099999999998</v>
      </c>
      <c r="B5527">
        <v>54.97</v>
      </c>
      <c r="C5527">
        <v>-9.2590400000000006</v>
      </c>
      <c r="D5527">
        <v>94.261859999999999</v>
      </c>
      <c r="E5527">
        <v>-0.80935000000000001</v>
      </c>
      <c r="F5527">
        <v>0.27356999999999998</v>
      </c>
      <c r="G5527">
        <f t="shared" si="519"/>
        <v>9.5393002319999987</v>
      </c>
      <c r="H5527">
        <f t="shared" si="517"/>
        <v>8.1335887303605574</v>
      </c>
      <c r="I5527">
        <f t="shared" si="518"/>
        <v>0.93336234299458309</v>
      </c>
      <c r="J5527">
        <f t="shared" si="520"/>
        <v>-8.3832393333328439E-2</v>
      </c>
      <c r="K5527">
        <f t="shared" si="521"/>
        <v>1.5313443212392865E-3</v>
      </c>
      <c r="L5527">
        <f t="shared" si="522"/>
        <v>1.0306937824432167E-2</v>
      </c>
    </row>
    <row r="5528" spans="1:12">
      <c r="A5528">
        <v>379.96899000000002</v>
      </c>
      <c r="B5528">
        <v>54.98</v>
      </c>
      <c r="C5528">
        <v>-9.2609399999999997</v>
      </c>
      <c r="D5528">
        <v>94.253950000000003</v>
      </c>
      <c r="E5528">
        <v>-0.81532000000000004</v>
      </c>
      <c r="F5528">
        <v>0.27361000000000002</v>
      </c>
      <c r="G5528">
        <f t="shared" si="519"/>
        <v>9.5384997400000007</v>
      </c>
      <c r="H5528">
        <f t="shared" si="517"/>
        <v>8.1327882383605594</v>
      </c>
      <c r="I5528">
        <f t="shared" si="518"/>
        <v>0.93327048328622608</v>
      </c>
      <c r="J5528">
        <f t="shared" si="520"/>
        <v>-8.3338199999986248E-2</v>
      </c>
      <c r="K5528">
        <f t="shared" si="521"/>
        <v>1.5311145676532849E-3</v>
      </c>
      <c r="L5528">
        <f t="shared" si="522"/>
        <v>1.0247186765161108E-2</v>
      </c>
    </row>
    <row r="5529" spans="1:12">
      <c r="A5529">
        <v>380.07299999999998</v>
      </c>
      <c r="B5529">
        <v>54.99</v>
      </c>
      <c r="C5529">
        <v>-9.2668199999999992</v>
      </c>
      <c r="D5529">
        <v>94.247039999999998</v>
      </c>
      <c r="E5529">
        <v>-0.82643999999999995</v>
      </c>
      <c r="F5529">
        <v>0.27365</v>
      </c>
      <c r="G5529">
        <f t="shared" si="519"/>
        <v>9.5378004479999987</v>
      </c>
      <c r="H5529">
        <f t="shared" si="517"/>
        <v>8.1320889463605575</v>
      </c>
      <c r="I5529">
        <f t="shared" si="518"/>
        <v>0.93319023668891254</v>
      </c>
      <c r="J5529">
        <f t="shared" si="520"/>
        <v>-8.1668399999987443E-2</v>
      </c>
      <c r="K5529">
        <f t="shared" si="521"/>
        <v>1.5308707746053034E-3</v>
      </c>
      <c r="L5529">
        <f t="shared" si="522"/>
        <v>1.0042733243410649E-2</v>
      </c>
    </row>
    <row r="5530" spans="1:12">
      <c r="A5530">
        <v>380.17700000000002</v>
      </c>
      <c r="B5530">
        <v>55</v>
      </c>
      <c r="C5530">
        <v>-9.2763200000000001</v>
      </c>
      <c r="D5530">
        <v>94.238140000000001</v>
      </c>
      <c r="E5530">
        <v>-0.83753</v>
      </c>
      <c r="F5530">
        <v>0.27367999999999998</v>
      </c>
      <c r="G5530">
        <f t="shared" si="519"/>
        <v>9.5368997679999996</v>
      </c>
      <c r="H5530">
        <f t="shared" si="517"/>
        <v>8.1311882663605584</v>
      </c>
      <c r="I5530">
        <f t="shared" si="518"/>
        <v>0.93308688000062201</v>
      </c>
      <c r="J5530">
        <f t="shared" si="520"/>
        <v>-8.1167459999989686E-2</v>
      </c>
      <c r="K5530">
        <f t="shared" si="521"/>
        <v>1.5306270826094743E-3</v>
      </c>
      <c r="L5530">
        <f t="shared" si="522"/>
        <v>9.9822384307330109E-3</v>
      </c>
    </row>
    <row r="5531" spans="1:12">
      <c r="A5531">
        <v>380.27100000000002</v>
      </c>
      <c r="B5531">
        <v>55.01</v>
      </c>
      <c r="C5531">
        <v>-9.2814200000000007</v>
      </c>
      <c r="D5531">
        <v>94.228260000000006</v>
      </c>
      <c r="E5531">
        <v>-0.84292999999999996</v>
      </c>
      <c r="F5531">
        <v>0.27372000000000002</v>
      </c>
      <c r="G5531">
        <f t="shared" si="519"/>
        <v>9.5358999119999996</v>
      </c>
      <c r="H5531">
        <f t="shared" si="517"/>
        <v>8.1301884103605584</v>
      </c>
      <c r="I5531">
        <f t="shared" si="518"/>
        <v>0.93297214246350835</v>
      </c>
      <c r="J5531">
        <f t="shared" si="520"/>
        <v>-8.2503299999998558E-2</v>
      </c>
      <c r="K5531">
        <f t="shared" si="521"/>
        <v>1.5304068892796527E-3</v>
      </c>
      <c r="L5531">
        <f t="shared" si="522"/>
        <v>1.0147772208435166E-2</v>
      </c>
    </row>
    <row r="5532" spans="1:12">
      <c r="A5532">
        <v>380.37299000000002</v>
      </c>
      <c r="B5532">
        <v>55.02</v>
      </c>
      <c r="C5532">
        <v>-9.2877799999999997</v>
      </c>
      <c r="D5532">
        <v>94.220359999999999</v>
      </c>
      <c r="E5532">
        <v>-0.84003000000000005</v>
      </c>
      <c r="F5532">
        <v>0.27376</v>
      </c>
      <c r="G5532">
        <f t="shared" si="519"/>
        <v>9.5351004320000001</v>
      </c>
      <c r="H5532">
        <f t="shared" si="517"/>
        <v>8.1293889303605589</v>
      </c>
      <c r="I5532">
        <f t="shared" si="518"/>
        <v>0.93288039888626162</v>
      </c>
      <c r="J5532">
        <f t="shared" si="520"/>
        <v>-8.333145333331983E-2</v>
      </c>
      <c r="K5532">
        <f t="shared" si="521"/>
        <v>1.5301680511652699E-3</v>
      </c>
      <c r="L5532">
        <f t="shared" si="522"/>
        <v>1.0250641720696204E-2</v>
      </c>
    </row>
    <row r="5533" spans="1:12">
      <c r="A5533">
        <v>380.46701000000002</v>
      </c>
      <c r="B5533">
        <v>55.03</v>
      </c>
      <c r="C5533">
        <v>-9.2978500000000004</v>
      </c>
      <c r="D5533">
        <v>94.212450000000004</v>
      </c>
      <c r="E5533">
        <v>-0.83108000000000004</v>
      </c>
      <c r="F5533">
        <v>0.27378999999999998</v>
      </c>
      <c r="G5533">
        <f t="shared" si="519"/>
        <v>9.5342999400000004</v>
      </c>
      <c r="H5533">
        <f t="shared" si="517"/>
        <v>8.1285884383605591</v>
      </c>
      <c r="I5533">
        <f t="shared" si="518"/>
        <v>0.93278853917790439</v>
      </c>
      <c r="J5533">
        <f t="shared" si="520"/>
        <v>-8.3667099999988642E-2</v>
      </c>
      <c r="K5533">
        <f t="shared" si="521"/>
        <v>1.5299479430622531E-3</v>
      </c>
      <c r="L5533">
        <f t="shared" si="522"/>
        <v>1.0292943311675811E-2</v>
      </c>
    </row>
    <row r="5534" spans="1:12">
      <c r="A5534">
        <v>380.56099999999998</v>
      </c>
      <c r="B5534">
        <v>55.04</v>
      </c>
      <c r="C5534">
        <v>-9.3038600000000002</v>
      </c>
      <c r="D5534">
        <v>94.203559999999996</v>
      </c>
      <c r="E5534">
        <v>-0.82143999999999995</v>
      </c>
      <c r="F5534">
        <v>0.27383000000000002</v>
      </c>
      <c r="G5534">
        <f t="shared" si="519"/>
        <v>9.5334002719999997</v>
      </c>
      <c r="H5534">
        <f t="shared" si="517"/>
        <v>8.1276887703605585</v>
      </c>
      <c r="I5534">
        <f t="shared" si="518"/>
        <v>0.93268529862072413</v>
      </c>
      <c r="J5534">
        <f t="shared" si="520"/>
        <v>-8.4162979999991977E-2</v>
      </c>
      <c r="K5534">
        <f t="shared" si="521"/>
        <v>1.5297279684753659E-3</v>
      </c>
      <c r="L5534">
        <f t="shared" si="522"/>
        <v>1.0355093849916003E-2</v>
      </c>
    </row>
    <row r="5535" spans="1:12">
      <c r="A5535">
        <v>380.66100999999998</v>
      </c>
      <c r="B5535">
        <v>55.05</v>
      </c>
      <c r="C5535">
        <v>-9.3106899999999992</v>
      </c>
      <c r="D5535">
        <v>94.195650000000001</v>
      </c>
      <c r="E5535">
        <v>-0.81528</v>
      </c>
      <c r="F5535">
        <v>0.27387</v>
      </c>
      <c r="G5535">
        <f t="shared" si="519"/>
        <v>9.5325997799999982</v>
      </c>
      <c r="H5535">
        <f t="shared" ref="H5535:H5598" si="523">G5535-G$27-E$27</f>
        <v>8.1268882783605569</v>
      </c>
      <c r="I5535">
        <f t="shared" ref="I5535:I5598" si="524">H5535/(G$30-G$27-E$27)</f>
        <v>0.93259343891236668</v>
      </c>
      <c r="J5535">
        <f t="shared" si="520"/>
        <v>-8.4834273333334501E-2</v>
      </c>
      <c r="K5535">
        <f t="shared" si="521"/>
        <v>1.5294939741072886E-3</v>
      </c>
      <c r="L5535">
        <f t="shared" si="522"/>
        <v>1.0438715339451938E-2</v>
      </c>
    </row>
    <row r="5536" spans="1:12">
      <c r="A5536">
        <v>380.77100000000002</v>
      </c>
      <c r="B5536">
        <v>55.06</v>
      </c>
      <c r="C5536">
        <v>-9.3182899999999993</v>
      </c>
      <c r="D5536">
        <v>94.187749999999994</v>
      </c>
      <c r="E5536">
        <v>-0.81457000000000002</v>
      </c>
      <c r="F5536">
        <v>0.27390999999999999</v>
      </c>
      <c r="G5536">
        <f t="shared" si="519"/>
        <v>9.5318002999999987</v>
      </c>
      <c r="H5536">
        <f t="shared" si="523"/>
        <v>8.1260887983605574</v>
      </c>
      <c r="I5536">
        <f t="shared" si="524"/>
        <v>0.93250169533511995</v>
      </c>
      <c r="J5536">
        <f t="shared" si="520"/>
        <v>-8.4997880000013043E-2</v>
      </c>
      <c r="K5536">
        <f t="shared" si="521"/>
        <v>1.5292367120798994E-3</v>
      </c>
      <c r="L5536">
        <f t="shared" si="522"/>
        <v>1.0459875852840965E-2</v>
      </c>
    </row>
    <row r="5537" spans="1:12">
      <c r="A5537">
        <v>380.87700999999998</v>
      </c>
      <c r="B5537">
        <v>55.07</v>
      </c>
      <c r="C5537">
        <v>-9.3245900000000006</v>
      </c>
      <c r="D5537">
        <v>94.179839999999999</v>
      </c>
      <c r="E5537">
        <v>-0.81933</v>
      </c>
      <c r="F5537">
        <v>0.27395000000000003</v>
      </c>
      <c r="G5537">
        <f t="shared" si="519"/>
        <v>9.5309998079999989</v>
      </c>
      <c r="H5537">
        <f t="shared" si="523"/>
        <v>8.1252883063605577</v>
      </c>
      <c r="I5537">
        <f t="shared" si="524"/>
        <v>0.93240983562676283</v>
      </c>
      <c r="J5537">
        <f t="shared" si="520"/>
        <v>-8.4668980000009622E-2</v>
      </c>
      <c r="K5537">
        <f t="shared" si="521"/>
        <v>1.5289888409960315E-3</v>
      </c>
      <c r="L5537">
        <f t="shared" si="522"/>
        <v>1.0420427781464675E-2</v>
      </c>
    </row>
    <row r="5538" spans="1:12">
      <c r="A5538">
        <v>380.97197999999997</v>
      </c>
      <c r="B5538">
        <v>55.08</v>
      </c>
      <c r="C5538">
        <v>-9.3346400000000003</v>
      </c>
      <c r="D5538">
        <v>94.171940000000006</v>
      </c>
      <c r="E5538">
        <v>-0.82604999999999995</v>
      </c>
      <c r="F5538">
        <v>0.27399000000000001</v>
      </c>
      <c r="G5538">
        <f t="shared" si="519"/>
        <v>9.5302003279999994</v>
      </c>
      <c r="H5538">
        <f t="shared" si="523"/>
        <v>8.1244888263605581</v>
      </c>
      <c r="I5538">
        <f t="shared" si="524"/>
        <v>0.9323180920495161</v>
      </c>
      <c r="J5538">
        <f t="shared" si="520"/>
        <v>-8.2997493333347716E-2</v>
      </c>
      <c r="K5538">
        <f t="shared" si="521"/>
        <v>1.5287668517116643E-3</v>
      </c>
      <c r="L5538">
        <f t="shared" si="522"/>
        <v>1.0215718811016844E-2</v>
      </c>
    </row>
    <row r="5539" spans="1:12">
      <c r="A5539">
        <v>381.07900999999998</v>
      </c>
      <c r="B5539">
        <v>55.09</v>
      </c>
      <c r="C5539">
        <v>-9.3395700000000001</v>
      </c>
      <c r="D5539">
        <v>94.163039999999995</v>
      </c>
      <c r="E5539">
        <v>-0.83011999999999997</v>
      </c>
      <c r="F5539">
        <v>0.27403</v>
      </c>
      <c r="G5539">
        <f t="shared" si="519"/>
        <v>9.5292996479999985</v>
      </c>
      <c r="H5539">
        <f t="shared" si="523"/>
        <v>8.1235881463605573</v>
      </c>
      <c r="I5539">
        <f t="shared" si="524"/>
        <v>0.93221473536122534</v>
      </c>
      <c r="J5539">
        <f t="shared" si="520"/>
        <v>-8.2169340000016688E-2</v>
      </c>
      <c r="K5539">
        <f t="shared" si="521"/>
        <v>1.5285167498151756E-3</v>
      </c>
      <c r="L5539">
        <f t="shared" si="522"/>
        <v>1.0114907171510082E-2</v>
      </c>
    </row>
    <row r="5540" spans="1:12">
      <c r="A5540">
        <v>381.16</v>
      </c>
      <c r="B5540">
        <v>55.1</v>
      </c>
      <c r="C5540">
        <v>-9.3452900000000003</v>
      </c>
      <c r="D5540">
        <v>94.154150000000001</v>
      </c>
      <c r="E5540">
        <v>-0.83016000000000001</v>
      </c>
      <c r="F5540">
        <v>0.27406000000000003</v>
      </c>
      <c r="G5540">
        <f t="shared" si="519"/>
        <v>9.5283999799999997</v>
      </c>
      <c r="H5540">
        <f t="shared" si="523"/>
        <v>8.1226884783605584</v>
      </c>
      <c r="I5540">
        <f t="shared" si="524"/>
        <v>0.9321114948040452</v>
      </c>
      <c r="J5540">
        <f t="shared" si="520"/>
        <v>-8.3004240000012108E-2</v>
      </c>
      <c r="K5540">
        <f t="shared" si="521"/>
        <v>1.5283275511607649E-3</v>
      </c>
      <c r="L5540">
        <f t="shared" si="522"/>
        <v>1.0218813662636642E-2</v>
      </c>
    </row>
    <row r="5541" spans="1:12">
      <c r="A5541">
        <v>381.27399000000003</v>
      </c>
      <c r="B5541">
        <v>55.11</v>
      </c>
      <c r="C5541">
        <v>-9.3537400000000002</v>
      </c>
      <c r="D5541">
        <v>94.146249999999995</v>
      </c>
      <c r="E5541">
        <v>-0.82862000000000002</v>
      </c>
      <c r="F5541">
        <v>0.27410000000000001</v>
      </c>
      <c r="G5541">
        <f t="shared" si="519"/>
        <v>9.5276004999999984</v>
      </c>
      <c r="H5541">
        <f t="shared" si="523"/>
        <v>8.1218889983605571</v>
      </c>
      <c r="I5541">
        <f t="shared" si="524"/>
        <v>0.93201975122679837</v>
      </c>
      <c r="J5541">
        <f t="shared" si="520"/>
        <v>-8.3331453333343575E-2</v>
      </c>
      <c r="K5541">
        <f t="shared" si="521"/>
        <v>1.5280613413942848E-3</v>
      </c>
      <c r="L5541">
        <f t="shared" si="522"/>
        <v>1.0260107390062143E-2</v>
      </c>
    </row>
    <row r="5542" spans="1:12">
      <c r="A5542">
        <v>381.36700000000002</v>
      </c>
      <c r="B5542">
        <v>55.12</v>
      </c>
      <c r="C5542">
        <v>-9.3588500000000003</v>
      </c>
      <c r="D5542">
        <v>94.138339999999999</v>
      </c>
      <c r="E5542">
        <v>-0.82865</v>
      </c>
      <c r="F5542">
        <v>0.27413999999999999</v>
      </c>
      <c r="G5542">
        <f t="shared" si="519"/>
        <v>9.5268000079999986</v>
      </c>
      <c r="H5542">
        <f t="shared" si="523"/>
        <v>8.1210885063605573</v>
      </c>
      <c r="I5542">
        <f t="shared" si="524"/>
        <v>0.93192789151844113</v>
      </c>
      <c r="J5542">
        <f t="shared" si="520"/>
        <v>-8.3166160000003889E-2</v>
      </c>
      <c r="K5542">
        <f t="shared" si="521"/>
        <v>1.5278441965602115E-3</v>
      </c>
      <c r="L5542">
        <f t="shared" si="522"/>
        <v>1.0240765130790893E-2</v>
      </c>
    </row>
    <row r="5543" spans="1:12">
      <c r="A5543">
        <v>381.47</v>
      </c>
      <c r="B5543">
        <v>55.13</v>
      </c>
      <c r="C5543">
        <v>-9.3678899999999992</v>
      </c>
      <c r="D5543">
        <v>94.130430000000004</v>
      </c>
      <c r="E5543">
        <v>-0.83052000000000004</v>
      </c>
      <c r="F5543">
        <v>0.27417000000000002</v>
      </c>
      <c r="G5543">
        <f t="shared" si="519"/>
        <v>9.5259995160000006</v>
      </c>
      <c r="H5543">
        <f t="shared" si="523"/>
        <v>8.1202880143605594</v>
      </c>
      <c r="I5543">
        <f t="shared" si="524"/>
        <v>0.93183603181008412</v>
      </c>
      <c r="J5543">
        <f t="shared" si="520"/>
        <v>-8.3334826666651096E-2</v>
      </c>
      <c r="K5543">
        <f t="shared" si="521"/>
        <v>1.5276038006782561E-3</v>
      </c>
      <c r="L5543">
        <f t="shared" si="522"/>
        <v>1.0262545678093584E-2</v>
      </c>
    </row>
    <row r="5544" spans="1:12">
      <c r="A5544">
        <v>381.56200999999999</v>
      </c>
      <c r="B5544">
        <v>55.14</v>
      </c>
      <c r="C5544">
        <v>-9.3752600000000008</v>
      </c>
      <c r="D5544">
        <v>94.121539999999996</v>
      </c>
      <c r="E5544">
        <v>-0.83099000000000001</v>
      </c>
      <c r="F5544">
        <v>0.27421000000000001</v>
      </c>
      <c r="G5544">
        <f t="shared" si="519"/>
        <v>9.5250998479999982</v>
      </c>
      <c r="H5544">
        <f t="shared" si="523"/>
        <v>8.119388346360557</v>
      </c>
      <c r="I5544">
        <f t="shared" si="524"/>
        <v>0.93173279125290365</v>
      </c>
      <c r="J5544">
        <f t="shared" si="520"/>
        <v>-8.3837453333331619E-2</v>
      </c>
      <c r="K5544">
        <f t="shared" si="521"/>
        <v>1.5273891187668912E-3</v>
      </c>
      <c r="L5544">
        <f t="shared" si="522"/>
        <v>1.0325587317289855E-2</v>
      </c>
    </row>
    <row r="5545" spans="1:12">
      <c r="A5545">
        <v>381.65600999999998</v>
      </c>
      <c r="B5545">
        <v>55.15</v>
      </c>
      <c r="C5545">
        <v>-9.3830600000000004</v>
      </c>
      <c r="D5545">
        <v>94.112650000000002</v>
      </c>
      <c r="E5545">
        <v>-0.82730999999999999</v>
      </c>
      <c r="F5545">
        <v>0.27423999999999998</v>
      </c>
      <c r="G5545">
        <f t="shared" si="519"/>
        <v>9.5242001799999993</v>
      </c>
      <c r="H5545">
        <f t="shared" si="523"/>
        <v>8.1184886783605581</v>
      </c>
      <c r="I5545">
        <f t="shared" si="524"/>
        <v>0.93162955069572351</v>
      </c>
      <c r="J5545">
        <f t="shared" si="520"/>
        <v>-8.4500313333331883E-2</v>
      </c>
      <c r="K5545">
        <f t="shared" si="521"/>
        <v>1.5271698560005581E-3</v>
      </c>
      <c r="L5545">
        <f t="shared" si="522"/>
        <v>1.0408379771294553E-2</v>
      </c>
    </row>
    <row r="5546" spans="1:12">
      <c r="A5546">
        <v>381.76501000000002</v>
      </c>
      <c r="B5546">
        <v>55.16</v>
      </c>
      <c r="C5546">
        <v>-9.3897600000000008</v>
      </c>
      <c r="D5546">
        <v>94.104740000000007</v>
      </c>
      <c r="E5546">
        <v>-0.82081999999999999</v>
      </c>
      <c r="F5546">
        <v>0.27428999999999998</v>
      </c>
      <c r="G5546">
        <f t="shared" si="519"/>
        <v>9.5233996879999996</v>
      </c>
      <c r="H5546">
        <f t="shared" si="523"/>
        <v>8.1176881863605583</v>
      </c>
      <c r="I5546">
        <f t="shared" si="524"/>
        <v>0.93153769098736638</v>
      </c>
      <c r="J5546">
        <f t="shared" si="520"/>
        <v>-8.4503686666665051E-2</v>
      </c>
      <c r="K5546">
        <f t="shared" si="521"/>
        <v>1.5269156833037009E-3</v>
      </c>
      <c r="L5546">
        <f t="shared" si="522"/>
        <v>1.0409821703751716E-2</v>
      </c>
    </row>
    <row r="5547" spans="1:12">
      <c r="A5547">
        <v>381.85100999999997</v>
      </c>
      <c r="B5547">
        <v>55.17</v>
      </c>
      <c r="C5547">
        <v>-9.3967600000000004</v>
      </c>
      <c r="D5547">
        <v>94.09684</v>
      </c>
      <c r="E5547">
        <v>-0.81491999999999998</v>
      </c>
      <c r="F5547">
        <v>0.27432000000000001</v>
      </c>
      <c r="G5547">
        <f t="shared" si="519"/>
        <v>9.5226002080000001</v>
      </c>
      <c r="H5547">
        <f t="shared" si="523"/>
        <v>8.1168887063605588</v>
      </c>
      <c r="I5547">
        <f t="shared" si="524"/>
        <v>0.93144594741011966</v>
      </c>
      <c r="J5547">
        <f t="shared" si="520"/>
        <v>-8.3832393333323443E-2</v>
      </c>
      <c r="K5547">
        <f t="shared" si="521"/>
        <v>1.526715203080374E-3</v>
      </c>
      <c r="L5547">
        <f t="shared" si="522"/>
        <v>1.0328143746461705E-2</v>
      </c>
    </row>
    <row r="5548" spans="1:12">
      <c r="A5548">
        <v>381.96899000000002</v>
      </c>
      <c r="B5548">
        <v>55.18</v>
      </c>
      <c r="C5548">
        <v>-9.4073899999999995</v>
      </c>
      <c r="D5548">
        <v>94.088930000000005</v>
      </c>
      <c r="E5548">
        <v>-0.81435999999999997</v>
      </c>
      <c r="F5548">
        <v>0.27435999999999999</v>
      </c>
      <c r="G5548">
        <f t="shared" si="519"/>
        <v>9.5217997160000003</v>
      </c>
      <c r="H5548">
        <f t="shared" si="523"/>
        <v>8.116088214360559</v>
      </c>
      <c r="I5548">
        <f t="shared" si="524"/>
        <v>0.93135408770176242</v>
      </c>
      <c r="J5548">
        <f t="shared" si="520"/>
        <v>-8.3336513333320067E-2</v>
      </c>
      <c r="K5548">
        <f t="shared" si="521"/>
        <v>1.526440257822476E-3</v>
      </c>
      <c r="L5548">
        <f t="shared" si="522"/>
        <v>1.0268064014615431E-2</v>
      </c>
    </row>
    <row r="5549" spans="1:12">
      <c r="A5549">
        <v>382.06601000000001</v>
      </c>
      <c r="B5549">
        <v>55.19</v>
      </c>
      <c r="C5549">
        <v>-9.4115500000000001</v>
      </c>
      <c r="D5549">
        <v>94.080039999999997</v>
      </c>
      <c r="E5549">
        <v>-0.82272000000000001</v>
      </c>
      <c r="F5549">
        <v>0.27439999999999998</v>
      </c>
      <c r="G5549">
        <f t="shared" si="519"/>
        <v>9.5209000479999997</v>
      </c>
      <c r="H5549">
        <f t="shared" si="523"/>
        <v>8.1151885463605584</v>
      </c>
      <c r="I5549">
        <f t="shared" si="524"/>
        <v>0.93125084714458217</v>
      </c>
      <c r="J5549">
        <f t="shared" si="520"/>
        <v>-8.3835766666649658E-2</v>
      </c>
      <c r="K5549">
        <f t="shared" si="521"/>
        <v>1.5262142327688239E-3</v>
      </c>
      <c r="L5549">
        <f t="shared" si="522"/>
        <v>1.0330723209659463E-2</v>
      </c>
    </row>
    <row r="5550" spans="1:12">
      <c r="A5550">
        <v>382.16</v>
      </c>
      <c r="B5550">
        <v>55.2</v>
      </c>
      <c r="C5550">
        <v>-9.4202399999999997</v>
      </c>
      <c r="D5550">
        <v>94.073120000000003</v>
      </c>
      <c r="E5550">
        <v>-0.83804999999999996</v>
      </c>
      <c r="F5550">
        <v>0.27443000000000001</v>
      </c>
      <c r="G5550">
        <f t="shared" si="519"/>
        <v>9.5201997439999992</v>
      </c>
      <c r="H5550">
        <f t="shared" si="523"/>
        <v>8.114488242360558</v>
      </c>
      <c r="I5550">
        <f t="shared" si="524"/>
        <v>0.93117048441615835</v>
      </c>
      <c r="J5550">
        <f t="shared" si="520"/>
        <v>-8.3166159999990913E-2</v>
      </c>
      <c r="K5550">
        <f t="shared" si="521"/>
        <v>1.525995330454289E-3</v>
      </c>
      <c r="L5550">
        <f t="shared" si="522"/>
        <v>1.0249094892495319E-2</v>
      </c>
    </row>
    <row r="5551" spans="1:12">
      <c r="A5551">
        <v>382.25299000000001</v>
      </c>
      <c r="B5551">
        <v>55.21</v>
      </c>
      <c r="C5551">
        <v>-9.4266900000000007</v>
      </c>
      <c r="D5551">
        <v>94.065219999999997</v>
      </c>
      <c r="E5551">
        <v>-0.85468</v>
      </c>
      <c r="F5551">
        <v>0.27446999999999999</v>
      </c>
      <c r="G5551">
        <f t="shared" si="519"/>
        <v>9.5194002639999979</v>
      </c>
      <c r="H5551">
        <f t="shared" si="523"/>
        <v>8.1136887623605567</v>
      </c>
      <c r="I5551">
        <f t="shared" si="524"/>
        <v>0.9310787408389114</v>
      </c>
      <c r="J5551">
        <f t="shared" si="520"/>
        <v>-8.2162593333343317E-2</v>
      </c>
      <c r="K5551">
        <f t="shared" si="521"/>
        <v>1.525778818921775E-3</v>
      </c>
      <c r="L5551">
        <f t="shared" si="522"/>
        <v>1.012641669403145E-2</v>
      </c>
    </row>
    <row r="5552" spans="1:12">
      <c r="A5552">
        <v>382.35399999999998</v>
      </c>
      <c r="B5552">
        <v>55.22</v>
      </c>
      <c r="C5552">
        <v>-9.4352900000000002</v>
      </c>
      <c r="D5552">
        <v>94.054349999999999</v>
      </c>
      <c r="E5552">
        <v>-0.86687000000000003</v>
      </c>
      <c r="F5552">
        <v>0.27450999999999998</v>
      </c>
      <c r="G5552">
        <f t="shared" si="519"/>
        <v>9.5183002199999986</v>
      </c>
      <c r="H5552">
        <f t="shared" si="523"/>
        <v>8.1125887183605574</v>
      </c>
      <c r="I5552">
        <f t="shared" si="524"/>
        <v>0.93095250632186433</v>
      </c>
      <c r="J5552">
        <f t="shared" si="520"/>
        <v>-8.2830513333337907E-2</v>
      </c>
      <c r="K5552">
        <f t="shared" si="521"/>
        <v>1.525543703776026E-3</v>
      </c>
      <c r="L5552">
        <f t="shared" si="522"/>
        <v>1.0210121110401467E-2</v>
      </c>
    </row>
    <row r="5553" spans="1:12">
      <c r="A5553">
        <v>382.45699999999999</v>
      </c>
      <c r="B5553">
        <v>55.23</v>
      </c>
      <c r="C5553">
        <v>-9.4389099999999999</v>
      </c>
      <c r="D5553">
        <v>94.046440000000004</v>
      </c>
      <c r="E5553">
        <v>-0.87155000000000005</v>
      </c>
      <c r="F5553">
        <v>0.27454000000000001</v>
      </c>
      <c r="G5553">
        <f t="shared" si="519"/>
        <v>9.5174997280000007</v>
      </c>
      <c r="H5553">
        <f t="shared" si="523"/>
        <v>8.1117882263605594</v>
      </c>
      <c r="I5553">
        <f t="shared" si="524"/>
        <v>0.93086064661350743</v>
      </c>
      <c r="J5553">
        <f t="shared" si="520"/>
        <v>-8.3500120000004424E-2</v>
      </c>
      <c r="K5553">
        <f t="shared" si="521"/>
        <v>1.5253040312260243E-3</v>
      </c>
      <c r="L5553">
        <f t="shared" si="522"/>
        <v>1.0293676026780059E-2</v>
      </c>
    </row>
    <row r="5554" spans="1:12">
      <c r="A5554">
        <v>382.54700000000003</v>
      </c>
      <c r="B5554">
        <v>55.24</v>
      </c>
      <c r="C5554">
        <v>-9.4476499999999994</v>
      </c>
      <c r="D5554">
        <v>94.037549999999996</v>
      </c>
      <c r="E5554">
        <v>-0.87173999999999996</v>
      </c>
      <c r="F5554">
        <v>0.27457999999999999</v>
      </c>
      <c r="G5554">
        <f t="shared" si="519"/>
        <v>9.5166000599999983</v>
      </c>
      <c r="H5554">
        <f t="shared" si="523"/>
        <v>8.110888558360557</v>
      </c>
      <c r="I5554">
        <f t="shared" si="524"/>
        <v>0.93075740605632684</v>
      </c>
      <c r="J5554">
        <f t="shared" si="520"/>
        <v>-8.4997880000012987E-2</v>
      </c>
      <c r="K5554">
        <f t="shared" si="521"/>
        <v>1.5250946702516559E-3</v>
      </c>
      <c r="L5554">
        <f t="shared" si="522"/>
        <v>1.0479478220964917E-2</v>
      </c>
    </row>
    <row r="5555" spans="1:12">
      <c r="A5555">
        <v>382.66100999999998</v>
      </c>
      <c r="B5555">
        <v>55.25</v>
      </c>
      <c r="C5555">
        <v>-9.45383</v>
      </c>
      <c r="D5555">
        <v>94.028660000000002</v>
      </c>
      <c r="E5555">
        <v>-0.87590999999999997</v>
      </c>
      <c r="F5555">
        <v>0.27461999999999998</v>
      </c>
      <c r="G5555">
        <f t="shared" si="519"/>
        <v>9.5157003919999994</v>
      </c>
      <c r="H5555">
        <f t="shared" si="523"/>
        <v>8.1099888903605581</v>
      </c>
      <c r="I5555">
        <f t="shared" si="524"/>
        <v>0.93065416549914681</v>
      </c>
      <c r="J5555">
        <f t="shared" si="520"/>
        <v>-8.6497326666679822E-2</v>
      </c>
      <c r="K5555">
        <f t="shared" si="521"/>
        <v>1.5248295389246364E-3</v>
      </c>
      <c r="L5555">
        <f t="shared" si="522"/>
        <v>1.0665529612437517E-2</v>
      </c>
    </row>
    <row r="5556" spans="1:12">
      <c r="A5556">
        <v>382.74399</v>
      </c>
      <c r="B5556">
        <v>55.26</v>
      </c>
      <c r="C5556">
        <v>-9.4631000000000007</v>
      </c>
      <c r="D5556">
        <v>94.020750000000007</v>
      </c>
      <c r="E5556">
        <v>-0.88798999999999995</v>
      </c>
      <c r="F5556">
        <v>0.27465000000000001</v>
      </c>
      <c r="G5556">
        <f t="shared" si="519"/>
        <v>9.5148998999999996</v>
      </c>
      <c r="H5556">
        <f t="shared" si="523"/>
        <v>8.1091883983605584</v>
      </c>
      <c r="I5556">
        <f t="shared" si="524"/>
        <v>0.93056230579078958</v>
      </c>
      <c r="J5556">
        <f t="shared" si="520"/>
        <v>-8.716356000000533E-2</v>
      </c>
      <c r="K5556">
        <f t="shared" si="521"/>
        <v>1.524636626110875E-3</v>
      </c>
      <c r="L5556">
        <f t="shared" si="522"/>
        <v>1.0748740283013682E-2</v>
      </c>
    </row>
    <row r="5557" spans="1:12">
      <c r="A5557">
        <v>382.85399999999998</v>
      </c>
      <c r="B5557">
        <v>55.27</v>
      </c>
      <c r="C5557">
        <v>-9.4697800000000001</v>
      </c>
      <c r="D5557">
        <v>94.01285</v>
      </c>
      <c r="E5557">
        <v>-0.90249999999999997</v>
      </c>
      <c r="F5557">
        <v>0.27468999999999999</v>
      </c>
      <c r="G5557">
        <f t="shared" si="519"/>
        <v>9.5141004200000001</v>
      </c>
      <c r="H5557">
        <f t="shared" si="523"/>
        <v>8.1083889183605589</v>
      </c>
      <c r="I5557">
        <f t="shared" si="524"/>
        <v>0.93047056221354285</v>
      </c>
      <c r="J5557">
        <f t="shared" si="520"/>
        <v>-8.6996579999989554E-2</v>
      </c>
      <c r="K5557">
        <f t="shared" si="521"/>
        <v>1.5243809488966532E-3</v>
      </c>
      <c r="L5557">
        <f t="shared" si="522"/>
        <v>1.0729206612548557E-2</v>
      </c>
    </row>
    <row r="5558" spans="1:12">
      <c r="A5558">
        <v>382.95900999999998</v>
      </c>
      <c r="B5558">
        <v>55.28</v>
      </c>
      <c r="C5558">
        <v>-9.4747199999999996</v>
      </c>
      <c r="D5558">
        <v>94.001980000000003</v>
      </c>
      <c r="E5558">
        <v>-0.91110000000000002</v>
      </c>
      <c r="F5558">
        <v>0.27472999999999997</v>
      </c>
      <c r="G5558">
        <f t="shared" si="519"/>
        <v>9.5130003760000008</v>
      </c>
      <c r="H5558">
        <f t="shared" si="523"/>
        <v>8.1072888743605596</v>
      </c>
      <c r="I5558">
        <f t="shared" si="524"/>
        <v>0.93034432769649589</v>
      </c>
      <c r="J5558">
        <f t="shared" si="520"/>
        <v>-8.8828299999977212E-2</v>
      </c>
      <c r="K5558">
        <f t="shared" si="521"/>
        <v>1.524136972299771E-3</v>
      </c>
      <c r="L5558">
        <f t="shared" si="522"/>
        <v>1.0956597375097641E-2</v>
      </c>
    </row>
    <row r="5559" spans="1:12">
      <c r="A5559">
        <v>383.05300999999997</v>
      </c>
      <c r="B5559">
        <v>55.29</v>
      </c>
      <c r="C5559">
        <v>-9.4811499999999995</v>
      </c>
      <c r="D5559">
        <v>93.992090000000005</v>
      </c>
      <c r="E5559">
        <v>-0.90888000000000002</v>
      </c>
      <c r="F5559">
        <v>0.27477000000000001</v>
      </c>
      <c r="G5559">
        <f t="shared" si="519"/>
        <v>9.5119995080000006</v>
      </c>
      <c r="H5559">
        <f t="shared" si="523"/>
        <v>8.1062880063605594</v>
      </c>
      <c r="I5559">
        <f t="shared" si="524"/>
        <v>0.93022947402827172</v>
      </c>
      <c r="J5559">
        <f t="shared" si="520"/>
        <v>-9.0002219999969588E-2</v>
      </c>
      <c r="K5559">
        <f t="shared" si="521"/>
        <v>1.5239186421897092E-3</v>
      </c>
      <c r="L5559">
        <f t="shared" si="522"/>
        <v>1.1102766140229632E-2</v>
      </c>
    </row>
    <row r="5560" spans="1:12">
      <c r="A5560">
        <v>383.14801</v>
      </c>
      <c r="B5560">
        <v>55.3</v>
      </c>
      <c r="C5560">
        <v>-9.4920600000000004</v>
      </c>
      <c r="D5560">
        <v>93.983199999999997</v>
      </c>
      <c r="E5560">
        <v>-0.89817000000000002</v>
      </c>
      <c r="F5560">
        <v>0.27479999999999999</v>
      </c>
      <c r="G5560">
        <f t="shared" si="519"/>
        <v>9.51109984</v>
      </c>
      <c r="H5560">
        <f t="shared" si="523"/>
        <v>8.1053883383605587</v>
      </c>
      <c r="I5560">
        <f t="shared" si="524"/>
        <v>0.93012623347109136</v>
      </c>
      <c r="J5560">
        <f t="shared" si="520"/>
        <v>-9.0169199999981325E-2</v>
      </c>
      <c r="K5560">
        <f t="shared" si="521"/>
        <v>1.5236980529622511E-3</v>
      </c>
      <c r="L5560">
        <f t="shared" si="522"/>
        <v>1.1124599616434843E-2</v>
      </c>
    </row>
    <row r="5561" spans="1:12">
      <c r="A5561">
        <v>383.25799999999998</v>
      </c>
      <c r="B5561">
        <v>55.31</v>
      </c>
      <c r="C5561">
        <v>-9.4987399999999997</v>
      </c>
      <c r="D5561">
        <v>93.975300000000004</v>
      </c>
      <c r="E5561">
        <v>-0.8871</v>
      </c>
      <c r="F5561">
        <v>0.27483999999999997</v>
      </c>
      <c r="G5561">
        <f t="shared" si="519"/>
        <v>9.5103003600000005</v>
      </c>
      <c r="H5561">
        <f t="shared" si="523"/>
        <v>8.1045888583605592</v>
      </c>
      <c r="I5561">
        <f t="shared" si="524"/>
        <v>0.93003448989384463</v>
      </c>
      <c r="J5561">
        <f t="shared" si="520"/>
        <v>-9.0999039999985348E-2</v>
      </c>
      <c r="K5561">
        <f t="shared" si="521"/>
        <v>1.523442736834408E-3</v>
      </c>
      <c r="L5561">
        <f t="shared" si="522"/>
        <v>1.1228088381819918E-2</v>
      </c>
    </row>
    <row r="5562" spans="1:12">
      <c r="A5562">
        <v>383.35599000000002</v>
      </c>
      <c r="B5562">
        <v>55.32</v>
      </c>
      <c r="C5562">
        <v>-9.5051100000000002</v>
      </c>
      <c r="D5562">
        <v>93.966399999999993</v>
      </c>
      <c r="E5562">
        <v>-0.88224999999999998</v>
      </c>
      <c r="F5562">
        <v>0.27488000000000001</v>
      </c>
      <c r="G5562">
        <f t="shared" si="519"/>
        <v>9.5093996799999996</v>
      </c>
      <c r="H5562">
        <f t="shared" si="523"/>
        <v>8.1036881783605583</v>
      </c>
      <c r="I5562">
        <f t="shared" si="524"/>
        <v>0.92993113320555387</v>
      </c>
      <c r="J5562">
        <f t="shared" si="520"/>
        <v>-9.1171079999984667E-2</v>
      </c>
      <c r="K5562">
        <f t="shared" si="521"/>
        <v>1.523215347966589E-3</v>
      </c>
      <c r="L5562">
        <f t="shared" si="522"/>
        <v>1.1250566161151245E-2</v>
      </c>
    </row>
    <row r="5563" spans="1:12">
      <c r="A5563">
        <v>383.45400999999998</v>
      </c>
      <c r="B5563">
        <v>55.33</v>
      </c>
      <c r="C5563">
        <v>-9.5096900000000009</v>
      </c>
      <c r="D5563">
        <v>93.957509999999999</v>
      </c>
      <c r="E5563">
        <v>-0.88365000000000005</v>
      </c>
      <c r="F5563">
        <v>0.27492</v>
      </c>
      <c r="G5563">
        <f t="shared" si="519"/>
        <v>9.5085000119999989</v>
      </c>
      <c r="H5563">
        <f t="shared" si="523"/>
        <v>8.1027885103605577</v>
      </c>
      <c r="I5563">
        <f t="shared" si="524"/>
        <v>0.92982789264837362</v>
      </c>
      <c r="J5563">
        <f t="shared" si="520"/>
        <v>-9.1338060000004273E-2</v>
      </c>
      <c r="K5563">
        <f t="shared" si="521"/>
        <v>1.5229879573839338E-3</v>
      </c>
      <c r="L5563">
        <f t="shared" si="522"/>
        <v>1.1272423053275509E-2</v>
      </c>
    </row>
    <row r="5564" spans="1:12">
      <c r="A5564">
        <v>383.54500999999999</v>
      </c>
      <c r="B5564">
        <v>55.34</v>
      </c>
      <c r="C5564">
        <v>-9.5197500000000002</v>
      </c>
      <c r="D5564">
        <v>93.948620000000005</v>
      </c>
      <c r="E5564">
        <v>-0.88771</v>
      </c>
      <c r="F5564">
        <v>0.27495000000000003</v>
      </c>
      <c r="G5564">
        <f t="shared" si="519"/>
        <v>9.5076003440000001</v>
      </c>
      <c r="H5564">
        <f t="shared" si="523"/>
        <v>8.1018888423605588</v>
      </c>
      <c r="I5564">
        <f t="shared" si="524"/>
        <v>0.92972465209119348</v>
      </c>
      <c r="J5564">
        <f t="shared" si="520"/>
        <v>-9.1499980000005685E-2</v>
      </c>
      <c r="K5564">
        <f t="shared" si="521"/>
        <v>1.5227769128320315E-3</v>
      </c>
      <c r="L5564">
        <f t="shared" si="522"/>
        <v>1.1293660253841046E-2</v>
      </c>
    </row>
    <row r="5565" spans="1:12">
      <c r="A5565">
        <v>383.65302000000003</v>
      </c>
      <c r="B5565">
        <v>55.35</v>
      </c>
      <c r="C5565">
        <v>-9.5259900000000002</v>
      </c>
      <c r="D5565">
        <v>93.939719999999994</v>
      </c>
      <c r="E5565">
        <v>-0.89088999999999996</v>
      </c>
      <c r="F5565">
        <v>0.27499000000000001</v>
      </c>
      <c r="G5565">
        <f t="shared" si="519"/>
        <v>9.5066996639999992</v>
      </c>
      <c r="H5565">
        <f t="shared" si="523"/>
        <v>8.100988162360558</v>
      </c>
      <c r="I5565">
        <f t="shared" si="524"/>
        <v>0.92962129540290273</v>
      </c>
      <c r="J5565">
        <f t="shared" si="520"/>
        <v>-9.0837120000015356E-2</v>
      </c>
      <c r="K5565">
        <f t="shared" si="521"/>
        <v>1.5225264950821935E-3</v>
      </c>
      <c r="L5565">
        <f t="shared" si="522"/>
        <v>1.1213091314226313E-2</v>
      </c>
    </row>
    <row r="5566" spans="1:12">
      <c r="A5566">
        <v>383.74898999999999</v>
      </c>
      <c r="B5566">
        <v>55.36</v>
      </c>
      <c r="C5566">
        <v>-9.5341900000000006</v>
      </c>
      <c r="D5566">
        <v>93.93083</v>
      </c>
      <c r="E5566">
        <v>-0.89032999999999995</v>
      </c>
      <c r="F5566">
        <v>0.27503</v>
      </c>
      <c r="G5566">
        <f t="shared" ref="G5566:G5629" si="525">(D5566/100)*$B$16</f>
        <v>9.5057999959999986</v>
      </c>
      <c r="H5566">
        <f t="shared" si="523"/>
        <v>8.1000884943605573</v>
      </c>
      <c r="I5566">
        <f t="shared" si="524"/>
        <v>0.92951805484572247</v>
      </c>
      <c r="J5566">
        <f t="shared" ref="J5566:J5629" si="526">SLOPE(H5558:H5566,B5558:B5566)</f>
        <v>-8.916732000002256E-2</v>
      </c>
      <c r="K5566">
        <f t="shared" ref="K5566:K5629" si="527">1/(A5566+273.15)</f>
        <v>1.5223040607810954E-3</v>
      </c>
      <c r="L5566">
        <f t="shared" ref="L5566:L5629" si="528">-J5566/H5566</f>
        <v>1.100819084410036E-2</v>
      </c>
    </row>
    <row r="5567" spans="1:12">
      <c r="A5567">
        <v>383.85300000000001</v>
      </c>
      <c r="B5567">
        <v>55.37</v>
      </c>
      <c r="C5567">
        <v>-9.5436300000000003</v>
      </c>
      <c r="D5567">
        <v>93.921940000000006</v>
      </c>
      <c r="E5567">
        <v>-0.88531000000000004</v>
      </c>
      <c r="F5567">
        <v>0.27506999999999998</v>
      </c>
      <c r="G5567">
        <f t="shared" si="525"/>
        <v>9.5049003279999997</v>
      </c>
      <c r="H5567">
        <f t="shared" si="523"/>
        <v>8.0991888263605585</v>
      </c>
      <c r="I5567">
        <f t="shared" si="524"/>
        <v>0.92941481428854233</v>
      </c>
      <c r="J5567">
        <f t="shared" si="526"/>
        <v>-8.8828300000015722E-2</v>
      </c>
      <c r="K5567">
        <f t="shared" si="527"/>
        <v>1.5220630651610421E-3</v>
      </c>
      <c r="L5567">
        <f t="shared" si="528"/>
        <v>1.0967555134769156E-2</v>
      </c>
    </row>
    <row r="5568" spans="1:12">
      <c r="A5568">
        <v>383.952</v>
      </c>
      <c r="B5568">
        <v>55.38</v>
      </c>
      <c r="C5568">
        <v>-9.5508799999999994</v>
      </c>
      <c r="D5568">
        <v>93.912059999999997</v>
      </c>
      <c r="E5568">
        <v>-0.87894000000000005</v>
      </c>
      <c r="F5568">
        <v>0.27510000000000001</v>
      </c>
      <c r="G5568">
        <f t="shared" si="525"/>
        <v>9.5039004719999998</v>
      </c>
      <c r="H5568">
        <f t="shared" si="523"/>
        <v>8.0981889703605585</v>
      </c>
      <c r="I5568">
        <f t="shared" si="524"/>
        <v>0.92930007675142867</v>
      </c>
      <c r="J5568">
        <f t="shared" si="526"/>
        <v>-8.999547333333989E-2</v>
      </c>
      <c r="K5568">
        <f t="shared" si="527"/>
        <v>1.5218337487939468E-3</v>
      </c>
      <c r="L5568">
        <f t="shared" si="528"/>
        <v>1.1113036959587397E-2</v>
      </c>
    </row>
    <row r="5569" spans="1:12">
      <c r="A5569">
        <v>384.04199</v>
      </c>
      <c r="B5569">
        <v>55.39</v>
      </c>
      <c r="C5569">
        <v>-9.5582499999999992</v>
      </c>
      <c r="D5569">
        <v>93.904150000000001</v>
      </c>
      <c r="E5569">
        <v>-0.87602000000000002</v>
      </c>
      <c r="F5569">
        <v>0.27514</v>
      </c>
      <c r="G5569">
        <f t="shared" si="525"/>
        <v>9.5030999799999982</v>
      </c>
      <c r="H5569">
        <f t="shared" si="523"/>
        <v>8.097388478360557</v>
      </c>
      <c r="I5569">
        <f t="shared" si="524"/>
        <v>0.92920821704307122</v>
      </c>
      <c r="J5569">
        <f t="shared" si="526"/>
        <v>-9.0498100000014667E-2</v>
      </c>
      <c r="K5569">
        <f t="shared" si="527"/>
        <v>1.5216253624758876E-3</v>
      </c>
      <c r="L5569">
        <f t="shared" si="528"/>
        <v>1.117620826046096E-2</v>
      </c>
    </row>
    <row r="5570" spans="1:12">
      <c r="A5570">
        <v>384.14499000000001</v>
      </c>
      <c r="B5570">
        <v>55.4</v>
      </c>
      <c r="C5570">
        <v>-9.5654500000000002</v>
      </c>
      <c r="D5570">
        <v>93.896240000000006</v>
      </c>
      <c r="E5570">
        <v>-0.87848000000000004</v>
      </c>
      <c r="F5570">
        <v>0.27517000000000003</v>
      </c>
      <c r="G5570">
        <f t="shared" si="525"/>
        <v>9.5022994880000002</v>
      </c>
      <c r="H5570">
        <f t="shared" si="523"/>
        <v>8.096587986360559</v>
      </c>
      <c r="I5570">
        <f t="shared" si="524"/>
        <v>0.92911635733471432</v>
      </c>
      <c r="J5570">
        <f t="shared" si="526"/>
        <v>-8.966657333333368E-2</v>
      </c>
      <c r="K5570">
        <f t="shared" si="527"/>
        <v>1.5213869194408436E-3</v>
      </c>
      <c r="L5570">
        <f t="shared" si="528"/>
        <v>1.1074612353300576E-2</v>
      </c>
    </row>
    <row r="5571" spans="1:12">
      <c r="A5571">
        <v>384.24799000000002</v>
      </c>
      <c r="B5571">
        <v>55.41</v>
      </c>
      <c r="C5571">
        <v>-9.5704100000000007</v>
      </c>
      <c r="D5571">
        <v>93.887349999999998</v>
      </c>
      <c r="E5571">
        <v>-0.88414999999999999</v>
      </c>
      <c r="F5571">
        <v>0.27521000000000001</v>
      </c>
      <c r="G5571">
        <f t="shared" si="525"/>
        <v>9.5013998199999996</v>
      </c>
      <c r="H5571">
        <f t="shared" si="523"/>
        <v>8.0956883183605584</v>
      </c>
      <c r="I5571">
        <f t="shared" si="524"/>
        <v>0.92901311677753395</v>
      </c>
      <c r="J5571">
        <f t="shared" si="526"/>
        <v>-8.9003713333332568E-2</v>
      </c>
      <c r="K5571">
        <f t="shared" si="527"/>
        <v>1.5211485511234983E-3</v>
      </c>
      <c r="L5571">
        <f t="shared" si="528"/>
        <v>1.099396491481487E-2</v>
      </c>
    </row>
    <row r="5572" spans="1:12">
      <c r="A5572">
        <v>384.34298999999999</v>
      </c>
      <c r="B5572">
        <v>55.42</v>
      </c>
      <c r="C5572">
        <v>-9.5763700000000007</v>
      </c>
      <c r="D5572">
        <v>93.877470000000002</v>
      </c>
      <c r="E5572">
        <v>-0.88919000000000004</v>
      </c>
      <c r="F5572">
        <v>0.27524999999999999</v>
      </c>
      <c r="G5572">
        <f t="shared" si="525"/>
        <v>9.5003999639999996</v>
      </c>
      <c r="H5572">
        <f t="shared" si="523"/>
        <v>8.0946884623605584</v>
      </c>
      <c r="I5572">
        <f t="shared" si="524"/>
        <v>0.92889837924042029</v>
      </c>
      <c r="J5572">
        <f t="shared" si="526"/>
        <v>-8.9170693333334439E-2</v>
      </c>
      <c r="K5572">
        <f t="shared" si="527"/>
        <v>1.5209287630579911E-3</v>
      </c>
      <c r="L5572">
        <f t="shared" si="528"/>
        <v>1.101595123122634E-2</v>
      </c>
    </row>
    <row r="5573" spans="1:12">
      <c r="A5573">
        <v>384.45001000000002</v>
      </c>
      <c r="B5573">
        <v>55.43</v>
      </c>
      <c r="C5573">
        <v>-9.5844100000000001</v>
      </c>
      <c r="D5573">
        <v>93.868579999999994</v>
      </c>
      <c r="E5573">
        <v>-0.89266000000000001</v>
      </c>
      <c r="F5573">
        <v>0.27528999999999998</v>
      </c>
      <c r="G5573">
        <f t="shared" si="525"/>
        <v>9.499500295999999</v>
      </c>
      <c r="H5573">
        <f t="shared" si="523"/>
        <v>8.0937887943605578</v>
      </c>
      <c r="I5573">
        <f t="shared" si="524"/>
        <v>0.92879513868324004</v>
      </c>
      <c r="J5573">
        <f t="shared" si="526"/>
        <v>-8.9332613333329994E-2</v>
      </c>
      <c r="K5573">
        <f t="shared" si="527"/>
        <v>1.5206812420820979E-3</v>
      </c>
      <c r="L5573">
        <f t="shared" si="528"/>
        <v>1.1037181177197698E-2</v>
      </c>
    </row>
    <row r="5574" spans="1:12">
      <c r="A5574">
        <v>384.54599000000002</v>
      </c>
      <c r="B5574">
        <v>55.44</v>
      </c>
      <c r="C5574">
        <v>-9.5916999999999994</v>
      </c>
      <c r="D5574">
        <v>93.859679999999997</v>
      </c>
      <c r="E5574">
        <v>-0.89932999999999996</v>
      </c>
      <c r="F5574">
        <v>0.27532000000000001</v>
      </c>
      <c r="G5574">
        <f t="shared" si="525"/>
        <v>9.4985996159999999</v>
      </c>
      <c r="H5574">
        <f t="shared" si="523"/>
        <v>8.0928881143605587</v>
      </c>
      <c r="I5574">
        <f t="shared" si="524"/>
        <v>0.92869178199494939</v>
      </c>
      <c r="J5574">
        <f t="shared" si="526"/>
        <v>-8.9504653333327147E-2</v>
      </c>
      <c r="K5574">
        <f t="shared" si="527"/>
        <v>1.5204593234634137E-3</v>
      </c>
      <c r="L5574">
        <f t="shared" si="528"/>
        <v>1.1059667706823246E-2</v>
      </c>
    </row>
    <row r="5575" spans="1:12">
      <c r="A5575">
        <v>384.63198999999997</v>
      </c>
      <c r="B5575">
        <v>55.45</v>
      </c>
      <c r="C5575">
        <v>-9.5995600000000003</v>
      </c>
      <c r="D5575">
        <v>93.851780000000005</v>
      </c>
      <c r="E5575">
        <v>-0.91368000000000005</v>
      </c>
      <c r="F5575">
        <v>0.27534999999999998</v>
      </c>
      <c r="G5575">
        <f t="shared" si="525"/>
        <v>9.4978001360000004</v>
      </c>
      <c r="H5575">
        <f t="shared" si="523"/>
        <v>8.0920886343605591</v>
      </c>
      <c r="I5575">
        <f t="shared" si="524"/>
        <v>0.92860003841770278</v>
      </c>
      <c r="J5575">
        <f t="shared" si="526"/>
        <v>-8.9003713333325365E-2</v>
      </c>
      <c r="K5575">
        <f t="shared" si="527"/>
        <v>1.5202605349532298E-3</v>
      </c>
      <c r="L5575">
        <f t="shared" si="528"/>
        <v>1.0998855469204642E-2</v>
      </c>
    </row>
    <row r="5576" spans="1:12">
      <c r="A5576">
        <v>384.74200000000002</v>
      </c>
      <c r="B5576">
        <v>55.46</v>
      </c>
      <c r="C5576">
        <v>-9.60487</v>
      </c>
      <c r="D5576">
        <v>93.842889999999997</v>
      </c>
      <c r="E5576">
        <v>-0.93157000000000001</v>
      </c>
      <c r="F5576">
        <v>0.27539999999999998</v>
      </c>
      <c r="G5576">
        <f t="shared" si="525"/>
        <v>9.4969004679999998</v>
      </c>
      <c r="H5576">
        <f t="shared" si="523"/>
        <v>8.0911889663605585</v>
      </c>
      <c r="I5576">
        <f t="shared" si="524"/>
        <v>0.92849679786052242</v>
      </c>
      <c r="J5576">
        <f t="shared" si="526"/>
        <v>-8.8664693333324468E-2</v>
      </c>
      <c r="K5576">
        <f t="shared" si="527"/>
        <v>1.5200063232263044E-3</v>
      </c>
      <c r="L5576">
        <f t="shared" si="528"/>
        <v>1.095817854482839E-2</v>
      </c>
    </row>
    <row r="5577" spans="1:12">
      <c r="A5577">
        <v>384.84500000000003</v>
      </c>
      <c r="B5577">
        <v>55.47</v>
      </c>
      <c r="C5577">
        <v>-9.6147600000000004</v>
      </c>
      <c r="D5577">
        <v>93.832999999999998</v>
      </c>
      <c r="E5577">
        <v>-0.94386999999999999</v>
      </c>
      <c r="F5577">
        <v>0.27543000000000001</v>
      </c>
      <c r="G5577">
        <f t="shared" si="525"/>
        <v>9.4958995999999996</v>
      </c>
      <c r="H5577">
        <f t="shared" si="523"/>
        <v>8.0901880983605583</v>
      </c>
      <c r="I5577">
        <f t="shared" si="524"/>
        <v>0.92838194419229825</v>
      </c>
      <c r="J5577">
        <f t="shared" si="526"/>
        <v>-8.9997159999989196E-2</v>
      </c>
      <c r="K5577">
        <f t="shared" si="527"/>
        <v>1.5197683872977758E-3</v>
      </c>
      <c r="L5577">
        <f t="shared" si="528"/>
        <v>1.1124235791035159E-2</v>
      </c>
    </row>
    <row r="5578" spans="1:12">
      <c r="A5578">
        <v>384.94601</v>
      </c>
      <c r="B5578">
        <v>55.48</v>
      </c>
      <c r="C5578">
        <v>-9.6242199999999993</v>
      </c>
      <c r="D5578">
        <v>93.821150000000003</v>
      </c>
      <c r="E5578">
        <v>-0.94416999999999995</v>
      </c>
      <c r="F5578">
        <v>0.27546999999999999</v>
      </c>
      <c r="G5578">
        <f t="shared" si="525"/>
        <v>9.4947003799999994</v>
      </c>
      <c r="H5578">
        <f t="shared" si="523"/>
        <v>8.0889888783605581</v>
      </c>
      <c r="I5578">
        <f t="shared" si="524"/>
        <v>0.92824432882642816</v>
      </c>
      <c r="J5578">
        <f t="shared" si="526"/>
        <v>-9.2660406666669567E-2</v>
      </c>
      <c r="K5578">
        <f t="shared" si="527"/>
        <v>1.519535120718936E-3</v>
      </c>
      <c r="L5578">
        <f t="shared" si="528"/>
        <v>1.145512845425615E-2</v>
      </c>
    </row>
    <row r="5579" spans="1:12">
      <c r="A5579">
        <v>385.04700000000003</v>
      </c>
      <c r="B5579">
        <v>55.49</v>
      </c>
      <c r="C5579">
        <v>-9.6296400000000002</v>
      </c>
      <c r="D5579">
        <v>93.813239999999993</v>
      </c>
      <c r="E5579">
        <v>-0.93217000000000005</v>
      </c>
      <c r="F5579">
        <v>0.27550999999999998</v>
      </c>
      <c r="G5579">
        <f t="shared" si="525"/>
        <v>9.4938998879999996</v>
      </c>
      <c r="H5579">
        <f t="shared" si="523"/>
        <v>8.0881883863605584</v>
      </c>
      <c r="I5579">
        <f t="shared" si="524"/>
        <v>0.92815246911807092</v>
      </c>
      <c r="J5579">
        <f t="shared" si="526"/>
        <v>-9.3331699999998186E-2</v>
      </c>
      <c r="K5579">
        <f t="shared" si="527"/>
        <v>1.5193019719020294E-3</v>
      </c>
      <c r="L5579">
        <f t="shared" si="528"/>
        <v>1.1539258921983968E-2</v>
      </c>
    </row>
    <row r="5580" spans="1:12">
      <c r="A5580">
        <v>385.14098999999999</v>
      </c>
      <c r="B5580">
        <v>55.5</v>
      </c>
      <c r="C5580">
        <v>-9.6373899999999999</v>
      </c>
      <c r="D5580">
        <v>93.804349999999999</v>
      </c>
      <c r="E5580">
        <v>-0.91300000000000003</v>
      </c>
      <c r="F5580">
        <v>0.27554000000000001</v>
      </c>
      <c r="G5580">
        <f t="shared" si="525"/>
        <v>9.493000219999999</v>
      </c>
      <c r="H5580">
        <f t="shared" si="523"/>
        <v>8.0872887183605577</v>
      </c>
      <c r="I5580">
        <f t="shared" si="524"/>
        <v>0.92804922856089067</v>
      </c>
      <c r="J5580">
        <f t="shared" si="526"/>
        <v>-9.3498680000005205E-2</v>
      </c>
      <c r="K5580">
        <f t="shared" si="527"/>
        <v>1.5190850477841114E-3</v>
      </c>
      <c r="L5580">
        <f t="shared" si="528"/>
        <v>1.1561189819739626E-2</v>
      </c>
    </row>
    <row r="5581" spans="1:12">
      <c r="A5581">
        <v>385.23901000000001</v>
      </c>
      <c r="B5581">
        <v>55.51</v>
      </c>
      <c r="C5581">
        <v>-9.6437500000000007</v>
      </c>
      <c r="D5581">
        <v>93.794470000000004</v>
      </c>
      <c r="E5581">
        <v>-0.89398</v>
      </c>
      <c r="F5581">
        <v>0.27557999999999999</v>
      </c>
      <c r="G5581">
        <f t="shared" si="525"/>
        <v>9.4920003640000008</v>
      </c>
      <c r="H5581">
        <f t="shared" si="523"/>
        <v>8.0862888623605595</v>
      </c>
      <c r="I5581">
        <f t="shared" si="524"/>
        <v>0.92793449102377712</v>
      </c>
      <c r="J5581">
        <f t="shared" si="526"/>
        <v>-9.466416666666326E-2</v>
      </c>
      <c r="K5581">
        <f t="shared" si="527"/>
        <v>1.5188588886075119E-3</v>
      </c>
      <c r="L5581">
        <f t="shared" si="528"/>
        <v>1.1706750559864216E-2</v>
      </c>
    </row>
    <row r="5582" spans="1:12">
      <c r="A5582">
        <v>385.35199</v>
      </c>
      <c r="B5582">
        <v>55.52</v>
      </c>
      <c r="C5582">
        <v>-9.6494700000000009</v>
      </c>
      <c r="D5582">
        <v>93.785570000000007</v>
      </c>
      <c r="E5582">
        <v>-0.88060000000000005</v>
      </c>
      <c r="F5582">
        <v>0.27561999999999998</v>
      </c>
      <c r="G5582">
        <f t="shared" si="525"/>
        <v>9.4910996839999999</v>
      </c>
      <c r="H5582">
        <f t="shared" si="523"/>
        <v>8.0853881823605587</v>
      </c>
      <c r="I5582">
        <f t="shared" si="524"/>
        <v>0.92783113433548636</v>
      </c>
      <c r="J5582">
        <f t="shared" si="526"/>
        <v>-9.5332086666665469E-2</v>
      </c>
      <c r="K5582">
        <f t="shared" si="527"/>
        <v>1.5185982961114515E-3</v>
      </c>
      <c r="L5582">
        <f t="shared" si="528"/>
        <v>1.1790662923846522E-2</v>
      </c>
    </row>
    <row r="5583" spans="1:12">
      <c r="A5583">
        <v>385.44601</v>
      </c>
      <c r="B5583">
        <v>55.53</v>
      </c>
      <c r="C5583">
        <v>-9.6594599999999993</v>
      </c>
      <c r="D5583">
        <v>93.777670000000001</v>
      </c>
      <c r="E5583">
        <v>-0.87434999999999996</v>
      </c>
      <c r="F5583">
        <v>0.27565000000000001</v>
      </c>
      <c r="G5583">
        <f t="shared" si="525"/>
        <v>9.4903002039999986</v>
      </c>
      <c r="H5583">
        <f t="shared" si="523"/>
        <v>8.0845887023605574</v>
      </c>
      <c r="I5583">
        <f t="shared" si="524"/>
        <v>0.92773939075823941</v>
      </c>
      <c r="J5583">
        <f t="shared" si="526"/>
        <v>-9.4834520000007042E-2</v>
      </c>
      <c r="K5583">
        <f t="shared" si="527"/>
        <v>1.5183815037081686E-3</v>
      </c>
      <c r="L5583">
        <f t="shared" si="528"/>
        <v>1.1730283814230033E-2</v>
      </c>
    </row>
    <row r="5584" spans="1:12">
      <c r="A5584">
        <v>385.54300000000001</v>
      </c>
      <c r="B5584">
        <v>55.54</v>
      </c>
      <c r="C5584">
        <v>-9.6712000000000007</v>
      </c>
      <c r="D5584">
        <v>93.769760000000005</v>
      </c>
      <c r="E5584">
        <v>-0.87455000000000005</v>
      </c>
      <c r="F5584">
        <v>0.27568999999999999</v>
      </c>
      <c r="G5584">
        <f t="shared" si="525"/>
        <v>9.4894997119999989</v>
      </c>
      <c r="H5584">
        <f t="shared" si="523"/>
        <v>8.0837882103605576</v>
      </c>
      <c r="I5584">
        <f t="shared" si="524"/>
        <v>0.92764753104988229</v>
      </c>
      <c r="J5584">
        <f t="shared" si="526"/>
        <v>-9.2503546666672112E-2</v>
      </c>
      <c r="K5584">
        <f t="shared" si="527"/>
        <v>1.5181579278966074E-3</v>
      </c>
      <c r="L5584">
        <f t="shared" si="528"/>
        <v>1.1443093789631362E-2</v>
      </c>
    </row>
    <row r="5585" spans="1:12">
      <c r="A5585">
        <v>385.64600000000002</v>
      </c>
      <c r="B5585">
        <v>55.55</v>
      </c>
      <c r="C5585">
        <v>-9.6738999999999997</v>
      </c>
      <c r="D5585">
        <v>93.759879999999995</v>
      </c>
      <c r="E5585">
        <v>-0.87802000000000002</v>
      </c>
      <c r="F5585">
        <v>0.27572999999999998</v>
      </c>
      <c r="G5585">
        <f t="shared" si="525"/>
        <v>9.4884998559999989</v>
      </c>
      <c r="H5585">
        <f t="shared" si="523"/>
        <v>8.0827883543605576</v>
      </c>
      <c r="I5585">
        <f t="shared" si="524"/>
        <v>0.92753279351276863</v>
      </c>
      <c r="J5585">
        <f t="shared" si="526"/>
        <v>-9.0501473333341825E-2</v>
      </c>
      <c r="K5585">
        <f t="shared" si="527"/>
        <v>1.5179205702523996E-3</v>
      </c>
      <c r="L5585">
        <f t="shared" si="528"/>
        <v>1.1196813446750399E-2</v>
      </c>
    </row>
    <row r="5586" spans="1:12">
      <c r="A5586">
        <v>385.755</v>
      </c>
      <c r="B5586">
        <v>55.56</v>
      </c>
      <c r="C5586">
        <v>-9.6832499999999992</v>
      </c>
      <c r="D5586">
        <v>93.750990000000002</v>
      </c>
      <c r="E5586">
        <v>-0.88204000000000005</v>
      </c>
      <c r="F5586">
        <v>0.27577000000000002</v>
      </c>
      <c r="G5586">
        <f t="shared" si="525"/>
        <v>9.487600188</v>
      </c>
      <c r="H5586">
        <f t="shared" si="523"/>
        <v>8.0818886863605588</v>
      </c>
      <c r="I5586">
        <f t="shared" si="524"/>
        <v>0.92742955295558849</v>
      </c>
      <c r="J5586">
        <f t="shared" si="526"/>
        <v>-8.8836733333335305E-2</v>
      </c>
      <c r="K5586">
        <f t="shared" si="527"/>
        <v>1.517669466766833E-3</v>
      </c>
      <c r="L5586">
        <f t="shared" si="528"/>
        <v>1.0992075835350354E-2</v>
      </c>
    </row>
    <row r="5587" spans="1:12">
      <c r="A5587">
        <v>385.84100000000001</v>
      </c>
      <c r="B5587">
        <v>55.57</v>
      </c>
      <c r="C5587">
        <v>-9.6919900000000005</v>
      </c>
      <c r="D5587">
        <v>93.742099999999994</v>
      </c>
      <c r="E5587">
        <v>-0.88788</v>
      </c>
      <c r="F5587">
        <v>0.27579999999999999</v>
      </c>
      <c r="G5587">
        <f t="shared" si="525"/>
        <v>9.4867005199999994</v>
      </c>
      <c r="H5587">
        <f t="shared" si="523"/>
        <v>8.0809890183605582</v>
      </c>
      <c r="I5587">
        <f t="shared" si="524"/>
        <v>0.92732631239840824</v>
      </c>
      <c r="J5587">
        <f t="shared" si="526"/>
        <v>-8.9330926666671709E-2</v>
      </c>
      <c r="K5587">
        <f t="shared" si="527"/>
        <v>1.5174714070450128E-3</v>
      </c>
      <c r="L5587">
        <f t="shared" si="528"/>
        <v>1.1054454654461941E-2</v>
      </c>
    </row>
    <row r="5588" spans="1:12">
      <c r="A5588">
        <v>385.94</v>
      </c>
      <c r="B5588">
        <v>55.58</v>
      </c>
      <c r="C5588">
        <v>-9.69923</v>
      </c>
      <c r="D5588">
        <v>93.734189999999998</v>
      </c>
      <c r="E5588">
        <v>-0.89827000000000001</v>
      </c>
      <c r="F5588">
        <v>0.27583999999999997</v>
      </c>
      <c r="G5588">
        <f t="shared" si="525"/>
        <v>9.4859000279999997</v>
      </c>
      <c r="H5588">
        <f t="shared" si="523"/>
        <v>8.0801885263605584</v>
      </c>
      <c r="I5588">
        <f t="shared" si="524"/>
        <v>0.927234452690051</v>
      </c>
      <c r="J5588">
        <f t="shared" si="526"/>
        <v>-8.8499400000002545E-2</v>
      </c>
      <c r="K5588">
        <f t="shared" si="527"/>
        <v>1.5172434720599616E-3</v>
      </c>
      <c r="L5588">
        <f t="shared" si="528"/>
        <v>1.0952640487444671E-2</v>
      </c>
    </row>
    <row r="5589" spans="1:12">
      <c r="A5589">
        <v>386.04500999999999</v>
      </c>
      <c r="B5589">
        <v>55.59</v>
      </c>
      <c r="C5589">
        <v>-9.7059300000000004</v>
      </c>
      <c r="D5589">
        <v>93.725300000000004</v>
      </c>
      <c r="E5589">
        <v>-0.91286999999999996</v>
      </c>
      <c r="F5589">
        <v>0.27587</v>
      </c>
      <c r="G5589">
        <f t="shared" si="525"/>
        <v>9.485000359999999</v>
      </c>
      <c r="H5589">
        <f t="shared" si="523"/>
        <v>8.0792888583605578</v>
      </c>
      <c r="I5589">
        <f t="shared" si="524"/>
        <v>0.92713121213287075</v>
      </c>
      <c r="J5589">
        <f t="shared" si="526"/>
        <v>-8.7829793333340775E-2</v>
      </c>
      <c r="K5589">
        <f t="shared" si="527"/>
        <v>1.5170017746341862E-3</v>
      </c>
      <c r="L5589">
        <f t="shared" si="528"/>
        <v>1.0870980710443755E-2</v>
      </c>
    </row>
    <row r="5590" spans="1:12">
      <c r="A5590">
        <v>386.14499000000001</v>
      </c>
      <c r="B5590">
        <v>55.6</v>
      </c>
      <c r="C5590">
        <v>-9.7144899999999996</v>
      </c>
      <c r="D5590">
        <v>93.715410000000006</v>
      </c>
      <c r="E5590">
        <v>-0.92818000000000001</v>
      </c>
      <c r="F5590">
        <v>0.27590999999999999</v>
      </c>
      <c r="G5590">
        <f t="shared" si="525"/>
        <v>9.4839994920000006</v>
      </c>
      <c r="H5590">
        <f t="shared" si="523"/>
        <v>8.0782879903605593</v>
      </c>
      <c r="I5590">
        <f t="shared" si="524"/>
        <v>0.92701635846464681</v>
      </c>
      <c r="J5590">
        <f t="shared" si="526"/>
        <v>-8.8831673333323355E-2</v>
      </c>
      <c r="K5590">
        <f t="shared" si="527"/>
        <v>1.5167717261130712E-3</v>
      </c>
      <c r="L5590">
        <f t="shared" si="528"/>
        <v>1.0996348909487011E-2</v>
      </c>
    </row>
    <row r="5591" spans="1:12">
      <c r="A5591">
        <v>386.23498999999998</v>
      </c>
      <c r="B5591">
        <v>55.61</v>
      </c>
      <c r="C5591">
        <v>-9.7178100000000001</v>
      </c>
      <c r="D5591">
        <v>93.705529999999996</v>
      </c>
      <c r="E5591">
        <v>-0.94152999999999998</v>
      </c>
      <c r="F5591">
        <v>0.27594000000000002</v>
      </c>
      <c r="G5591">
        <f t="shared" si="525"/>
        <v>9.4829996359999988</v>
      </c>
      <c r="H5591">
        <f t="shared" si="523"/>
        <v>8.0772881343605576</v>
      </c>
      <c r="I5591">
        <f t="shared" si="524"/>
        <v>0.92690162092753292</v>
      </c>
      <c r="J5591">
        <f t="shared" si="526"/>
        <v>-9.0670139999988922E-2</v>
      </c>
      <c r="K5591">
        <f t="shared" si="527"/>
        <v>1.5165647006917765E-3</v>
      </c>
      <c r="L5591">
        <f t="shared" si="528"/>
        <v>1.1225319499781205E-2</v>
      </c>
    </row>
    <row r="5592" spans="1:12">
      <c r="A5592">
        <v>386.33199999999999</v>
      </c>
      <c r="B5592">
        <v>55.62</v>
      </c>
      <c r="C5592">
        <v>-9.7246100000000002</v>
      </c>
      <c r="D5592">
        <v>93.696640000000002</v>
      </c>
      <c r="E5592">
        <v>-0.95145000000000002</v>
      </c>
      <c r="F5592">
        <v>0.27598</v>
      </c>
      <c r="G5592">
        <f t="shared" si="525"/>
        <v>9.4820999679999982</v>
      </c>
      <c r="H5592">
        <f t="shared" si="523"/>
        <v>8.076388466360557</v>
      </c>
      <c r="I5592">
        <f t="shared" si="524"/>
        <v>0.92679838037035256</v>
      </c>
      <c r="J5592">
        <f t="shared" si="526"/>
        <v>-9.1668646666669851E-2</v>
      </c>
      <c r="K5592">
        <f t="shared" si="527"/>
        <v>1.5163416135694379E-3</v>
      </c>
      <c r="L5592">
        <f t="shared" si="528"/>
        <v>1.1350202760613156E-2</v>
      </c>
    </row>
    <row r="5593" spans="1:12">
      <c r="A5593">
        <v>386.43099999999998</v>
      </c>
      <c r="B5593">
        <v>55.63</v>
      </c>
      <c r="C5593">
        <v>-9.7322900000000008</v>
      </c>
      <c r="D5593">
        <v>93.687749999999994</v>
      </c>
      <c r="E5593">
        <v>-0.95728000000000002</v>
      </c>
      <c r="F5593">
        <v>0.27601999999999999</v>
      </c>
      <c r="G5593">
        <f t="shared" si="525"/>
        <v>9.4812002999999976</v>
      </c>
      <c r="H5593">
        <f t="shared" si="523"/>
        <v>8.0754887983605563</v>
      </c>
      <c r="I5593">
        <f t="shared" si="524"/>
        <v>0.92669513981317231</v>
      </c>
      <c r="J5593">
        <f t="shared" si="526"/>
        <v>-9.166864666668359E-2</v>
      </c>
      <c r="K5593">
        <f t="shared" si="527"/>
        <v>1.5161140178385978E-3</v>
      </c>
      <c r="L5593">
        <f t="shared" si="528"/>
        <v>1.1351467255492161E-2</v>
      </c>
    </row>
    <row r="5594" spans="1:12">
      <c r="A5594">
        <v>386.53699</v>
      </c>
      <c r="B5594">
        <v>55.64</v>
      </c>
      <c r="C5594">
        <v>-9.7425499999999996</v>
      </c>
      <c r="D5594">
        <v>93.676879999999997</v>
      </c>
      <c r="E5594">
        <v>-0.95901000000000003</v>
      </c>
      <c r="F5594">
        <v>0.27605000000000002</v>
      </c>
      <c r="G5594">
        <f t="shared" si="525"/>
        <v>9.4801002559999983</v>
      </c>
      <c r="H5594">
        <f t="shared" si="523"/>
        <v>8.074388754360557</v>
      </c>
      <c r="I5594">
        <f t="shared" si="524"/>
        <v>0.92656890529612523</v>
      </c>
      <c r="J5594">
        <f t="shared" si="526"/>
        <v>-9.3502053333360202E-2</v>
      </c>
      <c r="K5594">
        <f t="shared" si="527"/>
        <v>1.5158704281859495E-3</v>
      </c>
      <c r="L5594">
        <f t="shared" si="528"/>
        <v>1.1580078217421054E-2</v>
      </c>
    </row>
    <row r="5595" spans="1:12">
      <c r="A5595">
        <v>386.64001000000002</v>
      </c>
      <c r="B5595">
        <v>55.65</v>
      </c>
      <c r="C5595">
        <v>-9.7470400000000001</v>
      </c>
      <c r="D5595">
        <v>93.667000000000002</v>
      </c>
      <c r="E5595">
        <v>-0.9577</v>
      </c>
      <c r="F5595">
        <v>0.27609</v>
      </c>
      <c r="G5595">
        <f t="shared" si="525"/>
        <v>9.4791004000000001</v>
      </c>
      <c r="H5595">
        <f t="shared" si="523"/>
        <v>8.0733888983605588</v>
      </c>
      <c r="I5595">
        <f t="shared" si="524"/>
        <v>0.92645416775901168</v>
      </c>
      <c r="J5595">
        <f t="shared" si="526"/>
        <v>-9.5499066666678567E-2</v>
      </c>
      <c r="K5595">
        <f t="shared" si="527"/>
        <v>1.5156337392862316E-3</v>
      </c>
      <c r="L5595">
        <f t="shared" si="528"/>
        <v>1.1828869867283527E-2</v>
      </c>
    </row>
    <row r="5596" spans="1:12">
      <c r="A5596">
        <v>386.73498999999998</v>
      </c>
      <c r="B5596">
        <v>55.66</v>
      </c>
      <c r="C5596">
        <v>-9.7525300000000001</v>
      </c>
      <c r="D5596">
        <v>93.658100000000005</v>
      </c>
      <c r="E5596">
        <v>-0.95531999999999995</v>
      </c>
      <c r="F5596">
        <v>0.27612999999999999</v>
      </c>
      <c r="G5596">
        <f t="shared" si="525"/>
        <v>9.4781997199999992</v>
      </c>
      <c r="H5596">
        <f t="shared" si="523"/>
        <v>8.072488218360558</v>
      </c>
      <c r="I5596">
        <f t="shared" si="524"/>
        <v>0.92635081107072093</v>
      </c>
      <c r="J5596">
        <f t="shared" si="526"/>
        <v>-9.6831533333343794E-2</v>
      </c>
      <c r="K5596">
        <f t="shared" si="527"/>
        <v>1.5154155877981101E-3</v>
      </c>
      <c r="L5596">
        <f t="shared" si="528"/>
        <v>1.1995252357644112E-2</v>
      </c>
    </row>
    <row r="5597" spans="1:12">
      <c r="A5597">
        <v>386.827</v>
      </c>
      <c r="B5597">
        <v>55.67</v>
      </c>
      <c r="C5597">
        <v>-9.76431</v>
      </c>
      <c r="D5597">
        <v>93.649209999999997</v>
      </c>
      <c r="E5597">
        <v>-0.95235000000000003</v>
      </c>
      <c r="F5597">
        <v>0.27616000000000002</v>
      </c>
      <c r="G5597">
        <f t="shared" si="525"/>
        <v>9.4773000519999986</v>
      </c>
      <c r="H5597">
        <f t="shared" si="523"/>
        <v>8.0715885503605573</v>
      </c>
      <c r="I5597">
        <f t="shared" si="524"/>
        <v>0.92624757051354067</v>
      </c>
      <c r="J5597">
        <f t="shared" si="526"/>
        <v>-9.6664553333341882E-2</v>
      </c>
      <c r="K5597">
        <f t="shared" si="527"/>
        <v>1.5152043177262238E-3</v>
      </c>
      <c r="L5597">
        <f t="shared" si="528"/>
        <v>1.1975901983881956E-2</v>
      </c>
    </row>
    <row r="5598" spans="1:12">
      <c r="A5598">
        <v>386.93398999999999</v>
      </c>
      <c r="B5598">
        <v>55.68</v>
      </c>
      <c r="C5598">
        <v>-9.7674099999999999</v>
      </c>
      <c r="D5598">
        <v>93.639330000000001</v>
      </c>
      <c r="E5598">
        <v>-0.94684999999999997</v>
      </c>
      <c r="F5598">
        <v>0.2762</v>
      </c>
      <c r="G5598">
        <f t="shared" si="525"/>
        <v>9.4763001959999986</v>
      </c>
      <c r="H5598">
        <f t="shared" si="523"/>
        <v>8.0705886943605574</v>
      </c>
      <c r="I5598">
        <f t="shared" si="524"/>
        <v>0.92613283297642701</v>
      </c>
      <c r="J5598">
        <f t="shared" si="526"/>
        <v>-9.6327220000007693E-2</v>
      </c>
      <c r="K5598">
        <f t="shared" si="527"/>
        <v>1.5149587251767763E-3</v>
      </c>
      <c r="L5598">
        <f t="shared" si="528"/>
        <v>1.1935587805052902E-2</v>
      </c>
    </row>
    <row r="5599" spans="1:12">
      <c r="A5599">
        <v>387.03298999999998</v>
      </c>
      <c r="B5599">
        <v>55.69</v>
      </c>
      <c r="C5599">
        <v>-9.7764199999999999</v>
      </c>
      <c r="D5599">
        <v>93.628460000000004</v>
      </c>
      <c r="E5599">
        <v>-0.93796999999999997</v>
      </c>
      <c r="F5599">
        <v>0.27623999999999999</v>
      </c>
      <c r="G5599">
        <f t="shared" si="525"/>
        <v>9.4752001519999993</v>
      </c>
      <c r="H5599">
        <f t="shared" ref="H5599:H5662" si="529">G5599-G$27-E$27</f>
        <v>8.0694886503605581</v>
      </c>
      <c r="I5599">
        <f t="shared" ref="I5599:I5662" si="530">H5599/(G$30-G$27-E$27)</f>
        <v>0.92600659845937994</v>
      </c>
      <c r="J5599">
        <f t="shared" si="526"/>
        <v>-9.7163806666657346E-2</v>
      </c>
      <c r="K5599">
        <f t="shared" si="527"/>
        <v>1.5147315443556036E-3</v>
      </c>
      <c r="L5599">
        <f t="shared" si="528"/>
        <v>1.2040887703871534E-2</v>
      </c>
    </row>
    <row r="5600" spans="1:12">
      <c r="A5600">
        <v>387.13101</v>
      </c>
      <c r="B5600">
        <v>55.7</v>
      </c>
      <c r="C5600">
        <v>-9.78186</v>
      </c>
      <c r="D5600">
        <v>93.619560000000007</v>
      </c>
      <c r="E5600">
        <v>-0.92905000000000004</v>
      </c>
      <c r="F5600">
        <v>0.27627000000000002</v>
      </c>
      <c r="G5600">
        <f t="shared" si="525"/>
        <v>9.4742994720000002</v>
      </c>
      <c r="H5600">
        <f t="shared" si="529"/>
        <v>8.068587970360559</v>
      </c>
      <c r="I5600">
        <f t="shared" si="530"/>
        <v>0.9259032417710894</v>
      </c>
      <c r="J5600">
        <f t="shared" si="526"/>
        <v>-9.7671493333311141E-2</v>
      </c>
      <c r="K5600">
        <f t="shared" si="527"/>
        <v>1.5145066795121066E-3</v>
      </c>
      <c r="L5600">
        <f t="shared" si="528"/>
        <v>1.2105153180717755E-2</v>
      </c>
    </row>
    <row r="5601" spans="1:12">
      <c r="A5601">
        <v>387.23000999999999</v>
      </c>
      <c r="B5601">
        <v>55.71</v>
      </c>
      <c r="C5601">
        <v>-9.7935499999999998</v>
      </c>
      <c r="D5601">
        <v>93.611660000000001</v>
      </c>
      <c r="E5601">
        <v>-0.92418999999999996</v>
      </c>
      <c r="F5601">
        <v>0.27631</v>
      </c>
      <c r="G5601">
        <f t="shared" si="525"/>
        <v>9.4734999919999989</v>
      </c>
      <c r="H5601">
        <f t="shared" si="529"/>
        <v>8.0677884903605577</v>
      </c>
      <c r="I5601">
        <f t="shared" si="530"/>
        <v>0.92581149819384245</v>
      </c>
      <c r="J5601">
        <f t="shared" si="526"/>
        <v>-9.6506006666651253E-2</v>
      </c>
      <c r="K5601">
        <f t="shared" si="527"/>
        <v>1.5142796342366572E-3</v>
      </c>
      <c r="L5601">
        <f t="shared" si="528"/>
        <v>1.1961891016597325E-2</v>
      </c>
    </row>
    <row r="5602" spans="1:12">
      <c r="A5602">
        <v>387.33199999999999</v>
      </c>
      <c r="B5602">
        <v>55.72</v>
      </c>
      <c r="C5602">
        <v>-9.79983</v>
      </c>
      <c r="D5602">
        <v>93.602770000000007</v>
      </c>
      <c r="E5602">
        <v>-0.92437999999999998</v>
      </c>
      <c r="F5602">
        <v>0.27633999999999997</v>
      </c>
      <c r="G5602">
        <f t="shared" si="525"/>
        <v>9.4726003240000001</v>
      </c>
      <c r="H5602">
        <f t="shared" si="529"/>
        <v>8.0668888223605588</v>
      </c>
      <c r="I5602">
        <f t="shared" si="530"/>
        <v>0.92570825763666231</v>
      </c>
      <c r="J5602">
        <f t="shared" si="526"/>
        <v>-9.4502246666654646E-2</v>
      </c>
      <c r="K5602">
        <f t="shared" si="527"/>
        <v>1.5140458029136298E-3</v>
      </c>
      <c r="L5602">
        <f t="shared" si="528"/>
        <v>1.171483191942654E-2</v>
      </c>
    </row>
    <row r="5603" spans="1:12">
      <c r="A5603">
        <v>387.44</v>
      </c>
      <c r="B5603">
        <v>55.73</v>
      </c>
      <c r="C5603">
        <v>-9.8069299999999995</v>
      </c>
      <c r="D5603">
        <v>93.591899999999995</v>
      </c>
      <c r="E5603">
        <v>-0.92742999999999998</v>
      </c>
      <c r="F5603">
        <v>0.27638000000000001</v>
      </c>
      <c r="G5603">
        <f t="shared" si="525"/>
        <v>9.471500279999999</v>
      </c>
      <c r="H5603">
        <f t="shared" si="529"/>
        <v>8.0657887783605577</v>
      </c>
      <c r="I5603">
        <f t="shared" si="530"/>
        <v>0.92558202311961513</v>
      </c>
      <c r="J5603">
        <f t="shared" si="526"/>
        <v>-9.4665853333332342E-2</v>
      </c>
      <c r="K5603">
        <f t="shared" si="527"/>
        <v>1.5137982712423745E-3</v>
      </c>
      <c r="L5603">
        <f t="shared" si="528"/>
        <v>1.1736713659959493E-2</v>
      </c>
    </row>
    <row r="5604" spans="1:12">
      <c r="A5604">
        <v>387.52899000000002</v>
      </c>
      <c r="B5604">
        <v>55.74</v>
      </c>
      <c r="C5604">
        <v>-9.8151700000000002</v>
      </c>
      <c r="D5604">
        <v>93.582999999999998</v>
      </c>
      <c r="E5604">
        <v>-0.93093000000000004</v>
      </c>
      <c r="F5604">
        <v>0.27642</v>
      </c>
      <c r="G5604">
        <f t="shared" si="525"/>
        <v>9.4705995999999981</v>
      </c>
      <c r="H5604">
        <f t="shared" si="529"/>
        <v>8.0648880983605569</v>
      </c>
      <c r="I5604">
        <f t="shared" si="530"/>
        <v>0.92547866643132426</v>
      </c>
      <c r="J5604">
        <f t="shared" si="526"/>
        <v>-9.4832833333333061E-2</v>
      </c>
      <c r="K5604">
        <f t="shared" si="527"/>
        <v>1.5135943705429471E-3</v>
      </c>
      <c r="L5604">
        <f t="shared" si="528"/>
        <v>1.1758728971405175E-2</v>
      </c>
    </row>
    <row r="5605" spans="1:12">
      <c r="A5605">
        <v>387.63699000000003</v>
      </c>
      <c r="B5605">
        <v>55.75</v>
      </c>
      <c r="C5605">
        <v>-9.8222699999999996</v>
      </c>
      <c r="D5605">
        <v>93.574110000000005</v>
      </c>
      <c r="E5605">
        <v>-0.93516999999999995</v>
      </c>
      <c r="F5605">
        <v>0.27645999999999998</v>
      </c>
      <c r="G5605">
        <f t="shared" si="525"/>
        <v>9.4696999319999993</v>
      </c>
      <c r="H5605">
        <f t="shared" si="529"/>
        <v>8.063988430360558</v>
      </c>
      <c r="I5605">
        <f t="shared" si="530"/>
        <v>0.92537542587414423</v>
      </c>
      <c r="J5605">
        <f t="shared" si="526"/>
        <v>-9.4335266666666834E-2</v>
      </c>
      <c r="K5605">
        <f t="shared" si="527"/>
        <v>1.5133469864471755E-3</v>
      </c>
      <c r="L5605">
        <f t="shared" si="528"/>
        <v>1.1698338543182769E-2</v>
      </c>
    </row>
    <row r="5606" spans="1:12">
      <c r="A5606">
        <v>387.72699</v>
      </c>
      <c r="B5606">
        <v>55.76</v>
      </c>
      <c r="C5606">
        <v>-9.8313799999999993</v>
      </c>
      <c r="D5606">
        <v>93.565219999999997</v>
      </c>
      <c r="E5606">
        <v>-0.94077999999999995</v>
      </c>
      <c r="F5606">
        <v>0.27649000000000001</v>
      </c>
      <c r="G5606">
        <f t="shared" si="525"/>
        <v>9.4688002639999986</v>
      </c>
      <c r="H5606">
        <f t="shared" si="529"/>
        <v>8.0630887623605574</v>
      </c>
      <c r="I5606">
        <f t="shared" si="530"/>
        <v>0.92527218531696387</v>
      </c>
      <c r="J5606">
        <f t="shared" si="526"/>
        <v>-9.3166406666674598E-2</v>
      </c>
      <c r="K5606">
        <f t="shared" si="527"/>
        <v>1.5131408947979866E-3</v>
      </c>
      <c r="L5606">
        <f t="shared" si="528"/>
        <v>1.1554679529461005E-2</v>
      </c>
    </row>
    <row r="5607" spans="1:12">
      <c r="A5607">
        <v>387.82799999999997</v>
      </c>
      <c r="B5607">
        <v>55.77</v>
      </c>
      <c r="C5607">
        <v>-9.8372299999999999</v>
      </c>
      <c r="D5607">
        <v>93.555340000000001</v>
      </c>
      <c r="E5607">
        <v>-0.94506999999999997</v>
      </c>
      <c r="F5607">
        <v>0.27651999999999999</v>
      </c>
      <c r="G5607">
        <f t="shared" si="525"/>
        <v>9.4678004079999987</v>
      </c>
      <c r="H5607">
        <f t="shared" si="529"/>
        <v>8.0620889063605574</v>
      </c>
      <c r="I5607">
        <f t="shared" si="530"/>
        <v>0.92515744777985021</v>
      </c>
      <c r="J5607">
        <f t="shared" si="526"/>
        <v>-9.2829073333346418E-2</v>
      </c>
      <c r="K5607">
        <f t="shared" si="527"/>
        <v>1.5129096581126755E-3</v>
      </c>
      <c r="L5607">
        <f t="shared" si="528"/>
        <v>1.1514270607969758E-2</v>
      </c>
    </row>
    <row r="5608" spans="1:12">
      <c r="A5608">
        <v>387.92200000000003</v>
      </c>
      <c r="B5608">
        <v>55.78</v>
      </c>
      <c r="C5608">
        <v>-9.8440600000000007</v>
      </c>
      <c r="D5608">
        <v>93.545450000000002</v>
      </c>
      <c r="E5608">
        <v>-0.94423999999999997</v>
      </c>
      <c r="F5608">
        <v>0.27655999999999997</v>
      </c>
      <c r="G5608">
        <f t="shared" si="525"/>
        <v>9.4667995400000002</v>
      </c>
      <c r="H5608">
        <f t="shared" si="529"/>
        <v>8.061088038360559</v>
      </c>
      <c r="I5608">
        <f t="shared" si="530"/>
        <v>0.92504259411162626</v>
      </c>
      <c r="J5608">
        <f t="shared" si="526"/>
        <v>-9.4164913333338707E-2</v>
      </c>
      <c r="K5608">
        <f t="shared" si="527"/>
        <v>1.5126945325168817E-3</v>
      </c>
      <c r="L5608">
        <f t="shared" si="528"/>
        <v>1.16814148270349E-2</v>
      </c>
    </row>
    <row r="5609" spans="1:12">
      <c r="A5609">
        <v>388.02802000000003</v>
      </c>
      <c r="B5609">
        <v>55.79</v>
      </c>
      <c r="C5609">
        <v>-9.8529599999999995</v>
      </c>
      <c r="D5609">
        <v>93.535570000000007</v>
      </c>
      <c r="E5609">
        <v>-0.93879000000000001</v>
      </c>
      <c r="F5609">
        <v>0.27660000000000001</v>
      </c>
      <c r="G5609">
        <f t="shared" si="525"/>
        <v>9.4657996840000003</v>
      </c>
      <c r="H5609">
        <f t="shared" si="529"/>
        <v>8.060088182360559</v>
      </c>
      <c r="I5609">
        <f t="shared" si="530"/>
        <v>0.9249278565745126</v>
      </c>
      <c r="J5609">
        <f t="shared" si="526"/>
        <v>-9.5671106666655736E-2</v>
      </c>
      <c r="K5609">
        <f t="shared" si="527"/>
        <v>1.5124519717095253E-3</v>
      </c>
      <c r="L5609">
        <f t="shared" si="528"/>
        <v>1.1869734487028469E-2</v>
      </c>
    </row>
    <row r="5610" spans="1:12">
      <c r="A5610">
        <v>388.13</v>
      </c>
      <c r="B5610">
        <v>55.8</v>
      </c>
      <c r="C5610">
        <v>-9.8610199999999999</v>
      </c>
      <c r="D5610">
        <v>93.526679999999999</v>
      </c>
      <c r="E5610">
        <v>-0.93403999999999998</v>
      </c>
      <c r="F5610">
        <v>0.27662999999999999</v>
      </c>
      <c r="G5610">
        <f t="shared" si="525"/>
        <v>9.4649000159999996</v>
      </c>
      <c r="H5610">
        <f t="shared" si="529"/>
        <v>8.0591885143605584</v>
      </c>
      <c r="I5610">
        <f t="shared" si="530"/>
        <v>0.92482461601733235</v>
      </c>
      <c r="J5610">
        <f t="shared" si="526"/>
        <v>-9.567110666665686E-2</v>
      </c>
      <c r="K5610">
        <f t="shared" si="527"/>
        <v>1.5122187273167191E-3</v>
      </c>
      <c r="L5610">
        <f t="shared" si="528"/>
        <v>1.1871059536103644E-2</v>
      </c>
    </row>
    <row r="5611" spans="1:12">
      <c r="A5611">
        <v>388.23700000000002</v>
      </c>
      <c r="B5611">
        <v>55.81</v>
      </c>
      <c r="C5611">
        <v>-9.8694699999999997</v>
      </c>
      <c r="D5611">
        <v>93.517790000000005</v>
      </c>
      <c r="E5611">
        <v>-0.93567999999999996</v>
      </c>
      <c r="F5611">
        <v>0.27667000000000003</v>
      </c>
      <c r="G5611">
        <f t="shared" si="525"/>
        <v>9.464000347999999</v>
      </c>
      <c r="H5611">
        <f t="shared" si="529"/>
        <v>8.0582888463605578</v>
      </c>
      <c r="I5611">
        <f t="shared" si="530"/>
        <v>0.92472137546015198</v>
      </c>
      <c r="J5611">
        <f t="shared" si="526"/>
        <v>-9.4832833333318267E-2</v>
      </c>
      <c r="K5611">
        <f t="shared" si="527"/>
        <v>1.5119740787163946E-3</v>
      </c>
      <c r="L5611">
        <f t="shared" si="528"/>
        <v>1.1768358660430561E-2</v>
      </c>
    </row>
    <row r="5612" spans="1:12">
      <c r="A5612">
        <v>388.33499</v>
      </c>
      <c r="B5612">
        <v>55.82</v>
      </c>
      <c r="C5612">
        <v>-9.8749000000000002</v>
      </c>
      <c r="D5612">
        <v>93.508889999999994</v>
      </c>
      <c r="E5612">
        <v>-0.94491000000000003</v>
      </c>
      <c r="F5612">
        <v>0.27671000000000001</v>
      </c>
      <c r="G5612">
        <f t="shared" si="525"/>
        <v>9.4630996679999981</v>
      </c>
      <c r="H5612">
        <f t="shared" si="529"/>
        <v>8.0573881663605569</v>
      </c>
      <c r="I5612">
        <f t="shared" si="530"/>
        <v>0.92461801877186123</v>
      </c>
      <c r="J5612">
        <f t="shared" si="526"/>
        <v>-9.4832833333329383E-2</v>
      </c>
      <c r="K5612">
        <f t="shared" si="527"/>
        <v>1.5117501003310749E-3</v>
      </c>
      <c r="L5612">
        <f t="shared" si="528"/>
        <v>1.1769674164297392E-2</v>
      </c>
    </row>
    <row r="5613" spans="1:12">
      <c r="A5613">
        <v>388.43099999999998</v>
      </c>
      <c r="B5613">
        <v>55.83</v>
      </c>
      <c r="C5613">
        <v>-9.8825900000000004</v>
      </c>
      <c r="D5613">
        <v>93.499009999999998</v>
      </c>
      <c r="E5613">
        <v>-0.9577</v>
      </c>
      <c r="F5613">
        <v>0.27673999999999999</v>
      </c>
      <c r="G5613">
        <f t="shared" si="525"/>
        <v>9.4620998119999982</v>
      </c>
      <c r="H5613">
        <f t="shared" si="529"/>
        <v>8.0563883103605569</v>
      </c>
      <c r="I5613">
        <f t="shared" si="530"/>
        <v>0.92450328123474756</v>
      </c>
      <c r="J5613">
        <f t="shared" si="526"/>
        <v>-9.5003186666677231E-2</v>
      </c>
      <c r="K5613">
        <f t="shared" si="527"/>
        <v>1.5115307120367727E-3</v>
      </c>
      <c r="L5613">
        <f t="shared" si="528"/>
        <v>1.1792279990340417E-2</v>
      </c>
    </row>
    <row r="5614" spans="1:12">
      <c r="A5614">
        <v>388.52399000000003</v>
      </c>
      <c r="B5614">
        <v>55.84</v>
      </c>
      <c r="C5614">
        <v>-9.8903199999999991</v>
      </c>
      <c r="D5614">
        <v>93.489130000000003</v>
      </c>
      <c r="E5614">
        <v>-0.96770999999999996</v>
      </c>
      <c r="F5614">
        <v>0.27678000000000003</v>
      </c>
      <c r="G5614">
        <f t="shared" si="525"/>
        <v>9.4610999559999982</v>
      </c>
      <c r="H5614">
        <f t="shared" si="529"/>
        <v>8.0553884543605569</v>
      </c>
      <c r="I5614">
        <f t="shared" si="530"/>
        <v>0.9243885436976339</v>
      </c>
      <c r="J5614">
        <f t="shared" si="526"/>
        <v>-9.5170166666679823E-2</v>
      </c>
      <c r="K5614">
        <f t="shared" si="527"/>
        <v>1.5113182853084492E-3</v>
      </c>
      <c r="L5614">
        <f t="shared" si="528"/>
        <v>1.1814472660863691E-2</v>
      </c>
    </row>
    <row r="5615" spans="1:12">
      <c r="A5615">
        <v>388.62601000000001</v>
      </c>
      <c r="B5615">
        <v>55.85</v>
      </c>
      <c r="C5615">
        <v>-9.8992599999999999</v>
      </c>
      <c r="D5615">
        <v>93.479249999999993</v>
      </c>
      <c r="E5615">
        <v>-0.97094000000000003</v>
      </c>
      <c r="F5615">
        <v>0.27681</v>
      </c>
      <c r="G5615">
        <f t="shared" si="525"/>
        <v>9.4601000999999982</v>
      </c>
      <c r="H5615">
        <f t="shared" si="529"/>
        <v>8.054388598360557</v>
      </c>
      <c r="I5615">
        <f t="shared" si="530"/>
        <v>0.92427380616052024</v>
      </c>
      <c r="J5615">
        <f t="shared" si="526"/>
        <v>-9.5166793333355662E-2</v>
      </c>
      <c r="K5615">
        <f t="shared" si="527"/>
        <v>1.5110852990878286E-3</v>
      </c>
      <c r="L5615">
        <f t="shared" si="528"/>
        <v>1.1815520467031666E-2</v>
      </c>
    </row>
    <row r="5616" spans="1:12">
      <c r="A5616">
        <v>388.72197999999997</v>
      </c>
      <c r="B5616">
        <v>55.86</v>
      </c>
      <c r="C5616">
        <v>-9.9074000000000009</v>
      </c>
      <c r="D5616">
        <v>93.469369999999998</v>
      </c>
      <c r="E5616">
        <v>-0.96836999999999995</v>
      </c>
      <c r="F5616">
        <v>0.27684999999999998</v>
      </c>
      <c r="G5616">
        <f t="shared" si="525"/>
        <v>9.4591002439999983</v>
      </c>
      <c r="H5616">
        <f t="shared" si="529"/>
        <v>8.053388742360557</v>
      </c>
      <c r="I5616">
        <f t="shared" si="530"/>
        <v>0.92415906862340647</v>
      </c>
      <c r="J5616">
        <f t="shared" si="526"/>
        <v>-9.5660986666694744E-2</v>
      </c>
      <c r="K5616">
        <f t="shared" si="527"/>
        <v>1.5108661950004292E-3</v>
      </c>
      <c r="L5616">
        <f t="shared" si="528"/>
        <v>1.1878352048687422E-2</v>
      </c>
    </row>
    <row r="5617" spans="1:12">
      <c r="A5617">
        <v>388.82001000000002</v>
      </c>
      <c r="B5617">
        <v>55.87</v>
      </c>
      <c r="C5617">
        <v>-9.9132700000000007</v>
      </c>
      <c r="D5617">
        <v>93.459490000000002</v>
      </c>
      <c r="E5617">
        <v>-0.96508000000000005</v>
      </c>
      <c r="F5617">
        <v>0.27688000000000001</v>
      </c>
      <c r="G5617">
        <f t="shared" si="525"/>
        <v>9.4581003880000001</v>
      </c>
      <c r="H5617">
        <f t="shared" si="529"/>
        <v>8.0523888863605588</v>
      </c>
      <c r="I5617">
        <f t="shared" si="530"/>
        <v>0.92404433108629302</v>
      </c>
      <c r="J5617">
        <f t="shared" si="526"/>
        <v>-9.6661180000010241E-2</v>
      </c>
      <c r="K5617">
        <f t="shared" si="527"/>
        <v>1.5106424534247404E-3</v>
      </c>
      <c r="L5617">
        <f t="shared" si="528"/>
        <v>1.2004037728945085E-2</v>
      </c>
    </row>
    <row r="5618" spans="1:12">
      <c r="A5618">
        <v>388.92700000000002</v>
      </c>
      <c r="B5618">
        <v>55.88</v>
      </c>
      <c r="C5618">
        <v>-9.9212600000000002</v>
      </c>
      <c r="D5618">
        <v>93.450590000000005</v>
      </c>
      <c r="E5618">
        <v>-0.96696000000000004</v>
      </c>
      <c r="F5618">
        <v>0.27692</v>
      </c>
      <c r="G5618">
        <f t="shared" si="525"/>
        <v>9.4571997079999992</v>
      </c>
      <c r="H5618">
        <f t="shared" si="529"/>
        <v>8.051488206360558</v>
      </c>
      <c r="I5618">
        <f t="shared" si="530"/>
        <v>0.92394097439800227</v>
      </c>
      <c r="J5618">
        <f t="shared" si="526"/>
        <v>-9.749945333332885E-2</v>
      </c>
      <c r="K5618">
        <f t="shared" si="527"/>
        <v>1.5103983373535102E-3</v>
      </c>
      <c r="L5618">
        <f t="shared" si="528"/>
        <v>1.2109494646754336E-2</v>
      </c>
    </row>
    <row r="5619" spans="1:12">
      <c r="A5619">
        <v>389.02301</v>
      </c>
      <c r="B5619">
        <v>55.89</v>
      </c>
      <c r="C5619">
        <v>-9.9298300000000008</v>
      </c>
      <c r="D5619">
        <v>93.440709999999996</v>
      </c>
      <c r="E5619">
        <v>-0.97696000000000005</v>
      </c>
      <c r="F5619">
        <v>0.27695999999999998</v>
      </c>
      <c r="G5619">
        <f t="shared" si="525"/>
        <v>9.4561998519999992</v>
      </c>
      <c r="H5619">
        <f t="shared" si="529"/>
        <v>8.050488350360558</v>
      </c>
      <c r="I5619">
        <f t="shared" si="530"/>
        <v>0.92382623686088861</v>
      </c>
      <c r="J5619">
        <f t="shared" si="526"/>
        <v>-9.8167373333320845E-2</v>
      </c>
      <c r="K5619">
        <f t="shared" si="527"/>
        <v>1.510179341196646E-3</v>
      </c>
      <c r="L5619">
        <f t="shared" si="528"/>
        <v>1.2193965019392173E-2</v>
      </c>
    </row>
    <row r="5620" spans="1:12">
      <c r="A5620">
        <v>389.12299000000002</v>
      </c>
      <c r="B5620">
        <v>55.9</v>
      </c>
      <c r="C5620">
        <v>-9.9383599999999994</v>
      </c>
      <c r="D5620">
        <v>93.431820000000002</v>
      </c>
      <c r="E5620">
        <v>-0.99339</v>
      </c>
      <c r="F5620">
        <v>0.27699000000000001</v>
      </c>
      <c r="G5620">
        <f t="shared" si="525"/>
        <v>9.4553001839999986</v>
      </c>
      <c r="H5620">
        <f t="shared" si="529"/>
        <v>8.0495886823605574</v>
      </c>
      <c r="I5620">
        <f t="shared" si="530"/>
        <v>0.92372299630370824</v>
      </c>
      <c r="J5620">
        <f t="shared" si="526"/>
        <v>-9.7830039999985977E-2</v>
      </c>
      <c r="K5620">
        <f t="shared" si="527"/>
        <v>1.5099513570680273E-3</v>
      </c>
      <c r="L5620">
        <f t="shared" si="528"/>
        <v>1.2153420983405718E-2</v>
      </c>
    </row>
    <row r="5621" spans="1:12">
      <c r="A5621">
        <v>389.21701000000002</v>
      </c>
      <c r="B5621">
        <v>55.91</v>
      </c>
      <c r="C5621">
        <v>-9.9456199999999999</v>
      </c>
      <c r="D5621">
        <v>93.420950000000005</v>
      </c>
      <c r="E5621">
        <v>-1.00935</v>
      </c>
      <c r="F5621">
        <v>0.27703</v>
      </c>
      <c r="G5621">
        <f t="shared" si="525"/>
        <v>9.4542001399999993</v>
      </c>
      <c r="H5621">
        <f t="shared" si="529"/>
        <v>8.0484886383605581</v>
      </c>
      <c r="I5621">
        <f t="shared" si="530"/>
        <v>0.92359676178666128</v>
      </c>
      <c r="J5621">
        <f t="shared" si="526"/>
        <v>-9.7831726666655322E-2</v>
      </c>
      <c r="K5621">
        <f t="shared" si="527"/>
        <v>1.5097370263050995E-3</v>
      </c>
      <c r="L5621">
        <f t="shared" si="528"/>
        <v>1.2155291640764895E-2</v>
      </c>
    </row>
    <row r="5622" spans="1:12">
      <c r="A5622">
        <v>389.32299999999998</v>
      </c>
      <c r="B5622">
        <v>55.92</v>
      </c>
      <c r="C5622">
        <v>-9.9509399999999992</v>
      </c>
      <c r="D5622">
        <v>93.411069999999995</v>
      </c>
      <c r="E5622">
        <v>-1.0184200000000001</v>
      </c>
      <c r="F5622">
        <v>0.27705999999999997</v>
      </c>
      <c r="G5622">
        <f t="shared" si="525"/>
        <v>9.4532002839999993</v>
      </c>
      <c r="H5622">
        <f t="shared" si="529"/>
        <v>8.0474887823605581</v>
      </c>
      <c r="I5622">
        <f t="shared" si="530"/>
        <v>0.92348202424954751</v>
      </c>
      <c r="J5622">
        <f t="shared" si="526"/>
        <v>-9.7998706666657179E-2</v>
      </c>
      <c r="K5622">
        <f t="shared" si="527"/>
        <v>1.5094954813252767E-3</v>
      </c>
      <c r="L5622">
        <f t="shared" si="528"/>
        <v>1.2177551198513303E-2</v>
      </c>
    </row>
    <row r="5623" spans="1:12">
      <c r="A5623">
        <v>389.41800000000001</v>
      </c>
      <c r="B5623">
        <v>55.93</v>
      </c>
      <c r="C5623">
        <v>-9.9595199999999995</v>
      </c>
      <c r="D5623">
        <v>93.399209999999997</v>
      </c>
      <c r="E5623">
        <v>-1.0196799999999999</v>
      </c>
      <c r="F5623">
        <v>0.27710000000000001</v>
      </c>
      <c r="G5623">
        <f t="shared" si="525"/>
        <v>9.4520000519999989</v>
      </c>
      <c r="H5623">
        <f t="shared" si="529"/>
        <v>8.0462885503605577</v>
      </c>
      <c r="I5623">
        <f t="shared" si="530"/>
        <v>0.92334429275256691</v>
      </c>
      <c r="J5623">
        <f t="shared" si="526"/>
        <v>-9.9666819999994508E-2</v>
      </c>
      <c r="K5623">
        <f t="shared" si="527"/>
        <v>1.5092790475845499E-3</v>
      </c>
      <c r="L5623">
        <f t="shared" si="528"/>
        <v>1.2386682304045434E-2</v>
      </c>
    </row>
    <row r="5624" spans="1:12">
      <c r="A5624">
        <v>389.51598999999999</v>
      </c>
      <c r="B5624">
        <v>55.94</v>
      </c>
      <c r="C5624">
        <v>-9.9667300000000001</v>
      </c>
      <c r="D5624">
        <v>93.390320000000003</v>
      </c>
      <c r="E5624">
        <v>-1.01624</v>
      </c>
      <c r="F5624">
        <v>0.27712999999999999</v>
      </c>
      <c r="G5624">
        <f t="shared" si="525"/>
        <v>9.4511003840000001</v>
      </c>
      <c r="H5624">
        <f t="shared" si="529"/>
        <v>8.0453888823605588</v>
      </c>
      <c r="I5624">
        <f t="shared" si="530"/>
        <v>0.92324105219538677</v>
      </c>
      <c r="J5624">
        <f t="shared" si="526"/>
        <v>-0.1004983466666607</v>
      </c>
      <c r="K5624">
        <f t="shared" si="527"/>
        <v>1.5090558668930634E-3</v>
      </c>
      <c r="L5624">
        <f t="shared" si="528"/>
        <v>1.2491421873590524E-2</v>
      </c>
    </row>
    <row r="5625" spans="1:12">
      <c r="A5625">
        <v>389.61300999999997</v>
      </c>
      <c r="B5625">
        <v>55.95</v>
      </c>
      <c r="C5625">
        <v>-9.9739400000000007</v>
      </c>
      <c r="D5625">
        <v>93.380430000000004</v>
      </c>
      <c r="E5625">
        <v>-1.01315</v>
      </c>
      <c r="F5625">
        <v>0.27717000000000003</v>
      </c>
      <c r="G5625">
        <f t="shared" si="525"/>
        <v>9.4500995159999999</v>
      </c>
      <c r="H5625">
        <f t="shared" si="529"/>
        <v>8.0443880143605586</v>
      </c>
      <c r="I5625">
        <f t="shared" si="530"/>
        <v>0.92312619852716271</v>
      </c>
      <c r="J5625">
        <f t="shared" si="526"/>
        <v>-0.10133493333332874</v>
      </c>
      <c r="K5625">
        <f t="shared" si="527"/>
        <v>1.5088349604785579E-3</v>
      </c>
      <c r="L5625">
        <f t="shared" si="528"/>
        <v>1.2596972343008465E-2</v>
      </c>
    </row>
    <row r="5626" spans="1:12">
      <c r="A5626">
        <v>389.72197999999997</v>
      </c>
      <c r="B5626">
        <v>55.96</v>
      </c>
      <c r="C5626">
        <v>-9.9818999999999996</v>
      </c>
      <c r="D5626">
        <v>93.369560000000007</v>
      </c>
      <c r="E5626">
        <v>-1.01512</v>
      </c>
      <c r="F5626">
        <v>0.27721000000000001</v>
      </c>
      <c r="G5626">
        <f t="shared" si="525"/>
        <v>9.4489994720000006</v>
      </c>
      <c r="H5626">
        <f t="shared" si="529"/>
        <v>8.0432879703605593</v>
      </c>
      <c r="I5626">
        <f t="shared" si="530"/>
        <v>0.92299996401011564</v>
      </c>
      <c r="J5626">
        <f t="shared" si="526"/>
        <v>-0.10283606666664998</v>
      </c>
      <c r="K5626">
        <f t="shared" si="527"/>
        <v>1.5085869220177329E-3</v>
      </c>
      <c r="L5626">
        <f t="shared" si="528"/>
        <v>1.2785326976430525E-2</v>
      </c>
    </row>
    <row r="5627" spans="1:12">
      <c r="A5627">
        <v>389.81299000000001</v>
      </c>
      <c r="B5627">
        <v>55.97</v>
      </c>
      <c r="C5627">
        <v>-9.9936399999999992</v>
      </c>
      <c r="D5627">
        <v>93.359679999999997</v>
      </c>
      <c r="E5627">
        <v>-1.02241</v>
      </c>
      <c r="F5627">
        <v>0.27723999999999999</v>
      </c>
      <c r="G5627">
        <f t="shared" si="525"/>
        <v>9.4479996159999988</v>
      </c>
      <c r="H5627">
        <f t="shared" si="529"/>
        <v>8.0422881143605576</v>
      </c>
      <c r="I5627">
        <f t="shared" si="530"/>
        <v>0.92288522647300175</v>
      </c>
      <c r="J5627">
        <f t="shared" si="526"/>
        <v>-0.10334037999998845</v>
      </c>
      <c r="K5627">
        <f t="shared" si="527"/>
        <v>1.5083798267532249E-3</v>
      </c>
      <c r="L5627">
        <f t="shared" si="528"/>
        <v>1.2849624202776407E-2</v>
      </c>
    </row>
    <row r="5628" spans="1:12">
      <c r="A5628">
        <v>389.91800000000001</v>
      </c>
      <c r="B5628">
        <v>55.98</v>
      </c>
      <c r="C5628">
        <v>-9.9985300000000006</v>
      </c>
      <c r="D5628">
        <v>93.350790000000003</v>
      </c>
      <c r="E5628">
        <v>-1.0304800000000001</v>
      </c>
      <c r="F5628">
        <v>0.27728000000000003</v>
      </c>
      <c r="G5628">
        <f t="shared" si="525"/>
        <v>9.447099948</v>
      </c>
      <c r="H5628">
        <f t="shared" si="529"/>
        <v>8.0413884463605587</v>
      </c>
      <c r="I5628">
        <f t="shared" si="530"/>
        <v>0.92278198591582161</v>
      </c>
      <c r="J5628">
        <f t="shared" si="526"/>
        <v>-0.10284112666665418</v>
      </c>
      <c r="K5628">
        <f t="shared" si="527"/>
        <v>1.5081409448201391E-3</v>
      </c>
      <c r="L5628">
        <f t="shared" si="528"/>
        <v>1.2788976350620011E-2</v>
      </c>
    </row>
    <row r="5629" spans="1:12">
      <c r="A5629">
        <v>390.01900999999998</v>
      </c>
      <c r="B5629">
        <v>55.99</v>
      </c>
      <c r="C5629">
        <v>-10.007910000000001</v>
      </c>
      <c r="D5629">
        <v>93.338930000000005</v>
      </c>
      <c r="E5629">
        <v>-1.0347999999999999</v>
      </c>
      <c r="F5629">
        <v>0.27731</v>
      </c>
      <c r="G5629">
        <f t="shared" si="525"/>
        <v>9.4458997159999996</v>
      </c>
      <c r="H5629">
        <f t="shared" si="529"/>
        <v>8.0401882143605583</v>
      </c>
      <c r="I5629">
        <f t="shared" si="530"/>
        <v>0.92264425441884101</v>
      </c>
      <c r="J5629">
        <f t="shared" si="526"/>
        <v>-0.10267414666666</v>
      </c>
      <c r="K5629">
        <f t="shared" si="527"/>
        <v>1.5079112336687749E-3</v>
      </c>
      <c r="L5629">
        <f t="shared" si="528"/>
        <v>1.2770117306865277E-2</v>
      </c>
    </row>
    <row r="5630" spans="1:12">
      <c r="A5630">
        <v>390.11498999999998</v>
      </c>
      <c r="B5630">
        <v>56</v>
      </c>
      <c r="C5630">
        <v>-10.01469</v>
      </c>
      <c r="D5630">
        <v>93.328059999999994</v>
      </c>
      <c r="E5630">
        <v>-1.0332600000000001</v>
      </c>
      <c r="F5630">
        <v>0.27734999999999999</v>
      </c>
      <c r="G5630">
        <f t="shared" ref="G5630:G5693" si="531">(D5630/100)*$B$16</f>
        <v>9.4447996719999985</v>
      </c>
      <c r="H5630">
        <f t="shared" si="529"/>
        <v>8.0390881703605572</v>
      </c>
      <c r="I5630">
        <f t="shared" si="530"/>
        <v>0.92251801990179372</v>
      </c>
      <c r="J5630">
        <f t="shared" ref="J5630:J5693" si="532">SLOPE(H5622:H5630,B5622:B5630)</f>
        <v>-0.10334038000000571</v>
      </c>
      <c r="K5630">
        <f t="shared" ref="K5630:K5693" si="533">1/(A5630+273.15)</f>
        <v>1.5076930262819996E-3</v>
      </c>
      <c r="L5630">
        <f t="shared" ref="L5630:L5693" si="534">-J5630/H5630</f>
        <v>1.2854738971642706E-2</v>
      </c>
    </row>
    <row r="5631" spans="1:12">
      <c r="A5631">
        <v>390.21201000000002</v>
      </c>
      <c r="B5631">
        <v>56.01</v>
      </c>
      <c r="C5631">
        <v>-10.02413</v>
      </c>
      <c r="D5631">
        <v>93.318179999999998</v>
      </c>
      <c r="E5631">
        <v>-1.0269999999999999</v>
      </c>
      <c r="F5631">
        <v>0.27738000000000002</v>
      </c>
      <c r="G5631">
        <f t="shared" si="531"/>
        <v>9.4437998159999985</v>
      </c>
      <c r="H5631">
        <f t="shared" si="529"/>
        <v>8.0380883143605573</v>
      </c>
      <c r="I5631">
        <f t="shared" si="530"/>
        <v>0.92240328236468005</v>
      </c>
      <c r="J5631">
        <f t="shared" si="532"/>
        <v>-0.10333700666668046</v>
      </c>
      <c r="K5631">
        <f t="shared" si="533"/>
        <v>1.5074725186629242E-3</v>
      </c>
      <c r="L5631">
        <f t="shared" si="534"/>
        <v>1.2855918301129176E-2</v>
      </c>
    </row>
    <row r="5632" spans="1:12">
      <c r="A5632">
        <v>390.32001000000002</v>
      </c>
      <c r="B5632">
        <v>56.02</v>
      </c>
      <c r="C5632">
        <v>-10.0312</v>
      </c>
      <c r="D5632">
        <v>93.308300000000003</v>
      </c>
      <c r="E5632">
        <v>-1.02017</v>
      </c>
      <c r="F5632">
        <v>0.27742</v>
      </c>
      <c r="G5632">
        <f t="shared" si="531"/>
        <v>9.4427999599999985</v>
      </c>
      <c r="H5632">
        <f t="shared" si="529"/>
        <v>8.0370884583605573</v>
      </c>
      <c r="I5632">
        <f t="shared" si="530"/>
        <v>0.92228854482756639</v>
      </c>
      <c r="J5632">
        <f t="shared" si="532"/>
        <v>-0.10433382666668789</v>
      </c>
      <c r="K5632">
        <f t="shared" si="533"/>
        <v>1.5072271314870735E-3</v>
      </c>
      <c r="L5632">
        <f t="shared" si="534"/>
        <v>1.2981545146259394E-2</v>
      </c>
    </row>
    <row r="5633" spans="1:12">
      <c r="A5633">
        <v>390.41199</v>
      </c>
      <c r="B5633">
        <v>56.03</v>
      </c>
      <c r="C5633">
        <v>-10.038919999999999</v>
      </c>
      <c r="D5633">
        <v>93.298419999999993</v>
      </c>
      <c r="E5633">
        <v>-1.0158199999999999</v>
      </c>
      <c r="F5633">
        <v>0.27744999999999997</v>
      </c>
      <c r="G5633">
        <f t="shared" si="531"/>
        <v>9.4418001039999986</v>
      </c>
      <c r="H5633">
        <f t="shared" si="529"/>
        <v>8.0360886023605573</v>
      </c>
      <c r="I5633">
        <f t="shared" si="530"/>
        <v>0.92217380729045262</v>
      </c>
      <c r="J5633">
        <f t="shared" si="532"/>
        <v>-0.10416010000002193</v>
      </c>
      <c r="K5633">
        <f t="shared" si="533"/>
        <v>1.5070182063924428E-3</v>
      </c>
      <c r="L5633">
        <f t="shared" si="534"/>
        <v>1.2961542008064156E-2</v>
      </c>
    </row>
    <row r="5634" spans="1:12">
      <c r="A5634">
        <v>390.517</v>
      </c>
      <c r="B5634">
        <v>56.04</v>
      </c>
      <c r="C5634">
        <v>-10.04691</v>
      </c>
      <c r="D5634">
        <v>93.287549999999996</v>
      </c>
      <c r="E5634">
        <v>-1.0136799999999999</v>
      </c>
      <c r="F5634">
        <v>0.27749000000000001</v>
      </c>
      <c r="G5634">
        <f t="shared" si="531"/>
        <v>9.4407000599999993</v>
      </c>
      <c r="H5634">
        <f t="shared" si="529"/>
        <v>8.034988558360558</v>
      </c>
      <c r="I5634">
        <f t="shared" si="530"/>
        <v>0.92204757277340565</v>
      </c>
      <c r="J5634">
        <f t="shared" si="532"/>
        <v>-0.10416010000001481</v>
      </c>
      <c r="K5634">
        <f t="shared" si="533"/>
        <v>1.506779755509917E-3</v>
      </c>
      <c r="L5634">
        <f t="shared" si="534"/>
        <v>1.296331653038065E-2</v>
      </c>
    </row>
    <row r="5635" spans="1:12">
      <c r="A5635">
        <v>390.61801000000003</v>
      </c>
      <c r="B5635">
        <v>56.05</v>
      </c>
      <c r="C5635">
        <v>-10.055400000000001</v>
      </c>
      <c r="D5635">
        <v>93.277670000000001</v>
      </c>
      <c r="E5635">
        <v>-1.01285</v>
      </c>
      <c r="F5635">
        <v>0.27753</v>
      </c>
      <c r="G5635">
        <f t="shared" si="531"/>
        <v>9.4397002039999993</v>
      </c>
      <c r="H5635">
        <f t="shared" si="529"/>
        <v>8.0339887023605581</v>
      </c>
      <c r="I5635">
        <f t="shared" si="530"/>
        <v>0.92193283523629188</v>
      </c>
      <c r="J5635">
        <f t="shared" si="532"/>
        <v>-0.1043270800000031</v>
      </c>
      <c r="K5635">
        <f t="shared" si="533"/>
        <v>1.5065504587965907E-3</v>
      </c>
      <c r="L5635">
        <f t="shared" si="534"/>
        <v>1.298571405376131E-2</v>
      </c>
    </row>
    <row r="5636" spans="1:12">
      <c r="A5636">
        <v>390.70999</v>
      </c>
      <c r="B5636">
        <v>56.06</v>
      </c>
      <c r="C5636">
        <v>-10.06324</v>
      </c>
      <c r="D5636">
        <v>93.267790000000005</v>
      </c>
      <c r="E5636">
        <v>-1.0127999999999999</v>
      </c>
      <c r="F5636">
        <v>0.27755999999999997</v>
      </c>
      <c r="G5636">
        <f t="shared" si="531"/>
        <v>9.4387003479999994</v>
      </c>
      <c r="H5636">
        <f t="shared" si="529"/>
        <v>8.0329888463605581</v>
      </c>
      <c r="I5636">
        <f t="shared" si="530"/>
        <v>0.92181809769917822</v>
      </c>
      <c r="J5636">
        <f t="shared" si="532"/>
        <v>-0.10399312000000112</v>
      </c>
      <c r="K5636">
        <f t="shared" si="533"/>
        <v>1.5063417212415528E-3</v>
      </c>
      <c r="L5636">
        <f t="shared" si="534"/>
        <v>1.2945756802228904E-2</v>
      </c>
    </row>
    <row r="5637" spans="1:12">
      <c r="A5637">
        <v>390.81</v>
      </c>
      <c r="B5637">
        <v>56.07</v>
      </c>
      <c r="C5637">
        <v>-10.06908</v>
      </c>
      <c r="D5637">
        <v>93.257900000000006</v>
      </c>
      <c r="E5637">
        <v>-1.0128900000000001</v>
      </c>
      <c r="F5637">
        <v>0.27759</v>
      </c>
      <c r="G5637">
        <f t="shared" si="531"/>
        <v>9.4376994799999991</v>
      </c>
      <c r="H5637">
        <f t="shared" si="529"/>
        <v>8.0319879783605579</v>
      </c>
      <c r="I5637">
        <f t="shared" si="530"/>
        <v>0.92170324403095405</v>
      </c>
      <c r="J5637">
        <f t="shared" si="532"/>
        <v>-0.10233006666666208</v>
      </c>
      <c r="K5637">
        <f t="shared" si="533"/>
        <v>1.5061148261943491E-3</v>
      </c>
      <c r="L5637">
        <f t="shared" si="534"/>
        <v>1.2740316213415087E-2</v>
      </c>
    </row>
    <row r="5638" spans="1:12">
      <c r="A5638">
        <v>390.91699</v>
      </c>
      <c r="B5638">
        <v>56.08</v>
      </c>
      <c r="C5638">
        <v>-10.07958</v>
      </c>
      <c r="D5638">
        <v>93.247039999999998</v>
      </c>
      <c r="E5638">
        <v>-1.0128900000000001</v>
      </c>
      <c r="F5638">
        <v>0.27762999999999999</v>
      </c>
      <c r="G5638">
        <f t="shared" si="531"/>
        <v>9.4366004480000001</v>
      </c>
      <c r="H5638">
        <f t="shared" si="529"/>
        <v>8.0308889463605588</v>
      </c>
      <c r="I5638">
        <f t="shared" si="530"/>
        <v>0.92157712564501748</v>
      </c>
      <c r="J5638">
        <f t="shared" si="532"/>
        <v>-0.10232837999998316</v>
      </c>
      <c r="K5638">
        <f t="shared" si="533"/>
        <v>1.5058721711193625E-3</v>
      </c>
      <c r="L5638">
        <f t="shared" si="534"/>
        <v>1.2741849710965855E-2</v>
      </c>
    </row>
    <row r="5639" spans="1:12">
      <c r="A5639">
        <v>391.005</v>
      </c>
      <c r="B5639">
        <v>56.09</v>
      </c>
      <c r="C5639">
        <v>-10.086069999999999</v>
      </c>
      <c r="D5639">
        <v>93.23715</v>
      </c>
      <c r="E5639">
        <v>-1.0127999999999999</v>
      </c>
      <c r="F5639">
        <v>0.27766000000000002</v>
      </c>
      <c r="G5639">
        <f t="shared" si="531"/>
        <v>9.4355995799999999</v>
      </c>
      <c r="H5639">
        <f t="shared" si="529"/>
        <v>8.0298880783605586</v>
      </c>
      <c r="I5639">
        <f t="shared" si="530"/>
        <v>0.92146227197679331</v>
      </c>
      <c r="J5639">
        <f t="shared" si="532"/>
        <v>-0.10266739999997976</v>
      </c>
      <c r="K5639">
        <f t="shared" si="533"/>
        <v>1.5056726216018852E-3</v>
      </c>
      <c r="L5639">
        <f t="shared" si="534"/>
        <v>1.2785657657751699E-2</v>
      </c>
    </row>
    <row r="5640" spans="1:12">
      <c r="A5640">
        <v>391.10399999999998</v>
      </c>
      <c r="B5640">
        <v>56.1</v>
      </c>
      <c r="C5640">
        <v>-10.092790000000001</v>
      </c>
      <c r="D5640">
        <v>93.227270000000004</v>
      </c>
      <c r="E5640">
        <v>-1.0127999999999999</v>
      </c>
      <c r="F5640">
        <v>0.2777</v>
      </c>
      <c r="G5640">
        <f t="shared" si="531"/>
        <v>9.4345997239999999</v>
      </c>
      <c r="H5640">
        <f t="shared" si="529"/>
        <v>8.0288882223605587</v>
      </c>
      <c r="I5640">
        <f t="shared" si="530"/>
        <v>0.92134753443967965</v>
      </c>
      <c r="J5640">
        <f t="shared" si="532"/>
        <v>-0.10267077333331513</v>
      </c>
      <c r="K5640">
        <f t="shared" si="533"/>
        <v>1.5054482170976768E-3</v>
      </c>
      <c r="L5640">
        <f t="shared" si="534"/>
        <v>1.2787670034734782E-2</v>
      </c>
    </row>
    <row r="5641" spans="1:12">
      <c r="A5641">
        <v>391.20299999999997</v>
      </c>
      <c r="B5641">
        <v>56.11</v>
      </c>
      <c r="C5641">
        <v>-10.10262</v>
      </c>
      <c r="D5641">
        <v>93.217389999999995</v>
      </c>
      <c r="E5641">
        <v>-1.0128900000000001</v>
      </c>
      <c r="F5641">
        <v>0.27772999999999998</v>
      </c>
      <c r="G5641">
        <f t="shared" si="531"/>
        <v>9.4335998679999999</v>
      </c>
      <c r="H5641">
        <f t="shared" si="529"/>
        <v>8.0278883663605587</v>
      </c>
      <c r="I5641">
        <f t="shared" si="530"/>
        <v>0.92123279690256599</v>
      </c>
      <c r="J5641">
        <f t="shared" si="532"/>
        <v>-0.10233849999998323</v>
      </c>
      <c r="K5641">
        <f t="shared" si="533"/>
        <v>1.5052238794737137E-3</v>
      </c>
      <c r="L5641">
        <f t="shared" si="534"/>
        <v>1.2747872831517508E-2</v>
      </c>
    </row>
    <row r="5642" spans="1:12">
      <c r="A5642">
        <v>391.30300999999997</v>
      </c>
      <c r="B5642">
        <v>56.12</v>
      </c>
      <c r="C5642">
        <v>-10.11289</v>
      </c>
      <c r="D5642">
        <v>93.206519999999998</v>
      </c>
      <c r="E5642">
        <v>-1.01292</v>
      </c>
      <c r="F5642">
        <v>0.27777000000000002</v>
      </c>
      <c r="G5642">
        <f t="shared" si="531"/>
        <v>9.4324998239999989</v>
      </c>
      <c r="H5642">
        <f t="shared" si="529"/>
        <v>8.0267883223605576</v>
      </c>
      <c r="I5642">
        <f t="shared" si="530"/>
        <v>0.92110656238551869</v>
      </c>
      <c r="J5642">
        <f t="shared" si="532"/>
        <v>-0.10233849999999628</v>
      </c>
      <c r="K5642">
        <f t="shared" si="533"/>
        <v>1.5049973210295188E-3</v>
      </c>
      <c r="L5642">
        <f t="shared" si="534"/>
        <v>1.2749619884070902E-2</v>
      </c>
    </row>
    <row r="5643" spans="1:12">
      <c r="A5643">
        <v>391.40499999999997</v>
      </c>
      <c r="B5643">
        <v>56.13</v>
      </c>
      <c r="C5643">
        <v>-10.12139</v>
      </c>
      <c r="D5643">
        <v>93.196640000000002</v>
      </c>
      <c r="E5643">
        <v>-1.0132099999999999</v>
      </c>
      <c r="F5643">
        <v>0.27779999999999999</v>
      </c>
      <c r="G5643">
        <f t="shared" si="531"/>
        <v>9.4314999679999989</v>
      </c>
      <c r="H5643">
        <f t="shared" si="529"/>
        <v>8.0257884663605576</v>
      </c>
      <c r="I5643">
        <f t="shared" si="530"/>
        <v>0.92099182484840503</v>
      </c>
      <c r="J5643">
        <f t="shared" si="532"/>
        <v>-0.10267077333333467</v>
      </c>
      <c r="K5643">
        <f t="shared" si="533"/>
        <v>1.5047663474054068E-3</v>
      </c>
      <c r="L5643">
        <f t="shared" si="534"/>
        <v>1.2792608945983426E-2</v>
      </c>
    </row>
    <row r="5644" spans="1:12">
      <c r="A5644">
        <v>391.49799000000002</v>
      </c>
      <c r="B5644">
        <v>56.14</v>
      </c>
      <c r="C5644">
        <v>-10.128119999999999</v>
      </c>
      <c r="D5644">
        <v>93.186760000000007</v>
      </c>
      <c r="E5644">
        <v>-1.0144899999999999</v>
      </c>
      <c r="F5644">
        <v>0.27783999999999998</v>
      </c>
      <c r="G5644">
        <f t="shared" si="531"/>
        <v>9.4305001119999989</v>
      </c>
      <c r="H5644">
        <f t="shared" si="529"/>
        <v>8.0247886103605577</v>
      </c>
      <c r="I5644">
        <f t="shared" si="530"/>
        <v>0.92087708731129136</v>
      </c>
      <c r="J5644">
        <f t="shared" si="532"/>
        <v>-0.10266740000000887</v>
      </c>
      <c r="K5644">
        <f t="shared" si="533"/>
        <v>1.5045558175839817E-3</v>
      </c>
      <c r="L5644">
        <f t="shared" si="534"/>
        <v>1.279378248885686E-2</v>
      </c>
    </row>
    <row r="5645" spans="1:12">
      <c r="A5645">
        <v>391.59899999999999</v>
      </c>
      <c r="B5645">
        <v>56.15</v>
      </c>
      <c r="C5645">
        <v>-10.13438</v>
      </c>
      <c r="D5645">
        <v>93.176879999999997</v>
      </c>
      <c r="E5645">
        <v>-1.0178100000000001</v>
      </c>
      <c r="F5645">
        <v>0.27787000000000001</v>
      </c>
      <c r="G5645">
        <f t="shared" si="531"/>
        <v>9.429500255999999</v>
      </c>
      <c r="H5645">
        <f t="shared" si="529"/>
        <v>8.0237887543605577</v>
      </c>
      <c r="I5645">
        <f t="shared" si="530"/>
        <v>0.9207623497741777</v>
      </c>
      <c r="J5645">
        <f t="shared" si="532"/>
        <v>-0.10232838000001285</v>
      </c>
      <c r="K5645">
        <f t="shared" si="533"/>
        <v>1.5043271971826959E-3</v>
      </c>
      <c r="L5645">
        <f t="shared" si="534"/>
        <v>1.2753124880612306E-2</v>
      </c>
    </row>
    <row r="5646" spans="1:12">
      <c r="A5646">
        <v>391.70299999999997</v>
      </c>
      <c r="B5646">
        <v>56.16</v>
      </c>
      <c r="C5646">
        <v>-10.14508</v>
      </c>
      <c r="D5646">
        <v>93.16601</v>
      </c>
      <c r="E5646">
        <v>-1.0239100000000001</v>
      </c>
      <c r="F5646">
        <v>0.27790999999999999</v>
      </c>
      <c r="G5646">
        <f t="shared" si="531"/>
        <v>9.4284002119999997</v>
      </c>
      <c r="H5646">
        <f t="shared" si="529"/>
        <v>8.0226887103605584</v>
      </c>
      <c r="I5646">
        <f t="shared" si="530"/>
        <v>0.92063611525713063</v>
      </c>
      <c r="J5646">
        <f t="shared" si="532"/>
        <v>-0.1023300666666823</v>
      </c>
      <c r="K5646">
        <f t="shared" si="533"/>
        <v>1.5040918819648856E-3</v>
      </c>
      <c r="L5646">
        <f t="shared" si="534"/>
        <v>1.2755083783137755E-2</v>
      </c>
    </row>
    <row r="5647" spans="1:12">
      <c r="A5647">
        <v>391.80099000000001</v>
      </c>
      <c r="B5647">
        <v>56.17</v>
      </c>
      <c r="C5647">
        <v>-10.15179</v>
      </c>
      <c r="D5647">
        <v>93.156130000000005</v>
      </c>
      <c r="E5647">
        <v>-1.0321899999999999</v>
      </c>
      <c r="F5647">
        <v>0.27794999999999997</v>
      </c>
      <c r="G5647">
        <f t="shared" si="531"/>
        <v>9.4274003559999997</v>
      </c>
      <c r="H5647">
        <f t="shared" si="529"/>
        <v>8.0216888543605585</v>
      </c>
      <c r="I5647">
        <f t="shared" si="530"/>
        <v>0.92052137772001696</v>
      </c>
      <c r="J5647">
        <f t="shared" si="532"/>
        <v>-0.10265728000000884</v>
      </c>
      <c r="K5647">
        <f t="shared" si="533"/>
        <v>1.5038702326016537E-3</v>
      </c>
      <c r="L5647">
        <f t="shared" si="534"/>
        <v>1.2797464706475713E-2</v>
      </c>
    </row>
    <row r="5648" spans="1:12">
      <c r="A5648">
        <v>391.89801</v>
      </c>
      <c r="B5648">
        <v>56.18</v>
      </c>
      <c r="C5648">
        <v>-10.155860000000001</v>
      </c>
      <c r="D5648">
        <v>93.146249999999995</v>
      </c>
      <c r="E5648">
        <v>-1.0407299999999999</v>
      </c>
      <c r="F5648">
        <v>0.27798</v>
      </c>
      <c r="G5648">
        <f t="shared" si="531"/>
        <v>9.4264004999999997</v>
      </c>
      <c r="H5648">
        <f t="shared" si="529"/>
        <v>8.0206889983605585</v>
      </c>
      <c r="I5648">
        <f t="shared" si="530"/>
        <v>0.9204066401829033</v>
      </c>
      <c r="J5648">
        <f t="shared" si="532"/>
        <v>-0.10265728000000049</v>
      </c>
      <c r="K5648">
        <f t="shared" si="533"/>
        <v>1.503650841688858E-3</v>
      </c>
      <c r="L5648">
        <f t="shared" si="534"/>
        <v>1.2799060033493856E-2</v>
      </c>
    </row>
    <row r="5649" spans="1:12">
      <c r="A5649">
        <v>392.00200999999998</v>
      </c>
      <c r="B5649">
        <v>56.19</v>
      </c>
      <c r="C5649">
        <v>-10.167870000000001</v>
      </c>
      <c r="D5649">
        <v>93.135379999999998</v>
      </c>
      <c r="E5649">
        <v>-1.04633</v>
      </c>
      <c r="F5649">
        <v>0.27801999999999999</v>
      </c>
      <c r="G5649">
        <f t="shared" si="531"/>
        <v>9.4253004559999987</v>
      </c>
      <c r="H5649">
        <f t="shared" si="529"/>
        <v>8.0195889543605574</v>
      </c>
      <c r="I5649">
        <f t="shared" si="530"/>
        <v>0.92028040566585601</v>
      </c>
      <c r="J5649">
        <f t="shared" si="532"/>
        <v>-0.10299124000000122</v>
      </c>
      <c r="K5649">
        <f t="shared" si="533"/>
        <v>1.5034157380055125E-3</v>
      </c>
      <c r="L5649">
        <f t="shared" si="534"/>
        <v>1.2842458707812069E-2</v>
      </c>
    </row>
    <row r="5650" spans="1:12">
      <c r="A5650">
        <v>392.10599000000002</v>
      </c>
      <c r="B5650">
        <v>56.2</v>
      </c>
      <c r="C5650">
        <v>-10.17591</v>
      </c>
      <c r="D5650">
        <v>93.124510000000001</v>
      </c>
      <c r="E5650">
        <v>-1.04636</v>
      </c>
      <c r="F5650">
        <v>0.27805000000000002</v>
      </c>
      <c r="G5650">
        <f t="shared" si="531"/>
        <v>9.4242004119999994</v>
      </c>
      <c r="H5650">
        <f t="shared" si="529"/>
        <v>8.0184889103605581</v>
      </c>
      <c r="I5650">
        <f t="shared" si="530"/>
        <v>0.92015417114880893</v>
      </c>
      <c r="J5650">
        <f t="shared" si="532"/>
        <v>-0.10349217999999254</v>
      </c>
      <c r="K5650">
        <f t="shared" si="533"/>
        <v>1.503180753021104E-3</v>
      </c>
      <c r="L5650">
        <f t="shared" si="534"/>
        <v>1.2906693662227554E-2</v>
      </c>
    </row>
    <row r="5651" spans="1:12">
      <c r="A5651">
        <v>392.20900999999998</v>
      </c>
      <c r="B5651">
        <v>56.21</v>
      </c>
      <c r="C5651">
        <v>-10.18173</v>
      </c>
      <c r="D5651">
        <v>93.113640000000004</v>
      </c>
      <c r="E5651">
        <v>-1.0410900000000001</v>
      </c>
      <c r="F5651">
        <v>0.27809</v>
      </c>
      <c r="G5651">
        <f t="shared" si="531"/>
        <v>9.4231003680000001</v>
      </c>
      <c r="H5651">
        <f t="shared" si="529"/>
        <v>8.0173888663605588</v>
      </c>
      <c r="I5651">
        <f t="shared" si="530"/>
        <v>0.92002793663176186</v>
      </c>
      <c r="J5651">
        <f t="shared" si="532"/>
        <v>-0.10482801999999088</v>
      </c>
      <c r="K5651">
        <f t="shared" si="533"/>
        <v>1.5029480099773506E-3</v>
      </c>
      <c r="L5651">
        <f t="shared" si="534"/>
        <v>1.3075082392451904E-2</v>
      </c>
    </row>
    <row r="5652" spans="1:12">
      <c r="A5652">
        <v>392.29500999999999</v>
      </c>
      <c r="B5652">
        <v>56.22</v>
      </c>
      <c r="C5652">
        <v>-10.189830000000001</v>
      </c>
      <c r="D5652">
        <v>93.103750000000005</v>
      </c>
      <c r="E5652">
        <v>-1.03305</v>
      </c>
      <c r="F5652">
        <v>0.27811999999999998</v>
      </c>
      <c r="G5652">
        <f t="shared" si="531"/>
        <v>9.4220994999999998</v>
      </c>
      <c r="H5652">
        <f t="shared" si="529"/>
        <v>8.0163879983605586</v>
      </c>
      <c r="I5652">
        <f t="shared" si="530"/>
        <v>0.91991308296353769</v>
      </c>
      <c r="J5652">
        <f t="shared" si="532"/>
        <v>-0.10550268666665641</v>
      </c>
      <c r="K5652">
        <f t="shared" si="533"/>
        <v>1.5027537737490888E-3</v>
      </c>
      <c r="L5652">
        <f t="shared" si="534"/>
        <v>1.3160875781989706E-2</v>
      </c>
    </row>
    <row r="5653" spans="1:12">
      <c r="A5653">
        <v>392.39999</v>
      </c>
      <c r="B5653">
        <v>56.23</v>
      </c>
      <c r="C5653">
        <v>-10.19647</v>
      </c>
      <c r="D5653">
        <v>93.093869999999995</v>
      </c>
      <c r="E5653">
        <v>-1.02512</v>
      </c>
      <c r="F5653">
        <v>0.27816000000000002</v>
      </c>
      <c r="G5653">
        <f t="shared" si="531"/>
        <v>9.4210996439999999</v>
      </c>
      <c r="H5653">
        <f t="shared" si="529"/>
        <v>8.0153881423605586</v>
      </c>
      <c r="I5653">
        <f t="shared" si="530"/>
        <v>0.91979834542642402</v>
      </c>
      <c r="J5653">
        <f t="shared" si="532"/>
        <v>-0.10550774666665888</v>
      </c>
      <c r="K5653">
        <f t="shared" si="533"/>
        <v>1.502516738074025E-3</v>
      </c>
      <c r="L5653">
        <f t="shared" si="534"/>
        <v>1.3163148782410242E-2</v>
      </c>
    </row>
    <row r="5654" spans="1:12">
      <c r="A5654">
        <v>392.50601</v>
      </c>
      <c r="B5654">
        <v>56.24</v>
      </c>
      <c r="C5654">
        <v>-10.20717</v>
      </c>
      <c r="D5654">
        <v>93.082999999999998</v>
      </c>
      <c r="E5654">
        <v>-1.01857</v>
      </c>
      <c r="F5654">
        <v>0.27818999999999999</v>
      </c>
      <c r="G5654">
        <f t="shared" si="531"/>
        <v>9.4199995999999988</v>
      </c>
      <c r="H5654">
        <f t="shared" si="529"/>
        <v>8.0142880983605576</v>
      </c>
      <c r="I5654">
        <f t="shared" si="530"/>
        <v>0.91967211090937684</v>
      </c>
      <c r="J5654">
        <f t="shared" si="532"/>
        <v>-0.10551112000000068</v>
      </c>
      <c r="K5654">
        <f t="shared" si="533"/>
        <v>1.5022774300497942E-3</v>
      </c>
      <c r="L5654">
        <f t="shared" si="534"/>
        <v>1.3165376475745182E-2</v>
      </c>
    </row>
    <row r="5655" spans="1:12">
      <c r="A5655">
        <v>392.59500000000003</v>
      </c>
      <c r="B5655">
        <v>56.25</v>
      </c>
      <c r="C5655">
        <v>-10.213939999999999</v>
      </c>
      <c r="D5655">
        <v>93.073120000000003</v>
      </c>
      <c r="E5655">
        <v>-1.0127200000000001</v>
      </c>
      <c r="F5655">
        <v>0.27822999999999998</v>
      </c>
      <c r="G5655">
        <f t="shared" si="531"/>
        <v>9.4189997439999988</v>
      </c>
      <c r="H5655">
        <f t="shared" si="529"/>
        <v>8.0132882423605576</v>
      </c>
      <c r="I5655">
        <f t="shared" si="530"/>
        <v>0.91955737337226306</v>
      </c>
      <c r="J5655">
        <f t="shared" si="532"/>
        <v>-0.1055128066666732</v>
      </c>
      <c r="K5655">
        <f t="shared" si="533"/>
        <v>1.5020766209284336E-3</v>
      </c>
      <c r="L5655">
        <f t="shared" si="534"/>
        <v>1.3167229665956856E-2</v>
      </c>
    </row>
    <row r="5656" spans="1:12">
      <c r="A5656">
        <v>392.69501000000002</v>
      </c>
      <c r="B5656">
        <v>56.26</v>
      </c>
      <c r="C5656">
        <v>-10.224629999999999</v>
      </c>
      <c r="D5656">
        <v>93.063239999999993</v>
      </c>
      <c r="E5656">
        <v>-1.0082100000000001</v>
      </c>
      <c r="F5656">
        <v>0.27826000000000001</v>
      </c>
      <c r="G5656">
        <f t="shared" si="531"/>
        <v>9.4179998879999989</v>
      </c>
      <c r="H5656">
        <f t="shared" si="529"/>
        <v>8.0122883863605576</v>
      </c>
      <c r="I5656">
        <f t="shared" si="530"/>
        <v>0.9194426358351494</v>
      </c>
      <c r="J5656">
        <f t="shared" si="532"/>
        <v>-0.10484488666667469</v>
      </c>
      <c r="K5656">
        <f t="shared" si="533"/>
        <v>1.5018510088406309E-3</v>
      </c>
      <c r="L5656">
        <f t="shared" si="534"/>
        <v>1.3085510856692796E-2</v>
      </c>
    </row>
    <row r="5657" spans="1:12">
      <c r="A5657">
        <v>392.79998999999998</v>
      </c>
      <c r="B5657">
        <v>56.27</v>
      </c>
      <c r="C5657">
        <v>-10.23216</v>
      </c>
      <c r="D5657">
        <v>93.052369999999996</v>
      </c>
      <c r="E5657">
        <v>-1.0082199999999999</v>
      </c>
      <c r="F5657">
        <v>0.27829999999999999</v>
      </c>
      <c r="G5657">
        <f t="shared" si="531"/>
        <v>9.4168998439999996</v>
      </c>
      <c r="H5657">
        <f t="shared" si="529"/>
        <v>8.0111883423605583</v>
      </c>
      <c r="I5657">
        <f t="shared" si="530"/>
        <v>0.91931640131810233</v>
      </c>
      <c r="J5657">
        <f t="shared" si="532"/>
        <v>-0.1041752800000007</v>
      </c>
      <c r="K5657">
        <f t="shared" si="533"/>
        <v>1.5016142578514041E-3</v>
      </c>
      <c r="L5657">
        <f t="shared" si="534"/>
        <v>1.3003723735860222E-2</v>
      </c>
    </row>
    <row r="5658" spans="1:12">
      <c r="A5658">
        <v>392.89301</v>
      </c>
      <c r="B5658">
        <v>56.28</v>
      </c>
      <c r="C5658">
        <v>-10.24072</v>
      </c>
      <c r="D5658">
        <v>93.043480000000002</v>
      </c>
      <c r="E5658">
        <v>-1.01488</v>
      </c>
      <c r="F5658">
        <v>0.27833000000000002</v>
      </c>
      <c r="G5658">
        <f t="shared" si="531"/>
        <v>9.4160001759999989</v>
      </c>
      <c r="H5658">
        <f t="shared" si="529"/>
        <v>8.0102886743605577</v>
      </c>
      <c r="I5658">
        <f t="shared" si="530"/>
        <v>0.91921316076092208</v>
      </c>
      <c r="J5658">
        <f t="shared" si="532"/>
        <v>-0.10283606666667663</v>
      </c>
      <c r="K5658">
        <f t="shared" si="533"/>
        <v>1.5014045414274372E-3</v>
      </c>
      <c r="L5658">
        <f t="shared" si="534"/>
        <v>1.2837997586258748E-2</v>
      </c>
    </row>
    <row r="5659" spans="1:12">
      <c r="A5659">
        <v>392.99799000000002</v>
      </c>
      <c r="B5659">
        <v>56.29</v>
      </c>
      <c r="C5659">
        <v>-10.24957</v>
      </c>
      <c r="D5659">
        <v>93.033600000000007</v>
      </c>
      <c r="E5659">
        <v>-1.02623</v>
      </c>
      <c r="F5659">
        <v>0.27837000000000001</v>
      </c>
      <c r="G5659">
        <f t="shared" si="531"/>
        <v>9.415000319999999</v>
      </c>
      <c r="H5659">
        <f t="shared" si="529"/>
        <v>8.0092888183605577</v>
      </c>
      <c r="I5659">
        <f t="shared" si="530"/>
        <v>0.91909842322380841</v>
      </c>
      <c r="J5659">
        <f t="shared" si="532"/>
        <v>-0.10182912666667797</v>
      </c>
      <c r="K5659">
        <f t="shared" si="533"/>
        <v>1.5011679311679677E-3</v>
      </c>
      <c r="L5659">
        <f t="shared" si="534"/>
        <v>1.2713878719574211E-2</v>
      </c>
    </row>
    <row r="5660" spans="1:12">
      <c r="A5660">
        <v>393.09798999999998</v>
      </c>
      <c r="B5660">
        <v>56.3</v>
      </c>
      <c r="C5660">
        <v>-10.25938</v>
      </c>
      <c r="D5660">
        <v>93.022729999999996</v>
      </c>
      <c r="E5660">
        <v>-1.0369699999999999</v>
      </c>
      <c r="F5660">
        <v>0.27839999999999998</v>
      </c>
      <c r="G5660">
        <f t="shared" si="531"/>
        <v>9.4139002759999997</v>
      </c>
      <c r="H5660">
        <f t="shared" si="529"/>
        <v>8.0081887743605584</v>
      </c>
      <c r="I5660">
        <f t="shared" si="530"/>
        <v>0.91897218870676134</v>
      </c>
      <c r="J5660">
        <f t="shared" si="532"/>
        <v>-0.10198936000000382</v>
      </c>
      <c r="K5660">
        <f t="shared" si="533"/>
        <v>1.5009426144760303E-3</v>
      </c>
      <c r="L5660">
        <f t="shared" si="534"/>
        <v>1.2735633846012517E-2</v>
      </c>
    </row>
    <row r="5661" spans="1:12">
      <c r="A5661">
        <v>393.18599999999998</v>
      </c>
      <c r="B5661">
        <v>56.31</v>
      </c>
      <c r="C5661">
        <v>-10.265779999999999</v>
      </c>
      <c r="D5661">
        <v>93.011859999999999</v>
      </c>
      <c r="E5661">
        <v>-1.04149</v>
      </c>
      <c r="F5661">
        <v>0.27843000000000001</v>
      </c>
      <c r="G5661">
        <f t="shared" si="531"/>
        <v>9.4128002319999986</v>
      </c>
      <c r="H5661">
        <f t="shared" si="529"/>
        <v>8.0070887303605573</v>
      </c>
      <c r="I5661">
        <f t="shared" si="530"/>
        <v>0.91884595418971404</v>
      </c>
      <c r="J5661">
        <f t="shared" si="532"/>
        <v>-0.10249030000000225</v>
      </c>
      <c r="K5661">
        <f t="shared" si="533"/>
        <v>1.5007443692071267E-3</v>
      </c>
      <c r="L5661">
        <f t="shared" si="534"/>
        <v>1.2799945579644792E-2</v>
      </c>
    </row>
    <row r="5662" spans="1:12">
      <c r="A5662">
        <v>393.29300000000001</v>
      </c>
      <c r="B5662">
        <v>56.32</v>
      </c>
      <c r="C5662">
        <v>-10.27327</v>
      </c>
      <c r="D5662">
        <v>93.000990000000002</v>
      </c>
      <c r="E5662">
        <v>-1.03868</v>
      </c>
      <c r="F5662">
        <v>0.27847</v>
      </c>
      <c r="G5662">
        <f t="shared" si="531"/>
        <v>9.4117001879999993</v>
      </c>
      <c r="H5662">
        <f t="shared" si="529"/>
        <v>8.005988686360558</v>
      </c>
      <c r="I5662">
        <f t="shared" si="530"/>
        <v>0.91871971967266697</v>
      </c>
      <c r="J5662">
        <f t="shared" si="532"/>
        <v>-0.10315821999999726</v>
      </c>
      <c r="K5662">
        <f t="shared" si="533"/>
        <v>1.5005034188970399E-3</v>
      </c>
      <c r="L5662">
        <f t="shared" si="534"/>
        <v>1.2885131873311697E-2</v>
      </c>
    </row>
    <row r="5663" spans="1:12">
      <c r="A5663">
        <v>393.39600000000002</v>
      </c>
      <c r="B5663">
        <v>56.33</v>
      </c>
      <c r="C5663">
        <v>-10.27993</v>
      </c>
      <c r="D5663">
        <v>92.991110000000006</v>
      </c>
      <c r="E5663">
        <v>-1.03355</v>
      </c>
      <c r="F5663">
        <v>0.27850999999999998</v>
      </c>
      <c r="G5663">
        <f t="shared" si="531"/>
        <v>9.4107003320000011</v>
      </c>
      <c r="H5663">
        <f t="shared" ref="H5663:H5726" si="535">G5663-G$27-E$27</f>
        <v>8.0049888303605599</v>
      </c>
      <c r="I5663">
        <f t="shared" ref="I5663:I5726" si="536">H5663/(G$30-G$27-E$27)</f>
        <v>0.91860498213555353</v>
      </c>
      <c r="J5663">
        <f t="shared" si="532"/>
        <v>-0.1039931199999858</v>
      </c>
      <c r="K5663">
        <f t="shared" si="533"/>
        <v>1.500271549150396E-3</v>
      </c>
      <c r="L5663">
        <f t="shared" si="534"/>
        <v>1.2991038738938721E-2</v>
      </c>
    </row>
    <row r="5664" spans="1:12">
      <c r="A5664">
        <v>393.49898999999999</v>
      </c>
      <c r="B5664">
        <v>56.34</v>
      </c>
      <c r="C5664">
        <v>-10.29457</v>
      </c>
      <c r="D5664">
        <v>92.981229999999996</v>
      </c>
      <c r="E5664">
        <v>-1.03433</v>
      </c>
      <c r="F5664">
        <v>0.27854000000000001</v>
      </c>
      <c r="G5664">
        <f t="shared" si="531"/>
        <v>9.4097004759999994</v>
      </c>
      <c r="H5664">
        <f t="shared" si="535"/>
        <v>8.0039889743605581</v>
      </c>
      <c r="I5664">
        <f t="shared" si="536"/>
        <v>0.91849024459843964</v>
      </c>
      <c r="J5664">
        <f t="shared" si="532"/>
        <v>-0.10432707999998705</v>
      </c>
      <c r="K5664">
        <f t="shared" si="533"/>
        <v>1.5000397735545959E-3</v>
      </c>
      <c r="L5664">
        <f t="shared" si="534"/>
        <v>1.303438577116753E-2</v>
      </c>
    </row>
    <row r="5665" spans="1:12">
      <c r="A5665">
        <v>393.59500000000003</v>
      </c>
      <c r="B5665">
        <v>56.35</v>
      </c>
      <c r="C5665">
        <v>-10.30087</v>
      </c>
      <c r="D5665">
        <v>92.970359999999999</v>
      </c>
      <c r="E5665">
        <v>-1.0503800000000001</v>
      </c>
      <c r="F5665">
        <v>0.27857999999999999</v>
      </c>
      <c r="G5665">
        <f t="shared" si="531"/>
        <v>9.4086004319999983</v>
      </c>
      <c r="H5665">
        <f t="shared" si="535"/>
        <v>8.002888930360557</v>
      </c>
      <c r="I5665">
        <f t="shared" si="536"/>
        <v>0.91836401008139235</v>
      </c>
      <c r="J5665">
        <f t="shared" si="532"/>
        <v>-0.10482801999999974</v>
      </c>
      <c r="K5665">
        <f t="shared" si="533"/>
        <v>1.499823770706942E-3</v>
      </c>
      <c r="L5665">
        <f t="shared" si="534"/>
        <v>1.3098772319869856E-2</v>
      </c>
    </row>
    <row r="5666" spans="1:12">
      <c r="A5666">
        <v>393.69198999999998</v>
      </c>
      <c r="B5666">
        <v>56.36</v>
      </c>
      <c r="C5666">
        <v>-10.306710000000001</v>
      </c>
      <c r="D5666">
        <v>92.960470000000001</v>
      </c>
      <c r="E5666">
        <v>-1.08596</v>
      </c>
      <c r="F5666">
        <v>0.27861000000000002</v>
      </c>
      <c r="G5666">
        <f t="shared" si="531"/>
        <v>9.4075995639999999</v>
      </c>
      <c r="H5666">
        <f t="shared" si="535"/>
        <v>8.0018880623605586</v>
      </c>
      <c r="I5666">
        <f t="shared" si="536"/>
        <v>0.9182491564131684</v>
      </c>
      <c r="J5666">
        <f t="shared" si="532"/>
        <v>-0.10550268666665936</v>
      </c>
      <c r="K5666">
        <f t="shared" si="533"/>
        <v>1.4996056262143902E-3</v>
      </c>
      <c r="L5666">
        <f t="shared" si="534"/>
        <v>1.3184724135660559E-2</v>
      </c>
    </row>
    <row r="5667" spans="1:12">
      <c r="A5667">
        <v>393.79300000000001</v>
      </c>
      <c r="B5667">
        <v>56.37</v>
      </c>
      <c r="C5667">
        <v>-10.31649</v>
      </c>
      <c r="D5667">
        <v>92.951580000000007</v>
      </c>
      <c r="E5667">
        <v>-1.1351100000000001</v>
      </c>
      <c r="F5667">
        <v>0.27864</v>
      </c>
      <c r="G5667">
        <f t="shared" si="531"/>
        <v>9.406699896000001</v>
      </c>
      <c r="H5667">
        <f t="shared" si="535"/>
        <v>8.0009883943605598</v>
      </c>
      <c r="I5667">
        <f t="shared" si="536"/>
        <v>0.91814591585598837</v>
      </c>
      <c r="J5667">
        <f t="shared" si="532"/>
        <v>-0.10417190666665302</v>
      </c>
      <c r="K5667">
        <f t="shared" si="533"/>
        <v>1.4993785076085962E-3</v>
      </c>
      <c r="L5667">
        <f t="shared" si="534"/>
        <v>1.3019879736368303E-2</v>
      </c>
    </row>
    <row r="5668" spans="1:12">
      <c r="A5668">
        <v>393.89098999999999</v>
      </c>
      <c r="B5668">
        <v>56.38</v>
      </c>
      <c r="C5668">
        <v>-10.323650000000001</v>
      </c>
      <c r="D5668">
        <v>92.938739999999996</v>
      </c>
      <c r="E5668">
        <v>-1.1852</v>
      </c>
      <c r="F5668">
        <v>0.27867999999999998</v>
      </c>
      <c r="G5668">
        <f t="shared" si="531"/>
        <v>9.4054004879999997</v>
      </c>
      <c r="H5668">
        <f t="shared" si="535"/>
        <v>7.9996889863605585</v>
      </c>
      <c r="I5668">
        <f t="shared" si="536"/>
        <v>0.91799680351018453</v>
      </c>
      <c r="J5668">
        <f t="shared" si="532"/>
        <v>-0.1043355133333225</v>
      </c>
      <c r="K5668">
        <f t="shared" si="533"/>
        <v>1.4991582451327318E-3</v>
      </c>
      <c r="L5668">
        <f t="shared" si="534"/>
        <v>1.3042446213998343E-2</v>
      </c>
    </row>
    <row r="5669" spans="1:12">
      <c r="A5669">
        <v>393.99200000000002</v>
      </c>
      <c r="B5669">
        <v>56.39</v>
      </c>
      <c r="C5669">
        <v>-10.32855</v>
      </c>
      <c r="D5669">
        <v>92.924899999999994</v>
      </c>
      <c r="E5669">
        <v>-1.2251300000000001</v>
      </c>
      <c r="F5669">
        <v>0.27871000000000001</v>
      </c>
      <c r="G5669">
        <f t="shared" si="531"/>
        <v>9.4039998799999989</v>
      </c>
      <c r="H5669">
        <f t="shared" si="535"/>
        <v>7.9982883783605576</v>
      </c>
      <c r="I5669">
        <f t="shared" si="536"/>
        <v>0.917836078053337</v>
      </c>
      <c r="J5669">
        <f t="shared" si="532"/>
        <v>-0.10700381999999677</v>
      </c>
      <c r="K5669">
        <f t="shared" si="533"/>
        <v>1.4989312620101866E-3</v>
      </c>
      <c r="L5669">
        <f t="shared" si="534"/>
        <v>1.3378339831994128E-2</v>
      </c>
    </row>
    <row r="5670" spans="1:12">
      <c r="A5670">
        <v>394.09201000000002</v>
      </c>
      <c r="B5670">
        <v>56.4</v>
      </c>
      <c r="C5670">
        <v>-10.340109999999999</v>
      </c>
      <c r="D5670">
        <v>92.912059999999997</v>
      </c>
      <c r="E5670">
        <v>-1.2541500000000001</v>
      </c>
      <c r="F5670">
        <v>0.27875</v>
      </c>
      <c r="G5670">
        <f t="shared" si="531"/>
        <v>9.4027004719999994</v>
      </c>
      <c r="H5670">
        <f t="shared" si="535"/>
        <v>7.9969889703605581</v>
      </c>
      <c r="I5670">
        <f t="shared" si="536"/>
        <v>0.91768696570753339</v>
      </c>
      <c r="J5670">
        <f t="shared" si="532"/>
        <v>-0.11100122000000616</v>
      </c>
      <c r="K5670">
        <f t="shared" si="533"/>
        <v>1.498706593729013E-3</v>
      </c>
      <c r="L5670">
        <f t="shared" si="534"/>
        <v>1.3880376778236506E-2</v>
      </c>
    </row>
    <row r="5671" spans="1:12">
      <c r="A5671">
        <v>394.19</v>
      </c>
      <c r="B5671">
        <v>56.41</v>
      </c>
      <c r="C5671">
        <v>-10.34638</v>
      </c>
      <c r="D5671">
        <v>92.900199999999998</v>
      </c>
      <c r="E5671">
        <v>-1.2798400000000001</v>
      </c>
      <c r="F5671">
        <v>0.27877999999999997</v>
      </c>
      <c r="G5671">
        <f t="shared" si="531"/>
        <v>9.401500239999999</v>
      </c>
      <c r="H5671">
        <f t="shared" si="535"/>
        <v>7.9957887383605577</v>
      </c>
      <c r="I5671">
        <f t="shared" si="536"/>
        <v>0.91754923421055279</v>
      </c>
      <c r="J5671">
        <f t="shared" si="532"/>
        <v>-0.11533426666668312</v>
      </c>
      <c r="K5671">
        <f t="shared" si="533"/>
        <v>1.4984865286061079E-3</v>
      </c>
      <c r="L5671">
        <f t="shared" si="534"/>
        <v>1.4424376436230237E-2</v>
      </c>
    </row>
    <row r="5672" spans="1:12">
      <c r="A5672">
        <v>394.29199</v>
      </c>
      <c r="B5672">
        <v>56.42</v>
      </c>
      <c r="C5672">
        <v>-10.358359999999999</v>
      </c>
      <c r="D5672">
        <v>92.889330000000001</v>
      </c>
      <c r="E5672">
        <v>-1.30549</v>
      </c>
      <c r="F5672">
        <v>0.27882000000000001</v>
      </c>
      <c r="G5672">
        <f t="shared" si="531"/>
        <v>9.4004001959999997</v>
      </c>
      <c r="H5672">
        <f t="shared" si="535"/>
        <v>7.9946886943605584</v>
      </c>
      <c r="I5672">
        <f t="shared" si="536"/>
        <v>0.91742299969350571</v>
      </c>
      <c r="J5672">
        <f t="shared" si="532"/>
        <v>-0.11833316000000405</v>
      </c>
      <c r="K5672">
        <f t="shared" si="533"/>
        <v>1.4982575489444407E-3</v>
      </c>
      <c r="L5672">
        <f t="shared" si="534"/>
        <v>1.4801471892642434E-2</v>
      </c>
    </row>
    <row r="5673" spans="1:12">
      <c r="A5673">
        <v>394.38101</v>
      </c>
      <c r="B5673">
        <v>56.43</v>
      </c>
      <c r="C5673">
        <v>-10.366070000000001</v>
      </c>
      <c r="D5673">
        <v>92.875489999999999</v>
      </c>
      <c r="E5673">
        <v>-1.32239</v>
      </c>
      <c r="F5673">
        <v>0.27884999999999999</v>
      </c>
      <c r="G5673">
        <f t="shared" si="531"/>
        <v>9.3989995879999988</v>
      </c>
      <c r="H5673">
        <f t="shared" si="535"/>
        <v>7.9932880863605575</v>
      </c>
      <c r="I5673">
        <f t="shared" si="536"/>
        <v>0.91726227423665807</v>
      </c>
      <c r="J5673">
        <f t="shared" si="532"/>
        <v>-0.12183468000000629</v>
      </c>
      <c r="K5673">
        <f t="shared" si="533"/>
        <v>1.4980577456618833E-3</v>
      </c>
      <c r="L5673">
        <f t="shared" si="534"/>
        <v>1.5242122976638406E-2</v>
      </c>
    </row>
    <row r="5674" spans="1:12">
      <c r="A5674">
        <v>394.48800999999997</v>
      </c>
      <c r="B5674">
        <v>56.44</v>
      </c>
      <c r="C5674">
        <v>-10.37133</v>
      </c>
      <c r="D5674">
        <v>92.858699999999999</v>
      </c>
      <c r="E5674">
        <v>-1.32019</v>
      </c>
      <c r="F5674">
        <v>0.27889000000000003</v>
      </c>
      <c r="G5674">
        <f t="shared" si="531"/>
        <v>9.3973004399999986</v>
      </c>
      <c r="H5674">
        <f t="shared" si="535"/>
        <v>7.9915889383605574</v>
      </c>
      <c r="I5674">
        <f t="shared" si="536"/>
        <v>0.91706729010223109</v>
      </c>
      <c r="J5674">
        <f t="shared" si="532"/>
        <v>-0.12799607333335361</v>
      </c>
      <c r="K5674">
        <f t="shared" si="533"/>
        <v>1.497817657206186E-3</v>
      </c>
      <c r="L5674">
        <f t="shared" si="534"/>
        <v>1.6016348478455587E-2</v>
      </c>
    </row>
    <row r="5675" spans="1:12">
      <c r="A5675">
        <v>394.59100000000001</v>
      </c>
      <c r="B5675">
        <v>56.45</v>
      </c>
      <c r="C5675">
        <v>-10.382849999999999</v>
      </c>
      <c r="D5675">
        <v>92.845849999999999</v>
      </c>
      <c r="E5675">
        <v>-1.2996799999999999</v>
      </c>
      <c r="F5675">
        <v>0.27892</v>
      </c>
      <c r="G5675">
        <f t="shared" si="531"/>
        <v>9.3960000199999989</v>
      </c>
      <c r="H5675">
        <f t="shared" si="535"/>
        <v>7.9902885183605576</v>
      </c>
      <c r="I5675">
        <f t="shared" si="536"/>
        <v>0.91691806162531708</v>
      </c>
      <c r="J5675">
        <f t="shared" si="532"/>
        <v>-0.13233418000001729</v>
      </c>
      <c r="K5675">
        <f t="shared" si="533"/>
        <v>1.4975866391310404E-3</v>
      </c>
      <c r="L5675">
        <f t="shared" si="534"/>
        <v>1.6561877546215256E-2</v>
      </c>
    </row>
    <row r="5676" spans="1:12">
      <c r="A5676">
        <v>394.685</v>
      </c>
      <c r="B5676">
        <v>56.46</v>
      </c>
      <c r="C5676">
        <v>-10.392709999999999</v>
      </c>
      <c r="D5676">
        <v>92.83399</v>
      </c>
      <c r="E5676">
        <v>-1.26837</v>
      </c>
      <c r="F5676">
        <v>0.27894999999999998</v>
      </c>
      <c r="G5676">
        <f t="shared" si="531"/>
        <v>9.3947997879999985</v>
      </c>
      <c r="H5676">
        <f t="shared" si="535"/>
        <v>7.9890882863605572</v>
      </c>
      <c r="I5676">
        <f t="shared" si="536"/>
        <v>0.91678033012833637</v>
      </c>
      <c r="J5676">
        <f t="shared" si="532"/>
        <v>-0.13283849333334377</v>
      </c>
      <c r="K5676">
        <f t="shared" si="533"/>
        <v>1.4973758488249342E-3</v>
      </c>
      <c r="L5676">
        <f t="shared" si="534"/>
        <v>1.662749096916772E-2</v>
      </c>
    </row>
    <row r="5677" spans="1:12">
      <c r="A5677">
        <v>394.78201000000001</v>
      </c>
      <c r="B5677">
        <v>56.47</v>
      </c>
      <c r="C5677">
        <v>-10.398540000000001</v>
      </c>
      <c r="D5677">
        <v>92.824110000000005</v>
      </c>
      <c r="E5677">
        <v>-1.2347600000000001</v>
      </c>
      <c r="F5677">
        <v>0.27899000000000002</v>
      </c>
      <c r="G5677">
        <f t="shared" si="531"/>
        <v>9.3937999320000003</v>
      </c>
      <c r="H5677">
        <f t="shared" si="535"/>
        <v>7.988088430360559</v>
      </c>
      <c r="I5677">
        <f t="shared" si="536"/>
        <v>0.91666559259122293</v>
      </c>
      <c r="J5677">
        <f t="shared" si="532"/>
        <v>-0.13100339999999491</v>
      </c>
      <c r="K5677">
        <f t="shared" si="533"/>
        <v>1.4971583709545526E-3</v>
      </c>
      <c r="L5677">
        <f t="shared" si="534"/>
        <v>1.6399843484717382E-2</v>
      </c>
    </row>
    <row r="5678" spans="1:12">
      <c r="A5678">
        <v>394.88501000000002</v>
      </c>
      <c r="B5678">
        <v>56.48</v>
      </c>
      <c r="C5678">
        <v>-10.407389999999999</v>
      </c>
      <c r="D5678">
        <v>92.807310000000001</v>
      </c>
      <c r="E5678">
        <v>-1.20262</v>
      </c>
      <c r="F5678">
        <v>0.27901999999999999</v>
      </c>
      <c r="G5678">
        <f t="shared" si="531"/>
        <v>9.3920997719999999</v>
      </c>
      <c r="H5678">
        <f t="shared" si="535"/>
        <v>7.9863882703605586</v>
      </c>
      <c r="I5678">
        <f t="shared" si="536"/>
        <v>0.91647049232568545</v>
      </c>
      <c r="J5678">
        <f t="shared" si="532"/>
        <v>-0.13284017999999304</v>
      </c>
      <c r="K5678">
        <f t="shared" si="533"/>
        <v>1.4969275337829973E-3</v>
      </c>
      <c r="L5678">
        <f t="shared" si="534"/>
        <v>1.6633323537874493E-2</v>
      </c>
    </row>
    <row r="5679" spans="1:12">
      <c r="A5679">
        <v>394.983</v>
      </c>
      <c r="B5679">
        <v>56.49</v>
      </c>
      <c r="C5679">
        <v>-10.415430000000001</v>
      </c>
      <c r="D5679">
        <v>92.797430000000006</v>
      </c>
      <c r="E5679">
        <v>-1.1706300000000001</v>
      </c>
      <c r="F5679">
        <v>0.27905999999999997</v>
      </c>
      <c r="G5679">
        <f t="shared" si="531"/>
        <v>9.3910999159999999</v>
      </c>
      <c r="H5679">
        <f t="shared" si="535"/>
        <v>7.9853884143605587</v>
      </c>
      <c r="I5679">
        <f t="shared" si="536"/>
        <v>0.91635575478857179</v>
      </c>
      <c r="J5679">
        <f t="shared" si="532"/>
        <v>-0.13233755333331876</v>
      </c>
      <c r="K5679">
        <f t="shared" si="533"/>
        <v>1.4967079907742919E-3</v>
      </c>
      <c r="L5679">
        <f t="shared" si="534"/>
        <v>1.6572462911801377E-2</v>
      </c>
    </row>
    <row r="5680" spans="1:12">
      <c r="A5680">
        <v>395.09100000000001</v>
      </c>
      <c r="B5680">
        <v>56.5</v>
      </c>
      <c r="C5680">
        <v>-10.42333</v>
      </c>
      <c r="D5680">
        <v>92.786559999999994</v>
      </c>
      <c r="E5680">
        <v>-1.1400600000000001</v>
      </c>
      <c r="F5680">
        <v>0.27909</v>
      </c>
      <c r="G5680">
        <f t="shared" si="531"/>
        <v>9.3899998719999989</v>
      </c>
      <c r="H5680">
        <f t="shared" si="535"/>
        <v>7.9842883703605576</v>
      </c>
      <c r="I5680">
        <f t="shared" si="536"/>
        <v>0.91622952027152449</v>
      </c>
      <c r="J5680">
        <f t="shared" si="532"/>
        <v>-0.12983622666666081</v>
      </c>
      <c r="K5680">
        <f t="shared" si="533"/>
        <v>1.4964660953159115E-3</v>
      </c>
      <c r="L5680">
        <f t="shared" si="534"/>
        <v>1.6261465097959334E-2</v>
      </c>
    </row>
    <row r="5681" spans="1:12">
      <c r="A5681">
        <v>395.18398999999999</v>
      </c>
      <c r="B5681">
        <v>56.51</v>
      </c>
      <c r="C5681">
        <v>-10.43319</v>
      </c>
      <c r="D5681">
        <v>92.774699999999996</v>
      </c>
      <c r="E5681">
        <v>-1.1165</v>
      </c>
      <c r="F5681">
        <v>0.27912999999999999</v>
      </c>
      <c r="G5681">
        <f t="shared" si="531"/>
        <v>9.3887996399999984</v>
      </c>
      <c r="H5681">
        <f t="shared" si="535"/>
        <v>7.9830881383605572</v>
      </c>
      <c r="I5681">
        <f t="shared" si="536"/>
        <v>0.91609178877454389</v>
      </c>
      <c r="J5681">
        <f t="shared" si="532"/>
        <v>-0.12533619999999659</v>
      </c>
      <c r="K5681">
        <f t="shared" si="533"/>
        <v>1.496257881482281E-3</v>
      </c>
      <c r="L5681">
        <f t="shared" si="534"/>
        <v>1.5700214982937191E-2</v>
      </c>
    </row>
    <row r="5682" spans="1:12">
      <c r="A5682">
        <v>395.28100999999998</v>
      </c>
      <c r="B5682">
        <v>56.52</v>
      </c>
      <c r="C5682">
        <v>-10.439909999999999</v>
      </c>
      <c r="D5682">
        <v>92.763829999999999</v>
      </c>
      <c r="E5682">
        <v>-1.1028500000000001</v>
      </c>
      <c r="F5682">
        <v>0.27916000000000002</v>
      </c>
      <c r="G5682">
        <f t="shared" si="531"/>
        <v>9.3876995959999991</v>
      </c>
      <c r="H5682">
        <f t="shared" si="535"/>
        <v>7.9819880943605579</v>
      </c>
      <c r="I5682">
        <f t="shared" si="536"/>
        <v>0.91596555425749682</v>
      </c>
      <c r="J5682">
        <f t="shared" si="532"/>
        <v>-0.12050727333332975</v>
      </c>
      <c r="K5682">
        <f t="shared" si="533"/>
        <v>1.4960407058314065E-3</v>
      </c>
      <c r="L5682">
        <f t="shared" si="534"/>
        <v>1.5097400786462043E-2</v>
      </c>
    </row>
    <row r="5683" spans="1:12">
      <c r="A5683">
        <v>395.37799000000001</v>
      </c>
      <c r="B5683">
        <v>56.53</v>
      </c>
      <c r="C5683">
        <v>-10.45016</v>
      </c>
      <c r="D5683">
        <v>92.753950000000003</v>
      </c>
      <c r="E5683">
        <v>-1.09581</v>
      </c>
      <c r="F5683">
        <v>0.27918999999999999</v>
      </c>
      <c r="G5683">
        <f t="shared" si="531"/>
        <v>9.3866997399999992</v>
      </c>
      <c r="H5683">
        <f t="shared" si="535"/>
        <v>7.9809882383605579</v>
      </c>
      <c r="I5683">
        <f t="shared" si="536"/>
        <v>0.91585081672038315</v>
      </c>
      <c r="J5683">
        <f t="shared" si="532"/>
        <v>-0.11767030000000225</v>
      </c>
      <c r="K5683">
        <f t="shared" si="533"/>
        <v>1.4958236827152143E-3</v>
      </c>
      <c r="L5683">
        <f t="shared" si="534"/>
        <v>1.4743825762631859E-2</v>
      </c>
    </row>
    <row r="5684" spans="1:12">
      <c r="A5684">
        <v>395.48099000000002</v>
      </c>
      <c r="B5684">
        <v>56.54</v>
      </c>
      <c r="C5684">
        <v>-10.45945</v>
      </c>
      <c r="D5684">
        <v>92.742090000000005</v>
      </c>
      <c r="E5684">
        <v>-1.0924700000000001</v>
      </c>
      <c r="F5684">
        <v>0.27922999999999998</v>
      </c>
      <c r="G5684">
        <f t="shared" si="531"/>
        <v>9.3854995079999988</v>
      </c>
      <c r="H5684">
        <f t="shared" si="535"/>
        <v>7.9797880063605575</v>
      </c>
      <c r="I5684">
        <f t="shared" si="536"/>
        <v>0.91571308522340245</v>
      </c>
      <c r="J5684">
        <f t="shared" si="532"/>
        <v>-0.11600387333334028</v>
      </c>
      <c r="K5684">
        <f t="shared" si="533"/>
        <v>1.4955932569024359E-3</v>
      </c>
      <c r="L5684">
        <f t="shared" si="534"/>
        <v>1.4537212422294365E-2</v>
      </c>
    </row>
    <row r="5685" spans="1:12">
      <c r="A5685">
        <v>395.577</v>
      </c>
      <c r="B5685">
        <v>56.55</v>
      </c>
      <c r="C5685">
        <v>-10.467499999999999</v>
      </c>
      <c r="D5685">
        <v>92.731229999999996</v>
      </c>
      <c r="E5685">
        <v>-1.09091</v>
      </c>
      <c r="F5685">
        <v>0.27926000000000001</v>
      </c>
      <c r="G5685">
        <f t="shared" si="531"/>
        <v>9.3844004759999997</v>
      </c>
      <c r="H5685">
        <f t="shared" si="535"/>
        <v>7.9786889743605585</v>
      </c>
      <c r="I5685">
        <f t="shared" si="536"/>
        <v>0.91558696683746588</v>
      </c>
      <c r="J5685">
        <f t="shared" si="532"/>
        <v>-0.11416540666667797</v>
      </c>
      <c r="K5685">
        <f t="shared" si="533"/>
        <v>1.4953785326448611E-3</v>
      </c>
      <c r="L5685">
        <f t="shared" si="534"/>
        <v>1.4308792714385461E-2</v>
      </c>
    </row>
    <row r="5686" spans="1:12">
      <c r="A5686">
        <v>395.67498999999998</v>
      </c>
      <c r="B5686">
        <v>56.56</v>
      </c>
      <c r="C5686">
        <v>-10.4795</v>
      </c>
      <c r="D5686">
        <v>92.720359999999999</v>
      </c>
      <c r="E5686">
        <v>-1.0908</v>
      </c>
      <c r="F5686">
        <v>0.27929999999999999</v>
      </c>
      <c r="G5686">
        <f t="shared" si="531"/>
        <v>9.3833004319999986</v>
      </c>
      <c r="H5686">
        <f t="shared" si="535"/>
        <v>7.9775889303605574</v>
      </c>
      <c r="I5686">
        <f t="shared" si="536"/>
        <v>0.91546073232041858</v>
      </c>
      <c r="J5686">
        <f t="shared" si="532"/>
        <v>-0.11066051333334034</v>
      </c>
      <c r="K5686">
        <f t="shared" si="533"/>
        <v>1.4951594437283213E-3</v>
      </c>
      <c r="L5686">
        <f t="shared" si="534"/>
        <v>1.3871423345993198E-2</v>
      </c>
    </row>
    <row r="5687" spans="1:12">
      <c r="A5687">
        <v>395.78500000000003</v>
      </c>
      <c r="B5687">
        <v>56.57</v>
      </c>
      <c r="C5687">
        <v>-10.48737</v>
      </c>
      <c r="D5687">
        <v>92.709490000000002</v>
      </c>
      <c r="E5687">
        <v>-1.0938000000000001</v>
      </c>
      <c r="F5687">
        <v>0.27933000000000002</v>
      </c>
      <c r="G5687">
        <f t="shared" si="531"/>
        <v>9.3822003879999993</v>
      </c>
      <c r="H5687">
        <f t="shared" si="535"/>
        <v>7.9764888863605581</v>
      </c>
      <c r="I5687">
        <f t="shared" si="536"/>
        <v>0.91533449780337151</v>
      </c>
      <c r="J5687">
        <f t="shared" si="532"/>
        <v>-0.11115808000000255</v>
      </c>
      <c r="K5687">
        <f t="shared" si="533"/>
        <v>1.4949135566235884E-3</v>
      </c>
      <c r="L5687">
        <f t="shared" si="534"/>
        <v>1.3935715523916535E-2</v>
      </c>
    </row>
    <row r="5688" spans="1:12">
      <c r="A5688">
        <v>395.88101</v>
      </c>
      <c r="B5688">
        <v>56.58</v>
      </c>
      <c r="C5688">
        <v>-10.49409</v>
      </c>
      <c r="D5688">
        <v>92.699600000000004</v>
      </c>
      <c r="E5688">
        <v>-1.09819</v>
      </c>
      <c r="F5688">
        <v>0.27937000000000001</v>
      </c>
      <c r="G5688">
        <f t="shared" si="531"/>
        <v>9.3811995199999991</v>
      </c>
      <c r="H5688">
        <f t="shared" si="535"/>
        <v>7.9754880183605579</v>
      </c>
      <c r="I5688">
        <f t="shared" si="536"/>
        <v>0.91521964413514745</v>
      </c>
      <c r="J5688">
        <f t="shared" si="532"/>
        <v>-0.11016125999999563</v>
      </c>
      <c r="K5688">
        <f t="shared" si="533"/>
        <v>1.4946990274785621E-3</v>
      </c>
      <c r="L5688">
        <f t="shared" si="534"/>
        <v>1.3812478903659664E-2</v>
      </c>
    </row>
    <row r="5689" spans="1:12">
      <c r="A5689">
        <v>395.97399999999999</v>
      </c>
      <c r="B5689">
        <v>56.59</v>
      </c>
      <c r="C5689">
        <v>-10.50306</v>
      </c>
      <c r="D5689">
        <v>92.687749999999994</v>
      </c>
      <c r="E5689">
        <v>-1.0989800000000001</v>
      </c>
      <c r="F5689">
        <v>0.27939999999999998</v>
      </c>
      <c r="G5689">
        <f t="shared" si="531"/>
        <v>9.380000299999999</v>
      </c>
      <c r="H5689">
        <f t="shared" si="535"/>
        <v>7.9742887983605577</v>
      </c>
      <c r="I5689">
        <f t="shared" si="536"/>
        <v>0.91508202876927724</v>
      </c>
      <c r="J5689">
        <f t="shared" si="532"/>
        <v>-0.10982561333332823</v>
      </c>
      <c r="K5689">
        <f t="shared" si="533"/>
        <v>1.4944913050495871E-3</v>
      </c>
      <c r="L5689">
        <f t="shared" si="534"/>
        <v>1.3772464994735003E-2</v>
      </c>
    </row>
    <row r="5690" spans="1:12">
      <c r="A5690">
        <v>396.08098999999999</v>
      </c>
      <c r="B5690">
        <v>56.6</v>
      </c>
      <c r="C5690">
        <v>-10.51052</v>
      </c>
      <c r="D5690">
        <v>92.675889999999995</v>
      </c>
      <c r="E5690">
        <v>-1.09337</v>
      </c>
      <c r="F5690">
        <v>0.27944000000000002</v>
      </c>
      <c r="G5690">
        <f t="shared" si="531"/>
        <v>9.3788000679999985</v>
      </c>
      <c r="H5690">
        <f t="shared" si="535"/>
        <v>7.9730885663605573</v>
      </c>
      <c r="I5690">
        <f t="shared" si="536"/>
        <v>0.91494429727229654</v>
      </c>
      <c r="J5690">
        <f t="shared" si="532"/>
        <v>-0.11082749333333765</v>
      </c>
      <c r="K5690">
        <f t="shared" si="533"/>
        <v>1.4942523806316858E-3</v>
      </c>
      <c r="L5690">
        <f t="shared" si="534"/>
        <v>1.3900195941749913E-2</v>
      </c>
    </row>
    <row r="5691" spans="1:12">
      <c r="A5691">
        <v>396.17401000000001</v>
      </c>
      <c r="B5691">
        <v>56.61</v>
      </c>
      <c r="C5691">
        <v>-10.51905</v>
      </c>
      <c r="D5691">
        <v>92.665019999999998</v>
      </c>
      <c r="E5691">
        <v>-1.0836600000000001</v>
      </c>
      <c r="F5691">
        <v>0.27947</v>
      </c>
      <c r="G5691">
        <f t="shared" si="531"/>
        <v>9.3777000239999992</v>
      </c>
      <c r="H5691">
        <f t="shared" si="535"/>
        <v>7.971988522360558</v>
      </c>
      <c r="I5691">
        <f t="shared" si="536"/>
        <v>0.91481806275524946</v>
      </c>
      <c r="J5691">
        <f t="shared" si="532"/>
        <v>-0.11166408000000079</v>
      </c>
      <c r="K5691">
        <f t="shared" si="533"/>
        <v>1.4940447153539284E-3</v>
      </c>
      <c r="L5691">
        <f t="shared" si="534"/>
        <v>1.4007054787747778E-2</v>
      </c>
    </row>
    <row r="5692" spans="1:12">
      <c r="A5692">
        <v>396.27499</v>
      </c>
      <c r="B5692">
        <v>56.62</v>
      </c>
      <c r="C5692">
        <v>-10.528790000000001</v>
      </c>
      <c r="D5692">
        <v>92.655140000000003</v>
      </c>
      <c r="E5692">
        <v>-1.07674</v>
      </c>
      <c r="F5692">
        <v>0.27950000000000003</v>
      </c>
      <c r="G5692">
        <f t="shared" si="531"/>
        <v>9.3767001679999993</v>
      </c>
      <c r="H5692">
        <f t="shared" si="535"/>
        <v>7.970988666360558</v>
      </c>
      <c r="I5692">
        <f t="shared" si="536"/>
        <v>0.9147033252181358</v>
      </c>
      <c r="J5692">
        <f t="shared" si="532"/>
        <v>-0.11083255333333297</v>
      </c>
      <c r="K5692">
        <f t="shared" si="533"/>
        <v>1.4938193448678994E-3</v>
      </c>
      <c r="L5692">
        <f t="shared" si="534"/>
        <v>1.3904492651090115E-2</v>
      </c>
    </row>
    <row r="5693" spans="1:12">
      <c r="A5693">
        <v>396.38501000000002</v>
      </c>
      <c r="B5693">
        <v>56.63</v>
      </c>
      <c r="C5693">
        <v>-10.539300000000001</v>
      </c>
      <c r="D5693">
        <v>92.644270000000006</v>
      </c>
      <c r="E5693">
        <v>-1.0787</v>
      </c>
      <c r="F5693">
        <v>0.27954000000000001</v>
      </c>
      <c r="G5693">
        <f t="shared" si="531"/>
        <v>9.375600124</v>
      </c>
      <c r="H5693">
        <f t="shared" si="535"/>
        <v>7.9698886223605587</v>
      </c>
      <c r="I5693">
        <f t="shared" si="536"/>
        <v>0.91457709070108872</v>
      </c>
      <c r="J5693">
        <f t="shared" si="532"/>
        <v>-0.11067063333332806</v>
      </c>
      <c r="K5693">
        <f t="shared" si="533"/>
        <v>1.4935738759949235E-3</v>
      </c>
      <c r="L5693">
        <f t="shared" si="534"/>
        <v>1.3886095349290981E-2</v>
      </c>
    </row>
    <row r="5694" spans="1:12">
      <c r="A5694">
        <v>396.47600999999997</v>
      </c>
      <c r="B5694">
        <v>56.64</v>
      </c>
      <c r="C5694">
        <v>-10.54829</v>
      </c>
      <c r="D5694">
        <v>92.634389999999996</v>
      </c>
      <c r="E5694">
        <v>-1.08938</v>
      </c>
      <c r="F5694">
        <v>0.27956999999999999</v>
      </c>
      <c r="G5694">
        <f t="shared" ref="G5694:G5757" si="537">(D5694/100)*$B$16</f>
        <v>9.374600268</v>
      </c>
      <c r="H5694">
        <f t="shared" si="535"/>
        <v>7.9688887663605588</v>
      </c>
      <c r="I5694">
        <f t="shared" si="536"/>
        <v>0.91446235316397506</v>
      </c>
      <c r="J5694">
        <f t="shared" ref="J5694:J5757" si="538">SLOPE(H5686:H5694,B5686:B5694)</f>
        <v>-0.10983404666665435</v>
      </c>
      <c r="K5694">
        <f t="shared" ref="K5694:K5757" si="539">1/(A5694+273.15)</f>
        <v>1.4933709041558886E-3</v>
      </c>
      <c r="L5694">
        <f t="shared" ref="L5694:L5757" si="540">-J5694/H5694</f>
        <v>1.378285604014225E-2</v>
      </c>
    </row>
    <row r="5695" spans="1:12">
      <c r="A5695">
        <v>396.58098999999999</v>
      </c>
      <c r="B5695">
        <v>56.65</v>
      </c>
      <c r="C5695">
        <v>-10.55489</v>
      </c>
      <c r="D5695">
        <v>92.622529999999998</v>
      </c>
      <c r="E5695">
        <v>-1.1027</v>
      </c>
      <c r="F5695">
        <v>0.27961000000000003</v>
      </c>
      <c r="G5695">
        <f t="shared" si="537"/>
        <v>9.3734000359999996</v>
      </c>
      <c r="H5695">
        <f t="shared" si="535"/>
        <v>7.9676885343605584</v>
      </c>
      <c r="I5695">
        <f t="shared" si="536"/>
        <v>0.91432462166699446</v>
      </c>
      <c r="J5695">
        <f t="shared" si="538"/>
        <v>-0.10983235999999026</v>
      </c>
      <c r="K5695">
        <f t="shared" si="539"/>
        <v>1.4931368190084797E-3</v>
      </c>
      <c r="L5695">
        <f t="shared" si="540"/>
        <v>1.3784720565611917E-2</v>
      </c>
    </row>
    <row r="5696" spans="1:12">
      <c r="A5696">
        <v>396.68301000000002</v>
      </c>
      <c r="B5696">
        <v>56.66</v>
      </c>
      <c r="C5696">
        <v>-10.5655</v>
      </c>
      <c r="D5696">
        <v>92.611660000000001</v>
      </c>
      <c r="E5696">
        <v>-1.11225</v>
      </c>
      <c r="F5696">
        <v>0.27964</v>
      </c>
      <c r="G5696">
        <f t="shared" si="537"/>
        <v>9.3722999919999985</v>
      </c>
      <c r="H5696">
        <f t="shared" si="535"/>
        <v>7.9665884903605573</v>
      </c>
      <c r="I5696">
        <f t="shared" si="536"/>
        <v>0.91419838714994717</v>
      </c>
      <c r="J5696">
        <f t="shared" si="538"/>
        <v>-0.10983067333333167</v>
      </c>
      <c r="K5696">
        <f t="shared" si="539"/>
        <v>1.4929094043902075E-3</v>
      </c>
      <c r="L5696">
        <f t="shared" si="540"/>
        <v>1.3786412272483384E-2</v>
      </c>
    </row>
    <row r="5697" spans="1:12">
      <c r="A5697">
        <v>396.78201000000001</v>
      </c>
      <c r="B5697">
        <v>56.67</v>
      </c>
      <c r="C5697">
        <v>-10.57394</v>
      </c>
      <c r="D5697">
        <v>92.599800000000002</v>
      </c>
      <c r="E5697">
        <v>-1.11486</v>
      </c>
      <c r="F5697">
        <v>0.27966999999999997</v>
      </c>
      <c r="G5697">
        <f t="shared" si="537"/>
        <v>9.3710997599999999</v>
      </c>
      <c r="H5697">
        <f t="shared" si="535"/>
        <v>7.9653882583605586</v>
      </c>
      <c r="I5697">
        <f t="shared" si="536"/>
        <v>0.91406065565296679</v>
      </c>
      <c r="J5697">
        <f t="shared" si="538"/>
        <v>-0.10967043999999512</v>
      </c>
      <c r="K5697">
        <f t="shared" si="539"/>
        <v>1.4926887879264047E-3</v>
      </c>
      <c r="L5697">
        <f t="shared" si="540"/>
        <v>1.376837342296326E-2</v>
      </c>
    </row>
    <row r="5698" spans="1:12">
      <c r="A5698">
        <v>396.86599999999999</v>
      </c>
      <c r="B5698">
        <v>56.68</v>
      </c>
      <c r="C5698">
        <v>-10.580360000000001</v>
      </c>
      <c r="D5698">
        <v>92.588930000000005</v>
      </c>
      <c r="E5698">
        <v>-1.1109800000000001</v>
      </c>
      <c r="F5698">
        <v>0.2797</v>
      </c>
      <c r="G5698">
        <f t="shared" si="537"/>
        <v>9.3699997159999988</v>
      </c>
      <c r="H5698">
        <f t="shared" si="535"/>
        <v>7.9642882143605576</v>
      </c>
      <c r="I5698">
        <f t="shared" si="536"/>
        <v>0.91393442113591949</v>
      </c>
      <c r="J5698">
        <f t="shared" si="538"/>
        <v>-0.11000439999999921</v>
      </c>
      <c r="K5698">
        <f t="shared" si="539"/>
        <v>1.4925016716018722E-3</v>
      </c>
      <c r="L5698">
        <f t="shared" si="540"/>
        <v>1.3812207323392467E-2</v>
      </c>
    </row>
    <row r="5699" spans="1:12">
      <c r="A5699">
        <v>396.97899999999998</v>
      </c>
      <c r="B5699">
        <v>56.69</v>
      </c>
      <c r="C5699">
        <v>-10.58597</v>
      </c>
      <c r="D5699">
        <v>92.578059999999994</v>
      </c>
      <c r="E5699">
        <v>-1.1046100000000001</v>
      </c>
      <c r="F5699">
        <v>0.27973999999999999</v>
      </c>
      <c r="G5699">
        <f t="shared" si="537"/>
        <v>9.3688996719999995</v>
      </c>
      <c r="H5699">
        <f t="shared" si="535"/>
        <v>7.9631881703605583</v>
      </c>
      <c r="I5699">
        <f t="shared" si="536"/>
        <v>0.91380818661887242</v>
      </c>
      <c r="J5699">
        <f t="shared" si="538"/>
        <v>-0.11100628000000438</v>
      </c>
      <c r="K5699">
        <f t="shared" si="539"/>
        <v>1.4922499996269376E-3</v>
      </c>
      <c r="L5699">
        <f t="shared" si="540"/>
        <v>1.3939929287766438E-2</v>
      </c>
    </row>
    <row r="5700" spans="1:12">
      <c r="A5700">
        <v>397.08499</v>
      </c>
      <c r="B5700">
        <v>56.7</v>
      </c>
      <c r="C5700">
        <v>-10.600059999999999</v>
      </c>
      <c r="D5700">
        <v>92.566209999999998</v>
      </c>
      <c r="E5700">
        <v>-1.1008800000000001</v>
      </c>
      <c r="F5700">
        <v>0.27977999999999997</v>
      </c>
      <c r="G5700">
        <f t="shared" si="537"/>
        <v>9.3677004519999993</v>
      </c>
      <c r="H5700">
        <f t="shared" si="535"/>
        <v>7.9619889503605581</v>
      </c>
      <c r="I5700">
        <f t="shared" si="536"/>
        <v>0.91367057125300222</v>
      </c>
      <c r="J5700">
        <f t="shared" si="538"/>
        <v>-0.1126693333333372</v>
      </c>
      <c r="K5700">
        <f t="shared" si="539"/>
        <v>1.4920140173523321E-3</v>
      </c>
      <c r="L5700">
        <f t="shared" si="540"/>
        <v>1.4150903001219937E-2</v>
      </c>
    </row>
    <row r="5701" spans="1:12">
      <c r="A5701">
        <v>397.18301000000002</v>
      </c>
      <c r="B5701">
        <v>56.71</v>
      </c>
      <c r="C5701">
        <v>-10.60674</v>
      </c>
      <c r="D5701">
        <v>92.556319999999999</v>
      </c>
      <c r="E5701">
        <v>-1.1036600000000001</v>
      </c>
      <c r="F5701">
        <v>0.27981</v>
      </c>
      <c r="G5701">
        <f t="shared" si="537"/>
        <v>9.3666995839999991</v>
      </c>
      <c r="H5701">
        <f t="shared" si="535"/>
        <v>7.9609880823605579</v>
      </c>
      <c r="I5701">
        <f t="shared" si="536"/>
        <v>0.91355571758477805</v>
      </c>
      <c r="J5701">
        <f t="shared" si="538"/>
        <v>-0.11267102000000859</v>
      </c>
      <c r="K5701">
        <f t="shared" si="539"/>
        <v>1.4917958463659725E-3</v>
      </c>
      <c r="L5701">
        <f t="shared" si="540"/>
        <v>1.4152893941602266E-2</v>
      </c>
    </row>
    <row r="5702" spans="1:12">
      <c r="A5702">
        <v>397.27301</v>
      </c>
      <c r="B5702">
        <v>56.72</v>
      </c>
      <c r="C5702">
        <v>-10.615729999999999</v>
      </c>
      <c r="D5702">
        <v>92.545450000000002</v>
      </c>
      <c r="E5702">
        <v>-1.11161</v>
      </c>
      <c r="F5702">
        <v>0.27983999999999998</v>
      </c>
      <c r="G5702">
        <f t="shared" si="537"/>
        <v>9.3655995399999998</v>
      </c>
      <c r="H5702">
        <f t="shared" si="535"/>
        <v>7.9598880383605586</v>
      </c>
      <c r="I5702">
        <f t="shared" si="536"/>
        <v>0.91342948306773109</v>
      </c>
      <c r="J5702">
        <f t="shared" si="538"/>
        <v>-0.11250572666666657</v>
      </c>
      <c r="K5702">
        <f t="shared" si="539"/>
        <v>1.4915955823174983E-3</v>
      </c>
      <c r="L5702">
        <f t="shared" si="540"/>
        <v>1.4134084063051541E-2</v>
      </c>
    </row>
    <row r="5703" spans="1:12">
      <c r="A5703">
        <v>397.37700999999998</v>
      </c>
      <c r="B5703">
        <v>56.73</v>
      </c>
      <c r="C5703">
        <v>-10.62454</v>
      </c>
      <c r="D5703">
        <v>92.534580000000005</v>
      </c>
      <c r="E5703">
        <v>-1.1196999999999999</v>
      </c>
      <c r="F5703">
        <v>0.27988000000000002</v>
      </c>
      <c r="G5703">
        <f t="shared" si="537"/>
        <v>9.3644994960000005</v>
      </c>
      <c r="H5703">
        <f t="shared" si="535"/>
        <v>7.9587879943605593</v>
      </c>
      <c r="I5703">
        <f t="shared" si="536"/>
        <v>0.91330324855068401</v>
      </c>
      <c r="J5703">
        <f t="shared" si="538"/>
        <v>-0.11133855333332206</v>
      </c>
      <c r="K5703">
        <f t="shared" si="539"/>
        <v>1.4913642330381292E-3</v>
      </c>
      <c r="L5703">
        <f t="shared" si="540"/>
        <v>1.398938549590897E-2</v>
      </c>
    </row>
    <row r="5704" spans="1:12">
      <c r="A5704">
        <v>397.47699</v>
      </c>
      <c r="B5704">
        <v>56.74</v>
      </c>
      <c r="C5704">
        <v>-10.634729999999999</v>
      </c>
      <c r="D5704">
        <v>92.521739999999994</v>
      </c>
      <c r="E5704">
        <v>-1.12331</v>
      </c>
      <c r="F5704">
        <v>0.27990999999999999</v>
      </c>
      <c r="G5704">
        <f t="shared" si="537"/>
        <v>9.3632000879999993</v>
      </c>
      <c r="H5704">
        <f t="shared" si="535"/>
        <v>7.957488586360558</v>
      </c>
      <c r="I5704">
        <f t="shared" si="536"/>
        <v>0.91315413620488017</v>
      </c>
      <c r="J5704">
        <f t="shared" si="538"/>
        <v>-0.11200141333332102</v>
      </c>
      <c r="K5704">
        <f t="shared" si="539"/>
        <v>1.4911418939461414E-3</v>
      </c>
      <c r="L5704">
        <f t="shared" si="540"/>
        <v>1.4074970025756086E-2</v>
      </c>
    </row>
    <row r="5705" spans="1:12">
      <c r="A5705">
        <v>397.58098999999999</v>
      </c>
      <c r="B5705">
        <v>56.75</v>
      </c>
      <c r="C5705">
        <v>-10.64353</v>
      </c>
      <c r="D5705">
        <v>92.510869999999997</v>
      </c>
      <c r="E5705">
        <v>-1.12164</v>
      </c>
      <c r="F5705">
        <v>0.27994999999999998</v>
      </c>
      <c r="G5705">
        <f t="shared" si="537"/>
        <v>9.362100044</v>
      </c>
      <c r="H5705">
        <f t="shared" si="535"/>
        <v>7.9563885423605587</v>
      </c>
      <c r="I5705">
        <f t="shared" si="536"/>
        <v>0.9130279016878331</v>
      </c>
      <c r="J5705">
        <f t="shared" si="538"/>
        <v>-0.11216501999999431</v>
      </c>
      <c r="K5705">
        <f t="shared" si="539"/>
        <v>1.4909106853703002E-3</v>
      </c>
      <c r="L5705">
        <f t="shared" si="540"/>
        <v>1.4097478950759787E-2</v>
      </c>
    </row>
    <row r="5706" spans="1:12">
      <c r="A5706">
        <v>397.66699</v>
      </c>
      <c r="B5706">
        <v>56.76</v>
      </c>
      <c r="C5706">
        <v>-10.652570000000001</v>
      </c>
      <c r="D5706">
        <v>92.5</v>
      </c>
      <c r="E5706">
        <v>-1.11954</v>
      </c>
      <c r="F5706">
        <v>0.27998000000000001</v>
      </c>
      <c r="G5706">
        <f t="shared" si="537"/>
        <v>9.3609999999999989</v>
      </c>
      <c r="H5706">
        <f t="shared" si="535"/>
        <v>7.9552884983605576</v>
      </c>
      <c r="I5706">
        <f t="shared" si="536"/>
        <v>0.91290166717078591</v>
      </c>
      <c r="J5706">
        <f t="shared" si="538"/>
        <v>-0.1126642733333298</v>
      </c>
      <c r="K5706">
        <f t="shared" si="539"/>
        <v>1.4907195478158655E-3</v>
      </c>
      <c r="L5706">
        <f t="shared" si="540"/>
        <v>1.4162185740535732E-2</v>
      </c>
    </row>
    <row r="5707" spans="1:12">
      <c r="A5707">
        <v>397.76598999999999</v>
      </c>
      <c r="B5707">
        <v>56.77</v>
      </c>
      <c r="C5707">
        <v>-10.65835</v>
      </c>
      <c r="D5707">
        <v>92.489130000000003</v>
      </c>
      <c r="E5707">
        <v>-1.12147</v>
      </c>
      <c r="F5707">
        <v>0.28000999999999998</v>
      </c>
      <c r="G5707">
        <f t="shared" si="537"/>
        <v>9.3598999559999996</v>
      </c>
      <c r="H5707">
        <f t="shared" si="535"/>
        <v>7.9541884543605583</v>
      </c>
      <c r="I5707">
        <f t="shared" si="536"/>
        <v>0.91277543265373884</v>
      </c>
      <c r="J5707">
        <f t="shared" si="538"/>
        <v>-0.11283125333333198</v>
      </c>
      <c r="K5707">
        <f t="shared" si="539"/>
        <v>1.4904995780470221E-3</v>
      </c>
      <c r="L5707">
        <f t="shared" si="540"/>
        <v>1.4185137048327898E-2</v>
      </c>
    </row>
    <row r="5708" spans="1:12">
      <c r="A5708">
        <v>397.85901000000001</v>
      </c>
      <c r="B5708">
        <v>56.78</v>
      </c>
      <c r="C5708">
        <v>-10.66818</v>
      </c>
      <c r="D5708">
        <v>92.478260000000006</v>
      </c>
      <c r="E5708">
        <v>-1.1269800000000001</v>
      </c>
      <c r="F5708">
        <v>0.28004000000000001</v>
      </c>
      <c r="G5708">
        <f t="shared" si="537"/>
        <v>9.3587999119999985</v>
      </c>
      <c r="H5708">
        <f t="shared" si="535"/>
        <v>7.9530884103605572</v>
      </c>
      <c r="I5708">
        <f t="shared" si="536"/>
        <v>0.91264919813669154</v>
      </c>
      <c r="J5708">
        <f t="shared" si="538"/>
        <v>-0.11266596000000741</v>
      </c>
      <c r="K5708">
        <f t="shared" si="539"/>
        <v>1.4902929544865575E-3</v>
      </c>
      <c r="L5708">
        <f t="shared" si="540"/>
        <v>1.4166315547710558E-2</v>
      </c>
    </row>
    <row r="5709" spans="1:12">
      <c r="A5709">
        <v>397.97298999999998</v>
      </c>
      <c r="B5709">
        <v>56.79</v>
      </c>
      <c r="C5709">
        <v>-10.67597</v>
      </c>
      <c r="D5709">
        <v>92.466399999999993</v>
      </c>
      <c r="E5709">
        <v>-1.1314599999999999</v>
      </c>
      <c r="F5709">
        <v>0.28008</v>
      </c>
      <c r="G5709">
        <f t="shared" si="537"/>
        <v>9.3575996799999981</v>
      </c>
      <c r="H5709">
        <f t="shared" si="535"/>
        <v>7.9518881783605568</v>
      </c>
      <c r="I5709">
        <f t="shared" si="536"/>
        <v>0.91251146663971094</v>
      </c>
      <c r="J5709">
        <f t="shared" si="538"/>
        <v>-0.11366278000001592</v>
      </c>
      <c r="K5709">
        <f t="shared" si="539"/>
        <v>1.4900398509668101E-3</v>
      </c>
      <c r="L5709">
        <f t="shared" si="540"/>
        <v>1.4293810155596253E-2</v>
      </c>
    </row>
    <row r="5710" spans="1:12">
      <c r="A5710">
        <v>398.07101</v>
      </c>
      <c r="B5710">
        <v>56.8</v>
      </c>
      <c r="C5710">
        <v>-10.68397</v>
      </c>
      <c r="D5710">
        <v>92.454549999999998</v>
      </c>
      <c r="E5710">
        <v>-1.1312899999999999</v>
      </c>
      <c r="F5710">
        <v>0.28011000000000003</v>
      </c>
      <c r="G5710">
        <f t="shared" si="537"/>
        <v>9.3564004599999997</v>
      </c>
      <c r="H5710">
        <f t="shared" si="535"/>
        <v>7.9506889583605584</v>
      </c>
      <c r="I5710">
        <f t="shared" si="536"/>
        <v>0.91237385127384096</v>
      </c>
      <c r="J5710">
        <f t="shared" si="538"/>
        <v>-0.11416034666668269</v>
      </c>
      <c r="K5710">
        <f t="shared" si="539"/>
        <v>1.4898222569046222E-3</v>
      </c>
      <c r="L5710">
        <f t="shared" si="540"/>
        <v>1.4358547701282819E-2</v>
      </c>
    </row>
    <row r="5711" spans="1:12">
      <c r="A5711">
        <v>398.17099000000002</v>
      </c>
      <c r="B5711">
        <v>56.81</v>
      </c>
      <c r="C5711">
        <v>-10.691940000000001</v>
      </c>
      <c r="D5711">
        <v>92.443680000000001</v>
      </c>
      <c r="E5711">
        <v>-1.1275999999999999</v>
      </c>
      <c r="F5711">
        <v>0.28015000000000001</v>
      </c>
      <c r="G5711">
        <f t="shared" si="537"/>
        <v>9.3553004160000004</v>
      </c>
      <c r="H5711">
        <f t="shared" si="535"/>
        <v>7.9495889143605591</v>
      </c>
      <c r="I5711">
        <f t="shared" si="536"/>
        <v>0.91224761675679389</v>
      </c>
      <c r="J5711">
        <f t="shared" si="538"/>
        <v>-0.11399336666667063</v>
      </c>
      <c r="K5711">
        <f t="shared" si="539"/>
        <v>1.4896003773098173E-3</v>
      </c>
      <c r="L5711">
        <f t="shared" si="540"/>
        <v>1.4339529741059563E-2</v>
      </c>
    </row>
    <row r="5712" spans="1:12">
      <c r="A5712">
        <v>398.27301</v>
      </c>
      <c r="B5712">
        <v>56.82</v>
      </c>
      <c r="C5712">
        <v>-10.702970000000001</v>
      </c>
      <c r="D5712">
        <v>92.431820000000002</v>
      </c>
      <c r="E5712">
        <v>-1.12513</v>
      </c>
      <c r="F5712">
        <v>0.28017999999999998</v>
      </c>
      <c r="G5712">
        <f t="shared" si="537"/>
        <v>9.3541001839999982</v>
      </c>
      <c r="H5712">
        <f t="shared" si="535"/>
        <v>7.948388682360557</v>
      </c>
      <c r="I5712">
        <f t="shared" si="536"/>
        <v>0.91210988525981307</v>
      </c>
      <c r="J5712">
        <f t="shared" si="538"/>
        <v>-0.11382976000000554</v>
      </c>
      <c r="K5712">
        <f t="shared" si="539"/>
        <v>1.4893740385811323E-3</v>
      </c>
      <c r="L5712">
        <f t="shared" si="540"/>
        <v>1.4321111428863812E-2</v>
      </c>
    </row>
    <row r="5713" spans="1:12">
      <c r="A5713">
        <v>398.37601000000001</v>
      </c>
      <c r="B5713">
        <v>56.83</v>
      </c>
      <c r="C5713">
        <v>-10.713100000000001</v>
      </c>
      <c r="D5713">
        <v>92.421940000000006</v>
      </c>
      <c r="E5713">
        <v>-1.1284099999999999</v>
      </c>
      <c r="F5713">
        <v>0.28022000000000002</v>
      </c>
      <c r="G5713">
        <f t="shared" si="537"/>
        <v>9.353100328</v>
      </c>
      <c r="H5713">
        <f t="shared" si="535"/>
        <v>7.9473888263605588</v>
      </c>
      <c r="I5713">
        <f t="shared" si="536"/>
        <v>0.91199514772269952</v>
      </c>
      <c r="J5713">
        <f t="shared" si="538"/>
        <v>-0.11382807333333254</v>
      </c>
      <c r="K5713">
        <f t="shared" si="539"/>
        <v>1.4891455954178156E-3</v>
      </c>
      <c r="L5713">
        <f t="shared" si="540"/>
        <v>1.4322700929867448E-2</v>
      </c>
    </row>
    <row r="5714" spans="1:12">
      <c r="A5714">
        <v>398.47197999999997</v>
      </c>
      <c r="B5714">
        <v>56.84</v>
      </c>
      <c r="C5714">
        <v>-10.722440000000001</v>
      </c>
      <c r="D5714">
        <v>92.410079999999994</v>
      </c>
      <c r="E5714">
        <v>-1.1367700000000001</v>
      </c>
      <c r="F5714">
        <v>0.28025</v>
      </c>
      <c r="G5714">
        <f t="shared" si="537"/>
        <v>9.3519000959999978</v>
      </c>
      <c r="H5714">
        <f t="shared" si="535"/>
        <v>7.9461885943605566</v>
      </c>
      <c r="I5714">
        <f t="shared" si="536"/>
        <v>0.9118574162257187</v>
      </c>
      <c r="J5714">
        <f t="shared" si="538"/>
        <v>-0.11416203333333359</v>
      </c>
      <c r="K5714">
        <f t="shared" si="539"/>
        <v>1.4889328071127157E-3</v>
      </c>
      <c r="L5714">
        <f t="shared" si="540"/>
        <v>1.436689199830405E-2</v>
      </c>
    </row>
    <row r="5715" spans="1:12">
      <c r="A5715">
        <v>398.57501000000002</v>
      </c>
      <c r="B5715">
        <v>56.85</v>
      </c>
      <c r="C5715">
        <v>-10.72861</v>
      </c>
      <c r="D5715">
        <v>92.399209999999997</v>
      </c>
      <c r="E5715">
        <v>-1.14598</v>
      </c>
      <c r="F5715">
        <v>0.28027999999999997</v>
      </c>
      <c r="G5715">
        <f t="shared" si="537"/>
        <v>9.3508000519999985</v>
      </c>
      <c r="H5715">
        <f t="shared" si="535"/>
        <v>7.9450885503605573</v>
      </c>
      <c r="I5715">
        <f t="shared" si="536"/>
        <v>0.91173118170867162</v>
      </c>
      <c r="J5715">
        <f t="shared" si="538"/>
        <v>-0.11399674000000609</v>
      </c>
      <c r="K5715">
        <f t="shared" si="539"/>
        <v>1.4887044327856723E-3</v>
      </c>
      <c r="L5715">
        <f t="shared" si="540"/>
        <v>1.4348076711471364E-2</v>
      </c>
    </row>
    <row r="5716" spans="1:12">
      <c r="A5716">
        <v>398.66901000000001</v>
      </c>
      <c r="B5716">
        <v>56.86</v>
      </c>
      <c r="C5716">
        <v>-10.73929</v>
      </c>
      <c r="D5716">
        <v>92.386359999999996</v>
      </c>
      <c r="E5716">
        <v>-1.1517299999999999</v>
      </c>
      <c r="F5716">
        <v>0.28031</v>
      </c>
      <c r="G5716">
        <f t="shared" si="537"/>
        <v>9.3494996319999988</v>
      </c>
      <c r="H5716">
        <f t="shared" si="535"/>
        <v>7.9437881303605575</v>
      </c>
      <c r="I5716">
        <f t="shared" si="536"/>
        <v>0.91158195323175761</v>
      </c>
      <c r="J5716">
        <f t="shared" si="538"/>
        <v>-0.1146680333333344</v>
      </c>
      <c r="K5716">
        <f t="shared" si="539"/>
        <v>1.488496135290962E-3</v>
      </c>
      <c r="L5716">
        <f t="shared" si="540"/>
        <v>1.4434930973936963E-2</v>
      </c>
    </row>
    <row r="5717" spans="1:12">
      <c r="A5717">
        <v>398.76900999999998</v>
      </c>
      <c r="B5717">
        <v>56.87</v>
      </c>
      <c r="C5717">
        <v>-10.748139999999999</v>
      </c>
      <c r="D5717">
        <v>92.375489999999999</v>
      </c>
      <c r="E5717">
        <v>-1.1532</v>
      </c>
      <c r="F5717">
        <v>0.28034999999999999</v>
      </c>
      <c r="G5717">
        <f t="shared" si="537"/>
        <v>9.3483995879999995</v>
      </c>
      <c r="H5717">
        <f t="shared" si="535"/>
        <v>7.9426880863605582</v>
      </c>
      <c r="I5717">
        <f t="shared" si="536"/>
        <v>0.91145571871471054</v>
      </c>
      <c r="J5717">
        <f t="shared" si="538"/>
        <v>-0.11450611333333514</v>
      </c>
      <c r="K5717">
        <f t="shared" si="539"/>
        <v>1.4882746061910051E-3</v>
      </c>
      <c r="L5717">
        <f t="shared" si="540"/>
        <v>1.4416544133209606E-2</v>
      </c>
    </row>
    <row r="5718" spans="1:12">
      <c r="A5718">
        <v>398.86498999999998</v>
      </c>
      <c r="B5718">
        <v>56.88</v>
      </c>
      <c r="C5718">
        <v>-10.755269999999999</v>
      </c>
      <c r="D5718">
        <v>92.363640000000004</v>
      </c>
      <c r="E5718">
        <v>-1.1531100000000001</v>
      </c>
      <c r="F5718">
        <v>0.28038000000000002</v>
      </c>
      <c r="G5718">
        <f t="shared" si="537"/>
        <v>9.3472003679999993</v>
      </c>
      <c r="H5718">
        <f t="shared" si="535"/>
        <v>7.9414888663605581</v>
      </c>
      <c r="I5718">
        <f t="shared" si="536"/>
        <v>0.91131810334884034</v>
      </c>
      <c r="J5718">
        <f t="shared" si="538"/>
        <v>-0.11500705333333935</v>
      </c>
      <c r="K5718">
        <f t="shared" si="539"/>
        <v>1.488062044568381E-3</v>
      </c>
      <c r="L5718">
        <f t="shared" si="540"/>
        <v>1.4481799983438751E-2</v>
      </c>
    </row>
    <row r="5719" spans="1:12">
      <c r="A5719">
        <v>398.97699</v>
      </c>
      <c r="B5719">
        <v>56.89</v>
      </c>
      <c r="C5719">
        <v>-10.76792</v>
      </c>
      <c r="D5719">
        <v>92.352770000000007</v>
      </c>
      <c r="E5719">
        <v>-1.1541399999999999</v>
      </c>
      <c r="F5719">
        <v>0.28042</v>
      </c>
      <c r="G5719">
        <f t="shared" si="537"/>
        <v>9.346100324</v>
      </c>
      <c r="H5719">
        <f t="shared" si="535"/>
        <v>7.9403888223605588</v>
      </c>
      <c r="I5719">
        <f t="shared" si="536"/>
        <v>0.91119186883179337</v>
      </c>
      <c r="J5719">
        <f t="shared" si="538"/>
        <v>-0.11550293333333164</v>
      </c>
      <c r="K5719">
        <f t="shared" si="539"/>
        <v>1.4878140810860759E-3</v>
      </c>
      <c r="L5719">
        <f t="shared" si="540"/>
        <v>1.4546256602456195E-2</v>
      </c>
    </row>
    <row r="5720" spans="1:12">
      <c r="A5720">
        <v>399.07001000000002</v>
      </c>
      <c r="B5720">
        <v>56.9</v>
      </c>
      <c r="C5720">
        <v>-10.77685</v>
      </c>
      <c r="D5720">
        <v>92.340909999999994</v>
      </c>
      <c r="E5720">
        <v>-1.1575899999999999</v>
      </c>
      <c r="F5720">
        <v>0.28044999999999998</v>
      </c>
      <c r="G5720">
        <f t="shared" si="537"/>
        <v>9.3449000919999996</v>
      </c>
      <c r="H5720">
        <f t="shared" si="535"/>
        <v>7.9391885903605584</v>
      </c>
      <c r="I5720">
        <f t="shared" si="536"/>
        <v>0.91105413733481266</v>
      </c>
      <c r="J5720">
        <f t="shared" si="538"/>
        <v>-0.11600049999998528</v>
      </c>
      <c r="K5720">
        <f t="shared" si="539"/>
        <v>1.4876082013684775E-3</v>
      </c>
      <c r="L5720">
        <f t="shared" si="540"/>
        <v>1.461112791058124E-2</v>
      </c>
    </row>
    <row r="5721" spans="1:12">
      <c r="A5721">
        <v>399.16199</v>
      </c>
      <c r="B5721">
        <v>56.91</v>
      </c>
      <c r="C5721">
        <v>-10.78227</v>
      </c>
      <c r="D5721">
        <v>92.329049999999995</v>
      </c>
      <c r="E5721">
        <v>-1.16167</v>
      </c>
      <c r="F5721">
        <v>0.28048000000000001</v>
      </c>
      <c r="G5721">
        <f t="shared" si="537"/>
        <v>9.3436998599999974</v>
      </c>
      <c r="H5721">
        <f t="shared" si="535"/>
        <v>7.9379883583605562</v>
      </c>
      <c r="I5721">
        <f t="shared" si="536"/>
        <v>0.91091640583783184</v>
      </c>
      <c r="J5721">
        <f t="shared" si="538"/>
        <v>-0.11716767333333988</v>
      </c>
      <c r="K5721">
        <f t="shared" si="539"/>
        <v>1.4874046794851898E-3</v>
      </c>
      <c r="L5721">
        <f t="shared" si="540"/>
        <v>1.476037354097842E-2</v>
      </c>
    </row>
    <row r="5722" spans="1:12">
      <c r="A5722">
        <v>399.27301</v>
      </c>
      <c r="B5722">
        <v>56.92</v>
      </c>
      <c r="C5722">
        <v>-10.79097</v>
      </c>
      <c r="D5722">
        <v>92.318179999999998</v>
      </c>
      <c r="E5722">
        <v>-1.1643399999999999</v>
      </c>
      <c r="F5722">
        <v>0.28051999999999999</v>
      </c>
      <c r="G5722">
        <f t="shared" si="537"/>
        <v>9.3425998159999981</v>
      </c>
      <c r="H5722">
        <f t="shared" si="535"/>
        <v>7.9368883143605569</v>
      </c>
      <c r="I5722">
        <f t="shared" si="536"/>
        <v>0.91079017132078477</v>
      </c>
      <c r="J5722">
        <f t="shared" si="538"/>
        <v>-0.11666673333333721</v>
      </c>
      <c r="K5722">
        <f t="shared" si="539"/>
        <v>1.4871591024227444E-3</v>
      </c>
      <c r="L5722">
        <f t="shared" si="540"/>
        <v>1.4699303897504394E-2</v>
      </c>
    </row>
    <row r="5723" spans="1:12">
      <c r="A5723">
        <v>399.36300999999997</v>
      </c>
      <c r="B5723">
        <v>56.93</v>
      </c>
      <c r="C5723">
        <v>-10.80082</v>
      </c>
      <c r="D5723">
        <v>92.305340000000001</v>
      </c>
      <c r="E5723">
        <v>-1.16472</v>
      </c>
      <c r="F5723">
        <v>0.28055000000000002</v>
      </c>
      <c r="G5723">
        <f t="shared" si="537"/>
        <v>9.3413004080000004</v>
      </c>
      <c r="H5723">
        <f t="shared" si="535"/>
        <v>7.9355889063605591</v>
      </c>
      <c r="I5723">
        <f t="shared" si="536"/>
        <v>0.91064105897498138</v>
      </c>
      <c r="J5723">
        <f t="shared" si="538"/>
        <v>-0.11732959333333176</v>
      </c>
      <c r="K5723">
        <f t="shared" si="539"/>
        <v>1.4869600812629634E-3</v>
      </c>
      <c r="L5723">
        <f t="shared" si="540"/>
        <v>1.4785240858342518E-2</v>
      </c>
    </row>
    <row r="5724" spans="1:12">
      <c r="A5724">
        <v>399.47</v>
      </c>
      <c r="B5724">
        <v>56.94</v>
      </c>
      <c r="C5724">
        <v>-10.809559999999999</v>
      </c>
      <c r="D5724">
        <v>92.294470000000004</v>
      </c>
      <c r="E5724">
        <v>-1.16333</v>
      </c>
      <c r="F5724">
        <v>0.28058</v>
      </c>
      <c r="G5724">
        <f t="shared" si="537"/>
        <v>9.3402003639999993</v>
      </c>
      <c r="H5724">
        <f t="shared" si="535"/>
        <v>7.9344888623605581</v>
      </c>
      <c r="I5724">
        <f t="shared" si="536"/>
        <v>0.91051482445793419</v>
      </c>
      <c r="J5724">
        <f t="shared" si="538"/>
        <v>-0.11682696666666806</v>
      </c>
      <c r="K5724">
        <f t="shared" si="539"/>
        <v>1.4867235586215099E-3</v>
      </c>
      <c r="L5724">
        <f t="shared" si="540"/>
        <v>1.4723943620473032E-2</v>
      </c>
    </row>
    <row r="5725" spans="1:12">
      <c r="A5725">
        <v>399.56698999999998</v>
      </c>
      <c r="B5725">
        <v>56.95</v>
      </c>
      <c r="C5725">
        <v>-10.818440000000001</v>
      </c>
      <c r="D5725">
        <v>92.282610000000005</v>
      </c>
      <c r="E5725">
        <v>-1.1620999999999999</v>
      </c>
      <c r="F5725">
        <v>0.28061999999999998</v>
      </c>
      <c r="G5725">
        <f t="shared" si="537"/>
        <v>9.3390001320000007</v>
      </c>
      <c r="H5725">
        <f t="shared" si="535"/>
        <v>7.9332886303605594</v>
      </c>
      <c r="I5725">
        <f t="shared" si="536"/>
        <v>0.9103770929609537</v>
      </c>
      <c r="J5725">
        <f t="shared" si="538"/>
        <v>-0.11749657333332499</v>
      </c>
      <c r="K5725">
        <f t="shared" si="539"/>
        <v>1.4865092079806104E-3</v>
      </c>
      <c r="L5725">
        <f t="shared" si="540"/>
        <v>1.4810575892028889E-2</v>
      </c>
    </row>
    <row r="5726" spans="1:12">
      <c r="A5726">
        <v>399.66298999999998</v>
      </c>
      <c r="B5726">
        <v>56.96</v>
      </c>
      <c r="C5726">
        <v>-10.82996</v>
      </c>
      <c r="D5726">
        <v>92.270750000000007</v>
      </c>
      <c r="E5726">
        <v>-1.16354</v>
      </c>
      <c r="F5726">
        <v>0.28065000000000001</v>
      </c>
      <c r="G5726">
        <f t="shared" si="537"/>
        <v>9.3377999000000003</v>
      </c>
      <c r="H5726">
        <f t="shared" si="535"/>
        <v>7.932088398360559</v>
      </c>
      <c r="I5726">
        <f t="shared" si="536"/>
        <v>0.91023936146397311</v>
      </c>
      <c r="J5726">
        <f t="shared" si="538"/>
        <v>-0.11783559333331944</v>
      </c>
      <c r="K5726">
        <f t="shared" si="539"/>
        <v>1.4862971061245416E-3</v>
      </c>
      <c r="L5726">
        <f t="shared" si="540"/>
        <v>1.4855557252447445E-2</v>
      </c>
    </row>
    <row r="5727" spans="1:12">
      <c r="A5727">
        <v>399.76199000000003</v>
      </c>
      <c r="B5727">
        <v>56.97</v>
      </c>
      <c r="C5727">
        <v>-10.83705</v>
      </c>
      <c r="D5727">
        <v>92.259879999999995</v>
      </c>
      <c r="E5727">
        <v>-1.16879</v>
      </c>
      <c r="F5727">
        <v>0.28067999999999999</v>
      </c>
      <c r="G5727">
        <f t="shared" si="537"/>
        <v>9.3366998559999992</v>
      </c>
      <c r="H5727">
        <f t="shared" ref="H5727:H5790" si="541">G5727-G$27-E$27</f>
        <v>7.9309883543605579</v>
      </c>
      <c r="I5727">
        <f t="shared" ref="I5727:I5790" si="542">H5727/(G$30-G$27-E$27)</f>
        <v>0.91011312694692581</v>
      </c>
      <c r="J5727">
        <f t="shared" si="538"/>
        <v>-0.11783559333332101</v>
      </c>
      <c r="K5727">
        <f t="shared" si="539"/>
        <v>1.4860784394702194E-3</v>
      </c>
      <c r="L5727">
        <f t="shared" si="540"/>
        <v>1.4857617748049461E-2</v>
      </c>
    </row>
    <row r="5728" spans="1:12">
      <c r="A5728">
        <v>399.86300999999997</v>
      </c>
      <c r="B5728">
        <v>56.98</v>
      </c>
      <c r="C5728">
        <v>-10.84323</v>
      </c>
      <c r="D5728">
        <v>92.248019999999997</v>
      </c>
      <c r="E5728">
        <v>-1.1751499999999999</v>
      </c>
      <c r="F5728">
        <v>0.28071000000000002</v>
      </c>
      <c r="G5728">
        <f t="shared" si="537"/>
        <v>9.3354996239999988</v>
      </c>
      <c r="H5728">
        <f t="shared" si="541"/>
        <v>7.9297881223605575</v>
      </c>
      <c r="I5728">
        <f t="shared" si="542"/>
        <v>0.90997539544994521</v>
      </c>
      <c r="J5728">
        <f t="shared" si="538"/>
        <v>-0.11750331999998873</v>
      </c>
      <c r="K5728">
        <f t="shared" si="539"/>
        <v>1.485855377446567E-3</v>
      </c>
      <c r="L5728">
        <f t="shared" si="540"/>
        <v>1.4817964640019924E-2</v>
      </c>
    </row>
    <row r="5729" spans="1:12">
      <c r="A5729">
        <v>399.95900999999998</v>
      </c>
      <c r="B5729">
        <v>56.99</v>
      </c>
      <c r="C5729">
        <v>-10.85651</v>
      </c>
      <c r="D5729">
        <v>92.236170000000001</v>
      </c>
      <c r="E5729">
        <v>-1.18014</v>
      </c>
      <c r="F5729">
        <v>0.28075</v>
      </c>
      <c r="G5729">
        <f t="shared" si="537"/>
        <v>9.3343004040000004</v>
      </c>
      <c r="H5729">
        <f t="shared" si="541"/>
        <v>7.9285889023605591</v>
      </c>
      <c r="I5729">
        <f t="shared" si="542"/>
        <v>0.90983778008407523</v>
      </c>
      <c r="J5729">
        <f t="shared" si="538"/>
        <v>-0.11749994666664432</v>
      </c>
      <c r="K5729">
        <f t="shared" si="539"/>
        <v>1.4856434621191598E-3</v>
      </c>
      <c r="L5729">
        <f t="shared" si="540"/>
        <v>1.4819780431756444E-2</v>
      </c>
    </row>
    <row r="5730" spans="1:12">
      <c r="A5730">
        <v>400.06099999999998</v>
      </c>
      <c r="B5730">
        <v>57</v>
      </c>
      <c r="C5730">
        <v>-10.86619</v>
      </c>
      <c r="D5730">
        <v>92.223320000000001</v>
      </c>
      <c r="E5730">
        <v>-1.1829000000000001</v>
      </c>
      <c r="F5730">
        <v>0.28077999999999997</v>
      </c>
      <c r="G5730">
        <f t="shared" si="537"/>
        <v>9.3329999839999989</v>
      </c>
      <c r="H5730">
        <f t="shared" si="541"/>
        <v>7.9272884823605576</v>
      </c>
      <c r="I5730">
        <f t="shared" si="542"/>
        <v>0.909688551607161</v>
      </c>
      <c r="J5730">
        <f t="shared" si="538"/>
        <v>-0.11850182666666709</v>
      </c>
      <c r="K5730">
        <f t="shared" si="539"/>
        <v>1.4854183903709238E-3</v>
      </c>
      <c r="L5730">
        <f t="shared" si="540"/>
        <v>1.4948595213905987E-2</v>
      </c>
    </row>
    <row r="5731" spans="1:12">
      <c r="A5731">
        <v>400.16399999999999</v>
      </c>
      <c r="B5731">
        <v>57.01</v>
      </c>
      <c r="C5731">
        <v>-10.87322</v>
      </c>
      <c r="D5731">
        <v>92.212450000000004</v>
      </c>
      <c r="E5731">
        <v>-1.18492</v>
      </c>
      <c r="F5731">
        <v>0.28081</v>
      </c>
      <c r="G5731">
        <f t="shared" si="537"/>
        <v>9.3318999399999996</v>
      </c>
      <c r="H5731">
        <f t="shared" si="541"/>
        <v>7.9261884383605583</v>
      </c>
      <c r="I5731">
        <f t="shared" si="542"/>
        <v>0.90956231709011393</v>
      </c>
      <c r="J5731">
        <f t="shared" si="538"/>
        <v>-0.11817124000001235</v>
      </c>
      <c r="K5731">
        <f t="shared" si="539"/>
        <v>1.4851911589540692E-3</v>
      </c>
      <c r="L5731">
        <f t="shared" si="540"/>
        <v>1.490896171835838E-2</v>
      </c>
    </row>
    <row r="5732" spans="1:12">
      <c r="A5732">
        <v>400.26199000000003</v>
      </c>
      <c r="B5732">
        <v>57.02</v>
      </c>
      <c r="C5732">
        <v>-10.880750000000001</v>
      </c>
      <c r="D5732">
        <v>92.200590000000005</v>
      </c>
      <c r="E5732">
        <v>-1.1892100000000001</v>
      </c>
      <c r="F5732">
        <v>0.28084999999999999</v>
      </c>
      <c r="G5732">
        <f t="shared" si="537"/>
        <v>9.3306997079999991</v>
      </c>
      <c r="H5732">
        <f t="shared" si="541"/>
        <v>7.9249882063605579</v>
      </c>
      <c r="I5732">
        <f t="shared" si="542"/>
        <v>0.90942458559313322</v>
      </c>
      <c r="J5732">
        <f t="shared" si="538"/>
        <v>-0.11883747333334105</v>
      </c>
      <c r="K5732">
        <f t="shared" si="539"/>
        <v>1.4849750447716262E-3</v>
      </c>
      <c r="L5732">
        <f t="shared" si="540"/>
        <v>1.4995287089255559E-2</v>
      </c>
    </row>
    <row r="5733" spans="1:12">
      <c r="A5733">
        <v>400.35699</v>
      </c>
      <c r="B5733">
        <v>57.03</v>
      </c>
      <c r="C5733">
        <v>-10.88832</v>
      </c>
      <c r="D5733">
        <v>92.188739999999996</v>
      </c>
      <c r="E5733">
        <v>-1.1958</v>
      </c>
      <c r="F5733">
        <v>0.28088000000000002</v>
      </c>
      <c r="G5733">
        <f t="shared" si="537"/>
        <v>9.329500487999999</v>
      </c>
      <c r="H5733">
        <f t="shared" si="541"/>
        <v>7.9237889863605577</v>
      </c>
      <c r="I5733">
        <f t="shared" si="542"/>
        <v>0.90928697022726312</v>
      </c>
      <c r="J5733">
        <f t="shared" si="538"/>
        <v>-0.11899770666668191</v>
      </c>
      <c r="K5733">
        <f t="shared" si="539"/>
        <v>1.4847655849867275E-3</v>
      </c>
      <c r="L5733">
        <f t="shared" si="540"/>
        <v>1.5017778347141252E-2</v>
      </c>
    </row>
    <row r="5734" spans="1:12">
      <c r="A5734">
        <v>400.452</v>
      </c>
      <c r="B5734">
        <v>57.04</v>
      </c>
      <c r="C5734">
        <v>-10.89809</v>
      </c>
      <c r="D5734">
        <v>92.176879999999997</v>
      </c>
      <c r="E5734">
        <v>-1.2018899999999999</v>
      </c>
      <c r="F5734">
        <v>0.28090999999999999</v>
      </c>
      <c r="G5734">
        <f t="shared" si="537"/>
        <v>9.3283002559999986</v>
      </c>
      <c r="H5734">
        <f t="shared" si="541"/>
        <v>7.9225887543605573</v>
      </c>
      <c r="I5734">
        <f t="shared" si="542"/>
        <v>0.90914923873028242</v>
      </c>
      <c r="J5734">
        <f t="shared" si="538"/>
        <v>-0.11932829333334412</v>
      </c>
      <c r="K5734">
        <f t="shared" si="539"/>
        <v>1.484556162244174E-3</v>
      </c>
      <c r="L5734">
        <f t="shared" si="540"/>
        <v>1.5061780566063884E-2</v>
      </c>
    </row>
    <row r="5735" spans="1:12">
      <c r="A5735">
        <v>400.56</v>
      </c>
      <c r="B5735">
        <v>57.05</v>
      </c>
      <c r="C5735">
        <v>-10.90901</v>
      </c>
      <c r="D5735">
        <v>92.164029999999997</v>
      </c>
      <c r="E5735">
        <v>-1.2047399999999999</v>
      </c>
      <c r="F5735">
        <v>0.28094999999999998</v>
      </c>
      <c r="G5735">
        <f t="shared" si="537"/>
        <v>9.3269998359999988</v>
      </c>
      <c r="H5735">
        <f t="shared" si="541"/>
        <v>7.9212883343605576</v>
      </c>
      <c r="I5735">
        <f t="shared" si="542"/>
        <v>0.90900001025336841</v>
      </c>
      <c r="J5735">
        <f t="shared" si="538"/>
        <v>-0.12049715333334066</v>
      </c>
      <c r="K5735">
        <f t="shared" si="539"/>
        <v>1.4843181784447313E-3</v>
      </c>
      <c r="L5735">
        <f t="shared" si="540"/>
        <v>1.521181255461366E-2</v>
      </c>
    </row>
    <row r="5736" spans="1:12">
      <c r="A5736">
        <v>400.65701000000001</v>
      </c>
      <c r="B5736">
        <v>57.06</v>
      </c>
      <c r="C5736">
        <v>-10.91831</v>
      </c>
      <c r="D5736">
        <v>92.152169999999998</v>
      </c>
      <c r="E5736">
        <v>-1.20478</v>
      </c>
      <c r="F5736">
        <v>0.28098000000000001</v>
      </c>
      <c r="G5736">
        <f t="shared" si="537"/>
        <v>9.3257996039999984</v>
      </c>
      <c r="H5736">
        <f t="shared" si="541"/>
        <v>7.9200881023605572</v>
      </c>
      <c r="I5736">
        <f t="shared" si="542"/>
        <v>0.90886227875638781</v>
      </c>
      <c r="J5736">
        <f t="shared" si="538"/>
        <v>-0.12083448666667712</v>
      </c>
      <c r="K5736">
        <f t="shared" si="539"/>
        <v>1.4841044767403058E-3</v>
      </c>
      <c r="L5736">
        <f t="shared" si="540"/>
        <v>1.5256709913449421E-2</v>
      </c>
    </row>
    <row r="5737" spans="1:12">
      <c r="A5737">
        <v>400.75799999999998</v>
      </c>
      <c r="B5737">
        <v>57.07</v>
      </c>
      <c r="C5737">
        <v>-10.926679999999999</v>
      </c>
      <c r="D5737">
        <v>92.140320000000003</v>
      </c>
      <c r="E5737">
        <v>-1.20448</v>
      </c>
      <c r="F5737">
        <v>0.28100999999999998</v>
      </c>
      <c r="G5737">
        <f t="shared" si="537"/>
        <v>9.3246003839999982</v>
      </c>
      <c r="H5737">
        <f t="shared" si="541"/>
        <v>7.918888882360557</v>
      </c>
      <c r="I5737">
        <f t="shared" si="542"/>
        <v>0.90872466339051761</v>
      </c>
      <c r="J5737">
        <f t="shared" si="538"/>
        <v>-0.12100146666668773</v>
      </c>
      <c r="K5737">
        <f t="shared" si="539"/>
        <v>1.4838820729239008E-3</v>
      </c>
      <c r="L5737">
        <f t="shared" si="540"/>
        <v>1.5280106649333129E-2</v>
      </c>
    </row>
    <row r="5738" spans="1:12">
      <c r="A5738">
        <v>400.86700000000002</v>
      </c>
      <c r="B5738">
        <v>57.08</v>
      </c>
      <c r="C5738">
        <v>-10.933630000000001</v>
      </c>
      <c r="D5738">
        <v>92.128460000000004</v>
      </c>
      <c r="E5738">
        <v>-1.2055899999999999</v>
      </c>
      <c r="F5738">
        <v>0.28105000000000002</v>
      </c>
      <c r="G5738">
        <f t="shared" si="537"/>
        <v>9.3234001519999996</v>
      </c>
      <c r="H5738">
        <f t="shared" si="541"/>
        <v>7.9176886503605584</v>
      </c>
      <c r="I5738">
        <f t="shared" si="542"/>
        <v>0.90858693189353712</v>
      </c>
      <c r="J5738">
        <f t="shared" si="538"/>
        <v>-0.12099809333333877</v>
      </c>
      <c r="K5738">
        <f t="shared" si="539"/>
        <v>1.4836421039825403E-3</v>
      </c>
      <c r="L5738">
        <f t="shared" si="540"/>
        <v>1.5281996890320854E-2</v>
      </c>
    </row>
    <row r="5739" spans="1:12">
      <c r="A5739">
        <v>400.95801</v>
      </c>
      <c r="B5739">
        <v>57.09</v>
      </c>
      <c r="C5739">
        <v>-10.943</v>
      </c>
      <c r="D5739">
        <v>92.116600000000005</v>
      </c>
      <c r="E5739">
        <v>-1.20807</v>
      </c>
      <c r="F5739">
        <v>0.28108</v>
      </c>
      <c r="G5739">
        <f t="shared" si="537"/>
        <v>9.3221999199999992</v>
      </c>
      <c r="H5739">
        <f t="shared" si="541"/>
        <v>7.9164884183605579</v>
      </c>
      <c r="I5739">
        <f t="shared" si="542"/>
        <v>0.90844920039655652</v>
      </c>
      <c r="J5739">
        <f t="shared" si="538"/>
        <v>-0.12166601333333443</v>
      </c>
      <c r="K5739">
        <f t="shared" si="539"/>
        <v>1.4834418003726139E-3</v>
      </c>
      <c r="L5739">
        <f t="shared" si="540"/>
        <v>1.5368684561093629E-2</v>
      </c>
    </row>
    <row r="5740" spans="1:12">
      <c r="A5740">
        <v>401.05300999999997</v>
      </c>
      <c r="B5740">
        <v>57.1</v>
      </c>
      <c r="C5740">
        <v>-10.95276</v>
      </c>
      <c r="D5740">
        <v>92.103750000000005</v>
      </c>
      <c r="E5740">
        <v>-1.2109700000000001</v>
      </c>
      <c r="F5740">
        <v>0.28111000000000003</v>
      </c>
      <c r="G5740">
        <f t="shared" si="537"/>
        <v>9.3208994999999994</v>
      </c>
      <c r="H5740">
        <f t="shared" si="541"/>
        <v>7.9151879983605582</v>
      </c>
      <c r="I5740">
        <f t="shared" si="542"/>
        <v>0.90829997191964251</v>
      </c>
      <c r="J5740">
        <f t="shared" si="538"/>
        <v>-0.12217032666666079</v>
      </c>
      <c r="K5740">
        <f t="shared" si="539"/>
        <v>1.483232772870593E-3</v>
      </c>
      <c r="L5740">
        <f t="shared" si="540"/>
        <v>1.5434924185245563E-2</v>
      </c>
    </row>
    <row r="5741" spans="1:12">
      <c r="A5741">
        <v>401.15201000000002</v>
      </c>
      <c r="B5741">
        <v>57.11</v>
      </c>
      <c r="C5741">
        <v>-10.960710000000001</v>
      </c>
      <c r="D5741">
        <v>92.091899999999995</v>
      </c>
      <c r="E5741">
        <v>-1.2153400000000001</v>
      </c>
      <c r="F5741">
        <v>0.28114</v>
      </c>
      <c r="G5741">
        <f t="shared" si="537"/>
        <v>9.3197002799999993</v>
      </c>
      <c r="H5741">
        <f t="shared" si="541"/>
        <v>7.913988778360558</v>
      </c>
      <c r="I5741">
        <f t="shared" si="542"/>
        <v>0.90816235655377231</v>
      </c>
      <c r="J5741">
        <f t="shared" si="538"/>
        <v>-0.12233730666665527</v>
      </c>
      <c r="K5741">
        <f t="shared" si="539"/>
        <v>1.4830150068809672E-3</v>
      </c>
      <c r="L5741">
        <f t="shared" si="540"/>
        <v>1.5458362412790578E-2</v>
      </c>
    </row>
    <row r="5742" spans="1:12">
      <c r="A5742">
        <v>401.25400000000002</v>
      </c>
      <c r="B5742">
        <v>57.12</v>
      </c>
      <c r="C5742">
        <v>-10.9695</v>
      </c>
      <c r="D5742">
        <v>92.080039999999997</v>
      </c>
      <c r="E5742">
        <v>-1.22271</v>
      </c>
      <c r="F5742">
        <v>0.28117999999999999</v>
      </c>
      <c r="G5742">
        <f t="shared" si="537"/>
        <v>9.3185000479999989</v>
      </c>
      <c r="H5742">
        <f t="shared" si="541"/>
        <v>7.9127885463605576</v>
      </c>
      <c r="I5742">
        <f t="shared" si="542"/>
        <v>0.9080246250567916</v>
      </c>
      <c r="J5742">
        <f t="shared" si="538"/>
        <v>-0.12216695333332367</v>
      </c>
      <c r="K5742">
        <f t="shared" si="539"/>
        <v>1.4827907307785838E-3</v>
      </c>
      <c r="L5742">
        <f t="shared" si="540"/>
        <v>1.5439178314642778E-2</v>
      </c>
    </row>
    <row r="5743" spans="1:12">
      <c r="A5743">
        <v>401.34600999999998</v>
      </c>
      <c r="B5743">
        <v>57.13</v>
      </c>
      <c r="C5743">
        <v>-10.980180000000001</v>
      </c>
      <c r="D5743">
        <v>92.068179999999998</v>
      </c>
      <c r="E5743">
        <v>-1.2331799999999999</v>
      </c>
      <c r="F5743">
        <v>0.28121000000000002</v>
      </c>
      <c r="G5743">
        <f t="shared" si="537"/>
        <v>9.3172998159999985</v>
      </c>
      <c r="H5743">
        <f t="shared" si="541"/>
        <v>7.9115883143605572</v>
      </c>
      <c r="I5743">
        <f t="shared" si="542"/>
        <v>0.907886893559811</v>
      </c>
      <c r="J5743">
        <f t="shared" si="538"/>
        <v>-0.12166601333332851</v>
      </c>
      <c r="K5743">
        <f t="shared" si="539"/>
        <v>1.4825884588998534E-3</v>
      </c>
      <c r="L5743">
        <f t="shared" si="540"/>
        <v>1.5378203275881904E-2</v>
      </c>
    </row>
    <row r="5744" spans="1:12">
      <c r="A5744">
        <v>401.44799999999998</v>
      </c>
      <c r="B5744">
        <v>57.14</v>
      </c>
      <c r="C5744">
        <v>-10.98809</v>
      </c>
      <c r="D5744">
        <v>92.055340000000001</v>
      </c>
      <c r="E5744">
        <v>-1.24536</v>
      </c>
      <c r="F5744">
        <v>0.28123999999999999</v>
      </c>
      <c r="G5744">
        <f t="shared" si="537"/>
        <v>9.316000407999999</v>
      </c>
      <c r="H5744">
        <f t="shared" si="541"/>
        <v>7.9102889063605577</v>
      </c>
      <c r="I5744">
        <f t="shared" si="542"/>
        <v>0.9077377812140075</v>
      </c>
      <c r="J5744">
        <f t="shared" si="538"/>
        <v>-0.12233055999999876</v>
      </c>
      <c r="K5744">
        <f t="shared" si="539"/>
        <v>1.4823643117827211E-3</v>
      </c>
      <c r="L5744">
        <f t="shared" si="540"/>
        <v>1.5464739840492348E-2</v>
      </c>
    </row>
    <row r="5745" spans="1:12">
      <c r="A5745">
        <v>401.54001</v>
      </c>
      <c r="B5745">
        <v>57.15</v>
      </c>
      <c r="C5745">
        <v>-10.99568</v>
      </c>
      <c r="D5745">
        <v>92.042490000000001</v>
      </c>
      <c r="E5745">
        <v>-1.2555400000000001</v>
      </c>
      <c r="F5745">
        <v>0.28127000000000002</v>
      </c>
      <c r="G5745">
        <f t="shared" si="537"/>
        <v>9.3146999879999992</v>
      </c>
      <c r="H5745">
        <f t="shared" si="541"/>
        <v>7.908988486360558</v>
      </c>
      <c r="I5745">
        <f t="shared" si="542"/>
        <v>0.90758855273709338</v>
      </c>
      <c r="J5745">
        <f t="shared" si="538"/>
        <v>-0.12333412666666801</v>
      </c>
      <c r="K5745">
        <f t="shared" si="539"/>
        <v>1.4821621562174901E-3</v>
      </c>
      <c r="L5745">
        <f t="shared" si="540"/>
        <v>1.5594171982847594E-2</v>
      </c>
    </row>
    <row r="5746" spans="1:12">
      <c r="A5746">
        <v>401.65399000000002</v>
      </c>
      <c r="B5746">
        <v>57.16</v>
      </c>
      <c r="C5746">
        <v>-11.006069999999999</v>
      </c>
      <c r="D5746">
        <v>92.030630000000002</v>
      </c>
      <c r="E5746">
        <v>-1.26109</v>
      </c>
      <c r="F5746">
        <v>0.28131</v>
      </c>
      <c r="G5746">
        <f t="shared" si="537"/>
        <v>9.3134997559999988</v>
      </c>
      <c r="H5746">
        <f t="shared" si="541"/>
        <v>7.9077882543605575</v>
      </c>
      <c r="I5746">
        <f t="shared" si="542"/>
        <v>0.90745082124011278</v>
      </c>
      <c r="J5746">
        <f t="shared" si="538"/>
        <v>-0.12383338000001243</v>
      </c>
      <c r="K5746">
        <f t="shared" si="539"/>
        <v>1.4819118067159029E-3</v>
      </c>
      <c r="L5746">
        <f t="shared" si="540"/>
        <v>1.5659673225535284E-2</v>
      </c>
    </row>
    <row r="5747" spans="1:12">
      <c r="A5747">
        <v>401.73998999999998</v>
      </c>
      <c r="B5747">
        <v>57.17</v>
      </c>
      <c r="C5747">
        <v>-11.015940000000001</v>
      </c>
      <c r="D5747">
        <v>92.016800000000003</v>
      </c>
      <c r="E5747">
        <v>-1.2618400000000001</v>
      </c>
      <c r="F5747">
        <v>0.28133999999999998</v>
      </c>
      <c r="G5747">
        <f t="shared" si="537"/>
        <v>9.31210016</v>
      </c>
      <c r="H5747">
        <f t="shared" si="541"/>
        <v>7.9063886583605587</v>
      </c>
      <c r="I5747">
        <f t="shared" si="542"/>
        <v>0.90729021191437587</v>
      </c>
      <c r="J5747">
        <f t="shared" si="538"/>
        <v>-0.12516416000000247</v>
      </c>
      <c r="K5747">
        <f t="shared" si="539"/>
        <v>1.4817229693983166E-3</v>
      </c>
      <c r="L5747">
        <f t="shared" si="540"/>
        <v>1.5830762362997228E-2</v>
      </c>
    </row>
    <row r="5748" spans="1:12">
      <c r="A5748">
        <v>401.85300000000001</v>
      </c>
      <c r="B5748">
        <v>57.18</v>
      </c>
      <c r="C5748">
        <v>-11.024139999999999</v>
      </c>
      <c r="D5748">
        <v>92.004940000000005</v>
      </c>
      <c r="E5748">
        <v>-1.2588699999999999</v>
      </c>
      <c r="F5748">
        <v>0.28137000000000001</v>
      </c>
      <c r="G5748">
        <f t="shared" si="537"/>
        <v>9.3108999279999995</v>
      </c>
      <c r="H5748">
        <f t="shared" si="541"/>
        <v>7.9051884263605583</v>
      </c>
      <c r="I5748">
        <f t="shared" si="542"/>
        <v>0.90715248041739516</v>
      </c>
      <c r="J5748">
        <f t="shared" si="538"/>
        <v>-0.12566509999999614</v>
      </c>
      <c r="K5748">
        <f t="shared" si="539"/>
        <v>1.4814748971486054E-3</v>
      </c>
      <c r="L5748">
        <f t="shared" si="540"/>
        <v>1.5896534430596826E-2</v>
      </c>
    </row>
    <row r="5749" spans="1:12">
      <c r="A5749">
        <v>401.94900999999999</v>
      </c>
      <c r="B5749">
        <v>57.19</v>
      </c>
      <c r="C5749">
        <v>-11.032999999999999</v>
      </c>
      <c r="D5749">
        <v>91.992090000000005</v>
      </c>
      <c r="E5749">
        <v>-1.25441</v>
      </c>
      <c r="F5749">
        <v>0.28140999999999999</v>
      </c>
      <c r="G5749">
        <f t="shared" si="537"/>
        <v>9.3095995079999998</v>
      </c>
      <c r="H5749">
        <f t="shared" si="541"/>
        <v>7.9038880063605585</v>
      </c>
      <c r="I5749">
        <f t="shared" si="542"/>
        <v>0.90700325194048115</v>
      </c>
      <c r="J5749">
        <f t="shared" si="538"/>
        <v>-0.12683901999998962</v>
      </c>
      <c r="K5749">
        <f t="shared" si="539"/>
        <v>1.481264207453067E-3</v>
      </c>
      <c r="L5749">
        <f t="shared" si="540"/>
        <v>1.6047674245626638E-2</v>
      </c>
    </row>
    <row r="5750" spans="1:12">
      <c r="A5750">
        <v>402.04300000000001</v>
      </c>
      <c r="B5750">
        <v>57.2</v>
      </c>
      <c r="C5750">
        <v>-11.04232</v>
      </c>
      <c r="D5750">
        <v>91.979249999999993</v>
      </c>
      <c r="E5750">
        <v>-1.2523</v>
      </c>
      <c r="F5750">
        <v>0.28144000000000002</v>
      </c>
      <c r="G5750">
        <f t="shared" si="537"/>
        <v>9.3083000999999985</v>
      </c>
      <c r="H5750">
        <f t="shared" si="541"/>
        <v>7.9025885983605573</v>
      </c>
      <c r="I5750">
        <f t="shared" si="542"/>
        <v>0.90685413959467742</v>
      </c>
      <c r="J5750">
        <f t="shared" si="538"/>
        <v>-0.1278358399999906</v>
      </c>
      <c r="K5750">
        <f t="shared" si="539"/>
        <v>1.4810580085990229E-3</v>
      </c>
      <c r="L5750">
        <f t="shared" si="540"/>
        <v>1.6176451349942594E-2</v>
      </c>
    </row>
    <row r="5751" spans="1:12">
      <c r="A5751">
        <v>402.13900999999998</v>
      </c>
      <c r="B5751">
        <v>57.21</v>
      </c>
      <c r="C5751">
        <v>-11.0525</v>
      </c>
      <c r="D5751">
        <v>91.967389999999995</v>
      </c>
      <c r="E5751">
        <v>-1.2542</v>
      </c>
      <c r="F5751">
        <v>0.28147</v>
      </c>
      <c r="G5751">
        <f t="shared" si="537"/>
        <v>9.3070998679999981</v>
      </c>
      <c r="H5751">
        <f t="shared" si="541"/>
        <v>7.9013883663605569</v>
      </c>
      <c r="I5751">
        <f t="shared" si="542"/>
        <v>0.90671640809769682</v>
      </c>
      <c r="J5751">
        <f t="shared" si="538"/>
        <v>-0.12783584000000098</v>
      </c>
      <c r="K5751">
        <f t="shared" si="539"/>
        <v>1.4808474374549648E-3</v>
      </c>
      <c r="L5751">
        <f t="shared" si="540"/>
        <v>1.6178908575643549E-2</v>
      </c>
    </row>
    <row r="5752" spans="1:12">
      <c r="A5752">
        <v>402.23901000000001</v>
      </c>
      <c r="B5752">
        <v>57.22</v>
      </c>
      <c r="C5752">
        <v>-11.06218</v>
      </c>
      <c r="D5752">
        <v>91.955529999999996</v>
      </c>
      <c r="E5752">
        <v>-1.2582100000000001</v>
      </c>
      <c r="F5752">
        <v>0.28149999999999997</v>
      </c>
      <c r="G5752">
        <f t="shared" si="537"/>
        <v>9.3058996359999995</v>
      </c>
      <c r="H5752">
        <f t="shared" si="541"/>
        <v>7.9001881343605582</v>
      </c>
      <c r="I5752">
        <f t="shared" si="542"/>
        <v>0.90657867660071634</v>
      </c>
      <c r="J5752">
        <f t="shared" si="538"/>
        <v>-0.1268390200000015</v>
      </c>
      <c r="K5752">
        <f t="shared" si="539"/>
        <v>1.4806281790104936E-3</v>
      </c>
      <c r="L5752">
        <f t="shared" si="540"/>
        <v>1.6055189805966291E-2</v>
      </c>
    </row>
    <row r="5753" spans="1:12">
      <c r="A5753">
        <v>402.34</v>
      </c>
      <c r="B5753">
        <v>57.23</v>
      </c>
      <c r="C5753">
        <v>-11.07272</v>
      </c>
      <c r="D5753">
        <v>91.941699999999997</v>
      </c>
      <c r="E5753">
        <v>-1.26247</v>
      </c>
      <c r="F5753">
        <v>0.28153</v>
      </c>
      <c r="G5753">
        <f t="shared" si="537"/>
        <v>9.3045000399999989</v>
      </c>
      <c r="H5753">
        <f t="shared" si="541"/>
        <v>7.8987885383605576</v>
      </c>
      <c r="I5753">
        <f t="shared" si="542"/>
        <v>0.9064180672749792</v>
      </c>
      <c r="J5753">
        <f t="shared" si="538"/>
        <v>-0.12700094000000656</v>
      </c>
      <c r="K5753">
        <f t="shared" si="539"/>
        <v>1.4804068157929799E-3</v>
      </c>
      <c r="L5753">
        <f t="shared" si="540"/>
        <v>1.6078533990779097E-2</v>
      </c>
    </row>
    <row r="5754" spans="1:12">
      <c r="A5754">
        <v>402.44400000000002</v>
      </c>
      <c r="B5754">
        <v>57.24</v>
      </c>
      <c r="C5754">
        <v>-11.081910000000001</v>
      </c>
      <c r="D5754">
        <v>91.928849999999997</v>
      </c>
      <c r="E5754">
        <v>-1.26624</v>
      </c>
      <c r="F5754">
        <v>0.28156999999999999</v>
      </c>
      <c r="G5754">
        <f t="shared" si="537"/>
        <v>9.3031996199999991</v>
      </c>
      <c r="H5754">
        <f t="shared" si="541"/>
        <v>7.8974881183605579</v>
      </c>
      <c r="I5754">
        <f t="shared" si="542"/>
        <v>0.90626883879806519</v>
      </c>
      <c r="J5754">
        <f t="shared" si="538"/>
        <v>-0.1275018800000047</v>
      </c>
      <c r="K5754">
        <f t="shared" si="539"/>
        <v>1.4801789240283364E-3</v>
      </c>
      <c r="L5754">
        <f t="shared" si="540"/>
        <v>1.6144611816962487E-2</v>
      </c>
    </row>
    <row r="5755" spans="1:12">
      <c r="A5755">
        <v>402.54001</v>
      </c>
      <c r="B5755">
        <v>57.25</v>
      </c>
      <c r="C5755">
        <v>-11.08769</v>
      </c>
      <c r="D5755">
        <v>91.917000000000002</v>
      </c>
      <c r="E5755">
        <v>-1.2709900000000001</v>
      </c>
      <c r="F5755">
        <v>0.28160000000000002</v>
      </c>
      <c r="G5755">
        <f t="shared" si="537"/>
        <v>9.3020003999999989</v>
      </c>
      <c r="H5755">
        <f t="shared" si="541"/>
        <v>7.8962888983605577</v>
      </c>
      <c r="I5755">
        <f t="shared" si="542"/>
        <v>0.90613122343219499</v>
      </c>
      <c r="J5755">
        <f t="shared" si="538"/>
        <v>-0.12683227333334501</v>
      </c>
      <c r="K5755">
        <f t="shared" si="539"/>
        <v>1.479968602762086E-3</v>
      </c>
      <c r="L5755">
        <f t="shared" si="540"/>
        <v>1.6062263547586029E-2</v>
      </c>
    </row>
    <row r="5756" spans="1:12">
      <c r="A5756">
        <v>402.63400000000001</v>
      </c>
      <c r="B5756">
        <v>57.26</v>
      </c>
      <c r="C5756">
        <v>-11.098319999999999</v>
      </c>
      <c r="D5756">
        <v>91.904150000000001</v>
      </c>
      <c r="E5756">
        <v>-1.27756</v>
      </c>
      <c r="F5756">
        <v>0.28162999999999999</v>
      </c>
      <c r="G5756">
        <f t="shared" si="537"/>
        <v>9.3006999799999992</v>
      </c>
      <c r="H5756">
        <f t="shared" si="541"/>
        <v>7.8949884783605579</v>
      </c>
      <c r="I5756">
        <f t="shared" si="542"/>
        <v>0.90598199495528098</v>
      </c>
      <c r="J5756">
        <f t="shared" si="538"/>
        <v>-0.12732984000000458</v>
      </c>
      <c r="K5756">
        <f t="shared" si="539"/>
        <v>1.479762764433606E-3</v>
      </c>
      <c r="L5756">
        <f t="shared" si="540"/>
        <v>1.612793233948397E-2</v>
      </c>
    </row>
    <row r="5757" spans="1:12">
      <c r="A5757">
        <v>402.73800999999997</v>
      </c>
      <c r="B5757">
        <v>57.27</v>
      </c>
      <c r="C5757">
        <v>-11.10751</v>
      </c>
      <c r="D5757">
        <v>91.892290000000003</v>
      </c>
      <c r="E5757">
        <v>-1.2827999999999999</v>
      </c>
      <c r="F5757">
        <v>0.28166000000000002</v>
      </c>
      <c r="G5757">
        <f t="shared" si="537"/>
        <v>9.2994997479999988</v>
      </c>
      <c r="H5757">
        <f t="shared" si="541"/>
        <v>7.8937882463605575</v>
      </c>
      <c r="I5757">
        <f t="shared" si="542"/>
        <v>0.90584426345830027</v>
      </c>
      <c r="J5757">
        <f t="shared" si="538"/>
        <v>-0.12683058666666605</v>
      </c>
      <c r="K5757">
        <f t="shared" si="539"/>
        <v>1.4795350490090808E-3</v>
      </c>
      <c r="L5757">
        <f t="shared" si="540"/>
        <v>1.6067138198841535E-2</v>
      </c>
    </row>
    <row r="5758" spans="1:12">
      <c r="A5758">
        <v>402.84500000000003</v>
      </c>
      <c r="B5758">
        <v>57.28</v>
      </c>
      <c r="C5758">
        <v>-11.113149999999999</v>
      </c>
      <c r="D5758">
        <v>91.877470000000002</v>
      </c>
      <c r="E5758">
        <v>-1.2826200000000001</v>
      </c>
      <c r="F5758">
        <v>0.28170000000000001</v>
      </c>
      <c r="G5758">
        <f t="shared" ref="G5758:G5821" si="543">(D5758/100)*$B$16</f>
        <v>9.2979999640000006</v>
      </c>
      <c r="H5758">
        <f t="shared" si="541"/>
        <v>7.8922884623605594</v>
      </c>
      <c r="I5758">
        <f t="shared" si="542"/>
        <v>0.90567215715263005</v>
      </c>
      <c r="J5758">
        <f t="shared" ref="J5758:J5821" si="544">SLOPE(H5750:H5758,B5750:B5758)</f>
        <v>-0.12816642666664982</v>
      </c>
      <c r="K5758">
        <f t="shared" ref="K5758:K5821" si="545">1/(A5758+273.15)</f>
        <v>1.4793008824029764E-3</v>
      </c>
      <c r="L5758">
        <f t="shared" ref="L5758:L5821" si="546">-J5758/H5758</f>
        <v>1.6239450354341919E-2</v>
      </c>
    </row>
    <row r="5759" spans="1:12">
      <c r="A5759">
        <v>402.93599999999998</v>
      </c>
      <c r="B5759">
        <v>57.29</v>
      </c>
      <c r="C5759">
        <v>-11.126440000000001</v>
      </c>
      <c r="D5759">
        <v>91.864620000000002</v>
      </c>
      <c r="E5759">
        <v>-1.2780100000000001</v>
      </c>
      <c r="F5759">
        <v>0.28172999999999998</v>
      </c>
      <c r="G5759">
        <f t="shared" si="543"/>
        <v>9.2966995439999991</v>
      </c>
      <c r="H5759">
        <f t="shared" si="541"/>
        <v>7.8909880423605578</v>
      </c>
      <c r="I5759">
        <f t="shared" si="542"/>
        <v>0.90552292867571582</v>
      </c>
      <c r="J5759">
        <f t="shared" si="544"/>
        <v>-0.12966755999998594</v>
      </c>
      <c r="K5759">
        <f t="shared" si="545"/>
        <v>1.4791017710764607E-3</v>
      </c>
      <c r="L5759">
        <f t="shared" si="546"/>
        <v>1.643236047297271E-2</v>
      </c>
    </row>
    <row r="5760" spans="1:12">
      <c r="A5760">
        <v>403.04401000000001</v>
      </c>
      <c r="B5760">
        <v>57.3</v>
      </c>
      <c r="C5760">
        <v>-11.13733</v>
      </c>
      <c r="D5760">
        <v>91.852770000000007</v>
      </c>
      <c r="E5760">
        <v>-1.2736400000000001</v>
      </c>
      <c r="F5760">
        <v>0.28176000000000001</v>
      </c>
      <c r="G5760">
        <f t="shared" si="543"/>
        <v>9.2955003240000007</v>
      </c>
      <c r="H5760">
        <f t="shared" si="541"/>
        <v>7.8897888223605595</v>
      </c>
      <c r="I5760">
        <f t="shared" si="542"/>
        <v>0.90538531330984584</v>
      </c>
      <c r="J5760">
        <f t="shared" si="544"/>
        <v>-0.1298311666666522</v>
      </c>
      <c r="K5760">
        <f t="shared" si="545"/>
        <v>1.4788655108021441E-3</v>
      </c>
      <c r="L5760">
        <f t="shared" si="546"/>
        <v>1.645559464135414E-2</v>
      </c>
    </row>
    <row r="5761" spans="1:12">
      <c r="A5761">
        <v>403.12799000000001</v>
      </c>
      <c r="B5761">
        <v>57.31</v>
      </c>
      <c r="C5761">
        <v>-11.14414</v>
      </c>
      <c r="D5761">
        <v>91.840909999999994</v>
      </c>
      <c r="E5761">
        <v>-1.2734700000000001</v>
      </c>
      <c r="F5761">
        <v>0.28178999999999998</v>
      </c>
      <c r="G5761">
        <f t="shared" si="543"/>
        <v>9.2943000919999985</v>
      </c>
      <c r="H5761">
        <f t="shared" si="541"/>
        <v>7.8885885903605573</v>
      </c>
      <c r="I5761">
        <f t="shared" si="542"/>
        <v>0.90524758181286491</v>
      </c>
      <c r="J5761">
        <f t="shared" si="544"/>
        <v>-0.12866567999998962</v>
      </c>
      <c r="K5761">
        <f t="shared" si="545"/>
        <v>1.4786818657221122E-3</v>
      </c>
      <c r="L5761">
        <f t="shared" si="546"/>
        <v>1.6310354954650868E-2</v>
      </c>
    </row>
    <row r="5762" spans="1:12">
      <c r="A5762">
        <v>403.23498999999998</v>
      </c>
      <c r="B5762">
        <v>57.32</v>
      </c>
      <c r="C5762">
        <v>-11.155469999999999</v>
      </c>
      <c r="D5762">
        <v>91.827070000000006</v>
      </c>
      <c r="E5762">
        <v>-1.2791600000000001</v>
      </c>
      <c r="F5762">
        <v>0.28183000000000002</v>
      </c>
      <c r="G5762">
        <f t="shared" si="543"/>
        <v>9.2928994840000012</v>
      </c>
      <c r="H5762">
        <f t="shared" si="541"/>
        <v>7.88718798236056</v>
      </c>
      <c r="I5762">
        <f t="shared" si="542"/>
        <v>0.90508685635601771</v>
      </c>
      <c r="J5762">
        <f t="shared" si="544"/>
        <v>-0.12916830666665052</v>
      </c>
      <c r="K5762">
        <f t="shared" si="545"/>
        <v>1.4784479472260317E-3</v>
      </c>
      <c r="L5762">
        <f t="shared" si="546"/>
        <v>1.6376978329352775E-2</v>
      </c>
    </row>
    <row r="5763" spans="1:12">
      <c r="A5763">
        <v>403.33801</v>
      </c>
      <c r="B5763">
        <v>57.33</v>
      </c>
      <c r="C5763">
        <v>-11.16291</v>
      </c>
      <c r="D5763">
        <v>91.814229999999995</v>
      </c>
      <c r="E5763">
        <v>-1.28711</v>
      </c>
      <c r="F5763">
        <v>0.28186</v>
      </c>
      <c r="G5763">
        <f t="shared" si="543"/>
        <v>9.2916000759999982</v>
      </c>
      <c r="H5763">
        <f t="shared" si="541"/>
        <v>7.8858885743605569</v>
      </c>
      <c r="I5763">
        <f t="shared" si="542"/>
        <v>0.90493774401021376</v>
      </c>
      <c r="J5763">
        <f t="shared" si="544"/>
        <v>-0.12983622666666381</v>
      </c>
      <c r="K5763">
        <f t="shared" si="545"/>
        <v>1.478222799543779E-3</v>
      </c>
      <c r="L5763">
        <f t="shared" si="546"/>
        <v>1.6464374996218081E-2</v>
      </c>
    </row>
    <row r="5764" spans="1:12">
      <c r="A5764">
        <v>403.42899</v>
      </c>
      <c r="B5764">
        <v>57.34</v>
      </c>
      <c r="C5764">
        <v>-11.170500000000001</v>
      </c>
      <c r="D5764">
        <v>91.802369999999996</v>
      </c>
      <c r="E5764">
        <v>-1.2917799999999999</v>
      </c>
      <c r="F5764">
        <v>0.28188999999999997</v>
      </c>
      <c r="G5764">
        <f t="shared" si="543"/>
        <v>9.2903998439999995</v>
      </c>
      <c r="H5764">
        <f t="shared" si="541"/>
        <v>7.8846883423605583</v>
      </c>
      <c r="I5764">
        <f t="shared" si="542"/>
        <v>0.90480001251323339</v>
      </c>
      <c r="J5764">
        <f t="shared" si="544"/>
        <v>-0.12916661999999809</v>
      </c>
      <c r="K5764">
        <f t="shared" si="545"/>
        <v>1.4780240219992643E-3</v>
      </c>
      <c r="L5764">
        <f t="shared" si="546"/>
        <v>1.6381956317290218E-2</v>
      </c>
    </row>
    <row r="5765" spans="1:12">
      <c r="A5765">
        <v>403.53</v>
      </c>
      <c r="B5765">
        <v>57.35</v>
      </c>
      <c r="C5765">
        <v>-11.18103</v>
      </c>
      <c r="D5765">
        <v>91.788539999999998</v>
      </c>
      <c r="E5765">
        <v>-1.29193</v>
      </c>
      <c r="F5765">
        <v>0.28192</v>
      </c>
      <c r="G5765">
        <f t="shared" si="543"/>
        <v>9.2890002479999989</v>
      </c>
      <c r="H5765">
        <f t="shared" si="541"/>
        <v>7.8832887463605577</v>
      </c>
      <c r="I5765">
        <f t="shared" si="542"/>
        <v>0.90463940318749625</v>
      </c>
      <c r="J5765">
        <f t="shared" si="544"/>
        <v>-0.12933022666667321</v>
      </c>
      <c r="K5765">
        <f t="shared" si="545"/>
        <v>1.4778033930365904E-3</v>
      </c>
      <c r="L5765">
        <f t="shared" si="546"/>
        <v>1.6405618369158496E-2</v>
      </c>
    </row>
    <row r="5766" spans="1:12">
      <c r="A5766">
        <v>403.63198999999997</v>
      </c>
      <c r="B5766">
        <v>57.36</v>
      </c>
      <c r="C5766">
        <v>-11.188040000000001</v>
      </c>
      <c r="D5766">
        <v>91.774699999999996</v>
      </c>
      <c r="E5766">
        <v>-1.29033</v>
      </c>
      <c r="F5766">
        <v>0.28194999999999998</v>
      </c>
      <c r="G5766">
        <f t="shared" si="543"/>
        <v>9.2875996399999998</v>
      </c>
      <c r="H5766">
        <f t="shared" si="541"/>
        <v>7.8818881383605586</v>
      </c>
      <c r="I5766">
        <f t="shared" si="542"/>
        <v>0.90447867773064883</v>
      </c>
      <c r="J5766">
        <f t="shared" si="544"/>
        <v>-0.12933360000000885</v>
      </c>
      <c r="K5766">
        <f t="shared" si="545"/>
        <v>1.4775806903490445E-3</v>
      </c>
      <c r="L5766">
        <f t="shared" si="546"/>
        <v>1.6408961625648037E-2</v>
      </c>
    </row>
    <row r="5767" spans="1:12">
      <c r="A5767">
        <v>403.72699</v>
      </c>
      <c r="B5767">
        <v>57.37</v>
      </c>
      <c r="C5767">
        <v>-11.20171</v>
      </c>
      <c r="D5767">
        <v>91.76285</v>
      </c>
      <c r="E5767">
        <v>-1.2942100000000001</v>
      </c>
      <c r="F5767">
        <v>0.28199000000000002</v>
      </c>
      <c r="G5767">
        <f t="shared" si="543"/>
        <v>9.2864004199999997</v>
      </c>
      <c r="H5767">
        <f t="shared" si="541"/>
        <v>7.8806889183605584</v>
      </c>
      <c r="I5767">
        <f t="shared" si="542"/>
        <v>0.90434106236477863</v>
      </c>
      <c r="J5767">
        <f t="shared" si="544"/>
        <v>-0.12999646000000173</v>
      </c>
      <c r="K5767">
        <f t="shared" si="545"/>
        <v>1.4773733112127213E-3</v>
      </c>
      <c r="L5767">
        <f t="shared" si="546"/>
        <v>1.6495570545505715E-2</v>
      </c>
    </row>
    <row r="5768" spans="1:12">
      <c r="A5768">
        <v>403.82799999999997</v>
      </c>
      <c r="B5768">
        <v>57.38</v>
      </c>
      <c r="C5768">
        <v>-11.20917</v>
      </c>
      <c r="D5768">
        <v>91.75</v>
      </c>
      <c r="E5768">
        <v>-1.31182</v>
      </c>
      <c r="F5768">
        <v>0.28201999999999999</v>
      </c>
      <c r="G5768">
        <f t="shared" si="543"/>
        <v>9.2850999999999999</v>
      </c>
      <c r="H5768">
        <f t="shared" si="541"/>
        <v>7.8793884983605587</v>
      </c>
      <c r="I5768">
        <f t="shared" si="542"/>
        <v>0.90419183388786462</v>
      </c>
      <c r="J5768">
        <f t="shared" si="544"/>
        <v>-0.13083304666666767</v>
      </c>
      <c r="K5768">
        <f t="shared" si="545"/>
        <v>1.4771528764597965E-3</v>
      </c>
      <c r="L5768">
        <f t="shared" si="546"/>
        <v>1.6604467046381799E-2</v>
      </c>
    </row>
    <row r="5769" spans="1:12">
      <c r="A5769">
        <v>403.93099999999998</v>
      </c>
      <c r="B5769">
        <v>57.39</v>
      </c>
      <c r="C5769">
        <v>-11.21748</v>
      </c>
      <c r="D5769">
        <v>91.738140000000001</v>
      </c>
      <c r="E5769">
        <v>-1.3412900000000001</v>
      </c>
      <c r="F5769">
        <v>0.28205000000000002</v>
      </c>
      <c r="G5769">
        <f t="shared" si="543"/>
        <v>9.2838997679999995</v>
      </c>
      <c r="H5769">
        <f t="shared" si="541"/>
        <v>7.8781882663605582</v>
      </c>
      <c r="I5769">
        <f t="shared" si="542"/>
        <v>0.90405410239088391</v>
      </c>
      <c r="J5769">
        <f t="shared" si="544"/>
        <v>-0.13033210666666223</v>
      </c>
      <c r="K5769">
        <f t="shared" si="545"/>
        <v>1.4769281666447592E-3</v>
      </c>
      <c r="L5769">
        <f t="shared" si="546"/>
        <v>1.6543411030575817E-2</v>
      </c>
    </row>
    <row r="5770" spans="1:12">
      <c r="A5770">
        <v>404.03298999999998</v>
      </c>
      <c r="B5770">
        <v>57.4</v>
      </c>
      <c r="C5770">
        <v>-11.227550000000001</v>
      </c>
      <c r="D5770">
        <v>91.725300000000004</v>
      </c>
      <c r="E5770">
        <v>-1.36907</v>
      </c>
      <c r="F5770">
        <v>0.28208</v>
      </c>
      <c r="G5770">
        <f t="shared" si="543"/>
        <v>9.28260036</v>
      </c>
      <c r="H5770">
        <f t="shared" si="541"/>
        <v>7.8768888583605587</v>
      </c>
      <c r="I5770">
        <f t="shared" si="542"/>
        <v>0.9039049900450804</v>
      </c>
      <c r="J5770">
        <f t="shared" si="544"/>
        <v>-0.12916155999999998</v>
      </c>
      <c r="K5770">
        <f t="shared" si="545"/>
        <v>1.4767057276497745E-3</v>
      </c>
      <c r="L5770">
        <f t="shared" si="546"/>
        <v>1.6397534905282739E-2</v>
      </c>
    </row>
    <row r="5771" spans="1:12">
      <c r="A5771">
        <v>404.12900000000002</v>
      </c>
      <c r="B5771">
        <v>57.41</v>
      </c>
      <c r="C5771">
        <v>-11.2342</v>
      </c>
      <c r="D5771">
        <v>91.707509999999999</v>
      </c>
      <c r="E5771">
        <v>-1.3804700000000001</v>
      </c>
      <c r="F5771">
        <v>0.28211999999999998</v>
      </c>
      <c r="G5771">
        <f t="shared" si="543"/>
        <v>9.2808000120000003</v>
      </c>
      <c r="H5771">
        <f t="shared" si="541"/>
        <v>7.875088510360559</v>
      </c>
      <c r="I5771">
        <f t="shared" si="542"/>
        <v>0.90369839279960951</v>
      </c>
      <c r="J5771">
        <f t="shared" si="544"/>
        <v>-0.13216551333331894</v>
      </c>
      <c r="K5771">
        <f t="shared" si="545"/>
        <v>1.4764963921810657E-3</v>
      </c>
      <c r="L5771">
        <f t="shared" si="546"/>
        <v>1.6782733700001013E-2</v>
      </c>
    </row>
    <row r="5772" spans="1:12">
      <c r="A5772">
        <v>404.22298999999998</v>
      </c>
      <c r="B5772">
        <v>57.42</v>
      </c>
      <c r="C5772">
        <v>-11.247870000000001</v>
      </c>
      <c r="D5772">
        <v>91.694659999999999</v>
      </c>
      <c r="E5772">
        <v>-1.37018</v>
      </c>
      <c r="F5772">
        <v>0.28215000000000001</v>
      </c>
      <c r="G5772">
        <f t="shared" si="543"/>
        <v>9.2794995919999987</v>
      </c>
      <c r="H5772">
        <f t="shared" si="541"/>
        <v>7.8737880903605575</v>
      </c>
      <c r="I5772">
        <f t="shared" si="542"/>
        <v>0.90354916432269528</v>
      </c>
      <c r="J5772">
        <f t="shared" si="544"/>
        <v>-0.13450154666666916</v>
      </c>
      <c r="K5772">
        <f t="shared" si="545"/>
        <v>1.4762915185029743E-3</v>
      </c>
      <c r="L5772">
        <f t="shared" si="546"/>
        <v>1.708219031590804E-2</v>
      </c>
    </row>
    <row r="5773" spans="1:12">
      <c r="A5773">
        <v>404.327</v>
      </c>
      <c r="B5773">
        <v>57.43</v>
      </c>
      <c r="C5773">
        <v>-11.257479999999999</v>
      </c>
      <c r="D5773">
        <v>91.68083</v>
      </c>
      <c r="E5773">
        <v>-1.34507</v>
      </c>
      <c r="F5773">
        <v>0.28217999999999999</v>
      </c>
      <c r="G5773">
        <f t="shared" si="543"/>
        <v>9.2780999959999999</v>
      </c>
      <c r="H5773">
        <f t="shared" si="541"/>
        <v>7.8723884943605587</v>
      </c>
      <c r="I5773">
        <f t="shared" si="542"/>
        <v>0.90338855499695836</v>
      </c>
      <c r="J5773">
        <f t="shared" si="544"/>
        <v>-0.13600267999999779</v>
      </c>
      <c r="K5773">
        <f t="shared" si="545"/>
        <v>1.4760648700989111E-3</v>
      </c>
      <c r="L5773">
        <f t="shared" si="546"/>
        <v>1.7275910620699712E-2</v>
      </c>
    </row>
    <row r="5774" spans="1:12">
      <c r="A5774">
        <v>404.42800999999997</v>
      </c>
      <c r="B5774">
        <v>57.44</v>
      </c>
      <c r="C5774">
        <v>-11.26493</v>
      </c>
      <c r="D5774">
        <v>91.66798</v>
      </c>
      <c r="E5774">
        <v>-1.3206500000000001</v>
      </c>
      <c r="F5774">
        <v>0.28221000000000002</v>
      </c>
      <c r="G5774">
        <f t="shared" si="543"/>
        <v>9.2767995760000002</v>
      </c>
      <c r="H5774">
        <f t="shared" si="541"/>
        <v>7.8710880743605589</v>
      </c>
      <c r="I5774">
        <f t="shared" si="542"/>
        <v>0.90323932652004435</v>
      </c>
      <c r="J5774">
        <f t="shared" si="544"/>
        <v>-0.13733683333333371</v>
      </c>
      <c r="K5774">
        <f t="shared" si="545"/>
        <v>1.4758448256017047E-3</v>
      </c>
      <c r="L5774">
        <f t="shared" si="546"/>
        <v>1.744826535237199E-2</v>
      </c>
    </row>
    <row r="5775" spans="1:12">
      <c r="A5775">
        <v>404.52199999999999</v>
      </c>
      <c r="B5775">
        <v>57.45</v>
      </c>
      <c r="C5775">
        <v>-11.27422</v>
      </c>
      <c r="D5775">
        <v>91.655140000000003</v>
      </c>
      <c r="E5775">
        <v>-1.3083100000000001</v>
      </c>
      <c r="F5775">
        <v>0.28223999999999999</v>
      </c>
      <c r="G5775">
        <f t="shared" si="543"/>
        <v>9.2755001679999989</v>
      </c>
      <c r="H5775">
        <f t="shared" si="541"/>
        <v>7.8697886663605576</v>
      </c>
      <c r="I5775">
        <f t="shared" si="542"/>
        <v>0.90309021417424062</v>
      </c>
      <c r="J5775">
        <f t="shared" si="544"/>
        <v>-0.13867098666666927</v>
      </c>
      <c r="K5775">
        <f t="shared" si="545"/>
        <v>1.4756401326895606E-3</v>
      </c>
      <c r="L5775">
        <f t="shared" si="546"/>
        <v>1.7620674778653072E-2</v>
      </c>
    </row>
    <row r="5776" spans="1:12">
      <c r="A5776">
        <v>404.62900000000002</v>
      </c>
      <c r="B5776">
        <v>57.46</v>
      </c>
      <c r="C5776">
        <v>-11.28729</v>
      </c>
      <c r="D5776">
        <v>91.643280000000004</v>
      </c>
      <c r="E5776">
        <v>-1.30765</v>
      </c>
      <c r="F5776">
        <v>0.28227999999999998</v>
      </c>
      <c r="G5776">
        <f t="shared" si="543"/>
        <v>9.2742999360000002</v>
      </c>
      <c r="H5776">
        <f t="shared" si="541"/>
        <v>7.868588434360559</v>
      </c>
      <c r="I5776">
        <f t="shared" si="542"/>
        <v>0.90295248267726014</v>
      </c>
      <c r="J5776">
        <f t="shared" si="544"/>
        <v>-0.1378344000000005</v>
      </c>
      <c r="K5776">
        <f t="shared" si="545"/>
        <v>1.4754071754952574E-3</v>
      </c>
      <c r="L5776">
        <f t="shared" si="546"/>
        <v>1.7517042751671329E-2</v>
      </c>
    </row>
    <row r="5777" spans="1:12">
      <c r="A5777">
        <v>404.72501</v>
      </c>
      <c r="B5777">
        <v>57.47</v>
      </c>
      <c r="C5777">
        <v>-11.29349</v>
      </c>
      <c r="D5777">
        <v>91.629450000000006</v>
      </c>
      <c r="E5777">
        <v>-1.31315</v>
      </c>
      <c r="F5777">
        <v>0.28231000000000001</v>
      </c>
      <c r="G5777">
        <f t="shared" si="543"/>
        <v>9.2729003399999996</v>
      </c>
      <c r="H5777">
        <f t="shared" si="541"/>
        <v>7.8671888383605584</v>
      </c>
      <c r="I5777">
        <f t="shared" si="542"/>
        <v>0.902791873351523</v>
      </c>
      <c r="J5777">
        <f t="shared" si="544"/>
        <v>-0.13699781333333144</v>
      </c>
      <c r="K5777">
        <f t="shared" si="545"/>
        <v>1.4751982080000265E-3</v>
      </c>
      <c r="L5777">
        <f t="shared" si="546"/>
        <v>1.7413820380836362E-2</v>
      </c>
    </row>
    <row r="5778" spans="1:12">
      <c r="A5778">
        <v>404.83098999999999</v>
      </c>
      <c r="B5778">
        <v>57.48</v>
      </c>
      <c r="C5778">
        <v>-11.3035</v>
      </c>
      <c r="D5778">
        <v>91.615610000000004</v>
      </c>
      <c r="E5778">
        <v>-1.31846</v>
      </c>
      <c r="F5778">
        <v>0.28233999999999998</v>
      </c>
      <c r="G5778">
        <f t="shared" si="543"/>
        <v>9.2714997319999988</v>
      </c>
      <c r="H5778">
        <f t="shared" si="541"/>
        <v>7.8657882303605575</v>
      </c>
      <c r="I5778">
        <f t="shared" si="542"/>
        <v>0.90263114789467536</v>
      </c>
      <c r="J5778">
        <f t="shared" si="544"/>
        <v>-0.1351677800000077</v>
      </c>
      <c r="K5778">
        <f t="shared" si="545"/>
        <v>1.4749676093425569E-3</v>
      </c>
      <c r="L5778">
        <f t="shared" si="546"/>
        <v>1.718426380693595E-2</v>
      </c>
    </row>
    <row r="5779" spans="1:12">
      <c r="A5779">
        <v>404.92700000000002</v>
      </c>
      <c r="B5779">
        <v>57.49</v>
      </c>
      <c r="C5779">
        <v>-11.312329999999999</v>
      </c>
      <c r="D5779">
        <v>91.602770000000007</v>
      </c>
      <c r="E5779">
        <v>-1.3196300000000001</v>
      </c>
      <c r="F5779">
        <v>0.28237000000000001</v>
      </c>
      <c r="G5779">
        <f t="shared" si="543"/>
        <v>9.270200324000001</v>
      </c>
      <c r="H5779">
        <f t="shared" si="541"/>
        <v>7.8644888223605598</v>
      </c>
      <c r="I5779">
        <f t="shared" si="542"/>
        <v>0.90248203554887207</v>
      </c>
      <c r="J5779">
        <f t="shared" si="544"/>
        <v>-0.13216213999999349</v>
      </c>
      <c r="K5779">
        <f t="shared" si="545"/>
        <v>1.4747587663347969E-3</v>
      </c>
      <c r="L5779">
        <f t="shared" si="546"/>
        <v>1.68049243867225E-2</v>
      </c>
    </row>
    <row r="5780" spans="1:12">
      <c r="A5780">
        <v>405.02701000000002</v>
      </c>
      <c r="B5780">
        <v>57.5</v>
      </c>
      <c r="C5780">
        <v>-11.321099999999999</v>
      </c>
      <c r="D5780">
        <v>91.589920000000006</v>
      </c>
      <c r="E5780">
        <v>-1.31745</v>
      </c>
      <c r="F5780">
        <v>0.28240999999999999</v>
      </c>
      <c r="G5780">
        <f t="shared" si="543"/>
        <v>9.2688999039999995</v>
      </c>
      <c r="H5780">
        <f t="shared" si="541"/>
        <v>7.8631884023605583</v>
      </c>
      <c r="I5780">
        <f t="shared" si="542"/>
        <v>0.90233280707195784</v>
      </c>
      <c r="J5780">
        <f t="shared" si="544"/>
        <v>-0.13216213999999363</v>
      </c>
      <c r="K5780">
        <f t="shared" si="545"/>
        <v>1.474541285320185E-3</v>
      </c>
      <c r="L5780">
        <f t="shared" si="546"/>
        <v>1.6807703597731177E-2</v>
      </c>
    </row>
    <row r="5781" spans="1:12">
      <c r="A5781">
        <v>405.12200999999999</v>
      </c>
      <c r="B5781">
        <v>57.51</v>
      </c>
      <c r="C5781">
        <v>-11.33475</v>
      </c>
      <c r="D5781">
        <v>91.576089999999994</v>
      </c>
      <c r="E5781">
        <v>-1.31549</v>
      </c>
      <c r="F5781">
        <v>0.28244000000000002</v>
      </c>
      <c r="G5781">
        <f t="shared" si="543"/>
        <v>9.2675003079999989</v>
      </c>
      <c r="H5781">
        <f t="shared" si="541"/>
        <v>7.8617888063605577</v>
      </c>
      <c r="I5781">
        <f t="shared" si="542"/>
        <v>0.90217219774622071</v>
      </c>
      <c r="J5781">
        <f t="shared" si="544"/>
        <v>-0.1324961000000062</v>
      </c>
      <c r="K5781">
        <f t="shared" si="545"/>
        <v>1.4743347584105677E-3</v>
      </c>
      <c r="L5781">
        <f t="shared" si="546"/>
        <v>1.6853174673531118E-2</v>
      </c>
    </row>
    <row r="5782" spans="1:12">
      <c r="A5782">
        <v>405.22600999999997</v>
      </c>
      <c r="B5782">
        <v>57.52</v>
      </c>
      <c r="C5782">
        <v>-11.34521</v>
      </c>
      <c r="D5782">
        <v>91.563239999999993</v>
      </c>
      <c r="E5782">
        <v>-1.3166599999999999</v>
      </c>
      <c r="F5782">
        <v>0.28247</v>
      </c>
      <c r="G5782">
        <f t="shared" si="543"/>
        <v>9.2661998879999992</v>
      </c>
      <c r="H5782">
        <f t="shared" si="541"/>
        <v>7.8604883863605579</v>
      </c>
      <c r="I5782">
        <f t="shared" si="542"/>
        <v>0.9020229692693067</v>
      </c>
      <c r="J5782">
        <f t="shared" si="544"/>
        <v>-0.13316402000000463</v>
      </c>
      <c r="K5782">
        <f t="shared" si="545"/>
        <v>1.474108732117458E-3</v>
      </c>
      <c r="L5782">
        <f t="shared" si="546"/>
        <v>1.6940934641042092E-2</v>
      </c>
    </row>
    <row r="5783" spans="1:12">
      <c r="A5783">
        <v>405.33301</v>
      </c>
      <c r="B5783">
        <v>57.53</v>
      </c>
      <c r="C5783">
        <v>-11.353020000000001</v>
      </c>
      <c r="D5783">
        <v>91.550399999999996</v>
      </c>
      <c r="E5783">
        <v>-1.3219099999999999</v>
      </c>
      <c r="F5783">
        <v>0.28249999999999997</v>
      </c>
      <c r="G5783">
        <f t="shared" si="543"/>
        <v>9.2649004799999997</v>
      </c>
      <c r="H5783">
        <f t="shared" si="541"/>
        <v>7.8591889783605584</v>
      </c>
      <c r="I5783">
        <f t="shared" si="542"/>
        <v>0.90187385692350308</v>
      </c>
      <c r="J5783">
        <f t="shared" si="544"/>
        <v>-0.13349798000000102</v>
      </c>
      <c r="K5783">
        <f t="shared" si="545"/>
        <v>1.4738762581542021E-3</v>
      </c>
      <c r="L5783">
        <f t="shared" si="546"/>
        <v>1.6986228524033906E-2</v>
      </c>
    </row>
    <row r="5784" spans="1:12">
      <c r="A5784">
        <v>405.42099000000002</v>
      </c>
      <c r="B5784">
        <v>57.54</v>
      </c>
      <c r="C5784">
        <v>-11.361940000000001</v>
      </c>
      <c r="D5784">
        <v>91.537549999999996</v>
      </c>
      <c r="E5784">
        <v>-1.3299099999999999</v>
      </c>
      <c r="F5784">
        <v>0.28253</v>
      </c>
      <c r="G5784">
        <f t="shared" si="543"/>
        <v>9.2636000599999999</v>
      </c>
      <c r="H5784">
        <f t="shared" si="541"/>
        <v>7.8578885583605587</v>
      </c>
      <c r="I5784">
        <f t="shared" si="542"/>
        <v>0.90172462844658907</v>
      </c>
      <c r="J5784">
        <f t="shared" si="544"/>
        <v>-0.13349798000000238</v>
      </c>
      <c r="K5784">
        <f t="shared" si="545"/>
        <v>1.4736851629923054E-3</v>
      </c>
      <c r="L5784">
        <f t="shared" si="546"/>
        <v>1.6989039613951321E-2</v>
      </c>
    </row>
    <row r="5785" spans="1:12">
      <c r="A5785">
        <v>405.52802000000003</v>
      </c>
      <c r="B5785">
        <v>57.55</v>
      </c>
      <c r="C5785">
        <v>-11.37106</v>
      </c>
      <c r="D5785">
        <v>91.523719999999997</v>
      </c>
      <c r="E5785">
        <v>-1.3371299999999999</v>
      </c>
      <c r="F5785">
        <v>0.28256999999999999</v>
      </c>
      <c r="G5785">
        <f t="shared" si="543"/>
        <v>9.2622004639999993</v>
      </c>
      <c r="H5785">
        <f t="shared" si="541"/>
        <v>7.856488962360558</v>
      </c>
      <c r="I5785">
        <f t="shared" si="542"/>
        <v>0.90156401912085193</v>
      </c>
      <c r="J5785">
        <f t="shared" si="544"/>
        <v>-0.13299704000000137</v>
      </c>
      <c r="K5785">
        <f t="shared" si="545"/>
        <v>1.4734527574651673E-3</v>
      </c>
      <c r="L5785">
        <f t="shared" si="546"/>
        <v>1.6928304823843492E-2</v>
      </c>
    </row>
    <row r="5786" spans="1:12">
      <c r="A5786">
        <v>405.63198999999997</v>
      </c>
      <c r="B5786">
        <v>57.56</v>
      </c>
      <c r="C5786">
        <v>-11.381080000000001</v>
      </c>
      <c r="D5786">
        <v>91.509879999999995</v>
      </c>
      <c r="E5786">
        <v>-1.3418000000000001</v>
      </c>
      <c r="F5786">
        <v>0.28260000000000002</v>
      </c>
      <c r="G5786">
        <f t="shared" si="543"/>
        <v>9.2607998559999984</v>
      </c>
      <c r="H5786">
        <f t="shared" si="541"/>
        <v>7.8550883543605572</v>
      </c>
      <c r="I5786">
        <f t="shared" si="542"/>
        <v>0.90140329366400429</v>
      </c>
      <c r="J5786">
        <f t="shared" si="544"/>
        <v>-0.1333310000000065</v>
      </c>
      <c r="K5786">
        <f t="shared" si="545"/>
        <v>1.4732270666167793E-3</v>
      </c>
      <c r="L5786">
        <f t="shared" si="546"/>
        <v>1.6973838356126331E-2</v>
      </c>
    </row>
    <row r="5787" spans="1:12">
      <c r="A5787">
        <v>405.73099000000002</v>
      </c>
      <c r="B5787">
        <v>57.57</v>
      </c>
      <c r="C5787">
        <v>-11.392049999999999</v>
      </c>
      <c r="D5787">
        <v>91.496049999999997</v>
      </c>
      <c r="E5787">
        <v>-1.3457300000000001</v>
      </c>
      <c r="F5787">
        <v>0.28262999999999999</v>
      </c>
      <c r="G5787">
        <f t="shared" si="543"/>
        <v>9.2594002599999996</v>
      </c>
      <c r="H5787">
        <f t="shared" si="541"/>
        <v>7.8536887583605584</v>
      </c>
      <c r="I5787">
        <f t="shared" si="542"/>
        <v>0.90124268433826737</v>
      </c>
      <c r="J5787">
        <f t="shared" si="544"/>
        <v>-0.13449986000001379</v>
      </c>
      <c r="K5787">
        <f t="shared" si="545"/>
        <v>1.4730122285498081E-3</v>
      </c>
      <c r="L5787">
        <f t="shared" si="546"/>
        <v>1.7125692669808623E-2</v>
      </c>
    </row>
    <row r="5788" spans="1:12">
      <c r="A5788">
        <v>405.82101</v>
      </c>
      <c r="B5788">
        <v>57.58</v>
      </c>
      <c r="C5788">
        <v>-11.401809999999999</v>
      </c>
      <c r="D5788">
        <v>91.484189999999998</v>
      </c>
      <c r="E5788">
        <v>-1.3504100000000001</v>
      </c>
      <c r="F5788">
        <v>0.28266000000000002</v>
      </c>
      <c r="G5788">
        <f t="shared" si="543"/>
        <v>9.2582000279999992</v>
      </c>
      <c r="H5788">
        <f t="shared" si="541"/>
        <v>7.8524885263605579</v>
      </c>
      <c r="I5788">
        <f t="shared" si="542"/>
        <v>0.90110495284128678</v>
      </c>
      <c r="J5788">
        <f t="shared" si="544"/>
        <v>-0.13433288000000301</v>
      </c>
      <c r="K5788">
        <f t="shared" si="545"/>
        <v>1.4728169321986222E-3</v>
      </c>
      <c r="L5788">
        <f t="shared" si="546"/>
        <v>1.7107045689917503E-2</v>
      </c>
    </row>
    <row r="5789" spans="1:12">
      <c r="A5789">
        <v>405.92899</v>
      </c>
      <c r="B5789">
        <v>57.59</v>
      </c>
      <c r="C5789">
        <v>-11.409599999999999</v>
      </c>
      <c r="D5789">
        <v>91.470359999999999</v>
      </c>
      <c r="E5789">
        <v>-1.3546899999999999</v>
      </c>
      <c r="F5789">
        <v>0.28269</v>
      </c>
      <c r="G5789">
        <f t="shared" si="543"/>
        <v>9.2568004319999986</v>
      </c>
      <c r="H5789">
        <f t="shared" si="541"/>
        <v>7.8510889303605573</v>
      </c>
      <c r="I5789">
        <f t="shared" si="542"/>
        <v>0.90094434351554964</v>
      </c>
      <c r="J5789">
        <f t="shared" si="544"/>
        <v>-0.13433288000000282</v>
      </c>
      <c r="K5789">
        <f t="shared" si="545"/>
        <v>1.4725827403377625E-3</v>
      </c>
      <c r="L5789">
        <f t="shared" si="546"/>
        <v>1.7110095324551832E-2</v>
      </c>
    </row>
    <row r="5790" spans="1:12">
      <c r="A5790">
        <v>406.02499</v>
      </c>
      <c r="B5790">
        <v>57.6</v>
      </c>
      <c r="C5790">
        <v>-11.42235</v>
      </c>
      <c r="D5790">
        <v>91.455529999999996</v>
      </c>
      <c r="E5790">
        <v>-1.3571899999999999</v>
      </c>
      <c r="F5790">
        <v>0.28272000000000003</v>
      </c>
      <c r="G5790">
        <f t="shared" si="543"/>
        <v>9.2552996359999984</v>
      </c>
      <c r="H5790">
        <f t="shared" si="541"/>
        <v>7.8495881343605571</v>
      </c>
      <c r="I5790">
        <f t="shared" si="542"/>
        <v>0.90077212107876858</v>
      </c>
      <c r="J5790">
        <f t="shared" si="544"/>
        <v>-0.13583570000001222</v>
      </c>
      <c r="K5790">
        <f t="shared" si="545"/>
        <v>1.4723745937700091E-3</v>
      </c>
      <c r="L5790">
        <f t="shared" si="546"/>
        <v>1.7304818759268273E-2</v>
      </c>
    </row>
    <row r="5791" spans="1:12">
      <c r="A5791">
        <v>406.11700000000002</v>
      </c>
      <c r="B5791">
        <v>57.61</v>
      </c>
      <c r="C5791">
        <v>-11.429460000000001</v>
      </c>
      <c r="D5791">
        <v>91.441699999999997</v>
      </c>
      <c r="E5791">
        <v>-1.35815</v>
      </c>
      <c r="F5791">
        <v>0.28275</v>
      </c>
      <c r="G5791">
        <f t="shared" si="543"/>
        <v>9.2539000399999978</v>
      </c>
      <c r="H5791">
        <f t="shared" ref="H5791:H5854" si="547">G5791-G$27-E$27</f>
        <v>7.8481885383605565</v>
      </c>
      <c r="I5791">
        <f t="shared" ref="I5791:I5854" si="548">H5791/(G$30-G$27-E$27)</f>
        <v>0.90061151175303145</v>
      </c>
      <c r="J5791">
        <f t="shared" si="544"/>
        <v>-0.13717154000001947</v>
      </c>
      <c r="K5791">
        <f t="shared" si="545"/>
        <v>1.4721751535110639E-3</v>
      </c>
      <c r="L5791">
        <f t="shared" si="546"/>
        <v>1.7478114768720101E-2</v>
      </c>
    </row>
    <row r="5792" spans="1:12">
      <c r="A5792">
        <v>406.22298999999998</v>
      </c>
      <c r="B5792">
        <v>57.62</v>
      </c>
      <c r="C5792">
        <v>-11.43946</v>
      </c>
      <c r="D5792">
        <v>91.429839999999999</v>
      </c>
      <c r="E5792">
        <v>-1.35856</v>
      </c>
      <c r="F5792">
        <v>0.28278999999999999</v>
      </c>
      <c r="G5792">
        <f t="shared" si="543"/>
        <v>9.2526998079999991</v>
      </c>
      <c r="H5792">
        <f t="shared" si="547"/>
        <v>7.8469883063605579</v>
      </c>
      <c r="I5792">
        <f t="shared" si="548"/>
        <v>0.90047378025605107</v>
      </c>
      <c r="J5792">
        <f t="shared" si="544"/>
        <v>-0.13683758000001442</v>
      </c>
      <c r="K5792">
        <f t="shared" si="545"/>
        <v>1.4719454772554323E-3</v>
      </c>
      <c r="L5792">
        <f t="shared" si="546"/>
        <v>1.7438229121495893E-2</v>
      </c>
    </row>
    <row r="5793" spans="1:12">
      <c r="A5793">
        <v>406.32101</v>
      </c>
      <c r="B5793">
        <v>57.63</v>
      </c>
      <c r="C5793">
        <v>-11.447800000000001</v>
      </c>
      <c r="D5793">
        <v>91.41601</v>
      </c>
      <c r="E5793">
        <v>-1.35928</v>
      </c>
      <c r="F5793">
        <v>0.28282000000000002</v>
      </c>
      <c r="G5793">
        <f t="shared" si="543"/>
        <v>9.2513002120000003</v>
      </c>
      <c r="H5793">
        <f t="shared" si="547"/>
        <v>7.845588710360559</v>
      </c>
      <c r="I5793">
        <f t="shared" si="548"/>
        <v>0.90031317093031404</v>
      </c>
      <c r="J5793">
        <f t="shared" si="544"/>
        <v>-0.1363366399999954</v>
      </c>
      <c r="K5793">
        <f t="shared" si="545"/>
        <v>1.4717331354578323E-3</v>
      </c>
      <c r="L5793">
        <f t="shared" si="546"/>
        <v>1.7377490081777407E-2</v>
      </c>
    </row>
    <row r="5794" spans="1:12">
      <c r="A5794">
        <v>406.41599000000002</v>
      </c>
      <c r="B5794">
        <v>57.64</v>
      </c>
      <c r="C5794">
        <v>-11.45881</v>
      </c>
      <c r="D5794">
        <v>91.40119</v>
      </c>
      <c r="E5794">
        <v>-1.36128</v>
      </c>
      <c r="F5794">
        <v>0.28284999999999999</v>
      </c>
      <c r="G5794">
        <f t="shared" si="543"/>
        <v>9.2498004279999986</v>
      </c>
      <c r="H5794">
        <f t="shared" si="547"/>
        <v>7.8440889263605573</v>
      </c>
      <c r="I5794">
        <f t="shared" si="548"/>
        <v>0.90014106462464338</v>
      </c>
      <c r="J5794">
        <f t="shared" si="544"/>
        <v>-0.13699781333333183</v>
      </c>
      <c r="K5794">
        <f t="shared" si="545"/>
        <v>1.4715274376812175E-3</v>
      </c>
      <c r="L5794">
        <f t="shared" si="546"/>
        <v>1.7465102017513088E-2</v>
      </c>
    </row>
    <row r="5795" spans="1:12">
      <c r="A5795">
        <v>406.51900999999998</v>
      </c>
      <c r="B5795">
        <v>57.65</v>
      </c>
      <c r="C5795">
        <v>-11.46884</v>
      </c>
      <c r="D5795">
        <v>91.387349999999998</v>
      </c>
      <c r="E5795">
        <v>-1.3659300000000001</v>
      </c>
      <c r="F5795">
        <v>0.28288000000000002</v>
      </c>
      <c r="G5795">
        <f t="shared" si="543"/>
        <v>9.2483998199999995</v>
      </c>
      <c r="H5795">
        <f t="shared" si="547"/>
        <v>7.8426883183605582</v>
      </c>
      <c r="I5795">
        <f t="shared" si="548"/>
        <v>0.89998033916779596</v>
      </c>
      <c r="J5795">
        <f t="shared" si="544"/>
        <v>-0.13800137999999815</v>
      </c>
      <c r="K5795">
        <f t="shared" si="545"/>
        <v>1.4713043927072681E-3</v>
      </c>
      <c r="L5795">
        <f t="shared" si="546"/>
        <v>1.7596183145124154E-2</v>
      </c>
    </row>
    <row r="5796" spans="1:12">
      <c r="A5796">
        <v>406.61401000000001</v>
      </c>
      <c r="B5796">
        <v>57.66</v>
      </c>
      <c r="C5796">
        <v>-11.481590000000001</v>
      </c>
      <c r="D5796">
        <v>91.375489999999999</v>
      </c>
      <c r="E5796">
        <v>-1.3741000000000001</v>
      </c>
      <c r="F5796">
        <v>0.28290999999999999</v>
      </c>
      <c r="G5796">
        <f t="shared" si="543"/>
        <v>9.2471995879999991</v>
      </c>
      <c r="H5796">
        <f t="shared" si="547"/>
        <v>7.8414880863605578</v>
      </c>
      <c r="I5796">
        <f t="shared" si="548"/>
        <v>0.89984260767081525</v>
      </c>
      <c r="J5796">
        <f t="shared" si="544"/>
        <v>-0.13800306666666262</v>
      </c>
      <c r="K5796">
        <f t="shared" si="545"/>
        <v>1.4710987714692339E-3</v>
      </c>
      <c r="L5796">
        <f t="shared" si="546"/>
        <v>1.7599091543186098E-2</v>
      </c>
    </row>
    <row r="5797" spans="1:12">
      <c r="A5797">
        <v>406.71899000000002</v>
      </c>
      <c r="B5797">
        <v>57.67</v>
      </c>
      <c r="C5797">
        <v>-11.49071</v>
      </c>
      <c r="D5797">
        <v>91.361660000000001</v>
      </c>
      <c r="E5797">
        <v>-1.3833899999999999</v>
      </c>
      <c r="F5797">
        <v>0.28294000000000002</v>
      </c>
      <c r="G5797">
        <f t="shared" si="543"/>
        <v>9.2457999919999985</v>
      </c>
      <c r="H5797">
        <f t="shared" si="547"/>
        <v>7.8400884903605572</v>
      </c>
      <c r="I5797">
        <f t="shared" si="548"/>
        <v>0.89968199834507812</v>
      </c>
      <c r="J5797">
        <f t="shared" si="544"/>
        <v>-0.13700287333333036</v>
      </c>
      <c r="K5797">
        <f t="shared" si="545"/>
        <v>1.470871616015315E-3</v>
      </c>
      <c r="L5797">
        <f t="shared" si="546"/>
        <v>1.7474659055414531E-2</v>
      </c>
    </row>
    <row r="5798" spans="1:12">
      <c r="A5798">
        <v>406.81400000000002</v>
      </c>
      <c r="B5798">
        <v>57.68</v>
      </c>
      <c r="C5798">
        <v>-11.49953</v>
      </c>
      <c r="D5798">
        <v>91.34684</v>
      </c>
      <c r="E5798">
        <v>-1.3871199999999999</v>
      </c>
      <c r="F5798">
        <v>0.28297</v>
      </c>
      <c r="G5798">
        <f t="shared" si="543"/>
        <v>9.2443002079999985</v>
      </c>
      <c r="H5798">
        <f t="shared" si="547"/>
        <v>7.8385887063605573</v>
      </c>
      <c r="I5798">
        <f t="shared" si="548"/>
        <v>0.89950989203940768</v>
      </c>
      <c r="J5798">
        <f t="shared" si="544"/>
        <v>-0.13699781333333183</v>
      </c>
      <c r="K5798">
        <f t="shared" si="545"/>
        <v>1.4706660940873341E-3</v>
      </c>
      <c r="L5798">
        <f t="shared" si="546"/>
        <v>1.7477357017362846E-2</v>
      </c>
    </row>
    <row r="5799" spans="1:12">
      <c r="A5799">
        <v>406.91800000000001</v>
      </c>
      <c r="B5799">
        <v>57.69</v>
      </c>
      <c r="C5799">
        <v>-11.50911</v>
      </c>
      <c r="D5799">
        <v>91.33202</v>
      </c>
      <c r="E5799">
        <v>-1.3808100000000001</v>
      </c>
      <c r="F5799">
        <v>0.28300999999999998</v>
      </c>
      <c r="G5799">
        <f t="shared" si="543"/>
        <v>9.2428004240000003</v>
      </c>
      <c r="H5799">
        <f t="shared" si="547"/>
        <v>7.8370889223605591</v>
      </c>
      <c r="I5799">
        <f t="shared" si="548"/>
        <v>0.89933778573373735</v>
      </c>
      <c r="J5799">
        <f t="shared" si="544"/>
        <v>-0.1386642399999925</v>
      </c>
      <c r="K5799">
        <f t="shared" si="545"/>
        <v>1.4704411911750002E-3</v>
      </c>
      <c r="L5799">
        <f t="shared" si="546"/>
        <v>1.7693335034691216E-2</v>
      </c>
    </row>
    <row r="5800" spans="1:12">
      <c r="A5800">
        <v>407.01098999999999</v>
      </c>
      <c r="B5800">
        <v>57.7</v>
      </c>
      <c r="C5800">
        <v>-11.521879999999999</v>
      </c>
      <c r="D5800">
        <v>91.318179999999998</v>
      </c>
      <c r="E5800">
        <v>-1.36991</v>
      </c>
      <c r="F5800">
        <v>0.28304000000000001</v>
      </c>
      <c r="G5800">
        <f t="shared" si="543"/>
        <v>9.2413998159999995</v>
      </c>
      <c r="H5800">
        <f t="shared" si="547"/>
        <v>7.8356883143605582</v>
      </c>
      <c r="I5800">
        <f t="shared" si="548"/>
        <v>0.89917706027688971</v>
      </c>
      <c r="J5800">
        <f t="shared" si="544"/>
        <v>-0.14049933333333067</v>
      </c>
      <c r="K5800">
        <f t="shared" si="545"/>
        <v>1.4702401559371996E-3</v>
      </c>
      <c r="L5800">
        <f t="shared" si="546"/>
        <v>1.7930694496338745E-2</v>
      </c>
    </row>
    <row r="5801" spans="1:12">
      <c r="A5801">
        <v>407.11801000000003</v>
      </c>
      <c r="B5801">
        <v>57.71</v>
      </c>
      <c r="C5801">
        <v>-11.53097</v>
      </c>
      <c r="D5801">
        <v>91.305340000000001</v>
      </c>
      <c r="E5801">
        <v>-1.3653900000000001</v>
      </c>
      <c r="F5801">
        <v>0.28306999999999999</v>
      </c>
      <c r="G5801">
        <f t="shared" si="543"/>
        <v>9.240100408</v>
      </c>
      <c r="H5801">
        <f t="shared" si="547"/>
        <v>7.8343889063605587</v>
      </c>
      <c r="I5801">
        <f t="shared" si="548"/>
        <v>0.8990279479310862</v>
      </c>
      <c r="J5801">
        <f t="shared" si="544"/>
        <v>-0.1401653733333286</v>
      </c>
      <c r="K5801">
        <f t="shared" si="545"/>
        <v>1.4700088572443676E-3</v>
      </c>
      <c r="L5801">
        <f t="shared" si="546"/>
        <v>1.7891041025488483E-2</v>
      </c>
    </row>
    <row r="5802" spans="1:12">
      <c r="A5802">
        <v>407.20900999999998</v>
      </c>
      <c r="B5802">
        <v>57.72</v>
      </c>
      <c r="C5802">
        <v>-11.53952</v>
      </c>
      <c r="D5802">
        <v>91.293480000000002</v>
      </c>
      <c r="E5802">
        <v>-1.3726</v>
      </c>
      <c r="F5802">
        <v>0.28310000000000002</v>
      </c>
      <c r="G5802">
        <f t="shared" si="543"/>
        <v>9.2389001759999996</v>
      </c>
      <c r="H5802">
        <f t="shared" si="547"/>
        <v>7.8331886743605583</v>
      </c>
      <c r="I5802">
        <f t="shared" si="548"/>
        <v>0.89889021643410549</v>
      </c>
      <c r="J5802">
        <f t="shared" si="544"/>
        <v>-0.1384972599999845</v>
      </c>
      <c r="K5802">
        <f t="shared" si="545"/>
        <v>1.4698122392764375E-3</v>
      </c>
      <c r="L5802">
        <f t="shared" si="546"/>
        <v>1.7680827790260058E-2</v>
      </c>
    </row>
    <row r="5803" spans="1:12">
      <c r="A5803">
        <v>407.30300999999997</v>
      </c>
      <c r="B5803">
        <v>57.73</v>
      </c>
      <c r="C5803">
        <v>-11.55219</v>
      </c>
      <c r="D5803">
        <v>91.278660000000002</v>
      </c>
      <c r="E5803">
        <v>-1.3876200000000001</v>
      </c>
      <c r="F5803">
        <v>0.28312999999999999</v>
      </c>
      <c r="G5803">
        <f t="shared" si="543"/>
        <v>9.2374003919999996</v>
      </c>
      <c r="H5803">
        <f t="shared" si="547"/>
        <v>7.8316888903605584</v>
      </c>
      <c r="I5803">
        <f t="shared" si="548"/>
        <v>0.89871811012843494</v>
      </c>
      <c r="J5803">
        <f t="shared" si="544"/>
        <v>-0.13865917999998972</v>
      </c>
      <c r="K5803">
        <f t="shared" si="545"/>
        <v>1.4696091946158046E-3</v>
      </c>
      <c r="L5803">
        <f t="shared" si="546"/>
        <v>1.7704888682523505E-2</v>
      </c>
    </row>
    <row r="5804" spans="1:12">
      <c r="A5804">
        <v>407.41399999999999</v>
      </c>
      <c r="B5804">
        <v>57.74</v>
      </c>
      <c r="C5804">
        <v>-11.5625</v>
      </c>
      <c r="D5804">
        <v>91.263829999999999</v>
      </c>
      <c r="E5804">
        <v>-1.40174</v>
      </c>
      <c r="F5804">
        <v>0.28316000000000002</v>
      </c>
      <c r="G5804">
        <f t="shared" si="543"/>
        <v>9.2358995959999994</v>
      </c>
      <c r="H5804">
        <f t="shared" si="547"/>
        <v>7.8301880943605582</v>
      </c>
      <c r="I5804">
        <f t="shared" si="548"/>
        <v>0.898545887691654</v>
      </c>
      <c r="J5804">
        <f t="shared" si="544"/>
        <v>-0.13983141333332039</v>
      </c>
      <c r="K5804">
        <f t="shared" si="545"/>
        <v>1.4693695229251033E-3</v>
      </c>
      <c r="L5804">
        <f t="shared" si="546"/>
        <v>1.7857989060828496E-2</v>
      </c>
    </row>
    <row r="5805" spans="1:12">
      <c r="A5805">
        <v>407.51299999999998</v>
      </c>
      <c r="B5805">
        <v>57.75</v>
      </c>
      <c r="C5805">
        <v>-11.57039</v>
      </c>
      <c r="D5805">
        <v>91.25</v>
      </c>
      <c r="E5805">
        <v>-1.40734</v>
      </c>
      <c r="F5805">
        <v>0.28320000000000001</v>
      </c>
      <c r="G5805">
        <f t="shared" si="543"/>
        <v>9.2344999999999988</v>
      </c>
      <c r="H5805">
        <f t="shared" si="547"/>
        <v>7.8287884983605576</v>
      </c>
      <c r="I5805">
        <f t="shared" si="548"/>
        <v>0.89838527836591686</v>
      </c>
      <c r="J5805">
        <f t="shared" si="544"/>
        <v>-0.13950251333333005</v>
      </c>
      <c r="K5805">
        <f t="shared" si="545"/>
        <v>1.4691558083809462E-3</v>
      </c>
      <c r="L5805">
        <f t="shared" si="546"/>
        <v>1.7819170023886013E-2</v>
      </c>
    </row>
    <row r="5806" spans="1:12">
      <c r="A5806">
        <v>407.61401000000001</v>
      </c>
      <c r="B5806">
        <v>57.76</v>
      </c>
      <c r="C5806">
        <v>-11.57868</v>
      </c>
      <c r="D5806">
        <v>91.236170000000001</v>
      </c>
      <c r="E5806">
        <v>-1.4032199999999999</v>
      </c>
      <c r="F5806">
        <v>0.28322999999999998</v>
      </c>
      <c r="G5806">
        <f t="shared" si="543"/>
        <v>9.233100404</v>
      </c>
      <c r="H5806">
        <f t="shared" si="547"/>
        <v>7.8273889023605587</v>
      </c>
      <c r="I5806">
        <f t="shared" si="548"/>
        <v>0.89822466904017995</v>
      </c>
      <c r="J5806">
        <f t="shared" si="544"/>
        <v>-0.13900157333333338</v>
      </c>
      <c r="K5806">
        <f t="shared" si="545"/>
        <v>1.468937818848561E-3</v>
      </c>
      <c r="L5806">
        <f t="shared" si="546"/>
        <v>1.7758357872241882E-2</v>
      </c>
    </row>
    <row r="5807" spans="1:12">
      <c r="A5807">
        <v>407.71201000000002</v>
      </c>
      <c r="B5807">
        <v>57.77</v>
      </c>
      <c r="C5807">
        <v>-11.59051</v>
      </c>
      <c r="D5807">
        <v>91.221339999999998</v>
      </c>
      <c r="E5807">
        <v>-1.3952899999999999</v>
      </c>
      <c r="F5807">
        <v>0.28326000000000001</v>
      </c>
      <c r="G5807">
        <f t="shared" si="543"/>
        <v>9.231599607999998</v>
      </c>
      <c r="H5807">
        <f t="shared" si="547"/>
        <v>7.8258881063605568</v>
      </c>
      <c r="I5807">
        <f t="shared" si="548"/>
        <v>0.89805244660339878</v>
      </c>
      <c r="J5807">
        <f t="shared" si="544"/>
        <v>-0.13983816000001539</v>
      </c>
      <c r="K5807">
        <f t="shared" si="545"/>
        <v>1.4687263870104897E-3</v>
      </c>
      <c r="L5807">
        <f t="shared" si="546"/>
        <v>1.7868663351621492E-2</v>
      </c>
    </row>
    <row r="5808" spans="1:12">
      <c r="A5808">
        <v>407.81299000000001</v>
      </c>
      <c r="B5808">
        <v>57.78</v>
      </c>
      <c r="C5808">
        <v>-11.601850000000001</v>
      </c>
      <c r="D5808">
        <v>91.207509999999999</v>
      </c>
      <c r="E5808">
        <v>-1.3908199999999999</v>
      </c>
      <c r="F5808">
        <v>0.28328999999999999</v>
      </c>
      <c r="G5808">
        <f t="shared" si="543"/>
        <v>9.2302000119999992</v>
      </c>
      <c r="H5808">
        <f t="shared" si="547"/>
        <v>7.8244885103605579</v>
      </c>
      <c r="I5808">
        <f t="shared" si="548"/>
        <v>0.89789183727766175</v>
      </c>
      <c r="J5808">
        <f t="shared" si="544"/>
        <v>-0.14133592000001183</v>
      </c>
      <c r="K5808">
        <f t="shared" si="545"/>
        <v>1.4685085895784146E-3</v>
      </c>
      <c r="L5808">
        <f t="shared" si="546"/>
        <v>1.8063279128452445E-2</v>
      </c>
    </row>
    <row r="5809" spans="1:12">
      <c r="A5809">
        <v>407.90600999999998</v>
      </c>
      <c r="B5809">
        <v>57.79</v>
      </c>
      <c r="C5809">
        <v>-11.612069999999999</v>
      </c>
      <c r="D5809">
        <v>91.194659999999999</v>
      </c>
      <c r="E5809">
        <v>-1.39585</v>
      </c>
      <c r="F5809">
        <v>0.28332000000000002</v>
      </c>
      <c r="G5809">
        <f t="shared" si="543"/>
        <v>9.2288995919999994</v>
      </c>
      <c r="H5809">
        <f t="shared" si="547"/>
        <v>7.8231880903605582</v>
      </c>
      <c r="I5809">
        <f t="shared" si="548"/>
        <v>0.89774260880074774</v>
      </c>
      <c r="J5809">
        <f t="shared" si="544"/>
        <v>-0.14217419333334164</v>
      </c>
      <c r="K5809">
        <f t="shared" si="545"/>
        <v>1.468308017720892E-3</v>
      </c>
      <c r="L5809">
        <f t="shared" si="546"/>
        <v>1.817343411550125E-2</v>
      </c>
    </row>
    <row r="5810" spans="1:12">
      <c r="A5810">
        <v>408.01001000000002</v>
      </c>
      <c r="B5810">
        <v>57.8</v>
      </c>
      <c r="C5810">
        <v>-11.624610000000001</v>
      </c>
      <c r="D5810">
        <v>91.18083</v>
      </c>
      <c r="E5810">
        <v>-1.4115200000000001</v>
      </c>
      <c r="F5810">
        <v>0.28334999999999999</v>
      </c>
      <c r="G5810">
        <f t="shared" si="543"/>
        <v>9.2274999959999988</v>
      </c>
      <c r="H5810">
        <f t="shared" si="547"/>
        <v>7.8217884943605576</v>
      </c>
      <c r="I5810">
        <f t="shared" si="548"/>
        <v>0.89758199947501061</v>
      </c>
      <c r="J5810">
        <f t="shared" si="544"/>
        <v>-0.14233780000000804</v>
      </c>
      <c r="K5810">
        <f t="shared" si="545"/>
        <v>1.4680838353972072E-3</v>
      </c>
      <c r="L5810">
        <f t="shared" si="546"/>
        <v>1.8197602773666454E-2</v>
      </c>
    </row>
    <row r="5811" spans="1:12">
      <c r="A5811">
        <v>408.10699</v>
      </c>
      <c r="B5811">
        <v>57.81</v>
      </c>
      <c r="C5811">
        <v>-11.63129</v>
      </c>
      <c r="D5811">
        <v>91.167000000000002</v>
      </c>
      <c r="E5811">
        <v>-1.42997</v>
      </c>
      <c r="F5811">
        <v>0.28338000000000002</v>
      </c>
      <c r="G5811">
        <f t="shared" si="543"/>
        <v>9.2261003999999982</v>
      </c>
      <c r="H5811">
        <f t="shared" si="547"/>
        <v>7.820388898360557</v>
      </c>
      <c r="I5811">
        <f t="shared" si="548"/>
        <v>0.89742139014927347</v>
      </c>
      <c r="J5811">
        <f t="shared" si="544"/>
        <v>-0.14083329333334335</v>
      </c>
      <c r="K5811">
        <f t="shared" si="545"/>
        <v>1.4678748470529455E-3</v>
      </c>
      <c r="L5811">
        <f t="shared" si="546"/>
        <v>1.8008476964984085E-2</v>
      </c>
    </row>
    <row r="5812" spans="1:12">
      <c r="A5812">
        <v>408.20598999999999</v>
      </c>
      <c r="B5812">
        <v>57.82</v>
      </c>
      <c r="C5812">
        <v>-11.640029999999999</v>
      </c>
      <c r="D5812">
        <v>91.152169999999998</v>
      </c>
      <c r="E5812">
        <v>-1.44079</v>
      </c>
      <c r="F5812">
        <v>0.28341</v>
      </c>
      <c r="G5812">
        <f t="shared" si="543"/>
        <v>9.2245996039999998</v>
      </c>
      <c r="H5812">
        <f t="shared" si="547"/>
        <v>7.8188881023605585</v>
      </c>
      <c r="I5812">
        <f t="shared" si="548"/>
        <v>0.89724916771249275</v>
      </c>
      <c r="J5812">
        <f t="shared" si="544"/>
        <v>-0.140499333333337</v>
      </c>
      <c r="K5812">
        <f t="shared" si="545"/>
        <v>1.4676615670466183E-3</v>
      </c>
      <c r="L5812">
        <f t="shared" si="546"/>
        <v>1.7969221645584055E-2</v>
      </c>
    </row>
    <row r="5813" spans="1:12">
      <c r="A5813">
        <v>408.31200999999999</v>
      </c>
      <c r="B5813">
        <v>57.83</v>
      </c>
      <c r="C5813">
        <v>-11.65123</v>
      </c>
      <c r="D5813">
        <v>91.135379999999998</v>
      </c>
      <c r="E5813">
        <v>-1.44038</v>
      </c>
      <c r="F5813">
        <v>0.28344999999999998</v>
      </c>
      <c r="G5813">
        <f t="shared" si="543"/>
        <v>9.2229004559999996</v>
      </c>
      <c r="H5813">
        <f t="shared" si="547"/>
        <v>7.8171889543605584</v>
      </c>
      <c r="I5813">
        <f t="shared" si="548"/>
        <v>0.89705418357806566</v>
      </c>
      <c r="J5813">
        <f t="shared" si="544"/>
        <v>-0.14266501333333018</v>
      </c>
      <c r="K5813">
        <f t="shared" si="545"/>
        <v>1.4674332322648477E-3</v>
      </c>
      <c r="L5813">
        <f t="shared" si="546"/>
        <v>1.8250168208323692E-2</v>
      </c>
    </row>
    <row r="5814" spans="1:12">
      <c r="A5814">
        <v>408.40399000000002</v>
      </c>
      <c r="B5814">
        <v>57.84</v>
      </c>
      <c r="C5814">
        <v>-11.659689999999999</v>
      </c>
      <c r="D5814">
        <v>91.122529999999998</v>
      </c>
      <c r="E5814">
        <v>-1.43435</v>
      </c>
      <c r="F5814">
        <v>0.28347</v>
      </c>
      <c r="G5814">
        <f t="shared" si="543"/>
        <v>9.2216000359999999</v>
      </c>
      <c r="H5814">
        <f t="shared" si="547"/>
        <v>7.8158885343605586</v>
      </c>
      <c r="I5814">
        <f t="shared" si="548"/>
        <v>0.89690495510115165</v>
      </c>
      <c r="J5814">
        <f t="shared" si="544"/>
        <v>-0.14349822666665721</v>
      </c>
      <c r="K5814">
        <f t="shared" si="545"/>
        <v>1.4672351929155311E-3</v>
      </c>
      <c r="L5814">
        <f t="shared" si="546"/>
        <v>1.8359809769011404E-2</v>
      </c>
    </row>
    <row r="5815" spans="1:12">
      <c r="A5815">
        <v>408.50200999999998</v>
      </c>
      <c r="B5815">
        <v>57.85</v>
      </c>
      <c r="C5815">
        <v>-11.67408</v>
      </c>
      <c r="D5815">
        <v>91.108699999999999</v>
      </c>
      <c r="E5815">
        <v>-1.4315199999999999</v>
      </c>
      <c r="F5815">
        <v>0.28349999999999997</v>
      </c>
      <c r="G5815">
        <f t="shared" si="543"/>
        <v>9.2202004399999993</v>
      </c>
      <c r="H5815">
        <f t="shared" si="547"/>
        <v>7.814488938360558</v>
      </c>
      <c r="I5815">
        <f t="shared" si="548"/>
        <v>0.89674434577541451</v>
      </c>
      <c r="J5815">
        <f t="shared" si="544"/>
        <v>-0.14382543999998543</v>
      </c>
      <c r="K5815">
        <f t="shared" si="545"/>
        <v>1.4670242078505718E-3</v>
      </c>
      <c r="L5815">
        <f t="shared" si="546"/>
        <v>1.8404970706908354E-2</v>
      </c>
    </row>
    <row r="5816" spans="1:12">
      <c r="A5816">
        <v>408.60901000000001</v>
      </c>
      <c r="B5816">
        <v>57.86</v>
      </c>
      <c r="C5816">
        <v>-11.681950000000001</v>
      </c>
      <c r="D5816">
        <v>91.094859999999997</v>
      </c>
      <c r="E5816">
        <v>-1.43699</v>
      </c>
      <c r="F5816">
        <v>0.28354000000000001</v>
      </c>
      <c r="G5816">
        <f t="shared" si="543"/>
        <v>9.2187998319999984</v>
      </c>
      <c r="H5816">
        <f t="shared" si="547"/>
        <v>7.8130883303605572</v>
      </c>
      <c r="I5816">
        <f t="shared" si="548"/>
        <v>0.89658362031856687</v>
      </c>
      <c r="J5816">
        <f t="shared" si="544"/>
        <v>-0.14449673333333116</v>
      </c>
      <c r="K5816">
        <f t="shared" si="545"/>
        <v>1.4667939628696656E-3</v>
      </c>
      <c r="L5816">
        <f t="shared" si="546"/>
        <v>1.8494189137967028E-2</v>
      </c>
    </row>
    <row r="5817" spans="1:12">
      <c r="A5817">
        <v>408.70598999999999</v>
      </c>
      <c r="B5817">
        <v>57.87</v>
      </c>
      <c r="C5817">
        <v>-11.69286</v>
      </c>
      <c r="D5817">
        <v>91.080039999999997</v>
      </c>
      <c r="E5817">
        <v>-1.4477500000000001</v>
      </c>
      <c r="F5817">
        <v>0.28356999999999999</v>
      </c>
      <c r="G5817">
        <f t="shared" si="543"/>
        <v>9.2173000479999985</v>
      </c>
      <c r="H5817">
        <f t="shared" si="547"/>
        <v>7.8115885463605572</v>
      </c>
      <c r="I5817">
        <f t="shared" si="548"/>
        <v>0.89641151401289643</v>
      </c>
      <c r="J5817">
        <f t="shared" si="544"/>
        <v>-0.14549692666667091</v>
      </c>
      <c r="K5817">
        <f t="shared" si="545"/>
        <v>1.4665853415763055E-3</v>
      </c>
      <c r="L5817">
        <f t="shared" si="546"/>
        <v>1.8625779609764314E-2</v>
      </c>
    </row>
    <row r="5818" spans="1:12">
      <c r="A5818">
        <v>408.80898999999999</v>
      </c>
      <c r="B5818">
        <v>57.88</v>
      </c>
      <c r="C5818">
        <v>-11.7029</v>
      </c>
      <c r="D5818">
        <v>91.065219999999997</v>
      </c>
      <c r="E5818">
        <v>-1.45644</v>
      </c>
      <c r="F5818">
        <v>0.28360000000000002</v>
      </c>
      <c r="G5818">
        <f t="shared" si="543"/>
        <v>9.2158002639999985</v>
      </c>
      <c r="H5818">
        <f t="shared" si="547"/>
        <v>7.8100887623605573</v>
      </c>
      <c r="I5818">
        <f t="shared" si="548"/>
        <v>0.89623940770722588</v>
      </c>
      <c r="J5818">
        <f t="shared" si="544"/>
        <v>-0.14583257333333705</v>
      </c>
      <c r="K5818">
        <f t="shared" si="545"/>
        <v>1.4663638351625806E-3</v>
      </c>
      <c r="L5818">
        <f t="shared" si="546"/>
        <v>1.8672332385792238E-2</v>
      </c>
    </row>
    <row r="5819" spans="1:12">
      <c r="A5819">
        <v>408.90499999999997</v>
      </c>
      <c r="B5819">
        <v>57.89</v>
      </c>
      <c r="C5819">
        <v>-11.71598</v>
      </c>
      <c r="D5819">
        <v>91.050389999999993</v>
      </c>
      <c r="E5819">
        <v>-1.46</v>
      </c>
      <c r="F5819">
        <v>0.28362999999999999</v>
      </c>
      <c r="G5819">
        <f t="shared" si="543"/>
        <v>9.2142994679999983</v>
      </c>
      <c r="H5819">
        <f t="shared" si="547"/>
        <v>7.8085879663605571</v>
      </c>
      <c r="I5819">
        <f t="shared" si="548"/>
        <v>0.89606718527044493</v>
      </c>
      <c r="J5819">
        <f t="shared" si="544"/>
        <v>-0.14600461333334649</v>
      </c>
      <c r="K5819">
        <f t="shared" si="545"/>
        <v>1.4661574213223276E-3</v>
      </c>
      <c r="L5819">
        <f t="shared" si="546"/>
        <v>1.8697953325535324E-2</v>
      </c>
    </row>
    <row r="5820" spans="1:12">
      <c r="A5820">
        <v>409.00400000000002</v>
      </c>
      <c r="B5820">
        <v>57.9</v>
      </c>
      <c r="C5820">
        <v>-11.723839999999999</v>
      </c>
      <c r="D5820">
        <v>91.035570000000007</v>
      </c>
      <c r="E5820">
        <v>-1.4598599999999999</v>
      </c>
      <c r="F5820">
        <v>0.28366000000000002</v>
      </c>
      <c r="G5820">
        <f t="shared" si="543"/>
        <v>9.2127996840000002</v>
      </c>
      <c r="H5820">
        <f t="shared" si="547"/>
        <v>7.8070881823605589</v>
      </c>
      <c r="I5820">
        <f t="shared" si="548"/>
        <v>0.8958950789647746</v>
      </c>
      <c r="J5820">
        <f t="shared" si="544"/>
        <v>-0.14583763333334465</v>
      </c>
      <c r="K5820">
        <f t="shared" si="545"/>
        <v>1.4659446400666126E-3</v>
      </c>
      <c r="L5820">
        <f t="shared" si="546"/>
        <v>1.8680157047905797E-2</v>
      </c>
    </row>
    <row r="5821" spans="1:12">
      <c r="A5821">
        <v>409.10399999999998</v>
      </c>
      <c r="B5821">
        <v>57.91</v>
      </c>
      <c r="C5821">
        <v>-11.73649</v>
      </c>
      <c r="D5821">
        <v>91.021739999999994</v>
      </c>
      <c r="E5821">
        <v>-1.4587000000000001</v>
      </c>
      <c r="F5821">
        <v>0.28369</v>
      </c>
      <c r="G5821">
        <f t="shared" si="543"/>
        <v>9.2114000879999995</v>
      </c>
      <c r="H5821">
        <f t="shared" si="547"/>
        <v>7.8056885863605583</v>
      </c>
      <c r="I5821">
        <f t="shared" si="548"/>
        <v>0.89573446963903747</v>
      </c>
      <c r="J5821">
        <f t="shared" si="544"/>
        <v>-0.14534006666667371</v>
      </c>
      <c r="K5821">
        <f t="shared" si="545"/>
        <v>1.465729772196279E-3</v>
      </c>
      <c r="L5821">
        <f t="shared" si="546"/>
        <v>1.8619762376971695E-2</v>
      </c>
    </row>
    <row r="5822" spans="1:12">
      <c r="A5822">
        <v>409.20801</v>
      </c>
      <c r="B5822">
        <v>57.92</v>
      </c>
      <c r="C5822">
        <v>-11.74652</v>
      </c>
      <c r="D5822">
        <v>91.006919999999994</v>
      </c>
      <c r="E5822">
        <v>-1.4579299999999999</v>
      </c>
      <c r="F5822">
        <v>0.28372000000000003</v>
      </c>
      <c r="G5822">
        <f t="shared" ref="G5822:G5885" si="549">(D5822/100)*$B$16</f>
        <v>9.2099003039999978</v>
      </c>
      <c r="H5822">
        <f t="shared" si="547"/>
        <v>7.8041888023605566</v>
      </c>
      <c r="I5822">
        <f t="shared" si="548"/>
        <v>0.8955623633333667</v>
      </c>
      <c r="J5822">
        <f t="shared" ref="J5822:J5885" si="550">SLOPE(H5814:H5822,B5814:B5822)</f>
        <v>-0.1470014333333452</v>
      </c>
      <c r="K5822">
        <f t="shared" ref="K5822:K5885" si="551">1/(A5822+273.15)</f>
        <v>1.4655063549411549E-3</v>
      </c>
      <c r="L5822">
        <f t="shared" ref="L5822:L5885" si="552">-J5822/H5822</f>
        <v>1.8836222066908638E-2</v>
      </c>
    </row>
    <row r="5823" spans="1:12">
      <c r="A5823">
        <v>409.30498999999998</v>
      </c>
      <c r="B5823">
        <v>57.93</v>
      </c>
      <c r="C5823">
        <v>-11.7583</v>
      </c>
      <c r="D5823">
        <v>90.992090000000005</v>
      </c>
      <c r="E5823">
        <v>-1.4575800000000001</v>
      </c>
      <c r="F5823">
        <v>0.28375</v>
      </c>
      <c r="G5823">
        <f t="shared" si="549"/>
        <v>9.2083995079999994</v>
      </c>
      <c r="H5823">
        <f t="shared" si="547"/>
        <v>7.8026880063605581</v>
      </c>
      <c r="I5823">
        <f t="shared" si="548"/>
        <v>0.89539014089658597</v>
      </c>
      <c r="J5823">
        <f t="shared" si="550"/>
        <v>-0.14783801999999727</v>
      </c>
      <c r="K5823">
        <f t="shared" si="551"/>
        <v>1.4652980997325554E-3</v>
      </c>
      <c r="L5823">
        <f t="shared" si="552"/>
        <v>1.8947062842892524E-2</v>
      </c>
    </row>
    <row r="5824" spans="1:12">
      <c r="A5824">
        <v>409.39499000000001</v>
      </c>
      <c r="B5824">
        <v>57.94</v>
      </c>
      <c r="C5824">
        <v>-11.77013</v>
      </c>
      <c r="D5824">
        <v>90.977270000000004</v>
      </c>
      <c r="E5824">
        <v>-1.45747</v>
      </c>
      <c r="F5824">
        <v>0.28377999999999998</v>
      </c>
      <c r="G5824">
        <f t="shared" si="549"/>
        <v>9.2068997239999995</v>
      </c>
      <c r="H5824">
        <f t="shared" si="547"/>
        <v>7.8011882223605582</v>
      </c>
      <c r="I5824">
        <f t="shared" si="548"/>
        <v>0.89521803459091542</v>
      </c>
      <c r="J5824">
        <f t="shared" si="550"/>
        <v>-0.14833558666665689</v>
      </c>
      <c r="K5824">
        <f t="shared" si="551"/>
        <v>1.4651048863460268E-3</v>
      </c>
      <c r="L5824">
        <f t="shared" si="552"/>
        <v>1.9014486311390664E-2</v>
      </c>
    </row>
    <row r="5825" spans="1:12">
      <c r="A5825">
        <v>409.50799999999998</v>
      </c>
      <c r="B5825">
        <v>57.95</v>
      </c>
      <c r="C5825">
        <v>-11.778359999999999</v>
      </c>
      <c r="D5825">
        <v>90.963440000000006</v>
      </c>
      <c r="E5825">
        <v>-1.45747</v>
      </c>
      <c r="F5825">
        <v>0.28382000000000002</v>
      </c>
      <c r="G5825">
        <f t="shared" si="549"/>
        <v>9.2055001280000006</v>
      </c>
      <c r="H5825">
        <f t="shared" si="547"/>
        <v>7.7997886263605594</v>
      </c>
      <c r="I5825">
        <f t="shared" si="548"/>
        <v>0.89505742526517851</v>
      </c>
      <c r="J5825">
        <f t="shared" si="550"/>
        <v>-0.14766766666664591</v>
      </c>
      <c r="K5825">
        <f t="shared" si="551"/>
        <v>1.4648623468852635E-3</v>
      </c>
      <c r="L5825">
        <f t="shared" si="552"/>
        <v>1.8932265185697572E-2</v>
      </c>
    </row>
    <row r="5826" spans="1:12">
      <c r="A5826">
        <v>409.60001</v>
      </c>
      <c r="B5826">
        <v>57.96</v>
      </c>
      <c r="C5826">
        <v>-11.78839</v>
      </c>
      <c r="D5826">
        <v>90.948620000000005</v>
      </c>
      <c r="E5826">
        <v>-1.4575800000000001</v>
      </c>
      <c r="F5826">
        <v>0.28384999999999999</v>
      </c>
      <c r="G5826">
        <f t="shared" si="549"/>
        <v>9.2040003439999989</v>
      </c>
      <c r="H5826">
        <f t="shared" si="547"/>
        <v>7.7982888423605576</v>
      </c>
      <c r="I5826">
        <f t="shared" si="548"/>
        <v>0.89488531895950774</v>
      </c>
      <c r="J5826">
        <f t="shared" si="550"/>
        <v>-0.14733033333332163</v>
      </c>
      <c r="K5826">
        <f t="shared" si="551"/>
        <v>1.4646649364384483E-3</v>
      </c>
      <c r="L5826">
        <f t="shared" si="552"/>
        <v>1.8892648927418345E-2</v>
      </c>
    </row>
    <row r="5827" spans="1:12">
      <c r="A5827">
        <v>409.69501000000002</v>
      </c>
      <c r="B5827">
        <v>57.97</v>
      </c>
      <c r="C5827">
        <v>-11.79804</v>
      </c>
      <c r="D5827">
        <v>90.933790000000002</v>
      </c>
      <c r="E5827">
        <v>-1.4579299999999999</v>
      </c>
      <c r="F5827">
        <v>0.28388000000000002</v>
      </c>
      <c r="G5827">
        <f t="shared" si="549"/>
        <v>9.2024995480000005</v>
      </c>
      <c r="H5827">
        <f t="shared" si="547"/>
        <v>7.7967880463605592</v>
      </c>
      <c r="I5827">
        <f t="shared" si="548"/>
        <v>0.8947130965227269</v>
      </c>
      <c r="J5827">
        <f t="shared" si="550"/>
        <v>-0.14733033333331694</v>
      </c>
      <c r="K5827">
        <f t="shared" si="551"/>
        <v>1.4644611666708965E-3</v>
      </c>
      <c r="L5827">
        <f t="shared" si="552"/>
        <v>1.8896285554676436E-2</v>
      </c>
    </row>
    <row r="5828" spans="1:12">
      <c r="A5828">
        <v>409.79099000000002</v>
      </c>
      <c r="B5828">
        <v>57.98</v>
      </c>
      <c r="C5828">
        <v>-11.809430000000001</v>
      </c>
      <c r="D5828">
        <v>90.918970000000002</v>
      </c>
      <c r="E5828">
        <v>-1.45872</v>
      </c>
      <c r="F5828">
        <v>0.28391</v>
      </c>
      <c r="G5828">
        <f t="shared" si="549"/>
        <v>9.2009997639999987</v>
      </c>
      <c r="H5828">
        <f t="shared" si="547"/>
        <v>7.7952882623605575</v>
      </c>
      <c r="I5828">
        <f t="shared" si="548"/>
        <v>0.89454099021705624</v>
      </c>
      <c r="J5828">
        <f t="shared" si="550"/>
        <v>-0.14766766666666539</v>
      </c>
      <c r="K5828">
        <f t="shared" si="551"/>
        <v>1.4642553524280332E-3</v>
      </c>
      <c r="L5828">
        <f t="shared" si="552"/>
        <v>1.8943195132330986E-2</v>
      </c>
    </row>
    <row r="5829" spans="1:12">
      <c r="A5829">
        <v>409.89301</v>
      </c>
      <c r="B5829">
        <v>57.99</v>
      </c>
      <c r="C5829">
        <v>-11.822039999999999</v>
      </c>
      <c r="D5829">
        <v>90.905140000000003</v>
      </c>
      <c r="E5829">
        <v>-1.46031</v>
      </c>
      <c r="F5829">
        <v>0.28394000000000003</v>
      </c>
      <c r="G5829">
        <f t="shared" si="549"/>
        <v>9.1996001679999999</v>
      </c>
      <c r="H5829">
        <f t="shared" si="547"/>
        <v>7.7938886663605587</v>
      </c>
      <c r="I5829">
        <f t="shared" si="548"/>
        <v>0.89438038089131933</v>
      </c>
      <c r="J5829">
        <f t="shared" si="550"/>
        <v>-0.14766766666665476</v>
      </c>
      <c r="K5829">
        <f t="shared" si="551"/>
        <v>1.4640366497565066E-3</v>
      </c>
      <c r="L5829">
        <f t="shared" si="552"/>
        <v>1.8946596877115744E-2</v>
      </c>
    </row>
    <row r="5830" spans="1:12">
      <c r="A5830">
        <v>409.98901000000001</v>
      </c>
      <c r="B5830">
        <v>58</v>
      </c>
      <c r="C5830">
        <v>-11.82863</v>
      </c>
      <c r="D5830">
        <v>90.890320000000003</v>
      </c>
      <c r="E5830">
        <v>-1.4624699999999999</v>
      </c>
      <c r="F5830">
        <v>0.28397</v>
      </c>
      <c r="G5830">
        <f t="shared" si="549"/>
        <v>9.198100384</v>
      </c>
      <c r="H5830">
        <f t="shared" si="547"/>
        <v>7.7923888823605587</v>
      </c>
      <c r="I5830">
        <f t="shared" si="548"/>
        <v>0.89420827458564878</v>
      </c>
      <c r="J5830">
        <f t="shared" si="550"/>
        <v>-0.14733033333332035</v>
      </c>
      <c r="K5830">
        <f t="shared" si="551"/>
        <v>1.4638309119545084E-3</v>
      </c>
      <c r="L5830">
        <f t="shared" si="552"/>
        <v>1.8906953382014653E-2</v>
      </c>
    </row>
    <row r="5831" spans="1:12">
      <c r="A5831">
        <v>410.10199</v>
      </c>
      <c r="B5831">
        <v>58.01</v>
      </c>
      <c r="C5831">
        <v>-11.84243</v>
      </c>
      <c r="D5831">
        <v>90.875489999999999</v>
      </c>
      <c r="E5831">
        <v>-1.46428</v>
      </c>
      <c r="F5831">
        <v>0.28399999999999997</v>
      </c>
      <c r="G5831">
        <f t="shared" si="549"/>
        <v>9.1965995879999998</v>
      </c>
      <c r="H5831">
        <f t="shared" si="547"/>
        <v>7.7908880863605585</v>
      </c>
      <c r="I5831">
        <f t="shared" si="548"/>
        <v>0.89403605214886783</v>
      </c>
      <c r="J5831">
        <f t="shared" si="550"/>
        <v>-0.14733033333333218</v>
      </c>
      <c r="K5831">
        <f t="shared" si="551"/>
        <v>1.4635888583361463E-3</v>
      </c>
      <c r="L5831">
        <f t="shared" si="552"/>
        <v>1.8910595518791002E-2</v>
      </c>
    </row>
    <row r="5832" spans="1:12">
      <c r="A5832">
        <v>410.19</v>
      </c>
      <c r="B5832">
        <v>58.02</v>
      </c>
      <c r="C5832">
        <v>-11.85345</v>
      </c>
      <c r="D5832">
        <v>90.860669999999999</v>
      </c>
      <c r="E5832">
        <v>-1.4661299999999999</v>
      </c>
      <c r="F5832">
        <v>0.28403</v>
      </c>
      <c r="G5832">
        <f t="shared" si="549"/>
        <v>9.1950998039999998</v>
      </c>
      <c r="H5832">
        <f t="shared" si="547"/>
        <v>7.7893883023605586</v>
      </c>
      <c r="I5832">
        <f t="shared" si="548"/>
        <v>0.89386394584319728</v>
      </c>
      <c r="J5832">
        <f t="shared" si="550"/>
        <v>-0.14766766666666364</v>
      </c>
      <c r="K5832">
        <f t="shared" si="551"/>
        <v>1.4634003570696873E-3</v>
      </c>
      <c r="L5832">
        <f t="shared" si="552"/>
        <v>1.895754338269582E-2</v>
      </c>
    </row>
    <row r="5833" spans="1:12">
      <c r="A5833">
        <v>410.29001</v>
      </c>
      <c r="B5833">
        <v>58.03</v>
      </c>
      <c r="C5833">
        <v>-11.862170000000001</v>
      </c>
      <c r="D5833">
        <v>90.845849999999999</v>
      </c>
      <c r="E5833">
        <v>-1.4706300000000001</v>
      </c>
      <c r="F5833">
        <v>0.28405999999999998</v>
      </c>
      <c r="G5833">
        <f t="shared" si="549"/>
        <v>9.1936000199999981</v>
      </c>
      <c r="H5833">
        <f t="shared" si="547"/>
        <v>7.7878885183605568</v>
      </c>
      <c r="I5833">
        <f t="shared" si="548"/>
        <v>0.89369183953752651</v>
      </c>
      <c r="J5833">
        <f t="shared" si="550"/>
        <v>-0.14833558666667876</v>
      </c>
      <c r="K5833">
        <f t="shared" si="551"/>
        <v>1.4631862129347679E-3</v>
      </c>
      <c r="L5833">
        <f t="shared" si="552"/>
        <v>1.9046958147508918E-2</v>
      </c>
    </row>
    <row r="5834" spans="1:12">
      <c r="A5834">
        <v>410.38501000000002</v>
      </c>
      <c r="B5834">
        <v>58.04</v>
      </c>
      <c r="C5834">
        <v>-11.87312</v>
      </c>
      <c r="D5834">
        <v>90.83202</v>
      </c>
      <c r="E5834">
        <v>-1.4806999999999999</v>
      </c>
      <c r="F5834">
        <v>0.28409000000000001</v>
      </c>
      <c r="G5834">
        <f t="shared" si="549"/>
        <v>9.1922004239999993</v>
      </c>
      <c r="H5834">
        <f t="shared" si="547"/>
        <v>7.786488922360558</v>
      </c>
      <c r="I5834">
        <f t="shared" si="548"/>
        <v>0.8935312302117896</v>
      </c>
      <c r="J5834">
        <f t="shared" si="550"/>
        <v>-0.14783127333333732</v>
      </c>
      <c r="K5834">
        <f t="shared" si="551"/>
        <v>1.4629828543822501E-3</v>
      </c>
      <c r="L5834">
        <f t="shared" si="552"/>
        <v>1.8985614030581664E-2</v>
      </c>
    </row>
    <row r="5835" spans="1:12">
      <c r="A5835">
        <v>410.49399</v>
      </c>
      <c r="B5835">
        <v>58.05</v>
      </c>
      <c r="C5835">
        <v>-11.886060000000001</v>
      </c>
      <c r="D5835">
        <v>90.817189999999997</v>
      </c>
      <c r="E5835">
        <v>-1.49424</v>
      </c>
      <c r="F5835">
        <v>0.28411999999999998</v>
      </c>
      <c r="G5835">
        <f t="shared" si="549"/>
        <v>9.1906996279999991</v>
      </c>
      <c r="H5835">
        <f t="shared" si="547"/>
        <v>7.7849881263605578</v>
      </c>
      <c r="I5835">
        <f t="shared" si="548"/>
        <v>0.89335900777500865</v>
      </c>
      <c r="J5835">
        <f t="shared" si="550"/>
        <v>-0.14766429333334605</v>
      </c>
      <c r="K5835">
        <f t="shared" si="551"/>
        <v>1.4627496396187143E-3</v>
      </c>
      <c r="L5835">
        <f t="shared" si="552"/>
        <v>1.8967825118877651E-2</v>
      </c>
    </row>
    <row r="5836" spans="1:12">
      <c r="A5836">
        <v>410.58499</v>
      </c>
      <c r="B5836">
        <v>58.06</v>
      </c>
      <c r="C5836">
        <v>-11.897500000000001</v>
      </c>
      <c r="D5836">
        <v>90.802369999999996</v>
      </c>
      <c r="E5836">
        <v>-1.50556</v>
      </c>
      <c r="F5836">
        <v>0.28415000000000001</v>
      </c>
      <c r="G5836">
        <f t="shared" si="549"/>
        <v>9.1891998439999991</v>
      </c>
      <c r="H5836">
        <f t="shared" si="547"/>
        <v>7.7834883423605579</v>
      </c>
      <c r="I5836">
        <f t="shared" si="548"/>
        <v>0.8931869014693381</v>
      </c>
      <c r="J5836">
        <f t="shared" si="550"/>
        <v>-0.14783464666667145</v>
      </c>
      <c r="K5836">
        <f t="shared" si="551"/>
        <v>1.4625549586104992E-3</v>
      </c>
      <c r="L5836">
        <f t="shared" si="552"/>
        <v>1.8993366491230141E-2</v>
      </c>
    </row>
    <row r="5837" spans="1:12">
      <c r="A5837">
        <v>410.68599999999998</v>
      </c>
      <c r="B5837">
        <v>58.07</v>
      </c>
      <c r="C5837">
        <v>-11.905329999999999</v>
      </c>
      <c r="D5837">
        <v>90.785570000000007</v>
      </c>
      <c r="E5837">
        <v>-1.5109900000000001</v>
      </c>
      <c r="F5837">
        <v>0.28417999999999999</v>
      </c>
      <c r="G5837">
        <f t="shared" si="549"/>
        <v>9.1874996840000005</v>
      </c>
      <c r="H5837">
        <f t="shared" si="547"/>
        <v>7.7817881823605592</v>
      </c>
      <c r="I5837">
        <f t="shared" si="548"/>
        <v>0.89299180120380084</v>
      </c>
      <c r="J5837">
        <f t="shared" si="550"/>
        <v>-0.14967142666667174</v>
      </c>
      <c r="K5837">
        <f t="shared" si="551"/>
        <v>1.462338923367591E-3</v>
      </c>
      <c r="L5837">
        <f t="shared" si="552"/>
        <v>1.9233551872555571E-2</v>
      </c>
    </row>
    <row r="5838" spans="1:12">
      <c r="A5838">
        <v>410.78600999999998</v>
      </c>
      <c r="B5838">
        <v>58.08</v>
      </c>
      <c r="C5838">
        <v>-11.91752</v>
      </c>
      <c r="D5838">
        <v>90.770750000000007</v>
      </c>
      <c r="E5838">
        <v>-1.51111</v>
      </c>
      <c r="F5838">
        <v>0.28421000000000002</v>
      </c>
      <c r="G5838">
        <f t="shared" si="549"/>
        <v>9.1859999000000006</v>
      </c>
      <c r="H5838">
        <f t="shared" si="547"/>
        <v>7.7802883983605593</v>
      </c>
      <c r="I5838">
        <f t="shared" si="548"/>
        <v>0.89281969489813029</v>
      </c>
      <c r="J5838">
        <f t="shared" si="550"/>
        <v>-0.1506699333333279</v>
      </c>
      <c r="K5838">
        <f t="shared" si="551"/>
        <v>1.4621250897434105E-3</v>
      </c>
      <c r="L5838">
        <f t="shared" si="552"/>
        <v>1.9365597471306673E-2</v>
      </c>
    </row>
    <row r="5839" spans="1:12">
      <c r="A5839">
        <v>410.88400000000001</v>
      </c>
      <c r="B5839">
        <v>58.09</v>
      </c>
      <c r="C5839">
        <v>-11.930160000000001</v>
      </c>
      <c r="D5839">
        <v>90.756919999999994</v>
      </c>
      <c r="E5839">
        <v>-1.5099100000000001</v>
      </c>
      <c r="F5839">
        <v>0.28423999999999999</v>
      </c>
      <c r="G5839">
        <f t="shared" si="549"/>
        <v>9.1846003039999982</v>
      </c>
      <c r="H5839">
        <f t="shared" si="547"/>
        <v>7.7788888023605569</v>
      </c>
      <c r="I5839">
        <f t="shared" si="548"/>
        <v>0.89265908557239293</v>
      </c>
      <c r="J5839">
        <f t="shared" si="550"/>
        <v>-0.15083016666666385</v>
      </c>
      <c r="K5839">
        <f t="shared" si="551"/>
        <v>1.4619156357724909E-3</v>
      </c>
      <c r="L5839">
        <f t="shared" si="552"/>
        <v>1.9389680261388157E-2</v>
      </c>
    </row>
    <row r="5840" spans="1:12">
      <c r="A5840">
        <v>410.98700000000002</v>
      </c>
      <c r="B5840">
        <v>58.1</v>
      </c>
      <c r="C5840">
        <v>-11.93797</v>
      </c>
      <c r="D5840">
        <v>90.741110000000006</v>
      </c>
      <c r="E5840">
        <v>-1.5101899999999999</v>
      </c>
      <c r="F5840">
        <v>0.28427000000000002</v>
      </c>
      <c r="G5840">
        <f t="shared" si="549"/>
        <v>9.1830003319999989</v>
      </c>
      <c r="H5840">
        <f t="shared" si="547"/>
        <v>7.7772888303605576</v>
      </c>
      <c r="I5840">
        <f t="shared" si="548"/>
        <v>0.89247548228678908</v>
      </c>
      <c r="J5840">
        <f t="shared" si="550"/>
        <v>-0.15166337999999893</v>
      </c>
      <c r="K5840">
        <f t="shared" si="551"/>
        <v>1.4616955375896935E-3</v>
      </c>
      <c r="L5840">
        <f t="shared" si="552"/>
        <v>1.95008033400976E-2</v>
      </c>
    </row>
    <row r="5841" spans="1:12">
      <c r="A5841">
        <v>411.08400999999998</v>
      </c>
      <c r="B5841">
        <v>58.11</v>
      </c>
      <c r="C5841">
        <v>-11.94932</v>
      </c>
      <c r="D5841">
        <v>90.726280000000003</v>
      </c>
      <c r="E5841">
        <v>-1.5113000000000001</v>
      </c>
      <c r="F5841">
        <v>0.2843</v>
      </c>
      <c r="G5841">
        <f t="shared" si="549"/>
        <v>9.1814995360000005</v>
      </c>
      <c r="H5841">
        <f t="shared" si="547"/>
        <v>7.7757880343605592</v>
      </c>
      <c r="I5841">
        <f t="shared" si="548"/>
        <v>0.89230325985000825</v>
      </c>
      <c r="J5841">
        <f t="shared" si="550"/>
        <v>-0.15233467333331793</v>
      </c>
      <c r="K5841">
        <f t="shared" si="551"/>
        <v>1.4614882998873443E-3</v>
      </c>
      <c r="L5841">
        <f t="shared" si="552"/>
        <v>1.9590898396427952E-2</v>
      </c>
    </row>
    <row r="5842" spans="1:12">
      <c r="A5842">
        <v>411.17599000000001</v>
      </c>
      <c r="B5842">
        <v>58.12</v>
      </c>
      <c r="C5842">
        <v>-11.96508</v>
      </c>
      <c r="D5842">
        <v>90.710470000000001</v>
      </c>
      <c r="E5842">
        <v>-1.51095</v>
      </c>
      <c r="F5842">
        <v>0.28433000000000003</v>
      </c>
      <c r="G5842">
        <f t="shared" si="549"/>
        <v>9.1798995639999994</v>
      </c>
      <c r="H5842">
        <f t="shared" si="547"/>
        <v>7.7741880623605581</v>
      </c>
      <c r="I5842">
        <f t="shared" si="548"/>
        <v>0.89211965656440417</v>
      </c>
      <c r="J5842">
        <f t="shared" si="550"/>
        <v>-0.15350353333332964</v>
      </c>
      <c r="K5842">
        <f t="shared" si="551"/>
        <v>1.4612918617923599E-3</v>
      </c>
      <c r="L5842">
        <f t="shared" si="552"/>
        <v>1.9745281706848722E-2</v>
      </c>
    </row>
    <row r="5843" spans="1:12">
      <c r="A5843">
        <v>411.27899000000002</v>
      </c>
      <c r="B5843">
        <v>58.13</v>
      </c>
      <c r="C5843">
        <v>-11.972440000000001</v>
      </c>
      <c r="D5843">
        <v>90.695650000000001</v>
      </c>
      <c r="E5843">
        <v>-1.50939</v>
      </c>
      <c r="F5843">
        <v>0.28436</v>
      </c>
      <c r="G5843">
        <f t="shared" si="549"/>
        <v>9.1783997799999995</v>
      </c>
      <c r="H5843">
        <f t="shared" si="547"/>
        <v>7.7726882783605582</v>
      </c>
      <c r="I5843">
        <f t="shared" si="548"/>
        <v>0.89194755025873362</v>
      </c>
      <c r="J5843">
        <f t="shared" si="550"/>
        <v>-0.15350015999999667</v>
      </c>
      <c r="K5843">
        <f t="shared" si="551"/>
        <v>1.4610719513794995E-3</v>
      </c>
      <c r="L5843">
        <f t="shared" si="552"/>
        <v>1.9748657671933994E-2</v>
      </c>
    </row>
    <row r="5844" spans="1:12">
      <c r="A5844">
        <v>411.38198999999997</v>
      </c>
      <c r="B5844">
        <v>58.14</v>
      </c>
      <c r="C5844">
        <v>-11.985889999999999</v>
      </c>
      <c r="D5844">
        <v>90.68083</v>
      </c>
      <c r="E5844">
        <v>-1.5085900000000001</v>
      </c>
      <c r="F5844">
        <v>0.28438999999999998</v>
      </c>
      <c r="G5844">
        <f t="shared" si="549"/>
        <v>9.1768999959999995</v>
      </c>
      <c r="H5844">
        <f t="shared" si="547"/>
        <v>7.7711884943605583</v>
      </c>
      <c r="I5844">
        <f t="shared" si="548"/>
        <v>0.89177544395306307</v>
      </c>
      <c r="J5844">
        <f t="shared" si="550"/>
        <v>-0.15300090666667066</v>
      </c>
      <c r="K5844">
        <f t="shared" si="551"/>
        <v>1.4608521071454968E-3</v>
      </c>
      <c r="L5844">
        <f t="shared" si="552"/>
        <v>1.9688224880621705E-2</v>
      </c>
    </row>
    <row r="5845" spans="1:12">
      <c r="A5845">
        <v>411.47800000000001</v>
      </c>
      <c r="B5845">
        <v>58.15</v>
      </c>
      <c r="C5845">
        <v>-11.99638</v>
      </c>
      <c r="D5845">
        <v>90.66601</v>
      </c>
      <c r="E5845">
        <v>-1.5102199999999999</v>
      </c>
      <c r="F5845">
        <v>0.28442000000000001</v>
      </c>
      <c r="G5845">
        <f t="shared" si="549"/>
        <v>9.1754002119999996</v>
      </c>
      <c r="H5845">
        <f t="shared" si="547"/>
        <v>7.7696887103605583</v>
      </c>
      <c r="I5845">
        <f t="shared" si="548"/>
        <v>0.89160333764739264</v>
      </c>
      <c r="J5845">
        <f t="shared" si="550"/>
        <v>-0.15199902666667436</v>
      </c>
      <c r="K5845">
        <f t="shared" si="551"/>
        <v>1.4606472420058778E-3</v>
      </c>
      <c r="L5845">
        <f t="shared" si="552"/>
        <v>1.9563078050217116E-2</v>
      </c>
    </row>
    <row r="5846" spans="1:12">
      <c r="A5846">
        <v>411.58701000000002</v>
      </c>
      <c r="B5846">
        <v>58.16</v>
      </c>
      <c r="C5846">
        <v>-12.009309999999999</v>
      </c>
      <c r="D5846">
        <v>90.650199999999998</v>
      </c>
      <c r="E5846">
        <v>-1.51647</v>
      </c>
      <c r="F5846">
        <v>0.28445999999999999</v>
      </c>
      <c r="G5846">
        <f t="shared" si="549"/>
        <v>9.1738002400000003</v>
      </c>
      <c r="H5846">
        <f t="shared" si="547"/>
        <v>7.768088738360559</v>
      </c>
      <c r="I5846">
        <f t="shared" si="548"/>
        <v>0.89141973436178867</v>
      </c>
      <c r="J5846">
        <f t="shared" si="550"/>
        <v>-0.15283223999999945</v>
      </c>
      <c r="K5846">
        <f t="shared" si="551"/>
        <v>1.4604147072465091E-3</v>
      </c>
      <c r="L5846">
        <f t="shared" si="552"/>
        <v>1.9674368451184095E-2</v>
      </c>
    </row>
    <row r="5847" spans="1:12">
      <c r="A5847">
        <v>411.685</v>
      </c>
      <c r="B5847">
        <v>58.17</v>
      </c>
      <c r="C5847">
        <v>-12.017160000000001</v>
      </c>
      <c r="D5847">
        <v>90.635379999999998</v>
      </c>
      <c r="E5847">
        <v>-1.5293699999999999</v>
      </c>
      <c r="F5847">
        <v>0.28449000000000002</v>
      </c>
      <c r="G5847">
        <f t="shared" si="549"/>
        <v>9.1723004559999985</v>
      </c>
      <c r="H5847">
        <f t="shared" si="547"/>
        <v>7.7665889543605573</v>
      </c>
      <c r="I5847">
        <f t="shared" si="548"/>
        <v>0.89124762805611801</v>
      </c>
      <c r="J5847">
        <f t="shared" si="550"/>
        <v>-0.15332980666666501</v>
      </c>
      <c r="K5847">
        <f t="shared" si="551"/>
        <v>1.4602057429891871E-3</v>
      </c>
      <c r="L5847">
        <f t="shared" si="552"/>
        <v>1.9742232731471888E-2</v>
      </c>
    </row>
    <row r="5848" spans="1:12">
      <c r="A5848">
        <v>411.77802000000003</v>
      </c>
      <c r="B5848">
        <v>58.18</v>
      </c>
      <c r="C5848">
        <v>-12.03073</v>
      </c>
      <c r="D5848">
        <v>90.620549999999994</v>
      </c>
      <c r="E5848">
        <v>-1.5481799999999999</v>
      </c>
      <c r="F5848">
        <v>0.28452</v>
      </c>
      <c r="G5848">
        <f t="shared" si="549"/>
        <v>9.1707996600000001</v>
      </c>
      <c r="H5848">
        <f t="shared" si="547"/>
        <v>7.7650881583605589</v>
      </c>
      <c r="I5848">
        <f t="shared" si="548"/>
        <v>0.89107540561933718</v>
      </c>
      <c r="J5848">
        <f t="shared" si="550"/>
        <v>-0.15266357333333289</v>
      </c>
      <c r="K5848">
        <f t="shared" si="551"/>
        <v>1.4600074326058378E-3</v>
      </c>
      <c r="L5848">
        <f t="shared" si="552"/>
        <v>1.9660249854209604E-2</v>
      </c>
    </row>
    <row r="5849" spans="1:12">
      <c r="A5849">
        <v>411.87398999999999</v>
      </c>
      <c r="B5849">
        <v>58.19</v>
      </c>
      <c r="C5849">
        <v>-12.04209</v>
      </c>
      <c r="D5849">
        <v>90.605729999999994</v>
      </c>
      <c r="E5849">
        <v>-1.56606</v>
      </c>
      <c r="F5849">
        <v>0.28454000000000002</v>
      </c>
      <c r="G5849">
        <f t="shared" si="549"/>
        <v>9.1692998759999984</v>
      </c>
      <c r="H5849">
        <f t="shared" si="547"/>
        <v>7.7635883743605572</v>
      </c>
      <c r="I5849">
        <f t="shared" si="548"/>
        <v>0.89090329931366641</v>
      </c>
      <c r="J5849">
        <f t="shared" si="550"/>
        <v>-0.15232792666667991</v>
      </c>
      <c r="K5849">
        <f t="shared" si="551"/>
        <v>1.4598028895309201E-3</v>
      </c>
      <c r="L5849">
        <f t="shared" si="552"/>
        <v>1.9620814412282167E-2</v>
      </c>
    </row>
    <row r="5850" spans="1:12">
      <c r="A5850">
        <v>411.97298999999998</v>
      </c>
      <c r="B5850">
        <v>58.2</v>
      </c>
      <c r="C5850">
        <v>-12.05123</v>
      </c>
      <c r="D5850">
        <v>90.588930000000005</v>
      </c>
      <c r="E5850">
        <v>-1.5740000000000001</v>
      </c>
      <c r="F5850">
        <v>0.28456999999999999</v>
      </c>
      <c r="G5850">
        <f t="shared" si="549"/>
        <v>9.1675997159999998</v>
      </c>
      <c r="H5850">
        <f t="shared" si="547"/>
        <v>7.7618882143605585</v>
      </c>
      <c r="I5850">
        <f t="shared" si="548"/>
        <v>0.89070819904812915</v>
      </c>
      <c r="J5850">
        <f t="shared" si="550"/>
        <v>-0.15299922000000013</v>
      </c>
      <c r="K5850">
        <f t="shared" si="551"/>
        <v>1.4595919485930549E-3</v>
      </c>
      <c r="L5850">
        <f t="shared" si="552"/>
        <v>1.9711597973922194E-2</v>
      </c>
    </row>
    <row r="5851" spans="1:12">
      <c r="A5851">
        <v>412.07799999999997</v>
      </c>
      <c r="B5851">
        <v>58.21</v>
      </c>
      <c r="C5851">
        <v>-12.06203</v>
      </c>
      <c r="D5851">
        <v>90.571150000000003</v>
      </c>
      <c r="E5851">
        <v>-1.5695699999999999</v>
      </c>
      <c r="F5851">
        <v>0.28460999999999997</v>
      </c>
      <c r="G5851">
        <f t="shared" si="549"/>
        <v>9.1658003799999985</v>
      </c>
      <c r="H5851">
        <f t="shared" si="547"/>
        <v>7.7600888783605573</v>
      </c>
      <c r="I5851">
        <f t="shared" si="548"/>
        <v>0.89050171793376853</v>
      </c>
      <c r="J5851">
        <f t="shared" si="550"/>
        <v>-0.15583282000000853</v>
      </c>
      <c r="K5851">
        <f t="shared" si="551"/>
        <v>1.4593682686638609E-3</v>
      </c>
      <c r="L5851">
        <f t="shared" si="552"/>
        <v>2.0081318969755242E-2</v>
      </c>
    </row>
    <row r="5852" spans="1:12">
      <c r="A5852">
        <v>412.18799000000001</v>
      </c>
      <c r="B5852">
        <v>58.22</v>
      </c>
      <c r="C5852">
        <v>-12.072340000000001</v>
      </c>
      <c r="D5852">
        <v>90.556319999999999</v>
      </c>
      <c r="E5852">
        <v>-1.55951</v>
      </c>
      <c r="F5852">
        <v>0.28464</v>
      </c>
      <c r="G5852">
        <f t="shared" si="549"/>
        <v>9.1642995840000001</v>
      </c>
      <c r="H5852">
        <f t="shared" si="547"/>
        <v>7.7585880823605589</v>
      </c>
      <c r="I5852">
        <f t="shared" si="548"/>
        <v>0.89032949549698781</v>
      </c>
      <c r="J5852">
        <f t="shared" si="550"/>
        <v>-0.15767128666666744</v>
      </c>
      <c r="K5852">
        <f t="shared" si="551"/>
        <v>1.4591340544247372E-3</v>
      </c>
      <c r="L5852">
        <f t="shared" si="552"/>
        <v>2.032216235646522E-2</v>
      </c>
    </row>
    <row r="5853" spans="1:12">
      <c r="A5853">
        <v>412.28</v>
      </c>
      <c r="B5853">
        <v>58.23</v>
      </c>
      <c r="C5853">
        <v>-12.08287</v>
      </c>
      <c r="D5853">
        <v>90.542490000000001</v>
      </c>
      <c r="E5853">
        <v>-1.55467</v>
      </c>
      <c r="F5853">
        <v>0.28466999999999998</v>
      </c>
      <c r="G5853">
        <f t="shared" si="549"/>
        <v>9.1628999879999995</v>
      </c>
      <c r="H5853">
        <f t="shared" si="547"/>
        <v>7.7571884863605582</v>
      </c>
      <c r="I5853">
        <f t="shared" si="548"/>
        <v>0.89016888617125067</v>
      </c>
      <c r="J5853">
        <f t="shared" si="550"/>
        <v>-0.1578382666666682</v>
      </c>
      <c r="K5853">
        <f t="shared" si="551"/>
        <v>1.4589381847891106E-3</v>
      </c>
      <c r="L5853">
        <f t="shared" si="552"/>
        <v>2.0347354836638912E-2</v>
      </c>
    </row>
    <row r="5854" spans="1:12">
      <c r="A5854">
        <v>412.37601000000001</v>
      </c>
      <c r="B5854">
        <v>58.24</v>
      </c>
      <c r="C5854">
        <v>-12.09465</v>
      </c>
      <c r="D5854">
        <v>90.526679999999999</v>
      </c>
      <c r="E5854">
        <v>-1.56155</v>
      </c>
      <c r="F5854">
        <v>0.28470000000000001</v>
      </c>
      <c r="G5854">
        <f t="shared" si="549"/>
        <v>9.1613000160000002</v>
      </c>
      <c r="H5854">
        <f t="shared" si="547"/>
        <v>7.755588514360559</v>
      </c>
      <c r="I5854">
        <f t="shared" si="548"/>
        <v>0.88998528288564671</v>
      </c>
      <c r="J5854">
        <f t="shared" si="550"/>
        <v>-0.15783657999999332</v>
      </c>
      <c r="K5854">
        <f t="shared" si="551"/>
        <v>1.4587338560647755E-3</v>
      </c>
      <c r="L5854">
        <f t="shared" si="552"/>
        <v>2.0351335002848175E-2</v>
      </c>
    </row>
    <row r="5855" spans="1:12">
      <c r="A5855">
        <v>412.48401000000001</v>
      </c>
      <c r="B5855">
        <v>58.25</v>
      </c>
      <c r="C5855">
        <v>-12.108879999999999</v>
      </c>
      <c r="D5855">
        <v>90.510869999999997</v>
      </c>
      <c r="E5855">
        <v>-1.5763799999999999</v>
      </c>
      <c r="F5855">
        <v>0.28472999999999998</v>
      </c>
      <c r="G5855">
        <f t="shared" si="549"/>
        <v>9.1597000439999992</v>
      </c>
      <c r="H5855">
        <f t="shared" ref="H5855:H5918" si="553">G5855-G$27-E$27</f>
        <v>7.7539885423605579</v>
      </c>
      <c r="I5855">
        <f t="shared" ref="I5855:I5918" si="554">H5855/(G$30-G$27-E$27)</f>
        <v>0.88980167960004264</v>
      </c>
      <c r="J5855">
        <f t="shared" si="550"/>
        <v>-0.15833414666665963</v>
      </c>
      <c r="K5855">
        <f t="shared" si="551"/>
        <v>1.4585040785826829E-3</v>
      </c>
      <c r="L5855">
        <f t="shared" si="552"/>
        <v>2.041970345992512E-2</v>
      </c>
    </row>
    <row r="5856" spans="1:12">
      <c r="A5856">
        <v>412.57501000000002</v>
      </c>
      <c r="B5856">
        <v>58.26</v>
      </c>
      <c r="C5856">
        <v>-12.11899</v>
      </c>
      <c r="D5856">
        <v>90.495059999999995</v>
      </c>
      <c r="E5856">
        <v>-1.5897300000000001</v>
      </c>
      <c r="F5856">
        <v>0.28476000000000001</v>
      </c>
      <c r="G5856">
        <f t="shared" si="549"/>
        <v>9.1581000719999981</v>
      </c>
      <c r="H5856">
        <f t="shared" si="553"/>
        <v>7.7523885703605568</v>
      </c>
      <c r="I5856">
        <f t="shared" si="554"/>
        <v>0.88961807631443857</v>
      </c>
      <c r="J5856">
        <f t="shared" si="550"/>
        <v>-0.15849606666667504</v>
      </c>
      <c r="K5856">
        <f t="shared" si="551"/>
        <v>1.4583105259643367E-3</v>
      </c>
      <c r="L5856">
        <f t="shared" si="552"/>
        <v>2.044480423396831E-2</v>
      </c>
    </row>
    <row r="5857" spans="1:12">
      <c r="A5857">
        <v>412.67401000000001</v>
      </c>
      <c r="B5857">
        <v>58.27</v>
      </c>
      <c r="C5857">
        <v>-12.12726</v>
      </c>
      <c r="D5857">
        <v>90.478260000000006</v>
      </c>
      <c r="E5857">
        <v>-1.5959099999999999</v>
      </c>
      <c r="F5857">
        <v>0.28478999999999999</v>
      </c>
      <c r="G5857">
        <f t="shared" si="549"/>
        <v>9.1563999119999995</v>
      </c>
      <c r="H5857">
        <f t="shared" si="553"/>
        <v>7.7506884103605582</v>
      </c>
      <c r="I5857">
        <f t="shared" si="554"/>
        <v>0.8894229760489013</v>
      </c>
      <c r="J5857">
        <f t="shared" si="550"/>
        <v>-0.15883171333333029</v>
      </c>
      <c r="K5857">
        <f t="shared" si="551"/>
        <v>1.4581000160668041E-3</v>
      </c>
      <c r="L5857">
        <f t="shared" si="552"/>
        <v>2.0492594325042867E-2</v>
      </c>
    </row>
    <row r="5858" spans="1:12">
      <c r="A5858">
        <v>412.76801</v>
      </c>
      <c r="B5858">
        <v>58.28</v>
      </c>
      <c r="C5858">
        <v>-12.14297</v>
      </c>
      <c r="D5858">
        <v>90.462450000000004</v>
      </c>
      <c r="E5858">
        <v>-1.59507</v>
      </c>
      <c r="F5858">
        <v>0.28482000000000002</v>
      </c>
      <c r="G5858">
        <f t="shared" si="549"/>
        <v>9.1547999400000002</v>
      </c>
      <c r="H5858">
        <f t="shared" si="553"/>
        <v>7.7490884383605589</v>
      </c>
      <c r="I5858">
        <f t="shared" si="554"/>
        <v>0.88923937276329734</v>
      </c>
      <c r="J5858">
        <f t="shared" si="550"/>
        <v>-0.15833245999999956</v>
      </c>
      <c r="K5858">
        <f t="shared" si="551"/>
        <v>1.4579001942229219E-3</v>
      </c>
      <c r="L5858">
        <f t="shared" si="552"/>
        <v>2.043239811488037E-2</v>
      </c>
    </row>
    <row r="5859" spans="1:12">
      <c r="A5859">
        <v>412.87200999999999</v>
      </c>
      <c r="B5859">
        <v>58.29</v>
      </c>
      <c r="C5859">
        <v>-12.152469999999999</v>
      </c>
      <c r="D5859">
        <v>90.446640000000002</v>
      </c>
      <c r="E5859">
        <v>-1.5904799999999999</v>
      </c>
      <c r="F5859">
        <v>0.28484999999999999</v>
      </c>
      <c r="G5859">
        <f t="shared" si="549"/>
        <v>9.1531999679999991</v>
      </c>
      <c r="H5859">
        <f t="shared" si="553"/>
        <v>7.7474884663605579</v>
      </c>
      <c r="I5859">
        <f t="shared" si="554"/>
        <v>0.88905576947769327</v>
      </c>
      <c r="J5859">
        <f t="shared" si="550"/>
        <v>-0.15850112666666366</v>
      </c>
      <c r="K5859">
        <f t="shared" si="551"/>
        <v>1.4576791785441405E-3</v>
      </c>
      <c r="L5859">
        <f t="shared" si="552"/>
        <v>2.0458388206045407E-2</v>
      </c>
    </row>
    <row r="5860" spans="1:12">
      <c r="A5860">
        <v>412.96499999999997</v>
      </c>
      <c r="B5860">
        <v>58.3</v>
      </c>
      <c r="C5860">
        <v>-12.166449999999999</v>
      </c>
      <c r="D5860">
        <v>90.43083</v>
      </c>
      <c r="E5860">
        <v>-1.58796</v>
      </c>
      <c r="F5860">
        <v>0.28487000000000001</v>
      </c>
      <c r="G5860">
        <f t="shared" si="549"/>
        <v>9.1515999959999981</v>
      </c>
      <c r="H5860">
        <f t="shared" si="553"/>
        <v>7.7458884943605568</v>
      </c>
      <c r="I5860">
        <f t="shared" si="554"/>
        <v>0.8888721661920892</v>
      </c>
      <c r="J5860">
        <f t="shared" si="550"/>
        <v>-0.16033116000001457</v>
      </c>
      <c r="K5860">
        <f t="shared" si="551"/>
        <v>1.4574816175130991E-3</v>
      </c>
      <c r="L5860">
        <f t="shared" si="552"/>
        <v>2.069887271379451E-2</v>
      </c>
    </row>
    <row r="5861" spans="1:12">
      <c r="A5861">
        <v>413.06400000000002</v>
      </c>
      <c r="B5861">
        <v>58.31</v>
      </c>
      <c r="C5861">
        <v>-12.17689</v>
      </c>
      <c r="D5861">
        <v>90.415019999999998</v>
      </c>
      <c r="E5861">
        <v>-1.59256</v>
      </c>
      <c r="F5861">
        <v>0.28489999999999999</v>
      </c>
      <c r="G5861">
        <f t="shared" si="549"/>
        <v>9.1500000239999988</v>
      </c>
      <c r="H5861">
        <f t="shared" si="553"/>
        <v>7.7442885223605575</v>
      </c>
      <c r="I5861">
        <f t="shared" si="554"/>
        <v>0.88868856290648524</v>
      </c>
      <c r="J5861">
        <f t="shared" si="550"/>
        <v>-0.16166700000000975</v>
      </c>
      <c r="K5861">
        <f t="shared" si="551"/>
        <v>1.4572713468393244E-3</v>
      </c>
      <c r="L5861">
        <f t="shared" si="552"/>
        <v>2.0875642679533277E-2</v>
      </c>
    </row>
    <row r="5862" spans="1:12">
      <c r="A5862">
        <v>413.16599000000002</v>
      </c>
      <c r="B5862">
        <v>58.32</v>
      </c>
      <c r="C5862">
        <v>-12.18511</v>
      </c>
      <c r="D5862">
        <v>90.399209999999997</v>
      </c>
      <c r="E5862">
        <v>-1.6066499999999999</v>
      </c>
      <c r="F5862">
        <v>0.28493000000000002</v>
      </c>
      <c r="G5862">
        <f t="shared" si="549"/>
        <v>9.1484000519999995</v>
      </c>
      <c r="H5862">
        <f t="shared" si="553"/>
        <v>7.7426885503605583</v>
      </c>
      <c r="I5862">
        <f t="shared" si="554"/>
        <v>0.88850495962088138</v>
      </c>
      <c r="J5862">
        <f t="shared" si="550"/>
        <v>-0.16150002000000874</v>
      </c>
      <c r="K5862">
        <f t="shared" si="551"/>
        <v>1.4570547890046972E-3</v>
      </c>
      <c r="L5862">
        <f t="shared" si="552"/>
        <v>2.0858390331674657E-2</v>
      </c>
    </row>
    <row r="5863" spans="1:12">
      <c r="A5863">
        <v>413.27199999999999</v>
      </c>
      <c r="B5863">
        <v>58.33</v>
      </c>
      <c r="C5863">
        <v>-12.19849</v>
      </c>
      <c r="D5863">
        <v>90.383399999999995</v>
      </c>
      <c r="E5863">
        <v>-1.6313200000000001</v>
      </c>
      <c r="F5863">
        <v>0.28497</v>
      </c>
      <c r="G5863">
        <f t="shared" si="549"/>
        <v>9.1468000799999984</v>
      </c>
      <c r="H5863">
        <f t="shared" si="553"/>
        <v>7.7410885783605572</v>
      </c>
      <c r="I5863">
        <f t="shared" si="554"/>
        <v>0.8883213563352772</v>
      </c>
      <c r="J5863">
        <f t="shared" si="550"/>
        <v>-0.16116606000000502</v>
      </c>
      <c r="K5863">
        <f t="shared" si="551"/>
        <v>1.4568297636148024E-3</v>
      </c>
      <c r="L5863">
        <f t="shared" si="552"/>
        <v>2.0819560242538591E-2</v>
      </c>
    </row>
    <row r="5864" spans="1:12">
      <c r="A5864">
        <v>413.37200999999999</v>
      </c>
      <c r="B5864">
        <v>58.34</v>
      </c>
      <c r="C5864">
        <v>-12.211510000000001</v>
      </c>
      <c r="D5864">
        <v>90.367590000000007</v>
      </c>
      <c r="E5864">
        <v>-1.65811</v>
      </c>
      <c r="F5864">
        <v>0.28499999999999998</v>
      </c>
      <c r="G5864">
        <f t="shared" si="549"/>
        <v>9.1452001080000009</v>
      </c>
      <c r="H5864">
        <f t="shared" si="553"/>
        <v>7.7394886063605597</v>
      </c>
      <c r="I5864">
        <f t="shared" si="554"/>
        <v>0.88813775304967357</v>
      </c>
      <c r="J5864">
        <f t="shared" si="550"/>
        <v>-0.16066511999998681</v>
      </c>
      <c r="K5864">
        <f t="shared" si="551"/>
        <v>1.4566175380160064E-3</v>
      </c>
      <c r="L5864">
        <f t="shared" si="552"/>
        <v>2.0759139029928549E-2</v>
      </c>
    </row>
    <row r="5865" spans="1:12">
      <c r="A5865">
        <v>413.45299999999997</v>
      </c>
      <c r="B5865">
        <v>58.35</v>
      </c>
      <c r="C5865">
        <v>-12.22043</v>
      </c>
      <c r="D5865">
        <v>90.351780000000005</v>
      </c>
      <c r="E5865">
        <v>-1.67479</v>
      </c>
      <c r="F5865">
        <v>0.28502</v>
      </c>
      <c r="G5865">
        <f t="shared" si="549"/>
        <v>9.1436001359999999</v>
      </c>
      <c r="H5865">
        <f t="shared" si="553"/>
        <v>7.7378886343605586</v>
      </c>
      <c r="I5865">
        <f t="shared" si="554"/>
        <v>0.88795414976406939</v>
      </c>
      <c r="J5865">
        <f t="shared" si="550"/>
        <v>-0.15999719999999309</v>
      </c>
      <c r="K5865">
        <f t="shared" si="551"/>
        <v>1.4564457189962759E-3</v>
      </c>
      <c r="L5865">
        <f t="shared" si="552"/>
        <v>2.0677113300586407E-2</v>
      </c>
    </row>
    <row r="5866" spans="1:12">
      <c r="A5866">
        <v>413.56099999999998</v>
      </c>
      <c r="B5866">
        <v>58.36</v>
      </c>
      <c r="C5866">
        <v>-12.232480000000001</v>
      </c>
      <c r="D5866">
        <v>90.330039999999997</v>
      </c>
      <c r="E5866">
        <v>-1.6800200000000001</v>
      </c>
      <c r="F5866">
        <v>0.28505000000000003</v>
      </c>
      <c r="G5866">
        <f t="shared" si="549"/>
        <v>9.1414000479999995</v>
      </c>
      <c r="H5866">
        <f t="shared" si="553"/>
        <v>7.7356885463605582</v>
      </c>
      <c r="I5866">
        <f t="shared" si="554"/>
        <v>0.88770168072997513</v>
      </c>
      <c r="J5866">
        <f t="shared" si="550"/>
        <v>-0.16399797333332278</v>
      </c>
      <c r="K5866">
        <f t="shared" si="551"/>
        <v>1.4562166617398003E-3</v>
      </c>
      <c r="L5866">
        <f t="shared" si="552"/>
        <v>2.1200177896314037E-2</v>
      </c>
    </row>
    <row r="5867" spans="1:12">
      <c r="A5867">
        <v>413.66298999999998</v>
      </c>
      <c r="B5867">
        <v>58.37</v>
      </c>
      <c r="C5867">
        <v>-12.24503</v>
      </c>
      <c r="D5867">
        <v>90.314229999999995</v>
      </c>
      <c r="E5867">
        <v>-1.6792899999999999</v>
      </c>
      <c r="F5867">
        <v>0.28508</v>
      </c>
      <c r="G5867">
        <f t="shared" si="549"/>
        <v>9.1398000759999984</v>
      </c>
      <c r="H5867">
        <f t="shared" si="553"/>
        <v>7.7340885743605572</v>
      </c>
      <c r="I5867">
        <f t="shared" si="554"/>
        <v>0.88751807744437106</v>
      </c>
      <c r="J5867">
        <f t="shared" si="550"/>
        <v>-0.16699855333332406</v>
      </c>
      <c r="K5867">
        <f t="shared" si="551"/>
        <v>1.4560004172314799E-3</v>
      </c>
      <c r="L5867">
        <f t="shared" si="552"/>
        <v>2.1592531780272668E-2</v>
      </c>
    </row>
    <row r="5868" spans="1:12">
      <c r="A5868">
        <v>413.76501000000002</v>
      </c>
      <c r="B5868">
        <v>58.38</v>
      </c>
      <c r="C5868">
        <v>-12.26018</v>
      </c>
      <c r="D5868">
        <v>90.303359999999998</v>
      </c>
      <c r="E5868">
        <v>-1.6775</v>
      </c>
      <c r="F5868">
        <v>0.28510999999999997</v>
      </c>
      <c r="G5868">
        <f t="shared" si="549"/>
        <v>9.1387000319999991</v>
      </c>
      <c r="H5868">
        <f t="shared" si="553"/>
        <v>7.7329885303605579</v>
      </c>
      <c r="I5868">
        <f t="shared" si="554"/>
        <v>0.88739184292732398</v>
      </c>
      <c r="J5868">
        <f t="shared" si="550"/>
        <v>-0.16566608666665616</v>
      </c>
      <c r="K5868">
        <f t="shared" si="551"/>
        <v>1.4557841733579241E-3</v>
      </c>
      <c r="L5868">
        <f t="shared" si="552"/>
        <v>2.1423293984755443E-2</v>
      </c>
    </row>
    <row r="5869" spans="1:12">
      <c r="A5869">
        <v>413.86200000000002</v>
      </c>
      <c r="B5869">
        <v>58.39</v>
      </c>
      <c r="C5869">
        <v>-12.27107</v>
      </c>
      <c r="D5869">
        <v>90.281620000000004</v>
      </c>
      <c r="E5869">
        <v>-1.675</v>
      </c>
      <c r="F5869">
        <v>0.28514</v>
      </c>
      <c r="G5869">
        <f t="shared" si="549"/>
        <v>9.1364999440000005</v>
      </c>
      <c r="H5869">
        <f t="shared" si="553"/>
        <v>7.7307884423605593</v>
      </c>
      <c r="I5869">
        <f t="shared" si="554"/>
        <v>0.88713937389322983</v>
      </c>
      <c r="J5869">
        <f t="shared" si="550"/>
        <v>-0.16816741333332713</v>
      </c>
      <c r="K5869">
        <f t="shared" si="551"/>
        <v>1.455578650736814E-3</v>
      </c>
      <c r="L5869">
        <f t="shared" si="552"/>
        <v>2.1752944681794711E-2</v>
      </c>
    </row>
    <row r="5870" spans="1:12">
      <c r="A5870">
        <v>413.96600000000001</v>
      </c>
      <c r="B5870">
        <v>58.4</v>
      </c>
      <c r="C5870">
        <v>-12.280989999999999</v>
      </c>
      <c r="D5870">
        <v>90.26482</v>
      </c>
      <c r="E5870">
        <v>-1.66754</v>
      </c>
      <c r="F5870">
        <v>0.28516999999999998</v>
      </c>
      <c r="G5870">
        <f t="shared" si="549"/>
        <v>9.1347997840000001</v>
      </c>
      <c r="H5870">
        <f t="shared" si="553"/>
        <v>7.7290882823605589</v>
      </c>
      <c r="I5870">
        <f t="shared" si="554"/>
        <v>0.88694427362769235</v>
      </c>
      <c r="J5870">
        <f t="shared" si="550"/>
        <v>-0.17016948666666151</v>
      </c>
      <c r="K5870">
        <f t="shared" si="551"/>
        <v>1.4553583383300637E-3</v>
      </c>
      <c r="L5870">
        <f t="shared" si="552"/>
        <v>2.201676063851216E-2</v>
      </c>
    </row>
    <row r="5871" spans="1:12">
      <c r="A5871">
        <v>414.06200999999999</v>
      </c>
      <c r="B5871">
        <v>58.41</v>
      </c>
      <c r="C5871">
        <v>-12.291880000000001</v>
      </c>
      <c r="D5871">
        <v>90.248019999999997</v>
      </c>
      <c r="E5871">
        <v>-1.6499200000000001</v>
      </c>
      <c r="F5871">
        <v>0.28520000000000001</v>
      </c>
      <c r="G5871">
        <f t="shared" si="549"/>
        <v>9.133099623999998</v>
      </c>
      <c r="H5871">
        <f t="shared" si="553"/>
        <v>7.7273881223605567</v>
      </c>
      <c r="I5871">
        <f t="shared" si="554"/>
        <v>0.88674917336215464</v>
      </c>
      <c r="J5871">
        <f t="shared" si="550"/>
        <v>-0.17150532666667742</v>
      </c>
      <c r="K5871">
        <f t="shared" si="551"/>
        <v>1.4551550110423711E-3</v>
      </c>
      <c r="L5871">
        <f t="shared" si="552"/>
        <v>2.219447553959359E-2</v>
      </c>
    </row>
    <row r="5872" spans="1:12">
      <c r="A5872">
        <v>414.15899999999999</v>
      </c>
      <c r="B5872">
        <v>58.42</v>
      </c>
      <c r="C5872">
        <v>-12.30363</v>
      </c>
      <c r="D5872">
        <v>90.233199999999997</v>
      </c>
      <c r="E5872">
        <v>-1.62473</v>
      </c>
      <c r="F5872">
        <v>0.28522999999999998</v>
      </c>
      <c r="G5872">
        <f t="shared" si="549"/>
        <v>9.131599839999998</v>
      </c>
      <c r="H5872">
        <f t="shared" si="553"/>
        <v>7.7258883383605568</v>
      </c>
      <c r="I5872">
        <f t="shared" si="554"/>
        <v>0.88657706705648409</v>
      </c>
      <c r="J5872">
        <f t="shared" si="550"/>
        <v>-0.17067211333336185</v>
      </c>
      <c r="K5872">
        <f t="shared" si="551"/>
        <v>1.4549496660163043E-3</v>
      </c>
      <c r="L5872">
        <f t="shared" si="552"/>
        <v>2.2090937101166892E-2</v>
      </c>
    </row>
    <row r="5873" spans="1:12">
      <c r="A5873">
        <v>414.26001000000002</v>
      </c>
      <c r="B5873">
        <v>58.43</v>
      </c>
      <c r="C5873">
        <v>-12.31532</v>
      </c>
      <c r="D5873">
        <v>90.216399999999993</v>
      </c>
      <c r="E5873">
        <v>-1.5988599999999999</v>
      </c>
      <c r="F5873">
        <v>0.28526000000000001</v>
      </c>
      <c r="G5873">
        <f t="shared" si="549"/>
        <v>9.1298996799999994</v>
      </c>
      <c r="H5873">
        <f t="shared" si="553"/>
        <v>7.7241881783605582</v>
      </c>
      <c r="I5873">
        <f t="shared" si="554"/>
        <v>0.88638196679094683</v>
      </c>
      <c r="J5873">
        <f t="shared" si="550"/>
        <v>-0.16917266666667821</v>
      </c>
      <c r="K5873">
        <f t="shared" si="551"/>
        <v>1.4547358715361156E-3</v>
      </c>
      <c r="L5873">
        <f t="shared" si="552"/>
        <v>2.1901675976851297E-2</v>
      </c>
    </row>
    <row r="5874" spans="1:12">
      <c r="A5874">
        <v>414.35699</v>
      </c>
      <c r="B5874">
        <v>58.44</v>
      </c>
      <c r="C5874">
        <v>-12.327059999999999</v>
      </c>
      <c r="D5874">
        <v>90.199610000000007</v>
      </c>
      <c r="E5874">
        <v>-1.57437</v>
      </c>
      <c r="F5874">
        <v>0.28528999999999999</v>
      </c>
      <c r="G5874">
        <f t="shared" si="549"/>
        <v>9.1282005319999993</v>
      </c>
      <c r="H5874">
        <f t="shared" si="553"/>
        <v>7.722489030360558</v>
      </c>
      <c r="I5874">
        <f t="shared" si="554"/>
        <v>0.88618698265651985</v>
      </c>
      <c r="J5874">
        <f t="shared" si="550"/>
        <v>-0.16683326000000603</v>
      </c>
      <c r="K5874">
        <f t="shared" si="551"/>
        <v>1.4545306659354839E-3</v>
      </c>
      <c r="L5874">
        <f t="shared" si="552"/>
        <v>2.1603560632344039E-2</v>
      </c>
    </row>
    <row r="5875" spans="1:12">
      <c r="A5875">
        <v>414.45098999999999</v>
      </c>
      <c r="B5875">
        <v>58.45</v>
      </c>
      <c r="C5875">
        <v>-12.33971</v>
      </c>
      <c r="D5875">
        <v>90.184780000000003</v>
      </c>
      <c r="E5875">
        <v>-1.5536099999999999</v>
      </c>
      <c r="F5875">
        <v>0.28532000000000002</v>
      </c>
      <c r="G5875">
        <f t="shared" si="549"/>
        <v>9.1266997360000008</v>
      </c>
      <c r="H5875">
        <f t="shared" si="553"/>
        <v>7.7209882343605596</v>
      </c>
      <c r="I5875">
        <f t="shared" si="554"/>
        <v>0.88601476021973902</v>
      </c>
      <c r="J5875">
        <f t="shared" si="550"/>
        <v>-0.1671672199999879</v>
      </c>
      <c r="K5875">
        <f t="shared" si="551"/>
        <v>1.4543318211336493E-3</v>
      </c>
      <c r="L5875">
        <f t="shared" si="552"/>
        <v>2.1651013435825088E-2</v>
      </c>
    </row>
    <row r="5876" spans="1:12">
      <c r="A5876">
        <v>414.55898999999999</v>
      </c>
      <c r="B5876">
        <v>58.46</v>
      </c>
      <c r="C5876">
        <v>-12.34914</v>
      </c>
      <c r="D5876">
        <v>90.169960000000003</v>
      </c>
      <c r="E5876">
        <v>-1.5404800000000001</v>
      </c>
      <c r="F5876">
        <v>0.28534999999999999</v>
      </c>
      <c r="G5876">
        <f t="shared" si="549"/>
        <v>9.1251999519999991</v>
      </c>
      <c r="H5876">
        <f t="shared" si="553"/>
        <v>7.7194884503605579</v>
      </c>
      <c r="I5876">
        <f t="shared" si="554"/>
        <v>0.88584265391406836</v>
      </c>
      <c r="J5876">
        <f t="shared" si="550"/>
        <v>-0.16633231999999845</v>
      </c>
      <c r="K5876">
        <f t="shared" si="551"/>
        <v>1.4541034282538608E-3</v>
      </c>
      <c r="L5876">
        <f t="shared" si="552"/>
        <v>2.1547065076861341E-2</v>
      </c>
    </row>
    <row r="5877" spans="1:12">
      <c r="A5877">
        <v>414.66298999999998</v>
      </c>
      <c r="B5877">
        <v>58.47</v>
      </c>
      <c r="C5877">
        <v>-12.36425</v>
      </c>
      <c r="D5877">
        <v>90.154150000000001</v>
      </c>
      <c r="E5877">
        <v>-1.53809</v>
      </c>
      <c r="F5877">
        <v>0.28538000000000002</v>
      </c>
      <c r="G5877">
        <f t="shared" si="549"/>
        <v>9.1235999799999998</v>
      </c>
      <c r="H5877">
        <f t="shared" si="553"/>
        <v>7.7178884783605586</v>
      </c>
      <c r="I5877">
        <f t="shared" si="554"/>
        <v>0.88565905062846439</v>
      </c>
      <c r="J5877">
        <f t="shared" si="550"/>
        <v>-0.16099739333332921</v>
      </c>
      <c r="K5877">
        <f t="shared" si="551"/>
        <v>1.4538835621583713E-3</v>
      </c>
      <c r="L5877">
        <f t="shared" si="552"/>
        <v>2.0860290192678248E-2</v>
      </c>
    </row>
    <row r="5878" spans="1:12">
      <c r="A5878">
        <v>414.75900000000001</v>
      </c>
      <c r="B5878">
        <v>58.48</v>
      </c>
      <c r="C5878">
        <v>-12.374269999999999</v>
      </c>
      <c r="D5878">
        <v>90.139330000000001</v>
      </c>
      <c r="E5878">
        <v>-1.5448999999999999</v>
      </c>
      <c r="F5878">
        <v>0.28541</v>
      </c>
      <c r="G5878">
        <f t="shared" si="549"/>
        <v>9.1221001959999999</v>
      </c>
      <c r="H5878">
        <f t="shared" si="553"/>
        <v>7.7163886943605586</v>
      </c>
      <c r="I5878">
        <f t="shared" si="554"/>
        <v>0.88548694432279385</v>
      </c>
      <c r="J5878">
        <f t="shared" si="550"/>
        <v>-0.15882833999998605</v>
      </c>
      <c r="K5878">
        <f t="shared" si="551"/>
        <v>1.4536806467134462E-3</v>
      </c>
      <c r="L5878">
        <f t="shared" si="552"/>
        <v>2.0583247720020126E-2</v>
      </c>
    </row>
    <row r="5879" spans="1:12">
      <c r="A5879">
        <v>414.85699</v>
      </c>
      <c r="B5879">
        <v>58.49</v>
      </c>
      <c r="C5879">
        <v>-12.3873</v>
      </c>
      <c r="D5879">
        <v>90.124510000000001</v>
      </c>
      <c r="E5879">
        <v>-1.5546800000000001</v>
      </c>
      <c r="F5879">
        <v>0.28544000000000003</v>
      </c>
      <c r="G5879">
        <f t="shared" si="549"/>
        <v>9.1206004119999999</v>
      </c>
      <c r="H5879">
        <f t="shared" si="553"/>
        <v>7.7148889103605587</v>
      </c>
      <c r="I5879">
        <f t="shared" si="554"/>
        <v>0.88531483801712341</v>
      </c>
      <c r="J5879">
        <f t="shared" si="550"/>
        <v>-0.15682626666664082</v>
      </c>
      <c r="K5879">
        <f t="shared" si="551"/>
        <v>1.4534736049702053E-3</v>
      </c>
      <c r="L5879">
        <f t="shared" si="552"/>
        <v>2.0327741395735986E-2</v>
      </c>
    </row>
    <row r="5880" spans="1:12">
      <c r="A5880">
        <v>414.95299999999997</v>
      </c>
      <c r="B5880">
        <v>58.5</v>
      </c>
      <c r="C5880">
        <v>-12.399039999999999</v>
      </c>
      <c r="D5880">
        <v>90.107709999999997</v>
      </c>
      <c r="E5880">
        <v>-1.5619499999999999</v>
      </c>
      <c r="F5880">
        <v>0.28547</v>
      </c>
      <c r="G5880">
        <f t="shared" si="549"/>
        <v>9.1189002519999995</v>
      </c>
      <c r="H5880">
        <f t="shared" si="553"/>
        <v>7.7131887503605583</v>
      </c>
      <c r="I5880">
        <f t="shared" si="554"/>
        <v>0.88511973775158592</v>
      </c>
      <c r="J5880">
        <f t="shared" si="550"/>
        <v>-0.15666097333332157</v>
      </c>
      <c r="K5880">
        <f t="shared" si="551"/>
        <v>1.4532708039348761E-3</v>
      </c>
      <c r="L5880">
        <f t="shared" si="552"/>
        <v>2.031079212550041E-2</v>
      </c>
    </row>
    <row r="5881" spans="1:12">
      <c r="A5881">
        <v>415.05599999999998</v>
      </c>
      <c r="B5881">
        <v>58.51</v>
      </c>
      <c r="C5881">
        <v>-12.408530000000001</v>
      </c>
      <c r="D5881">
        <v>90.091899999999995</v>
      </c>
      <c r="E5881">
        <v>-1.56562</v>
      </c>
      <c r="F5881">
        <v>0.28549999999999998</v>
      </c>
      <c r="G5881">
        <f t="shared" si="549"/>
        <v>9.1173002799999985</v>
      </c>
      <c r="H5881">
        <f t="shared" si="553"/>
        <v>7.7115887783605572</v>
      </c>
      <c r="I5881">
        <f t="shared" si="554"/>
        <v>0.88493613446598174</v>
      </c>
      <c r="J5881">
        <f t="shared" si="550"/>
        <v>-0.15599474000000785</v>
      </c>
      <c r="K5881">
        <f t="shared" si="551"/>
        <v>1.4530533009011839E-3</v>
      </c>
      <c r="L5881">
        <f t="shared" si="552"/>
        <v>2.0228612349992486E-2</v>
      </c>
    </row>
    <row r="5882" spans="1:12">
      <c r="A5882">
        <v>415.15899999999999</v>
      </c>
      <c r="B5882">
        <v>58.52</v>
      </c>
      <c r="C5882">
        <v>-12.42019</v>
      </c>
      <c r="D5882">
        <v>90.076089999999994</v>
      </c>
      <c r="E5882">
        <v>-1.57084</v>
      </c>
      <c r="F5882">
        <v>0.28553000000000001</v>
      </c>
      <c r="G5882">
        <f t="shared" si="549"/>
        <v>9.1157003079999992</v>
      </c>
      <c r="H5882">
        <f t="shared" si="553"/>
        <v>7.7099888063605579</v>
      </c>
      <c r="I5882">
        <f t="shared" si="554"/>
        <v>0.88475253118037789</v>
      </c>
      <c r="J5882">
        <f t="shared" si="550"/>
        <v>-0.15633038666667504</v>
      </c>
      <c r="K5882">
        <f t="shared" si="551"/>
        <v>1.4528358629627102E-3</v>
      </c>
      <c r="L5882">
        <f t="shared" si="552"/>
        <v>2.027634418064345E-2</v>
      </c>
    </row>
    <row r="5883" spans="1:12">
      <c r="A5883">
        <v>415.24599999999998</v>
      </c>
      <c r="B5883">
        <v>58.53</v>
      </c>
      <c r="C5883">
        <v>-12.435079999999999</v>
      </c>
      <c r="D5883">
        <v>90.061260000000004</v>
      </c>
      <c r="E5883">
        <v>-1.5852900000000001</v>
      </c>
      <c r="F5883">
        <v>0.28555000000000003</v>
      </c>
      <c r="G5883">
        <f t="shared" si="549"/>
        <v>9.1141995120000008</v>
      </c>
      <c r="H5883">
        <f t="shared" si="553"/>
        <v>7.7084880103605595</v>
      </c>
      <c r="I5883">
        <f t="shared" si="554"/>
        <v>0.88458030874359705</v>
      </c>
      <c r="J5883">
        <f t="shared" si="550"/>
        <v>-0.15716528666667137</v>
      </c>
      <c r="K5883">
        <f t="shared" si="551"/>
        <v>1.4526522524825828E-3</v>
      </c>
      <c r="L5883">
        <f t="shared" si="552"/>
        <v>2.0388601040234357E-2</v>
      </c>
    </row>
    <row r="5884" spans="1:12">
      <c r="A5884">
        <v>415.35001</v>
      </c>
      <c r="B5884">
        <v>58.54</v>
      </c>
      <c r="C5884">
        <v>-12.44585</v>
      </c>
      <c r="D5884">
        <v>90.046440000000004</v>
      </c>
      <c r="E5884">
        <v>-1.61066</v>
      </c>
      <c r="F5884">
        <v>0.28559000000000001</v>
      </c>
      <c r="G5884">
        <f t="shared" si="549"/>
        <v>9.1126997279999991</v>
      </c>
      <c r="H5884">
        <f t="shared" si="553"/>
        <v>7.7069882263605578</v>
      </c>
      <c r="I5884">
        <f t="shared" si="554"/>
        <v>0.88440820243792639</v>
      </c>
      <c r="J5884">
        <f t="shared" si="550"/>
        <v>-0.15717034666666482</v>
      </c>
      <c r="K5884">
        <f t="shared" si="551"/>
        <v>1.4524328038862339E-3</v>
      </c>
      <c r="L5884">
        <f t="shared" si="552"/>
        <v>2.0393225219819077E-2</v>
      </c>
    </row>
    <row r="5885" spans="1:12">
      <c r="A5885">
        <v>415.45299999999997</v>
      </c>
      <c r="B5885">
        <v>58.55</v>
      </c>
      <c r="C5885">
        <v>-12.457929999999999</v>
      </c>
      <c r="D5885">
        <v>90.029640000000001</v>
      </c>
      <c r="E5885">
        <v>-1.64055</v>
      </c>
      <c r="F5885">
        <v>0.28561999999999999</v>
      </c>
      <c r="G5885">
        <f t="shared" si="549"/>
        <v>9.1109995679999987</v>
      </c>
      <c r="H5885">
        <f t="shared" si="553"/>
        <v>7.7052880663605574</v>
      </c>
      <c r="I5885">
        <f t="shared" si="554"/>
        <v>0.88421310217238891</v>
      </c>
      <c r="J5885">
        <f t="shared" si="550"/>
        <v>-0.15767466000000929</v>
      </c>
      <c r="K5885">
        <f t="shared" si="551"/>
        <v>1.4522155726884724E-3</v>
      </c>
      <c r="L5885">
        <f t="shared" si="552"/>
        <v>2.0463175243035897E-2</v>
      </c>
    </row>
    <row r="5886" spans="1:12">
      <c r="A5886">
        <v>415.54998999999998</v>
      </c>
      <c r="B5886">
        <v>58.56</v>
      </c>
      <c r="C5886">
        <v>-12.46923</v>
      </c>
      <c r="D5886">
        <v>90.011859999999999</v>
      </c>
      <c r="E5886">
        <v>-1.6675800000000001</v>
      </c>
      <c r="F5886">
        <v>0.28564000000000001</v>
      </c>
      <c r="G5886">
        <f t="shared" ref="G5886:G5949" si="555">(D5886/100)*$B$16</f>
        <v>9.1092002319999992</v>
      </c>
      <c r="H5886">
        <f t="shared" si="553"/>
        <v>7.7034887303605579</v>
      </c>
      <c r="I5886">
        <f t="shared" si="554"/>
        <v>0.88400662105802852</v>
      </c>
      <c r="J5886">
        <f t="shared" ref="J5886:J5949" si="556">SLOPE(H5878:H5886,B5878:B5886)</f>
        <v>-0.15984034000000666</v>
      </c>
      <c r="K5886">
        <f t="shared" ref="K5886:K5949" si="557">1/(A5886+273.15)</f>
        <v>1.452011056367229E-3</v>
      </c>
      <c r="L5886">
        <f t="shared" ref="L5886:L5949" si="558">-J5886/H5886</f>
        <v>2.074908468030243E-2</v>
      </c>
    </row>
    <row r="5887" spans="1:12">
      <c r="A5887">
        <v>415.65100000000001</v>
      </c>
      <c r="B5887">
        <v>58.57</v>
      </c>
      <c r="C5887">
        <v>-12.47874</v>
      </c>
      <c r="D5887">
        <v>89.995059999999995</v>
      </c>
      <c r="E5887">
        <v>-1.6872100000000001</v>
      </c>
      <c r="F5887">
        <v>0.28566999999999998</v>
      </c>
      <c r="G5887">
        <f t="shared" si="555"/>
        <v>9.1075000719999988</v>
      </c>
      <c r="H5887">
        <f t="shared" si="553"/>
        <v>7.7017885703605575</v>
      </c>
      <c r="I5887">
        <f t="shared" si="554"/>
        <v>0.88381152079249103</v>
      </c>
      <c r="J5887">
        <f t="shared" si="556"/>
        <v>-0.16183904000001079</v>
      </c>
      <c r="K5887">
        <f t="shared" si="557"/>
        <v>1.4517981245671828E-3</v>
      </c>
      <c r="L5887">
        <f t="shared" si="558"/>
        <v>2.1013176163109645E-2</v>
      </c>
    </row>
    <row r="5888" spans="1:12">
      <c r="A5888">
        <v>415.74599999999998</v>
      </c>
      <c r="B5888">
        <v>58.58</v>
      </c>
      <c r="C5888">
        <v>-12.491350000000001</v>
      </c>
      <c r="D5888">
        <v>89.979249999999993</v>
      </c>
      <c r="E5888">
        <v>-1.6987000000000001</v>
      </c>
      <c r="F5888">
        <v>0.28570000000000001</v>
      </c>
      <c r="G5888">
        <f t="shared" si="555"/>
        <v>9.1059000999999977</v>
      </c>
      <c r="H5888">
        <f t="shared" si="553"/>
        <v>7.7001885983605565</v>
      </c>
      <c r="I5888">
        <f t="shared" si="554"/>
        <v>0.88362791750688685</v>
      </c>
      <c r="J5888">
        <f t="shared" si="556"/>
        <v>-0.16266888000001581</v>
      </c>
      <c r="K5888">
        <f t="shared" si="557"/>
        <v>1.4515979189892235E-3</v>
      </c>
      <c r="L5888">
        <f t="shared" si="558"/>
        <v>2.1125311142982856E-2</v>
      </c>
    </row>
    <row r="5889" spans="1:12">
      <c r="A5889">
        <v>415.84500000000003</v>
      </c>
      <c r="B5889">
        <v>58.59</v>
      </c>
      <c r="C5889">
        <v>-12.504350000000001</v>
      </c>
      <c r="D5889">
        <v>89.961460000000002</v>
      </c>
      <c r="E5889">
        <v>-1.7037199999999999</v>
      </c>
      <c r="F5889">
        <v>0.28572999999999998</v>
      </c>
      <c r="G5889">
        <f t="shared" si="555"/>
        <v>9.1040997519999998</v>
      </c>
      <c r="H5889">
        <f t="shared" si="553"/>
        <v>7.6983882503605585</v>
      </c>
      <c r="I5889">
        <f t="shared" si="554"/>
        <v>0.88342132026141629</v>
      </c>
      <c r="J5889">
        <f t="shared" si="556"/>
        <v>-0.16516852000000307</v>
      </c>
      <c r="K5889">
        <f t="shared" si="557"/>
        <v>1.4513893424480584E-3</v>
      </c>
      <c r="L5889">
        <f t="shared" si="558"/>
        <v>2.1454948052570266E-2</v>
      </c>
    </row>
    <row r="5890" spans="1:12">
      <c r="A5890">
        <v>415.94799999999998</v>
      </c>
      <c r="B5890">
        <v>58.6</v>
      </c>
      <c r="C5890">
        <v>-12.51815</v>
      </c>
      <c r="D5890">
        <v>89.943680000000001</v>
      </c>
      <c r="E5890">
        <v>-1.7040500000000001</v>
      </c>
      <c r="F5890">
        <v>0.28576000000000001</v>
      </c>
      <c r="G5890">
        <f t="shared" si="555"/>
        <v>9.1023004160000003</v>
      </c>
      <c r="H5890">
        <f t="shared" si="553"/>
        <v>7.696588914360559</v>
      </c>
      <c r="I5890">
        <f t="shared" si="554"/>
        <v>0.8832148391470559</v>
      </c>
      <c r="J5890">
        <f t="shared" si="556"/>
        <v>-0.16832933333333525</v>
      </c>
      <c r="K5890">
        <f t="shared" si="557"/>
        <v>1.4511724021837244E-3</v>
      </c>
      <c r="L5890">
        <f t="shared" si="558"/>
        <v>2.1870641034141842E-2</v>
      </c>
    </row>
    <row r="5891" spans="1:12">
      <c r="A5891">
        <v>416.05300999999997</v>
      </c>
      <c r="B5891">
        <v>58.61</v>
      </c>
      <c r="C5891">
        <v>-12.527609999999999</v>
      </c>
      <c r="D5891">
        <v>89.926879999999997</v>
      </c>
      <c r="E5891">
        <v>-1.7039</v>
      </c>
      <c r="F5891">
        <v>0.28578999999999999</v>
      </c>
      <c r="G5891">
        <f t="shared" si="555"/>
        <v>9.1006002559999999</v>
      </c>
      <c r="H5891">
        <f t="shared" si="553"/>
        <v>7.6948887543605586</v>
      </c>
      <c r="I5891">
        <f t="shared" si="554"/>
        <v>0.88301973888151841</v>
      </c>
      <c r="J5891">
        <f t="shared" si="556"/>
        <v>-0.17115787333332955</v>
      </c>
      <c r="K5891">
        <f t="shared" si="557"/>
        <v>1.4509512951778897E-3</v>
      </c>
      <c r="L5891">
        <f t="shared" si="558"/>
        <v>2.2243060139932158E-2</v>
      </c>
    </row>
    <row r="5892" spans="1:12">
      <c r="A5892">
        <v>416.14499000000001</v>
      </c>
      <c r="B5892">
        <v>58.62</v>
      </c>
      <c r="C5892">
        <v>-12.539389999999999</v>
      </c>
      <c r="D5892">
        <v>89.910079999999994</v>
      </c>
      <c r="E5892">
        <v>-1.70916</v>
      </c>
      <c r="F5892">
        <v>0.28582000000000002</v>
      </c>
      <c r="G5892">
        <f t="shared" si="555"/>
        <v>9.0989000959999977</v>
      </c>
      <c r="H5892">
        <f t="shared" si="553"/>
        <v>7.6931885943605565</v>
      </c>
      <c r="I5892">
        <f t="shared" si="554"/>
        <v>0.88282463861598071</v>
      </c>
      <c r="J5892">
        <f t="shared" si="556"/>
        <v>-0.17266069333333042</v>
      </c>
      <c r="K5892">
        <f t="shared" si="557"/>
        <v>1.4507576792339664E-3</v>
      </c>
      <c r="L5892">
        <f t="shared" si="558"/>
        <v>2.2443319985668654E-2</v>
      </c>
    </row>
    <row r="5893" spans="1:12">
      <c r="A5893">
        <v>416.24898999999999</v>
      </c>
      <c r="B5893">
        <v>58.63</v>
      </c>
      <c r="C5893">
        <v>-12.555770000000001</v>
      </c>
      <c r="D5893">
        <v>89.894270000000006</v>
      </c>
      <c r="E5893">
        <v>-1.72157</v>
      </c>
      <c r="F5893">
        <v>0.28584999999999999</v>
      </c>
      <c r="G5893">
        <f t="shared" si="555"/>
        <v>9.0973001240000002</v>
      </c>
      <c r="H5893">
        <f t="shared" si="553"/>
        <v>7.691588622360559</v>
      </c>
      <c r="I5893">
        <f t="shared" si="554"/>
        <v>0.88264103533037697</v>
      </c>
      <c r="J5893">
        <f t="shared" si="556"/>
        <v>-0.17182916666665327</v>
      </c>
      <c r="K5893">
        <f t="shared" si="557"/>
        <v>1.4505388236788687E-3</v>
      </c>
      <c r="L5893">
        <f t="shared" si="558"/>
        <v>2.2339879978385879E-2</v>
      </c>
    </row>
    <row r="5894" spans="1:12">
      <c r="A5894">
        <v>416.35100999999997</v>
      </c>
      <c r="B5894">
        <v>58.64</v>
      </c>
      <c r="C5894">
        <v>-12.56527</v>
      </c>
      <c r="D5894">
        <v>89.876480000000001</v>
      </c>
      <c r="E5894">
        <v>-1.73699</v>
      </c>
      <c r="F5894">
        <v>0.28588000000000002</v>
      </c>
      <c r="G5894">
        <f t="shared" si="555"/>
        <v>9.0954997760000005</v>
      </c>
      <c r="H5894">
        <f t="shared" si="553"/>
        <v>7.6897882743605592</v>
      </c>
      <c r="I5894">
        <f t="shared" si="554"/>
        <v>0.88243443808490607</v>
      </c>
      <c r="J5894">
        <f t="shared" si="556"/>
        <v>-0.17150195333331894</v>
      </c>
      <c r="K5894">
        <f t="shared" si="557"/>
        <v>1.4503241989449734E-3</v>
      </c>
      <c r="L5894">
        <f t="shared" si="558"/>
        <v>2.2302558563952152E-2</v>
      </c>
    </row>
    <row r="5895" spans="1:12">
      <c r="A5895">
        <v>416.44799999999998</v>
      </c>
      <c r="B5895">
        <v>58.65</v>
      </c>
      <c r="C5895">
        <v>-12.578709999999999</v>
      </c>
      <c r="D5895">
        <v>89.857709999999997</v>
      </c>
      <c r="E5895">
        <v>-1.74882</v>
      </c>
      <c r="F5895">
        <v>0.28591</v>
      </c>
      <c r="G5895">
        <f t="shared" si="555"/>
        <v>9.0936002519999999</v>
      </c>
      <c r="H5895">
        <f t="shared" si="553"/>
        <v>7.6878887503605586</v>
      </c>
      <c r="I5895">
        <f t="shared" si="554"/>
        <v>0.88221645999061216</v>
      </c>
      <c r="J5895">
        <f t="shared" si="556"/>
        <v>-0.17299971333331651</v>
      </c>
      <c r="K5895">
        <f t="shared" si="557"/>
        <v>1.4501202149658208E-3</v>
      </c>
      <c r="L5895">
        <f t="shared" si="558"/>
        <v>2.250288979860731E-2</v>
      </c>
    </row>
    <row r="5896" spans="1:12">
      <c r="A5896">
        <v>416.54700000000003</v>
      </c>
      <c r="B5896">
        <v>58.66</v>
      </c>
      <c r="C5896">
        <v>-12.59083</v>
      </c>
      <c r="D5896">
        <v>89.840909999999994</v>
      </c>
      <c r="E5896">
        <v>-1.75244</v>
      </c>
      <c r="F5896">
        <v>0.28594000000000003</v>
      </c>
      <c r="G5896">
        <f t="shared" si="555"/>
        <v>9.0919000919999995</v>
      </c>
      <c r="H5896">
        <f t="shared" si="553"/>
        <v>7.6861885903605582</v>
      </c>
      <c r="I5896">
        <f t="shared" si="554"/>
        <v>0.88202135972507467</v>
      </c>
      <c r="J5896">
        <f t="shared" si="556"/>
        <v>-0.17399990666665882</v>
      </c>
      <c r="K5896">
        <f t="shared" si="557"/>
        <v>1.4499120628333891E-3</v>
      </c>
      <c r="L5896">
        <f t="shared" si="558"/>
        <v>2.2637996013378656E-2</v>
      </c>
    </row>
    <row r="5897" spans="1:12">
      <c r="A5897">
        <v>416.64400999999998</v>
      </c>
      <c r="B5897">
        <v>58.67</v>
      </c>
      <c r="C5897">
        <v>-12.60168</v>
      </c>
      <c r="D5897">
        <v>89.823120000000003</v>
      </c>
      <c r="E5897">
        <v>-1.7483299999999999</v>
      </c>
      <c r="F5897">
        <v>0.28595999999999999</v>
      </c>
      <c r="G5897">
        <f t="shared" si="555"/>
        <v>9.0900997439999998</v>
      </c>
      <c r="H5897">
        <f t="shared" si="553"/>
        <v>7.6843882423605585</v>
      </c>
      <c r="I5897">
        <f t="shared" si="554"/>
        <v>0.88181476247960378</v>
      </c>
      <c r="J5897">
        <f t="shared" si="556"/>
        <v>-0.1743355533333385</v>
      </c>
      <c r="K5897">
        <f t="shared" si="557"/>
        <v>1.4497081527280876E-3</v>
      </c>
      <c r="L5897">
        <f t="shared" si="558"/>
        <v>2.268697882445676E-2</v>
      </c>
    </row>
    <row r="5898" spans="1:12">
      <c r="A5898">
        <v>416.74898999999999</v>
      </c>
      <c r="B5898">
        <v>58.68</v>
      </c>
      <c r="C5898">
        <v>-12.611560000000001</v>
      </c>
      <c r="D5898">
        <v>89.805340000000001</v>
      </c>
      <c r="E5898">
        <v>-1.74054</v>
      </c>
      <c r="F5898">
        <v>0.28599999999999998</v>
      </c>
      <c r="G5898">
        <f t="shared" si="555"/>
        <v>9.0883004079999985</v>
      </c>
      <c r="H5898">
        <f t="shared" si="553"/>
        <v>7.6825889063605572</v>
      </c>
      <c r="I5898">
        <f t="shared" si="554"/>
        <v>0.88160828136524316</v>
      </c>
      <c r="J5898">
        <f t="shared" si="556"/>
        <v>-0.17533574666667542</v>
      </c>
      <c r="K5898">
        <f t="shared" si="557"/>
        <v>1.4494875546926082E-3</v>
      </c>
      <c r="L5898">
        <f t="shared" si="558"/>
        <v>2.2822481952862496E-2</v>
      </c>
    </row>
    <row r="5899" spans="1:12">
      <c r="A5899">
        <v>416.85399999999998</v>
      </c>
      <c r="B5899">
        <v>58.69</v>
      </c>
      <c r="C5899">
        <v>-12.624890000000001</v>
      </c>
      <c r="D5899">
        <v>89.788539999999998</v>
      </c>
      <c r="E5899">
        <v>-1.7329399999999999</v>
      </c>
      <c r="F5899">
        <v>0.28603000000000001</v>
      </c>
      <c r="G5899">
        <f t="shared" si="555"/>
        <v>9.0866002479999981</v>
      </c>
      <c r="H5899">
        <f t="shared" si="553"/>
        <v>7.6808887463605569</v>
      </c>
      <c r="I5899">
        <f t="shared" si="554"/>
        <v>0.88141318109970568</v>
      </c>
      <c r="J5899">
        <f t="shared" si="556"/>
        <v>-0.1763325666666794</v>
      </c>
      <c r="K5899">
        <f t="shared" si="557"/>
        <v>1.4492669607712421E-3</v>
      </c>
      <c r="L5899">
        <f t="shared" si="558"/>
        <v>2.2957312947701689E-2</v>
      </c>
    </row>
    <row r="5900" spans="1:12">
      <c r="A5900">
        <v>416.94299000000001</v>
      </c>
      <c r="B5900">
        <v>58.7</v>
      </c>
      <c r="C5900">
        <v>-12.638</v>
      </c>
      <c r="D5900">
        <v>89.770750000000007</v>
      </c>
      <c r="E5900">
        <v>-1.72868</v>
      </c>
      <c r="F5900">
        <v>0.28605000000000003</v>
      </c>
      <c r="G5900">
        <f t="shared" si="555"/>
        <v>9.0847999000000002</v>
      </c>
      <c r="H5900">
        <f t="shared" si="553"/>
        <v>7.6790883983605589</v>
      </c>
      <c r="I5900">
        <f t="shared" si="554"/>
        <v>0.881206583854235</v>
      </c>
      <c r="J5900">
        <f t="shared" si="556"/>
        <v>-0.17733275999999853</v>
      </c>
      <c r="K5900">
        <f t="shared" si="557"/>
        <v>1.4490800725276169E-3</v>
      </c>
      <c r="L5900">
        <f t="shared" si="558"/>
        <v>2.3092944214297372E-2</v>
      </c>
    </row>
    <row r="5901" spans="1:12">
      <c r="A5901">
        <v>417.04700000000003</v>
      </c>
      <c r="B5901">
        <v>58.71</v>
      </c>
      <c r="C5901">
        <v>-12.649179999999999</v>
      </c>
      <c r="D5901">
        <v>89.753950000000003</v>
      </c>
      <c r="E5901">
        <v>-1.7301200000000001</v>
      </c>
      <c r="F5901">
        <v>0.28608</v>
      </c>
      <c r="G5901">
        <f t="shared" si="555"/>
        <v>9.0830997399999998</v>
      </c>
      <c r="H5901">
        <f t="shared" si="553"/>
        <v>7.6773882383605585</v>
      </c>
      <c r="I5901">
        <f t="shared" si="554"/>
        <v>0.88101148358869752</v>
      </c>
      <c r="J5901">
        <f t="shared" si="556"/>
        <v>-0.17750142666667848</v>
      </c>
      <c r="K5901">
        <f t="shared" si="557"/>
        <v>1.4488617018039776E-3</v>
      </c>
      <c r="L5901">
        <f t="shared" si="558"/>
        <v>2.3120027430654257E-2</v>
      </c>
    </row>
    <row r="5902" spans="1:12">
      <c r="A5902">
        <v>417.14801</v>
      </c>
      <c r="B5902">
        <v>58.72</v>
      </c>
      <c r="C5902">
        <v>-12.6617</v>
      </c>
      <c r="D5902">
        <v>89.73715</v>
      </c>
      <c r="E5902">
        <v>-1.7361599999999999</v>
      </c>
      <c r="F5902">
        <v>0.28610999999999998</v>
      </c>
      <c r="G5902">
        <f t="shared" si="555"/>
        <v>9.0813995799999994</v>
      </c>
      <c r="H5902">
        <f t="shared" si="553"/>
        <v>7.6756880783605581</v>
      </c>
      <c r="I5902">
        <f t="shared" si="554"/>
        <v>0.88081638332316003</v>
      </c>
      <c r="J5902">
        <f t="shared" si="556"/>
        <v>-0.17600366666667289</v>
      </c>
      <c r="K5902">
        <f t="shared" si="557"/>
        <v>1.4486496926160921E-3</v>
      </c>
      <c r="L5902">
        <f t="shared" si="558"/>
        <v>2.2930018113016561E-2</v>
      </c>
    </row>
    <row r="5903" spans="1:12">
      <c r="A5903">
        <v>417.245</v>
      </c>
      <c r="B5903">
        <v>58.73</v>
      </c>
      <c r="C5903">
        <v>-12.6747</v>
      </c>
      <c r="D5903">
        <v>89.719369999999998</v>
      </c>
      <c r="E5903">
        <v>-1.7434000000000001</v>
      </c>
      <c r="F5903">
        <v>0.28614000000000001</v>
      </c>
      <c r="G5903">
        <f t="shared" si="555"/>
        <v>9.0796002439999999</v>
      </c>
      <c r="H5903">
        <f t="shared" si="553"/>
        <v>7.6738887423605586</v>
      </c>
      <c r="I5903">
        <f t="shared" si="554"/>
        <v>0.88060990220879964</v>
      </c>
      <c r="J5903">
        <f t="shared" si="556"/>
        <v>-0.17500347333333094</v>
      </c>
      <c r="K5903">
        <f t="shared" si="557"/>
        <v>1.4484461793610904E-3</v>
      </c>
      <c r="L5903">
        <f t="shared" si="558"/>
        <v>2.2805057410761765E-2</v>
      </c>
    </row>
    <row r="5904" spans="1:12">
      <c r="A5904">
        <v>417.34298999999999</v>
      </c>
      <c r="B5904">
        <v>58.74</v>
      </c>
      <c r="C5904">
        <v>-12.684659999999999</v>
      </c>
      <c r="D5904">
        <v>89.701580000000007</v>
      </c>
      <c r="E5904">
        <v>-1.7495000000000001</v>
      </c>
      <c r="F5904">
        <v>0.28616999999999998</v>
      </c>
      <c r="G5904">
        <f t="shared" si="555"/>
        <v>9.0777998960000001</v>
      </c>
      <c r="H5904">
        <f t="shared" si="553"/>
        <v>7.6720883943605589</v>
      </c>
      <c r="I5904">
        <f t="shared" si="554"/>
        <v>0.88040330496332875</v>
      </c>
      <c r="J5904">
        <f t="shared" si="556"/>
        <v>-0.17533574666665361</v>
      </c>
      <c r="K5904">
        <f t="shared" si="557"/>
        <v>1.4482406258751448E-3</v>
      </c>
      <c r="L5904">
        <f t="shared" si="558"/>
        <v>2.2853718264708188E-2</v>
      </c>
    </row>
    <row r="5905" spans="1:12">
      <c r="A5905">
        <v>417.45098999999999</v>
      </c>
      <c r="B5905">
        <v>58.75</v>
      </c>
      <c r="C5905">
        <v>-12.69666</v>
      </c>
      <c r="D5905">
        <v>89.683790000000002</v>
      </c>
      <c r="E5905">
        <v>-1.7538800000000001</v>
      </c>
      <c r="F5905">
        <v>0.28620000000000001</v>
      </c>
      <c r="G5905">
        <f t="shared" si="555"/>
        <v>9.0759995479999986</v>
      </c>
      <c r="H5905">
        <f t="shared" si="553"/>
        <v>7.6702880463605574</v>
      </c>
      <c r="I5905">
        <f t="shared" si="554"/>
        <v>0.88019670771785774</v>
      </c>
      <c r="J5905">
        <f t="shared" si="556"/>
        <v>-0.17550441333332967</v>
      </c>
      <c r="K5905">
        <f t="shared" si="557"/>
        <v>1.4480141420011579E-3</v>
      </c>
      <c r="L5905">
        <f t="shared" si="558"/>
        <v>2.2881072037001793E-2</v>
      </c>
    </row>
    <row r="5906" spans="1:12">
      <c r="A5906">
        <v>417.54199</v>
      </c>
      <c r="B5906">
        <v>58.76</v>
      </c>
      <c r="C5906">
        <v>-12.708869999999999</v>
      </c>
      <c r="D5906">
        <v>89.667000000000002</v>
      </c>
      <c r="E5906">
        <v>-1.75804</v>
      </c>
      <c r="F5906">
        <v>0.28622999999999998</v>
      </c>
      <c r="G5906">
        <f t="shared" si="555"/>
        <v>9.0743003999999985</v>
      </c>
      <c r="H5906">
        <f t="shared" si="553"/>
        <v>7.6685888983605572</v>
      </c>
      <c r="I5906">
        <f t="shared" si="554"/>
        <v>0.88000172358343076</v>
      </c>
      <c r="J5906">
        <f t="shared" si="556"/>
        <v>-0.17550272666666555</v>
      </c>
      <c r="K5906">
        <f t="shared" si="557"/>
        <v>1.4478233633489798E-3</v>
      </c>
      <c r="L5906">
        <f t="shared" si="558"/>
        <v>2.2885921907247593E-2</v>
      </c>
    </row>
    <row r="5907" spans="1:12">
      <c r="A5907">
        <v>417.64699999999999</v>
      </c>
      <c r="B5907">
        <v>58.77</v>
      </c>
      <c r="C5907">
        <v>-12.72133</v>
      </c>
      <c r="D5907">
        <v>89.649209999999997</v>
      </c>
      <c r="E5907">
        <v>-1.7637799999999999</v>
      </c>
      <c r="F5907">
        <v>0.28626000000000001</v>
      </c>
      <c r="G5907">
        <f t="shared" si="555"/>
        <v>9.0725000519999988</v>
      </c>
      <c r="H5907">
        <f t="shared" si="553"/>
        <v>7.6667885503605575</v>
      </c>
      <c r="I5907">
        <f t="shared" si="554"/>
        <v>0.87979512633795987</v>
      </c>
      <c r="J5907">
        <f t="shared" si="556"/>
        <v>-0.17616558666667056</v>
      </c>
      <c r="K5907">
        <f t="shared" si="557"/>
        <v>1.4476032756366921E-3</v>
      </c>
      <c r="L5907">
        <f t="shared" si="558"/>
        <v>2.297775470257175E-2</v>
      </c>
    </row>
    <row r="5908" spans="1:12">
      <c r="A5908">
        <v>417.73800999999997</v>
      </c>
      <c r="B5908">
        <v>58.78</v>
      </c>
      <c r="C5908">
        <v>-12.7331</v>
      </c>
      <c r="D5908">
        <v>89.631420000000006</v>
      </c>
      <c r="E5908">
        <v>-1.7713399999999999</v>
      </c>
      <c r="F5908">
        <v>0.28627999999999998</v>
      </c>
      <c r="G5908">
        <f t="shared" si="555"/>
        <v>9.070699703999999</v>
      </c>
      <c r="H5908">
        <f t="shared" si="553"/>
        <v>7.6649882023605578</v>
      </c>
      <c r="I5908">
        <f t="shared" si="554"/>
        <v>0.87958852909248897</v>
      </c>
      <c r="J5908">
        <f t="shared" si="556"/>
        <v>-0.17666484000001703</v>
      </c>
      <c r="K5908">
        <f t="shared" si="557"/>
        <v>1.4474125842768644E-3</v>
      </c>
      <c r="L5908">
        <f t="shared" si="558"/>
        <v>2.3048285964172813E-2</v>
      </c>
    </row>
    <row r="5909" spans="1:12">
      <c r="A5909">
        <v>417.84298999999999</v>
      </c>
      <c r="B5909">
        <v>58.79</v>
      </c>
      <c r="C5909">
        <v>-12.748150000000001</v>
      </c>
      <c r="D5909">
        <v>89.613640000000004</v>
      </c>
      <c r="E5909">
        <v>-1.7803</v>
      </c>
      <c r="F5909">
        <v>0.28631000000000001</v>
      </c>
      <c r="G5909">
        <f t="shared" si="555"/>
        <v>9.0689003679999995</v>
      </c>
      <c r="H5909">
        <f t="shared" si="553"/>
        <v>7.6631888663605583</v>
      </c>
      <c r="I5909">
        <f t="shared" si="554"/>
        <v>0.87938204797812858</v>
      </c>
      <c r="J5909">
        <f t="shared" si="556"/>
        <v>-0.17766166000000705</v>
      </c>
      <c r="K5909">
        <f t="shared" si="557"/>
        <v>1.4471926842557405E-3</v>
      </c>
      <c r="L5909">
        <f t="shared" si="558"/>
        <v>2.3183776766862209E-2</v>
      </c>
    </row>
    <row r="5910" spans="1:12">
      <c r="A5910">
        <v>417.93301000000002</v>
      </c>
      <c r="B5910">
        <v>58.8</v>
      </c>
      <c r="C5910">
        <v>-12.76036</v>
      </c>
      <c r="D5910">
        <v>89.595849999999999</v>
      </c>
      <c r="E5910">
        <v>-1.7904800000000001</v>
      </c>
      <c r="F5910">
        <v>0.28633999999999998</v>
      </c>
      <c r="G5910">
        <f t="shared" si="555"/>
        <v>9.0671000199999998</v>
      </c>
      <c r="H5910">
        <f t="shared" si="553"/>
        <v>7.6613885183605586</v>
      </c>
      <c r="I5910">
        <f t="shared" si="554"/>
        <v>0.87917545073265768</v>
      </c>
      <c r="J5910">
        <f t="shared" si="556"/>
        <v>-0.17832958000000171</v>
      </c>
      <c r="K5910">
        <f t="shared" si="557"/>
        <v>1.4470041739269497E-3</v>
      </c>
      <c r="L5910">
        <f t="shared" si="558"/>
        <v>2.3276404736900357E-2</v>
      </c>
    </row>
    <row r="5911" spans="1:12">
      <c r="A5911">
        <v>418.04001</v>
      </c>
      <c r="B5911">
        <v>58.81</v>
      </c>
      <c r="C5911">
        <v>-12.771929999999999</v>
      </c>
      <c r="D5911">
        <v>89.578059999999994</v>
      </c>
      <c r="E5911">
        <v>-1.80125</v>
      </c>
      <c r="F5911">
        <v>0.28637000000000001</v>
      </c>
      <c r="G5911">
        <f t="shared" si="555"/>
        <v>9.0652996719999983</v>
      </c>
      <c r="H5911">
        <f t="shared" si="553"/>
        <v>7.6595881703605571</v>
      </c>
      <c r="I5911">
        <f t="shared" si="554"/>
        <v>0.87896885348718667</v>
      </c>
      <c r="J5911">
        <f t="shared" si="556"/>
        <v>-0.17850162000000566</v>
      </c>
      <c r="K5911">
        <f t="shared" si="557"/>
        <v>1.4467801697539001E-3</v>
      </c>
      <c r="L5911">
        <f t="shared" si="558"/>
        <v>2.3304336477349162E-2</v>
      </c>
    </row>
    <row r="5912" spans="1:12">
      <c r="A5912">
        <v>418.13598999999999</v>
      </c>
      <c r="B5912">
        <v>58.82</v>
      </c>
      <c r="C5912">
        <v>-12.78234</v>
      </c>
      <c r="D5912">
        <v>89.560280000000006</v>
      </c>
      <c r="E5912">
        <v>-1.8096300000000001</v>
      </c>
      <c r="F5912">
        <v>0.28639999999999999</v>
      </c>
      <c r="G5912">
        <f t="shared" si="555"/>
        <v>9.0635003359999988</v>
      </c>
      <c r="H5912">
        <f t="shared" si="553"/>
        <v>7.6577888343605576</v>
      </c>
      <c r="I5912">
        <f t="shared" si="554"/>
        <v>0.87876237237282628</v>
      </c>
      <c r="J5912">
        <f t="shared" si="556"/>
        <v>-0.17883052000000643</v>
      </c>
      <c r="K5912">
        <f t="shared" si="557"/>
        <v>1.4465792949167103E-3</v>
      </c>
      <c r="L5912">
        <f t="shared" si="558"/>
        <v>2.3352761987584784E-2</v>
      </c>
    </row>
    <row r="5913" spans="1:12">
      <c r="A5913">
        <v>418.23700000000002</v>
      </c>
      <c r="B5913">
        <v>58.83</v>
      </c>
      <c r="C5913">
        <v>-12.796569999999999</v>
      </c>
      <c r="D5913">
        <v>89.541499999999999</v>
      </c>
      <c r="E5913">
        <v>-1.8126199999999999</v>
      </c>
      <c r="F5913">
        <v>0.28643000000000002</v>
      </c>
      <c r="G5913">
        <f t="shared" si="555"/>
        <v>9.0615997999999998</v>
      </c>
      <c r="H5913">
        <f t="shared" si="553"/>
        <v>7.6558882983605585</v>
      </c>
      <c r="I5913">
        <f t="shared" si="554"/>
        <v>0.87854427814742198</v>
      </c>
      <c r="J5913">
        <f t="shared" si="556"/>
        <v>-0.17999937999999271</v>
      </c>
      <c r="K5913">
        <f t="shared" si="557"/>
        <v>1.4463679531145366E-3</v>
      </c>
      <c r="L5913">
        <f t="shared" si="558"/>
        <v>2.3511233835339266E-2</v>
      </c>
    </row>
    <row r="5914" spans="1:12">
      <c r="A5914">
        <v>418.33600000000001</v>
      </c>
      <c r="B5914">
        <v>58.84</v>
      </c>
      <c r="C5914">
        <v>-12.809100000000001</v>
      </c>
      <c r="D5914">
        <v>89.522729999999996</v>
      </c>
      <c r="E5914">
        <v>-1.81108</v>
      </c>
      <c r="F5914">
        <v>0.28644999999999998</v>
      </c>
      <c r="G5914">
        <f t="shared" si="555"/>
        <v>9.0597002759999992</v>
      </c>
      <c r="H5914">
        <f t="shared" si="553"/>
        <v>7.6539887743605579</v>
      </c>
      <c r="I5914">
        <f t="shared" si="554"/>
        <v>0.87832630005312806</v>
      </c>
      <c r="J5914">
        <f t="shared" si="556"/>
        <v>-0.18183447333332406</v>
      </c>
      <c r="K5914">
        <f t="shared" si="557"/>
        <v>1.44616087672057E-3</v>
      </c>
      <c r="L5914">
        <f t="shared" si="558"/>
        <v>2.3756825191909844E-2</v>
      </c>
    </row>
    <row r="5915" spans="1:12">
      <c r="A5915">
        <v>418.43398999999999</v>
      </c>
      <c r="B5915">
        <v>58.85</v>
      </c>
      <c r="C5915">
        <v>-12.82164</v>
      </c>
      <c r="D5915">
        <v>89.504940000000005</v>
      </c>
      <c r="E5915">
        <v>-1.8081499999999999</v>
      </c>
      <c r="F5915">
        <v>0.28648000000000001</v>
      </c>
      <c r="G5915">
        <f t="shared" si="555"/>
        <v>9.0578999279999994</v>
      </c>
      <c r="H5915">
        <f t="shared" si="553"/>
        <v>7.6521884263605582</v>
      </c>
      <c r="I5915">
        <f t="shared" si="554"/>
        <v>0.87811970280765717</v>
      </c>
      <c r="J5915">
        <f t="shared" si="556"/>
        <v>-0.18266599999999542</v>
      </c>
      <c r="K5915">
        <f t="shared" si="557"/>
        <v>1.4459559713058136E-3</v>
      </c>
      <c r="L5915">
        <f t="shared" si="558"/>
        <v>2.3871079725473098E-2</v>
      </c>
    </row>
    <row r="5916" spans="1:12">
      <c r="A5916">
        <v>418.53600999999998</v>
      </c>
      <c r="B5916">
        <v>58.86</v>
      </c>
      <c r="C5916">
        <v>-12.83714</v>
      </c>
      <c r="D5916">
        <v>89.488140000000001</v>
      </c>
      <c r="E5916">
        <v>-1.80579</v>
      </c>
      <c r="F5916">
        <v>0.28650999999999999</v>
      </c>
      <c r="G5916">
        <f t="shared" si="555"/>
        <v>9.056199767999999</v>
      </c>
      <c r="H5916">
        <f t="shared" si="553"/>
        <v>7.6504882663605578</v>
      </c>
      <c r="I5916">
        <f t="shared" si="554"/>
        <v>0.87792460254211968</v>
      </c>
      <c r="J5916">
        <f t="shared" si="556"/>
        <v>-0.18250070666666438</v>
      </c>
      <c r="K5916">
        <f t="shared" si="557"/>
        <v>1.4457427005065493E-3</v>
      </c>
      <c r="L5916">
        <f t="shared" si="558"/>
        <v>2.3854778977849798E-2</v>
      </c>
    </row>
    <row r="5917" spans="1:12">
      <c r="A5917">
        <v>418.63198999999997</v>
      </c>
      <c r="B5917">
        <v>58.87</v>
      </c>
      <c r="C5917">
        <v>-12.85013</v>
      </c>
      <c r="D5917">
        <v>89.469369999999998</v>
      </c>
      <c r="E5917">
        <v>-1.8033999999999999</v>
      </c>
      <c r="F5917">
        <v>0.28654000000000002</v>
      </c>
      <c r="G5917">
        <f t="shared" si="555"/>
        <v>9.0543002439999984</v>
      </c>
      <c r="H5917">
        <f t="shared" si="553"/>
        <v>7.6485887423605572</v>
      </c>
      <c r="I5917">
        <f t="shared" si="554"/>
        <v>0.87770662444782566</v>
      </c>
      <c r="J5917">
        <f t="shared" si="556"/>
        <v>-0.18283466666667317</v>
      </c>
      <c r="K5917">
        <f t="shared" si="557"/>
        <v>1.4455421136361183E-3</v>
      </c>
      <c r="L5917">
        <f t="shared" si="558"/>
        <v>2.3904366259630473E-2</v>
      </c>
    </row>
    <row r="5918" spans="1:12">
      <c r="A5918">
        <v>418.72899999999998</v>
      </c>
      <c r="B5918">
        <v>58.88</v>
      </c>
      <c r="C5918">
        <v>-12.85966</v>
      </c>
      <c r="D5918">
        <v>89.450590000000005</v>
      </c>
      <c r="E5918">
        <v>-1.79878</v>
      </c>
      <c r="F5918">
        <v>0.28656999999999999</v>
      </c>
      <c r="G5918">
        <f t="shared" si="555"/>
        <v>9.0523997079999994</v>
      </c>
      <c r="H5918">
        <f t="shared" si="553"/>
        <v>7.6466882063605581</v>
      </c>
      <c r="I5918">
        <f t="shared" si="554"/>
        <v>0.87748853022242146</v>
      </c>
      <c r="J5918">
        <f t="shared" si="556"/>
        <v>-0.18350089999999955</v>
      </c>
      <c r="K5918">
        <f t="shared" si="557"/>
        <v>1.445339430738612E-3</v>
      </c>
      <c r="L5918">
        <f t="shared" si="558"/>
        <v>2.3997434581857605E-2</v>
      </c>
    </row>
    <row r="5919" spans="1:12">
      <c r="A5919">
        <v>418.82999000000001</v>
      </c>
      <c r="B5919">
        <v>58.89</v>
      </c>
      <c r="C5919">
        <v>-12.87345</v>
      </c>
      <c r="D5919">
        <v>89.432810000000003</v>
      </c>
      <c r="E5919">
        <v>-1.7929600000000001</v>
      </c>
      <c r="F5919">
        <v>0.28660000000000002</v>
      </c>
      <c r="G5919">
        <f t="shared" si="555"/>
        <v>9.0506003719999999</v>
      </c>
      <c r="H5919">
        <f t="shared" ref="H5919:H5982" si="559">G5919-G$27-E$27</f>
        <v>7.6448888703605586</v>
      </c>
      <c r="I5919">
        <f t="shared" ref="I5919:I5982" si="560">H5919/(G$30-G$27-E$27)</f>
        <v>0.87728204910806107</v>
      </c>
      <c r="J5919">
        <f t="shared" si="556"/>
        <v>-0.18366450666665979</v>
      </c>
      <c r="K5919">
        <f t="shared" si="557"/>
        <v>1.445128492805117E-3</v>
      </c>
      <c r="L5919">
        <f t="shared" si="558"/>
        <v>2.4024483518489334E-2</v>
      </c>
    </row>
    <row r="5920" spans="1:12">
      <c r="A5920">
        <v>418.92700000000002</v>
      </c>
      <c r="B5920">
        <v>58.9</v>
      </c>
      <c r="C5920">
        <v>-12.886430000000001</v>
      </c>
      <c r="D5920">
        <v>89.415019999999998</v>
      </c>
      <c r="E5920">
        <v>-1.7910299999999999</v>
      </c>
      <c r="F5920">
        <v>0.28661999999999999</v>
      </c>
      <c r="G5920">
        <f t="shared" si="555"/>
        <v>9.0488000240000002</v>
      </c>
      <c r="H5920">
        <f t="shared" si="559"/>
        <v>7.6430885223605589</v>
      </c>
      <c r="I5920">
        <f t="shared" si="560"/>
        <v>0.87707545186259017</v>
      </c>
      <c r="J5920">
        <f t="shared" si="556"/>
        <v>-0.18333391999999316</v>
      </c>
      <c r="K5920">
        <f t="shared" si="557"/>
        <v>1.4449259258724101E-3</v>
      </c>
      <c r="L5920">
        <f t="shared" si="558"/>
        <v>2.3986889522950427E-2</v>
      </c>
    </row>
    <row r="5921" spans="1:12">
      <c r="A5921">
        <v>419.02701000000002</v>
      </c>
      <c r="B5921">
        <v>58.91</v>
      </c>
      <c r="C5921">
        <v>-12.89936</v>
      </c>
      <c r="D5921">
        <v>89.398219999999995</v>
      </c>
      <c r="E5921">
        <v>-1.7956099999999999</v>
      </c>
      <c r="F5921">
        <v>0.28665000000000002</v>
      </c>
      <c r="G5921">
        <f t="shared" si="555"/>
        <v>9.047099863999998</v>
      </c>
      <c r="H5921">
        <f t="shared" si="559"/>
        <v>7.6413883623605567</v>
      </c>
      <c r="I5921">
        <f t="shared" si="560"/>
        <v>0.87688035159705247</v>
      </c>
      <c r="J5921">
        <f t="shared" si="556"/>
        <v>-0.18183278666667751</v>
      </c>
      <c r="K5921">
        <f t="shared" si="557"/>
        <v>1.4447171540701706E-3</v>
      </c>
      <c r="L5921">
        <f t="shared" si="558"/>
        <v>2.3795778730778476E-2</v>
      </c>
    </row>
    <row r="5922" spans="1:12">
      <c r="A5922">
        <v>419.11498999999998</v>
      </c>
      <c r="B5922">
        <v>58.92</v>
      </c>
      <c r="C5922">
        <v>-12.911160000000001</v>
      </c>
      <c r="D5922">
        <v>89.380430000000004</v>
      </c>
      <c r="E5922">
        <v>-1.8030200000000001</v>
      </c>
      <c r="F5922">
        <v>0.28667999999999999</v>
      </c>
      <c r="G5922">
        <f t="shared" si="555"/>
        <v>9.045299516</v>
      </c>
      <c r="H5922">
        <f t="shared" si="559"/>
        <v>7.6395880143605588</v>
      </c>
      <c r="I5922">
        <f t="shared" si="560"/>
        <v>0.87667375435158179</v>
      </c>
      <c r="J5922">
        <f t="shared" si="556"/>
        <v>-0.18083765333333457</v>
      </c>
      <c r="K5922">
        <f t="shared" si="557"/>
        <v>1.4445335448785301E-3</v>
      </c>
      <c r="L5922">
        <f t="shared" si="558"/>
        <v>2.3671126374014407E-2</v>
      </c>
    </row>
    <row r="5923" spans="1:12">
      <c r="A5923">
        <v>419.21701000000002</v>
      </c>
      <c r="B5923">
        <v>58.93</v>
      </c>
      <c r="C5923">
        <v>-12.921480000000001</v>
      </c>
      <c r="D5923">
        <v>89.360669999999999</v>
      </c>
      <c r="E5923">
        <v>-1.80765</v>
      </c>
      <c r="F5923">
        <v>0.28671000000000002</v>
      </c>
      <c r="G5923">
        <f t="shared" si="555"/>
        <v>9.0432998039999983</v>
      </c>
      <c r="H5923">
        <f t="shared" si="559"/>
        <v>7.6375883023605571</v>
      </c>
      <c r="I5923">
        <f t="shared" si="560"/>
        <v>0.87644427927735424</v>
      </c>
      <c r="J5923">
        <f t="shared" si="556"/>
        <v>-0.1818361600000043</v>
      </c>
      <c r="K5923">
        <f t="shared" si="557"/>
        <v>1.4443206934426297E-3</v>
      </c>
      <c r="L5923">
        <f t="shared" si="558"/>
        <v>2.3808059926954169E-2</v>
      </c>
    </row>
    <row r="5924" spans="1:12">
      <c r="A5924">
        <v>419.32199000000003</v>
      </c>
      <c r="B5924">
        <v>58.94</v>
      </c>
      <c r="C5924">
        <v>-12.93693</v>
      </c>
      <c r="D5924">
        <v>89.342879999999994</v>
      </c>
      <c r="E5924">
        <v>-1.8068599999999999</v>
      </c>
      <c r="F5924">
        <v>0.28673999999999999</v>
      </c>
      <c r="G5924">
        <f t="shared" si="555"/>
        <v>9.0414994559999986</v>
      </c>
      <c r="H5924">
        <f t="shared" si="559"/>
        <v>7.6357879543605574</v>
      </c>
      <c r="I5924">
        <f t="shared" si="560"/>
        <v>0.87623768203188346</v>
      </c>
      <c r="J5924">
        <f t="shared" si="556"/>
        <v>-0.18250576666667293</v>
      </c>
      <c r="K5924">
        <f t="shared" si="557"/>
        <v>1.4441017318260049E-3</v>
      </c>
      <c r="L5924">
        <f t="shared" si="558"/>
        <v>2.3901366533161734E-2</v>
      </c>
    </row>
    <row r="5925" spans="1:12">
      <c r="A5925">
        <v>419.42200000000003</v>
      </c>
      <c r="B5925">
        <v>58.95</v>
      </c>
      <c r="C5925">
        <v>-12.949</v>
      </c>
      <c r="D5925">
        <v>89.325100000000006</v>
      </c>
      <c r="E5925">
        <v>-1.8035099999999999</v>
      </c>
      <c r="F5925">
        <v>0.28676000000000001</v>
      </c>
      <c r="G5925">
        <f t="shared" si="555"/>
        <v>9.0397001199999991</v>
      </c>
      <c r="H5925">
        <f t="shared" si="559"/>
        <v>7.6339886183605579</v>
      </c>
      <c r="I5925">
        <f t="shared" si="560"/>
        <v>0.87603120091752307</v>
      </c>
      <c r="J5925">
        <f t="shared" si="556"/>
        <v>-0.18200482666666895</v>
      </c>
      <c r="K5925">
        <f t="shared" si="557"/>
        <v>1.4438931981079223E-3</v>
      </c>
      <c r="L5925">
        <f t="shared" si="558"/>
        <v>2.3841380406165121E-2</v>
      </c>
    </row>
    <row r="5926" spans="1:12">
      <c r="A5926">
        <v>419.52399000000003</v>
      </c>
      <c r="B5926">
        <v>58.96</v>
      </c>
      <c r="C5926">
        <v>-12.96148</v>
      </c>
      <c r="D5926">
        <v>89.307310000000001</v>
      </c>
      <c r="E5926">
        <v>-1.8039499999999999</v>
      </c>
      <c r="F5926">
        <v>0.28678999999999999</v>
      </c>
      <c r="G5926">
        <f t="shared" si="555"/>
        <v>9.0378997719999994</v>
      </c>
      <c r="H5926">
        <f t="shared" si="559"/>
        <v>7.6321882703605581</v>
      </c>
      <c r="I5926">
        <f t="shared" si="560"/>
        <v>0.87582460367205217</v>
      </c>
      <c r="J5926">
        <f t="shared" si="556"/>
        <v>-0.18183616000000807</v>
      </c>
      <c r="K5926">
        <f t="shared" si="557"/>
        <v>1.4436805978523895E-3</v>
      </c>
      <c r="L5926">
        <f t="shared" si="558"/>
        <v>2.3824904936656892E-2</v>
      </c>
    </row>
    <row r="5927" spans="1:12">
      <c r="A5927">
        <v>419.61599999999999</v>
      </c>
      <c r="B5927">
        <v>58.97</v>
      </c>
      <c r="C5927">
        <v>-12.97752</v>
      </c>
      <c r="D5927">
        <v>89.289529999999999</v>
      </c>
      <c r="E5927">
        <v>-1.8102199999999999</v>
      </c>
      <c r="F5927">
        <v>0.28682000000000002</v>
      </c>
      <c r="G5927">
        <f t="shared" si="555"/>
        <v>9.0361004359999981</v>
      </c>
      <c r="H5927">
        <f t="shared" si="559"/>
        <v>7.6303889343605569</v>
      </c>
      <c r="I5927">
        <f t="shared" si="560"/>
        <v>0.87561812255769156</v>
      </c>
      <c r="J5927">
        <f t="shared" si="556"/>
        <v>-0.18216674666667843</v>
      </c>
      <c r="K5927">
        <f t="shared" si="557"/>
        <v>1.4434888548225521E-3</v>
      </c>
      <c r="L5927">
        <f t="shared" si="558"/>
        <v>2.3873848139818889E-2</v>
      </c>
    </row>
    <row r="5928" spans="1:12">
      <c r="A5928">
        <v>419.72</v>
      </c>
      <c r="B5928">
        <v>58.98</v>
      </c>
      <c r="C5928">
        <v>-12.98996</v>
      </c>
      <c r="D5928">
        <v>89.271739999999994</v>
      </c>
      <c r="E5928">
        <v>-1.8205</v>
      </c>
      <c r="F5928">
        <v>0.28684999999999999</v>
      </c>
      <c r="G5928">
        <f t="shared" si="555"/>
        <v>9.0343000879999984</v>
      </c>
      <c r="H5928">
        <f t="shared" si="559"/>
        <v>7.6285885863605571</v>
      </c>
      <c r="I5928">
        <f t="shared" si="560"/>
        <v>0.87541152531222066</v>
      </c>
      <c r="J5928">
        <f t="shared" si="556"/>
        <v>-0.18232866666667821</v>
      </c>
      <c r="K5928">
        <f t="shared" si="557"/>
        <v>1.4432721867016901E-3</v>
      </c>
      <c r="L5928">
        <f t="shared" si="558"/>
        <v>2.3900707791828037E-2</v>
      </c>
    </row>
    <row r="5929" spans="1:12">
      <c r="A5929">
        <v>419.81698999999998</v>
      </c>
      <c r="B5929">
        <v>58.99</v>
      </c>
      <c r="C5929">
        <v>-13.00508</v>
      </c>
      <c r="D5929">
        <v>89.251980000000003</v>
      </c>
      <c r="E5929">
        <v>-1.8321799999999999</v>
      </c>
      <c r="F5929">
        <v>0.28688000000000002</v>
      </c>
      <c r="G5929">
        <f t="shared" si="555"/>
        <v>9.0323003760000002</v>
      </c>
      <c r="H5929">
        <f t="shared" si="559"/>
        <v>7.626588874360559</v>
      </c>
      <c r="I5929">
        <f t="shared" si="560"/>
        <v>0.87518205023799356</v>
      </c>
      <c r="J5929">
        <f t="shared" si="556"/>
        <v>-0.18365775999999004</v>
      </c>
      <c r="K5929">
        <f t="shared" si="557"/>
        <v>1.4430701814526551E-3</v>
      </c>
      <c r="L5929">
        <f t="shared" si="558"/>
        <v>2.4081245629670654E-2</v>
      </c>
    </row>
    <row r="5930" spans="1:12">
      <c r="A5930">
        <v>419.91501</v>
      </c>
      <c r="B5930">
        <v>59</v>
      </c>
      <c r="C5930">
        <v>-13.012</v>
      </c>
      <c r="D5930">
        <v>89.23518</v>
      </c>
      <c r="E5930">
        <v>-1.8419099999999999</v>
      </c>
      <c r="F5930">
        <v>0.28689999999999999</v>
      </c>
      <c r="G5930">
        <f t="shared" si="555"/>
        <v>9.0306002159999998</v>
      </c>
      <c r="H5930">
        <f t="shared" si="559"/>
        <v>7.6248887143605586</v>
      </c>
      <c r="I5930">
        <f t="shared" si="560"/>
        <v>0.87498694997245607</v>
      </c>
      <c r="J5930">
        <f t="shared" si="556"/>
        <v>-0.18298983999999582</v>
      </c>
      <c r="K5930">
        <f t="shared" si="557"/>
        <v>1.4428660884207673E-3</v>
      </c>
      <c r="L5930">
        <f t="shared" si="558"/>
        <v>2.3999017802759079E-2</v>
      </c>
    </row>
    <row r="5931" spans="1:12">
      <c r="A5931">
        <v>420.01501000000002</v>
      </c>
      <c r="B5931">
        <v>59.01</v>
      </c>
      <c r="C5931">
        <v>-13.027509999999999</v>
      </c>
      <c r="D5931">
        <v>89.216399999999993</v>
      </c>
      <c r="E5931">
        <v>-1.8480700000000001</v>
      </c>
      <c r="F5931">
        <v>0.28693000000000002</v>
      </c>
      <c r="G5931">
        <f t="shared" si="555"/>
        <v>9.028699679999999</v>
      </c>
      <c r="H5931">
        <f t="shared" si="559"/>
        <v>7.6229881783605578</v>
      </c>
      <c r="I5931">
        <f t="shared" si="560"/>
        <v>0.87476885574705154</v>
      </c>
      <c r="J5931">
        <f t="shared" si="556"/>
        <v>-0.18249564666665558</v>
      </c>
      <c r="K5931">
        <f t="shared" si="557"/>
        <v>1.4426579322000112E-3</v>
      </c>
      <c r="L5931">
        <f t="shared" si="558"/>
        <v>2.3940171806209477E-2</v>
      </c>
    </row>
    <row r="5932" spans="1:12">
      <c r="A5932">
        <v>420.11899</v>
      </c>
      <c r="B5932">
        <v>59.02</v>
      </c>
      <c r="C5932">
        <v>-13.03909</v>
      </c>
      <c r="D5932">
        <v>89.196640000000002</v>
      </c>
      <c r="E5932">
        <v>-1.85283</v>
      </c>
      <c r="F5932">
        <v>0.28695999999999999</v>
      </c>
      <c r="G5932">
        <f t="shared" si="555"/>
        <v>9.0266999679999991</v>
      </c>
      <c r="H5932">
        <f t="shared" si="559"/>
        <v>7.6209884663605578</v>
      </c>
      <c r="I5932">
        <f t="shared" si="560"/>
        <v>0.87453938067282422</v>
      </c>
      <c r="J5932">
        <f t="shared" si="556"/>
        <v>-0.18433073999998992</v>
      </c>
      <c r="K5932">
        <f t="shared" si="557"/>
        <v>1.4424415550448894E-3</v>
      </c>
      <c r="L5932">
        <f t="shared" si="558"/>
        <v>2.4187248257051621E-2</v>
      </c>
    </row>
    <row r="5933" spans="1:12">
      <c r="A5933">
        <v>420.22501</v>
      </c>
      <c r="B5933">
        <v>59.03</v>
      </c>
      <c r="C5933">
        <v>-13.05494</v>
      </c>
      <c r="D5933">
        <v>89.178849999999997</v>
      </c>
      <c r="E5933">
        <v>-1.8633</v>
      </c>
      <c r="F5933">
        <v>0.28699000000000002</v>
      </c>
      <c r="G5933">
        <f t="shared" si="555"/>
        <v>9.0248996199999993</v>
      </c>
      <c r="H5933">
        <f t="shared" si="559"/>
        <v>7.6191881183605581</v>
      </c>
      <c r="I5933">
        <f t="shared" si="560"/>
        <v>0.87433278342735332</v>
      </c>
      <c r="J5933">
        <f t="shared" si="556"/>
        <v>-0.18550465999999444</v>
      </c>
      <c r="K5933">
        <f t="shared" si="557"/>
        <v>1.4422209995713575E-3</v>
      </c>
      <c r="L5933">
        <f t="shared" si="558"/>
        <v>2.4347037652603595E-2</v>
      </c>
    </row>
    <row r="5934" spans="1:12">
      <c r="A5934">
        <v>420.31799000000001</v>
      </c>
      <c r="B5934">
        <v>59.04</v>
      </c>
      <c r="C5934">
        <v>-13.06752</v>
      </c>
      <c r="D5934">
        <v>89.160079999999994</v>
      </c>
      <c r="E5934">
        <v>-1.8876299999999999</v>
      </c>
      <c r="F5934">
        <v>0.28702</v>
      </c>
      <c r="G5934">
        <f t="shared" si="555"/>
        <v>9.0230000959999987</v>
      </c>
      <c r="H5934">
        <f t="shared" si="559"/>
        <v>7.6172885943605575</v>
      </c>
      <c r="I5934">
        <f t="shared" si="560"/>
        <v>0.87411480533305941</v>
      </c>
      <c r="J5934">
        <f t="shared" si="556"/>
        <v>-0.1866701466666621</v>
      </c>
      <c r="K5934">
        <f t="shared" si="557"/>
        <v>1.4420276269709292E-3</v>
      </c>
      <c r="L5934">
        <f t="shared" si="558"/>
        <v>2.4506114525431388E-2</v>
      </c>
    </row>
    <row r="5935" spans="1:12">
      <c r="A5935">
        <v>420.41901000000001</v>
      </c>
      <c r="B5935">
        <v>59.05</v>
      </c>
      <c r="C5935">
        <v>-13.07741</v>
      </c>
      <c r="D5935">
        <v>89.143280000000004</v>
      </c>
      <c r="E5935">
        <v>-1.9281900000000001</v>
      </c>
      <c r="F5935">
        <v>0.28705000000000003</v>
      </c>
      <c r="G5935">
        <f t="shared" si="555"/>
        <v>9.0212999360000001</v>
      </c>
      <c r="H5935">
        <f t="shared" si="559"/>
        <v>7.6155884343605589</v>
      </c>
      <c r="I5935">
        <f t="shared" si="560"/>
        <v>0.87391970506752215</v>
      </c>
      <c r="J5935">
        <f t="shared" si="556"/>
        <v>-0.18633955999998889</v>
      </c>
      <c r="K5935">
        <f t="shared" si="557"/>
        <v>1.4418175921672165E-3</v>
      </c>
      <c r="L5935">
        <f t="shared" si="558"/>
        <v>2.4468176242199314E-2</v>
      </c>
    </row>
    <row r="5936" spans="1:12">
      <c r="A5936">
        <v>420.51199000000003</v>
      </c>
      <c r="B5936">
        <v>59.06</v>
      </c>
      <c r="C5936">
        <v>-13.092140000000001</v>
      </c>
      <c r="D5936">
        <v>89.123519999999999</v>
      </c>
      <c r="E5936">
        <v>-1.97668</v>
      </c>
      <c r="F5936">
        <v>0.28706999999999999</v>
      </c>
      <c r="G5936">
        <f t="shared" si="555"/>
        <v>9.0193002240000002</v>
      </c>
      <c r="H5936">
        <f t="shared" si="559"/>
        <v>7.6135887223605589</v>
      </c>
      <c r="I5936">
        <f t="shared" si="560"/>
        <v>0.87369022999329471</v>
      </c>
      <c r="J5936">
        <f t="shared" si="556"/>
        <v>-0.18666845999998916</v>
      </c>
      <c r="K5936">
        <f t="shared" si="557"/>
        <v>1.4416243277219211E-3</v>
      </c>
      <c r="L5936">
        <f t="shared" si="558"/>
        <v>2.4517801894362562E-2</v>
      </c>
    </row>
    <row r="5937" spans="1:12">
      <c r="A5937">
        <v>420.61801000000003</v>
      </c>
      <c r="B5937">
        <v>59.07</v>
      </c>
      <c r="C5937">
        <v>-13.105829999999999</v>
      </c>
      <c r="D5937">
        <v>89.101780000000005</v>
      </c>
      <c r="E5937">
        <v>-2.01918</v>
      </c>
      <c r="F5937">
        <v>0.28710000000000002</v>
      </c>
      <c r="G5937">
        <f t="shared" si="555"/>
        <v>9.0171001359999998</v>
      </c>
      <c r="H5937">
        <f t="shared" si="559"/>
        <v>7.6113886343605586</v>
      </c>
      <c r="I5937">
        <f t="shared" si="560"/>
        <v>0.87343776095920045</v>
      </c>
      <c r="J5937">
        <f t="shared" si="556"/>
        <v>-0.18866715999999978</v>
      </c>
      <c r="K5937">
        <f t="shared" si="557"/>
        <v>1.4414040220736034E-3</v>
      </c>
      <c r="L5937">
        <f t="shared" si="558"/>
        <v>2.47874821617028E-2</v>
      </c>
    </row>
    <row r="5938" spans="1:12">
      <c r="A5938">
        <v>420.71100000000001</v>
      </c>
      <c r="B5938">
        <v>59.08</v>
      </c>
      <c r="C5938">
        <v>-13.12013</v>
      </c>
      <c r="D5938">
        <v>89.081029999999998</v>
      </c>
      <c r="E5938">
        <v>-2.0472299999999999</v>
      </c>
      <c r="F5938">
        <v>0.28713</v>
      </c>
      <c r="G5938">
        <f t="shared" si="555"/>
        <v>9.0150002359999988</v>
      </c>
      <c r="H5938">
        <f t="shared" si="559"/>
        <v>7.6092887343605575</v>
      </c>
      <c r="I5938">
        <f t="shared" si="560"/>
        <v>0.87319678890503949</v>
      </c>
      <c r="J5938">
        <f t="shared" si="556"/>
        <v>-0.19266287333333315</v>
      </c>
      <c r="K5938">
        <f t="shared" si="557"/>
        <v>1.4412108477058086E-3</v>
      </c>
      <c r="L5938">
        <f t="shared" si="558"/>
        <v>2.531943261179502E-2</v>
      </c>
    </row>
    <row r="5939" spans="1:12">
      <c r="A5939">
        <v>420.81</v>
      </c>
      <c r="B5939">
        <v>59.09</v>
      </c>
      <c r="C5939">
        <v>-13.13232</v>
      </c>
      <c r="D5939">
        <v>89.060280000000006</v>
      </c>
      <c r="E5939">
        <v>-2.0615399999999999</v>
      </c>
      <c r="F5939">
        <v>0.28715000000000002</v>
      </c>
      <c r="G5939">
        <f t="shared" si="555"/>
        <v>9.0129003359999995</v>
      </c>
      <c r="H5939">
        <f t="shared" si="559"/>
        <v>7.6071888343605583</v>
      </c>
      <c r="I5939">
        <f t="shared" si="560"/>
        <v>0.87295581685087875</v>
      </c>
      <c r="J5939">
        <f t="shared" si="556"/>
        <v>-0.1959923533333249</v>
      </c>
      <c r="K5939">
        <f t="shared" si="557"/>
        <v>1.4410052452590927E-3</v>
      </c>
      <c r="L5939">
        <f t="shared" si="558"/>
        <v>2.5764097303337095E-2</v>
      </c>
    </row>
    <row r="5940" spans="1:12">
      <c r="A5940">
        <v>420.923</v>
      </c>
      <c r="B5940">
        <v>59.1</v>
      </c>
      <c r="C5940">
        <v>-13.144069999999999</v>
      </c>
      <c r="D5940">
        <v>89.040509999999998</v>
      </c>
      <c r="E5940">
        <v>-2.0684200000000001</v>
      </c>
      <c r="F5940">
        <v>0.28719</v>
      </c>
      <c r="G5940">
        <f t="shared" si="555"/>
        <v>9.0108996119999993</v>
      </c>
      <c r="H5940">
        <f t="shared" si="559"/>
        <v>7.6051881103605581</v>
      </c>
      <c r="I5940">
        <f t="shared" si="560"/>
        <v>0.87272622564554092</v>
      </c>
      <c r="J5940">
        <f t="shared" si="556"/>
        <v>-0.19899799333333096</v>
      </c>
      <c r="K5940">
        <f t="shared" si="557"/>
        <v>1.4407706393996021E-3</v>
      </c>
      <c r="L5940">
        <f t="shared" si="558"/>
        <v>2.6166084315815373E-2</v>
      </c>
    </row>
    <row r="5941" spans="1:12">
      <c r="A5941">
        <v>421.017</v>
      </c>
      <c r="B5941">
        <v>59.11</v>
      </c>
      <c r="C5941">
        <v>-13.157920000000001</v>
      </c>
      <c r="D5941">
        <v>89.019760000000005</v>
      </c>
      <c r="E5941">
        <v>-2.07138</v>
      </c>
      <c r="F5941">
        <v>0.28721999999999998</v>
      </c>
      <c r="G5941">
        <f t="shared" si="555"/>
        <v>9.0087997120000001</v>
      </c>
      <c r="H5941">
        <f t="shared" si="559"/>
        <v>7.6030882103605588</v>
      </c>
      <c r="I5941">
        <f t="shared" si="560"/>
        <v>0.87248525359138018</v>
      </c>
      <c r="J5941">
        <f t="shared" si="556"/>
        <v>-0.20300045333332717</v>
      </c>
      <c r="K5941">
        <f t="shared" si="557"/>
        <v>1.4405755387392372E-3</v>
      </c>
      <c r="L5941">
        <f t="shared" si="558"/>
        <v>2.6699736701292373E-2</v>
      </c>
    </row>
    <row r="5942" spans="1:12">
      <c r="A5942">
        <v>421.12099999999998</v>
      </c>
      <c r="B5942">
        <v>59.12</v>
      </c>
      <c r="C5942">
        <v>-13.172929999999999</v>
      </c>
      <c r="D5942">
        <v>88.998019999999997</v>
      </c>
      <c r="E5942">
        <v>-2.06976</v>
      </c>
      <c r="F5942">
        <v>0.28724</v>
      </c>
      <c r="G5942">
        <f t="shared" si="555"/>
        <v>9.0065996239999997</v>
      </c>
      <c r="H5942">
        <f t="shared" si="559"/>
        <v>7.6008881223605584</v>
      </c>
      <c r="I5942">
        <f t="shared" si="560"/>
        <v>0.87223278455728581</v>
      </c>
      <c r="J5942">
        <f t="shared" si="556"/>
        <v>-0.20683930666666347</v>
      </c>
      <c r="K5942">
        <f t="shared" si="557"/>
        <v>1.4403597442497239E-3</v>
      </c>
      <c r="L5942">
        <f t="shared" si="558"/>
        <v>2.7212518239569449E-2</v>
      </c>
    </row>
    <row r="5943" spans="1:12">
      <c r="A5943">
        <v>421.21600000000001</v>
      </c>
      <c r="B5943">
        <v>59.13</v>
      </c>
      <c r="C5943">
        <v>-13.182029999999999</v>
      </c>
      <c r="D5943">
        <v>88.977270000000004</v>
      </c>
      <c r="E5943">
        <v>-2.0617899999999998</v>
      </c>
      <c r="F5943">
        <v>0.28727000000000003</v>
      </c>
      <c r="G5943">
        <f t="shared" si="555"/>
        <v>9.0044997240000004</v>
      </c>
      <c r="H5943">
        <f t="shared" si="559"/>
        <v>7.5987882223605592</v>
      </c>
      <c r="I5943">
        <f t="shared" si="560"/>
        <v>0.87199181250312507</v>
      </c>
      <c r="J5943">
        <f t="shared" si="556"/>
        <v>-0.21000686666666249</v>
      </c>
      <c r="K5943">
        <f t="shared" si="557"/>
        <v>1.4401626807764205E-3</v>
      </c>
      <c r="L5943">
        <f t="shared" si="558"/>
        <v>2.7636889004050171E-2</v>
      </c>
    </row>
    <row r="5944" spans="1:12">
      <c r="A5944">
        <v>421.31</v>
      </c>
      <c r="B5944">
        <v>59.14</v>
      </c>
      <c r="C5944">
        <v>-13.19943</v>
      </c>
      <c r="D5944">
        <v>88.957509999999999</v>
      </c>
      <c r="E5944">
        <v>-2.04434</v>
      </c>
      <c r="F5944">
        <v>0.28728999999999999</v>
      </c>
      <c r="G5944">
        <f t="shared" si="555"/>
        <v>9.0025000119999987</v>
      </c>
      <c r="H5944">
        <f t="shared" si="559"/>
        <v>7.5967885103605575</v>
      </c>
      <c r="I5944">
        <f t="shared" si="560"/>
        <v>0.87176233742889753</v>
      </c>
      <c r="J5944">
        <f t="shared" si="556"/>
        <v>-0.2098398866666715</v>
      </c>
      <c r="K5944">
        <f t="shared" si="557"/>
        <v>1.4399677447225181E-3</v>
      </c>
      <c r="L5944">
        <f t="shared" si="558"/>
        <v>2.7622183555655166E-2</v>
      </c>
    </row>
    <row r="5945" spans="1:12">
      <c r="A5945">
        <v>421.41199</v>
      </c>
      <c r="B5945">
        <v>59.15</v>
      </c>
      <c r="C5945">
        <v>-13.21218</v>
      </c>
      <c r="D5945">
        <v>88.936760000000007</v>
      </c>
      <c r="E5945">
        <v>-2.0168200000000001</v>
      </c>
      <c r="F5945">
        <v>0.28732999999999997</v>
      </c>
      <c r="G5945">
        <f t="shared" si="555"/>
        <v>9.0004001119999995</v>
      </c>
      <c r="H5945">
        <f t="shared" si="559"/>
        <v>7.5946886103605582</v>
      </c>
      <c r="I5945">
        <f t="shared" si="560"/>
        <v>0.87152136537473679</v>
      </c>
      <c r="J5945">
        <f t="shared" si="556"/>
        <v>-0.20900330000000109</v>
      </c>
      <c r="K5945">
        <f t="shared" si="557"/>
        <v>1.4397562987862322E-3</v>
      </c>
      <c r="L5945">
        <f t="shared" si="558"/>
        <v>2.7519666799094563E-2</v>
      </c>
    </row>
    <row r="5946" spans="1:12">
      <c r="A5946">
        <v>421.51001000000002</v>
      </c>
      <c r="B5946">
        <v>59.16</v>
      </c>
      <c r="C5946">
        <v>-13.22855</v>
      </c>
      <c r="D5946">
        <v>88.915019999999998</v>
      </c>
      <c r="E5946">
        <v>-1.9837199999999999</v>
      </c>
      <c r="F5946">
        <v>0.28734999999999999</v>
      </c>
      <c r="G5946">
        <f t="shared" si="555"/>
        <v>8.9982000239999991</v>
      </c>
      <c r="H5946">
        <f t="shared" si="559"/>
        <v>7.5924885223605578</v>
      </c>
      <c r="I5946">
        <f t="shared" si="560"/>
        <v>0.87126889634064242</v>
      </c>
      <c r="J5946">
        <f t="shared" si="556"/>
        <v>-0.20966784666667337</v>
      </c>
      <c r="K5946">
        <f t="shared" si="557"/>
        <v>1.4395531419751654E-3</v>
      </c>
      <c r="L5946">
        <f t="shared" si="558"/>
        <v>2.7615168076867393E-2</v>
      </c>
    </row>
    <row r="5947" spans="1:12">
      <c r="A5947">
        <v>421.608</v>
      </c>
      <c r="B5947">
        <v>59.17</v>
      </c>
      <c r="C5947">
        <v>-13.238569999999999</v>
      </c>
      <c r="D5947">
        <v>88.896240000000006</v>
      </c>
      <c r="E5947">
        <v>-1.9528000000000001</v>
      </c>
      <c r="F5947">
        <v>0.28738000000000002</v>
      </c>
      <c r="G5947">
        <f t="shared" si="555"/>
        <v>8.996299488</v>
      </c>
      <c r="H5947">
        <f t="shared" si="559"/>
        <v>7.5905879863605588</v>
      </c>
      <c r="I5947">
        <f t="shared" si="560"/>
        <v>0.87105080211523822</v>
      </c>
      <c r="J5947">
        <f t="shared" si="556"/>
        <v>-0.20900161333334186</v>
      </c>
      <c r="K5947">
        <f t="shared" si="557"/>
        <v>1.4393501046407525E-3</v>
      </c>
      <c r="L5947">
        <f t="shared" si="558"/>
        <v>2.753431140102644E-2</v>
      </c>
    </row>
    <row r="5948" spans="1:12">
      <c r="A5948">
        <v>421.70801</v>
      </c>
      <c r="B5948">
        <v>59.18</v>
      </c>
      <c r="C5948">
        <v>-13.25319</v>
      </c>
      <c r="D5948">
        <v>88.878460000000004</v>
      </c>
      <c r="E5948">
        <v>-1.93268</v>
      </c>
      <c r="F5948">
        <v>0.28741</v>
      </c>
      <c r="G5948">
        <f t="shared" si="555"/>
        <v>8.9945001520000005</v>
      </c>
      <c r="H5948">
        <f t="shared" si="559"/>
        <v>7.5887886503605593</v>
      </c>
      <c r="I5948">
        <f t="shared" si="560"/>
        <v>0.87084432100087783</v>
      </c>
      <c r="J5948">
        <f t="shared" si="556"/>
        <v>-0.20666220666666454</v>
      </c>
      <c r="K5948">
        <f t="shared" si="557"/>
        <v>1.4391429408721935E-3</v>
      </c>
      <c r="L5948">
        <f t="shared" si="558"/>
        <v>2.7232568488627706E-2</v>
      </c>
    </row>
    <row r="5949" spans="1:12">
      <c r="A5949">
        <v>421.81299000000001</v>
      </c>
      <c r="B5949">
        <v>59.19</v>
      </c>
      <c r="C5949">
        <v>-13.26807</v>
      </c>
      <c r="D5949">
        <v>88.858699999999999</v>
      </c>
      <c r="E5949">
        <v>-1.9276899999999999</v>
      </c>
      <c r="F5949">
        <v>0.28743999999999997</v>
      </c>
      <c r="G5949">
        <f t="shared" si="555"/>
        <v>8.9925004399999988</v>
      </c>
      <c r="H5949">
        <f t="shared" si="559"/>
        <v>7.5867889383605576</v>
      </c>
      <c r="I5949">
        <f t="shared" si="560"/>
        <v>0.87061484592665028</v>
      </c>
      <c r="J5949">
        <f t="shared" si="556"/>
        <v>-0.20365994000000689</v>
      </c>
      <c r="K5949">
        <f t="shared" si="557"/>
        <v>1.438925546236642E-3</v>
      </c>
      <c r="L5949">
        <f t="shared" si="558"/>
        <v>2.6844023427389049E-2</v>
      </c>
    </row>
    <row r="5950" spans="1:12">
      <c r="A5950">
        <v>421.91399999999999</v>
      </c>
      <c r="B5950">
        <v>59.2</v>
      </c>
      <c r="C5950">
        <v>-13.27966</v>
      </c>
      <c r="D5950">
        <v>88.839920000000006</v>
      </c>
      <c r="E5950">
        <v>-1.93411</v>
      </c>
      <c r="F5950">
        <v>0.28747</v>
      </c>
      <c r="G5950">
        <f t="shared" ref="G5950:G6013" si="561">(D5950/100)*$B$16</f>
        <v>8.9905999039999998</v>
      </c>
      <c r="H5950">
        <f t="shared" si="559"/>
        <v>7.5848884023605585</v>
      </c>
      <c r="I5950">
        <f t="shared" si="560"/>
        <v>0.87039675170124597</v>
      </c>
      <c r="J5950">
        <f t="shared" ref="J5950:J6013" si="562">SLOPE(H5942:H5950,B5942:B5950)</f>
        <v>-0.20016179333333106</v>
      </c>
      <c r="K5950">
        <f t="shared" ref="K5950:K6013" si="563">1/(A5950+273.15)</f>
        <v>1.4387164347455775E-3</v>
      </c>
      <c r="L5950">
        <f t="shared" ref="L5950:L6013" si="564">-J5950/H5950</f>
        <v>2.638955021026242E-2</v>
      </c>
    </row>
    <row r="5951" spans="1:12">
      <c r="A5951">
        <v>422.01199000000003</v>
      </c>
      <c r="B5951">
        <v>59.21</v>
      </c>
      <c r="C5951">
        <v>-13.29645</v>
      </c>
      <c r="D5951">
        <v>88.820160000000001</v>
      </c>
      <c r="E5951">
        <v>-1.9438800000000001</v>
      </c>
      <c r="F5951">
        <v>0.28749000000000002</v>
      </c>
      <c r="G5951">
        <f t="shared" si="561"/>
        <v>8.9886001919999998</v>
      </c>
      <c r="H5951">
        <f t="shared" si="559"/>
        <v>7.5828886903605586</v>
      </c>
      <c r="I5951">
        <f t="shared" si="560"/>
        <v>0.87016727662701865</v>
      </c>
      <c r="J5951">
        <f t="shared" si="562"/>
        <v>-0.1979961133333312</v>
      </c>
      <c r="K5951">
        <f t="shared" si="563"/>
        <v>1.4385136333475309E-3</v>
      </c>
      <c r="L5951">
        <f t="shared" si="564"/>
        <v>2.6110908575649509E-2</v>
      </c>
    </row>
    <row r="5952" spans="1:12">
      <c r="A5952">
        <v>422.10100999999997</v>
      </c>
      <c r="B5952">
        <v>59.22</v>
      </c>
      <c r="C5952">
        <v>-13.30864</v>
      </c>
      <c r="D5952">
        <v>88.800399999999996</v>
      </c>
      <c r="E5952">
        <v>-1.95329</v>
      </c>
      <c r="F5952">
        <v>0.28752</v>
      </c>
      <c r="G5952">
        <f t="shared" si="561"/>
        <v>8.9866004799999999</v>
      </c>
      <c r="H5952">
        <f t="shared" si="559"/>
        <v>7.5808889783605586</v>
      </c>
      <c r="I5952">
        <f t="shared" si="560"/>
        <v>0.86993780155279132</v>
      </c>
      <c r="J5952">
        <f t="shared" si="562"/>
        <v>-0.19666195999998717</v>
      </c>
      <c r="K5952">
        <f t="shared" si="563"/>
        <v>1.4383294459363678E-3</v>
      </c>
      <c r="L5952">
        <f t="shared" si="564"/>
        <v>2.5941807162900472E-2</v>
      </c>
    </row>
    <row r="5953" spans="1:12">
      <c r="A5953">
        <v>422.20400999999998</v>
      </c>
      <c r="B5953">
        <v>59.23</v>
      </c>
      <c r="C5953">
        <v>-13.318949999999999</v>
      </c>
      <c r="D5953">
        <v>88.780630000000002</v>
      </c>
      <c r="E5953">
        <v>-1.9633700000000001</v>
      </c>
      <c r="F5953">
        <v>0.28754000000000002</v>
      </c>
      <c r="G5953">
        <f t="shared" si="561"/>
        <v>8.9845997559999997</v>
      </c>
      <c r="H5953">
        <f t="shared" si="559"/>
        <v>7.5788882543605585</v>
      </c>
      <c r="I5953">
        <f t="shared" si="560"/>
        <v>0.86970821034745349</v>
      </c>
      <c r="J5953">
        <f t="shared" si="562"/>
        <v>-0.19549815999999551</v>
      </c>
      <c r="K5953">
        <f t="shared" si="563"/>
        <v>1.4381163919655832E-3</v>
      </c>
      <c r="L5953">
        <f t="shared" si="564"/>
        <v>2.5795097306984895E-2</v>
      </c>
    </row>
    <row r="5954" spans="1:12">
      <c r="A5954">
        <v>422.30599999999998</v>
      </c>
      <c r="B5954">
        <v>59.24</v>
      </c>
      <c r="C5954">
        <v>-13.33614</v>
      </c>
      <c r="D5954">
        <v>88.761859999999999</v>
      </c>
      <c r="E5954">
        <v>-1.97498</v>
      </c>
      <c r="F5954">
        <v>0.28756999999999999</v>
      </c>
      <c r="G5954">
        <f t="shared" si="561"/>
        <v>8.9827002319999991</v>
      </c>
      <c r="H5954">
        <f t="shared" si="559"/>
        <v>7.5769887303605579</v>
      </c>
      <c r="I5954">
        <f t="shared" si="560"/>
        <v>0.86949023225315947</v>
      </c>
      <c r="J5954">
        <f t="shared" si="562"/>
        <v>-0.19466325999999878</v>
      </c>
      <c r="K5954">
        <f t="shared" si="563"/>
        <v>1.4379054893479963E-3</v>
      </c>
      <c r="L5954">
        <f t="shared" si="564"/>
        <v>2.5691375152769372E-2</v>
      </c>
    </row>
    <row r="5955" spans="1:12">
      <c r="A5955">
        <v>422.41399999999999</v>
      </c>
      <c r="B5955">
        <v>59.25</v>
      </c>
      <c r="C5955">
        <v>-13.348850000000001</v>
      </c>
      <c r="D5955">
        <v>88.742090000000005</v>
      </c>
      <c r="E5955">
        <v>-1.98729</v>
      </c>
      <c r="F5955">
        <v>0.28760000000000002</v>
      </c>
      <c r="G5955">
        <f t="shared" si="561"/>
        <v>8.9806995080000007</v>
      </c>
      <c r="H5955">
        <f t="shared" si="559"/>
        <v>7.5749880063605595</v>
      </c>
      <c r="I5955">
        <f t="shared" si="560"/>
        <v>0.86926064104782186</v>
      </c>
      <c r="J5955">
        <f t="shared" si="562"/>
        <v>-0.19600078666666751</v>
      </c>
      <c r="K5955">
        <f t="shared" si="563"/>
        <v>1.4376822262221738E-3</v>
      </c>
      <c r="L5955">
        <f t="shared" si="564"/>
        <v>2.5874732277079478E-2</v>
      </c>
    </row>
    <row r="5956" spans="1:12">
      <c r="A5956">
        <v>422.50698999999997</v>
      </c>
      <c r="B5956">
        <v>59.26</v>
      </c>
      <c r="C5956">
        <v>-13.36406</v>
      </c>
      <c r="D5956">
        <v>88.721339999999998</v>
      </c>
      <c r="E5956">
        <v>-1.9964299999999999</v>
      </c>
      <c r="F5956">
        <v>0.28763</v>
      </c>
      <c r="G5956">
        <f t="shared" si="561"/>
        <v>8.9785996079999979</v>
      </c>
      <c r="H5956">
        <f t="shared" si="559"/>
        <v>7.5728881063605566</v>
      </c>
      <c r="I5956">
        <f t="shared" si="560"/>
        <v>0.86901966899366068</v>
      </c>
      <c r="J5956">
        <f t="shared" si="562"/>
        <v>-0.19800792000001205</v>
      </c>
      <c r="K5956">
        <f t="shared" si="563"/>
        <v>1.4374900480767111E-3</v>
      </c>
      <c r="L5956">
        <f t="shared" si="564"/>
        <v>2.6146949118884103E-2</v>
      </c>
    </row>
    <row r="5957" spans="1:12">
      <c r="A5957">
        <v>422.59798999999998</v>
      </c>
      <c r="B5957">
        <v>59.27</v>
      </c>
      <c r="C5957">
        <v>-13.375260000000001</v>
      </c>
      <c r="D5957">
        <v>88.701580000000007</v>
      </c>
      <c r="E5957">
        <v>-2.0005799999999998</v>
      </c>
      <c r="F5957">
        <v>0.28765000000000002</v>
      </c>
      <c r="G5957">
        <f t="shared" si="561"/>
        <v>8.9765998959999997</v>
      </c>
      <c r="H5957">
        <f t="shared" si="559"/>
        <v>7.5708883943605585</v>
      </c>
      <c r="I5957">
        <f t="shared" si="560"/>
        <v>0.86879019391943357</v>
      </c>
      <c r="J5957">
        <f t="shared" si="562"/>
        <v>-0.19884113333333184</v>
      </c>
      <c r="K5957">
        <f t="shared" si="563"/>
        <v>1.4373020323062667E-3</v>
      </c>
      <c r="L5957">
        <f t="shared" si="564"/>
        <v>2.6263910254105134E-2</v>
      </c>
    </row>
    <row r="5958" spans="1:12">
      <c r="A5958">
        <v>422.70999</v>
      </c>
      <c r="B5958">
        <v>59.28</v>
      </c>
      <c r="C5958">
        <v>-13.39241</v>
      </c>
      <c r="D5958">
        <v>88.68083</v>
      </c>
      <c r="E5958">
        <v>-2.00285</v>
      </c>
      <c r="F5958">
        <v>0.28767999999999999</v>
      </c>
      <c r="G5958">
        <f t="shared" si="561"/>
        <v>8.9744999959999987</v>
      </c>
      <c r="H5958">
        <f t="shared" si="559"/>
        <v>7.5687884943605575</v>
      </c>
      <c r="I5958">
        <f t="shared" si="560"/>
        <v>0.86854922186527261</v>
      </c>
      <c r="J5958">
        <f t="shared" si="562"/>
        <v>-0.20050418666667852</v>
      </c>
      <c r="K5958">
        <f t="shared" si="563"/>
        <v>1.437070695787525E-3</v>
      </c>
      <c r="L5958">
        <f t="shared" si="564"/>
        <v>2.6490922135830926E-2</v>
      </c>
    </row>
    <row r="5959" spans="1:12">
      <c r="A5959">
        <v>422.80599999999998</v>
      </c>
      <c r="B5959">
        <v>59.29</v>
      </c>
      <c r="C5959">
        <v>-13.40615</v>
      </c>
      <c r="D5959">
        <v>88.661069999999995</v>
      </c>
      <c r="E5959">
        <v>-2.0133399999999999</v>
      </c>
      <c r="F5959">
        <v>0.28771000000000002</v>
      </c>
      <c r="G5959">
        <f t="shared" si="561"/>
        <v>8.9725002839999988</v>
      </c>
      <c r="H5959">
        <f t="shared" si="559"/>
        <v>7.5667887823605575</v>
      </c>
      <c r="I5959">
        <f t="shared" si="560"/>
        <v>0.86831974679104529</v>
      </c>
      <c r="J5959">
        <f t="shared" si="562"/>
        <v>-0.2013357133333453</v>
      </c>
      <c r="K5959">
        <f t="shared" si="563"/>
        <v>1.4368724459592275E-3</v>
      </c>
      <c r="L5959">
        <f t="shared" si="564"/>
        <v>2.6607814638977673E-2</v>
      </c>
    </row>
    <row r="5960" spans="1:12">
      <c r="A5960">
        <v>422.90399000000002</v>
      </c>
      <c r="B5960">
        <v>59.3</v>
      </c>
      <c r="C5960">
        <v>-13.419890000000001</v>
      </c>
      <c r="D5960">
        <v>88.642290000000003</v>
      </c>
      <c r="E5960">
        <v>-2.0385</v>
      </c>
      <c r="F5960">
        <v>0.28774</v>
      </c>
      <c r="G5960">
        <f t="shared" si="561"/>
        <v>8.9705997479999997</v>
      </c>
      <c r="H5960">
        <f t="shared" si="559"/>
        <v>7.5648882463605585</v>
      </c>
      <c r="I5960">
        <f t="shared" si="560"/>
        <v>0.86810165256564098</v>
      </c>
      <c r="J5960">
        <f t="shared" si="562"/>
        <v>-0.20133571333334177</v>
      </c>
      <c r="K5960">
        <f t="shared" si="563"/>
        <v>1.4366701640486251E-3</v>
      </c>
      <c r="L5960">
        <f t="shared" si="564"/>
        <v>2.6614499352347165E-2</v>
      </c>
    </row>
    <row r="5961" spans="1:12">
      <c r="A5961">
        <v>422.99599999999998</v>
      </c>
      <c r="B5961">
        <v>59.31</v>
      </c>
      <c r="C5961">
        <v>-13.432399999999999</v>
      </c>
      <c r="D5961">
        <v>88.622529999999998</v>
      </c>
      <c r="E5961">
        <v>-2.0699800000000002</v>
      </c>
      <c r="F5961">
        <v>0.28776000000000002</v>
      </c>
      <c r="G5961">
        <f t="shared" si="561"/>
        <v>8.9686000359999998</v>
      </c>
      <c r="H5961">
        <f t="shared" si="559"/>
        <v>7.5628885343605585</v>
      </c>
      <c r="I5961">
        <f t="shared" si="560"/>
        <v>0.86787217749141365</v>
      </c>
      <c r="J5961">
        <f t="shared" si="562"/>
        <v>-0.20133065333333225</v>
      </c>
      <c r="K5961">
        <f t="shared" si="563"/>
        <v>1.4364802785622557E-3</v>
      </c>
      <c r="L5961">
        <f t="shared" si="564"/>
        <v>2.6620867465998524E-2</v>
      </c>
    </row>
    <row r="5962" spans="1:12">
      <c r="A5962">
        <v>423.10500999999999</v>
      </c>
      <c r="B5962">
        <v>59.32</v>
      </c>
      <c r="C5962">
        <v>-13.44609</v>
      </c>
      <c r="D5962">
        <v>88.601780000000005</v>
      </c>
      <c r="E5962">
        <v>-2.0969799999999998</v>
      </c>
      <c r="F5962">
        <v>0.28778999999999999</v>
      </c>
      <c r="G5962">
        <f t="shared" si="561"/>
        <v>8.9665001360000005</v>
      </c>
      <c r="H5962">
        <f t="shared" si="559"/>
        <v>7.5607886343605593</v>
      </c>
      <c r="I5962">
        <f t="shared" si="560"/>
        <v>0.86763120543725292</v>
      </c>
      <c r="J5962">
        <f t="shared" si="562"/>
        <v>-0.20199688666665963</v>
      </c>
      <c r="K5962">
        <f t="shared" si="563"/>
        <v>1.4362553743060319E-3</v>
      </c>
      <c r="L5962">
        <f t="shared" si="564"/>
        <v>2.6716377938231197E-2</v>
      </c>
    </row>
    <row r="5963" spans="1:12">
      <c r="A5963">
        <v>423.20900999999998</v>
      </c>
      <c r="B5963">
        <v>59.33</v>
      </c>
      <c r="C5963">
        <v>-13.46068</v>
      </c>
      <c r="D5963">
        <v>88.574110000000005</v>
      </c>
      <c r="E5963">
        <v>-2.1074799999999998</v>
      </c>
      <c r="F5963">
        <v>0.28782000000000002</v>
      </c>
      <c r="G5963">
        <f t="shared" si="561"/>
        <v>8.963699931999999</v>
      </c>
      <c r="H5963">
        <f t="shared" si="559"/>
        <v>7.5579884303605578</v>
      </c>
      <c r="I5963">
        <f t="shared" si="560"/>
        <v>0.86730987065466814</v>
      </c>
      <c r="J5963">
        <f t="shared" si="562"/>
        <v>-0.20699447999999812</v>
      </c>
      <c r="K5963">
        <f t="shared" si="563"/>
        <v>1.4360408720783266E-3</v>
      </c>
      <c r="L5963">
        <f t="shared" si="564"/>
        <v>2.7387509508283718E-2</v>
      </c>
    </row>
    <row r="5964" spans="1:12">
      <c r="A5964">
        <v>423.298</v>
      </c>
      <c r="B5964">
        <v>59.34</v>
      </c>
      <c r="C5964">
        <v>-13.472300000000001</v>
      </c>
      <c r="D5964">
        <v>88.561260000000004</v>
      </c>
      <c r="E5964">
        <v>-2.0958199999999998</v>
      </c>
      <c r="F5964">
        <v>0.28784999999999999</v>
      </c>
      <c r="G5964">
        <f t="shared" si="561"/>
        <v>8.9623995119999993</v>
      </c>
      <c r="H5964">
        <f t="shared" si="559"/>
        <v>7.556688010360558</v>
      </c>
      <c r="I5964">
        <f t="shared" si="560"/>
        <v>0.86716064217775413</v>
      </c>
      <c r="J5964">
        <f t="shared" si="562"/>
        <v>-0.20566707333331674</v>
      </c>
      <c r="K5964">
        <f t="shared" si="563"/>
        <v>1.435857379158243E-3</v>
      </c>
      <c r="L5964">
        <f t="shared" si="564"/>
        <v>2.7216562739038313E-2</v>
      </c>
    </row>
    <row r="5965" spans="1:12">
      <c r="A5965">
        <v>423.39301</v>
      </c>
      <c r="B5965">
        <v>59.35</v>
      </c>
      <c r="C5965">
        <v>-13.485239999999999</v>
      </c>
      <c r="D5965">
        <v>88.534580000000005</v>
      </c>
      <c r="E5965">
        <v>-2.06575</v>
      </c>
      <c r="F5965">
        <v>0.28787000000000001</v>
      </c>
      <c r="G5965">
        <f t="shared" si="561"/>
        <v>8.9596994960000007</v>
      </c>
      <c r="H5965">
        <f t="shared" si="559"/>
        <v>7.5539879943605595</v>
      </c>
      <c r="I5965">
        <f t="shared" si="560"/>
        <v>0.8668508043751032</v>
      </c>
      <c r="J5965">
        <f t="shared" si="562"/>
        <v>-0.20933894666665437</v>
      </c>
      <c r="K5965">
        <f t="shared" si="563"/>
        <v>1.435661525050693E-3</v>
      </c>
      <c r="L5965">
        <f t="shared" si="564"/>
        <v>2.7712374817505225E-2</v>
      </c>
    </row>
    <row r="5966" spans="1:12">
      <c r="A5966">
        <v>423.50601</v>
      </c>
      <c r="B5966">
        <v>59.36</v>
      </c>
      <c r="C5966">
        <v>-13.499739999999999</v>
      </c>
      <c r="D5966">
        <v>88.51482</v>
      </c>
      <c r="E5966">
        <v>-2.0289199999999998</v>
      </c>
      <c r="F5966">
        <v>0.28789999999999999</v>
      </c>
      <c r="G5966">
        <f t="shared" si="561"/>
        <v>8.957699783999999</v>
      </c>
      <c r="H5966">
        <f t="shared" si="559"/>
        <v>7.5519882823605577</v>
      </c>
      <c r="I5966">
        <f t="shared" si="560"/>
        <v>0.86662132930087554</v>
      </c>
      <c r="J5966">
        <f t="shared" si="562"/>
        <v>-0.21150631333332101</v>
      </c>
      <c r="K5966">
        <f t="shared" si="563"/>
        <v>1.4354286558153717E-3</v>
      </c>
      <c r="L5966">
        <f t="shared" si="564"/>
        <v>2.8006705707865526E-2</v>
      </c>
    </row>
    <row r="5967" spans="1:12">
      <c r="A5967">
        <v>423.60300000000001</v>
      </c>
      <c r="B5967">
        <v>59.37</v>
      </c>
      <c r="C5967">
        <v>-13.51347</v>
      </c>
      <c r="D5967">
        <v>88.495059999999995</v>
      </c>
      <c r="E5967">
        <v>-2.0034999999999998</v>
      </c>
      <c r="F5967">
        <v>0.28793000000000002</v>
      </c>
      <c r="G5967">
        <f t="shared" si="561"/>
        <v>8.9557000719999991</v>
      </c>
      <c r="H5967">
        <f t="shared" si="559"/>
        <v>7.5499885703605578</v>
      </c>
      <c r="I5967">
        <f t="shared" si="560"/>
        <v>0.86639185422664822</v>
      </c>
      <c r="J5967">
        <f t="shared" si="562"/>
        <v>-0.21300407333333296</v>
      </c>
      <c r="K5967">
        <f t="shared" si="563"/>
        <v>1.435228840062404E-3</v>
      </c>
      <c r="L5967">
        <f t="shared" si="564"/>
        <v>2.8212502753916187E-2</v>
      </c>
    </row>
    <row r="5968" spans="1:12">
      <c r="A5968">
        <v>423.70001000000002</v>
      </c>
      <c r="B5968">
        <v>59.38</v>
      </c>
      <c r="C5968">
        <v>-13.528919999999999</v>
      </c>
      <c r="D5968">
        <v>88.475300000000004</v>
      </c>
      <c r="E5968">
        <v>-2.0012300000000001</v>
      </c>
      <c r="F5968">
        <v>0.28795999999999999</v>
      </c>
      <c r="G5968">
        <f t="shared" si="561"/>
        <v>8.9537003599999991</v>
      </c>
      <c r="H5968">
        <f t="shared" si="559"/>
        <v>7.5479888583605579</v>
      </c>
      <c r="I5968">
        <f t="shared" si="560"/>
        <v>0.86616237915242089</v>
      </c>
      <c r="J5968">
        <f t="shared" si="562"/>
        <v>-0.21316430666667283</v>
      </c>
      <c r="K5968">
        <f t="shared" si="563"/>
        <v>1.4350290387453678E-3</v>
      </c>
      <c r="L5968">
        <f t="shared" si="564"/>
        <v>2.8241205792263538E-2</v>
      </c>
    </row>
    <row r="5969" spans="1:12">
      <c r="A5969">
        <v>423.80700999999999</v>
      </c>
      <c r="B5969">
        <v>59.39</v>
      </c>
      <c r="C5969">
        <v>-13.5435</v>
      </c>
      <c r="D5969">
        <v>88.461460000000002</v>
      </c>
      <c r="E5969">
        <v>-2.0230000000000001</v>
      </c>
      <c r="F5969">
        <v>0.28798000000000001</v>
      </c>
      <c r="G5969">
        <f t="shared" si="561"/>
        <v>8.9522997520000001</v>
      </c>
      <c r="H5969">
        <f t="shared" si="559"/>
        <v>7.5465882503605588</v>
      </c>
      <c r="I5969">
        <f t="shared" si="560"/>
        <v>0.86600165369557347</v>
      </c>
      <c r="J5969">
        <f t="shared" si="562"/>
        <v>-0.20716652000000688</v>
      </c>
      <c r="K5969">
        <f t="shared" si="563"/>
        <v>1.4348087265812852E-3</v>
      </c>
      <c r="L5969">
        <f t="shared" si="564"/>
        <v>2.7451679239305117E-2</v>
      </c>
    </row>
    <row r="5970" spans="1:12">
      <c r="A5970">
        <v>423.89999</v>
      </c>
      <c r="B5970">
        <v>59.4</v>
      </c>
      <c r="C5970">
        <v>-13.557230000000001</v>
      </c>
      <c r="D5970">
        <v>88.434780000000003</v>
      </c>
      <c r="E5970">
        <v>-2.0511200000000001</v>
      </c>
      <c r="F5970">
        <v>0.28800999999999999</v>
      </c>
      <c r="G5970">
        <f t="shared" si="561"/>
        <v>8.9495997359999997</v>
      </c>
      <c r="H5970">
        <f t="shared" si="559"/>
        <v>7.5438882343605584</v>
      </c>
      <c r="I5970">
        <f t="shared" si="560"/>
        <v>0.86569181589292232</v>
      </c>
      <c r="J5970">
        <f t="shared" si="562"/>
        <v>-0.20533311333333842</v>
      </c>
      <c r="K5970">
        <f t="shared" si="563"/>
        <v>1.4346173364122709E-3</v>
      </c>
      <c r="L5970">
        <f t="shared" si="564"/>
        <v>2.7218472351975803E-2</v>
      </c>
    </row>
    <row r="5971" spans="1:12">
      <c r="A5971">
        <v>423.99898999999999</v>
      </c>
      <c r="B5971">
        <v>59.41</v>
      </c>
      <c r="C5971">
        <v>-13.57225</v>
      </c>
      <c r="D5971">
        <v>88.415019999999998</v>
      </c>
      <c r="E5971">
        <v>-2.0665</v>
      </c>
      <c r="F5971">
        <v>0.28804000000000002</v>
      </c>
      <c r="G5971">
        <f t="shared" si="561"/>
        <v>8.9476000239999998</v>
      </c>
      <c r="H5971">
        <f t="shared" si="559"/>
        <v>7.5418885223605585</v>
      </c>
      <c r="I5971">
        <f t="shared" si="560"/>
        <v>0.86546234081869489</v>
      </c>
      <c r="J5971">
        <f t="shared" si="562"/>
        <v>-0.20266312000000131</v>
      </c>
      <c r="K5971">
        <f t="shared" si="563"/>
        <v>1.4344136107835429E-3</v>
      </c>
      <c r="L5971">
        <f t="shared" si="564"/>
        <v>2.6871667407856244E-2</v>
      </c>
    </row>
    <row r="5972" spans="1:12">
      <c r="A5972">
        <v>424.10001</v>
      </c>
      <c r="B5972">
        <v>59.42</v>
      </c>
      <c r="C5972">
        <v>-13.583819999999999</v>
      </c>
      <c r="D5972">
        <v>88.393280000000004</v>
      </c>
      <c r="E5972">
        <v>-2.0632899999999998</v>
      </c>
      <c r="F5972">
        <v>0.28806999999999999</v>
      </c>
      <c r="G5972">
        <f t="shared" si="561"/>
        <v>8.9453999359999994</v>
      </c>
      <c r="H5972">
        <f t="shared" si="559"/>
        <v>7.5396884343605581</v>
      </c>
      <c r="I5972">
        <f t="shared" si="560"/>
        <v>0.86520987178460063</v>
      </c>
      <c r="J5972">
        <f t="shared" si="562"/>
        <v>-0.20649522666667344</v>
      </c>
      <c r="K5972">
        <f t="shared" si="563"/>
        <v>1.4342057879640619E-3</v>
      </c>
      <c r="L5972">
        <f t="shared" si="564"/>
        <v>2.7387766545579589E-2</v>
      </c>
    </row>
    <row r="5973" spans="1:12">
      <c r="A5973">
        <v>424.202</v>
      </c>
      <c r="B5973">
        <v>59.43</v>
      </c>
      <c r="C5973">
        <v>-13.59797</v>
      </c>
      <c r="D5973">
        <v>88.373519999999999</v>
      </c>
      <c r="E5973">
        <v>-2.0491000000000001</v>
      </c>
      <c r="F5973">
        <v>0.28809000000000001</v>
      </c>
      <c r="G5973">
        <f t="shared" si="561"/>
        <v>8.9434002239999995</v>
      </c>
      <c r="H5973">
        <f t="shared" si="559"/>
        <v>7.5376887223605582</v>
      </c>
      <c r="I5973">
        <f t="shared" si="560"/>
        <v>0.8649803967103733</v>
      </c>
      <c r="J5973">
        <f t="shared" si="562"/>
        <v>-0.20399558666667172</v>
      </c>
      <c r="K5973">
        <f t="shared" si="563"/>
        <v>1.4339960306989871E-3</v>
      </c>
      <c r="L5973">
        <f t="shared" si="564"/>
        <v>2.7063413491926071E-2</v>
      </c>
    </row>
    <row r="5974" spans="1:12">
      <c r="A5974">
        <v>424.30099000000001</v>
      </c>
      <c r="B5974">
        <v>59.44</v>
      </c>
      <c r="C5974">
        <v>-13.612120000000001</v>
      </c>
      <c r="D5974">
        <v>88.353750000000005</v>
      </c>
      <c r="E5974">
        <v>-2.0383900000000001</v>
      </c>
      <c r="F5974">
        <v>0.28811999999999999</v>
      </c>
      <c r="G5974">
        <f t="shared" si="561"/>
        <v>8.9413995000000011</v>
      </c>
      <c r="H5974">
        <f t="shared" si="559"/>
        <v>7.5356879983605598</v>
      </c>
      <c r="I5974">
        <f t="shared" si="560"/>
        <v>0.86475080550503558</v>
      </c>
      <c r="J5974">
        <f t="shared" si="562"/>
        <v>-0.20566875999998591</v>
      </c>
      <c r="K5974">
        <f t="shared" si="563"/>
        <v>1.4337925020365945E-3</v>
      </c>
      <c r="L5974">
        <f t="shared" si="564"/>
        <v>2.7292632078813578E-2</v>
      </c>
    </row>
    <row r="5975" spans="1:12">
      <c r="A5975">
        <v>424.39499000000001</v>
      </c>
      <c r="B5975">
        <v>59.45</v>
      </c>
      <c r="C5975">
        <v>-13.626340000000001</v>
      </c>
      <c r="D5975">
        <v>88.332999999999998</v>
      </c>
      <c r="E5975">
        <v>-2.0361400000000001</v>
      </c>
      <c r="F5975">
        <v>0.28815000000000002</v>
      </c>
      <c r="G5975">
        <f t="shared" si="561"/>
        <v>8.9392995999999982</v>
      </c>
      <c r="H5975">
        <f t="shared" si="559"/>
        <v>7.533588098360557</v>
      </c>
      <c r="I5975">
        <f t="shared" si="560"/>
        <v>0.86450983345087451</v>
      </c>
      <c r="J5975">
        <f t="shared" si="562"/>
        <v>-0.20750553999999546</v>
      </c>
      <c r="K5975">
        <f t="shared" si="563"/>
        <v>1.4335992865492446E-3</v>
      </c>
      <c r="L5975">
        <f t="shared" si="564"/>
        <v>2.7544051691006623E-2</v>
      </c>
    </row>
    <row r="5976" spans="1:12">
      <c r="A5976">
        <v>424.49898999999999</v>
      </c>
      <c r="B5976">
        <v>59.46</v>
      </c>
      <c r="C5976">
        <v>-13.64086</v>
      </c>
      <c r="D5976">
        <v>88.313239999999993</v>
      </c>
      <c r="E5976">
        <v>-2.04121</v>
      </c>
      <c r="F5976">
        <v>0.28816999999999998</v>
      </c>
      <c r="G5976">
        <f t="shared" si="561"/>
        <v>8.9372998879999983</v>
      </c>
      <c r="H5976">
        <f t="shared" si="559"/>
        <v>7.5315883863605571</v>
      </c>
      <c r="I5976">
        <f t="shared" si="560"/>
        <v>0.86428035837664707</v>
      </c>
      <c r="J5976">
        <f t="shared" si="562"/>
        <v>-0.20867102666667681</v>
      </c>
      <c r="K5976">
        <f t="shared" si="563"/>
        <v>1.433385576893045E-3</v>
      </c>
      <c r="L5976">
        <f t="shared" si="564"/>
        <v>2.770611137546666E-2</v>
      </c>
    </row>
    <row r="5977" spans="1:12">
      <c r="A5977">
        <v>424.59600999999998</v>
      </c>
      <c r="B5977">
        <v>59.47</v>
      </c>
      <c r="C5977">
        <v>-13.65419</v>
      </c>
      <c r="D5977">
        <v>88.292490000000001</v>
      </c>
      <c r="E5977">
        <v>-2.04955</v>
      </c>
      <c r="F5977">
        <v>0.28820000000000001</v>
      </c>
      <c r="G5977">
        <f t="shared" si="561"/>
        <v>8.935199987999999</v>
      </c>
      <c r="H5977">
        <f t="shared" si="559"/>
        <v>7.5294884863605578</v>
      </c>
      <c r="I5977">
        <f t="shared" si="560"/>
        <v>0.86403938632248634</v>
      </c>
      <c r="J5977">
        <f t="shared" si="562"/>
        <v>-0.20983314000001299</v>
      </c>
      <c r="K5977">
        <f t="shared" si="563"/>
        <v>1.4331862678799124E-3</v>
      </c>
      <c r="L5977">
        <f t="shared" si="564"/>
        <v>2.7868179940791386E-2</v>
      </c>
    </row>
    <row r="5978" spans="1:12">
      <c r="A5978">
        <v>424.69299000000001</v>
      </c>
      <c r="B5978">
        <v>59.48</v>
      </c>
      <c r="C5978">
        <v>-13.66966</v>
      </c>
      <c r="D5978">
        <v>88.271739999999994</v>
      </c>
      <c r="E5978">
        <v>-2.0577700000000001</v>
      </c>
      <c r="F5978">
        <v>0.28822999999999999</v>
      </c>
      <c r="G5978">
        <f t="shared" si="561"/>
        <v>8.9331000879999998</v>
      </c>
      <c r="H5978">
        <f t="shared" si="559"/>
        <v>7.5273885863605585</v>
      </c>
      <c r="I5978">
        <f t="shared" si="560"/>
        <v>0.8637984142683256</v>
      </c>
      <c r="J5978">
        <f t="shared" si="562"/>
        <v>-0.20583236666667493</v>
      </c>
      <c r="K5978">
        <f t="shared" si="563"/>
        <v>1.4329870964240824E-3</v>
      </c>
      <c r="L5978">
        <f t="shared" si="564"/>
        <v>2.7344458746242764E-2</v>
      </c>
    </row>
    <row r="5979" spans="1:12">
      <c r="A5979">
        <v>424.78899999999999</v>
      </c>
      <c r="B5979">
        <v>59.49</v>
      </c>
      <c r="C5979">
        <v>-13.68257</v>
      </c>
      <c r="D5979">
        <v>88.250990000000002</v>
      </c>
      <c r="E5979">
        <v>-2.06481</v>
      </c>
      <c r="F5979">
        <v>0.28825000000000001</v>
      </c>
      <c r="G5979">
        <f t="shared" si="561"/>
        <v>8.9310001880000005</v>
      </c>
      <c r="H5979">
        <f t="shared" si="559"/>
        <v>7.5252886863605593</v>
      </c>
      <c r="I5979">
        <f t="shared" si="560"/>
        <v>0.86355744221416486</v>
      </c>
      <c r="J5979">
        <f t="shared" si="562"/>
        <v>-0.20633161999999619</v>
      </c>
      <c r="K5979">
        <f t="shared" si="563"/>
        <v>1.4327899716164308E-3</v>
      </c>
      <c r="L5979">
        <f t="shared" si="564"/>
        <v>2.7418432514618115E-2</v>
      </c>
    </row>
    <row r="5980" spans="1:12">
      <c r="A5980">
        <v>424.88900999999998</v>
      </c>
      <c r="B5980">
        <v>59.5</v>
      </c>
      <c r="C5980">
        <v>-13.695</v>
      </c>
      <c r="D5980">
        <v>88.231229999999996</v>
      </c>
      <c r="E5980">
        <v>-2.0693000000000001</v>
      </c>
      <c r="F5980">
        <v>0.28827999999999998</v>
      </c>
      <c r="G5980">
        <f t="shared" si="561"/>
        <v>8.9290004759999988</v>
      </c>
      <c r="H5980">
        <f t="shared" si="559"/>
        <v>7.5232889743605575</v>
      </c>
      <c r="I5980">
        <f t="shared" si="560"/>
        <v>0.86332796713993731</v>
      </c>
      <c r="J5980">
        <f t="shared" si="562"/>
        <v>-0.20582730666667021</v>
      </c>
      <c r="K5980">
        <f t="shared" si="563"/>
        <v>1.4325846917925117E-3</v>
      </c>
      <c r="L5980">
        <f t="shared" si="564"/>
        <v>2.735868678820283E-2</v>
      </c>
    </row>
    <row r="5981" spans="1:12">
      <c r="A5981">
        <v>424.99399</v>
      </c>
      <c r="B5981">
        <v>59.51</v>
      </c>
      <c r="C5981">
        <v>-13.70993</v>
      </c>
      <c r="D5981">
        <v>88.209490000000002</v>
      </c>
      <c r="E5981">
        <v>-2.0707</v>
      </c>
      <c r="F5981">
        <v>0.28831000000000001</v>
      </c>
      <c r="G5981">
        <f t="shared" si="561"/>
        <v>8.9268003880000002</v>
      </c>
      <c r="H5981">
        <f t="shared" si="559"/>
        <v>7.5210888863605589</v>
      </c>
      <c r="I5981">
        <f t="shared" si="560"/>
        <v>0.86307549810584316</v>
      </c>
      <c r="J5981">
        <f t="shared" si="562"/>
        <v>-0.20732506666666495</v>
      </c>
      <c r="K5981">
        <f t="shared" si="563"/>
        <v>1.4323692738513725E-3</v>
      </c>
      <c r="L5981">
        <f t="shared" si="564"/>
        <v>2.7565831198012761E-2</v>
      </c>
    </row>
    <row r="5982" spans="1:12">
      <c r="A5982">
        <v>425.09201000000002</v>
      </c>
      <c r="B5982">
        <v>59.52</v>
      </c>
      <c r="C5982">
        <v>-13.719390000000001</v>
      </c>
      <c r="D5982">
        <v>88.188739999999996</v>
      </c>
      <c r="E5982">
        <v>-2.0702400000000001</v>
      </c>
      <c r="F5982">
        <v>0.28833999999999999</v>
      </c>
      <c r="G5982">
        <f t="shared" si="561"/>
        <v>8.9247004879999992</v>
      </c>
      <c r="H5982">
        <f t="shared" si="559"/>
        <v>7.5189889863605579</v>
      </c>
      <c r="I5982">
        <f t="shared" si="560"/>
        <v>0.8628345260516822</v>
      </c>
      <c r="J5982">
        <f t="shared" si="562"/>
        <v>-0.20848717999999586</v>
      </c>
      <c r="K5982">
        <f t="shared" si="563"/>
        <v>1.4321681962390089E-3</v>
      </c>
      <c r="L5982">
        <f t="shared" si="564"/>
        <v>2.772808689814435E-2</v>
      </c>
    </row>
    <row r="5983" spans="1:12">
      <c r="A5983">
        <v>425.19400000000002</v>
      </c>
      <c r="B5983">
        <v>59.53</v>
      </c>
      <c r="C5983">
        <v>-13.737349999999999</v>
      </c>
      <c r="D5983">
        <v>88.16798</v>
      </c>
      <c r="E5983">
        <v>-2.0707399999999998</v>
      </c>
      <c r="F5983">
        <v>0.28836000000000001</v>
      </c>
      <c r="G5983">
        <f t="shared" si="561"/>
        <v>8.9225995759999996</v>
      </c>
      <c r="H5983">
        <f t="shared" ref="H5983:H6046" si="565">G5983-G$27-E$27</f>
        <v>7.5168880743605584</v>
      </c>
      <c r="I5983">
        <f t="shared" ref="I5983:I6046" si="566">H5983/(G$30-G$27-E$27)</f>
        <v>0.86259343786641107</v>
      </c>
      <c r="J5983">
        <f t="shared" si="562"/>
        <v>-0.20916184666665039</v>
      </c>
      <c r="K5983">
        <f t="shared" si="563"/>
        <v>1.4319590345159405E-3</v>
      </c>
      <c r="L5983">
        <f t="shared" si="564"/>
        <v>2.7825590137504238E-2</v>
      </c>
    </row>
    <row r="5984" spans="1:12">
      <c r="A5984">
        <v>425.29099000000002</v>
      </c>
      <c r="B5984">
        <v>59.54</v>
      </c>
      <c r="C5984">
        <v>-13.74939</v>
      </c>
      <c r="D5984">
        <v>88.148219999999995</v>
      </c>
      <c r="E5984">
        <v>-2.0742600000000002</v>
      </c>
      <c r="F5984">
        <v>0.28838999999999998</v>
      </c>
      <c r="G5984">
        <f t="shared" si="561"/>
        <v>8.9205998639999997</v>
      </c>
      <c r="H5984">
        <f t="shared" si="565"/>
        <v>7.5148883623605585</v>
      </c>
      <c r="I5984">
        <f t="shared" si="566"/>
        <v>0.86236396279218364</v>
      </c>
      <c r="J5984">
        <f t="shared" si="562"/>
        <v>-0.2093338866666539</v>
      </c>
      <c r="K5984">
        <f t="shared" si="563"/>
        <v>1.4317601834909488E-3</v>
      </c>
      <c r="L5984">
        <f t="shared" si="564"/>
        <v>2.7855887748796635E-2</v>
      </c>
    </row>
    <row r="5985" spans="1:12">
      <c r="A5985">
        <v>425.39301</v>
      </c>
      <c r="B5985">
        <v>59.55</v>
      </c>
      <c r="C5985">
        <v>-13.76435</v>
      </c>
      <c r="D5985">
        <v>88.127470000000002</v>
      </c>
      <c r="E5985">
        <v>-2.08006</v>
      </c>
      <c r="F5985">
        <v>0.28842000000000001</v>
      </c>
      <c r="G5985">
        <f t="shared" si="561"/>
        <v>8.9184999640000004</v>
      </c>
      <c r="H5985">
        <f t="shared" si="565"/>
        <v>7.5127884623605592</v>
      </c>
      <c r="I5985">
        <f t="shared" si="566"/>
        <v>0.8621229907380229</v>
      </c>
      <c r="J5985">
        <f t="shared" si="562"/>
        <v>-0.20900329999999273</v>
      </c>
      <c r="K5985">
        <f t="shared" si="563"/>
        <v>1.4315510794389024E-3</v>
      </c>
      <c r="L5985">
        <f t="shared" si="564"/>
        <v>2.7819670558689304E-2</v>
      </c>
    </row>
    <row r="5986" spans="1:12">
      <c r="A5986">
        <v>425.49200000000002</v>
      </c>
      <c r="B5986">
        <v>59.56</v>
      </c>
      <c r="C5986">
        <v>-13.775930000000001</v>
      </c>
      <c r="D5986">
        <v>88.105729999999994</v>
      </c>
      <c r="E5986">
        <v>-2.0846900000000002</v>
      </c>
      <c r="F5986">
        <v>0.28843999999999997</v>
      </c>
      <c r="G5986">
        <f t="shared" si="561"/>
        <v>8.9162998759999983</v>
      </c>
      <c r="H5986">
        <f t="shared" si="565"/>
        <v>7.510588374360557</v>
      </c>
      <c r="I5986">
        <f t="shared" si="566"/>
        <v>0.86187052170392842</v>
      </c>
      <c r="J5986">
        <f t="shared" si="562"/>
        <v>-0.20950592666667178</v>
      </c>
      <c r="K5986">
        <f t="shared" si="563"/>
        <v>1.4313482441651087E-3</v>
      </c>
      <c r="L5986">
        <f t="shared" si="564"/>
        <v>2.7894742225772543E-2</v>
      </c>
    </row>
    <row r="5987" spans="1:12">
      <c r="A5987">
        <v>425.60300000000001</v>
      </c>
      <c r="B5987">
        <v>59.57</v>
      </c>
      <c r="C5987">
        <v>-13.78825</v>
      </c>
      <c r="D5987">
        <v>88.084980000000002</v>
      </c>
      <c r="E5987">
        <v>-2.0855000000000001</v>
      </c>
      <c r="F5987">
        <v>0.28847</v>
      </c>
      <c r="G5987">
        <f t="shared" si="561"/>
        <v>8.914199975999999</v>
      </c>
      <c r="H5987">
        <f t="shared" si="565"/>
        <v>7.5084884743605578</v>
      </c>
      <c r="I5987">
        <f t="shared" si="566"/>
        <v>0.86162954964976768</v>
      </c>
      <c r="J5987">
        <f t="shared" si="562"/>
        <v>-0.21000686666667942</v>
      </c>
      <c r="K5987">
        <f t="shared" si="563"/>
        <v>1.4311208681751636E-3</v>
      </c>
      <c r="L5987">
        <f t="shared" si="564"/>
        <v>2.7969260042656475E-2</v>
      </c>
    </row>
    <row r="5988" spans="1:12">
      <c r="A5988">
        <v>425.685</v>
      </c>
      <c r="B5988">
        <v>59.58</v>
      </c>
      <c r="C5988">
        <v>-13.80514</v>
      </c>
      <c r="D5988">
        <v>88.064229999999995</v>
      </c>
      <c r="E5988">
        <v>-2.0831900000000001</v>
      </c>
      <c r="F5988">
        <v>0.28849000000000002</v>
      </c>
      <c r="G5988">
        <f t="shared" si="561"/>
        <v>8.9121000759999998</v>
      </c>
      <c r="H5988">
        <f t="shared" si="565"/>
        <v>7.5063885743605585</v>
      </c>
      <c r="I5988">
        <f t="shared" si="566"/>
        <v>0.86138857759560694</v>
      </c>
      <c r="J5988">
        <f t="shared" si="562"/>
        <v>-0.21050612000000296</v>
      </c>
      <c r="K5988">
        <f t="shared" si="563"/>
        <v>1.4309529431124656E-3</v>
      </c>
      <c r="L5988">
        <f t="shared" si="564"/>
        <v>2.8043594854524994E-2</v>
      </c>
    </row>
    <row r="5989" spans="1:12">
      <c r="A5989">
        <v>425.78201000000001</v>
      </c>
      <c r="B5989">
        <v>59.59</v>
      </c>
      <c r="C5989">
        <v>-13.81589</v>
      </c>
      <c r="D5989">
        <v>88.043480000000002</v>
      </c>
      <c r="E5989">
        <v>-2.0808900000000001</v>
      </c>
      <c r="F5989">
        <v>0.28852</v>
      </c>
      <c r="G5989">
        <f t="shared" si="561"/>
        <v>8.9100001760000005</v>
      </c>
      <c r="H5989">
        <f t="shared" si="565"/>
        <v>7.5042886743605592</v>
      </c>
      <c r="I5989">
        <f t="shared" si="566"/>
        <v>0.8611476055414462</v>
      </c>
      <c r="J5989">
        <f t="shared" si="562"/>
        <v>-0.21016878666666322</v>
      </c>
      <c r="K5989">
        <f t="shared" si="563"/>
        <v>1.4307543304534014E-3</v>
      </c>
      <c r="L5989">
        <f t="shared" si="564"/>
        <v>2.8006490126736991E-2</v>
      </c>
    </row>
    <row r="5990" spans="1:12">
      <c r="A5990">
        <v>425.89098999999999</v>
      </c>
      <c r="B5990">
        <v>59.6</v>
      </c>
      <c r="C5990">
        <v>-13.829040000000001</v>
      </c>
      <c r="D5990">
        <v>88.022729999999996</v>
      </c>
      <c r="E5990">
        <v>-2.0816499999999998</v>
      </c>
      <c r="F5990">
        <v>0.28854999999999997</v>
      </c>
      <c r="G5990">
        <f t="shared" si="561"/>
        <v>8.9079002759999995</v>
      </c>
      <c r="H5990">
        <f t="shared" si="565"/>
        <v>7.5021887743605582</v>
      </c>
      <c r="I5990">
        <f t="shared" si="566"/>
        <v>0.86090663348728524</v>
      </c>
      <c r="J5990">
        <f t="shared" si="562"/>
        <v>-0.21049768666666219</v>
      </c>
      <c r="K5990">
        <f t="shared" si="563"/>
        <v>1.4305312768568836E-3</v>
      </c>
      <c r="L5990">
        <f t="shared" si="564"/>
        <v>2.8058169821860254E-2</v>
      </c>
    </row>
    <row r="5991" spans="1:12">
      <c r="A5991">
        <v>425.99200000000002</v>
      </c>
      <c r="B5991">
        <v>59.61</v>
      </c>
      <c r="C5991">
        <v>-13.84487</v>
      </c>
      <c r="D5991">
        <v>88.001980000000003</v>
      </c>
      <c r="E5991">
        <v>-2.0865399999999998</v>
      </c>
      <c r="F5991">
        <v>0.28858</v>
      </c>
      <c r="G5991">
        <f t="shared" si="561"/>
        <v>8.9058003760000002</v>
      </c>
      <c r="H5991">
        <f t="shared" si="565"/>
        <v>7.5000888743605589</v>
      </c>
      <c r="I5991">
        <f t="shared" si="566"/>
        <v>0.86066566143312451</v>
      </c>
      <c r="J5991">
        <f t="shared" si="562"/>
        <v>-0.21082489999999218</v>
      </c>
      <c r="K5991">
        <f t="shared" si="563"/>
        <v>1.4303245978642392E-3</v>
      </c>
      <c r="L5991">
        <f t="shared" si="564"/>
        <v>2.8109653569667419E-2</v>
      </c>
    </row>
    <row r="5992" spans="1:12">
      <c r="A5992">
        <v>426.08801</v>
      </c>
      <c r="B5992">
        <v>59.62</v>
      </c>
      <c r="C5992">
        <v>-13.856909999999999</v>
      </c>
      <c r="D5992">
        <v>87.981229999999996</v>
      </c>
      <c r="E5992">
        <v>-2.09491</v>
      </c>
      <c r="F5992">
        <v>0.28860000000000002</v>
      </c>
      <c r="G5992">
        <f t="shared" si="561"/>
        <v>8.9037004759999991</v>
      </c>
      <c r="H5992">
        <f t="shared" si="565"/>
        <v>7.4979889743605579</v>
      </c>
      <c r="I5992">
        <f t="shared" si="566"/>
        <v>0.86042468937896355</v>
      </c>
      <c r="J5992">
        <f t="shared" si="562"/>
        <v>-0.21115885999999837</v>
      </c>
      <c r="K5992">
        <f t="shared" si="563"/>
        <v>1.430128204844013E-3</v>
      </c>
      <c r="L5992">
        <f t="shared" si="564"/>
        <v>2.8162065951558214E-2</v>
      </c>
    </row>
    <row r="5993" spans="1:12">
      <c r="A5993">
        <v>426.17998999999998</v>
      </c>
      <c r="B5993">
        <v>59.63</v>
      </c>
      <c r="C5993">
        <v>-13.87199</v>
      </c>
      <c r="D5993">
        <v>87.960470000000001</v>
      </c>
      <c r="E5993">
        <v>-2.1047099999999999</v>
      </c>
      <c r="F5993">
        <v>0.28863</v>
      </c>
      <c r="G5993">
        <f t="shared" si="561"/>
        <v>8.9015995639999996</v>
      </c>
      <c r="H5993">
        <f t="shared" si="565"/>
        <v>7.4958880623605584</v>
      </c>
      <c r="I5993">
        <f t="shared" si="566"/>
        <v>0.8601836011936923</v>
      </c>
      <c r="J5993">
        <f t="shared" si="562"/>
        <v>-0.21066466666666159</v>
      </c>
      <c r="K5993">
        <f t="shared" si="563"/>
        <v>1.429940105957704E-3</v>
      </c>
      <c r="L5993">
        <f t="shared" si="564"/>
        <v>2.810403049166137E-2</v>
      </c>
    </row>
    <row r="5994" spans="1:12">
      <c r="A5994">
        <v>426.28899999999999</v>
      </c>
      <c r="B5994">
        <v>59.64</v>
      </c>
      <c r="C5994">
        <v>-13.88472</v>
      </c>
      <c r="D5994">
        <v>87.938739999999996</v>
      </c>
      <c r="E5994">
        <v>-2.1134599999999999</v>
      </c>
      <c r="F5994">
        <v>0.28866000000000003</v>
      </c>
      <c r="G5994">
        <f t="shared" si="561"/>
        <v>8.8994004879999977</v>
      </c>
      <c r="H5994">
        <f t="shared" si="565"/>
        <v>7.4936889863605565</v>
      </c>
      <c r="I5994">
        <f t="shared" si="566"/>
        <v>0.85993124829070833</v>
      </c>
      <c r="J5994">
        <f t="shared" si="562"/>
        <v>-0.21066298000000533</v>
      </c>
      <c r="K5994">
        <f t="shared" si="563"/>
        <v>1.4297172448204918E-3</v>
      </c>
      <c r="L5994">
        <f t="shared" si="564"/>
        <v>2.8112052739770504E-2</v>
      </c>
    </row>
    <row r="5995" spans="1:12">
      <c r="A5995">
        <v>426.38900999999998</v>
      </c>
      <c r="B5995">
        <v>59.65</v>
      </c>
      <c r="C5995">
        <v>-13.89841</v>
      </c>
      <c r="D5995">
        <v>87.91798</v>
      </c>
      <c r="E5995">
        <v>-2.1196100000000002</v>
      </c>
      <c r="F5995">
        <v>0.28867999999999999</v>
      </c>
      <c r="G5995">
        <f t="shared" si="561"/>
        <v>8.8972995759999982</v>
      </c>
      <c r="H5995">
        <f t="shared" si="565"/>
        <v>7.491588074360557</v>
      </c>
      <c r="I5995">
        <f t="shared" si="566"/>
        <v>0.85969016010543708</v>
      </c>
      <c r="J5995">
        <f t="shared" si="562"/>
        <v>-0.21116898000002099</v>
      </c>
      <c r="K5995">
        <f t="shared" si="563"/>
        <v>1.4295128444659576E-3</v>
      </c>
      <c r="L5995">
        <f t="shared" si="564"/>
        <v>2.8187478796749682E-2</v>
      </c>
    </row>
    <row r="5996" spans="1:12">
      <c r="A5996">
        <v>426.48901000000001</v>
      </c>
      <c r="B5996">
        <v>59.66</v>
      </c>
      <c r="C5996">
        <v>-13.913819999999999</v>
      </c>
      <c r="D5996">
        <v>87.896249999999995</v>
      </c>
      <c r="E5996">
        <v>-2.12324</v>
      </c>
      <c r="F5996">
        <v>0.28871000000000002</v>
      </c>
      <c r="G5996">
        <f t="shared" si="561"/>
        <v>8.8951004999999999</v>
      </c>
      <c r="H5996">
        <f t="shared" si="565"/>
        <v>7.4893889983605586</v>
      </c>
      <c r="I5996">
        <f t="shared" si="566"/>
        <v>0.85943780720245344</v>
      </c>
      <c r="J5996">
        <f t="shared" si="562"/>
        <v>-0.21216748666669111</v>
      </c>
      <c r="K5996">
        <f t="shared" si="563"/>
        <v>1.4293085229767277E-3</v>
      </c>
      <c r="L5996">
        <f t="shared" si="564"/>
        <v>2.8329078208267054E-2</v>
      </c>
    </row>
    <row r="5997" spans="1:12">
      <c r="A5997">
        <v>426.58899000000002</v>
      </c>
      <c r="B5997">
        <v>59.67</v>
      </c>
      <c r="C5997">
        <v>-13.929220000000001</v>
      </c>
      <c r="D5997">
        <v>87.875489999999999</v>
      </c>
      <c r="E5997">
        <v>-2.12615</v>
      </c>
      <c r="F5997">
        <v>0.28874</v>
      </c>
      <c r="G5997">
        <f t="shared" si="561"/>
        <v>8.8929995879999986</v>
      </c>
      <c r="H5997">
        <f t="shared" si="565"/>
        <v>7.4872880863605573</v>
      </c>
      <c r="I5997">
        <f t="shared" si="566"/>
        <v>0.85919671901718198</v>
      </c>
      <c r="J5997">
        <f t="shared" si="562"/>
        <v>-0.21283878000002682</v>
      </c>
      <c r="K5997">
        <f t="shared" si="563"/>
        <v>1.4291043007336206E-3</v>
      </c>
      <c r="L5997">
        <f t="shared" si="564"/>
        <v>2.8426685008654997E-2</v>
      </c>
    </row>
    <row r="5998" spans="1:12">
      <c r="A5998">
        <v>426.68398999999999</v>
      </c>
      <c r="B5998">
        <v>59.68</v>
      </c>
      <c r="C5998">
        <v>-13.942550000000001</v>
      </c>
      <c r="D5998">
        <v>87.853759999999994</v>
      </c>
      <c r="E5998">
        <v>-2.13028</v>
      </c>
      <c r="F5998">
        <v>0.28876000000000002</v>
      </c>
      <c r="G5998">
        <f t="shared" si="561"/>
        <v>8.8908005119999984</v>
      </c>
      <c r="H5998">
        <f t="shared" si="565"/>
        <v>7.4850890103605572</v>
      </c>
      <c r="I5998">
        <f t="shared" si="566"/>
        <v>0.85894436611419811</v>
      </c>
      <c r="J5998">
        <f t="shared" si="562"/>
        <v>-0.21383560000001681</v>
      </c>
      <c r="K5998">
        <f t="shared" si="563"/>
        <v>1.4289103048567276E-3</v>
      </c>
      <c r="L5998">
        <f t="shared" si="564"/>
        <v>2.8568210705849219E-2</v>
      </c>
    </row>
    <row r="5999" spans="1:12">
      <c r="A5999">
        <v>426.79001</v>
      </c>
      <c r="B5999">
        <v>59.69</v>
      </c>
      <c r="C5999">
        <v>-13.95659</v>
      </c>
      <c r="D5999">
        <v>87.832999999999998</v>
      </c>
      <c r="E5999">
        <v>-2.1371199999999999</v>
      </c>
      <c r="F5999">
        <v>0.28878999999999999</v>
      </c>
      <c r="G5999">
        <f t="shared" si="561"/>
        <v>8.8886995999999989</v>
      </c>
      <c r="H5999">
        <f t="shared" si="565"/>
        <v>7.4829880983605577</v>
      </c>
      <c r="I5999">
        <f t="shared" si="566"/>
        <v>0.85870327792892698</v>
      </c>
      <c r="J5999">
        <f t="shared" si="562"/>
        <v>-0.21433822666668062</v>
      </c>
      <c r="K5999">
        <f t="shared" si="563"/>
        <v>1.428693867635885E-3</v>
      </c>
      <c r="L5999">
        <f t="shared" si="564"/>
        <v>2.8643400717641102E-2</v>
      </c>
    </row>
    <row r="6000" spans="1:12">
      <c r="A6000">
        <v>426.89699999999999</v>
      </c>
      <c r="B6000">
        <v>59.7</v>
      </c>
      <c r="C6000">
        <v>-13.970190000000001</v>
      </c>
      <c r="D6000">
        <v>87.811269999999993</v>
      </c>
      <c r="E6000">
        <v>-2.1459100000000002</v>
      </c>
      <c r="F6000">
        <v>0.28882000000000002</v>
      </c>
      <c r="G6000">
        <f t="shared" si="561"/>
        <v>8.8865005239999988</v>
      </c>
      <c r="H6000">
        <f t="shared" si="565"/>
        <v>7.4807890223605575</v>
      </c>
      <c r="I6000">
        <f t="shared" si="566"/>
        <v>0.85845092502594311</v>
      </c>
      <c r="J6000">
        <f t="shared" si="562"/>
        <v>-0.2149993999999999</v>
      </c>
      <c r="K6000">
        <f t="shared" si="563"/>
        <v>1.4284755166438824E-3</v>
      </c>
      <c r="L6000">
        <f t="shared" si="564"/>
        <v>2.8740203654634949E-2</v>
      </c>
    </row>
    <row r="6001" spans="1:12">
      <c r="A6001">
        <v>426.995</v>
      </c>
      <c r="B6001">
        <v>59.71</v>
      </c>
      <c r="C6001">
        <v>-13.98091</v>
      </c>
      <c r="D6001">
        <v>87.790509999999998</v>
      </c>
      <c r="E6001">
        <v>-2.1534900000000001</v>
      </c>
      <c r="F6001">
        <v>0.28883999999999999</v>
      </c>
      <c r="G6001">
        <f t="shared" si="561"/>
        <v>8.8843996119999993</v>
      </c>
      <c r="H6001">
        <f t="shared" si="565"/>
        <v>7.478688110360558</v>
      </c>
      <c r="I6001">
        <f t="shared" si="566"/>
        <v>0.85820983684067187</v>
      </c>
      <c r="J6001">
        <f t="shared" si="562"/>
        <v>-0.21499939999999651</v>
      </c>
      <c r="K6001">
        <f t="shared" si="563"/>
        <v>1.4282755714887631E-3</v>
      </c>
      <c r="L6001">
        <f t="shared" si="564"/>
        <v>2.8748277348556402E-2</v>
      </c>
    </row>
    <row r="6002" spans="1:12">
      <c r="A6002">
        <v>427.09100000000001</v>
      </c>
      <c r="B6002">
        <v>59.72</v>
      </c>
      <c r="C6002">
        <v>-13.997640000000001</v>
      </c>
      <c r="D6002">
        <v>87.767790000000005</v>
      </c>
      <c r="E6002">
        <v>-2.1574200000000001</v>
      </c>
      <c r="F6002">
        <v>0.28887000000000002</v>
      </c>
      <c r="G6002">
        <f t="shared" si="561"/>
        <v>8.8821003479999998</v>
      </c>
      <c r="H6002">
        <f t="shared" si="565"/>
        <v>7.4763888463605586</v>
      </c>
      <c r="I6002">
        <f t="shared" si="566"/>
        <v>0.85794598695775459</v>
      </c>
      <c r="J6002">
        <f t="shared" si="562"/>
        <v>-0.21566731999998057</v>
      </c>
      <c r="K6002">
        <f t="shared" si="563"/>
        <v>1.4280797611108177E-3</v>
      </c>
      <c r="L6002">
        <f t="shared" si="564"/>
        <v>2.8846455746475191E-2</v>
      </c>
    </row>
    <row r="6003" spans="1:12">
      <c r="A6003">
        <v>427.19198999999998</v>
      </c>
      <c r="B6003">
        <v>59.73</v>
      </c>
      <c r="C6003">
        <v>-14.009600000000001</v>
      </c>
      <c r="D6003">
        <v>87.746049999999997</v>
      </c>
      <c r="E6003">
        <v>-2.1574800000000001</v>
      </c>
      <c r="F6003">
        <v>0.28889999999999999</v>
      </c>
      <c r="G6003">
        <f t="shared" si="561"/>
        <v>8.8799002599999994</v>
      </c>
      <c r="H6003">
        <f t="shared" si="565"/>
        <v>7.4741887583605582</v>
      </c>
      <c r="I6003">
        <f t="shared" si="566"/>
        <v>0.85769351792366033</v>
      </c>
      <c r="J6003">
        <f t="shared" si="562"/>
        <v>-0.21682943333332183</v>
      </c>
      <c r="K6003">
        <f t="shared" si="563"/>
        <v>1.4278738306123843E-3</v>
      </c>
      <c r="L6003">
        <f t="shared" si="564"/>
        <v>2.9010430475251033E-2</v>
      </c>
    </row>
    <row r="6004" spans="1:12">
      <c r="A6004">
        <v>427.28500000000003</v>
      </c>
      <c r="B6004">
        <v>59.74</v>
      </c>
      <c r="C6004">
        <v>-14.02337</v>
      </c>
      <c r="D6004">
        <v>87.725300000000004</v>
      </c>
      <c r="E6004">
        <v>-2.1548699999999998</v>
      </c>
      <c r="F6004">
        <v>0.28892000000000001</v>
      </c>
      <c r="G6004">
        <f t="shared" si="561"/>
        <v>8.8778003600000002</v>
      </c>
      <c r="H6004">
        <f t="shared" si="565"/>
        <v>7.4720888583605589</v>
      </c>
      <c r="I6004">
        <f t="shared" si="566"/>
        <v>0.85745254586949959</v>
      </c>
      <c r="J6004">
        <f t="shared" si="562"/>
        <v>-0.21699809999998521</v>
      </c>
      <c r="K6004">
        <f t="shared" si="563"/>
        <v>1.4276842248031581E-3</v>
      </c>
      <c r="L6004">
        <f t="shared" si="564"/>
        <v>2.9041156243368935E-2</v>
      </c>
    </row>
    <row r="6005" spans="1:12">
      <c r="A6005">
        <v>427.392</v>
      </c>
      <c r="B6005">
        <v>59.75</v>
      </c>
      <c r="C6005">
        <v>-14.039099999999999</v>
      </c>
      <c r="D6005">
        <v>87.703559999999996</v>
      </c>
      <c r="E6005">
        <v>-2.1508699999999998</v>
      </c>
      <c r="F6005">
        <v>0.28894999999999998</v>
      </c>
      <c r="G6005">
        <f t="shared" si="561"/>
        <v>8.875600271999998</v>
      </c>
      <c r="H6005">
        <f t="shared" si="565"/>
        <v>7.4698887703605568</v>
      </c>
      <c r="I6005">
        <f t="shared" si="566"/>
        <v>0.857200076835405</v>
      </c>
      <c r="J6005">
        <f t="shared" si="562"/>
        <v>-0.21766095999999358</v>
      </c>
      <c r="K6005">
        <f t="shared" si="563"/>
        <v>1.4274661619146319E-3</v>
      </c>
      <c r="L6005">
        <f t="shared" si="564"/>
        <v>2.9138447263584558E-2</v>
      </c>
    </row>
    <row r="6006" spans="1:12">
      <c r="A6006">
        <v>427.48099000000002</v>
      </c>
      <c r="B6006">
        <v>59.76</v>
      </c>
      <c r="C6006">
        <v>-14.054209999999999</v>
      </c>
      <c r="D6006">
        <v>87.681820000000002</v>
      </c>
      <c r="E6006">
        <v>-2.1468600000000002</v>
      </c>
      <c r="F6006">
        <v>0.28897</v>
      </c>
      <c r="G6006">
        <f t="shared" si="561"/>
        <v>8.8734001839999994</v>
      </c>
      <c r="H6006">
        <f t="shared" si="565"/>
        <v>7.4676886823605582</v>
      </c>
      <c r="I6006">
        <f t="shared" si="566"/>
        <v>0.85694760780131096</v>
      </c>
      <c r="J6006">
        <f t="shared" si="562"/>
        <v>-0.21799829333332849</v>
      </c>
      <c r="K6006">
        <f t="shared" si="563"/>
        <v>1.4272848536145968E-3</v>
      </c>
      <c r="L6006">
        <f t="shared" si="564"/>
        <v>2.9192204255683914E-2</v>
      </c>
    </row>
    <row r="6007" spans="1:12">
      <c r="A6007">
        <v>427.58199999999999</v>
      </c>
      <c r="B6007">
        <v>59.77</v>
      </c>
      <c r="C6007">
        <v>-14.064450000000001</v>
      </c>
      <c r="D6007">
        <v>87.660079999999994</v>
      </c>
      <c r="E6007">
        <v>-2.1438999999999999</v>
      </c>
      <c r="F6007">
        <v>0.28899999999999998</v>
      </c>
      <c r="G6007">
        <f t="shared" si="561"/>
        <v>8.871200095999999</v>
      </c>
      <c r="H6007">
        <f t="shared" si="565"/>
        <v>7.4654885943605578</v>
      </c>
      <c r="I6007">
        <f t="shared" si="566"/>
        <v>0.85669513876721659</v>
      </c>
      <c r="J6007">
        <f t="shared" si="562"/>
        <v>-0.21866283999999661</v>
      </c>
      <c r="K6007">
        <f t="shared" si="563"/>
        <v>1.4270791115576283E-3</v>
      </c>
      <c r="L6007">
        <f t="shared" si="564"/>
        <v>2.9289823061972781E-2</v>
      </c>
    </row>
    <row r="6008" spans="1:12">
      <c r="A6008">
        <v>427.68599999999998</v>
      </c>
      <c r="B6008">
        <v>59.78</v>
      </c>
      <c r="C6008">
        <v>-14.07765</v>
      </c>
      <c r="D6008">
        <v>87.639330000000001</v>
      </c>
      <c r="E6008">
        <v>-2.1446100000000001</v>
      </c>
      <c r="F6008">
        <v>0.28903000000000001</v>
      </c>
      <c r="G6008">
        <f t="shared" si="561"/>
        <v>8.8691001959999998</v>
      </c>
      <c r="H6008">
        <f t="shared" si="565"/>
        <v>7.4633886943605585</v>
      </c>
      <c r="I6008">
        <f t="shared" si="566"/>
        <v>0.85645416671305585</v>
      </c>
      <c r="J6008">
        <f t="shared" si="562"/>
        <v>-0.21816695999999783</v>
      </c>
      <c r="K6008">
        <f t="shared" si="563"/>
        <v>1.4268673412895455E-3</v>
      </c>
      <c r="L6008">
        <f t="shared" si="564"/>
        <v>2.9231622381512549E-2</v>
      </c>
    </row>
    <row r="6009" spans="1:12">
      <c r="A6009">
        <v>427.78</v>
      </c>
      <c r="B6009">
        <v>59.79</v>
      </c>
      <c r="C6009">
        <v>-14.09055</v>
      </c>
      <c r="D6009">
        <v>87.617590000000007</v>
      </c>
      <c r="E6009">
        <v>-2.1522999999999999</v>
      </c>
      <c r="F6009">
        <v>0.28904999999999997</v>
      </c>
      <c r="G6009">
        <f t="shared" si="561"/>
        <v>8.8669001080000012</v>
      </c>
      <c r="H6009">
        <f t="shared" si="565"/>
        <v>7.4611886063605599</v>
      </c>
      <c r="I6009">
        <f t="shared" si="566"/>
        <v>0.8562016976789617</v>
      </c>
      <c r="J6009">
        <f t="shared" si="562"/>
        <v>-0.21799829333332041</v>
      </c>
      <c r="K6009">
        <f t="shared" si="563"/>
        <v>1.4266759876164525E-3</v>
      </c>
      <c r="L6009">
        <f t="shared" si="564"/>
        <v>2.9217636067727853E-2</v>
      </c>
    </row>
    <row r="6010" spans="1:12">
      <c r="A6010">
        <v>427.88501000000002</v>
      </c>
      <c r="B6010">
        <v>59.8</v>
      </c>
      <c r="C6010">
        <v>-14.10716</v>
      </c>
      <c r="D6010">
        <v>87.59684</v>
      </c>
      <c r="E6010">
        <v>-2.1661100000000002</v>
      </c>
      <c r="F6010">
        <v>0.28908</v>
      </c>
      <c r="G6010">
        <f t="shared" si="561"/>
        <v>8.8648002079999983</v>
      </c>
      <c r="H6010">
        <f t="shared" si="565"/>
        <v>7.4590887063605571</v>
      </c>
      <c r="I6010">
        <f t="shared" si="566"/>
        <v>0.85596072562480063</v>
      </c>
      <c r="J6010">
        <f t="shared" si="562"/>
        <v>-0.21666920000000017</v>
      </c>
      <c r="K6010">
        <f t="shared" si="563"/>
        <v>1.4264622818195626E-3</v>
      </c>
      <c r="L6010">
        <f t="shared" si="564"/>
        <v>2.9047677072836092E-2</v>
      </c>
    </row>
    <row r="6011" spans="1:12">
      <c r="A6011">
        <v>427.98800999999997</v>
      </c>
      <c r="B6011">
        <v>59.81</v>
      </c>
      <c r="C6011">
        <v>-14.11994</v>
      </c>
      <c r="D6011">
        <v>87.575100000000006</v>
      </c>
      <c r="E6011">
        <v>-2.1806899999999998</v>
      </c>
      <c r="F6011">
        <v>0.28910000000000002</v>
      </c>
      <c r="G6011">
        <f t="shared" si="561"/>
        <v>8.8626001199999997</v>
      </c>
      <c r="H6011">
        <f t="shared" si="565"/>
        <v>7.4568886183605585</v>
      </c>
      <c r="I6011">
        <f t="shared" si="566"/>
        <v>0.85570825659070648</v>
      </c>
      <c r="J6011">
        <f t="shared" si="562"/>
        <v>-0.21650221999999283</v>
      </c>
      <c r="K6011">
        <f t="shared" si="563"/>
        <v>1.4262527287602054E-3</v>
      </c>
      <c r="L6011">
        <f t="shared" si="564"/>
        <v>2.9033854611548716E-2</v>
      </c>
    </row>
    <row r="6012" spans="1:12">
      <c r="A6012">
        <v>428.07900999999998</v>
      </c>
      <c r="B6012">
        <v>59.82</v>
      </c>
      <c r="C6012">
        <v>-14.13458</v>
      </c>
      <c r="D6012">
        <v>87.552369999999996</v>
      </c>
      <c r="E6012">
        <v>-2.19137</v>
      </c>
      <c r="F6012">
        <v>0.28913</v>
      </c>
      <c r="G6012">
        <f t="shared" si="561"/>
        <v>8.860299844</v>
      </c>
      <c r="H6012">
        <f t="shared" si="565"/>
        <v>7.4545883423605588</v>
      </c>
      <c r="I6012">
        <f t="shared" si="566"/>
        <v>0.85544429057667881</v>
      </c>
      <c r="J6012">
        <f t="shared" si="562"/>
        <v>-0.21750409999999429</v>
      </c>
      <c r="K6012">
        <f t="shared" si="563"/>
        <v>1.4260676408695641E-3</v>
      </c>
      <c r="L6012">
        <f t="shared" si="564"/>
        <v>2.9177211404690359E-2</v>
      </c>
    </row>
    <row r="6013" spans="1:12">
      <c r="A6013">
        <v>428.17998999999998</v>
      </c>
      <c r="B6013">
        <v>59.83</v>
      </c>
      <c r="C6013">
        <v>-14.14653</v>
      </c>
      <c r="D6013">
        <v>87.529640000000001</v>
      </c>
      <c r="E6013">
        <v>-2.1981700000000002</v>
      </c>
      <c r="F6013">
        <v>0.28915000000000002</v>
      </c>
      <c r="G6013">
        <f t="shared" si="561"/>
        <v>8.8579995679999985</v>
      </c>
      <c r="H6013">
        <f t="shared" si="565"/>
        <v>7.4522880663605573</v>
      </c>
      <c r="I6013">
        <f t="shared" si="566"/>
        <v>0.85518032456265081</v>
      </c>
      <c r="J6013">
        <f t="shared" si="562"/>
        <v>-0.21867295999999534</v>
      </c>
      <c r="K6013">
        <f t="shared" si="563"/>
        <v>1.4258623105508437E-3</v>
      </c>
      <c r="L6013">
        <f t="shared" si="564"/>
        <v>2.9343063238132142E-2</v>
      </c>
    </row>
    <row r="6014" spans="1:12">
      <c r="A6014">
        <v>428.28201000000001</v>
      </c>
      <c r="B6014">
        <v>59.84</v>
      </c>
      <c r="C6014">
        <v>-14.16146</v>
      </c>
      <c r="D6014">
        <v>87.508889999999994</v>
      </c>
      <c r="E6014">
        <v>-2.2042099999999998</v>
      </c>
      <c r="F6014">
        <v>0.28917999999999999</v>
      </c>
      <c r="G6014">
        <f t="shared" ref="G6014:G6077" si="567">(D6014/100)*$B$16</f>
        <v>8.8558996679999993</v>
      </c>
      <c r="H6014">
        <f t="shared" si="565"/>
        <v>7.450188166360558</v>
      </c>
      <c r="I6014">
        <f t="shared" si="566"/>
        <v>0.85493935250849007</v>
      </c>
      <c r="J6014">
        <f t="shared" ref="J6014:J6077" si="568">SLOPE(H6006:H6014,B6006:B6014)</f>
        <v>-0.2191739000000017</v>
      </c>
      <c r="K6014">
        <f t="shared" ref="K6014:K6077" si="569">1/(A6014+273.15)</f>
        <v>1.4256549255572183E-3</v>
      </c>
      <c r="L6014">
        <f t="shared" ref="L6014:L6077" si="570">-J6014/H6014</f>
        <v>2.9418572404603962E-2</v>
      </c>
    </row>
    <row r="6015" spans="1:12">
      <c r="A6015">
        <v>428.37700999999998</v>
      </c>
      <c r="B6015">
        <v>59.85</v>
      </c>
      <c r="C6015">
        <v>-14.17135</v>
      </c>
      <c r="D6015">
        <v>87.48715</v>
      </c>
      <c r="E6015">
        <v>-2.2125499999999998</v>
      </c>
      <c r="F6015">
        <v>0.28921000000000002</v>
      </c>
      <c r="G6015">
        <f t="shared" si="567"/>
        <v>8.8536995799999989</v>
      </c>
      <c r="H6015">
        <f t="shared" si="565"/>
        <v>7.4479880783605577</v>
      </c>
      <c r="I6015">
        <f t="shared" si="566"/>
        <v>0.85468688347439581</v>
      </c>
      <c r="J6015">
        <f t="shared" si="568"/>
        <v>-0.21984182000000874</v>
      </c>
      <c r="K6015">
        <f t="shared" si="569"/>
        <v>1.4254618649679647E-3</v>
      </c>
      <c r="L6015">
        <f t="shared" si="570"/>
        <v>2.9516940371956134E-2</v>
      </c>
    </row>
    <row r="6016" spans="1:12">
      <c r="A6016">
        <v>428.48199</v>
      </c>
      <c r="B6016">
        <v>59.86</v>
      </c>
      <c r="C6016">
        <v>-14.18709</v>
      </c>
      <c r="D6016">
        <v>87.464429999999993</v>
      </c>
      <c r="E6016">
        <v>-2.2237800000000001</v>
      </c>
      <c r="F6016">
        <v>0.28922999999999999</v>
      </c>
      <c r="G6016">
        <f t="shared" si="567"/>
        <v>8.8514003159999994</v>
      </c>
      <c r="H6016">
        <f t="shared" si="565"/>
        <v>7.4456888143605582</v>
      </c>
      <c r="I6016">
        <f t="shared" si="566"/>
        <v>0.85442303359147853</v>
      </c>
      <c r="J6016">
        <f t="shared" si="568"/>
        <v>-0.22133789333334261</v>
      </c>
      <c r="K6016">
        <f t="shared" si="569"/>
        <v>1.4252485836627831E-3</v>
      </c>
      <c r="L6016">
        <f t="shared" si="570"/>
        <v>2.9726986831150732E-2</v>
      </c>
    </row>
    <row r="6017" spans="1:12">
      <c r="A6017">
        <v>428.56900000000002</v>
      </c>
      <c r="B6017">
        <v>59.87</v>
      </c>
      <c r="C6017">
        <v>-14.202209999999999</v>
      </c>
      <c r="D6017">
        <v>87.441699999999997</v>
      </c>
      <c r="E6017">
        <v>-2.2353399999999999</v>
      </c>
      <c r="F6017">
        <v>0.28926000000000002</v>
      </c>
      <c r="G6017">
        <f t="shared" si="567"/>
        <v>8.8491000399999997</v>
      </c>
      <c r="H6017">
        <f t="shared" si="565"/>
        <v>7.4433885383605585</v>
      </c>
      <c r="I6017">
        <f t="shared" si="566"/>
        <v>0.85415906757745086</v>
      </c>
      <c r="J6017">
        <f t="shared" si="568"/>
        <v>-0.22266867333334095</v>
      </c>
      <c r="K6017">
        <f t="shared" si="569"/>
        <v>1.4250718592485024E-3</v>
      </c>
      <c r="L6017">
        <f t="shared" si="570"/>
        <v>2.991496039549546E-2</v>
      </c>
    </row>
    <row r="6018" spans="1:12">
      <c r="A6018">
        <v>428.68398999999999</v>
      </c>
      <c r="B6018">
        <v>59.88</v>
      </c>
      <c r="C6018">
        <v>-14.21611</v>
      </c>
      <c r="D6018">
        <v>87.419960000000003</v>
      </c>
      <c r="E6018">
        <v>-2.24465</v>
      </c>
      <c r="F6018">
        <v>0.28928999999999999</v>
      </c>
      <c r="G6018">
        <f t="shared" si="567"/>
        <v>8.8468999519999993</v>
      </c>
      <c r="H6018">
        <f t="shared" si="565"/>
        <v>7.4411884503605581</v>
      </c>
      <c r="I6018">
        <f t="shared" si="566"/>
        <v>0.85390659854335649</v>
      </c>
      <c r="J6018">
        <f t="shared" si="568"/>
        <v>-0.22366717999999158</v>
      </c>
      <c r="K6018">
        <f t="shared" si="569"/>
        <v>1.4248383723905991E-3</v>
      </c>
      <c r="L6018">
        <f t="shared" si="570"/>
        <v>3.0057991608740123E-2</v>
      </c>
    </row>
    <row r="6019" spans="1:12">
      <c r="A6019">
        <v>428.77701000000002</v>
      </c>
      <c r="B6019">
        <v>59.89</v>
      </c>
      <c r="C6019">
        <v>-14.229010000000001</v>
      </c>
      <c r="D6019">
        <v>87.397229999999993</v>
      </c>
      <c r="E6019">
        <v>-2.2509000000000001</v>
      </c>
      <c r="F6019">
        <v>0.28931000000000001</v>
      </c>
      <c r="G6019">
        <f t="shared" si="567"/>
        <v>8.8445996759999979</v>
      </c>
      <c r="H6019">
        <f t="shared" si="565"/>
        <v>7.4388881743605566</v>
      </c>
      <c r="I6019">
        <f t="shared" si="566"/>
        <v>0.85364263252932859</v>
      </c>
      <c r="J6019">
        <f t="shared" si="568"/>
        <v>-0.22416643333334724</v>
      </c>
      <c r="K6019">
        <f t="shared" si="569"/>
        <v>1.4246495515253075E-3</v>
      </c>
      <c r="L6019">
        <f t="shared" si="570"/>
        <v>3.0134400205930837E-2</v>
      </c>
    </row>
    <row r="6020" spans="1:12">
      <c r="A6020">
        <v>428.88</v>
      </c>
      <c r="B6020">
        <v>59.9</v>
      </c>
      <c r="C6020">
        <v>-14.24264</v>
      </c>
      <c r="D6020">
        <v>87.374510000000001</v>
      </c>
      <c r="E6020">
        <v>-2.2539500000000001</v>
      </c>
      <c r="F6020">
        <v>0.28933999999999999</v>
      </c>
      <c r="G6020">
        <f t="shared" si="567"/>
        <v>8.8423004120000002</v>
      </c>
      <c r="H6020">
        <f t="shared" si="565"/>
        <v>7.4365889103605589</v>
      </c>
      <c r="I6020">
        <f t="shared" si="566"/>
        <v>0.85337878264641154</v>
      </c>
      <c r="J6020">
        <f t="shared" si="568"/>
        <v>-0.22466062666666961</v>
      </c>
      <c r="K6020">
        <f t="shared" si="569"/>
        <v>1.4244405509736052E-3</v>
      </c>
      <c r="L6020">
        <f t="shared" si="570"/>
        <v>3.0210171541642614E-2</v>
      </c>
    </row>
    <row r="6021" spans="1:12">
      <c r="A6021">
        <v>428.98099000000002</v>
      </c>
      <c r="B6021">
        <v>59.91</v>
      </c>
      <c r="C6021">
        <v>-14.257999999999999</v>
      </c>
      <c r="D6021">
        <v>87.351780000000005</v>
      </c>
      <c r="E6021">
        <v>-2.2545600000000001</v>
      </c>
      <c r="F6021">
        <v>0.28936000000000001</v>
      </c>
      <c r="G6021">
        <f t="shared" si="567"/>
        <v>8.8400001359999987</v>
      </c>
      <c r="H6021">
        <f t="shared" si="565"/>
        <v>7.4342886343605574</v>
      </c>
      <c r="I6021">
        <f t="shared" si="566"/>
        <v>0.85311481663238364</v>
      </c>
      <c r="J6021">
        <f t="shared" si="568"/>
        <v>-0.22582611333333905</v>
      </c>
      <c r="K6021">
        <f t="shared" si="569"/>
        <v>1.4242356686179028E-3</v>
      </c>
      <c r="L6021">
        <f t="shared" si="570"/>
        <v>3.0376290784513364E-2</v>
      </c>
    </row>
    <row r="6022" spans="1:12">
      <c r="A6022">
        <v>429.08400999999998</v>
      </c>
      <c r="B6022">
        <v>59.92</v>
      </c>
      <c r="C6022">
        <v>-14.26863</v>
      </c>
      <c r="D6022">
        <v>87.329049999999995</v>
      </c>
      <c r="E6022">
        <v>-2.2549399999999999</v>
      </c>
      <c r="F6022">
        <v>0.28938999999999998</v>
      </c>
      <c r="G6022">
        <f t="shared" si="567"/>
        <v>8.837699859999999</v>
      </c>
      <c r="H6022">
        <f t="shared" si="565"/>
        <v>7.4319883583605577</v>
      </c>
      <c r="I6022">
        <f t="shared" si="566"/>
        <v>0.85285085061835597</v>
      </c>
      <c r="J6022">
        <f t="shared" si="568"/>
        <v>-0.2276628933333448</v>
      </c>
      <c r="K6022">
        <f t="shared" si="569"/>
        <v>1.4240267286399304E-3</v>
      </c>
      <c r="L6022">
        <f t="shared" si="570"/>
        <v>3.0632837721985558E-2</v>
      </c>
    </row>
    <row r="6023" spans="1:12">
      <c r="A6023">
        <v>429.17700000000002</v>
      </c>
      <c r="B6023">
        <v>59.93</v>
      </c>
      <c r="C6023">
        <v>-14.284940000000001</v>
      </c>
      <c r="D6023">
        <v>87.307310000000001</v>
      </c>
      <c r="E6023">
        <v>-2.2569499999999998</v>
      </c>
      <c r="F6023">
        <v>0.28941</v>
      </c>
      <c r="G6023">
        <f t="shared" si="567"/>
        <v>8.8354997720000004</v>
      </c>
      <c r="H6023">
        <f t="shared" si="565"/>
        <v>7.4297882703605591</v>
      </c>
      <c r="I6023">
        <f t="shared" si="566"/>
        <v>0.85259838158426182</v>
      </c>
      <c r="J6023">
        <f t="shared" si="568"/>
        <v>-0.22783324666666352</v>
      </c>
      <c r="K6023">
        <f t="shared" si="569"/>
        <v>1.423838183638106E-3</v>
      </c>
      <c r="L6023">
        <f t="shared" si="570"/>
        <v>3.066483705539122E-2</v>
      </c>
    </row>
    <row r="6024" spans="1:12">
      <c r="A6024">
        <v>429.27701000000002</v>
      </c>
      <c r="B6024">
        <v>59.94</v>
      </c>
      <c r="C6024">
        <v>-14.29903</v>
      </c>
      <c r="D6024">
        <v>87.284589999999994</v>
      </c>
      <c r="E6024">
        <v>-2.25928</v>
      </c>
      <c r="F6024">
        <v>0.28943999999999998</v>
      </c>
      <c r="G6024">
        <f t="shared" si="567"/>
        <v>8.8332005079999991</v>
      </c>
      <c r="H6024">
        <f t="shared" si="565"/>
        <v>7.4274890063605579</v>
      </c>
      <c r="I6024">
        <f t="shared" si="566"/>
        <v>0.85233453170134443</v>
      </c>
      <c r="J6024">
        <f t="shared" si="568"/>
        <v>-0.22766626666666767</v>
      </c>
      <c r="K6024">
        <f t="shared" si="569"/>
        <v>1.4236354607149858E-3</v>
      </c>
      <c r="L6024">
        <f t="shared" si="570"/>
        <v>3.0651848353017395E-2</v>
      </c>
    </row>
    <row r="6025" spans="1:12">
      <c r="A6025">
        <v>429.37099999999998</v>
      </c>
      <c r="B6025">
        <v>59.95</v>
      </c>
      <c r="C6025">
        <v>-14.311909999999999</v>
      </c>
      <c r="D6025">
        <v>87.261859999999999</v>
      </c>
      <c r="E6025">
        <v>-2.2601300000000002</v>
      </c>
      <c r="F6025">
        <v>0.28946</v>
      </c>
      <c r="G6025">
        <f t="shared" si="567"/>
        <v>8.8309002319999994</v>
      </c>
      <c r="H6025">
        <f t="shared" si="565"/>
        <v>7.4251887303605582</v>
      </c>
      <c r="I6025">
        <f t="shared" si="566"/>
        <v>0.85207056568731665</v>
      </c>
      <c r="J6025">
        <f t="shared" si="568"/>
        <v>-0.22782987333332699</v>
      </c>
      <c r="K6025">
        <f t="shared" si="569"/>
        <v>1.423444993103409E-3</v>
      </c>
      <c r="L6025">
        <f t="shared" si="570"/>
        <v>3.0683378107516986E-2</v>
      </c>
    </row>
    <row r="6026" spans="1:12">
      <c r="A6026">
        <v>429.47501</v>
      </c>
      <c r="B6026">
        <v>59.96</v>
      </c>
      <c r="C6026">
        <v>-14.32339</v>
      </c>
      <c r="D6026">
        <v>87.238140000000001</v>
      </c>
      <c r="E6026">
        <v>-2.2603800000000001</v>
      </c>
      <c r="F6026">
        <v>0.28949000000000003</v>
      </c>
      <c r="G6026">
        <f t="shared" si="567"/>
        <v>8.8284997679999986</v>
      </c>
      <c r="H6026">
        <f t="shared" si="565"/>
        <v>7.4227882663605573</v>
      </c>
      <c r="I6026">
        <f t="shared" si="566"/>
        <v>0.85179510269335545</v>
      </c>
      <c r="J6026">
        <f t="shared" si="568"/>
        <v>-0.22899873333333076</v>
      </c>
      <c r="K6026">
        <f t="shared" si="569"/>
        <v>1.4232342796906704E-3</v>
      </c>
      <c r="L6026">
        <f t="shared" si="570"/>
        <v>3.0850769968898812E-2</v>
      </c>
    </row>
    <row r="6027" spans="1:12">
      <c r="A6027">
        <v>429.57799999999997</v>
      </c>
      <c r="B6027">
        <v>59.97</v>
      </c>
      <c r="C6027">
        <v>-14.338710000000001</v>
      </c>
      <c r="D6027">
        <v>87.216399999999993</v>
      </c>
      <c r="E6027">
        <v>-2.2638600000000002</v>
      </c>
      <c r="F6027">
        <v>0.28952</v>
      </c>
      <c r="G6027">
        <f t="shared" si="567"/>
        <v>8.8262996799999982</v>
      </c>
      <c r="H6027">
        <f t="shared" si="565"/>
        <v>7.420588178360557</v>
      </c>
      <c r="I6027">
        <f t="shared" si="566"/>
        <v>0.85154263365926108</v>
      </c>
      <c r="J6027">
        <f t="shared" si="568"/>
        <v>-0.22883512666666633</v>
      </c>
      <c r="K6027">
        <f t="shared" si="569"/>
        <v>1.4230256941519337E-3</v>
      </c>
      <c r="L6027">
        <f t="shared" si="570"/>
        <v>3.0837869069999146E-2</v>
      </c>
    </row>
    <row r="6028" spans="1:12">
      <c r="A6028">
        <v>429.67998999999998</v>
      </c>
      <c r="B6028">
        <v>59.98</v>
      </c>
      <c r="C6028">
        <v>-14.35234</v>
      </c>
      <c r="D6028">
        <v>87.194659999999999</v>
      </c>
      <c r="E6028">
        <v>-2.27285</v>
      </c>
      <c r="F6028">
        <v>0.28954000000000002</v>
      </c>
      <c r="G6028">
        <f t="shared" si="567"/>
        <v>8.8240995919999996</v>
      </c>
      <c r="H6028">
        <f t="shared" si="565"/>
        <v>7.4183880903605584</v>
      </c>
      <c r="I6028">
        <f t="shared" si="566"/>
        <v>0.85129016462516693</v>
      </c>
      <c r="J6028">
        <f t="shared" si="568"/>
        <v>-0.22817395333334178</v>
      </c>
      <c r="K6028">
        <f t="shared" si="569"/>
        <v>1.4228191941553321E-3</v>
      </c>
      <c r="L6028">
        <f t="shared" si="570"/>
        <v>3.0757888446120884E-2</v>
      </c>
    </row>
    <row r="6029" spans="1:12">
      <c r="A6029">
        <v>429.76900999999998</v>
      </c>
      <c r="B6029">
        <v>59.99</v>
      </c>
      <c r="C6029">
        <v>-14.366989999999999</v>
      </c>
      <c r="D6029">
        <v>87.171940000000006</v>
      </c>
      <c r="E6029">
        <v>-2.2833999999999999</v>
      </c>
      <c r="F6029">
        <v>0.28956999999999999</v>
      </c>
      <c r="G6029">
        <f t="shared" si="567"/>
        <v>8.8218003280000001</v>
      </c>
      <c r="H6029">
        <f t="shared" si="565"/>
        <v>7.4160888263605589</v>
      </c>
      <c r="I6029">
        <f t="shared" si="566"/>
        <v>0.85102631474224977</v>
      </c>
      <c r="J6029">
        <f t="shared" si="568"/>
        <v>-0.22783493333332527</v>
      </c>
      <c r="K6029">
        <f t="shared" si="569"/>
        <v>1.4226390036029899E-3</v>
      </c>
      <c r="L6029">
        <f t="shared" si="570"/>
        <v>3.0721710414724782E-2</v>
      </c>
    </row>
    <row r="6030" spans="1:12">
      <c r="A6030">
        <v>429.87</v>
      </c>
      <c r="B6030">
        <v>60</v>
      </c>
      <c r="C6030">
        <v>-14.38106</v>
      </c>
      <c r="D6030">
        <v>87.148219999999995</v>
      </c>
      <c r="E6030">
        <v>-2.2898100000000001</v>
      </c>
      <c r="F6030">
        <v>0.28959000000000001</v>
      </c>
      <c r="G6030">
        <f t="shared" si="567"/>
        <v>8.8193998639999993</v>
      </c>
      <c r="H6030">
        <f t="shared" si="565"/>
        <v>7.4136883623605581</v>
      </c>
      <c r="I6030">
        <f t="shared" si="566"/>
        <v>0.85075085174828846</v>
      </c>
      <c r="J6030">
        <f t="shared" si="568"/>
        <v>-0.22850116666666806</v>
      </c>
      <c r="K6030">
        <f t="shared" si="569"/>
        <v>1.4224346391283321E-3</v>
      </c>
      <c r="L6030">
        <f t="shared" si="570"/>
        <v>3.0821523039297548E-2</v>
      </c>
    </row>
    <row r="6031" spans="1:12">
      <c r="A6031">
        <v>429.97899999999998</v>
      </c>
      <c r="B6031">
        <v>60.01</v>
      </c>
      <c r="C6031">
        <v>-14.39673</v>
      </c>
      <c r="D6031">
        <v>87.123519999999999</v>
      </c>
      <c r="E6031">
        <v>-2.2908499999999998</v>
      </c>
      <c r="F6031">
        <v>0.28961999999999999</v>
      </c>
      <c r="G6031">
        <f t="shared" si="567"/>
        <v>8.8169002239999994</v>
      </c>
      <c r="H6031">
        <f t="shared" si="565"/>
        <v>7.4111887223605581</v>
      </c>
      <c r="I6031">
        <f t="shared" si="566"/>
        <v>0.85046400790550425</v>
      </c>
      <c r="J6031">
        <f t="shared" si="568"/>
        <v>-0.23066684666667014</v>
      </c>
      <c r="K6031">
        <f t="shared" si="569"/>
        <v>1.4222141314040526E-3</v>
      </c>
      <c r="L6031">
        <f t="shared" si="570"/>
        <v>3.1124136128218821E-2</v>
      </c>
    </row>
    <row r="6032" spans="1:12">
      <c r="A6032">
        <v>430.077</v>
      </c>
      <c r="B6032">
        <v>60.02</v>
      </c>
      <c r="C6032">
        <v>-14.409549999999999</v>
      </c>
      <c r="D6032">
        <v>87.102770000000007</v>
      </c>
      <c r="E6032">
        <v>-2.2913600000000001</v>
      </c>
      <c r="F6032">
        <v>0.28965000000000002</v>
      </c>
      <c r="G6032">
        <f t="shared" si="567"/>
        <v>8.8148003240000001</v>
      </c>
      <c r="H6032">
        <f t="shared" si="565"/>
        <v>7.4090888223605589</v>
      </c>
      <c r="I6032">
        <f t="shared" si="566"/>
        <v>0.85022303585134351</v>
      </c>
      <c r="J6032">
        <f t="shared" si="568"/>
        <v>-0.23049986666665101</v>
      </c>
      <c r="K6032">
        <f t="shared" si="569"/>
        <v>1.4220159351105688E-3</v>
      </c>
      <c r="L6032">
        <f t="shared" si="570"/>
        <v>3.1110420214022085E-2</v>
      </c>
    </row>
    <row r="6033" spans="1:12">
      <c r="A6033">
        <v>430.18099999999998</v>
      </c>
      <c r="B6033">
        <v>60.03</v>
      </c>
      <c r="C6033">
        <v>-14.423999999999999</v>
      </c>
      <c r="D6033">
        <v>87.080039999999997</v>
      </c>
      <c r="E6033">
        <v>-2.2955199999999998</v>
      </c>
      <c r="F6033">
        <v>0.28966999999999998</v>
      </c>
      <c r="G6033">
        <f t="shared" si="567"/>
        <v>8.8125000479999986</v>
      </c>
      <c r="H6033">
        <f t="shared" si="565"/>
        <v>7.4067885463605574</v>
      </c>
      <c r="I6033">
        <f t="shared" si="566"/>
        <v>0.84995906983731562</v>
      </c>
      <c r="J6033">
        <f t="shared" si="568"/>
        <v>-0.2303295133333266</v>
      </c>
      <c r="K6033">
        <f t="shared" si="569"/>
        <v>1.4218056647581298E-3</v>
      </c>
      <c r="L6033">
        <f t="shared" si="570"/>
        <v>3.1097082344345127E-2</v>
      </c>
    </row>
    <row r="6034" spans="1:12">
      <c r="A6034">
        <v>430.267</v>
      </c>
      <c r="B6034">
        <v>60.04</v>
      </c>
      <c r="C6034">
        <v>-14.43826</v>
      </c>
      <c r="D6034">
        <v>87.057310000000001</v>
      </c>
      <c r="E6034">
        <v>-2.3018399999999999</v>
      </c>
      <c r="F6034">
        <v>0.28969</v>
      </c>
      <c r="G6034">
        <f t="shared" si="567"/>
        <v>8.8101997719999989</v>
      </c>
      <c r="H6034">
        <f t="shared" si="565"/>
        <v>7.4044882703605577</v>
      </c>
      <c r="I6034">
        <f t="shared" si="566"/>
        <v>0.84969510382328783</v>
      </c>
      <c r="J6034">
        <f t="shared" si="568"/>
        <v>-0.23016253333332501</v>
      </c>
      <c r="K6034">
        <f t="shared" si="569"/>
        <v>1.4216318343173396E-3</v>
      </c>
      <c r="L6034">
        <f t="shared" si="570"/>
        <v>3.1084191767126314E-2</v>
      </c>
    </row>
    <row r="6035" spans="1:12">
      <c r="A6035">
        <v>430.37200999999999</v>
      </c>
      <c r="B6035">
        <v>60.05</v>
      </c>
      <c r="C6035">
        <v>-14.44971</v>
      </c>
      <c r="D6035">
        <v>87.032610000000005</v>
      </c>
      <c r="E6035">
        <v>-2.30497</v>
      </c>
      <c r="F6035">
        <v>0.28971999999999998</v>
      </c>
      <c r="G6035">
        <f t="shared" si="567"/>
        <v>8.8077001320000008</v>
      </c>
      <c r="H6035">
        <f t="shared" si="565"/>
        <v>7.4019886303605595</v>
      </c>
      <c r="I6035">
        <f t="shared" si="566"/>
        <v>0.84940825998050384</v>
      </c>
      <c r="J6035">
        <f t="shared" si="568"/>
        <v>-0.23216291999998903</v>
      </c>
      <c r="K6035">
        <f t="shared" si="569"/>
        <v>1.421419636892384E-3</v>
      </c>
      <c r="L6035">
        <f t="shared" si="570"/>
        <v>3.1364938747370126E-2</v>
      </c>
    </row>
    <row r="6036" spans="1:12">
      <c r="A6036">
        <v>430.47298999999998</v>
      </c>
      <c r="B6036">
        <v>60.06</v>
      </c>
      <c r="C6036">
        <v>-14.46462</v>
      </c>
      <c r="D6036">
        <v>87.009879999999995</v>
      </c>
      <c r="E6036">
        <v>-2.30166</v>
      </c>
      <c r="F6036">
        <v>0.28975000000000001</v>
      </c>
      <c r="G6036">
        <f t="shared" si="567"/>
        <v>8.8053998559999993</v>
      </c>
      <c r="H6036">
        <f t="shared" si="565"/>
        <v>7.3996883543605581</v>
      </c>
      <c r="I6036">
        <f t="shared" si="566"/>
        <v>0.84914429396647595</v>
      </c>
      <c r="J6036">
        <f t="shared" si="568"/>
        <v>-0.23316648666666448</v>
      </c>
      <c r="K6036">
        <f t="shared" si="569"/>
        <v>1.4212156427691484E-3</v>
      </c>
      <c r="L6036">
        <f t="shared" si="570"/>
        <v>3.1510311718636358E-2</v>
      </c>
    </row>
    <row r="6037" spans="1:12">
      <c r="A6037">
        <v>430.56299000000001</v>
      </c>
      <c r="B6037">
        <v>60.07</v>
      </c>
      <c r="C6037">
        <v>-14.48095</v>
      </c>
      <c r="D6037">
        <v>86.98715</v>
      </c>
      <c r="E6037">
        <v>-2.29562</v>
      </c>
      <c r="F6037">
        <v>0.28977000000000003</v>
      </c>
      <c r="G6037">
        <f t="shared" si="567"/>
        <v>8.8030995799999996</v>
      </c>
      <c r="H6037">
        <f t="shared" si="565"/>
        <v>7.3973880783605583</v>
      </c>
      <c r="I6037">
        <f t="shared" si="566"/>
        <v>0.84888032795244828</v>
      </c>
      <c r="J6037">
        <f t="shared" si="568"/>
        <v>-0.23300625333333649</v>
      </c>
      <c r="K6037">
        <f t="shared" si="569"/>
        <v>1.4210338791671303E-3</v>
      </c>
      <c r="L6037">
        <f t="shared" si="570"/>
        <v>3.1498449299279752E-2</v>
      </c>
    </row>
    <row r="6038" spans="1:12">
      <c r="A6038">
        <v>430.67599000000001</v>
      </c>
      <c r="B6038">
        <v>60.08</v>
      </c>
      <c r="C6038">
        <v>-14.4923</v>
      </c>
      <c r="D6038">
        <v>86.964429999999993</v>
      </c>
      <c r="E6038">
        <v>-2.2931599999999999</v>
      </c>
      <c r="F6038">
        <v>0.2898</v>
      </c>
      <c r="G6038">
        <f t="shared" si="567"/>
        <v>8.8008003159999983</v>
      </c>
      <c r="H6038">
        <f t="shared" si="565"/>
        <v>7.3950888143605571</v>
      </c>
      <c r="I6038">
        <f t="shared" si="566"/>
        <v>0.84861647806953078</v>
      </c>
      <c r="J6038">
        <f t="shared" si="568"/>
        <v>-0.2323349600000067</v>
      </c>
      <c r="K6038">
        <f t="shared" si="569"/>
        <v>1.4208057306892006E-3</v>
      </c>
      <c r="L6038">
        <f t="shared" si="570"/>
        <v>3.1417467163995967E-2</v>
      </c>
    </row>
    <row r="6039" spans="1:12">
      <c r="A6039">
        <v>430.77499</v>
      </c>
      <c r="B6039">
        <v>60.09</v>
      </c>
      <c r="C6039">
        <v>-14.50468</v>
      </c>
      <c r="D6039">
        <v>86.941699999999997</v>
      </c>
      <c r="E6039">
        <v>-2.2974899999999998</v>
      </c>
      <c r="F6039">
        <v>0.28982000000000002</v>
      </c>
      <c r="G6039">
        <f t="shared" si="567"/>
        <v>8.7985000399999986</v>
      </c>
      <c r="H6039">
        <f t="shared" si="565"/>
        <v>7.3927885383605574</v>
      </c>
      <c r="I6039">
        <f t="shared" si="566"/>
        <v>0.84835251205550311</v>
      </c>
      <c r="J6039">
        <f t="shared" si="568"/>
        <v>-0.23200268666667351</v>
      </c>
      <c r="K6039">
        <f t="shared" si="569"/>
        <v>1.4206059085926186E-3</v>
      </c>
      <c r="L6039">
        <f t="shared" si="570"/>
        <v>3.1382297148475312E-2</v>
      </c>
    </row>
    <row r="6040" spans="1:12">
      <c r="A6040">
        <v>430.86899</v>
      </c>
      <c r="B6040">
        <v>60.1</v>
      </c>
      <c r="C6040">
        <v>-14.5184</v>
      </c>
      <c r="D6040">
        <v>86.918970000000002</v>
      </c>
      <c r="E6040">
        <v>-2.3072599999999999</v>
      </c>
      <c r="F6040">
        <v>0.28985</v>
      </c>
      <c r="G6040">
        <f t="shared" si="567"/>
        <v>8.7961997640000007</v>
      </c>
      <c r="H6040">
        <f t="shared" si="565"/>
        <v>7.3904882623605594</v>
      </c>
      <c r="I6040">
        <f t="shared" si="566"/>
        <v>0.84808854604147565</v>
      </c>
      <c r="J6040">
        <f t="shared" si="568"/>
        <v>-0.23300287999999958</v>
      </c>
      <c r="K6040">
        <f t="shared" si="569"/>
        <v>1.4204162305337814E-3</v>
      </c>
      <c r="L6040">
        <f t="shared" si="570"/>
        <v>3.1527400048339607E-2</v>
      </c>
    </row>
    <row r="6041" spans="1:12">
      <c r="A6041">
        <v>430.97600999999997</v>
      </c>
      <c r="B6041">
        <v>60.11</v>
      </c>
      <c r="C6041">
        <v>-14.53195</v>
      </c>
      <c r="D6041">
        <v>86.895259999999993</v>
      </c>
      <c r="E6041">
        <v>-2.3188599999999999</v>
      </c>
      <c r="F6041">
        <v>0.28988000000000003</v>
      </c>
      <c r="G6041">
        <f t="shared" si="567"/>
        <v>8.7938003119999983</v>
      </c>
      <c r="H6041">
        <f t="shared" si="565"/>
        <v>7.3880888103605571</v>
      </c>
      <c r="I6041">
        <f t="shared" si="566"/>
        <v>0.84781319917862463</v>
      </c>
      <c r="J6041">
        <f t="shared" si="568"/>
        <v>-0.23299781999999863</v>
      </c>
      <c r="K6041">
        <f t="shared" si="569"/>
        <v>1.420200341697362E-3</v>
      </c>
      <c r="L6041">
        <f t="shared" si="570"/>
        <v>3.1536954411438341E-2</v>
      </c>
    </row>
    <row r="6042" spans="1:12">
      <c r="A6042">
        <v>431.06799000000001</v>
      </c>
      <c r="B6042">
        <v>60.12</v>
      </c>
      <c r="C6042">
        <v>-14.54569</v>
      </c>
      <c r="D6042">
        <v>86.872529999999998</v>
      </c>
      <c r="E6042">
        <v>-2.3279800000000002</v>
      </c>
      <c r="F6042">
        <v>0.28989999999999999</v>
      </c>
      <c r="G6042">
        <f t="shared" si="567"/>
        <v>8.7915000359999986</v>
      </c>
      <c r="H6042">
        <f t="shared" si="565"/>
        <v>7.3857885343605574</v>
      </c>
      <c r="I6042">
        <f t="shared" si="566"/>
        <v>0.84754923316459685</v>
      </c>
      <c r="J6042">
        <f t="shared" si="568"/>
        <v>-0.23249688000001062</v>
      </c>
      <c r="K6042">
        <f t="shared" si="569"/>
        <v>1.4200148451191939E-3</v>
      </c>
      <c r="L6042">
        <f t="shared" si="570"/>
        <v>3.1478951626949012E-2</v>
      </c>
    </row>
    <row r="6043" spans="1:12">
      <c r="A6043">
        <v>431.173</v>
      </c>
      <c r="B6043">
        <v>60.13</v>
      </c>
      <c r="C6043">
        <v>-14.56183</v>
      </c>
      <c r="D6043">
        <v>86.84881</v>
      </c>
      <c r="E6043">
        <v>-2.3313700000000002</v>
      </c>
      <c r="F6043">
        <v>0.28993000000000002</v>
      </c>
      <c r="G6043">
        <f t="shared" si="567"/>
        <v>8.7890995719999996</v>
      </c>
      <c r="H6043">
        <f t="shared" si="565"/>
        <v>7.3833880703605583</v>
      </c>
      <c r="I6043">
        <f t="shared" si="566"/>
        <v>0.84727377017063576</v>
      </c>
      <c r="J6043">
        <f t="shared" si="568"/>
        <v>-0.23216798000000841</v>
      </c>
      <c r="K6043">
        <f t="shared" si="569"/>
        <v>1.4198031300979806E-3</v>
      </c>
      <c r="L6043">
        <f t="shared" si="570"/>
        <v>3.1444640019940164E-2</v>
      </c>
    </row>
    <row r="6044" spans="1:12">
      <c r="A6044">
        <v>431.26598999999999</v>
      </c>
      <c r="B6044">
        <v>60.14</v>
      </c>
      <c r="C6044">
        <v>-14.5747</v>
      </c>
      <c r="D6044">
        <v>86.825100000000006</v>
      </c>
      <c r="E6044">
        <v>-2.3307500000000001</v>
      </c>
      <c r="F6044">
        <v>0.28994999999999999</v>
      </c>
      <c r="G6044">
        <f t="shared" si="567"/>
        <v>8.7867001200000008</v>
      </c>
      <c r="H6044">
        <f t="shared" si="565"/>
        <v>7.3809886183605595</v>
      </c>
      <c r="I6044">
        <f t="shared" si="566"/>
        <v>0.84699842330778519</v>
      </c>
      <c r="J6044">
        <f t="shared" si="568"/>
        <v>-0.23349875999999192</v>
      </c>
      <c r="K6044">
        <f t="shared" si="569"/>
        <v>1.419615701795753E-3</v>
      </c>
      <c r="L6044">
        <f t="shared" si="570"/>
        <v>3.1635160555477986E-2</v>
      </c>
    </row>
    <row r="6045" spans="1:12">
      <c r="A6045">
        <v>431.37700999999998</v>
      </c>
      <c r="B6045">
        <v>60.15</v>
      </c>
      <c r="C6045">
        <v>-14.58649</v>
      </c>
      <c r="D6045">
        <v>86.801379999999995</v>
      </c>
      <c r="E6045">
        <v>-2.3311199999999999</v>
      </c>
      <c r="F6045">
        <v>0.28998000000000002</v>
      </c>
      <c r="G6045">
        <f t="shared" si="567"/>
        <v>8.7842996559999982</v>
      </c>
      <c r="H6045">
        <f t="shared" si="565"/>
        <v>7.3785881543605569</v>
      </c>
      <c r="I6045">
        <f t="shared" si="566"/>
        <v>0.84672296031382366</v>
      </c>
      <c r="J6045">
        <f t="shared" si="568"/>
        <v>-0.23500157999999965</v>
      </c>
      <c r="K6045">
        <f t="shared" si="569"/>
        <v>1.4193919974764344E-3</v>
      </c>
      <c r="L6045">
        <f t="shared" si="570"/>
        <v>3.184912548088481E-2</v>
      </c>
    </row>
    <row r="6046" spans="1:12">
      <c r="A6046">
        <v>431.47501</v>
      </c>
      <c r="B6046">
        <v>60.16</v>
      </c>
      <c r="C6046">
        <v>-14.60271</v>
      </c>
      <c r="D6046">
        <v>86.779640000000001</v>
      </c>
      <c r="E6046">
        <v>-2.3372199999999999</v>
      </c>
      <c r="F6046">
        <v>0.28999999999999998</v>
      </c>
      <c r="G6046">
        <f t="shared" si="567"/>
        <v>8.7820995679999996</v>
      </c>
      <c r="H6046">
        <f t="shared" si="565"/>
        <v>7.3763880663605583</v>
      </c>
      <c r="I6046">
        <f t="shared" si="566"/>
        <v>0.84647049127972962</v>
      </c>
      <c r="J6046">
        <f t="shared" si="568"/>
        <v>-0.2351736199999995</v>
      </c>
      <c r="K6046">
        <f t="shared" si="569"/>
        <v>1.4191945869193603E-3</v>
      </c>
      <c r="L6046">
        <f t="shared" si="570"/>
        <v>3.1881947897032484E-2</v>
      </c>
    </row>
    <row r="6047" spans="1:12">
      <c r="A6047">
        <v>431.57598999999999</v>
      </c>
      <c r="B6047">
        <v>60.17</v>
      </c>
      <c r="C6047">
        <v>-14.61548</v>
      </c>
      <c r="D6047">
        <v>86.755930000000006</v>
      </c>
      <c r="E6047">
        <v>-2.3507500000000001</v>
      </c>
      <c r="F6047">
        <v>0.29003000000000001</v>
      </c>
      <c r="G6047">
        <f t="shared" si="567"/>
        <v>8.779700115999999</v>
      </c>
      <c r="H6047">
        <f t="shared" ref="H6047:H6110" si="571">G6047-G$27-E$27</f>
        <v>7.3739886143605577</v>
      </c>
      <c r="I6047">
        <f t="shared" ref="I6047:I6110" si="572">H6047/(G$30-G$27-E$27)</f>
        <v>0.84619514441687871</v>
      </c>
      <c r="J6047">
        <f t="shared" si="568"/>
        <v>-0.23550252000000796</v>
      </c>
      <c r="K6047">
        <f t="shared" si="569"/>
        <v>1.4189912309038016E-3</v>
      </c>
      <c r="L6047">
        <f t="shared" si="570"/>
        <v>3.1936924819951022E-2</v>
      </c>
    </row>
    <row r="6048" spans="1:12">
      <c r="A6048">
        <v>431.67200000000003</v>
      </c>
      <c r="B6048">
        <v>60.18</v>
      </c>
      <c r="C6048">
        <v>-14.62917</v>
      </c>
      <c r="D6048">
        <v>86.732209999999995</v>
      </c>
      <c r="E6048">
        <v>-2.36768</v>
      </c>
      <c r="F6048">
        <v>0.29004999999999997</v>
      </c>
      <c r="G6048">
        <f t="shared" si="567"/>
        <v>8.777299652</v>
      </c>
      <c r="H6048">
        <f t="shared" si="571"/>
        <v>7.3715881503605587</v>
      </c>
      <c r="I6048">
        <f t="shared" si="572"/>
        <v>0.84591968142291762</v>
      </c>
      <c r="J6048">
        <f t="shared" si="568"/>
        <v>-0.2358364800000031</v>
      </c>
      <c r="K6048">
        <f t="shared" si="569"/>
        <v>1.4187979376353178E-3</v>
      </c>
      <c r="L6048">
        <f t="shared" si="570"/>
        <v>3.199262834406557E-2</v>
      </c>
    </row>
    <row r="6049" spans="1:12">
      <c r="A6049">
        <v>431.76999000000001</v>
      </c>
      <c r="B6049">
        <v>60.19</v>
      </c>
      <c r="C6049">
        <v>-14.64283</v>
      </c>
      <c r="D6049">
        <v>86.708500000000001</v>
      </c>
      <c r="E6049">
        <v>-2.3811100000000001</v>
      </c>
      <c r="F6049">
        <v>0.29008</v>
      </c>
      <c r="G6049">
        <f t="shared" si="567"/>
        <v>8.7749001999999994</v>
      </c>
      <c r="H6049">
        <f t="shared" si="571"/>
        <v>7.3691886983605581</v>
      </c>
      <c r="I6049">
        <f t="shared" si="572"/>
        <v>0.84564433456006682</v>
      </c>
      <c r="J6049">
        <f t="shared" si="568"/>
        <v>-0.23600177333332611</v>
      </c>
      <c r="K6049">
        <f t="shared" si="569"/>
        <v>1.4186007124014175E-3</v>
      </c>
      <c r="L6049">
        <f t="shared" si="570"/>
        <v>3.2025475665432485E-2</v>
      </c>
    </row>
    <row r="6050" spans="1:12">
      <c r="A6050">
        <v>431.86899</v>
      </c>
      <c r="B6050">
        <v>60.2</v>
      </c>
      <c r="C6050">
        <v>-14.65775</v>
      </c>
      <c r="D6050">
        <v>86.683790000000002</v>
      </c>
      <c r="E6050">
        <v>-2.3871899999999999</v>
      </c>
      <c r="F6050">
        <v>0.29010000000000002</v>
      </c>
      <c r="G6050">
        <f t="shared" si="567"/>
        <v>8.7723995479999992</v>
      </c>
      <c r="H6050">
        <f t="shared" si="571"/>
        <v>7.366688046360558</v>
      </c>
      <c r="I6050">
        <f t="shared" si="572"/>
        <v>0.84535737458617222</v>
      </c>
      <c r="J6050">
        <f t="shared" si="568"/>
        <v>-0.23733423999999528</v>
      </c>
      <c r="K6050">
        <f t="shared" si="569"/>
        <v>1.418401510007553E-3</v>
      </c>
      <c r="L6050">
        <f t="shared" si="570"/>
        <v>3.2217224145557243E-2</v>
      </c>
    </row>
    <row r="6051" spans="1:12">
      <c r="A6051">
        <v>431.97</v>
      </c>
      <c r="B6051">
        <v>60.21</v>
      </c>
      <c r="C6051">
        <v>-14.673489999999999</v>
      </c>
      <c r="D6051">
        <v>86.660079999999994</v>
      </c>
      <c r="E6051">
        <v>-2.38727</v>
      </c>
      <c r="F6051">
        <v>0.29013</v>
      </c>
      <c r="G6051">
        <f t="shared" si="567"/>
        <v>8.7700000959999986</v>
      </c>
      <c r="H6051">
        <f t="shared" si="571"/>
        <v>7.3642885943605574</v>
      </c>
      <c r="I6051">
        <f t="shared" si="572"/>
        <v>0.84508202772332131</v>
      </c>
      <c r="J6051">
        <f t="shared" si="568"/>
        <v>-0.23816408000000908</v>
      </c>
      <c r="K6051">
        <f t="shared" si="569"/>
        <v>1.4181983208531881E-3</v>
      </c>
      <c r="L6051">
        <f t="shared" si="570"/>
        <v>3.2340405586819471E-2</v>
      </c>
    </row>
    <row r="6052" spans="1:12">
      <c r="A6052">
        <v>432.07001000000002</v>
      </c>
      <c r="B6052">
        <v>60.22</v>
      </c>
      <c r="C6052">
        <v>-14.684570000000001</v>
      </c>
      <c r="D6052">
        <v>86.636359999999996</v>
      </c>
      <c r="E6052">
        <v>-2.38558</v>
      </c>
      <c r="F6052">
        <v>0.29015000000000002</v>
      </c>
      <c r="G6052">
        <f t="shared" si="567"/>
        <v>8.7675996319999996</v>
      </c>
      <c r="H6052">
        <f t="shared" si="571"/>
        <v>7.3618881303605583</v>
      </c>
      <c r="I6052">
        <f t="shared" si="572"/>
        <v>0.84480656472936022</v>
      </c>
      <c r="J6052">
        <f t="shared" si="568"/>
        <v>-0.23916764666666962</v>
      </c>
      <c r="K6052">
        <f t="shared" si="569"/>
        <v>1.4179972006182866E-3</v>
      </c>
      <c r="L6052">
        <f t="shared" si="570"/>
        <v>3.2487269900277074E-2</v>
      </c>
    </row>
    <row r="6053" spans="1:12">
      <c r="A6053">
        <v>432.16901000000001</v>
      </c>
      <c r="B6053">
        <v>60.23</v>
      </c>
      <c r="C6053">
        <v>-14.69651</v>
      </c>
      <c r="D6053">
        <v>86.612650000000002</v>
      </c>
      <c r="E6053">
        <v>-2.3890699999999998</v>
      </c>
      <c r="F6053">
        <v>0.29017999999999999</v>
      </c>
      <c r="G6053">
        <f t="shared" si="567"/>
        <v>8.765200179999999</v>
      </c>
      <c r="H6053">
        <f t="shared" si="571"/>
        <v>7.3594886783605578</v>
      </c>
      <c r="I6053">
        <f t="shared" si="572"/>
        <v>0.84453121786650942</v>
      </c>
      <c r="J6053">
        <f t="shared" si="568"/>
        <v>-0.24032975999999628</v>
      </c>
      <c r="K6053">
        <f t="shared" si="569"/>
        <v>1.4177981676688398E-3</v>
      </c>
      <c r="L6053">
        <f t="shared" si="570"/>
        <v>3.2655768695812916E-2</v>
      </c>
    </row>
    <row r="6054" spans="1:12">
      <c r="A6054">
        <v>432.27100000000002</v>
      </c>
      <c r="B6054">
        <v>60.24</v>
      </c>
      <c r="C6054">
        <v>-14.71139</v>
      </c>
      <c r="D6054">
        <v>86.588930000000005</v>
      </c>
      <c r="E6054">
        <v>-2.4034599999999999</v>
      </c>
      <c r="F6054">
        <v>0.29020000000000001</v>
      </c>
      <c r="G6054">
        <f t="shared" si="567"/>
        <v>8.762799716</v>
      </c>
      <c r="H6054">
        <f t="shared" si="571"/>
        <v>7.3570882143605587</v>
      </c>
      <c r="I6054">
        <f t="shared" si="572"/>
        <v>0.84425575487254834</v>
      </c>
      <c r="J6054">
        <f t="shared" si="568"/>
        <v>-0.24166559999999646</v>
      </c>
      <c r="K6054">
        <f t="shared" si="569"/>
        <v>1.4175931819438319E-3</v>
      </c>
      <c r="L6054">
        <f t="shared" si="570"/>
        <v>3.2847995424097387E-2</v>
      </c>
    </row>
    <row r="6055" spans="1:12">
      <c r="A6055">
        <v>432.37299000000002</v>
      </c>
      <c r="B6055">
        <v>60.25</v>
      </c>
      <c r="C6055">
        <v>-14.72499</v>
      </c>
      <c r="D6055">
        <v>86.565219999999997</v>
      </c>
      <c r="E6055">
        <v>-2.4328099999999999</v>
      </c>
      <c r="F6055">
        <v>0.29022999999999999</v>
      </c>
      <c r="G6055">
        <f t="shared" si="567"/>
        <v>8.7604002639999994</v>
      </c>
      <c r="H6055">
        <f t="shared" si="571"/>
        <v>7.3546887623605581</v>
      </c>
      <c r="I6055">
        <f t="shared" si="572"/>
        <v>0.84398040800969754</v>
      </c>
      <c r="J6055">
        <f t="shared" si="568"/>
        <v>-0.24149862000000027</v>
      </c>
      <c r="K6055">
        <f t="shared" si="569"/>
        <v>1.4173882554840631E-3</v>
      </c>
      <c r="L6055">
        <f t="shared" si="570"/>
        <v>3.2836008130749092E-2</v>
      </c>
    </row>
    <row r="6056" spans="1:12">
      <c r="A6056">
        <v>432.47197999999997</v>
      </c>
      <c r="B6056">
        <v>60.26</v>
      </c>
      <c r="C6056">
        <v>-14.74033</v>
      </c>
      <c r="D6056">
        <v>86.540509999999998</v>
      </c>
      <c r="E6056">
        <v>-2.4788700000000001</v>
      </c>
      <c r="F6056">
        <v>0.29025000000000001</v>
      </c>
      <c r="G6056">
        <f t="shared" si="567"/>
        <v>8.7578996119999992</v>
      </c>
      <c r="H6056">
        <f t="shared" si="571"/>
        <v>7.352188110360558</v>
      </c>
      <c r="I6056">
        <f t="shared" si="572"/>
        <v>0.84369344803580282</v>
      </c>
      <c r="J6056">
        <f t="shared" si="568"/>
        <v>-0.24183258000000393</v>
      </c>
      <c r="K6056">
        <f t="shared" si="569"/>
        <v>1.4171894135157188E-3</v>
      </c>
      <c r="L6056">
        <f t="shared" si="570"/>
        <v>3.2892599641080759E-2</v>
      </c>
    </row>
    <row r="6057" spans="1:12">
      <c r="A6057">
        <v>432.56</v>
      </c>
      <c r="B6057">
        <v>60.27</v>
      </c>
      <c r="C6057">
        <v>-14.754960000000001</v>
      </c>
      <c r="D6057">
        <v>86.516800000000003</v>
      </c>
      <c r="E6057">
        <v>-2.5296799999999999</v>
      </c>
      <c r="F6057">
        <v>0.29026999999999997</v>
      </c>
      <c r="G6057">
        <f t="shared" si="567"/>
        <v>8.7555001600000004</v>
      </c>
      <c r="H6057">
        <f t="shared" si="571"/>
        <v>7.3497886583605592</v>
      </c>
      <c r="I6057">
        <f t="shared" si="572"/>
        <v>0.84341810117295224</v>
      </c>
      <c r="J6057">
        <f t="shared" si="568"/>
        <v>-0.24183257999998647</v>
      </c>
      <c r="K6057">
        <f t="shared" si="569"/>
        <v>1.4170126539229996E-3</v>
      </c>
      <c r="L6057">
        <f t="shared" si="570"/>
        <v>3.2903337938145497E-2</v>
      </c>
    </row>
    <row r="6058" spans="1:12">
      <c r="A6058">
        <v>432.67000999999999</v>
      </c>
      <c r="B6058">
        <v>60.28</v>
      </c>
      <c r="C6058">
        <v>-14.76718</v>
      </c>
      <c r="D6058">
        <v>86.493080000000006</v>
      </c>
      <c r="E6058">
        <v>-2.5637300000000001</v>
      </c>
      <c r="F6058">
        <v>0.2903</v>
      </c>
      <c r="G6058">
        <f t="shared" si="567"/>
        <v>8.7530996959999996</v>
      </c>
      <c r="H6058">
        <f t="shared" si="571"/>
        <v>7.3473881943605583</v>
      </c>
      <c r="I6058">
        <f t="shared" si="572"/>
        <v>0.84314263817899093</v>
      </c>
      <c r="J6058">
        <f t="shared" si="568"/>
        <v>-0.24149861999998856</v>
      </c>
      <c r="K6058">
        <f t="shared" si="569"/>
        <v>1.4167917965374772E-3</v>
      </c>
      <c r="L6058">
        <f t="shared" si="570"/>
        <v>3.286863489605045E-2</v>
      </c>
    </row>
    <row r="6059" spans="1:12">
      <c r="A6059">
        <v>432.76098999999999</v>
      </c>
      <c r="B6059">
        <v>60.29</v>
      </c>
      <c r="C6059">
        <v>-14.7822</v>
      </c>
      <c r="D6059">
        <v>86.460470000000001</v>
      </c>
      <c r="E6059">
        <v>-2.56549</v>
      </c>
      <c r="F6059">
        <v>0.29032000000000002</v>
      </c>
      <c r="G6059">
        <f t="shared" si="567"/>
        <v>8.7497995639999999</v>
      </c>
      <c r="H6059">
        <f t="shared" si="571"/>
        <v>7.3440880623605587</v>
      </c>
      <c r="I6059">
        <f t="shared" si="572"/>
        <v>0.8427639346278496</v>
      </c>
      <c r="J6059">
        <f t="shared" si="568"/>
        <v>-0.24767013333331753</v>
      </c>
      <c r="K6059">
        <f t="shared" si="569"/>
        <v>1.4166091960120923E-3</v>
      </c>
      <c r="L6059">
        <f t="shared" si="570"/>
        <v>3.3723742312222582E-2</v>
      </c>
    </row>
    <row r="6060" spans="1:12">
      <c r="A6060">
        <v>432.86899</v>
      </c>
      <c r="B6060">
        <v>60.3</v>
      </c>
      <c r="C6060">
        <v>-14.798690000000001</v>
      </c>
      <c r="D6060">
        <v>86.435770000000005</v>
      </c>
      <c r="E6060">
        <v>-2.5363799999999999</v>
      </c>
      <c r="F6060">
        <v>0.29035</v>
      </c>
      <c r="G6060">
        <f t="shared" si="567"/>
        <v>8.747299924</v>
      </c>
      <c r="H6060">
        <f t="shared" si="571"/>
        <v>7.3415884223605588</v>
      </c>
      <c r="I6060">
        <f t="shared" si="572"/>
        <v>0.84247709078506539</v>
      </c>
      <c r="J6060">
        <f t="shared" si="568"/>
        <v>-0.25283470666665769</v>
      </c>
      <c r="K6060">
        <f t="shared" si="569"/>
        <v>1.4163924967513974E-3</v>
      </c>
      <c r="L6060">
        <f t="shared" si="570"/>
        <v>3.4438692571840353E-2</v>
      </c>
    </row>
    <row r="6061" spans="1:12">
      <c r="A6061">
        <v>432.96100000000001</v>
      </c>
      <c r="B6061">
        <v>60.31</v>
      </c>
      <c r="C6061">
        <v>-14.81114</v>
      </c>
      <c r="D6061">
        <v>86.412059999999997</v>
      </c>
      <c r="E6061">
        <v>-2.4950999999999999</v>
      </c>
      <c r="F6061">
        <v>0.29037000000000002</v>
      </c>
      <c r="G6061">
        <f t="shared" si="567"/>
        <v>8.7449004719999994</v>
      </c>
      <c r="H6061">
        <f t="shared" si="571"/>
        <v>7.3391889703605582</v>
      </c>
      <c r="I6061">
        <f t="shared" si="572"/>
        <v>0.84220174392221459</v>
      </c>
      <c r="J6061">
        <f t="shared" si="568"/>
        <v>-0.25616587333332386</v>
      </c>
      <c r="K6061">
        <f t="shared" si="569"/>
        <v>1.4162079333136009E-3</v>
      </c>
      <c r="L6061">
        <f t="shared" si="570"/>
        <v>3.4903839425289927E-2</v>
      </c>
    </row>
    <row r="6062" spans="1:12">
      <c r="A6062">
        <v>433.05801000000002</v>
      </c>
      <c r="B6062">
        <v>60.32</v>
      </c>
      <c r="C6062">
        <v>-14.8231</v>
      </c>
      <c r="D6062">
        <v>86.388339999999999</v>
      </c>
      <c r="E6062">
        <v>-2.4644200000000001</v>
      </c>
      <c r="F6062">
        <v>0.29039999999999999</v>
      </c>
      <c r="G6062">
        <f t="shared" si="567"/>
        <v>8.7425000079999986</v>
      </c>
      <c r="H6062">
        <f t="shared" si="571"/>
        <v>7.3367885063605573</v>
      </c>
      <c r="I6062">
        <f t="shared" si="572"/>
        <v>0.84192628092825328</v>
      </c>
      <c r="J6062">
        <f t="shared" si="568"/>
        <v>-0.25766363333334263</v>
      </c>
      <c r="K6062">
        <f t="shared" si="569"/>
        <v>1.4160133924281033E-3</v>
      </c>
      <c r="L6062">
        <f t="shared" si="570"/>
        <v>3.5119403143482143E-2</v>
      </c>
    </row>
    <row r="6063" spans="1:12">
      <c r="A6063">
        <v>433.16501</v>
      </c>
      <c r="B6063">
        <v>60.33</v>
      </c>
      <c r="C6063">
        <v>-14.837899999999999</v>
      </c>
      <c r="D6063">
        <v>86.364620000000002</v>
      </c>
      <c r="E6063">
        <v>-2.45418</v>
      </c>
      <c r="F6063">
        <v>0.29042000000000001</v>
      </c>
      <c r="G6063">
        <f t="shared" si="567"/>
        <v>8.7400995439999996</v>
      </c>
      <c r="H6063">
        <f t="shared" si="571"/>
        <v>7.3343880423605583</v>
      </c>
      <c r="I6063">
        <f t="shared" si="572"/>
        <v>0.84165081793429219</v>
      </c>
      <c r="J6063">
        <f t="shared" si="568"/>
        <v>-0.25733473333334006</v>
      </c>
      <c r="K6063">
        <f t="shared" si="569"/>
        <v>1.4157988798793896E-3</v>
      </c>
      <c r="L6063">
        <f t="shared" si="570"/>
        <v>3.5086053784865928E-2</v>
      </c>
    </row>
    <row r="6064" spans="1:12">
      <c r="A6064">
        <v>433.26299999999998</v>
      </c>
      <c r="B6064">
        <v>60.34</v>
      </c>
      <c r="C6064">
        <v>-14.852819999999999</v>
      </c>
      <c r="D6064">
        <v>86.338930000000005</v>
      </c>
      <c r="E6064">
        <v>-2.45784</v>
      </c>
      <c r="F6064">
        <v>0.29044999999999999</v>
      </c>
      <c r="G6064">
        <f t="shared" si="567"/>
        <v>8.7374997160000003</v>
      </c>
      <c r="H6064">
        <f t="shared" si="571"/>
        <v>7.3317882143605591</v>
      </c>
      <c r="I6064">
        <f t="shared" si="572"/>
        <v>0.84135247711157457</v>
      </c>
      <c r="J6064">
        <f t="shared" si="568"/>
        <v>-0.2564998333333306</v>
      </c>
      <c r="K6064">
        <f t="shared" si="569"/>
        <v>1.415602487496691E-3</v>
      </c>
      <c r="L6064">
        <f t="shared" si="570"/>
        <v>3.4984621191175694E-2</v>
      </c>
    </row>
    <row r="6065" spans="1:12">
      <c r="A6065">
        <v>433.36099000000002</v>
      </c>
      <c r="B6065">
        <v>60.35</v>
      </c>
      <c r="C6065">
        <v>-14.86519</v>
      </c>
      <c r="D6065">
        <v>86.314229999999995</v>
      </c>
      <c r="E6065">
        <v>-2.46583</v>
      </c>
      <c r="F6065">
        <v>0.29047000000000001</v>
      </c>
      <c r="G6065">
        <f t="shared" si="567"/>
        <v>8.7350000759999986</v>
      </c>
      <c r="H6065">
        <f t="shared" si="571"/>
        <v>7.3292885743605574</v>
      </c>
      <c r="I6065">
        <f t="shared" si="572"/>
        <v>0.84106563326879014</v>
      </c>
      <c r="J6065">
        <f t="shared" si="568"/>
        <v>-0.25500038666667774</v>
      </c>
      <c r="K6065">
        <f t="shared" si="569"/>
        <v>1.41540614959153E-3</v>
      </c>
      <c r="L6065">
        <f t="shared" si="570"/>
        <v>3.4791969790727635E-2</v>
      </c>
    </row>
    <row r="6066" spans="1:12">
      <c r="A6066">
        <v>433.45598999999999</v>
      </c>
      <c r="B6066">
        <v>60.36</v>
      </c>
      <c r="C6066">
        <v>-14.880570000000001</v>
      </c>
      <c r="D6066">
        <v>86.290509999999998</v>
      </c>
      <c r="E6066">
        <v>-2.47227</v>
      </c>
      <c r="F6066">
        <v>0.29049999999999998</v>
      </c>
      <c r="G6066">
        <f t="shared" si="567"/>
        <v>8.7325996119999996</v>
      </c>
      <c r="H6066">
        <f t="shared" si="571"/>
        <v>7.3268881103605583</v>
      </c>
      <c r="I6066">
        <f t="shared" si="572"/>
        <v>0.84079017027482905</v>
      </c>
      <c r="J6066">
        <f t="shared" si="568"/>
        <v>-0.25133357333333511</v>
      </c>
      <c r="K6066">
        <f t="shared" si="569"/>
        <v>1.4152158545952887E-3</v>
      </c>
      <c r="L6066">
        <f t="shared" si="570"/>
        <v>3.430290862200254E-2</v>
      </c>
    </row>
    <row r="6067" spans="1:12">
      <c r="A6067">
        <v>433.56601000000001</v>
      </c>
      <c r="B6067">
        <v>60.37</v>
      </c>
      <c r="C6067">
        <v>-14.894909999999999</v>
      </c>
      <c r="D6067">
        <v>86.26482</v>
      </c>
      <c r="E6067">
        <v>-2.4752800000000001</v>
      </c>
      <c r="F6067">
        <v>0.29052</v>
      </c>
      <c r="G6067">
        <f t="shared" si="567"/>
        <v>8.7299997839999985</v>
      </c>
      <c r="H6067">
        <f t="shared" si="571"/>
        <v>7.3242882823605573</v>
      </c>
      <c r="I6067">
        <f t="shared" si="572"/>
        <v>0.84049182945211132</v>
      </c>
      <c r="J6067">
        <f t="shared" si="568"/>
        <v>-0.24683523333334392</v>
      </c>
      <c r="K6067">
        <f t="shared" si="569"/>
        <v>1.4149955368918273E-3</v>
      </c>
      <c r="L6067">
        <f t="shared" si="570"/>
        <v>3.3700917251961442E-2</v>
      </c>
    </row>
    <row r="6068" spans="1:12">
      <c r="A6068">
        <v>433.64801</v>
      </c>
      <c r="B6068">
        <v>60.38</v>
      </c>
      <c r="C6068">
        <v>-14.910450000000001</v>
      </c>
      <c r="D6068">
        <v>86.240120000000005</v>
      </c>
      <c r="E6068">
        <v>-2.4767800000000002</v>
      </c>
      <c r="F6068">
        <v>0.29054000000000002</v>
      </c>
      <c r="G6068">
        <f t="shared" si="567"/>
        <v>8.7275001440000004</v>
      </c>
      <c r="H6068">
        <f t="shared" si="571"/>
        <v>7.3217886423605592</v>
      </c>
      <c r="I6068">
        <f t="shared" si="572"/>
        <v>0.84020498560932733</v>
      </c>
      <c r="J6068">
        <f t="shared" si="568"/>
        <v>-0.24800240666666326</v>
      </c>
      <c r="K6068">
        <f t="shared" si="569"/>
        <v>1.4148313745252338E-3</v>
      </c>
      <c r="L6068">
        <f t="shared" si="570"/>
        <v>3.3871833616151314E-2</v>
      </c>
    </row>
    <row r="6069" spans="1:12">
      <c r="A6069">
        <v>433.76299999999998</v>
      </c>
      <c r="B6069">
        <v>60.39</v>
      </c>
      <c r="C6069">
        <v>-14.92048</v>
      </c>
      <c r="D6069">
        <v>86.215410000000006</v>
      </c>
      <c r="E6069">
        <v>-2.4794200000000002</v>
      </c>
      <c r="F6069">
        <v>0.29056999999999999</v>
      </c>
      <c r="G6069">
        <f t="shared" si="567"/>
        <v>8.7249994920000002</v>
      </c>
      <c r="H6069">
        <f t="shared" si="571"/>
        <v>7.319287990360559</v>
      </c>
      <c r="I6069">
        <f t="shared" si="572"/>
        <v>0.83991802563543261</v>
      </c>
      <c r="J6069">
        <f t="shared" si="568"/>
        <v>-0.24950522666665925</v>
      </c>
      <c r="K6069">
        <f t="shared" si="569"/>
        <v>1.4146012309859911E-3</v>
      </c>
      <c r="L6069">
        <f t="shared" si="570"/>
        <v>3.4088729258263312E-2</v>
      </c>
    </row>
    <row r="6070" spans="1:12">
      <c r="A6070">
        <v>433.86099000000002</v>
      </c>
      <c r="B6070">
        <v>60.4</v>
      </c>
      <c r="C6070">
        <v>-14.93496</v>
      </c>
      <c r="D6070">
        <v>86.190709999999996</v>
      </c>
      <c r="E6070">
        <v>-2.4844300000000001</v>
      </c>
      <c r="F6070">
        <v>0.29060000000000002</v>
      </c>
      <c r="G6070">
        <f t="shared" si="567"/>
        <v>8.7224998519999986</v>
      </c>
      <c r="H6070">
        <f t="shared" si="571"/>
        <v>7.3167883503605573</v>
      </c>
      <c r="I6070">
        <f t="shared" si="572"/>
        <v>0.83963118179264828</v>
      </c>
      <c r="J6070">
        <f t="shared" si="568"/>
        <v>-0.25050035999999898</v>
      </c>
      <c r="K6070">
        <f t="shared" si="569"/>
        <v>1.4144051707032164E-3</v>
      </c>
      <c r="L6070">
        <f t="shared" si="570"/>
        <v>3.4236381866595174E-2</v>
      </c>
    </row>
    <row r="6071" spans="1:12">
      <c r="A6071">
        <v>433.95900999999998</v>
      </c>
      <c r="B6071">
        <v>60.41</v>
      </c>
      <c r="C6071">
        <v>-14.94647</v>
      </c>
      <c r="D6071">
        <v>86.167000000000002</v>
      </c>
      <c r="E6071">
        <v>-2.4906100000000002</v>
      </c>
      <c r="F6071">
        <v>0.29061999999999999</v>
      </c>
      <c r="G6071">
        <f t="shared" si="567"/>
        <v>8.7201003999999998</v>
      </c>
      <c r="H6071">
        <f t="shared" si="571"/>
        <v>7.3143888983605585</v>
      </c>
      <c r="I6071">
        <f t="shared" si="572"/>
        <v>0.8393558349297976</v>
      </c>
      <c r="J6071">
        <f t="shared" si="568"/>
        <v>-0.25016134000000895</v>
      </c>
      <c r="K6071">
        <f t="shared" si="569"/>
        <v>1.4142091047602409E-3</v>
      </c>
      <c r="L6071">
        <f t="shared" si="570"/>
        <v>3.4201263219143282E-2</v>
      </c>
    </row>
    <row r="6072" spans="1:12">
      <c r="A6072">
        <v>434.06601000000001</v>
      </c>
      <c r="B6072">
        <v>60.42</v>
      </c>
      <c r="C6072">
        <v>-14.96552</v>
      </c>
      <c r="D6072">
        <v>86.140320000000003</v>
      </c>
      <c r="E6072">
        <v>-2.4950700000000001</v>
      </c>
      <c r="F6072">
        <v>0.29065000000000002</v>
      </c>
      <c r="G6072">
        <f t="shared" si="567"/>
        <v>8.7174003839999994</v>
      </c>
      <c r="H6072">
        <f t="shared" si="571"/>
        <v>7.3116888823605581</v>
      </c>
      <c r="I6072">
        <f t="shared" si="572"/>
        <v>0.83904599712714645</v>
      </c>
      <c r="J6072">
        <f t="shared" si="568"/>
        <v>-0.25049361333334269</v>
      </c>
      <c r="K6072">
        <f t="shared" si="569"/>
        <v>1.4139951384867545E-3</v>
      </c>
      <c r="L6072">
        <f t="shared" si="570"/>
        <v>3.4259336982685115E-2</v>
      </c>
    </row>
    <row r="6073" spans="1:12">
      <c r="A6073">
        <v>434.15600999999998</v>
      </c>
      <c r="B6073">
        <v>60.43</v>
      </c>
      <c r="C6073">
        <v>-14.981809999999999</v>
      </c>
      <c r="D6073">
        <v>86.115610000000004</v>
      </c>
      <c r="E6073">
        <v>-2.49695</v>
      </c>
      <c r="F6073">
        <v>0.29066999999999998</v>
      </c>
      <c r="G6073">
        <f t="shared" si="567"/>
        <v>8.714899732000001</v>
      </c>
      <c r="H6073">
        <f t="shared" si="571"/>
        <v>7.3091882303605598</v>
      </c>
      <c r="I6073">
        <f t="shared" si="572"/>
        <v>0.83875903715325195</v>
      </c>
      <c r="J6073">
        <f t="shared" si="568"/>
        <v>-0.2513301999999864</v>
      </c>
      <c r="K6073">
        <f t="shared" si="569"/>
        <v>1.4138152169808369E-3</v>
      </c>
      <c r="L6073">
        <f t="shared" si="570"/>
        <v>3.4385514790277655E-2</v>
      </c>
    </row>
    <row r="6074" spans="1:12">
      <c r="A6074">
        <v>434.255</v>
      </c>
      <c r="B6074">
        <v>60.44</v>
      </c>
      <c r="C6074">
        <v>-14.993729999999999</v>
      </c>
      <c r="D6074">
        <v>86.090909999999994</v>
      </c>
      <c r="E6074">
        <v>-2.4984600000000001</v>
      </c>
      <c r="F6074">
        <v>0.29069</v>
      </c>
      <c r="G6074">
        <f t="shared" si="567"/>
        <v>8.7124000919999993</v>
      </c>
      <c r="H6074">
        <f t="shared" si="571"/>
        <v>7.3066885903605581</v>
      </c>
      <c r="I6074">
        <f t="shared" si="572"/>
        <v>0.83847219331046763</v>
      </c>
      <c r="J6074">
        <f t="shared" si="568"/>
        <v>-0.25199474666666266</v>
      </c>
      <c r="K6074">
        <f t="shared" si="569"/>
        <v>1.4136173761847882E-3</v>
      </c>
      <c r="L6074">
        <f t="shared" si="570"/>
        <v>3.4488228634666315E-2</v>
      </c>
    </row>
    <row r="6075" spans="1:12">
      <c r="A6075">
        <v>434.35699</v>
      </c>
      <c r="B6075">
        <v>60.45</v>
      </c>
      <c r="C6075">
        <v>-15.00689</v>
      </c>
      <c r="D6075">
        <v>86.066209999999998</v>
      </c>
      <c r="E6075">
        <v>-2.5024099999999998</v>
      </c>
      <c r="F6075">
        <v>0.29071999999999998</v>
      </c>
      <c r="G6075">
        <f t="shared" si="567"/>
        <v>8.7099004519999994</v>
      </c>
      <c r="H6075">
        <f t="shared" si="571"/>
        <v>7.3041889503605582</v>
      </c>
      <c r="I6075">
        <f t="shared" si="572"/>
        <v>0.83818534946768342</v>
      </c>
      <c r="J6075">
        <f t="shared" si="568"/>
        <v>-0.25166078666665892</v>
      </c>
      <c r="K6075">
        <f t="shared" si="569"/>
        <v>1.4134135975108883E-3</v>
      </c>
      <c r="L6075">
        <f t="shared" si="570"/>
        <v>3.4454309489657456E-2</v>
      </c>
    </row>
    <row r="6076" spans="1:12">
      <c r="A6076">
        <v>434.45598999999999</v>
      </c>
      <c r="B6076">
        <v>60.46</v>
      </c>
      <c r="C6076">
        <v>-15.02178</v>
      </c>
      <c r="D6076">
        <v>86.041499999999999</v>
      </c>
      <c r="E6076">
        <v>-2.50922</v>
      </c>
      <c r="F6076">
        <v>0.29074</v>
      </c>
      <c r="G6076">
        <f t="shared" si="567"/>
        <v>8.7073997999999992</v>
      </c>
      <c r="H6076">
        <f t="shared" si="571"/>
        <v>7.301688298360558</v>
      </c>
      <c r="I6076">
        <f t="shared" si="572"/>
        <v>0.8378983894937887</v>
      </c>
      <c r="J6076">
        <f t="shared" si="568"/>
        <v>-0.25183114000000678</v>
      </c>
      <c r="K6076">
        <f t="shared" si="569"/>
        <v>1.4132158491196492E-3</v>
      </c>
      <c r="L6076">
        <f t="shared" si="570"/>
        <v>3.4489439936315855E-2</v>
      </c>
    </row>
    <row r="6077" spans="1:12">
      <c r="A6077">
        <v>434.56</v>
      </c>
      <c r="B6077">
        <v>60.47</v>
      </c>
      <c r="C6077">
        <v>-15.03576</v>
      </c>
      <c r="D6077">
        <v>86.015810000000002</v>
      </c>
      <c r="E6077">
        <v>-2.5165199999999999</v>
      </c>
      <c r="F6077">
        <v>0.29076999999999997</v>
      </c>
      <c r="G6077">
        <f t="shared" si="567"/>
        <v>8.704799972</v>
      </c>
      <c r="H6077">
        <f t="shared" si="571"/>
        <v>7.2990884703605587</v>
      </c>
      <c r="I6077">
        <f t="shared" si="572"/>
        <v>0.83760004867107118</v>
      </c>
      <c r="J6077">
        <f t="shared" si="568"/>
        <v>-0.25249737333332928</v>
      </c>
      <c r="K6077">
        <f t="shared" si="569"/>
        <v>1.4130081530570431E-3</v>
      </c>
      <c r="L6077">
        <f t="shared" si="570"/>
        <v>3.4593000805326103E-2</v>
      </c>
    </row>
    <row r="6078" spans="1:12">
      <c r="A6078">
        <v>434.65600999999998</v>
      </c>
      <c r="B6078">
        <v>60.48</v>
      </c>
      <c r="C6078">
        <v>-15.04942</v>
      </c>
      <c r="D6078">
        <v>85.990120000000005</v>
      </c>
      <c r="E6078">
        <v>-2.5238900000000002</v>
      </c>
      <c r="F6078">
        <v>0.29078999999999999</v>
      </c>
      <c r="G6078">
        <f t="shared" ref="G6078:G6141" si="573">(D6078/100)*$B$16</f>
        <v>8.702200143999999</v>
      </c>
      <c r="H6078">
        <f t="shared" si="571"/>
        <v>7.2964886423605577</v>
      </c>
      <c r="I6078">
        <f t="shared" si="572"/>
        <v>0.83730170784835334</v>
      </c>
      <c r="J6078">
        <f t="shared" ref="J6078:J6141" si="574">SLOPE(H6070:H6078,B6070:B6078)</f>
        <v>-0.25350093999999862</v>
      </c>
      <c r="K6078">
        <f t="shared" ref="K6078:K6141" si="575">1/(A6078+273.15)</f>
        <v>1.4128164862573008E-3</v>
      </c>
      <c r="L6078">
        <f t="shared" ref="L6078:L6141" si="576">-J6078/H6078</f>
        <v>3.4742867758098241E-2</v>
      </c>
    </row>
    <row r="6079" spans="1:12">
      <c r="A6079">
        <v>434.75799999999998</v>
      </c>
      <c r="B6079">
        <v>60.49</v>
      </c>
      <c r="C6079">
        <v>-15.0596</v>
      </c>
      <c r="D6079">
        <v>85.965410000000006</v>
      </c>
      <c r="E6079">
        <v>-2.5327299999999999</v>
      </c>
      <c r="F6079">
        <v>0.29082000000000002</v>
      </c>
      <c r="G6079">
        <f t="shared" si="573"/>
        <v>8.6996994920000006</v>
      </c>
      <c r="H6079">
        <f t="shared" si="571"/>
        <v>7.2939879903605593</v>
      </c>
      <c r="I6079">
        <f t="shared" si="572"/>
        <v>0.83701474787445884</v>
      </c>
      <c r="J6079">
        <f t="shared" si="574"/>
        <v>-0.25400693999999641</v>
      </c>
      <c r="K6079">
        <f t="shared" si="575"/>
        <v>1.4126129384044257E-3</v>
      </c>
      <c r="L6079">
        <f t="shared" si="576"/>
        <v>3.4824151113997136E-2</v>
      </c>
    </row>
    <row r="6080" spans="1:12">
      <c r="A6080">
        <v>434.86300999999997</v>
      </c>
      <c r="B6080">
        <v>60.5</v>
      </c>
      <c r="C6080">
        <v>-15.07314</v>
      </c>
      <c r="D6080">
        <v>85.940709999999996</v>
      </c>
      <c r="E6080">
        <v>-2.5427300000000002</v>
      </c>
      <c r="F6080">
        <v>0.29083999999999999</v>
      </c>
      <c r="G6080">
        <f t="shared" si="573"/>
        <v>8.6971998519999989</v>
      </c>
      <c r="H6080">
        <f t="shared" si="571"/>
        <v>7.2914883503605576</v>
      </c>
      <c r="I6080">
        <f t="shared" si="572"/>
        <v>0.83672790403167452</v>
      </c>
      <c r="J6080">
        <f t="shared" si="574"/>
        <v>-0.25317204000000787</v>
      </c>
      <c r="K6080">
        <f t="shared" si="575"/>
        <v>1.4124034246206863E-3</v>
      </c>
      <c r="L6080">
        <f t="shared" si="576"/>
        <v>3.4721586023995873E-2</v>
      </c>
    </row>
    <row r="6081" spans="1:12">
      <c r="A6081">
        <v>434.952</v>
      </c>
      <c r="B6081">
        <v>60.51</v>
      </c>
      <c r="C6081">
        <v>-15.09028</v>
      </c>
      <c r="D6081">
        <v>85.915019999999998</v>
      </c>
      <c r="E6081">
        <v>-2.5508700000000002</v>
      </c>
      <c r="F6081">
        <v>0.29086000000000001</v>
      </c>
      <c r="G6081">
        <f t="shared" si="573"/>
        <v>8.6946000239999996</v>
      </c>
      <c r="H6081">
        <f t="shared" si="571"/>
        <v>7.2888885223605584</v>
      </c>
      <c r="I6081">
        <f t="shared" si="572"/>
        <v>0.83642956320895689</v>
      </c>
      <c r="J6081">
        <f t="shared" si="574"/>
        <v>-0.25400188000000995</v>
      </c>
      <c r="K6081">
        <f t="shared" si="575"/>
        <v>1.4122259222541385E-3</v>
      </c>
      <c r="L6081">
        <f t="shared" si="576"/>
        <v>3.484782065479438E-2</v>
      </c>
    </row>
    <row r="6082" spans="1:12">
      <c r="A6082">
        <v>435.05200000000002</v>
      </c>
      <c r="B6082">
        <v>60.52</v>
      </c>
      <c r="C6082">
        <v>-15.10388</v>
      </c>
      <c r="D6082">
        <v>85.888339999999999</v>
      </c>
      <c r="E6082">
        <v>-2.5541</v>
      </c>
      <c r="F6082">
        <v>0.29088999999999998</v>
      </c>
      <c r="G6082">
        <f t="shared" si="573"/>
        <v>8.6919000079999993</v>
      </c>
      <c r="H6082">
        <f t="shared" si="571"/>
        <v>7.286188506360558</v>
      </c>
      <c r="I6082">
        <f t="shared" si="572"/>
        <v>0.83611972540630575</v>
      </c>
      <c r="J6082">
        <f t="shared" si="574"/>
        <v>-0.25566999333332885</v>
      </c>
      <c r="K6082">
        <f t="shared" si="575"/>
        <v>1.4120265122097933E-3</v>
      </c>
      <c r="L6082">
        <f t="shared" si="576"/>
        <v>3.5089675913564267E-2</v>
      </c>
    </row>
    <row r="6083" spans="1:12">
      <c r="A6083">
        <v>435.16100999999998</v>
      </c>
      <c r="B6083">
        <v>60.53</v>
      </c>
      <c r="C6083">
        <v>-15.11651</v>
      </c>
      <c r="D6083">
        <v>85.862650000000002</v>
      </c>
      <c r="E6083">
        <v>-2.5533800000000002</v>
      </c>
      <c r="F6083">
        <v>0.29091</v>
      </c>
      <c r="G6083">
        <f t="shared" si="573"/>
        <v>8.68930018</v>
      </c>
      <c r="H6083">
        <f t="shared" si="571"/>
        <v>7.2835886783605588</v>
      </c>
      <c r="I6083">
        <f t="shared" si="572"/>
        <v>0.83582138458358812</v>
      </c>
      <c r="J6083">
        <f t="shared" si="574"/>
        <v>-0.25716775333332959</v>
      </c>
      <c r="K6083">
        <f t="shared" si="575"/>
        <v>1.4118091994645124E-3</v>
      </c>
      <c r="L6083">
        <f t="shared" si="576"/>
        <v>3.5307835833367614E-2</v>
      </c>
    </row>
    <row r="6084" spans="1:12">
      <c r="A6084">
        <v>435.25</v>
      </c>
      <c r="B6084">
        <v>60.54</v>
      </c>
      <c r="C6084">
        <v>-15.1294</v>
      </c>
      <c r="D6084">
        <v>85.837940000000003</v>
      </c>
      <c r="E6084">
        <v>-2.5525600000000002</v>
      </c>
      <c r="F6084">
        <v>0.29093999999999998</v>
      </c>
      <c r="G6084">
        <f t="shared" si="573"/>
        <v>8.6867995279999999</v>
      </c>
      <c r="H6084">
        <f t="shared" si="571"/>
        <v>7.2810880263605586</v>
      </c>
      <c r="I6084">
        <f t="shared" si="572"/>
        <v>0.83553442460969352</v>
      </c>
      <c r="J6084">
        <f t="shared" si="574"/>
        <v>-0.25766700666665909</v>
      </c>
      <c r="K6084">
        <f t="shared" si="575"/>
        <v>1.4116318464144552E-3</v>
      </c>
      <c r="L6084">
        <f t="shared" si="576"/>
        <v>3.5388530633580814E-2</v>
      </c>
    </row>
    <row r="6085" spans="1:12">
      <c r="A6085">
        <v>435.35300000000001</v>
      </c>
      <c r="B6085">
        <v>60.55</v>
      </c>
      <c r="C6085">
        <v>-15.14636</v>
      </c>
      <c r="D6085">
        <v>85.813239999999993</v>
      </c>
      <c r="E6085">
        <v>-2.5543</v>
      </c>
      <c r="F6085">
        <v>0.29096</v>
      </c>
      <c r="G6085">
        <f t="shared" si="573"/>
        <v>8.6842998879999982</v>
      </c>
      <c r="H6085">
        <f t="shared" si="571"/>
        <v>7.2785883863605569</v>
      </c>
      <c r="I6085">
        <f t="shared" si="572"/>
        <v>0.83524758076690908</v>
      </c>
      <c r="J6085">
        <f t="shared" si="574"/>
        <v>-0.25716775333334146</v>
      </c>
      <c r="K6085">
        <f t="shared" si="575"/>
        <v>1.4114266276924728E-3</v>
      </c>
      <c r="L6085">
        <f t="shared" si="576"/>
        <v>3.5332091840122669E-2</v>
      </c>
    </row>
    <row r="6086" spans="1:12">
      <c r="A6086">
        <v>435.45598999999999</v>
      </c>
      <c r="B6086">
        <v>60.56</v>
      </c>
      <c r="C6086">
        <v>-15.15907</v>
      </c>
      <c r="D6086">
        <v>85.786559999999994</v>
      </c>
      <c r="E6086">
        <v>-2.5578400000000001</v>
      </c>
      <c r="F6086">
        <v>0.29099000000000003</v>
      </c>
      <c r="G6086">
        <f t="shared" si="573"/>
        <v>8.6815998719999978</v>
      </c>
      <c r="H6086">
        <f t="shared" si="571"/>
        <v>7.2758883703605566</v>
      </c>
      <c r="I6086">
        <f t="shared" si="572"/>
        <v>0.83493774296425793</v>
      </c>
      <c r="J6086">
        <f t="shared" si="574"/>
        <v>-0.25783398666667873</v>
      </c>
      <c r="K6086">
        <f t="shared" si="575"/>
        <v>1.4112214885454186E-3</v>
      </c>
      <c r="L6086">
        <f t="shared" si="576"/>
        <v>3.5436770541588419E-2</v>
      </c>
    </row>
    <row r="6087" spans="1:12">
      <c r="A6087">
        <v>435.54500999999999</v>
      </c>
      <c r="B6087">
        <v>60.57</v>
      </c>
      <c r="C6087">
        <v>-15.17365</v>
      </c>
      <c r="D6087">
        <v>85.760869999999997</v>
      </c>
      <c r="E6087">
        <v>-2.5615000000000001</v>
      </c>
      <c r="F6087">
        <v>0.29100999999999999</v>
      </c>
      <c r="G6087">
        <f t="shared" si="573"/>
        <v>8.6790000439999986</v>
      </c>
      <c r="H6087">
        <f t="shared" si="571"/>
        <v>7.2732885423605573</v>
      </c>
      <c r="I6087">
        <f t="shared" si="572"/>
        <v>0.83463940214154031</v>
      </c>
      <c r="J6087">
        <f t="shared" si="574"/>
        <v>-0.25883080666669189</v>
      </c>
      <c r="K6087">
        <f t="shared" si="575"/>
        <v>1.4110442233817902E-3</v>
      </c>
      <c r="L6087">
        <f t="shared" si="576"/>
        <v>3.5586489544478864E-2</v>
      </c>
    </row>
    <row r="6088" spans="1:12">
      <c r="A6088">
        <v>435.65302000000003</v>
      </c>
      <c r="B6088">
        <v>60.58</v>
      </c>
      <c r="C6088">
        <v>-15.187569999999999</v>
      </c>
      <c r="D6088">
        <v>85.73518</v>
      </c>
      <c r="E6088">
        <v>-2.5664099999999999</v>
      </c>
      <c r="F6088">
        <v>0.29103000000000001</v>
      </c>
      <c r="G6088">
        <f t="shared" si="573"/>
        <v>8.6764002159999993</v>
      </c>
      <c r="H6088">
        <f t="shared" si="571"/>
        <v>7.2706887143605581</v>
      </c>
      <c r="I6088">
        <f t="shared" si="572"/>
        <v>0.8343410613188228</v>
      </c>
      <c r="J6088">
        <f t="shared" si="574"/>
        <v>-0.25933174666667957</v>
      </c>
      <c r="K6088">
        <f t="shared" si="575"/>
        <v>1.4108292032954373E-3</v>
      </c>
      <c r="L6088">
        <f t="shared" si="576"/>
        <v>3.5668113002068916E-2</v>
      </c>
    </row>
    <row r="6089" spans="1:12">
      <c r="A6089">
        <v>435.75601</v>
      </c>
      <c r="B6089">
        <v>60.59</v>
      </c>
      <c r="C6089">
        <v>-15.202830000000001</v>
      </c>
      <c r="D6089">
        <v>85.710470000000001</v>
      </c>
      <c r="E6089">
        <v>-2.5744500000000001</v>
      </c>
      <c r="F6089">
        <v>0.29105999999999999</v>
      </c>
      <c r="G6089">
        <f t="shared" si="573"/>
        <v>8.6738995639999992</v>
      </c>
      <c r="H6089">
        <f t="shared" si="571"/>
        <v>7.2681880623605579</v>
      </c>
      <c r="I6089">
        <f t="shared" si="572"/>
        <v>0.83405410134492808</v>
      </c>
      <c r="J6089">
        <f t="shared" si="574"/>
        <v>-0.25850190666667433</v>
      </c>
      <c r="K6089">
        <f t="shared" si="575"/>
        <v>1.4106242377603768E-3</v>
      </c>
      <c r="L6089">
        <f t="shared" si="576"/>
        <v>3.556621051199358E-2</v>
      </c>
    </row>
    <row r="6090" spans="1:12">
      <c r="A6090">
        <v>435.84298999999999</v>
      </c>
      <c r="B6090">
        <v>60.6</v>
      </c>
      <c r="C6090">
        <v>-15.21616</v>
      </c>
      <c r="D6090">
        <v>85.684780000000003</v>
      </c>
      <c r="E6090">
        <v>-2.58453</v>
      </c>
      <c r="F6090">
        <v>0.29108000000000001</v>
      </c>
      <c r="G6090">
        <f t="shared" si="573"/>
        <v>8.6712997359999999</v>
      </c>
      <c r="H6090">
        <f t="shared" si="571"/>
        <v>7.2655882343605587</v>
      </c>
      <c r="I6090">
        <f t="shared" si="572"/>
        <v>0.83375576052221045</v>
      </c>
      <c r="J6090">
        <f t="shared" si="574"/>
        <v>-0.25783567333333407</v>
      </c>
      <c r="K6090">
        <f t="shared" si="575"/>
        <v>1.4104511809065984E-3</v>
      </c>
      <c r="L6090">
        <f t="shared" si="576"/>
        <v>3.5487239988907252E-2</v>
      </c>
    </row>
    <row r="6091" spans="1:12">
      <c r="A6091">
        <v>435.95098999999999</v>
      </c>
      <c r="B6091">
        <v>60.61</v>
      </c>
      <c r="C6091">
        <v>-15.230499999999999</v>
      </c>
      <c r="D6091">
        <v>85.658100000000005</v>
      </c>
      <c r="E6091">
        <v>-2.59348</v>
      </c>
      <c r="F6091">
        <v>0.29110000000000003</v>
      </c>
      <c r="G6091">
        <f t="shared" si="573"/>
        <v>8.6685997199999996</v>
      </c>
      <c r="H6091">
        <f t="shared" si="571"/>
        <v>7.2628882183605583</v>
      </c>
      <c r="I6091">
        <f t="shared" si="572"/>
        <v>0.83344592271955931</v>
      </c>
      <c r="J6091">
        <f t="shared" si="574"/>
        <v>-0.2588358666666602</v>
      </c>
      <c r="K6091">
        <f t="shared" si="575"/>
        <v>1.4102363613961392E-3</v>
      </c>
      <c r="L6091">
        <f t="shared" si="576"/>
        <v>3.5638145443616209E-2</v>
      </c>
    </row>
    <row r="6092" spans="1:12">
      <c r="A6092">
        <v>436.05200000000002</v>
      </c>
      <c r="B6092">
        <v>60.62</v>
      </c>
      <c r="C6092">
        <v>-15.24451</v>
      </c>
      <c r="D6092">
        <v>85.631420000000006</v>
      </c>
      <c r="E6092">
        <v>-2.5989399999999998</v>
      </c>
      <c r="F6092">
        <v>0.29113</v>
      </c>
      <c r="G6092">
        <f t="shared" si="573"/>
        <v>8.6658997039999992</v>
      </c>
      <c r="H6092">
        <f t="shared" si="571"/>
        <v>7.260188202360558</v>
      </c>
      <c r="I6092">
        <f t="shared" si="572"/>
        <v>0.83313608491690816</v>
      </c>
      <c r="J6092">
        <f t="shared" si="574"/>
        <v>-0.26066758666665563</v>
      </c>
      <c r="K6092">
        <f t="shared" si="575"/>
        <v>1.4100355046940082E-3</v>
      </c>
      <c r="L6092">
        <f t="shared" si="576"/>
        <v>3.5903695524298236E-2</v>
      </c>
    </row>
    <row r="6093" spans="1:12">
      <c r="A6093">
        <v>436.14098999999999</v>
      </c>
      <c r="B6093">
        <v>60.63</v>
      </c>
      <c r="C6093">
        <v>-15.257809999999999</v>
      </c>
      <c r="D6093">
        <v>85.606719999999996</v>
      </c>
      <c r="E6093">
        <v>-2.6011199999999999</v>
      </c>
      <c r="F6093">
        <v>0.29115000000000002</v>
      </c>
      <c r="G6093">
        <f t="shared" si="573"/>
        <v>8.6634000639999993</v>
      </c>
      <c r="H6093">
        <f t="shared" si="571"/>
        <v>7.257688562360558</v>
      </c>
      <c r="I6093">
        <f t="shared" si="572"/>
        <v>0.83284924107412395</v>
      </c>
      <c r="J6093">
        <f t="shared" si="574"/>
        <v>-0.26100154666664444</v>
      </c>
      <c r="K6093">
        <f t="shared" si="575"/>
        <v>1.4098585969631449E-3</v>
      </c>
      <c r="L6093">
        <f t="shared" si="576"/>
        <v>3.596207586258756E-2</v>
      </c>
    </row>
    <row r="6094" spans="1:12">
      <c r="A6094">
        <v>436.24799000000002</v>
      </c>
      <c r="B6094">
        <v>60.64</v>
      </c>
      <c r="C6094">
        <v>-15.272169999999999</v>
      </c>
      <c r="D6094">
        <v>85.580039999999997</v>
      </c>
      <c r="E6094">
        <v>-2.60161</v>
      </c>
      <c r="F6094">
        <v>0.29117999999999999</v>
      </c>
      <c r="G6094">
        <f t="shared" si="573"/>
        <v>8.6607000479999989</v>
      </c>
      <c r="H6094">
        <f t="shared" si="571"/>
        <v>7.2549885463605577</v>
      </c>
      <c r="I6094">
        <f t="shared" si="572"/>
        <v>0.8325394032714728</v>
      </c>
      <c r="J6094">
        <f t="shared" si="574"/>
        <v>-0.2611668399999913</v>
      </c>
      <c r="K6094">
        <f t="shared" si="575"/>
        <v>1.4096459450075409E-3</v>
      </c>
      <c r="L6094">
        <f t="shared" si="576"/>
        <v>3.5998242909839578E-2</v>
      </c>
    </row>
    <row r="6095" spans="1:12">
      <c r="A6095">
        <v>436.34201000000002</v>
      </c>
      <c r="B6095">
        <v>60.65</v>
      </c>
      <c r="C6095">
        <v>-15.287100000000001</v>
      </c>
      <c r="D6095">
        <v>85.554349999999999</v>
      </c>
      <c r="E6095">
        <v>-2.6011000000000002</v>
      </c>
      <c r="F6095">
        <v>0.29120000000000001</v>
      </c>
      <c r="G6095">
        <f t="shared" si="573"/>
        <v>8.6581002199999997</v>
      </c>
      <c r="H6095">
        <f t="shared" si="571"/>
        <v>7.2523887183605584</v>
      </c>
      <c r="I6095">
        <f t="shared" si="572"/>
        <v>0.83224106244875518</v>
      </c>
      <c r="J6095">
        <f t="shared" si="574"/>
        <v>-0.2618313866666645</v>
      </c>
      <c r="K6095">
        <f t="shared" si="575"/>
        <v>1.4094591424644797E-3</v>
      </c>
      <c r="L6095">
        <f t="shared" si="576"/>
        <v>3.6102778937344787E-2</v>
      </c>
    </row>
    <row r="6096" spans="1:12">
      <c r="A6096">
        <v>436.45098999999999</v>
      </c>
      <c r="B6096">
        <v>60.66</v>
      </c>
      <c r="C6096">
        <v>-15.30228</v>
      </c>
      <c r="D6096">
        <v>85.527670000000001</v>
      </c>
      <c r="E6096">
        <v>-2.5995699999999999</v>
      </c>
      <c r="F6096">
        <v>0.29121999999999998</v>
      </c>
      <c r="G6096">
        <f t="shared" si="573"/>
        <v>8.6554002039999993</v>
      </c>
      <c r="H6096">
        <f t="shared" si="571"/>
        <v>7.2496887023605581</v>
      </c>
      <c r="I6096">
        <f t="shared" si="572"/>
        <v>0.83193122464610403</v>
      </c>
      <c r="J6096">
        <f t="shared" si="574"/>
        <v>-0.26299518666667654</v>
      </c>
      <c r="K6096">
        <f t="shared" si="575"/>
        <v>1.4092426787623282E-3</v>
      </c>
      <c r="L6096">
        <f t="shared" si="576"/>
        <v>3.6276755797948007E-2</v>
      </c>
    </row>
    <row r="6097" spans="1:12">
      <c r="A6097">
        <v>436.54700000000003</v>
      </c>
      <c r="B6097">
        <v>60.67</v>
      </c>
      <c r="C6097">
        <v>-15.312950000000001</v>
      </c>
      <c r="D6097">
        <v>85.501980000000003</v>
      </c>
      <c r="E6097">
        <v>-2.5983700000000001</v>
      </c>
      <c r="F6097">
        <v>0.29125000000000001</v>
      </c>
      <c r="G6097">
        <f t="shared" si="573"/>
        <v>8.6528003760000001</v>
      </c>
      <c r="H6097">
        <f t="shared" si="571"/>
        <v>7.2470888743605588</v>
      </c>
      <c r="I6097">
        <f t="shared" si="572"/>
        <v>0.83163288382338652</v>
      </c>
      <c r="J6097">
        <f t="shared" si="574"/>
        <v>-0.26382334000000579</v>
      </c>
      <c r="K6097">
        <f t="shared" si="575"/>
        <v>1.4090520320643881E-3</v>
      </c>
      <c r="L6097">
        <f t="shared" si="576"/>
        <v>3.6404043688961114E-2</v>
      </c>
    </row>
    <row r="6098" spans="1:12">
      <c r="A6098">
        <v>436.64400999999998</v>
      </c>
      <c r="B6098">
        <v>60.68</v>
      </c>
      <c r="C6098">
        <v>-15.32869</v>
      </c>
      <c r="D6098">
        <v>85.476280000000003</v>
      </c>
      <c r="E6098">
        <v>-2.5996000000000001</v>
      </c>
      <c r="F6098">
        <v>0.29126999999999997</v>
      </c>
      <c r="G6098">
        <f t="shared" si="573"/>
        <v>8.6501995360000006</v>
      </c>
      <c r="H6098">
        <f t="shared" si="571"/>
        <v>7.2444880343605593</v>
      </c>
      <c r="I6098">
        <f t="shared" si="572"/>
        <v>0.83133442686955838</v>
      </c>
      <c r="J6098">
        <f t="shared" si="574"/>
        <v>-0.26349612666666111</v>
      </c>
      <c r="K6098">
        <f t="shared" si="575"/>
        <v>1.4088594520542657E-3</v>
      </c>
      <c r="L6098">
        <f t="shared" si="576"/>
        <v>3.6371945873455887E-2</v>
      </c>
    </row>
    <row r="6099" spans="1:12">
      <c r="A6099">
        <v>436.74599999999998</v>
      </c>
      <c r="B6099">
        <v>60.69</v>
      </c>
      <c r="C6099">
        <v>-15.345219999999999</v>
      </c>
      <c r="D6099">
        <v>85.450590000000005</v>
      </c>
      <c r="E6099">
        <v>-2.6036800000000002</v>
      </c>
      <c r="F6099">
        <v>0.2913</v>
      </c>
      <c r="G6099">
        <f t="shared" si="573"/>
        <v>8.6475997079999996</v>
      </c>
      <c r="H6099">
        <f t="shared" si="571"/>
        <v>7.2418882063605583</v>
      </c>
      <c r="I6099">
        <f t="shared" si="572"/>
        <v>0.83103608604684065</v>
      </c>
      <c r="J6099">
        <f t="shared" si="574"/>
        <v>-0.26266628666665909</v>
      </c>
      <c r="K6099">
        <f t="shared" si="575"/>
        <v>1.4086570427217508E-3</v>
      </c>
      <c r="L6099">
        <f t="shared" si="576"/>
        <v>3.6270414452954272E-2</v>
      </c>
    </row>
    <row r="6100" spans="1:12">
      <c r="A6100">
        <v>436.83701000000002</v>
      </c>
      <c r="B6100">
        <v>60.7</v>
      </c>
      <c r="C6100">
        <v>-15.358499999999999</v>
      </c>
      <c r="D6100">
        <v>85.423910000000006</v>
      </c>
      <c r="E6100">
        <v>-2.6092200000000001</v>
      </c>
      <c r="F6100">
        <v>0.29132000000000002</v>
      </c>
      <c r="G6100">
        <f t="shared" si="573"/>
        <v>8.6448996919999992</v>
      </c>
      <c r="H6100">
        <f t="shared" si="571"/>
        <v>7.2391881903605579</v>
      </c>
      <c r="I6100">
        <f t="shared" si="572"/>
        <v>0.8307262482441895</v>
      </c>
      <c r="J6100">
        <f t="shared" si="574"/>
        <v>-0.26283663999998885</v>
      </c>
      <c r="K6100">
        <f t="shared" si="575"/>
        <v>1.4084764733935061E-3</v>
      </c>
      <c r="L6100">
        <f t="shared" si="576"/>
        <v>3.6307474414047233E-2</v>
      </c>
    </row>
    <row r="6101" spans="1:12">
      <c r="A6101">
        <v>436.94400000000002</v>
      </c>
      <c r="B6101">
        <v>60.71</v>
      </c>
      <c r="C6101">
        <v>-15.37157</v>
      </c>
      <c r="D6101">
        <v>85.398219999999995</v>
      </c>
      <c r="E6101">
        <v>-2.6140599999999998</v>
      </c>
      <c r="F6101">
        <v>0.29133999999999999</v>
      </c>
      <c r="G6101">
        <f t="shared" si="573"/>
        <v>8.6422998639999982</v>
      </c>
      <c r="H6101">
        <f t="shared" si="571"/>
        <v>7.2365883623605569</v>
      </c>
      <c r="I6101">
        <f t="shared" si="572"/>
        <v>0.83042790742147166</v>
      </c>
      <c r="J6101">
        <f t="shared" si="574"/>
        <v>-0.26333926666667051</v>
      </c>
      <c r="K6101">
        <f t="shared" si="575"/>
        <v>1.4082642579714797E-3</v>
      </c>
      <c r="L6101">
        <f t="shared" si="576"/>
        <v>3.6389974595814917E-2</v>
      </c>
    </row>
    <row r="6102" spans="1:12">
      <c r="A6102">
        <v>437.03798999999998</v>
      </c>
      <c r="B6102">
        <v>60.72</v>
      </c>
      <c r="C6102">
        <v>-15.390319999999999</v>
      </c>
      <c r="D6102">
        <v>85.371539999999996</v>
      </c>
      <c r="E6102">
        <v>-2.61694</v>
      </c>
      <c r="F6102">
        <v>0.29136000000000001</v>
      </c>
      <c r="G6102">
        <f t="shared" si="573"/>
        <v>8.6395998479999996</v>
      </c>
      <c r="H6102">
        <f t="shared" si="571"/>
        <v>7.2338883463605583</v>
      </c>
      <c r="I6102">
        <f t="shared" si="572"/>
        <v>0.83011806961882073</v>
      </c>
      <c r="J6102">
        <f t="shared" si="574"/>
        <v>-0.26333926666666746</v>
      </c>
      <c r="K6102">
        <f t="shared" si="575"/>
        <v>1.408077880900239E-3</v>
      </c>
      <c r="L6102">
        <f t="shared" si="576"/>
        <v>3.640355698870526E-2</v>
      </c>
    </row>
    <row r="6103" spans="1:12">
      <c r="A6103">
        <v>437.14801</v>
      </c>
      <c r="B6103">
        <v>60.73</v>
      </c>
      <c r="C6103">
        <v>-15.40292</v>
      </c>
      <c r="D6103">
        <v>85.345849999999999</v>
      </c>
      <c r="E6103">
        <v>-2.6185800000000001</v>
      </c>
      <c r="F6103">
        <v>0.29138999999999998</v>
      </c>
      <c r="G6103">
        <f t="shared" si="573"/>
        <v>8.6370000199999986</v>
      </c>
      <c r="H6103">
        <f t="shared" si="571"/>
        <v>7.2312885183605573</v>
      </c>
      <c r="I6103">
        <f t="shared" si="572"/>
        <v>0.82981972879610288</v>
      </c>
      <c r="J6103">
        <f t="shared" si="574"/>
        <v>-0.26350456000001421</v>
      </c>
      <c r="K6103">
        <f t="shared" si="575"/>
        <v>1.407859779869016E-3</v>
      </c>
      <c r="L6103">
        <f t="shared" si="576"/>
        <v>3.6439503047204468E-2</v>
      </c>
    </row>
    <row r="6104" spans="1:12">
      <c r="A6104">
        <v>437.24099999999999</v>
      </c>
      <c r="B6104">
        <v>60.74</v>
      </c>
      <c r="C6104">
        <v>-15.417020000000001</v>
      </c>
      <c r="D6104">
        <v>85.31917</v>
      </c>
      <c r="E6104">
        <v>-2.6202399999999999</v>
      </c>
      <c r="F6104">
        <v>0.29141</v>
      </c>
      <c r="G6104">
        <f t="shared" si="573"/>
        <v>8.634300004</v>
      </c>
      <c r="H6104">
        <f t="shared" si="571"/>
        <v>7.2285885023605587</v>
      </c>
      <c r="I6104">
        <f t="shared" si="572"/>
        <v>0.82950989099345196</v>
      </c>
      <c r="J6104">
        <f t="shared" si="574"/>
        <v>-0.26383514666667174</v>
      </c>
      <c r="K6104">
        <f t="shared" si="575"/>
        <v>1.4076754913843223E-3</v>
      </c>
      <c r="L6104">
        <f t="shared" si="576"/>
        <v>3.6498847123544807E-2</v>
      </c>
    </row>
    <row r="6105" spans="1:12">
      <c r="A6105">
        <v>437.33899000000002</v>
      </c>
      <c r="B6105">
        <v>60.75</v>
      </c>
      <c r="C6105">
        <v>-15.43317</v>
      </c>
      <c r="D6105">
        <v>85.293480000000002</v>
      </c>
      <c r="E6105">
        <v>-2.6234899999999999</v>
      </c>
      <c r="F6105">
        <v>0.29143999999999998</v>
      </c>
      <c r="G6105">
        <f t="shared" si="573"/>
        <v>8.6317001759999989</v>
      </c>
      <c r="H6105">
        <f t="shared" si="571"/>
        <v>7.2259886743605577</v>
      </c>
      <c r="I6105">
        <f t="shared" si="572"/>
        <v>0.82921155017073422</v>
      </c>
      <c r="J6105">
        <f t="shared" si="574"/>
        <v>-0.26433102666668234</v>
      </c>
      <c r="K6105">
        <f t="shared" si="575"/>
        <v>1.4074813460515411E-3</v>
      </c>
      <c r="L6105">
        <f t="shared" si="576"/>
        <v>3.6580603510297301E-2</v>
      </c>
    </row>
    <row r="6106" spans="1:12">
      <c r="A6106">
        <v>437.44400000000002</v>
      </c>
      <c r="B6106">
        <v>60.76</v>
      </c>
      <c r="C6106">
        <v>-15.446260000000001</v>
      </c>
      <c r="D6106">
        <v>85.266800000000003</v>
      </c>
      <c r="E6106">
        <v>-2.6295999999999999</v>
      </c>
      <c r="F6106">
        <v>0.29146</v>
      </c>
      <c r="G6106">
        <f t="shared" si="573"/>
        <v>8.6290001599999986</v>
      </c>
      <c r="H6106">
        <f t="shared" si="571"/>
        <v>7.2232886583605573</v>
      </c>
      <c r="I6106">
        <f t="shared" si="572"/>
        <v>0.82890171236808308</v>
      </c>
      <c r="J6106">
        <f t="shared" si="574"/>
        <v>-0.2649922000000155</v>
      </c>
      <c r="K6106">
        <f t="shared" si="575"/>
        <v>1.4072733515903596E-3</v>
      </c>
      <c r="L6106">
        <f t="shared" si="576"/>
        <v>3.6685810651260857E-2</v>
      </c>
    </row>
    <row r="6107" spans="1:12">
      <c r="A6107">
        <v>437.54001</v>
      </c>
      <c r="B6107">
        <v>60.77</v>
      </c>
      <c r="C6107">
        <v>-15.45481</v>
      </c>
      <c r="D6107">
        <v>85.241110000000006</v>
      </c>
      <c r="E6107">
        <v>-2.6379899999999998</v>
      </c>
      <c r="F6107">
        <v>0.29148000000000002</v>
      </c>
      <c r="G6107">
        <f t="shared" si="573"/>
        <v>8.6264003319999993</v>
      </c>
      <c r="H6107">
        <f t="shared" si="571"/>
        <v>7.2206888303605581</v>
      </c>
      <c r="I6107">
        <f t="shared" si="572"/>
        <v>0.82860337154536545</v>
      </c>
      <c r="J6107">
        <f t="shared" si="574"/>
        <v>-0.26499219999999746</v>
      </c>
      <c r="K6107">
        <f t="shared" si="575"/>
        <v>1.4070832373174909E-3</v>
      </c>
      <c r="L6107">
        <f t="shared" si="576"/>
        <v>3.6699019473847808E-2</v>
      </c>
    </row>
    <row r="6108" spans="1:12">
      <c r="A6108">
        <v>437.62299000000002</v>
      </c>
      <c r="B6108">
        <v>60.78</v>
      </c>
      <c r="C6108">
        <v>-15.47072</v>
      </c>
      <c r="D6108">
        <v>85.214429999999993</v>
      </c>
      <c r="E6108">
        <v>-2.6469299999999998</v>
      </c>
      <c r="F6108">
        <v>0.29149999999999998</v>
      </c>
      <c r="G6108">
        <f t="shared" si="573"/>
        <v>8.623700315999999</v>
      </c>
      <c r="H6108">
        <f t="shared" si="571"/>
        <v>7.2179888143605577</v>
      </c>
      <c r="I6108">
        <f t="shared" si="572"/>
        <v>0.82829353374271431</v>
      </c>
      <c r="J6108">
        <f t="shared" si="574"/>
        <v>-0.26499219999999757</v>
      </c>
      <c r="K6108">
        <f t="shared" si="575"/>
        <v>1.4069189657868121E-3</v>
      </c>
      <c r="L6108">
        <f t="shared" si="576"/>
        <v>3.6712747389242559E-2</v>
      </c>
    </row>
    <row r="6109" spans="1:12">
      <c r="A6109">
        <v>437.73498999999998</v>
      </c>
      <c r="B6109">
        <v>60.79</v>
      </c>
      <c r="C6109">
        <v>-15.48499</v>
      </c>
      <c r="D6109">
        <v>85.187749999999994</v>
      </c>
      <c r="E6109">
        <v>-2.6541100000000002</v>
      </c>
      <c r="F6109">
        <v>0.29153000000000001</v>
      </c>
      <c r="G6109">
        <f t="shared" si="573"/>
        <v>8.6210002999999986</v>
      </c>
      <c r="H6109">
        <f t="shared" si="571"/>
        <v>7.2152887983605574</v>
      </c>
      <c r="I6109">
        <f t="shared" si="572"/>
        <v>0.82798369594006316</v>
      </c>
      <c r="J6109">
        <f t="shared" si="574"/>
        <v>-0.26566011999999595</v>
      </c>
      <c r="K6109">
        <f t="shared" si="575"/>
        <v>1.4066973055655598E-3</v>
      </c>
      <c r="L6109">
        <f t="shared" si="576"/>
        <v>3.6819055678042806E-2</v>
      </c>
    </row>
    <row r="6110" spans="1:12">
      <c r="A6110">
        <v>437.83600000000001</v>
      </c>
      <c r="B6110">
        <v>60.8</v>
      </c>
      <c r="C6110">
        <v>-15.498559999999999</v>
      </c>
      <c r="D6110">
        <v>85.161069999999995</v>
      </c>
      <c r="E6110">
        <v>-2.65863</v>
      </c>
      <c r="F6110">
        <v>0.29154999999999998</v>
      </c>
      <c r="G6110">
        <f t="shared" si="573"/>
        <v>8.6183002839999983</v>
      </c>
      <c r="H6110">
        <f t="shared" si="571"/>
        <v>7.212588782360557</v>
      </c>
      <c r="I6110">
        <f t="shared" si="572"/>
        <v>0.8276738581374119</v>
      </c>
      <c r="J6110">
        <f t="shared" si="574"/>
        <v>-0.2661610600000105</v>
      </c>
      <c r="K6110">
        <f t="shared" si="575"/>
        <v>1.4064974556461027E-3</v>
      </c>
      <c r="L6110">
        <f t="shared" si="576"/>
        <v>3.6902292371214396E-2</v>
      </c>
    </row>
    <row r="6111" spans="1:12">
      <c r="A6111">
        <v>437.93900000000002</v>
      </c>
      <c r="B6111">
        <v>60.81</v>
      </c>
      <c r="C6111">
        <v>-15.51379</v>
      </c>
      <c r="D6111">
        <v>85.134389999999996</v>
      </c>
      <c r="E6111">
        <v>-2.6624500000000002</v>
      </c>
      <c r="F6111">
        <v>0.29158000000000001</v>
      </c>
      <c r="G6111">
        <f t="shared" si="573"/>
        <v>8.6156002679999979</v>
      </c>
      <c r="H6111">
        <f t="shared" ref="H6111:H6174" si="577">G6111-G$27-E$27</f>
        <v>7.2098887663605566</v>
      </c>
      <c r="I6111">
        <f t="shared" ref="I6111:I6174" si="578">H6111/(G$30-G$27-E$27)</f>
        <v>0.82736402033476075</v>
      </c>
      <c r="J6111">
        <f t="shared" si="574"/>
        <v>-0.26716294000000962</v>
      </c>
      <c r="K6111">
        <f t="shared" si="575"/>
        <v>1.4062937269455724E-3</v>
      </c>
      <c r="L6111">
        <f t="shared" si="576"/>
        <v>3.705507098064003E-2</v>
      </c>
    </row>
    <row r="6112" spans="1:12">
      <c r="A6112">
        <v>438.03</v>
      </c>
      <c r="B6112">
        <v>60.82</v>
      </c>
      <c r="C6112">
        <v>-15.52833</v>
      </c>
      <c r="D6112">
        <v>85.107709999999997</v>
      </c>
      <c r="E6112">
        <v>-2.6684000000000001</v>
      </c>
      <c r="F6112">
        <v>0.29160000000000003</v>
      </c>
      <c r="G6112">
        <f t="shared" si="573"/>
        <v>8.6129002519999993</v>
      </c>
      <c r="H6112">
        <f t="shared" si="577"/>
        <v>7.2071887503605581</v>
      </c>
      <c r="I6112">
        <f t="shared" si="578"/>
        <v>0.82705418253210983</v>
      </c>
      <c r="J6112">
        <f t="shared" si="574"/>
        <v>-0.26783086000001449</v>
      </c>
      <c r="K6112">
        <f t="shared" si="575"/>
        <v>1.4061137827272984E-3</v>
      </c>
      <c r="L6112">
        <f t="shared" si="576"/>
        <v>3.7161626991747035E-2</v>
      </c>
    </row>
    <row r="6113" spans="1:12">
      <c r="A6113">
        <v>438.13900999999998</v>
      </c>
      <c r="B6113">
        <v>60.83</v>
      </c>
      <c r="C6113">
        <v>-15.54264</v>
      </c>
      <c r="D6113">
        <v>85.08202</v>
      </c>
      <c r="E6113">
        <v>-2.6773400000000001</v>
      </c>
      <c r="F6113">
        <v>0.29161999999999999</v>
      </c>
      <c r="G6113">
        <f t="shared" si="573"/>
        <v>8.6103004240000001</v>
      </c>
      <c r="H6113">
        <f t="shared" si="577"/>
        <v>7.2045889223605588</v>
      </c>
      <c r="I6113">
        <f t="shared" si="578"/>
        <v>0.8267558417093922</v>
      </c>
      <c r="J6113">
        <f t="shared" si="574"/>
        <v>-0.26816481999999742</v>
      </c>
      <c r="K6113">
        <f t="shared" si="575"/>
        <v>1.4058982859864516E-3</v>
      </c>
      <c r="L6113">
        <f t="shared" si="576"/>
        <v>3.7221390823244105E-2</v>
      </c>
    </row>
    <row r="6114" spans="1:12">
      <c r="A6114">
        <v>438.23599000000002</v>
      </c>
      <c r="B6114">
        <v>60.84</v>
      </c>
      <c r="C6114">
        <v>-15.55752</v>
      </c>
      <c r="D6114">
        <v>85.054349999999999</v>
      </c>
      <c r="E6114">
        <v>-2.6869800000000001</v>
      </c>
      <c r="F6114">
        <v>0.29165000000000002</v>
      </c>
      <c r="G6114">
        <f t="shared" si="573"/>
        <v>8.6075002199999986</v>
      </c>
      <c r="H6114">
        <f t="shared" si="577"/>
        <v>7.2017887183605573</v>
      </c>
      <c r="I6114">
        <f t="shared" si="578"/>
        <v>0.82643450692680753</v>
      </c>
      <c r="J6114">
        <f t="shared" si="574"/>
        <v>-0.26883273999999263</v>
      </c>
      <c r="K6114">
        <f t="shared" si="575"/>
        <v>1.4057066263000204E-3</v>
      </c>
      <c r="L6114">
        <f t="shared" si="576"/>
        <v>3.7328606893814953E-2</v>
      </c>
    </row>
    <row r="6115" spans="1:12">
      <c r="A6115">
        <v>438.33899000000002</v>
      </c>
      <c r="B6115">
        <v>60.85</v>
      </c>
      <c r="C6115">
        <v>-15.568519999999999</v>
      </c>
      <c r="D6115">
        <v>85.027670000000001</v>
      </c>
      <c r="E6115">
        <v>-2.6941099999999998</v>
      </c>
      <c r="F6115">
        <v>0.29166999999999998</v>
      </c>
      <c r="G6115">
        <f t="shared" si="573"/>
        <v>8.604800204</v>
      </c>
      <c r="H6115">
        <f t="shared" si="577"/>
        <v>7.1990887023605588</v>
      </c>
      <c r="I6115">
        <f t="shared" si="578"/>
        <v>0.8261246691241565</v>
      </c>
      <c r="J6115">
        <f t="shared" si="574"/>
        <v>-0.26966763999999027</v>
      </c>
      <c r="K6115">
        <f t="shared" si="575"/>
        <v>1.4055031266190078E-3</v>
      </c>
      <c r="L6115">
        <f t="shared" si="576"/>
        <v>3.7458579988265336E-2</v>
      </c>
    </row>
    <row r="6116" spans="1:12">
      <c r="A6116">
        <v>438.43900000000002</v>
      </c>
      <c r="B6116">
        <v>60.86</v>
      </c>
      <c r="C6116">
        <v>-15.584210000000001</v>
      </c>
      <c r="D6116">
        <v>85</v>
      </c>
      <c r="E6116">
        <v>-2.6971699999999998</v>
      </c>
      <c r="F6116">
        <v>0.29169</v>
      </c>
      <c r="G6116">
        <f t="shared" si="573"/>
        <v>8.6019999999999985</v>
      </c>
      <c r="H6116">
        <f t="shared" si="577"/>
        <v>7.1962884983605573</v>
      </c>
      <c r="I6116">
        <f t="shared" si="578"/>
        <v>0.82580333434157183</v>
      </c>
      <c r="J6116">
        <f t="shared" si="574"/>
        <v>-0.27050253999998741</v>
      </c>
      <c r="K6116">
        <f t="shared" si="575"/>
        <v>1.4053055907272318E-3</v>
      </c>
      <c r="L6116">
        <f t="shared" si="576"/>
        <v>3.7589173927867502E-2</v>
      </c>
    </row>
    <row r="6117" spans="1:12">
      <c r="A6117">
        <v>438.54300000000001</v>
      </c>
      <c r="B6117">
        <v>60.87</v>
      </c>
      <c r="C6117">
        <v>-15.599</v>
      </c>
      <c r="D6117">
        <v>84.973320000000001</v>
      </c>
      <c r="E6117">
        <v>-2.6979299999999999</v>
      </c>
      <c r="F6117">
        <v>0.29171999999999998</v>
      </c>
      <c r="G6117">
        <f t="shared" si="573"/>
        <v>8.5992999839999982</v>
      </c>
      <c r="H6117">
        <f t="shared" si="577"/>
        <v>7.1935884823605569</v>
      </c>
      <c r="I6117">
        <f t="shared" si="578"/>
        <v>0.82549349653892057</v>
      </c>
      <c r="J6117">
        <f t="shared" si="574"/>
        <v>-0.27117045999999501</v>
      </c>
      <c r="K6117">
        <f t="shared" si="575"/>
        <v>1.4051002328251086E-3</v>
      </c>
      <c r="L6117">
        <f t="shared" si="576"/>
        <v>3.769613186310751E-2</v>
      </c>
    </row>
    <row r="6118" spans="1:12">
      <c r="A6118">
        <v>438.63598999999999</v>
      </c>
      <c r="B6118">
        <v>60.88</v>
      </c>
      <c r="C6118">
        <v>-15.61096</v>
      </c>
      <c r="D6118">
        <v>84.946640000000002</v>
      </c>
      <c r="E6118">
        <v>-2.6987199999999998</v>
      </c>
      <c r="F6118">
        <v>0.29174</v>
      </c>
      <c r="G6118">
        <f t="shared" si="573"/>
        <v>8.5965999679999996</v>
      </c>
      <c r="H6118">
        <f t="shared" si="577"/>
        <v>7.1908884663605583</v>
      </c>
      <c r="I6118">
        <f t="shared" si="578"/>
        <v>0.82518365873626964</v>
      </c>
      <c r="J6118">
        <f t="shared" si="574"/>
        <v>-0.27167139999998857</v>
      </c>
      <c r="K6118">
        <f t="shared" si="575"/>
        <v>1.4049166660332834E-3</v>
      </c>
      <c r="L6118">
        <f t="shared" si="576"/>
        <v>3.7779949066222479E-2</v>
      </c>
    </row>
    <row r="6119" spans="1:12">
      <c r="A6119">
        <v>438.73000999999999</v>
      </c>
      <c r="B6119">
        <v>60.89</v>
      </c>
      <c r="C6119">
        <v>-15.626300000000001</v>
      </c>
      <c r="D6119">
        <v>84.919960000000003</v>
      </c>
      <c r="E6119">
        <v>-2.6986300000000001</v>
      </c>
      <c r="F6119">
        <v>0.29176000000000002</v>
      </c>
      <c r="G6119">
        <f t="shared" si="573"/>
        <v>8.5938999519999992</v>
      </c>
      <c r="H6119">
        <f t="shared" si="577"/>
        <v>7.188188450360558</v>
      </c>
      <c r="I6119">
        <f t="shared" si="578"/>
        <v>0.8248738209336185</v>
      </c>
      <c r="J6119">
        <f t="shared" si="574"/>
        <v>-0.27200535999999864</v>
      </c>
      <c r="K6119">
        <f t="shared" si="575"/>
        <v>1.404731114728169E-3</v>
      </c>
      <c r="L6119">
        <f t="shared" si="576"/>
        <v>3.7840599460960835E-2</v>
      </c>
    </row>
    <row r="6120" spans="1:12">
      <c r="A6120">
        <v>438.83801</v>
      </c>
      <c r="B6120">
        <v>60.9</v>
      </c>
      <c r="C6120">
        <v>-15.64062</v>
      </c>
      <c r="D6120">
        <v>84.892290000000003</v>
      </c>
      <c r="E6120">
        <v>-2.6964299999999999</v>
      </c>
      <c r="F6120">
        <v>0.29178999999999999</v>
      </c>
      <c r="G6120">
        <f t="shared" si="573"/>
        <v>8.5910997479999995</v>
      </c>
      <c r="H6120">
        <f t="shared" si="577"/>
        <v>7.1853882463605583</v>
      </c>
      <c r="I6120">
        <f t="shared" si="578"/>
        <v>0.82455248615103394</v>
      </c>
      <c r="J6120">
        <f t="shared" si="574"/>
        <v>-0.27284026000000489</v>
      </c>
      <c r="K6120">
        <f t="shared" si="575"/>
        <v>1.4045180339483526E-3</v>
      </c>
      <c r="L6120">
        <f t="shared" si="576"/>
        <v>3.7971540387981138E-2</v>
      </c>
    </row>
    <row r="6121" spans="1:12">
      <c r="A6121">
        <v>438.92800999999997</v>
      </c>
      <c r="B6121">
        <v>60.91</v>
      </c>
      <c r="C6121">
        <v>-15.65685</v>
      </c>
      <c r="D6121">
        <v>84.864620000000002</v>
      </c>
      <c r="E6121">
        <v>-2.69224</v>
      </c>
      <c r="F6121">
        <v>0.29181000000000001</v>
      </c>
      <c r="G6121">
        <f t="shared" si="573"/>
        <v>8.5882995439999998</v>
      </c>
      <c r="H6121">
        <f t="shared" si="577"/>
        <v>7.1825880423605586</v>
      </c>
      <c r="I6121">
        <f t="shared" si="578"/>
        <v>0.82423115136844938</v>
      </c>
      <c r="J6121">
        <f t="shared" si="574"/>
        <v>-0.27400912000000666</v>
      </c>
      <c r="K6121">
        <f t="shared" si="575"/>
        <v>1.4043405160061046E-3</v>
      </c>
      <c r="L6121">
        <f t="shared" si="576"/>
        <v>3.814907918761181E-2</v>
      </c>
    </row>
    <row r="6122" spans="1:12">
      <c r="A6122">
        <v>439.02600000000001</v>
      </c>
      <c r="B6122">
        <v>60.92</v>
      </c>
      <c r="C6122">
        <v>-15.670450000000001</v>
      </c>
      <c r="D6122">
        <v>84.838930000000005</v>
      </c>
      <c r="E6122">
        <v>-2.6873300000000002</v>
      </c>
      <c r="F6122">
        <v>0.29182999999999998</v>
      </c>
      <c r="G6122">
        <f t="shared" si="573"/>
        <v>8.5856997159999988</v>
      </c>
      <c r="H6122">
        <f t="shared" si="577"/>
        <v>7.1799882143605576</v>
      </c>
      <c r="I6122">
        <f t="shared" si="578"/>
        <v>0.82393281054573164</v>
      </c>
      <c r="J6122">
        <f t="shared" si="574"/>
        <v>-0.27317422000000324</v>
      </c>
      <c r="K6122">
        <f t="shared" si="575"/>
        <v>1.4041472894340725E-3</v>
      </c>
      <c r="L6122">
        <f t="shared" si="576"/>
        <v>3.8046611198279227E-2</v>
      </c>
    </row>
    <row r="6123" spans="1:12">
      <c r="A6123">
        <v>439.13101</v>
      </c>
      <c r="B6123">
        <v>60.93</v>
      </c>
      <c r="C6123">
        <v>-15.686489999999999</v>
      </c>
      <c r="D6123">
        <v>84.812250000000006</v>
      </c>
      <c r="E6123">
        <v>-2.6835100000000001</v>
      </c>
      <c r="F6123">
        <v>0.29186000000000001</v>
      </c>
      <c r="G6123">
        <f t="shared" si="573"/>
        <v>8.5829997000000002</v>
      </c>
      <c r="H6123">
        <f t="shared" si="577"/>
        <v>7.177288198360559</v>
      </c>
      <c r="I6123">
        <f t="shared" si="578"/>
        <v>0.82362297274308061</v>
      </c>
      <c r="J6123">
        <f t="shared" si="574"/>
        <v>-0.27267327999999408</v>
      </c>
      <c r="K6123">
        <f t="shared" si="575"/>
        <v>1.4039402791322488E-3</v>
      </c>
      <c r="L6123">
        <f t="shared" si="576"/>
        <v>3.7991128747244439E-2</v>
      </c>
    </row>
    <row r="6124" spans="1:12">
      <c r="A6124">
        <v>439.22800000000001</v>
      </c>
      <c r="B6124">
        <v>60.94</v>
      </c>
      <c r="C6124">
        <v>-15.69713</v>
      </c>
      <c r="D6124">
        <v>84.784580000000005</v>
      </c>
      <c r="E6124">
        <v>-2.6818599999999999</v>
      </c>
      <c r="F6124">
        <v>0.29187999999999997</v>
      </c>
      <c r="G6124">
        <f t="shared" si="573"/>
        <v>8.5801994960000005</v>
      </c>
      <c r="H6124">
        <f t="shared" si="577"/>
        <v>7.1744879943605593</v>
      </c>
      <c r="I6124">
        <f t="shared" si="578"/>
        <v>0.82330163796049605</v>
      </c>
      <c r="J6124">
        <f t="shared" si="574"/>
        <v>-0.27250629999998049</v>
      </c>
      <c r="K6124">
        <f t="shared" si="575"/>
        <v>1.4037491331849103E-3</v>
      </c>
      <c r="L6124">
        <f t="shared" si="576"/>
        <v>3.7982682557163881E-2</v>
      </c>
    </row>
    <row r="6125" spans="1:12">
      <c r="A6125">
        <v>439.33199999999999</v>
      </c>
      <c r="B6125">
        <v>60.95</v>
      </c>
      <c r="C6125">
        <v>-15.710649999999999</v>
      </c>
      <c r="D6125">
        <v>84.757900000000006</v>
      </c>
      <c r="E6125">
        <v>-2.6839200000000001</v>
      </c>
      <c r="F6125">
        <v>0.29189999999999999</v>
      </c>
      <c r="G6125">
        <f t="shared" si="573"/>
        <v>8.5774994800000002</v>
      </c>
      <c r="H6125">
        <f t="shared" si="577"/>
        <v>7.1717879783605589</v>
      </c>
      <c r="I6125">
        <f t="shared" si="578"/>
        <v>0.8229918001578449</v>
      </c>
      <c r="J6125">
        <f t="shared" si="574"/>
        <v>-0.27267327999997587</v>
      </c>
      <c r="K6125">
        <f t="shared" si="575"/>
        <v>1.4035442298893166E-3</v>
      </c>
      <c r="L6125">
        <f t="shared" si="576"/>
        <v>3.8020265075140697E-2</v>
      </c>
    </row>
    <row r="6126" spans="1:12">
      <c r="A6126">
        <v>439.44101000000001</v>
      </c>
      <c r="B6126">
        <v>60.96</v>
      </c>
      <c r="C6126">
        <v>-15.72706</v>
      </c>
      <c r="D6126">
        <v>84.731229999999996</v>
      </c>
      <c r="E6126">
        <v>-2.6911700000000001</v>
      </c>
      <c r="F6126">
        <v>0.29193000000000002</v>
      </c>
      <c r="G6126">
        <f t="shared" si="573"/>
        <v>8.5748004760000001</v>
      </c>
      <c r="H6126">
        <f t="shared" si="577"/>
        <v>7.1690889743605588</v>
      </c>
      <c r="I6126">
        <f t="shared" si="578"/>
        <v>0.82268207848630426</v>
      </c>
      <c r="J6126">
        <f t="shared" si="574"/>
        <v>-0.27249955333332077</v>
      </c>
      <c r="K6126">
        <f t="shared" si="575"/>
        <v>1.4033295199724735E-3</v>
      </c>
      <c r="L6126">
        <f t="shared" si="576"/>
        <v>3.8010346127364966E-2</v>
      </c>
    </row>
    <row r="6127" spans="1:12">
      <c r="A6127">
        <v>439.53699</v>
      </c>
      <c r="B6127">
        <v>60.97</v>
      </c>
      <c r="C6127">
        <v>-15.73814</v>
      </c>
      <c r="D6127">
        <v>84.705529999999996</v>
      </c>
      <c r="E6127">
        <v>-2.7027000000000001</v>
      </c>
      <c r="F6127">
        <v>0.29194999999999999</v>
      </c>
      <c r="G6127">
        <f t="shared" si="573"/>
        <v>8.5721996359999988</v>
      </c>
      <c r="H6127">
        <f t="shared" si="577"/>
        <v>7.1664881343605575</v>
      </c>
      <c r="I6127">
        <f t="shared" si="578"/>
        <v>0.82238362153247602</v>
      </c>
      <c r="J6127">
        <f t="shared" si="574"/>
        <v>-0.27133237999999243</v>
      </c>
      <c r="K6127">
        <f t="shared" si="575"/>
        <v>1.4031405287754728E-3</v>
      </c>
      <c r="L6127">
        <f t="shared" si="576"/>
        <v>3.7861275273597103E-2</v>
      </c>
    </row>
    <row r="6128" spans="1:12">
      <c r="A6128">
        <v>439.63299999999998</v>
      </c>
      <c r="B6128">
        <v>60.98</v>
      </c>
      <c r="C6128">
        <v>-15.754709999999999</v>
      </c>
      <c r="D6128">
        <v>84.677859999999995</v>
      </c>
      <c r="E6128">
        <v>-2.7141999999999999</v>
      </c>
      <c r="F6128">
        <v>0.29197000000000001</v>
      </c>
      <c r="G6128">
        <f t="shared" si="573"/>
        <v>8.5693994319999991</v>
      </c>
      <c r="H6128">
        <f t="shared" si="577"/>
        <v>7.1636879303605578</v>
      </c>
      <c r="I6128">
        <f t="shared" si="578"/>
        <v>0.82206228674989146</v>
      </c>
      <c r="J6128">
        <f t="shared" si="574"/>
        <v>-0.2706661466666701</v>
      </c>
      <c r="K6128">
        <f t="shared" si="575"/>
        <v>1.40295152942761E-3</v>
      </c>
      <c r="L6128">
        <f t="shared" si="576"/>
        <v>3.7783073369172727E-2</v>
      </c>
    </row>
    <row r="6129" spans="1:12">
      <c r="A6129">
        <v>439.72197999999997</v>
      </c>
      <c r="B6129">
        <v>60.99</v>
      </c>
      <c r="C6129">
        <v>-15.766299999999999</v>
      </c>
      <c r="D6129">
        <v>84.649209999999997</v>
      </c>
      <c r="E6129">
        <v>-2.7217600000000002</v>
      </c>
      <c r="F6129">
        <v>0.29199000000000003</v>
      </c>
      <c r="G6129">
        <f t="shared" si="573"/>
        <v>8.5665000519999985</v>
      </c>
      <c r="H6129">
        <f t="shared" si="577"/>
        <v>7.1607885503605573</v>
      </c>
      <c r="I6129">
        <f t="shared" si="578"/>
        <v>0.82172957111848377</v>
      </c>
      <c r="J6129">
        <f t="shared" si="574"/>
        <v>-0.2718299466666757</v>
      </c>
      <c r="K6129">
        <f t="shared" si="575"/>
        <v>1.4027764143570353E-3</v>
      </c>
      <c r="L6129">
        <f t="shared" si="576"/>
        <v>3.7960895612954335E-2</v>
      </c>
    </row>
    <row r="6130" spans="1:12">
      <c r="A6130">
        <v>439.82598999999999</v>
      </c>
      <c r="B6130">
        <v>61</v>
      </c>
      <c r="C6130">
        <v>-15.781079999999999</v>
      </c>
      <c r="D6130">
        <v>84.622529999999998</v>
      </c>
      <c r="E6130">
        <v>-2.72627</v>
      </c>
      <c r="F6130">
        <v>0.29202</v>
      </c>
      <c r="G6130">
        <f t="shared" si="573"/>
        <v>8.5638000359999982</v>
      </c>
      <c r="H6130">
        <f t="shared" si="577"/>
        <v>7.1580885343605569</v>
      </c>
      <c r="I6130">
        <f t="shared" si="578"/>
        <v>0.82141973331583262</v>
      </c>
      <c r="J6130">
        <f t="shared" si="574"/>
        <v>-0.27332939333335582</v>
      </c>
      <c r="K6130">
        <f t="shared" si="575"/>
        <v>1.4025717752430907E-3</v>
      </c>
      <c r="L6130">
        <f t="shared" si="576"/>
        <v>3.8184690231380707E-2</v>
      </c>
    </row>
    <row r="6131" spans="1:12">
      <c r="A6131">
        <v>439.92899</v>
      </c>
      <c r="B6131">
        <v>61.01</v>
      </c>
      <c r="C6131">
        <v>-15.79461</v>
      </c>
      <c r="D6131">
        <v>84.595849999999999</v>
      </c>
      <c r="E6131">
        <v>-2.7311700000000001</v>
      </c>
      <c r="F6131">
        <v>0.29204000000000002</v>
      </c>
      <c r="G6131">
        <f t="shared" si="573"/>
        <v>8.5611000199999996</v>
      </c>
      <c r="H6131">
        <f t="shared" si="577"/>
        <v>7.1553885183605583</v>
      </c>
      <c r="I6131">
        <f t="shared" si="578"/>
        <v>0.8211098955131817</v>
      </c>
      <c r="J6131">
        <f t="shared" si="574"/>
        <v>-0.27366166666669245</v>
      </c>
      <c r="K6131">
        <f t="shared" si="575"/>
        <v>1.4023691821294581E-3</v>
      </c>
      <c r="L6131">
        <f t="shared" si="576"/>
        <v>3.8245535649739086E-2</v>
      </c>
    </row>
    <row r="6132" spans="1:12">
      <c r="A6132">
        <v>440.02499</v>
      </c>
      <c r="B6132">
        <v>61.02</v>
      </c>
      <c r="C6132">
        <v>-15.80991</v>
      </c>
      <c r="D6132">
        <v>84.56917</v>
      </c>
      <c r="E6132">
        <v>-2.7389299999999999</v>
      </c>
      <c r="F6132">
        <v>0.29205999999999999</v>
      </c>
      <c r="G6132">
        <f t="shared" si="573"/>
        <v>8.5584000039999992</v>
      </c>
      <c r="H6132">
        <f t="shared" si="577"/>
        <v>7.152688502360558</v>
      </c>
      <c r="I6132">
        <f t="shared" si="578"/>
        <v>0.82080005771053044</v>
      </c>
      <c r="J6132">
        <f t="shared" si="574"/>
        <v>-0.27349468666668125</v>
      </c>
      <c r="K6132">
        <f t="shared" si="575"/>
        <v>1.4021804101683375E-3</v>
      </c>
      <c r="L6132">
        <f t="shared" si="576"/>
        <v>3.82366276088245E-2</v>
      </c>
    </row>
    <row r="6133" spans="1:12">
      <c r="A6133">
        <v>440.13198999999997</v>
      </c>
      <c r="B6133">
        <v>61.03</v>
      </c>
      <c r="C6133">
        <v>-15.8255</v>
      </c>
      <c r="D6133">
        <v>84.540509999999998</v>
      </c>
      <c r="E6133">
        <v>-2.74912</v>
      </c>
      <c r="F6133">
        <v>0.29209000000000002</v>
      </c>
      <c r="G6133">
        <f t="shared" si="573"/>
        <v>8.5554996120000002</v>
      </c>
      <c r="H6133">
        <f t="shared" si="577"/>
        <v>7.1497881103605589</v>
      </c>
      <c r="I6133">
        <f t="shared" si="578"/>
        <v>0.82046722594801258</v>
      </c>
      <c r="J6133">
        <f t="shared" si="574"/>
        <v>-0.27499919333333567</v>
      </c>
      <c r="K6133">
        <f t="shared" si="575"/>
        <v>1.4019700679670883E-3</v>
      </c>
      <c r="L6133">
        <f t="shared" si="576"/>
        <v>3.8462565475869417E-2</v>
      </c>
    </row>
    <row r="6134" spans="1:12">
      <c r="A6134">
        <v>440.22399999999999</v>
      </c>
      <c r="B6134">
        <v>61.04</v>
      </c>
      <c r="C6134">
        <v>-15.83789</v>
      </c>
      <c r="D6134">
        <v>84.51285</v>
      </c>
      <c r="E6134">
        <v>-2.7626400000000002</v>
      </c>
      <c r="F6134">
        <v>0.29210999999999998</v>
      </c>
      <c r="G6134">
        <f t="shared" si="573"/>
        <v>8.552700419999999</v>
      </c>
      <c r="H6134">
        <f t="shared" si="577"/>
        <v>7.1469889183605577</v>
      </c>
      <c r="I6134">
        <f t="shared" si="578"/>
        <v>0.8201460072965383</v>
      </c>
      <c r="J6134">
        <f t="shared" si="574"/>
        <v>-0.27649863999999413</v>
      </c>
      <c r="K6134">
        <f t="shared" si="575"/>
        <v>1.4017892437907745E-3</v>
      </c>
      <c r="L6134">
        <f t="shared" si="576"/>
        <v>3.86874309108933E-2</v>
      </c>
    </row>
    <row r="6135" spans="1:12">
      <c r="A6135">
        <v>440.32799999999997</v>
      </c>
      <c r="B6135">
        <v>61.05</v>
      </c>
      <c r="C6135">
        <v>-15.85478</v>
      </c>
      <c r="D6135">
        <v>84.486170000000001</v>
      </c>
      <c r="E6135">
        <v>-2.8161700000000001</v>
      </c>
      <c r="F6135">
        <v>0.29213</v>
      </c>
      <c r="G6135">
        <f t="shared" si="573"/>
        <v>8.5500004040000004</v>
      </c>
      <c r="H6135">
        <f t="shared" si="577"/>
        <v>7.1442889023605591</v>
      </c>
      <c r="I6135">
        <f t="shared" si="578"/>
        <v>0.81983616949388727</v>
      </c>
      <c r="J6135">
        <f t="shared" si="574"/>
        <v>-0.27715812666664863</v>
      </c>
      <c r="K6135">
        <f t="shared" si="575"/>
        <v>1.401584912218737E-3</v>
      </c>
      <c r="L6135">
        <f t="shared" si="576"/>
        <v>3.879436154591568E-2</v>
      </c>
    </row>
    <row r="6136" spans="1:12">
      <c r="A6136">
        <v>440.42599000000001</v>
      </c>
      <c r="B6136">
        <v>61.06</v>
      </c>
      <c r="C6136">
        <v>-15.864560000000001</v>
      </c>
      <c r="D6136">
        <v>84.458500000000001</v>
      </c>
      <c r="E6136">
        <v>-2.96658</v>
      </c>
      <c r="F6136">
        <v>0.29215000000000002</v>
      </c>
      <c r="G6136">
        <f t="shared" si="573"/>
        <v>8.5472001999999989</v>
      </c>
      <c r="H6136">
        <f t="shared" si="577"/>
        <v>7.1414886983605577</v>
      </c>
      <c r="I6136">
        <f t="shared" si="578"/>
        <v>0.8195148347113026</v>
      </c>
      <c r="J6136">
        <f t="shared" si="574"/>
        <v>-0.27682585333331766</v>
      </c>
      <c r="K6136">
        <f t="shared" si="575"/>
        <v>1.4013924431510089E-3</v>
      </c>
      <c r="L6136">
        <f t="shared" si="576"/>
        <v>3.8763045777397566E-2</v>
      </c>
    </row>
    <row r="6137" spans="1:12">
      <c r="A6137">
        <v>440.52399000000003</v>
      </c>
      <c r="B6137">
        <v>61.07</v>
      </c>
      <c r="C6137">
        <v>-15.88068</v>
      </c>
      <c r="D6137">
        <v>84.429839999999999</v>
      </c>
      <c r="E6137">
        <v>-3.2892700000000001</v>
      </c>
      <c r="F6137">
        <v>0.29218</v>
      </c>
      <c r="G6137">
        <f t="shared" si="573"/>
        <v>8.5442998079999999</v>
      </c>
      <c r="H6137">
        <f t="shared" si="577"/>
        <v>7.1385883063605586</v>
      </c>
      <c r="I6137">
        <f t="shared" si="578"/>
        <v>0.81918200294878463</v>
      </c>
      <c r="J6137">
        <f t="shared" si="574"/>
        <v>-0.27749883333332104</v>
      </c>
      <c r="K6137">
        <f t="shared" si="575"/>
        <v>1.4012000073030544E-3</v>
      </c>
      <c r="L6137">
        <f t="shared" si="576"/>
        <v>3.8873068655054195E-2</v>
      </c>
    </row>
    <row r="6138" spans="1:12">
      <c r="A6138">
        <v>440.62799000000001</v>
      </c>
      <c r="B6138">
        <v>61.08</v>
      </c>
      <c r="C6138">
        <v>-15.89545</v>
      </c>
      <c r="D6138">
        <v>84.40119</v>
      </c>
      <c r="E6138">
        <v>-3.8240500000000002</v>
      </c>
      <c r="F6138">
        <v>0.29220000000000002</v>
      </c>
      <c r="G6138">
        <f t="shared" si="573"/>
        <v>8.5414004279999993</v>
      </c>
      <c r="H6138">
        <f t="shared" si="577"/>
        <v>7.1356889263605581</v>
      </c>
      <c r="I6138">
        <f t="shared" si="578"/>
        <v>0.81884928731737694</v>
      </c>
      <c r="J6138">
        <f t="shared" si="574"/>
        <v>-0.27982980666666074</v>
      </c>
      <c r="K6138">
        <f t="shared" si="575"/>
        <v>1.4009958474623179E-3</v>
      </c>
      <c r="L6138">
        <f t="shared" si="576"/>
        <v>3.921552768828214E-2</v>
      </c>
    </row>
    <row r="6139" spans="1:12">
      <c r="A6139">
        <v>440.72800000000001</v>
      </c>
      <c r="B6139">
        <v>61.09</v>
      </c>
      <c r="C6139">
        <v>-15.90774</v>
      </c>
      <c r="D6139">
        <v>84.374510000000001</v>
      </c>
      <c r="E6139">
        <v>-4.4110300000000002</v>
      </c>
      <c r="F6139">
        <v>0.29221999999999998</v>
      </c>
      <c r="G6139">
        <f t="shared" si="573"/>
        <v>8.538700411999999</v>
      </c>
      <c r="H6139">
        <f t="shared" si="577"/>
        <v>7.1329889103605577</v>
      </c>
      <c r="I6139">
        <f t="shared" si="578"/>
        <v>0.81853944951472579</v>
      </c>
      <c r="J6139">
        <f t="shared" si="574"/>
        <v>-0.28082831333333419</v>
      </c>
      <c r="K6139">
        <f t="shared" si="575"/>
        <v>1.4007995763982083E-3</v>
      </c>
      <c r="L6139">
        <f t="shared" si="576"/>
        <v>3.9370356082488137E-2</v>
      </c>
    </row>
    <row r="6140" spans="1:12">
      <c r="A6140">
        <v>440.82199000000003</v>
      </c>
      <c r="B6140">
        <v>61.1</v>
      </c>
      <c r="C6140">
        <v>-15.92179</v>
      </c>
      <c r="D6140">
        <v>84.347830000000002</v>
      </c>
      <c r="E6140">
        <v>-4.7577299999999996</v>
      </c>
      <c r="F6140">
        <v>0.29224</v>
      </c>
      <c r="G6140">
        <f t="shared" si="573"/>
        <v>8.5360003959999986</v>
      </c>
      <c r="H6140">
        <f t="shared" si="577"/>
        <v>7.1302888943605574</v>
      </c>
      <c r="I6140">
        <f t="shared" si="578"/>
        <v>0.81822961171207464</v>
      </c>
      <c r="J6140">
        <f t="shared" si="574"/>
        <v>-0.28049435333334261</v>
      </c>
      <c r="K6140">
        <f t="shared" si="575"/>
        <v>1.4006151697911846E-3</v>
      </c>
      <c r="L6140">
        <f t="shared" si="576"/>
        <v>3.9338427585338009E-2</v>
      </c>
    </row>
    <row r="6141" spans="1:12">
      <c r="A6141">
        <v>440.92401000000001</v>
      </c>
      <c r="B6141">
        <v>61.11</v>
      </c>
      <c r="C6141">
        <v>-15.934900000000001</v>
      </c>
      <c r="D6141">
        <v>84.204549999999998</v>
      </c>
      <c r="E6141">
        <v>-4.6530500000000004</v>
      </c>
      <c r="F6141">
        <v>0.29226999999999997</v>
      </c>
      <c r="G6141">
        <f t="shared" si="573"/>
        <v>8.5215004599999986</v>
      </c>
      <c r="H6141">
        <f t="shared" si="577"/>
        <v>7.1157889583605574</v>
      </c>
      <c r="I6141">
        <f t="shared" si="578"/>
        <v>0.81656568516170536</v>
      </c>
      <c r="J6141">
        <f t="shared" si="574"/>
        <v>-0.35749406000000872</v>
      </c>
      <c r="K6141">
        <f t="shared" si="575"/>
        <v>1.4004150634189863E-3</v>
      </c>
      <c r="L6141">
        <f t="shared" si="576"/>
        <v>5.0239553490407839E-2</v>
      </c>
    </row>
    <row r="6142" spans="1:12">
      <c r="A6142">
        <v>441.02100000000002</v>
      </c>
      <c r="B6142">
        <v>61.12</v>
      </c>
      <c r="C6142">
        <v>-15.949339999999999</v>
      </c>
      <c r="D6142">
        <v>84.181820000000002</v>
      </c>
      <c r="E6142">
        <v>-4.1241300000000001</v>
      </c>
      <c r="F6142">
        <v>0.29228999999999999</v>
      </c>
      <c r="G6142">
        <f t="shared" ref="G6142:G6205" si="579">(D6142/100)*$B$16</f>
        <v>8.5192001840000007</v>
      </c>
      <c r="H6142">
        <f t="shared" si="577"/>
        <v>7.1134886823605594</v>
      </c>
      <c r="I6142">
        <f t="shared" si="578"/>
        <v>0.8163017191476778</v>
      </c>
      <c r="J6142">
        <f t="shared" ref="J6142:J6205" si="580">SLOPE(H6134:H6142,B6134:B6142)</f>
        <v>-0.41249963333332673</v>
      </c>
      <c r="K6142">
        <f t="shared" ref="K6142:K6205" si="581">1/(A6142+273.15)</f>
        <v>1.4002248761151039E-3</v>
      </c>
      <c r="L6142">
        <f t="shared" ref="L6142:L6205" si="582">-J6142/H6142</f>
        <v>5.7988372759516606E-2</v>
      </c>
    </row>
    <row r="6143" spans="1:12">
      <c r="A6143">
        <v>441.12900000000002</v>
      </c>
      <c r="B6143">
        <v>61.13</v>
      </c>
      <c r="C6143">
        <v>-15.96406</v>
      </c>
      <c r="D6143">
        <v>84.159090000000006</v>
      </c>
      <c r="E6143">
        <v>-3.4293800000000001</v>
      </c>
      <c r="F6143">
        <v>0.29231000000000001</v>
      </c>
      <c r="G6143">
        <f t="shared" si="579"/>
        <v>8.5168999079999992</v>
      </c>
      <c r="H6143">
        <f t="shared" si="577"/>
        <v>7.1111884063605579</v>
      </c>
      <c r="I6143">
        <f t="shared" si="578"/>
        <v>0.8160377531336499</v>
      </c>
      <c r="J6143">
        <f t="shared" si="580"/>
        <v>-0.44566793333332655</v>
      </c>
      <c r="K6143">
        <f t="shared" si="581"/>
        <v>1.4000131601237052E-3</v>
      </c>
      <c r="L6143">
        <f t="shared" si="582"/>
        <v>6.2671371909468976E-2</v>
      </c>
    </row>
    <row r="6144" spans="1:12">
      <c r="A6144">
        <v>441.22298999999998</v>
      </c>
      <c r="B6144">
        <v>61.14</v>
      </c>
      <c r="C6144">
        <v>-15.976419999999999</v>
      </c>
      <c r="D6144">
        <v>84.137349999999998</v>
      </c>
      <c r="E6144">
        <v>-2.9188299999999998</v>
      </c>
      <c r="F6144">
        <v>0.29232999999999998</v>
      </c>
      <c r="G6144">
        <f t="shared" si="579"/>
        <v>8.5146998199999988</v>
      </c>
      <c r="H6144">
        <f t="shared" si="577"/>
        <v>7.1089883183605576</v>
      </c>
      <c r="I6144">
        <f t="shared" si="578"/>
        <v>0.81578528409955564</v>
      </c>
      <c r="J6144">
        <f t="shared" si="580"/>
        <v>-0.45633610000000119</v>
      </c>
      <c r="K6144">
        <f t="shared" si="581"/>
        <v>1.3998289604986325E-3</v>
      </c>
      <c r="L6144">
        <f t="shared" si="582"/>
        <v>6.4191426341412158E-2</v>
      </c>
    </row>
    <row r="6145" spans="1:12">
      <c r="A6145">
        <v>441.31799000000001</v>
      </c>
      <c r="B6145">
        <v>61.15</v>
      </c>
      <c r="C6145">
        <v>-15.99004</v>
      </c>
      <c r="D6145">
        <v>84.113640000000004</v>
      </c>
      <c r="E6145">
        <v>-2.7848099999999998</v>
      </c>
      <c r="F6145">
        <v>0.29236000000000001</v>
      </c>
      <c r="G6145">
        <f t="shared" si="579"/>
        <v>8.512300368</v>
      </c>
      <c r="H6145">
        <f t="shared" si="577"/>
        <v>7.1065888663605588</v>
      </c>
      <c r="I6145">
        <f t="shared" si="578"/>
        <v>0.81550993723670495</v>
      </c>
      <c r="J6145">
        <f t="shared" si="580"/>
        <v>-0.44750133999999869</v>
      </c>
      <c r="K6145">
        <f t="shared" si="581"/>
        <v>1.3996428307445935E-3</v>
      </c>
      <c r="L6145">
        <f t="shared" si="582"/>
        <v>6.2969921071172649E-2</v>
      </c>
    </row>
    <row r="6146" spans="1:12">
      <c r="A6146">
        <v>441.423</v>
      </c>
      <c r="B6146">
        <v>61.16</v>
      </c>
      <c r="C6146">
        <v>-16.00226</v>
      </c>
      <c r="D6146">
        <v>84.102770000000007</v>
      </c>
      <c r="E6146">
        <v>-2.9192300000000002</v>
      </c>
      <c r="F6146">
        <v>0.29237999999999997</v>
      </c>
      <c r="G6146">
        <f t="shared" si="579"/>
        <v>8.5112003239999989</v>
      </c>
      <c r="H6146">
        <f t="shared" si="577"/>
        <v>7.1054888223605577</v>
      </c>
      <c r="I6146">
        <f t="shared" si="578"/>
        <v>0.81538370271965777</v>
      </c>
      <c r="J6146">
        <f t="shared" si="580"/>
        <v>-0.41200375333334183</v>
      </c>
      <c r="K6146">
        <f t="shared" si="581"/>
        <v>1.3994371463797262E-3</v>
      </c>
      <c r="L6146">
        <f t="shared" si="582"/>
        <v>5.7983871853656305E-2</v>
      </c>
    </row>
    <row r="6147" spans="1:12">
      <c r="A6147">
        <v>441.51999000000001</v>
      </c>
      <c r="B6147">
        <v>61.17</v>
      </c>
      <c r="C6147">
        <v>-16.018809999999998</v>
      </c>
      <c r="D6147">
        <v>84.074110000000005</v>
      </c>
      <c r="E6147">
        <v>-3.10982</v>
      </c>
      <c r="F6147">
        <v>0.29239999999999999</v>
      </c>
      <c r="G6147">
        <f t="shared" si="579"/>
        <v>8.5082999319999999</v>
      </c>
      <c r="H6147">
        <f t="shared" si="577"/>
        <v>7.1025884303605586</v>
      </c>
      <c r="I6147">
        <f t="shared" si="578"/>
        <v>0.81505087095713979</v>
      </c>
      <c r="J6147">
        <f t="shared" si="580"/>
        <v>-0.3648378066666651</v>
      </c>
      <c r="K6147">
        <f t="shared" si="581"/>
        <v>1.3992472245826356E-3</v>
      </c>
      <c r="L6147">
        <f t="shared" si="582"/>
        <v>5.1366879869758172E-2</v>
      </c>
    </row>
    <row r="6148" spans="1:12">
      <c r="A6148">
        <v>441.62099999999998</v>
      </c>
      <c r="B6148">
        <v>61.18</v>
      </c>
      <c r="C6148">
        <v>-16.030660000000001</v>
      </c>
      <c r="D6148">
        <v>84.005930000000006</v>
      </c>
      <c r="E6148">
        <v>-3.1878099999999998</v>
      </c>
      <c r="F6148">
        <v>0.29242000000000001</v>
      </c>
      <c r="G6148">
        <f t="shared" si="579"/>
        <v>8.5014001159999992</v>
      </c>
      <c r="H6148">
        <f t="shared" si="577"/>
        <v>7.095688614360558</v>
      </c>
      <c r="I6148">
        <f t="shared" si="578"/>
        <v>0.81425908904616695</v>
      </c>
      <c r="J6148">
        <f t="shared" si="580"/>
        <v>-0.33100327333332824</v>
      </c>
      <c r="K6148">
        <f t="shared" si="581"/>
        <v>1.3990494857793615E-3</v>
      </c>
      <c r="L6148">
        <f t="shared" si="582"/>
        <v>4.6648506060909957E-2</v>
      </c>
    </row>
    <row r="6149" spans="1:12">
      <c r="A6149">
        <v>441.72100999999998</v>
      </c>
      <c r="B6149">
        <v>61.19</v>
      </c>
      <c r="C6149">
        <v>-16.04505</v>
      </c>
      <c r="D6149">
        <v>83.983199999999997</v>
      </c>
      <c r="E6149">
        <v>-3.0998700000000001</v>
      </c>
      <c r="F6149">
        <v>0.29244999999999999</v>
      </c>
      <c r="G6149">
        <f t="shared" si="579"/>
        <v>8.4990998399999977</v>
      </c>
      <c r="H6149">
        <f t="shared" si="577"/>
        <v>7.0933883383605565</v>
      </c>
      <c r="I6149">
        <f t="shared" si="578"/>
        <v>0.81399512303213906</v>
      </c>
      <c r="J6149">
        <f t="shared" si="580"/>
        <v>-0.27283688666667955</v>
      </c>
      <c r="K6149">
        <f t="shared" si="581"/>
        <v>1.3988537596453939E-3</v>
      </c>
      <c r="L6149">
        <f t="shared" si="582"/>
        <v>3.8463548540152021E-2</v>
      </c>
    </row>
    <row r="6150" spans="1:12">
      <c r="A6150">
        <v>441.81299000000001</v>
      </c>
      <c r="B6150">
        <v>61.2</v>
      </c>
      <c r="C6150">
        <v>-16.060390000000002</v>
      </c>
      <c r="D6150">
        <v>83.956519999999998</v>
      </c>
      <c r="E6150">
        <v>-2.9377900000000001</v>
      </c>
      <c r="F6150">
        <v>0.29247000000000001</v>
      </c>
      <c r="G6150">
        <f t="shared" si="579"/>
        <v>8.4963998239999992</v>
      </c>
      <c r="H6150">
        <f t="shared" si="577"/>
        <v>7.0906883223605579</v>
      </c>
      <c r="I6150">
        <f t="shared" si="578"/>
        <v>0.81368528522948802</v>
      </c>
      <c r="J6150">
        <f t="shared" si="580"/>
        <v>-0.2920024800000125</v>
      </c>
      <c r="K6150">
        <f t="shared" si="581"/>
        <v>1.3986737970870353E-3</v>
      </c>
      <c r="L6150">
        <f t="shared" si="582"/>
        <v>4.1181119057113212E-2</v>
      </c>
    </row>
    <row r="6151" spans="1:12">
      <c r="A6151">
        <v>441.91501</v>
      </c>
      <c r="B6151">
        <v>61.21</v>
      </c>
      <c r="C6151">
        <v>-16.070959999999999</v>
      </c>
      <c r="D6151">
        <v>83.933790000000002</v>
      </c>
      <c r="E6151">
        <v>-2.8336600000000001</v>
      </c>
      <c r="F6151">
        <v>0.29249000000000003</v>
      </c>
      <c r="G6151">
        <f t="shared" si="579"/>
        <v>8.4940995479999994</v>
      </c>
      <c r="H6151">
        <f t="shared" si="577"/>
        <v>7.0883880463605582</v>
      </c>
      <c r="I6151">
        <f t="shared" si="578"/>
        <v>0.81342131921546035</v>
      </c>
      <c r="J6151">
        <f t="shared" si="580"/>
        <v>-0.30383782000000387</v>
      </c>
      <c r="K6151">
        <f t="shared" si="581"/>
        <v>1.3984742450200436E-3</v>
      </c>
      <c r="L6151">
        <f t="shared" si="582"/>
        <v>4.2864162911623538E-2</v>
      </c>
    </row>
    <row r="6152" spans="1:12">
      <c r="A6152">
        <v>442.017</v>
      </c>
      <c r="B6152">
        <v>61.22</v>
      </c>
      <c r="C6152">
        <v>-16.084060000000001</v>
      </c>
      <c r="D6152">
        <v>83.909090000000006</v>
      </c>
      <c r="E6152">
        <v>-2.83846</v>
      </c>
      <c r="F6152">
        <v>0.29250999999999999</v>
      </c>
      <c r="G6152">
        <f t="shared" si="579"/>
        <v>8.4915999079999995</v>
      </c>
      <c r="H6152">
        <f t="shared" si="577"/>
        <v>7.0858884063605583</v>
      </c>
      <c r="I6152">
        <f t="shared" si="578"/>
        <v>0.81313447537267614</v>
      </c>
      <c r="J6152">
        <f t="shared" si="580"/>
        <v>-0.30967199999999689</v>
      </c>
      <c r="K6152">
        <f t="shared" si="581"/>
        <v>1.398274808541222E-3</v>
      </c>
      <c r="L6152">
        <f t="shared" si="582"/>
        <v>4.3702635751647421E-2</v>
      </c>
    </row>
    <row r="6153" spans="1:12">
      <c r="A6153">
        <v>442.12299000000002</v>
      </c>
      <c r="B6153">
        <v>61.23</v>
      </c>
      <c r="C6153">
        <v>-16.099219999999999</v>
      </c>
      <c r="D6153">
        <v>83.884389999999996</v>
      </c>
      <c r="E6153">
        <v>-2.90957</v>
      </c>
      <c r="F6153">
        <v>0.29254000000000002</v>
      </c>
      <c r="G6153">
        <f t="shared" si="579"/>
        <v>8.4891002679999996</v>
      </c>
      <c r="H6153">
        <f t="shared" si="577"/>
        <v>7.0833887663605584</v>
      </c>
      <c r="I6153">
        <f t="shared" si="578"/>
        <v>0.81284763152989192</v>
      </c>
      <c r="J6153">
        <f t="shared" si="580"/>
        <v>-0.30833784666666797</v>
      </c>
      <c r="K6153">
        <f t="shared" si="581"/>
        <v>1.3980676105216836E-3</v>
      </c>
      <c r="L6153">
        <f t="shared" si="582"/>
        <v>4.352970828468191E-2</v>
      </c>
    </row>
    <row r="6154" spans="1:12">
      <c r="A6154">
        <v>442.21600000000001</v>
      </c>
      <c r="B6154">
        <v>61.24</v>
      </c>
      <c r="C6154">
        <v>-16.110749999999999</v>
      </c>
      <c r="D6154">
        <v>83.838930000000005</v>
      </c>
      <c r="E6154">
        <v>-3.0011800000000002</v>
      </c>
      <c r="F6154">
        <v>0.29255999999999999</v>
      </c>
      <c r="G6154">
        <f t="shared" si="579"/>
        <v>8.4844997160000002</v>
      </c>
      <c r="H6154">
        <f t="shared" si="577"/>
        <v>7.0787882143605589</v>
      </c>
      <c r="I6154">
        <f t="shared" si="578"/>
        <v>0.81231969950183658</v>
      </c>
      <c r="J6154">
        <f t="shared" si="580"/>
        <v>-0.31500355333331892</v>
      </c>
      <c r="K6154">
        <f t="shared" si="581"/>
        <v>1.3978858374594264E-3</v>
      </c>
      <c r="L6154">
        <f t="shared" si="582"/>
        <v>4.4499643695269646E-2</v>
      </c>
    </row>
    <row r="6155" spans="1:12">
      <c r="A6155">
        <v>442.32199000000003</v>
      </c>
      <c r="B6155">
        <v>61.25</v>
      </c>
      <c r="C6155">
        <v>-16.125060000000001</v>
      </c>
      <c r="D6155">
        <v>83.818179999999998</v>
      </c>
      <c r="E6155">
        <v>-3.0999099999999999</v>
      </c>
      <c r="F6155">
        <v>0.29258000000000001</v>
      </c>
      <c r="G6155">
        <f t="shared" si="579"/>
        <v>8.4823998159999991</v>
      </c>
      <c r="H6155">
        <f t="shared" si="577"/>
        <v>7.0766883143605579</v>
      </c>
      <c r="I6155">
        <f t="shared" si="578"/>
        <v>0.81207872744767562</v>
      </c>
      <c r="J6155">
        <f t="shared" si="580"/>
        <v>-0.2985012066666628</v>
      </c>
      <c r="K6155">
        <f t="shared" si="581"/>
        <v>1.3976787546917105E-3</v>
      </c>
      <c r="L6155">
        <f t="shared" si="582"/>
        <v>4.2180917599680248E-2</v>
      </c>
    </row>
    <row r="6156" spans="1:12">
      <c r="A6156">
        <v>442.41100999999998</v>
      </c>
      <c r="B6156">
        <v>61.26</v>
      </c>
      <c r="C6156">
        <v>-16.13917</v>
      </c>
      <c r="D6156">
        <v>83.785570000000007</v>
      </c>
      <c r="E6156">
        <v>-3.1856399999999998</v>
      </c>
      <c r="F6156">
        <v>0.29260000000000003</v>
      </c>
      <c r="G6156">
        <f t="shared" si="579"/>
        <v>8.4790996839999995</v>
      </c>
      <c r="H6156">
        <f t="shared" si="577"/>
        <v>7.0733881823605582</v>
      </c>
      <c r="I6156">
        <f t="shared" si="578"/>
        <v>0.81170002389653417</v>
      </c>
      <c r="J6156">
        <f t="shared" si="580"/>
        <v>-0.28016882666665749</v>
      </c>
      <c r="K6156">
        <f t="shared" si="581"/>
        <v>1.3975048752306951E-3</v>
      </c>
      <c r="L6156">
        <f t="shared" si="582"/>
        <v>3.9608857798209864E-2</v>
      </c>
    </row>
    <row r="6157" spans="1:12">
      <c r="A6157">
        <v>442.51098999999999</v>
      </c>
      <c r="B6157">
        <v>61.27</v>
      </c>
      <c r="C6157">
        <v>-16.153980000000001</v>
      </c>
      <c r="D6157">
        <v>83.767790000000005</v>
      </c>
      <c r="E6157">
        <v>-3.2158899999999999</v>
      </c>
      <c r="F6157">
        <v>0.29261999999999999</v>
      </c>
      <c r="G6157">
        <f t="shared" si="579"/>
        <v>8.477300348</v>
      </c>
      <c r="H6157">
        <f t="shared" si="577"/>
        <v>7.0715888463605587</v>
      </c>
      <c r="I6157">
        <f t="shared" si="578"/>
        <v>0.81149354278217378</v>
      </c>
      <c r="J6157">
        <f t="shared" si="580"/>
        <v>-0.28266340666664641</v>
      </c>
      <c r="K6157">
        <f t="shared" si="581"/>
        <v>1.3973096395822832E-3</v>
      </c>
      <c r="L6157">
        <f t="shared" si="582"/>
        <v>3.9971696998775751E-2</v>
      </c>
    </row>
    <row r="6158" spans="1:12">
      <c r="A6158">
        <v>442.61498999999998</v>
      </c>
      <c r="B6158">
        <v>61.28</v>
      </c>
      <c r="C6158">
        <v>-16.168320000000001</v>
      </c>
      <c r="D6158">
        <v>83.708500000000001</v>
      </c>
      <c r="E6158">
        <v>-3.1525099999999999</v>
      </c>
      <c r="F6158">
        <v>0.29265000000000002</v>
      </c>
      <c r="G6158">
        <f t="shared" si="579"/>
        <v>8.4713001999999982</v>
      </c>
      <c r="H6158">
        <f t="shared" si="577"/>
        <v>7.0655886983605569</v>
      </c>
      <c r="I6158">
        <f t="shared" si="578"/>
        <v>0.81080500142838108</v>
      </c>
      <c r="J6158">
        <f t="shared" si="580"/>
        <v>-0.30416166000000494</v>
      </c>
      <c r="K6158">
        <f t="shared" si="581"/>
        <v>1.3971066117665243E-3</v>
      </c>
      <c r="L6158">
        <f t="shared" si="582"/>
        <v>4.3048311044567342E-2</v>
      </c>
    </row>
    <row r="6159" spans="1:12">
      <c r="A6159">
        <v>442.71798999999999</v>
      </c>
      <c r="B6159">
        <v>61.29</v>
      </c>
      <c r="C6159">
        <v>-16.18141</v>
      </c>
      <c r="D6159">
        <v>83.677869999999999</v>
      </c>
      <c r="E6159">
        <v>-3.0018899999999999</v>
      </c>
      <c r="F6159">
        <v>0.29266999999999999</v>
      </c>
      <c r="G6159">
        <f t="shared" si="579"/>
        <v>8.4682004439999989</v>
      </c>
      <c r="H6159">
        <f t="shared" si="577"/>
        <v>7.0624889423605577</v>
      </c>
      <c r="I6159">
        <f t="shared" si="578"/>
        <v>0.81044929183710668</v>
      </c>
      <c r="J6159">
        <f t="shared" si="580"/>
        <v>-0.32249235333333887</v>
      </c>
      <c r="K6159">
        <f t="shared" si="581"/>
        <v>1.3969055942842201E-3</v>
      </c>
      <c r="L6159">
        <f t="shared" si="582"/>
        <v>4.5662705593638692E-2</v>
      </c>
    </row>
    <row r="6160" spans="1:12">
      <c r="A6160">
        <v>442.80898999999999</v>
      </c>
      <c r="B6160">
        <v>61.3</v>
      </c>
      <c r="C6160">
        <v>-16.195170000000001</v>
      </c>
      <c r="D6160">
        <v>83.655140000000003</v>
      </c>
      <c r="E6160">
        <v>-2.8490799999999998</v>
      </c>
      <c r="F6160">
        <v>0.29269000000000001</v>
      </c>
      <c r="G6160">
        <f t="shared" si="579"/>
        <v>8.4659001679999992</v>
      </c>
      <c r="H6160">
        <f t="shared" si="577"/>
        <v>7.060188666360558</v>
      </c>
      <c r="I6160">
        <f t="shared" si="578"/>
        <v>0.81018532582307889</v>
      </c>
      <c r="J6160">
        <f t="shared" si="580"/>
        <v>-0.32832822000000983</v>
      </c>
      <c r="K6160">
        <f t="shared" si="581"/>
        <v>1.396728044437294E-3</v>
      </c>
      <c r="L6160">
        <f t="shared" si="582"/>
        <v>4.6504170853731458E-2</v>
      </c>
    </row>
    <row r="6161" spans="1:12">
      <c r="A6161">
        <v>442.92099000000002</v>
      </c>
      <c r="B6161">
        <v>61.31</v>
      </c>
      <c r="C6161">
        <v>-16.208459999999999</v>
      </c>
      <c r="D6161">
        <v>83.634389999999996</v>
      </c>
      <c r="E6161">
        <v>-2.8041499999999999</v>
      </c>
      <c r="F6161">
        <v>0.29271000000000003</v>
      </c>
      <c r="G6161">
        <f t="shared" si="579"/>
        <v>8.4638002679999982</v>
      </c>
      <c r="H6161">
        <f t="shared" si="577"/>
        <v>7.0580887663605569</v>
      </c>
      <c r="I6161">
        <f t="shared" si="578"/>
        <v>0.80994435376891805</v>
      </c>
      <c r="J6161">
        <f t="shared" si="580"/>
        <v>-0.3219947866666788</v>
      </c>
      <c r="K6161">
        <f t="shared" si="581"/>
        <v>1.3965095834981391E-3</v>
      </c>
      <c r="L6161">
        <f t="shared" si="582"/>
        <v>4.5620676832704765E-2</v>
      </c>
    </row>
    <row r="6162" spans="1:12">
      <c r="A6162">
        <v>443.00698999999997</v>
      </c>
      <c r="B6162">
        <v>61.32</v>
      </c>
      <c r="C6162">
        <v>-16.22437</v>
      </c>
      <c r="D6162">
        <v>83.610669999999999</v>
      </c>
      <c r="E6162">
        <v>-2.8872</v>
      </c>
      <c r="F6162">
        <v>0.29272999999999999</v>
      </c>
      <c r="G6162">
        <f t="shared" si="579"/>
        <v>8.4613998039999991</v>
      </c>
      <c r="H6162">
        <f t="shared" si="577"/>
        <v>7.0556883023605579</v>
      </c>
      <c r="I6162">
        <f t="shared" si="578"/>
        <v>0.80966889077495696</v>
      </c>
      <c r="J6162">
        <f t="shared" si="580"/>
        <v>-0.30616204666668301</v>
      </c>
      <c r="K6162">
        <f t="shared" si="581"/>
        <v>1.3963418830834843E-3</v>
      </c>
      <c r="L6162">
        <f t="shared" si="582"/>
        <v>4.3392229580812569E-2</v>
      </c>
    </row>
    <row r="6163" spans="1:12">
      <c r="A6163">
        <v>443.11700000000002</v>
      </c>
      <c r="B6163">
        <v>61.33</v>
      </c>
      <c r="C6163">
        <v>-16.238119999999999</v>
      </c>
      <c r="D6163">
        <v>83.591899999999995</v>
      </c>
      <c r="E6163">
        <v>-3.0125000000000002</v>
      </c>
      <c r="F6163">
        <v>0.29276000000000002</v>
      </c>
      <c r="G6163">
        <f t="shared" si="579"/>
        <v>8.4595002799999985</v>
      </c>
      <c r="H6163">
        <f t="shared" si="577"/>
        <v>7.0537887783605573</v>
      </c>
      <c r="I6163">
        <f t="shared" si="578"/>
        <v>0.80945091268066294</v>
      </c>
      <c r="J6163">
        <f t="shared" si="580"/>
        <v>-0.2951632933333454</v>
      </c>
      <c r="K6163">
        <f t="shared" si="581"/>
        <v>1.3961274217575289E-3</v>
      </c>
      <c r="L6163">
        <f t="shared" si="582"/>
        <v>4.184464585030391E-2</v>
      </c>
    </row>
    <row r="6164" spans="1:12">
      <c r="A6164">
        <v>443.22399999999999</v>
      </c>
      <c r="B6164">
        <v>61.34</v>
      </c>
      <c r="C6164">
        <v>-16.252420000000001</v>
      </c>
      <c r="D6164">
        <v>83.530630000000002</v>
      </c>
      <c r="E6164">
        <v>-3.08066</v>
      </c>
      <c r="F6164">
        <v>0.29277999999999998</v>
      </c>
      <c r="G6164">
        <f t="shared" si="579"/>
        <v>8.4532997559999998</v>
      </c>
      <c r="H6164">
        <f t="shared" si="577"/>
        <v>7.0475882543605586</v>
      </c>
      <c r="I6164">
        <f t="shared" si="578"/>
        <v>0.80873937736700363</v>
      </c>
      <c r="J6164">
        <f t="shared" si="580"/>
        <v>-0.30133480666666546</v>
      </c>
      <c r="K6164">
        <f t="shared" si="581"/>
        <v>1.3959188915287266E-3</v>
      </c>
      <c r="L6164">
        <f t="shared" si="582"/>
        <v>4.2757152630223595E-2</v>
      </c>
    </row>
    <row r="6165" spans="1:12">
      <c r="A6165">
        <v>443.32101</v>
      </c>
      <c r="B6165">
        <v>61.35</v>
      </c>
      <c r="C6165">
        <v>-16.264320000000001</v>
      </c>
      <c r="D6165">
        <v>83.509879999999995</v>
      </c>
      <c r="E6165">
        <v>-3.0651799999999998</v>
      </c>
      <c r="F6165">
        <v>0.2928</v>
      </c>
      <c r="G6165">
        <f t="shared" si="579"/>
        <v>8.4511998559999988</v>
      </c>
      <c r="H6165">
        <f t="shared" si="577"/>
        <v>7.0454883543605575</v>
      </c>
      <c r="I6165">
        <f t="shared" si="578"/>
        <v>0.80849840531284267</v>
      </c>
      <c r="J6165">
        <f t="shared" si="580"/>
        <v>-0.30050665333333376</v>
      </c>
      <c r="K6165">
        <f t="shared" si="581"/>
        <v>1.3957298844512914E-3</v>
      </c>
      <c r="L6165">
        <f t="shared" si="582"/>
        <v>4.2652352572174181E-2</v>
      </c>
    </row>
    <row r="6166" spans="1:12">
      <c r="A6166">
        <v>443.41501</v>
      </c>
      <c r="B6166">
        <v>61.36</v>
      </c>
      <c r="C6166">
        <v>-16.275400000000001</v>
      </c>
      <c r="D6166">
        <v>83.476280000000003</v>
      </c>
      <c r="E6166">
        <v>-3.01458</v>
      </c>
      <c r="F6166">
        <v>0.29282000000000002</v>
      </c>
      <c r="G6166">
        <f t="shared" si="579"/>
        <v>8.4477995359999998</v>
      </c>
      <c r="H6166">
        <f t="shared" si="577"/>
        <v>7.0420880343605585</v>
      </c>
      <c r="I6166">
        <f t="shared" si="578"/>
        <v>0.80810820478176792</v>
      </c>
      <c r="J6166">
        <f t="shared" si="580"/>
        <v>-0.29084205333331759</v>
      </c>
      <c r="K6166">
        <f t="shared" si="581"/>
        <v>1.3955467906533699E-3</v>
      </c>
      <c r="L6166">
        <f t="shared" si="582"/>
        <v>4.130054209975903E-2</v>
      </c>
    </row>
    <row r="6167" spans="1:12">
      <c r="A6167">
        <v>443.51400999999998</v>
      </c>
      <c r="B6167">
        <v>61.37</v>
      </c>
      <c r="C6167">
        <v>-16.290220000000001</v>
      </c>
      <c r="D6167">
        <v>83.459490000000002</v>
      </c>
      <c r="E6167">
        <v>-2.98766</v>
      </c>
      <c r="F6167">
        <v>0.29283999999999999</v>
      </c>
      <c r="G6167">
        <f t="shared" si="579"/>
        <v>8.4461003879999996</v>
      </c>
      <c r="H6167">
        <f t="shared" si="577"/>
        <v>7.0403888863605584</v>
      </c>
      <c r="I6167">
        <f t="shared" si="578"/>
        <v>0.80791322064734084</v>
      </c>
      <c r="J6167">
        <f t="shared" si="580"/>
        <v>-0.29333831999998966</v>
      </c>
      <c r="K6167">
        <f t="shared" si="581"/>
        <v>1.3953540097541666E-3</v>
      </c>
      <c r="L6167">
        <f t="shared" si="582"/>
        <v>4.1665073440513775E-2</v>
      </c>
    </row>
    <row r="6168" spans="1:12">
      <c r="A6168">
        <v>443.608</v>
      </c>
      <c r="B6168">
        <v>61.38</v>
      </c>
      <c r="C6168">
        <v>-16.303509999999999</v>
      </c>
      <c r="D6168">
        <v>83.43083</v>
      </c>
      <c r="E6168">
        <v>-2.9874999999999998</v>
      </c>
      <c r="F6168">
        <v>0.29286000000000001</v>
      </c>
      <c r="G6168">
        <f t="shared" si="579"/>
        <v>8.4431999959999988</v>
      </c>
      <c r="H6168">
        <f t="shared" si="577"/>
        <v>7.0374884943605576</v>
      </c>
      <c r="I6168">
        <f t="shared" si="578"/>
        <v>0.80758038888482275</v>
      </c>
      <c r="J6168">
        <f t="shared" si="580"/>
        <v>-0.29900214666665625</v>
      </c>
      <c r="K6168">
        <f t="shared" si="581"/>
        <v>1.3951710340170602E-3</v>
      </c>
      <c r="L6168">
        <f t="shared" si="582"/>
        <v>4.2487053002823315E-2</v>
      </c>
    </row>
    <row r="6169" spans="1:12">
      <c r="A6169">
        <v>443.70801</v>
      </c>
      <c r="B6169">
        <v>61.39</v>
      </c>
      <c r="C6169">
        <v>-16.31747</v>
      </c>
      <c r="D6169">
        <v>83.385379999999998</v>
      </c>
      <c r="E6169">
        <v>-2.9785699999999999</v>
      </c>
      <c r="F6169">
        <v>0.29288999999999998</v>
      </c>
      <c r="G6169">
        <f t="shared" si="579"/>
        <v>8.4386004559999996</v>
      </c>
      <c r="H6169">
        <f t="shared" si="577"/>
        <v>7.0328889543605584</v>
      </c>
      <c r="I6169">
        <f t="shared" si="578"/>
        <v>0.8070525729878778</v>
      </c>
      <c r="J6169">
        <f t="shared" si="580"/>
        <v>-0.31283112666665941</v>
      </c>
      <c r="K6169">
        <f t="shared" si="581"/>
        <v>1.3949763914892993E-3</v>
      </c>
      <c r="L6169">
        <f t="shared" si="582"/>
        <v>4.4481169644047441E-2</v>
      </c>
    </row>
    <row r="6170" spans="1:12">
      <c r="A6170">
        <v>443.81200999999999</v>
      </c>
      <c r="B6170">
        <v>61.4</v>
      </c>
      <c r="C6170">
        <v>-16.330439999999999</v>
      </c>
      <c r="D6170">
        <v>83.354740000000007</v>
      </c>
      <c r="E6170">
        <v>-2.9565999999999999</v>
      </c>
      <c r="F6170">
        <v>0.29291</v>
      </c>
      <c r="G6170">
        <f t="shared" si="579"/>
        <v>8.4354996880000002</v>
      </c>
      <c r="H6170">
        <f t="shared" si="577"/>
        <v>7.0297881863605589</v>
      </c>
      <c r="I6170">
        <f t="shared" si="578"/>
        <v>0.8066967472654929</v>
      </c>
      <c r="J6170">
        <f t="shared" si="580"/>
        <v>-0.31933153999999381</v>
      </c>
      <c r="K6170">
        <f t="shared" si="581"/>
        <v>1.394774041095985E-3</v>
      </c>
      <c r="L6170">
        <f t="shared" si="582"/>
        <v>4.5425485311146652E-2</v>
      </c>
    </row>
    <row r="6171" spans="1:12">
      <c r="A6171">
        <v>443.90600999999998</v>
      </c>
      <c r="B6171">
        <v>61.41</v>
      </c>
      <c r="C6171">
        <v>-16.34412</v>
      </c>
      <c r="D6171">
        <v>83.338930000000005</v>
      </c>
      <c r="E6171">
        <v>-2.9353899999999999</v>
      </c>
      <c r="F6171">
        <v>0.29293000000000002</v>
      </c>
      <c r="G6171">
        <f t="shared" si="579"/>
        <v>8.4338997159999991</v>
      </c>
      <c r="H6171">
        <f t="shared" si="577"/>
        <v>7.0281882143605579</v>
      </c>
      <c r="I6171">
        <f t="shared" si="578"/>
        <v>0.80651314397988882</v>
      </c>
      <c r="J6171">
        <f t="shared" si="580"/>
        <v>-0.30933466666667186</v>
      </c>
      <c r="K6171">
        <f t="shared" si="581"/>
        <v>1.3945911979735028E-3</v>
      </c>
      <c r="L6171">
        <f t="shared" si="582"/>
        <v>4.4013429525779413E-2</v>
      </c>
    </row>
    <row r="6172" spans="1:12">
      <c r="A6172">
        <v>444.02100000000002</v>
      </c>
      <c r="B6172">
        <v>61.42</v>
      </c>
      <c r="C6172">
        <v>-16.356570000000001</v>
      </c>
      <c r="D6172">
        <v>83.312250000000006</v>
      </c>
      <c r="E6172">
        <v>-2.9268100000000001</v>
      </c>
      <c r="F6172">
        <v>0.29296</v>
      </c>
      <c r="G6172">
        <f t="shared" si="579"/>
        <v>8.4311997000000005</v>
      </c>
      <c r="H6172">
        <f t="shared" si="577"/>
        <v>7.0254881983605593</v>
      </c>
      <c r="I6172">
        <f t="shared" si="578"/>
        <v>0.8062033061772379</v>
      </c>
      <c r="J6172">
        <f t="shared" si="580"/>
        <v>-0.28733378666666876</v>
      </c>
      <c r="K6172">
        <f t="shared" si="581"/>
        <v>1.39436759155069E-3</v>
      </c>
      <c r="L6172">
        <f t="shared" si="582"/>
        <v>4.0898764406681352E-2</v>
      </c>
    </row>
    <row r="6173" spans="1:12">
      <c r="A6173">
        <v>444.11200000000002</v>
      </c>
      <c r="B6173">
        <v>61.43</v>
      </c>
      <c r="C6173">
        <v>-16.36853</v>
      </c>
      <c r="D6173">
        <v>83.269760000000005</v>
      </c>
      <c r="E6173">
        <v>-2.9410500000000002</v>
      </c>
      <c r="F6173">
        <v>0.29298000000000002</v>
      </c>
      <c r="G6173">
        <f t="shared" si="579"/>
        <v>8.4268997119999991</v>
      </c>
      <c r="H6173">
        <f t="shared" si="577"/>
        <v>7.0211882103605578</v>
      </c>
      <c r="I6173">
        <f t="shared" si="578"/>
        <v>0.80570986508898257</v>
      </c>
      <c r="J6173">
        <f t="shared" si="580"/>
        <v>-0.29850289333332969</v>
      </c>
      <c r="K6173">
        <f t="shared" si="581"/>
        <v>1.3941906862485398E-3</v>
      </c>
      <c r="L6173">
        <f t="shared" si="582"/>
        <v>4.2514583627434301E-2</v>
      </c>
    </row>
    <row r="6174" spans="1:12">
      <c r="A6174">
        <v>444.21399000000002</v>
      </c>
      <c r="B6174">
        <v>61.44</v>
      </c>
      <c r="C6174">
        <v>-16.38457</v>
      </c>
      <c r="D6174">
        <v>83.238140000000001</v>
      </c>
      <c r="E6174">
        <v>-2.9779399999999998</v>
      </c>
      <c r="F6174">
        <v>0.29299999999999998</v>
      </c>
      <c r="G6174">
        <f t="shared" si="579"/>
        <v>8.4236997680000005</v>
      </c>
      <c r="H6174">
        <f t="shared" si="577"/>
        <v>7.0179882663605593</v>
      </c>
      <c r="I6174">
        <f t="shared" si="578"/>
        <v>0.80534265851777476</v>
      </c>
      <c r="J6174">
        <f t="shared" si="580"/>
        <v>-0.30450405333332875</v>
      </c>
      <c r="K6174">
        <f t="shared" si="581"/>
        <v>1.3939924695690398E-3</v>
      </c>
      <c r="L6174">
        <f t="shared" si="582"/>
        <v>4.3389079858242731E-2</v>
      </c>
    </row>
    <row r="6175" spans="1:12">
      <c r="A6175">
        <v>444.30300999999997</v>
      </c>
      <c r="B6175">
        <v>61.45</v>
      </c>
      <c r="C6175">
        <v>-16.399539999999998</v>
      </c>
      <c r="D6175">
        <v>83.224310000000003</v>
      </c>
      <c r="E6175">
        <v>-3.02617</v>
      </c>
      <c r="F6175">
        <v>0.29302</v>
      </c>
      <c r="G6175">
        <f t="shared" si="579"/>
        <v>8.4223001719999999</v>
      </c>
      <c r="H6175">
        <f t="shared" ref="H6175:H6238" si="583">G6175-G$27-E$27</f>
        <v>7.0165886703605587</v>
      </c>
      <c r="I6175">
        <f t="shared" ref="I6175:I6238" si="584">H6175/(G$30-G$27-E$27)</f>
        <v>0.80518204919203762</v>
      </c>
      <c r="J6175">
        <f t="shared" si="580"/>
        <v>-0.30233837333331881</v>
      </c>
      <c r="K6175">
        <f t="shared" si="581"/>
        <v>1.3938195060328761E-3</v>
      </c>
      <c r="L6175">
        <f t="shared" si="582"/>
        <v>4.3089083247882999E-2</v>
      </c>
    </row>
    <row r="6176" spans="1:12">
      <c r="A6176">
        <v>444.41399999999999</v>
      </c>
      <c r="B6176">
        <v>61.46</v>
      </c>
      <c r="C6176">
        <v>-16.41038</v>
      </c>
      <c r="D6176">
        <v>83.194659999999999</v>
      </c>
      <c r="E6176">
        <v>-3.0518000000000001</v>
      </c>
      <c r="F6176">
        <v>0.29304000000000002</v>
      </c>
      <c r="G6176">
        <f t="shared" si="579"/>
        <v>8.4192995919999998</v>
      </c>
      <c r="H6176">
        <f t="shared" si="583"/>
        <v>7.0135880903605585</v>
      </c>
      <c r="I6176">
        <f t="shared" si="584"/>
        <v>0.80483772044958612</v>
      </c>
      <c r="J6176">
        <f t="shared" si="580"/>
        <v>-0.2918371866666557</v>
      </c>
      <c r="K6176">
        <f t="shared" si="581"/>
        <v>1.393603915469561E-3</v>
      </c>
      <c r="L6176">
        <f t="shared" si="582"/>
        <v>4.1610254680875161E-2</v>
      </c>
    </row>
    <row r="6177" spans="1:12">
      <c r="A6177">
        <v>444.51299999999998</v>
      </c>
      <c r="B6177">
        <v>61.47</v>
      </c>
      <c r="C6177">
        <v>-16.42435</v>
      </c>
      <c r="D6177">
        <v>83.148219999999995</v>
      </c>
      <c r="E6177">
        <v>-3.0052099999999999</v>
      </c>
      <c r="F6177">
        <v>0.29305999999999999</v>
      </c>
      <c r="G6177">
        <f t="shared" si="579"/>
        <v>8.4145998639999995</v>
      </c>
      <c r="H6177">
        <f t="shared" si="583"/>
        <v>7.0088883623605582</v>
      </c>
      <c r="I6177">
        <f t="shared" si="584"/>
        <v>0.80429840757270765</v>
      </c>
      <c r="J6177">
        <f t="shared" si="580"/>
        <v>-0.29216945999999522</v>
      </c>
      <c r="K6177">
        <f t="shared" si="581"/>
        <v>1.3934116709374733E-3</v>
      </c>
      <c r="L6177">
        <f t="shared" si="582"/>
        <v>4.1685563372505195E-2</v>
      </c>
    </row>
    <row r="6178" spans="1:12">
      <c r="A6178">
        <v>444.61498999999998</v>
      </c>
      <c r="B6178">
        <v>61.48</v>
      </c>
      <c r="C6178">
        <v>-16.43533</v>
      </c>
      <c r="D6178">
        <v>83.113640000000004</v>
      </c>
      <c r="E6178">
        <v>-2.8742700000000001</v>
      </c>
      <c r="F6178">
        <v>0.29309000000000002</v>
      </c>
      <c r="G6178">
        <f t="shared" si="579"/>
        <v>8.4111003679999996</v>
      </c>
      <c r="H6178">
        <f t="shared" si="583"/>
        <v>7.0053888663605584</v>
      </c>
      <c r="I6178">
        <f t="shared" si="584"/>
        <v>0.80389682619280978</v>
      </c>
      <c r="J6178">
        <f t="shared" si="580"/>
        <v>-0.30649432000000043</v>
      </c>
      <c r="K6178">
        <f t="shared" si="581"/>
        <v>1.3932136756907023E-3</v>
      </c>
      <c r="L6178">
        <f t="shared" si="582"/>
        <v>4.3751221502030688E-2</v>
      </c>
    </row>
    <row r="6179" spans="1:12">
      <c r="A6179">
        <v>444.70801</v>
      </c>
      <c r="B6179">
        <v>61.49</v>
      </c>
      <c r="C6179">
        <v>-16.44989</v>
      </c>
      <c r="D6179">
        <v>83.092879999999994</v>
      </c>
      <c r="E6179">
        <v>-2.7162700000000002</v>
      </c>
      <c r="F6179">
        <v>0.29310000000000003</v>
      </c>
      <c r="G6179">
        <f t="shared" si="579"/>
        <v>8.4089994559999983</v>
      </c>
      <c r="H6179">
        <f t="shared" si="583"/>
        <v>7.0032879543605571</v>
      </c>
      <c r="I6179">
        <f t="shared" si="584"/>
        <v>0.80365573800753831</v>
      </c>
      <c r="J6179">
        <f t="shared" si="580"/>
        <v>-0.31483151333333692</v>
      </c>
      <c r="K6179">
        <f t="shared" si="581"/>
        <v>1.3930331431420541E-3</v>
      </c>
      <c r="L6179">
        <f t="shared" si="582"/>
        <v>4.4954814850545859E-2</v>
      </c>
    </row>
    <row r="6180" spans="1:12">
      <c r="A6180">
        <v>444.81</v>
      </c>
      <c r="B6180">
        <v>61.5</v>
      </c>
      <c r="C6180">
        <v>-16.463000000000001</v>
      </c>
      <c r="D6180">
        <v>83.071150000000003</v>
      </c>
      <c r="E6180">
        <v>-2.6377799999999998</v>
      </c>
      <c r="F6180">
        <v>0.29313</v>
      </c>
      <c r="G6180">
        <f t="shared" si="579"/>
        <v>8.40680038</v>
      </c>
      <c r="H6180">
        <f t="shared" si="583"/>
        <v>7.0010888783605587</v>
      </c>
      <c r="I6180">
        <f t="shared" si="584"/>
        <v>0.80340338510455467</v>
      </c>
      <c r="J6180">
        <f t="shared" si="580"/>
        <v>-0.30699526000001259</v>
      </c>
      <c r="K6180">
        <f t="shared" si="581"/>
        <v>1.3928352554459858E-3</v>
      </c>
      <c r="L6180">
        <f t="shared" si="582"/>
        <v>4.3849644724393427E-2</v>
      </c>
    </row>
    <row r="6181" spans="1:12">
      <c r="A6181">
        <v>444.91199</v>
      </c>
      <c r="B6181">
        <v>61.51</v>
      </c>
      <c r="C6181">
        <v>-16.477239999999998</v>
      </c>
      <c r="D6181">
        <v>83.046440000000004</v>
      </c>
      <c r="E6181">
        <v>-2.7235800000000001</v>
      </c>
      <c r="F6181">
        <v>0.29315000000000002</v>
      </c>
      <c r="G6181">
        <f t="shared" si="579"/>
        <v>8.4042997279999998</v>
      </c>
      <c r="H6181">
        <f t="shared" si="583"/>
        <v>6.9985882263605586</v>
      </c>
      <c r="I6181">
        <f t="shared" si="584"/>
        <v>0.80311642513065995</v>
      </c>
      <c r="J6181">
        <f t="shared" si="580"/>
        <v>-0.29316459333333855</v>
      </c>
      <c r="K6181">
        <f t="shared" si="581"/>
        <v>1.3926374239639117E-3</v>
      </c>
      <c r="L6181">
        <f t="shared" si="582"/>
        <v>4.1889104466686346E-2</v>
      </c>
    </row>
    <row r="6182" spans="1:12">
      <c r="A6182">
        <v>445.01199000000003</v>
      </c>
      <c r="B6182">
        <v>61.52</v>
      </c>
      <c r="C6182">
        <v>-16.489080000000001</v>
      </c>
      <c r="D6182">
        <v>83.022729999999996</v>
      </c>
      <c r="E6182">
        <v>-2.94272</v>
      </c>
      <c r="F6182">
        <v>0.29316999999999999</v>
      </c>
      <c r="G6182">
        <f t="shared" si="579"/>
        <v>8.4019002759999992</v>
      </c>
      <c r="H6182">
        <f t="shared" si="583"/>
        <v>6.996188774360558</v>
      </c>
      <c r="I6182">
        <f t="shared" si="584"/>
        <v>0.80284107826780915</v>
      </c>
      <c r="J6182">
        <f t="shared" si="580"/>
        <v>-0.2863302200000048</v>
      </c>
      <c r="K6182">
        <f t="shared" si="581"/>
        <v>1.3924435070700413E-3</v>
      </c>
      <c r="L6182">
        <f t="shared" si="582"/>
        <v>4.092660007250519E-2</v>
      </c>
    </row>
    <row r="6183" spans="1:12">
      <c r="A6183">
        <v>445.11099000000002</v>
      </c>
      <c r="B6183">
        <v>61.53</v>
      </c>
      <c r="C6183">
        <v>-16.502210000000002</v>
      </c>
      <c r="D6183">
        <v>83.009879999999995</v>
      </c>
      <c r="E6183">
        <v>-3.1781000000000001</v>
      </c>
      <c r="F6183">
        <v>0.29319000000000001</v>
      </c>
      <c r="G6183">
        <f t="shared" si="579"/>
        <v>8.4005998559999977</v>
      </c>
      <c r="H6183">
        <f t="shared" si="583"/>
        <v>6.9948883543605564</v>
      </c>
      <c r="I6183">
        <f t="shared" si="584"/>
        <v>0.80269184979089492</v>
      </c>
      <c r="J6183">
        <f t="shared" si="580"/>
        <v>-0.27316578666668001</v>
      </c>
      <c r="K6183">
        <f t="shared" si="581"/>
        <v>1.3922515825340869E-3</v>
      </c>
      <c r="L6183">
        <f t="shared" si="582"/>
        <v>3.9052201097161281E-2</v>
      </c>
    </row>
    <row r="6184" spans="1:12">
      <c r="A6184">
        <v>445.20900999999998</v>
      </c>
      <c r="B6184">
        <v>61.54</v>
      </c>
      <c r="C6184">
        <v>-16.51756</v>
      </c>
      <c r="D6184">
        <v>82.940709999999996</v>
      </c>
      <c r="E6184">
        <v>-3.3243100000000001</v>
      </c>
      <c r="F6184">
        <v>0.29321000000000003</v>
      </c>
      <c r="G6184">
        <f t="shared" si="579"/>
        <v>8.3935998519999995</v>
      </c>
      <c r="H6184">
        <f t="shared" si="583"/>
        <v>6.9878883503605582</v>
      </c>
      <c r="I6184">
        <f t="shared" si="584"/>
        <v>0.80188857089998888</v>
      </c>
      <c r="J6184">
        <f t="shared" si="580"/>
        <v>-0.27983149333333734</v>
      </c>
      <c r="K6184">
        <f t="shared" si="581"/>
        <v>1.3920616099740994E-3</v>
      </c>
      <c r="L6184">
        <f t="shared" si="582"/>
        <v>4.0045215278646906E-2</v>
      </c>
    </row>
    <row r="6185" spans="1:12">
      <c r="A6185">
        <v>445.31</v>
      </c>
      <c r="B6185">
        <v>61.55</v>
      </c>
      <c r="C6185">
        <v>-16.531929999999999</v>
      </c>
      <c r="D6185">
        <v>82.910079999999994</v>
      </c>
      <c r="E6185">
        <v>-3.3482799999999999</v>
      </c>
      <c r="F6185">
        <v>0.29322999999999999</v>
      </c>
      <c r="G6185">
        <f t="shared" si="579"/>
        <v>8.3905000959999985</v>
      </c>
      <c r="H6185">
        <f t="shared" si="583"/>
        <v>6.9847885943605572</v>
      </c>
      <c r="I6185">
        <f t="shared" si="584"/>
        <v>0.80153286130871426</v>
      </c>
      <c r="J6185">
        <f t="shared" si="580"/>
        <v>-0.28433320666667433</v>
      </c>
      <c r="K6185">
        <f t="shared" si="581"/>
        <v>1.3918659354730952E-3</v>
      </c>
      <c r="L6185">
        <f t="shared" si="582"/>
        <v>4.0707489256903477E-2</v>
      </c>
    </row>
    <row r="6186" spans="1:12">
      <c r="A6186">
        <v>445.40798999999998</v>
      </c>
      <c r="B6186">
        <v>61.56</v>
      </c>
      <c r="C6186">
        <v>-16.543780000000002</v>
      </c>
      <c r="D6186">
        <v>82.886359999999996</v>
      </c>
      <c r="E6186">
        <v>-3.2877299999999998</v>
      </c>
      <c r="F6186">
        <v>0.29325000000000001</v>
      </c>
      <c r="G6186">
        <f t="shared" si="579"/>
        <v>8.3880996319999994</v>
      </c>
      <c r="H6186">
        <f t="shared" si="583"/>
        <v>6.9823881303605582</v>
      </c>
      <c r="I6186">
        <f t="shared" si="584"/>
        <v>0.80125739831475318</v>
      </c>
      <c r="J6186">
        <f t="shared" si="580"/>
        <v>-0.29600325333333277</v>
      </c>
      <c r="K6186">
        <f t="shared" si="581"/>
        <v>1.3916761262372157E-3</v>
      </c>
      <c r="L6186">
        <f t="shared" si="582"/>
        <v>4.2392838640158449E-2</v>
      </c>
    </row>
    <row r="6187" spans="1:12">
      <c r="A6187">
        <v>445.50900000000001</v>
      </c>
      <c r="B6187">
        <v>61.57</v>
      </c>
      <c r="C6187">
        <v>-16.556889999999999</v>
      </c>
      <c r="D6187">
        <v>82.856719999999996</v>
      </c>
      <c r="E6187">
        <v>-3.2130999999999998</v>
      </c>
      <c r="F6187">
        <v>0.29327999999999999</v>
      </c>
      <c r="G6187">
        <f t="shared" si="579"/>
        <v>8.3851000639999995</v>
      </c>
      <c r="H6187">
        <f t="shared" si="583"/>
        <v>6.9793885623605583</v>
      </c>
      <c r="I6187">
        <f t="shared" si="584"/>
        <v>0.80091318570341219</v>
      </c>
      <c r="J6187">
        <f t="shared" si="580"/>
        <v>-0.31266583333333409</v>
      </c>
      <c r="K6187">
        <f t="shared" si="581"/>
        <v>1.3914805213599217E-3</v>
      </c>
      <c r="L6187">
        <f t="shared" si="582"/>
        <v>4.4798456274454036E-2</v>
      </c>
    </row>
    <row r="6188" spans="1:12">
      <c r="A6188">
        <v>445.60599000000002</v>
      </c>
      <c r="B6188">
        <v>61.58</v>
      </c>
      <c r="C6188">
        <v>-16.56916</v>
      </c>
      <c r="D6188">
        <v>82.820160000000001</v>
      </c>
      <c r="E6188">
        <v>-3.1577700000000002</v>
      </c>
      <c r="F6188">
        <v>0.29330000000000001</v>
      </c>
      <c r="G6188">
        <f t="shared" si="579"/>
        <v>8.3814001919999992</v>
      </c>
      <c r="H6188">
        <f t="shared" si="583"/>
        <v>6.9756886903605579</v>
      </c>
      <c r="I6188">
        <f t="shared" si="584"/>
        <v>0.80048861036364727</v>
      </c>
      <c r="J6188">
        <f t="shared" si="580"/>
        <v>-0.3281679866666728</v>
      </c>
      <c r="K6188">
        <f t="shared" si="581"/>
        <v>1.3912927529132662E-3</v>
      </c>
      <c r="L6188">
        <f t="shared" si="582"/>
        <v>4.7044528681469945E-2</v>
      </c>
    </row>
    <row r="6189" spans="1:12">
      <c r="A6189">
        <v>445.70900999999998</v>
      </c>
      <c r="B6189">
        <v>61.59</v>
      </c>
      <c r="C6189">
        <v>-16.583110000000001</v>
      </c>
      <c r="D6189">
        <v>82.788539999999998</v>
      </c>
      <c r="E6189">
        <v>-3.0964700000000001</v>
      </c>
      <c r="F6189">
        <v>0.29332000000000003</v>
      </c>
      <c r="G6189">
        <f t="shared" si="579"/>
        <v>8.3782002479999989</v>
      </c>
      <c r="H6189">
        <f t="shared" si="583"/>
        <v>6.9724887463605576</v>
      </c>
      <c r="I6189">
        <f t="shared" si="584"/>
        <v>0.80012140379243935</v>
      </c>
      <c r="J6189">
        <f t="shared" si="580"/>
        <v>-0.33732995999999421</v>
      </c>
      <c r="K6189">
        <f t="shared" si="581"/>
        <v>1.3910933661386538E-3</v>
      </c>
      <c r="L6189">
        <f t="shared" si="582"/>
        <v>4.8380136888147858E-2</v>
      </c>
    </row>
    <row r="6190" spans="1:12">
      <c r="A6190">
        <v>445.80300999999997</v>
      </c>
      <c r="B6190">
        <v>61.6</v>
      </c>
      <c r="C6190">
        <v>-16.599589999999999</v>
      </c>
      <c r="D6190">
        <v>82.755930000000006</v>
      </c>
      <c r="E6190">
        <v>-3.0238999999999998</v>
      </c>
      <c r="F6190">
        <v>0.29333999999999999</v>
      </c>
      <c r="G6190">
        <f t="shared" si="579"/>
        <v>8.3749001160000009</v>
      </c>
      <c r="H6190">
        <f t="shared" si="583"/>
        <v>6.9691886143605597</v>
      </c>
      <c r="I6190">
        <f t="shared" si="584"/>
        <v>0.79974270024129812</v>
      </c>
      <c r="J6190">
        <f t="shared" si="580"/>
        <v>-0.34166469333331306</v>
      </c>
      <c r="K6190">
        <f t="shared" si="581"/>
        <v>1.3909114866909036E-3</v>
      </c>
      <c r="L6190">
        <f t="shared" si="582"/>
        <v>4.9025031784802921E-2</v>
      </c>
    </row>
    <row r="6191" spans="1:12">
      <c r="A6191">
        <v>445.89699999999999</v>
      </c>
      <c r="B6191">
        <v>61.61</v>
      </c>
      <c r="C6191">
        <v>-16.609369999999998</v>
      </c>
      <c r="D6191">
        <v>82.725300000000004</v>
      </c>
      <c r="E6191">
        <v>-2.9683000000000002</v>
      </c>
      <c r="F6191">
        <v>0.29336000000000001</v>
      </c>
      <c r="G6191">
        <f t="shared" si="579"/>
        <v>8.3718003599999999</v>
      </c>
      <c r="H6191">
        <f t="shared" si="583"/>
        <v>6.9660888583605587</v>
      </c>
      <c r="I6191">
        <f t="shared" si="584"/>
        <v>0.7993869906500235</v>
      </c>
      <c r="J6191">
        <f t="shared" si="580"/>
        <v>-0.33766054666663753</v>
      </c>
      <c r="K6191">
        <f t="shared" si="581"/>
        <v>1.3907296741381299E-3</v>
      </c>
      <c r="L6191">
        <f t="shared" si="582"/>
        <v>4.8472041274837341E-2</v>
      </c>
    </row>
    <row r="6192" spans="1:12">
      <c r="A6192">
        <v>446.00698999999997</v>
      </c>
      <c r="B6192">
        <v>61.62</v>
      </c>
      <c r="C6192">
        <v>-16.620339999999999</v>
      </c>
      <c r="D6192">
        <v>82.704549999999998</v>
      </c>
      <c r="E6192">
        <v>-2.9588800000000002</v>
      </c>
      <c r="F6192">
        <v>0.29337999999999997</v>
      </c>
      <c r="G6192">
        <f t="shared" si="579"/>
        <v>8.3697004599999989</v>
      </c>
      <c r="H6192">
        <f t="shared" si="583"/>
        <v>6.9639889583605576</v>
      </c>
      <c r="I6192">
        <f t="shared" si="584"/>
        <v>0.79914601859586254</v>
      </c>
      <c r="J6192">
        <f t="shared" si="580"/>
        <v>-0.30832603999999175</v>
      </c>
      <c r="K6192">
        <f t="shared" si="581"/>
        <v>1.3905169718228005E-3</v>
      </c>
      <c r="L6192">
        <f t="shared" si="582"/>
        <v>4.427434360444147E-2</v>
      </c>
    </row>
    <row r="6193" spans="1:12">
      <c r="A6193">
        <v>446.09899999999999</v>
      </c>
      <c r="B6193">
        <v>61.63</v>
      </c>
      <c r="C6193">
        <v>-16.6343</v>
      </c>
      <c r="D6193">
        <v>82.670950000000005</v>
      </c>
      <c r="E6193">
        <v>-3.0007199999999998</v>
      </c>
      <c r="F6193">
        <v>0.29339999999999999</v>
      </c>
      <c r="G6193">
        <f t="shared" si="579"/>
        <v>8.3663001399999999</v>
      </c>
      <c r="H6193">
        <f t="shared" si="583"/>
        <v>6.9605886383605586</v>
      </c>
      <c r="I6193">
        <f t="shared" si="584"/>
        <v>0.79875581806478779</v>
      </c>
      <c r="J6193">
        <f t="shared" si="580"/>
        <v>-0.30849470666665113</v>
      </c>
      <c r="K6193">
        <f t="shared" si="581"/>
        <v>1.3903390898006114E-3</v>
      </c>
      <c r="L6193">
        <f t="shared" si="582"/>
        <v>4.4320203749220771E-2</v>
      </c>
    </row>
    <row r="6194" spans="1:12">
      <c r="A6194">
        <v>446.20999</v>
      </c>
      <c r="B6194">
        <v>61.64</v>
      </c>
      <c r="C6194">
        <v>-16.646129999999999</v>
      </c>
      <c r="D6194">
        <v>82.646240000000006</v>
      </c>
      <c r="E6194">
        <v>-3.06962</v>
      </c>
      <c r="F6194">
        <v>0.29342000000000001</v>
      </c>
      <c r="G6194">
        <f t="shared" si="579"/>
        <v>8.3637994879999997</v>
      </c>
      <c r="H6194">
        <f t="shared" si="583"/>
        <v>6.9580879863605585</v>
      </c>
      <c r="I6194">
        <f t="shared" si="584"/>
        <v>0.79846885809089307</v>
      </c>
      <c r="J6194">
        <f t="shared" si="580"/>
        <v>-0.30566616666666496</v>
      </c>
      <c r="K6194">
        <f t="shared" si="581"/>
        <v>1.3901245744846055E-3</v>
      </c>
      <c r="L6194">
        <f t="shared" si="582"/>
        <v>4.3929620790343619E-2</v>
      </c>
    </row>
    <row r="6195" spans="1:12">
      <c r="A6195">
        <v>446.30399</v>
      </c>
      <c r="B6195">
        <v>61.65</v>
      </c>
      <c r="C6195">
        <v>-16.660499999999999</v>
      </c>
      <c r="D6195">
        <v>82.605729999999994</v>
      </c>
      <c r="E6195">
        <v>-3.1328900000000002</v>
      </c>
      <c r="F6195">
        <v>0.29344999999999999</v>
      </c>
      <c r="G6195">
        <f t="shared" si="579"/>
        <v>8.3596998759999988</v>
      </c>
      <c r="H6195">
        <f t="shared" si="583"/>
        <v>6.9539883743605575</v>
      </c>
      <c r="I6195">
        <f t="shared" si="584"/>
        <v>0.79799841096250479</v>
      </c>
      <c r="J6195">
        <f t="shared" si="580"/>
        <v>-0.30567122666667207</v>
      </c>
      <c r="K6195">
        <f t="shared" si="581"/>
        <v>1.3899429482627514E-3</v>
      </c>
      <c r="L6195">
        <f t="shared" si="582"/>
        <v>4.3956246431714745E-2</v>
      </c>
    </row>
    <row r="6196" spans="1:12">
      <c r="A6196">
        <v>446.39899000000003</v>
      </c>
      <c r="B6196">
        <v>61.66</v>
      </c>
      <c r="C6196">
        <v>-16.671520000000001</v>
      </c>
      <c r="D6196">
        <v>82.578059999999994</v>
      </c>
      <c r="E6196">
        <v>-3.1728200000000002</v>
      </c>
      <c r="F6196">
        <v>0.29347000000000001</v>
      </c>
      <c r="G6196">
        <f t="shared" si="579"/>
        <v>8.3568996719999991</v>
      </c>
      <c r="H6196">
        <f t="shared" si="583"/>
        <v>6.9511881703605578</v>
      </c>
      <c r="I6196">
        <f t="shared" si="584"/>
        <v>0.79767707617992023</v>
      </c>
      <c r="J6196">
        <f t="shared" si="580"/>
        <v>-0.30200778666668227</v>
      </c>
      <c r="K6196">
        <f t="shared" si="581"/>
        <v>1.3897594380613335E-3</v>
      </c>
      <c r="L6196">
        <f t="shared" si="582"/>
        <v>4.3446930116843197E-2</v>
      </c>
    </row>
    <row r="6197" spans="1:12">
      <c r="A6197">
        <v>446.50400000000002</v>
      </c>
      <c r="B6197">
        <v>61.67</v>
      </c>
      <c r="C6197">
        <v>-16.686720000000001</v>
      </c>
      <c r="D6197">
        <v>82.546440000000004</v>
      </c>
      <c r="E6197">
        <v>-3.1887500000000002</v>
      </c>
      <c r="F6197">
        <v>0.29348999999999997</v>
      </c>
      <c r="G6197">
        <f t="shared" si="579"/>
        <v>8.3536997279999987</v>
      </c>
      <c r="H6197">
        <f t="shared" si="583"/>
        <v>6.9479882263605575</v>
      </c>
      <c r="I6197">
        <f t="shared" si="584"/>
        <v>0.79730986960871231</v>
      </c>
      <c r="J6197">
        <f t="shared" si="580"/>
        <v>-0.30350892000002311</v>
      </c>
      <c r="K6197">
        <f t="shared" si="581"/>
        <v>1.3895566480558712E-3</v>
      </c>
      <c r="L6197">
        <f t="shared" si="582"/>
        <v>4.3682992847989446E-2</v>
      </c>
    </row>
    <row r="6198" spans="1:12">
      <c r="A6198">
        <v>446.60100999999997</v>
      </c>
      <c r="B6198">
        <v>61.68</v>
      </c>
      <c r="C6198">
        <v>-16.69941</v>
      </c>
      <c r="D6198">
        <v>82.51482</v>
      </c>
      <c r="E6198">
        <v>-3.1813799999999999</v>
      </c>
      <c r="F6198">
        <v>0.29350999999999999</v>
      </c>
      <c r="G6198">
        <f t="shared" si="579"/>
        <v>8.3504997840000001</v>
      </c>
      <c r="H6198">
        <f t="shared" si="583"/>
        <v>6.9447882823605589</v>
      </c>
      <c r="I6198">
        <f t="shared" si="584"/>
        <v>0.7969426630375045</v>
      </c>
      <c r="J6198">
        <f t="shared" si="580"/>
        <v>-0.30684177333334911</v>
      </c>
      <c r="K6198">
        <f t="shared" si="581"/>
        <v>1.3893693598290332E-3</v>
      </c>
      <c r="L6198">
        <f t="shared" si="582"/>
        <v>4.4183027740775482E-2</v>
      </c>
    </row>
    <row r="6199" spans="1:12">
      <c r="A6199">
        <v>446.69900999999999</v>
      </c>
      <c r="B6199">
        <v>61.69</v>
      </c>
      <c r="C6199">
        <v>-16.714210000000001</v>
      </c>
      <c r="D6199">
        <v>82.479249999999993</v>
      </c>
      <c r="E6199">
        <v>-3.1499600000000001</v>
      </c>
      <c r="F6199">
        <v>0.29353000000000001</v>
      </c>
      <c r="G6199">
        <f t="shared" si="579"/>
        <v>8.3469000999999992</v>
      </c>
      <c r="H6199">
        <f t="shared" si="583"/>
        <v>6.9411885983605579</v>
      </c>
      <c r="I6199">
        <f t="shared" si="584"/>
        <v>0.79652958467767299</v>
      </c>
      <c r="J6199">
        <f t="shared" si="580"/>
        <v>-0.31550618000000685</v>
      </c>
      <c r="K6199">
        <f t="shared" si="581"/>
        <v>1.3891802115557541E-3</v>
      </c>
      <c r="L6199">
        <f t="shared" si="582"/>
        <v>4.5454200750938589E-2</v>
      </c>
    </row>
    <row r="6200" spans="1:12">
      <c r="A6200">
        <v>446.79901000000001</v>
      </c>
      <c r="B6200">
        <v>61.7</v>
      </c>
      <c r="C6200">
        <v>-16.724789999999999</v>
      </c>
      <c r="D6200">
        <v>82.449600000000004</v>
      </c>
      <c r="E6200">
        <v>-3.0920999999999998</v>
      </c>
      <c r="F6200">
        <v>0.29354999999999998</v>
      </c>
      <c r="G6200">
        <f t="shared" si="579"/>
        <v>8.343899519999999</v>
      </c>
      <c r="H6200">
        <f t="shared" si="583"/>
        <v>6.9381880183605578</v>
      </c>
      <c r="I6200">
        <f t="shared" si="584"/>
        <v>0.79618525593522149</v>
      </c>
      <c r="J6200">
        <f t="shared" si="580"/>
        <v>-0.32333905999999685</v>
      </c>
      <c r="K6200">
        <f t="shared" si="581"/>
        <v>1.388987256194713E-3</v>
      </c>
      <c r="L6200">
        <f t="shared" si="582"/>
        <v>4.6602810293457496E-2</v>
      </c>
    </row>
    <row r="6201" spans="1:12">
      <c r="A6201">
        <v>446.89400999999998</v>
      </c>
      <c r="B6201">
        <v>61.71</v>
      </c>
      <c r="C6201">
        <v>-16.73922</v>
      </c>
      <c r="D6201">
        <v>82.418970000000002</v>
      </c>
      <c r="E6201">
        <v>-3.0143300000000002</v>
      </c>
      <c r="F6201">
        <v>0.29357</v>
      </c>
      <c r="G6201">
        <f t="shared" si="579"/>
        <v>8.3407997639999998</v>
      </c>
      <c r="H6201">
        <f t="shared" si="583"/>
        <v>6.9350882623605585</v>
      </c>
      <c r="I6201">
        <f t="shared" si="584"/>
        <v>0.79582954634394709</v>
      </c>
      <c r="J6201">
        <f t="shared" si="580"/>
        <v>-0.32283474666666684</v>
      </c>
      <c r="K6201">
        <f t="shared" si="581"/>
        <v>1.3888039982444963E-3</v>
      </c>
      <c r="L6201">
        <f t="shared" si="582"/>
        <v>4.6550921120761722E-2</v>
      </c>
    </row>
    <row r="6202" spans="1:12">
      <c r="A6202">
        <v>446.98800999999997</v>
      </c>
      <c r="B6202">
        <v>61.72</v>
      </c>
      <c r="C6202">
        <v>-16.75198</v>
      </c>
      <c r="D6202">
        <v>82.388339999999999</v>
      </c>
      <c r="E6202">
        <v>-2.9464000000000001</v>
      </c>
      <c r="F6202">
        <v>0.29359000000000002</v>
      </c>
      <c r="G6202">
        <f t="shared" si="579"/>
        <v>8.3377000080000006</v>
      </c>
      <c r="H6202">
        <f t="shared" si="583"/>
        <v>6.9319885063605593</v>
      </c>
      <c r="I6202">
        <f t="shared" si="584"/>
        <v>0.79547383675267269</v>
      </c>
      <c r="J6202">
        <f t="shared" si="580"/>
        <v>-0.32316364666665065</v>
      </c>
      <c r="K6202">
        <f t="shared" si="581"/>
        <v>1.3886227169150537E-3</v>
      </c>
      <c r="L6202">
        <f t="shared" si="582"/>
        <v>4.6619183856136892E-2</v>
      </c>
    </row>
    <row r="6203" spans="1:12">
      <c r="A6203">
        <v>447.08600000000001</v>
      </c>
      <c r="B6203">
        <v>61.73</v>
      </c>
      <c r="C6203">
        <v>-16.765529999999998</v>
      </c>
      <c r="D6203">
        <v>82.355729999999994</v>
      </c>
      <c r="E6203">
        <v>-2.9313699999999998</v>
      </c>
      <c r="F6203">
        <v>0.29360999999999998</v>
      </c>
      <c r="G6203">
        <f t="shared" si="579"/>
        <v>8.3343998759999991</v>
      </c>
      <c r="H6203">
        <f t="shared" si="583"/>
        <v>6.9286883743605578</v>
      </c>
      <c r="I6203">
        <f t="shared" si="584"/>
        <v>0.79509513320153102</v>
      </c>
      <c r="J6203">
        <f t="shared" si="580"/>
        <v>-0.31866530666665444</v>
      </c>
      <c r="K6203">
        <f t="shared" si="581"/>
        <v>1.3884337911462354E-3</v>
      </c>
      <c r="L6203">
        <f t="shared" si="582"/>
        <v>4.5992154567936351E-2</v>
      </c>
    </row>
    <row r="6204" spans="1:12">
      <c r="A6204">
        <v>447.18900000000002</v>
      </c>
      <c r="B6204">
        <v>61.74</v>
      </c>
      <c r="C6204">
        <v>-16.779859999999999</v>
      </c>
      <c r="D6204">
        <v>82.335970000000003</v>
      </c>
      <c r="E6204">
        <v>-2.9864600000000001</v>
      </c>
      <c r="F6204">
        <v>0.29363</v>
      </c>
      <c r="G6204">
        <f t="shared" si="579"/>
        <v>8.3324001639999992</v>
      </c>
      <c r="H6204">
        <f t="shared" si="583"/>
        <v>6.9266886623605579</v>
      </c>
      <c r="I6204">
        <f t="shared" si="584"/>
        <v>0.7948656581273037</v>
      </c>
      <c r="J6204">
        <f t="shared" si="580"/>
        <v>-0.31266245999999015</v>
      </c>
      <c r="K6204">
        <f t="shared" si="581"/>
        <v>1.3882352614532881E-3</v>
      </c>
      <c r="L6204">
        <f t="shared" si="582"/>
        <v>4.5138806613178623E-2</v>
      </c>
    </row>
    <row r="6205" spans="1:12">
      <c r="A6205">
        <v>447.28600999999998</v>
      </c>
      <c r="B6205">
        <v>61.75</v>
      </c>
      <c r="C6205">
        <v>-16.791740000000001</v>
      </c>
      <c r="D6205">
        <v>82.314229999999995</v>
      </c>
      <c r="E6205">
        <v>-3.07734</v>
      </c>
      <c r="F6205">
        <v>0.29365000000000002</v>
      </c>
      <c r="G6205">
        <f t="shared" si="579"/>
        <v>8.3302000759999988</v>
      </c>
      <c r="H6205">
        <f t="shared" si="583"/>
        <v>6.9244885743605575</v>
      </c>
      <c r="I6205">
        <f t="shared" si="584"/>
        <v>0.79461318909320933</v>
      </c>
      <c r="J6205">
        <f t="shared" si="580"/>
        <v>-0.29916238000000417</v>
      </c>
      <c r="K6205">
        <f t="shared" si="581"/>
        <v>1.3880483292332932E-3</v>
      </c>
      <c r="L6205">
        <f t="shared" si="582"/>
        <v>4.3203534353095575E-2</v>
      </c>
    </row>
    <row r="6206" spans="1:12">
      <c r="A6206">
        <v>447.392</v>
      </c>
      <c r="B6206">
        <v>61.76</v>
      </c>
      <c r="C6206">
        <v>-16.803090000000001</v>
      </c>
      <c r="D6206">
        <v>82.268770000000004</v>
      </c>
      <c r="E6206">
        <v>-3.1453000000000002</v>
      </c>
      <c r="F6206">
        <v>0.29368</v>
      </c>
      <c r="G6206">
        <f t="shared" ref="G6206:G6269" si="585">(D6206/100)*$B$16</f>
        <v>8.3255995239999994</v>
      </c>
      <c r="H6206">
        <f t="shared" si="583"/>
        <v>6.9198880223605581</v>
      </c>
      <c r="I6206">
        <f t="shared" si="584"/>
        <v>0.79408525706515398</v>
      </c>
      <c r="J6206">
        <f t="shared" ref="J6206:J6269" si="586">SLOPE(H6198:H6206,B6198:B6206)</f>
        <v>-0.2984995200000099</v>
      </c>
      <c r="K6206">
        <f t="shared" ref="K6206:K6269" si="587">1/(A6206+273.15)</f>
        <v>1.3878441506532584E-3</v>
      </c>
      <c r="L6206">
        <f t="shared" ref="L6206:L6269" si="588">-J6206/H6206</f>
        <v>4.3136466809210558E-2</v>
      </c>
    </row>
    <row r="6207" spans="1:12">
      <c r="A6207">
        <v>447.495</v>
      </c>
      <c r="B6207">
        <v>61.77</v>
      </c>
      <c r="C6207">
        <v>-16.819099999999999</v>
      </c>
      <c r="D6207">
        <v>82.231229999999996</v>
      </c>
      <c r="E6207">
        <v>-3.16248</v>
      </c>
      <c r="F6207">
        <v>0.29370000000000002</v>
      </c>
      <c r="G6207">
        <f t="shared" si="585"/>
        <v>8.3218004759999999</v>
      </c>
      <c r="H6207">
        <f t="shared" si="583"/>
        <v>6.9160889743605587</v>
      </c>
      <c r="I6207">
        <f t="shared" si="584"/>
        <v>0.79364930087656615</v>
      </c>
      <c r="J6207">
        <f t="shared" si="586"/>
        <v>-0.30299617333332762</v>
      </c>
      <c r="K6207">
        <f t="shared" si="587"/>
        <v>1.3876457895357632E-3</v>
      </c>
      <c r="L6207">
        <f t="shared" si="588"/>
        <v>4.3810334779757772E-2</v>
      </c>
    </row>
    <row r="6208" spans="1:12">
      <c r="A6208">
        <v>447.58899000000002</v>
      </c>
      <c r="B6208">
        <v>61.78</v>
      </c>
      <c r="C6208">
        <v>-16.82891</v>
      </c>
      <c r="D6208">
        <v>82.201580000000007</v>
      </c>
      <c r="E6208">
        <v>-3.1458400000000002</v>
      </c>
      <c r="F6208">
        <v>0.29371999999999998</v>
      </c>
      <c r="G6208">
        <f t="shared" si="585"/>
        <v>8.3187998959999998</v>
      </c>
      <c r="H6208">
        <f t="shared" si="583"/>
        <v>6.9130883943605586</v>
      </c>
      <c r="I6208">
        <f t="shared" si="584"/>
        <v>0.79330497213411466</v>
      </c>
      <c r="J6208">
        <f t="shared" si="586"/>
        <v>-0.30966187999999772</v>
      </c>
      <c r="K6208">
        <f t="shared" si="587"/>
        <v>1.3874648296743318E-3</v>
      </c>
      <c r="L6208">
        <f t="shared" si="588"/>
        <v>4.4793565818225092E-2</v>
      </c>
    </row>
    <row r="6209" spans="1:12">
      <c r="A6209">
        <v>447.69101000000001</v>
      </c>
      <c r="B6209">
        <v>61.79</v>
      </c>
      <c r="C6209">
        <v>-16.840309999999999</v>
      </c>
      <c r="D6209">
        <v>82.184780000000003</v>
      </c>
      <c r="E6209">
        <v>-3.1368999999999998</v>
      </c>
      <c r="F6209">
        <v>0.29374</v>
      </c>
      <c r="G6209">
        <f t="shared" si="585"/>
        <v>8.3170997359999994</v>
      </c>
      <c r="H6209">
        <f t="shared" si="583"/>
        <v>6.9113882343605582</v>
      </c>
      <c r="I6209">
        <f t="shared" si="584"/>
        <v>0.79310987186857718</v>
      </c>
      <c r="J6209">
        <f t="shared" si="586"/>
        <v>-0.30583314666666556</v>
      </c>
      <c r="K6209">
        <f t="shared" si="587"/>
        <v>1.3872684629860335E-3</v>
      </c>
      <c r="L6209">
        <f t="shared" si="588"/>
        <v>4.4250610195241222E-2</v>
      </c>
    </row>
    <row r="6210" spans="1:12">
      <c r="A6210">
        <v>447.78600999999998</v>
      </c>
      <c r="B6210">
        <v>61.8</v>
      </c>
      <c r="C6210">
        <v>-16.85474</v>
      </c>
      <c r="D6210">
        <v>82.145259999999993</v>
      </c>
      <c r="E6210">
        <v>-3.15143</v>
      </c>
      <c r="F6210">
        <v>0.29376000000000002</v>
      </c>
      <c r="G6210">
        <f t="shared" si="585"/>
        <v>8.3131003119999995</v>
      </c>
      <c r="H6210">
        <f t="shared" si="583"/>
        <v>6.9073888103605583</v>
      </c>
      <c r="I6210">
        <f t="shared" si="584"/>
        <v>0.79265092172012253</v>
      </c>
      <c r="J6210">
        <f t="shared" si="586"/>
        <v>-0.30983223333333365</v>
      </c>
      <c r="K6210">
        <f t="shared" si="587"/>
        <v>1.3870856582680619E-3</v>
      </c>
      <c r="L6210">
        <f t="shared" si="588"/>
        <v>4.4855189397853039E-2</v>
      </c>
    </row>
    <row r="6211" spans="1:12">
      <c r="A6211">
        <v>447.88598999999999</v>
      </c>
      <c r="B6211">
        <v>61.81</v>
      </c>
      <c r="C6211">
        <v>-16.865739999999999</v>
      </c>
      <c r="D6211">
        <v>82.111660000000001</v>
      </c>
      <c r="E6211">
        <v>-3.1657899999999999</v>
      </c>
      <c r="F6211">
        <v>0.29377999999999999</v>
      </c>
      <c r="G6211">
        <f t="shared" si="585"/>
        <v>8.3096999919999988</v>
      </c>
      <c r="H6211">
        <f t="shared" si="583"/>
        <v>6.9039884903605575</v>
      </c>
      <c r="I6211">
        <f t="shared" si="584"/>
        <v>0.79226072118904756</v>
      </c>
      <c r="J6211">
        <f t="shared" si="586"/>
        <v>-0.31616566666665985</v>
      </c>
      <c r="K6211">
        <f t="shared" si="587"/>
        <v>1.3868933227591039E-3</v>
      </c>
      <c r="L6211">
        <f t="shared" si="588"/>
        <v>4.5794639882162994E-2</v>
      </c>
    </row>
    <row r="6212" spans="1:12">
      <c r="A6212">
        <v>447.98099000000002</v>
      </c>
      <c r="B6212">
        <v>61.82</v>
      </c>
      <c r="C6212">
        <v>-16.87848</v>
      </c>
      <c r="D6212">
        <v>82.077070000000006</v>
      </c>
      <c r="E6212">
        <v>-3.1630500000000001</v>
      </c>
      <c r="F6212">
        <v>0.29380000000000001</v>
      </c>
      <c r="G6212">
        <f t="shared" si="585"/>
        <v>8.3061994840000004</v>
      </c>
      <c r="H6212">
        <f t="shared" si="583"/>
        <v>6.9004879823605592</v>
      </c>
      <c r="I6212">
        <f t="shared" si="584"/>
        <v>0.7918590236780394</v>
      </c>
      <c r="J6212">
        <f t="shared" si="586"/>
        <v>-0.32667022666666273</v>
      </c>
      <c r="K6212">
        <f t="shared" si="587"/>
        <v>1.3867106168880636E-3</v>
      </c>
      <c r="L6212">
        <f t="shared" si="588"/>
        <v>4.7340163116248696E-2</v>
      </c>
    </row>
    <row r="6213" spans="1:12">
      <c r="A6213">
        <v>448.08499</v>
      </c>
      <c r="B6213">
        <v>61.83</v>
      </c>
      <c r="C6213">
        <v>-16.892379999999999</v>
      </c>
      <c r="D6213">
        <v>82.048419999999993</v>
      </c>
      <c r="E6213">
        <v>-3.1491799999999999</v>
      </c>
      <c r="F6213">
        <v>0.29382000000000003</v>
      </c>
      <c r="G6213">
        <f t="shared" si="585"/>
        <v>8.3033001039999981</v>
      </c>
      <c r="H6213">
        <f t="shared" si="583"/>
        <v>6.8975886023605568</v>
      </c>
      <c r="I6213">
        <f t="shared" si="584"/>
        <v>0.79152630804663149</v>
      </c>
      <c r="J6213">
        <f t="shared" si="586"/>
        <v>-0.32616760000000766</v>
      </c>
      <c r="K6213">
        <f t="shared" si="587"/>
        <v>1.386510657226988E-3</v>
      </c>
      <c r="L6213">
        <f t="shared" si="588"/>
        <v>4.728719249628538E-2</v>
      </c>
    </row>
    <row r="6214" spans="1:12">
      <c r="A6214">
        <v>448.18301000000002</v>
      </c>
      <c r="B6214">
        <v>61.84</v>
      </c>
      <c r="C6214">
        <v>-16.905919999999998</v>
      </c>
      <c r="D6214">
        <v>82.022729999999996</v>
      </c>
      <c r="E6214">
        <v>-3.1395300000000002</v>
      </c>
      <c r="F6214">
        <v>0.29383999999999999</v>
      </c>
      <c r="G6214">
        <f t="shared" si="585"/>
        <v>8.3007002759999988</v>
      </c>
      <c r="H6214">
        <f t="shared" si="583"/>
        <v>6.8949887743605576</v>
      </c>
      <c r="I6214">
        <f t="shared" si="584"/>
        <v>0.79122796722391386</v>
      </c>
      <c r="J6214">
        <f t="shared" si="586"/>
        <v>-0.31283112666667473</v>
      </c>
      <c r="K6214">
        <f t="shared" si="587"/>
        <v>1.3863222480279946E-3</v>
      </c>
      <c r="L6214">
        <f t="shared" si="588"/>
        <v>4.5370795646536309E-2</v>
      </c>
    </row>
    <row r="6215" spans="1:12">
      <c r="A6215">
        <v>448.28899999999999</v>
      </c>
      <c r="B6215">
        <v>61.85</v>
      </c>
      <c r="C6215">
        <v>-16.9177</v>
      </c>
      <c r="D6215">
        <v>81.98518</v>
      </c>
      <c r="E6215">
        <v>-3.13462</v>
      </c>
      <c r="F6215">
        <v>0.29386000000000001</v>
      </c>
      <c r="G6215">
        <f t="shared" si="585"/>
        <v>8.2969002159999992</v>
      </c>
      <c r="H6215">
        <f t="shared" si="583"/>
        <v>6.8911887143605579</v>
      </c>
      <c r="I6215">
        <f t="shared" si="584"/>
        <v>0.79079189490421564</v>
      </c>
      <c r="J6215">
        <f t="shared" si="586"/>
        <v>-0.3139999866666795</v>
      </c>
      <c r="K6215">
        <f t="shared" si="587"/>
        <v>1.3861185768997795E-3</v>
      </c>
      <c r="L6215">
        <f t="shared" si="588"/>
        <v>4.5565431405518539E-2</v>
      </c>
    </row>
    <row r="6216" spans="1:12">
      <c r="A6216">
        <v>448.39001000000002</v>
      </c>
      <c r="B6216">
        <v>61.86</v>
      </c>
      <c r="C6216">
        <v>-16.929950000000002</v>
      </c>
      <c r="D6216">
        <v>81.953559999999996</v>
      </c>
      <c r="E6216">
        <v>-3.1299299999999999</v>
      </c>
      <c r="F6216">
        <v>0.29387999999999997</v>
      </c>
      <c r="G6216">
        <f t="shared" si="585"/>
        <v>8.2937002719999988</v>
      </c>
      <c r="H6216">
        <f t="shared" si="583"/>
        <v>6.8879887703605576</v>
      </c>
      <c r="I6216">
        <f t="shared" si="584"/>
        <v>0.79042468833300772</v>
      </c>
      <c r="J6216">
        <f t="shared" si="586"/>
        <v>-0.32032836000000681</v>
      </c>
      <c r="K6216">
        <f t="shared" si="587"/>
        <v>1.3859245310596153E-3</v>
      </c>
      <c r="L6216">
        <f t="shared" si="588"/>
        <v>4.6505354564223389E-2</v>
      </c>
    </row>
    <row r="6217" spans="1:12">
      <c r="A6217">
        <v>448.48599000000002</v>
      </c>
      <c r="B6217">
        <v>61.87</v>
      </c>
      <c r="C6217">
        <v>-16.942260000000001</v>
      </c>
      <c r="D6217">
        <v>81.922920000000005</v>
      </c>
      <c r="E6217">
        <v>-3.1319599999999999</v>
      </c>
      <c r="F6217">
        <v>0.29389999999999999</v>
      </c>
      <c r="G6217">
        <f t="shared" si="585"/>
        <v>8.2905995040000011</v>
      </c>
      <c r="H6217">
        <f t="shared" si="583"/>
        <v>6.8848880023605599</v>
      </c>
      <c r="I6217">
        <f t="shared" si="584"/>
        <v>0.79006886261062304</v>
      </c>
      <c r="J6217">
        <f t="shared" si="586"/>
        <v>-0.32549967999999269</v>
      </c>
      <c r="K6217">
        <f t="shared" si="587"/>
        <v>1.3857401984621084E-3</v>
      </c>
      <c r="L6217">
        <f t="shared" si="588"/>
        <v>4.7277411032451297E-2</v>
      </c>
    </row>
    <row r="6218" spans="1:12">
      <c r="A6218">
        <v>448.58301</v>
      </c>
      <c r="B6218">
        <v>61.88</v>
      </c>
      <c r="C6218">
        <v>-16.955390000000001</v>
      </c>
      <c r="D6218">
        <v>81.892290000000003</v>
      </c>
      <c r="E6218">
        <v>-3.1465900000000002</v>
      </c>
      <c r="F6218">
        <v>0.29392000000000001</v>
      </c>
      <c r="G6218">
        <f t="shared" si="585"/>
        <v>8.2874997480000001</v>
      </c>
      <c r="H6218">
        <f t="shared" si="583"/>
        <v>6.8817882463605589</v>
      </c>
      <c r="I6218">
        <f t="shared" si="584"/>
        <v>0.78971315301934841</v>
      </c>
      <c r="J6218">
        <f t="shared" si="586"/>
        <v>-0.3185033866666499</v>
      </c>
      <c r="K6218">
        <f t="shared" si="587"/>
        <v>1.3855539183388608E-3</v>
      </c>
      <c r="L6218">
        <f t="shared" si="588"/>
        <v>4.6282067286085235E-2</v>
      </c>
    </row>
    <row r="6219" spans="1:12">
      <c r="A6219">
        <v>448.68900000000002</v>
      </c>
      <c r="B6219">
        <v>61.89</v>
      </c>
      <c r="C6219">
        <v>-16.967580000000002</v>
      </c>
      <c r="D6219">
        <v>81.867590000000007</v>
      </c>
      <c r="E6219">
        <v>-3.1647500000000002</v>
      </c>
      <c r="F6219">
        <v>0.29393999999999998</v>
      </c>
      <c r="G6219">
        <f t="shared" si="585"/>
        <v>8.2850001080000002</v>
      </c>
      <c r="H6219">
        <f t="shared" si="583"/>
        <v>6.8792886063605589</v>
      </c>
      <c r="I6219">
        <f t="shared" si="584"/>
        <v>0.7894263091765642</v>
      </c>
      <c r="J6219">
        <f t="shared" si="586"/>
        <v>-0.31216657999998437</v>
      </c>
      <c r="K6219">
        <f t="shared" si="587"/>
        <v>1.3853504728893839E-3</v>
      </c>
      <c r="L6219">
        <f t="shared" si="588"/>
        <v>4.5377741487885329E-2</v>
      </c>
    </row>
    <row r="6220" spans="1:12">
      <c r="A6220">
        <v>448.77301</v>
      </c>
      <c r="B6220">
        <v>61.9</v>
      </c>
      <c r="C6220">
        <v>-16.982559999999999</v>
      </c>
      <c r="D6220">
        <v>81.828059999999994</v>
      </c>
      <c r="E6220">
        <v>-3.1590600000000002</v>
      </c>
      <c r="F6220">
        <v>0.29396</v>
      </c>
      <c r="G6220">
        <f t="shared" si="585"/>
        <v>8.2809996719999983</v>
      </c>
      <c r="H6220">
        <f t="shared" si="583"/>
        <v>6.8752881703605571</v>
      </c>
      <c r="I6220">
        <f t="shared" si="584"/>
        <v>0.78896724289699882</v>
      </c>
      <c r="J6220">
        <f t="shared" si="586"/>
        <v>-0.31400167333333157</v>
      </c>
      <c r="K6220">
        <f t="shared" si="587"/>
        <v>1.3851892600015617E-3</v>
      </c>
      <c r="L6220">
        <f t="shared" si="588"/>
        <v>4.5671056332881613E-2</v>
      </c>
    </row>
    <row r="6221" spans="1:12">
      <c r="A6221">
        <v>448.88101</v>
      </c>
      <c r="B6221">
        <v>61.91</v>
      </c>
      <c r="C6221">
        <v>-16.994720000000001</v>
      </c>
      <c r="D6221">
        <v>81.793480000000002</v>
      </c>
      <c r="E6221">
        <v>-3.1253299999999999</v>
      </c>
      <c r="F6221">
        <v>0.29398000000000002</v>
      </c>
      <c r="G6221">
        <f t="shared" si="585"/>
        <v>8.2775001760000002</v>
      </c>
      <c r="H6221">
        <f t="shared" si="583"/>
        <v>6.871788674360559</v>
      </c>
      <c r="I6221">
        <f t="shared" si="584"/>
        <v>0.78856566151710106</v>
      </c>
      <c r="J6221">
        <f t="shared" si="586"/>
        <v>-0.32050377333332608</v>
      </c>
      <c r="K6221">
        <f t="shared" si="587"/>
        <v>1.3849820660749739E-3</v>
      </c>
      <c r="L6221">
        <f t="shared" si="588"/>
        <v>4.6640516541080909E-2</v>
      </c>
    </row>
    <row r="6222" spans="1:12">
      <c r="A6222">
        <v>448.98000999999999</v>
      </c>
      <c r="B6222">
        <v>61.92</v>
      </c>
      <c r="C6222">
        <v>-17.005739999999999</v>
      </c>
      <c r="D6222">
        <v>81.760869999999997</v>
      </c>
      <c r="E6222">
        <v>-3.0979700000000001</v>
      </c>
      <c r="F6222">
        <v>0.29399999999999998</v>
      </c>
      <c r="G6222">
        <f t="shared" si="585"/>
        <v>8.2742000439999988</v>
      </c>
      <c r="H6222">
        <f t="shared" si="583"/>
        <v>6.8684885423605575</v>
      </c>
      <c r="I6222">
        <f t="shared" si="584"/>
        <v>0.7881869579659595</v>
      </c>
      <c r="J6222">
        <f t="shared" si="586"/>
        <v>-0.32533607333334236</v>
      </c>
      <c r="K6222">
        <f t="shared" si="587"/>
        <v>1.3847921927521057E-3</v>
      </c>
      <c r="L6222">
        <f t="shared" si="588"/>
        <v>4.73664724526906E-2</v>
      </c>
    </row>
    <row r="6223" spans="1:12">
      <c r="A6223">
        <v>449.07999000000001</v>
      </c>
      <c r="B6223">
        <v>61.93</v>
      </c>
      <c r="C6223">
        <v>-17.018000000000001</v>
      </c>
      <c r="D6223">
        <v>81.739130000000003</v>
      </c>
      <c r="E6223">
        <v>-3.11307</v>
      </c>
      <c r="F6223">
        <v>0.29402</v>
      </c>
      <c r="G6223">
        <f t="shared" si="585"/>
        <v>8.2719999560000002</v>
      </c>
      <c r="H6223">
        <f t="shared" si="583"/>
        <v>6.8662884543605589</v>
      </c>
      <c r="I6223">
        <f t="shared" si="584"/>
        <v>0.78793448893186535</v>
      </c>
      <c r="J6223">
        <f t="shared" si="586"/>
        <v>-0.31800076000000255</v>
      </c>
      <c r="K6223">
        <f t="shared" si="587"/>
        <v>1.3846004927045468E-3</v>
      </c>
      <c r="L6223">
        <f t="shared" si="588"/>
        <v>4.6313341205182039E-2</v>
      </c>
    </row>
    <row r="6224" spans="1:12">
      <c r="A6224">
        <v>449.18700999999999</v>
      </c>
      <c r="B6224">
        <v>61.94</v>
      </c>
      <c r="C6224">
        <v>-17.031849999999999</v>
      </c>
      <c r="D6224">
        <v>81.715410000000006</v>
      </c>
      <c r="E6224">
        <v>-3.1696499999999999</v>
      </c>
      <c r="F6224">
        <v>0.29404999999999998</v>
      </c>
      <c r="G6224">
        <f t="shared" si="585"/>
        <v>8.2695994920000011</v>
      </c>
      <c r="H6224">
        <f t="shared" si="583"/>
        <v>6.8638879903605599</v>
      </c>
      <c r="I6224">
        <f t="shared" si="584"/>
        <v>0.78765902593790427</v>
      </c>
      <c r="J6224">
        <f t="shared" si="586"/>
        <v>-0.31050183999999709</v>
      </c>
      <c r="K6224">
        <f t="shared" si="587"/>
        <v>1.3843953530776444E-3</v>
      </c>
      <c r="L6224">
        <f t="shared" si="588"/>
        <v>4.5237020248007638E-2</v>
      </c>
    </row>
    <row r="6225" spans="1:12">
      <c r="A6225">
        <v>449.28201000000001</v>
      </c>
      <c r="B6225">
        <v>61.95</v>
      </c>
      <c r="C6225">
        <v>-17.046279999999999</v>
      </c>
      <c r="D6225">
        <v>81.670950000000005</v>
      </c>
      <c r="E6225">
        <v>-3.2262200000000001</v>
      </c>
      <c r="F6225">
        <v>0.29407</v>
      </c>
      <c r="G6225">
        <f t="shared" si="585"/>
        <v>8.2651001399999995</v>
      </c>
      <c r="H6225">
        <f t="shared" si="583"/>
        <v>6.8593886383605582</v>
      </c>
      <c r="I6225">
        <f t="shared" si="584"/>
        <v>0.78714270702089251</v>
      </c>
      <c r="J6225">
        <f t="shared" si="586"/>
        <v>-0.31416359333333455</v>
      </c>
      <c r="K6225">
        <f t="shared" si="587"/>
        <v>1.3842133047233054E-3</v>
      </c>
      <c r="L6225">
        <f t="shared" si="588"/>
        <v>4.5800523909142701E-2</v>
      </c>
    </row>
    <row r="6226" spans="1:12">
      <c r="A6226">
        <v>449.37200999999999</v>
      </c>
      <c r="B6226">
        <v>61.96</v>
      </c>
      <c r="C6226">
        <v>-17.059069999999998</v>
      </c>
      <c r="D6226">
        <v>81.635379999999998</v>
      </c>
      <c r="E6226">
        <v>-3.2486600000000001</v>
      </c>
      <c r="F6226">
        <v>0.29408000000000001</v>
      </c>
      <c r="G6226">
        <f t="shared" si="585"/>
        <v>8.2615004560000003</v>
      </c>
      <c r="H6226">
        <f t="shared" si="583"/>
        <v>6.855788954360559</v>
      </c>
      <c r="I6226">
        <f t="shared" si="584"/>
        <v>0.78672962866106122</v>
      </c>
      <c r="J6226">
        <f t="shared" si="586"/>
        <v>-0.31999608666665963</v>
      </c>
      <c r="K6226">
        <f t="shared" si="587"/>
        <v>1.3840408820210198E-3</v>
      </c>
      <c r="L6226">
        <f t="shared" si="588"/>
        <v>4.6675311739742105E-2</v>
      </c>
    </row>
    <row r="6227" spans="1:12">
      <c r="A6227">
        <v>449.47</v>
      </c>
      <c r="B6227">
        <v>61.97</v>
      </c>
      <c r="C6227">
        <v>-17.069680000000002</v>
      </c>
      <c r="D6227">
        <v>81.603750000000005</v>
      </c>
      <c r="E6227">
        <v>-3.2362199999999999</v>
      </c>
      <c r="F6227">
        <v>0.29409999999999997</v>
      </c>
      <c r="G6227">
        <f t="shared" si="585"/>
        <v>8.2582994999999997</v>
      </c>
      <c r="H6227">
        <f t="shared" si="583"/>
        <v>6.8525879983605584</v>
      </c>
      <c r="I6227">
        <f t="shared" si="584"/>
        <v>0.78636230595874279</v>
      </c>
      <c r="J6227">
        <f t="shared" si="586"/>
        <v>-0.32450117333332112</v>
      </c>
      <c r="K6227">
        <f t="shared" si="587"/>
        <v>1.3838532008524536E-3</v>
      </c>
      <c r="L6227">
        <f t="shared" si="588"/>
        <v>4.7354543044314953E-2</v>
      </c>
    </row>
    <row r="6228" spans="1:12">
      <c r="A6228">
        <v>449.58400999999998</v>
      </c>
      <c r="B6228">
        <v>61.98</v>
      </c>
      <c r="C6228">
        <v>-17.08135</v>
      </c>
      <c r="D6228">
        <v>81.581029999999998</v>
      </c>
      <c r="E6228">
        <v>-3.2082700000000002</v>
      </c>
      <c r="F6228">
        <v>0.29413</v>
      </c>
      <c r="G6228">
        <f t="shared" si="585"/>
        <v>8.2560002359999984</v>
      </c>
      <c r="H6228">
        <f t="shared" si="583"/>
        <v>6.8502887343605572</v>
      </c>
      <c r="I6228">
        <f t="shared" si="584"/>
        <v>0.7860984560758254</v>
      </c>
      <c r="J6228">
        <f t="shared" si="586"/>
        <v>-0.3164979399999977</v>
      </c>
      <c r="K6228">
        <f t="shared" si="587"/>
        <v>1.3836349004801921E-3</v>
      </c>
      <c r="L6228">
        <f t="shared" si="588"/>
        <v>4.6202131366006038E-2</v>
      </c>
    </row>
    <row r="6229" spans="1:12">
      <c r="A6229">
        <v>449.67401000000001</v>
      </c>
      <c r="B6229">
        <v>61.99</v>
      </c>
      <c r="C6229">
        <v>-17.094989999999999</v>
      </c>
      <c r="D6229">
        <v>81.543480000000002</v>
      </c>
      <c r="E6229">
        <v>-3.17713</v>
      </c>
      <c r="F6229">
        <v>0.29415000000000002</v>
      </c>
      <c r="G6229">
        <f t="shared" si="585"/>
        <v>8.2522001759999988</v>
      </c>
      <c r="H6229">
        <f t="shared" si="583"/>
        <v>6.8464886743605575</v>
      </c>
      <c r="I6229">
        <f t="shared" si="584"/>
        <v>0.78566238375612718</v>
      </c>
      <c r="J6229">
        <f t="shared" si="586"/>
        <v>-0.3188322866666769</v>
      </c>
      <c r="K6229">
        <f t="shared" si="587"/>
        <v>1.3834626218351546E-3</v>
      </c>
      <c r="L6229">
        <f t="shared" si="588"/>
        <v>4.6568730605028703E-2</v>
      </c>
    </row>
    <row r="6230" spans="1:12">
      <c r="A6230">
        <v>449.77899000000002</v>
      </c>
      <c r="B6230">
        <v>62</v>
      </c>
      <c r="C6230">
        <v>-17.105509999999999</v>
      </c>
      <c r="D6230">
        <v>81.508889999999994</v>
      </c>
      <c r="E6230">
        <v>-3.14</v>
      </c>
      <c r="F6230">
        <v>0.29416999999999999</v>
      </c>
      <c r="G6230">
        <f t="shared" si="585"/>
        <v>8.2486996679999987</v>
      </c>
      <c r="H6230">
        <f t="shared" si="583"/>
        <v>6.8429881663605574</v>
      </c>
      <c r="I6230">
        <f t="shared" si="584"/>
        <v>0.7852606862451188</v>
      </c>
      <c r="J6230">
        <f t="shared" si="586"/>
        <v>-0.32566666000002015</v>
      </c>
      <c r="K6230">
        <f t="shared" si="587"/>
        <v>1.383261722565587E-3</v>
      </c>
      <c r="L6230">
        <f t="shared" si="588"/>
        <v>4.759129375686557E-2</v>
      </c>
    </row>
    <row r="6231" spans="1:12">
      <c r="A6231">
        <v>449.87299000000002</v>
      </c>
      <c r="B6231">
        <v>62.01</v>
      </c>
      <c r="C6231">
        <v>-17.12079</v>
      </c>
      <c r="D6231">
        <v>81.475300000000004</v>
      </c>
      <c r="E6231">
        <v>-3.1088100000000001</v>
      </c>
      <c r="F6231">
        <v>0.29419000000000001</v>
      </c>
      <c r="G6231">
        <f t="shared" si="585"/>
        <v>8.2453003599999999</v>
      </c>
      <c r="H6231">
        <f t="shared" si="583"/>
        <v>6.8395888583605586</v>
      </c>
      <c r="I6231">
        <f t="shared" si="584"/>
        <v>0.78487060184515445</v>
      </c>
      <c r="J6231">
        <f t="shared" si="586"/>
        <v>-0.33466334000002329</v>
      </c>
      <c r="K6231">
        <f t="shared" si="587"/>
        <v>1.3830818851278852E-3</v>
      </c>
      <c r="L6231">
        <f t="shared" si="588"/>
        <v>4.8930330014053169E-2</v>
      </c>
    </row>
    <row r="6232" spans="1:12">
      <c r="A6232">
        <v>449.97600999999997</v>
      </c>
      <c r="B6232">
        <v>62.02</v>
      </c>
      <c r="C6232">
        <v>-17.13091</v>
      </c>
      <c r="D6232">
        <v>81.451580000000007</v>
      </c>
      <c r="E6232">
        <v>-3.1156700000000002</v>
      </c>
      <c r="F6232">
        <v>0.29421000000000003</v>
      </c>
      <c r="G6232">
        <f t="shared" si="585"/>
        <v>8.2428998960000008</v>
      </c>
      <c r="H6232">
        <f t="shared" si="583"/>
        <v>6.8371883943605596</v>
      </c>
      <c r="I6232">
        <f t="shared" si="584"/>
        <v>0.78459513885119336</v>
      </c>
      <c r="J6232">
        <f t="shared" si="586"/>
        <v>-0.32983104000000241</v>
      </c>
      <c r="K6232">
        <f t="shared" si="587"/>
        <v>1.382884844648307E-3</v>
      </c>
      <c r="L6232">
        <f t="shared" si="588"/>
        <v>4.8240741804343609E-2</v>
      </c>
    </row>
    <row r="6233" spans="1:12">
      <c r="A6233">
        <v>450.07400999999999</v>
      </c>
      <c r="B6233">
        <v>62.03</v>
      </c>
      <c r="C6233">
        <v>-17.143190000000001</v>
      </c>
      <c r="D6233">
        <v>81.420950000000005</v>
      </c>
      <c r="E6233">
        <v>-3.17096</v>
      </c>
      <c r="F6233">
        <v>0.29422999999999999</v>
      </c>
      <c r="G6233">
        <f t="shared" si="585"/>
        <v>8.2398001399999998</v>
      </c>
      <c r="H6233">
        <f t="shared" si="583"/>
        <v>6.8340886383605586</v>
      </c>
      <c r="I6233">
        <f t="shared" si="584"/>
        <v>0.78423942925991874</v>
      </c>
      <c r="J6233">
        <f t="shared" si="586"/>
        <v>-0.31716754666665958</v>
      </c>
      <c r="K6233">
        <f t="shared" si="587"/>
        <v>1.3826974577351215E-3</v>
      </c>
      <c r="L6233">
        <f t="shared" si="588"/>
        <v>4.6409633156696294E-2</v>
      </c>
    </row>
    <row r="6234" spans="1:12">
      <c r="A6234">
        <v>450.17599000000001</v>
      </c>
      <c r="B6234">
        <v>62.04</v>
      </c>
      <c r="C6234">
        <v>-17.157109999999999</v>
      </c>
      <c r="D6234">
        <v>81.396240000000006</v>
      </c>
      <c r="E6234">
        <v>-3.23922</v>
      </c>
      <c r="F6234">
        <v>0.29425000000000001</v>
      </c>
      <c r="G6234">
        <f t="shared" si="585"/>
        <v>8.2372994879999997</v>
      </c>
      <c r="H6234">
        <f t="shared" si="583"/>
        <v>6.8315879863605584</v>
      </c>
      <c r="I6234">
        <f t="shared" si="584"/>
        <v>0.78395246928602413</v>
      </c>
      <c r="J6234">
        <f t="shared" si="586"/>
        <v>-0.3090040799999893</v>
      </c>
      <c r="K6234">
        <f t="shared" si="587"/>
        <v>1.3825025145301358E-3</v>
      </c>
      <c r="L6234">
        <f t="shared" si="588"/>
        <v>4.5231662187023562E-2</v>
      </c>
    </row>
    <row r="6235" spans="1:12">
      <c r="A6235">
        <v>450.27499</v>
      </c>
      <c r="B6235">
        <v>62.05</v>
      </c>
      <c r="C6235">
        <v>-17.16938</v>
      </c>
      <c r="D6235">
        <v>81.347830000000002</v>
      </c>
      <c r="E6235">
        <v>-3.2726299999999999</v>
      </c>
      <c r="F6235">
        <v>0.29426999999999998</v>
      </c>
      <c r="G6235">
        <f t="shared" si="585"/>
        <v>8.2324003959999992</v>
      </c>
      <c r="H6235">
        <f t="shared" si="583"/>
        <v>6.8266888943605579</v>
      </c>
      <c r="I6235">
        <f t="shared" si="584"/>
        <v>0.78339027858038912</v>
      </c>
      <c r="J6235">
        <f t="shared" si="586"/>
        <v>-0.31716417333332236</v>
      </c>
      <c r="K6235">
        <f t="shared" si="587"/>
        <v>1.3823133204176428E-3</v>
      </c>
      <c r="L6235">
        <f t="shared" si="588"/>
        <v>4.6459444430714827E-2</v>
      </c>
    </row>
    <row r="6236" spans="1:12">
      <c r="A6236">
        <v>450.38198999999997</v>
      </c>
      <c r="B6236">
        <v>62.06</v>
      </c>
      <c r="C6236">
        <v>-17.181560000000001</v>
      </c>
      <c r="D6236">
        <v>81.316209999999998</v>
      </c>
      <c r="E6236">
        <v>-3.26389</v>
      </c>
      <c r="F6236">
        <v>0.29429</v>
      </c>
      <c r="G6236">
        <f t="shared" si="585"/>
        <v>8.2292004519999988</v>
      </c>
      <c r="H6236">
        <f t="shared" si="583"/>
        <v>6.8234889503605576</v>
      </c>
      <c r="I6236">
        <f t="shared" si="584"/>
        <v>0.78302307200918109</v>
      </c>
      <c r="J6236">
        <f t="shared" si="586"/>
        <v>-0.32483175999998737</v>
      </c>
      <c r="K6236">
        <f t="shared" si="587"/>
        <v>1.3821088961111451E-3</v>
      </c>
      <c r="L6236">
        <f t="shared" si="588"/>
        <v>4.7604936765204706E-2</v>
      </c>
    </row>
    <row r="6237" spans="1:12">
      <c r="A6237">
        <v>450.47600999999997</v>
      </c>
      <c r="B6237">
        <v>62.07</v>
      </c>
      <c r="C6237">
        <v>-17.19473</v>
      </c>
      <c r="D6237">
        <v>81.284580000000005</v>
      </c>
      <c r="E6237">
        <v>-3.2455699999999998</v>
      </c>
      <c r="F6237">
        <v>0.29431000000000002</v>
      </c>
      <c r="G6237">
        <f t="shared" si="585"/>
        <v>8.225999496</v>
      </c>
      <c r="H6237">
        <f t="shared" si="583"/>
        <v>6.8202879943605588</v>
      </c>
      <c r="I6237">
        <f t="shared" si="584"/>
        <v>0.78265574930686277</v>
      </c>
      <c r="J6237">
        <f t="shared" si="586"/>
        <v>-0.32450117333333134</v>
      </c>
      <c r="K6237">
        <f t="shared" si="587"/>
        <v>1.381929320091742E-3</v>
      </c>
      <c r="L6237">
        <f t="shared" si="588"/>
        <v>4.7578808050576342E-2</v>
      </c>
    </row>
    <row r="6238" spans="1:12">
      <c r="A6238">
        <v>450.57199000000003</v>
      </c>
      <c r="B6238">
        <v>62.08</v>
      </c>
      <c r="C6238">
        <v>-17.204940000000001</v>
      </c>
      <c r="D6238">
        <v>81.263829999999999</v>
      </c>
      <c r="E6238">
        <v>-3.2537600000000002</v>
      </c>
      <c r="F6238">
        <v>0.29432999999999998</v>
      </c>
      <c r="G6238">
        <f t="shared" si="585"/>
        <v>8.223899595999999</v>
      </c>
      <c r="H6238">
        <f t="shared" si="583"/>
        <v>6.8181880943605577</v>
      </c>
      <c r="I6238">
        <f t="shared" si="584"/>
        <v>0.78241477725270181</v>
      </c>
      <c r="J6238">
        <f t="shared" si="586"/>
        <v>-0.31983585333334108</v>
      </c>
      <c r="K6238">
        <f t="shared" si="587"/>
        <v>1.3817460486450052E-3</v>
      </c>
      <c r="L6238">
        <f t="shared" si="588"/>
        <v>4.6909215308665785E-2</v>
      </c>
    </row>
    <row r="6239" spans="1:12">
      <c r="A6239">
        <v>450.67200000000003</v>
      </c>
      <c r="B6239">
        <v>62.09</v>
      </c>
      <c r="C6239">
        <v>-17.216360000000002</v>
      </c>
      <c r="D6239">
        <v>81.224310000000003</v>
      </c>
      <c r="E6239">
        <v>-3.2922500000000001</v>
      </c>
      <c r="F6239">
        <v>0.29435</v>
      </c>
      <c r="G6239">
        <f t="shared" si="585"/>
        <v>8.2199001719999991</v>
      </c>
      <c r="H6239">
        <f t="shared" ref="H6239:H6302" si="589">G6239-G$27-E$27</f>
        <v>6.8141886703605579</v>
      </c>
      <c r="I6239">
        <f t="shared" ref="I6239:I6302" si="590">H6239/(G$30-G$27-E$27)</f>
        <v>0.78195582710424716</v>
      </c>
      <c r="J6239">
        <f t="shared" si="586"/>
        <v>-0.32383662666667717</v>
      </c>
      <c r="K6239">
        <f t="shared" si="587"/>
        <v>1.3815551337207214E-3</v>
      </c>
      <c r="L6239">
        <f t="shared" si="588"/>
        <v>4.7523871488216671E-2</v>
      </c>
    </row>
    <row r="6240" spans="1:12">
      <c r="A6240">
        <v>450.76999000000001</v>
      </c>
      <c r="B6240">
        <v>62.1</v>
      </c>
      <c r="C6240">
        <v>-17.229479999999999</v>
      </c>
      <c r="D6240">
        <v>81.189719999999994</v>
      </c>
      <c r="E6240">
        <v>-3.32959</v>
      </c>
      <c r="F6240">
        <v>0.29437000000000002</v>
      </c>
      <c r="G6240">
        <f t="shared" si="585"/>
        <v>8.216399663999999</v>
      </c>
      <c r="H6240">
        <f t="shared" si="589"/>
        <v>6.8106881623605577</v>
      </c>
      <c r="I6240">
        <f t="shared" si="590"/>
        <v>0.78155412959323878</v>
      </c>
      <c r="J6240">
        <f t="shared" si="586"/>
        <v>-0.33150252666668295</v>
      </c>
      <c r="K6240">
        <f t="shared" si="587"/>
        <v>1.381368126054925E-3</v>
      </c>
      <c r="L6240">
        <f t="shared" si="588"/>
        <v>4.8673866540937839E-2</v>
      </c>
    </row>
    <row r="6241" spans="1:12">
      <c r="A6241">
        <v>450.87398999999999</v>
      </c>
      <c r="B6241">
        <v>62.11</v>
      </c>
      <c r="C6241">
        <v>-17.241700000000002</v>
      </c>
      <c r="D6241">
        <v>81.154150000000001</v>
      </c>
      <c r="E6241">
        <v>-3.34171</v>
      </c>
      <c r="F6241">
        <v>0.29438999999999999</v>
      </c>
      <c r="G6241">
        <f t="shared" si="585"/>
        <v>8.2127999799999998</v>
      </c>
      <c r="H6241">
        <f t="shared" si="589"/>
        <v>6.8070884783605585</v>
      </c>
      <c r="I6241">
        <f t="shared" si="590"/>
        <v>0.78114105123340749</v>
      </c>
      <c r="J6241">
        <f t="shared" si="586"/>
        <v>-0.33500235999999906</v>
      </c>
      <c r="K6241">
        <f t="shared" si="587"/>
        <v>1.3811697040591157E-3</v>
      </c>
      <c r="L6241">
        <f t="shared" si="588"/>
        <v>4.92137513806317E-2</v>
      </c>
    </row>
    <row r="6242" spans="1:12">
      <c r="A6242">
        <v>450.97100999999998</v>
      </c>
      <c r="B6242">
        <v>62.12</v>
      </c>
      <c r="C6242">
        <v>-17.254829999999998</v>
      </c>
      <c r="D6242">
        <v>81.122529999999998</v>
      </c>
      <c r="E6242">
        <v>-3.3318300000000001</v>
      </c>
      <c r="F6242">
        <v>0.29441000000000001</v>
      </c>
      <c r="G6242">
        <f t="shared" si="585"/>
        <v>8.2096000359999994</v>
      </c>
      <c r="H6242">
        <f t="shared" si="589"/>
        <v>6.8038885343605582</v>
      </c>
      <c r="I6242">
        <f t="shared" si="590"/>
        <v>0.78077384466219957</v>
      </c>
      <c r="J6242">
        <f t="shared" si="586"/>
        <v>-0.3354999266666655</v>
      </c>
      <c r="K6242">
        <f t="shared" si="587"/>
        <v>1.3809846506179955E-3</v>
      </c>
      <c r="L6242">
        <f t="shared" si="588"/>
        <v>4.9310026901873166E-2</v>
      </c>
    </row>
    <row r="6243" spans="1:12">
      <c r="A6243">
        <v>451.08301</v>
      </c>
      <c r="B6243">
        <v>62.13</v>
      </c>
      <c r="C6243">
        <v>-17.266950000000001</v>
      </c>
      <c r="D6243">
        <v>81.090909999999994</v>
      </c>
      <c r="E6243">
        <v>-3.3149700000000002</v>
      </c>
      <c r="F6243">
        <v>0.29443000000000003</v>
      </c>
      <c r="G6243">
        <f t="shared" si="585"/>
        <v>8.2064000919999991</v>
      </c>
      <c r="H6243">
        <f t="shared" si="589"/>
        <v>6.8006885903605578</v>
      </c>
      <c r="I6243">
        <f t="shared" si="590"/>
        <v>0.78040663809099153</v>
      </c>
      <c r="J6243">
        <f t="shared" si="586"/>
        <v>-0.32783571333332701</v>
      </c>
      <c r="K6243">
        <f t="shared" si="587"/>
        <v>1.3807710863662512E-3</v>
      </c>
      <c r="L6243">
        <f t="shared" si="588"/>
        <v>4.8206252790049579E-2</v>
      </c>
    </row>
    <row r="6244" spans="1:12">
      <c r="A6244">
        <v>451.173</v>
      </c>
      <c r="B6244">
        <v>62.14</v>
      </c>
      <c r="C6244">
        <v>-17.276389999999999</v>
      </c>
      <c r="D6244">
        <v>81.057310000000001</v>
      </c>
      <c r="E6244">
        <v>-3.29447</v>
      </c>
      <c r="F6244">
        <v>0.29444999999999999</v>
      </c>
      <c r="G6244">
        <f t="shared" si="585"/>
        <v>8.2029997720000001</v>
      </c>
      <c r="H6244">
        <f t="shared" si="589"/>
        <v>6.7972882703605588</v>
      </c>
      <c r="I6244">
        <f t="shared" si="590"/>
        <v>0.78001643755991679</v>
      </c>
      <c r="J6244">
        <f t="shared" si="586"/>
        <v>-0.33216707333333045</v>
      </c>
      <c r="K6244">
        <f t="shared" si="587"/>
        <v>1.380599539155874E-3</v>
      </c>
      <c r="L6244">
        <f t="shared" si="588"/>
        <v>4.8867586620055296E-2</v>
      </c>
    </row>
    <row r="6245" spans="1:12">
      <c r="A6245">
        <v>451.27600000000001</v>
      </c>
      <c r="B6245">
        <v>62.15</v>
      </c>
      <c r="C6245">
        <v>-17.287780000000001</v>
      </c>
      <c r="D6245">
        <v>81.022729999999996</v>
      </c>
      <c r="E6245">
        <v>-3.26769</v>
      </c>
      <c r="F6245">
        <v>0.29447000000000001</v>
      </c>
      <c r="G6245">
        <f t="shared" si="585"/>
        <v>8.1995002759999984</v>
      </c>
      <c r="H6245">
        <f t="shared" si="589"/>
        <v>6.7937887743605572</v>
      </c>
      <c r="I6245">
        <f t="shared" si="590"/>
        <v>0.77961485618001869</v>
      </c>
      <c r="J6245">
        <f t="shared" si="586"/>
        <v>-0.3374935666666744</v>
      </c>
      <c r="K6245">
        <f t="shared" si="587"/>
        <v>1.3804032433954608E-3</v>
      </c>
      <c r="L6245">
        <f t="shared" si="588"/>
        <v>4.9676782407536632E-2</v>
      </c>
    </row>
    <row r="6246" spans="1:12">
      <c r="A6246">
        <v>451.37299000000002</v>
      </c>
      <c r="B6246">
        <v>62.16</v>
      </c>
      <c r="C6246">
        <v>-17.301749999999998</v>
      </c>
      <c r="D6246">
        <v>80.989130000000003</v>
      </c>
      <c r="E6246">
        <v>-3.24417</v>
      </c>
      <c r="F6246">
        <v>0.29448999999999997</v>
      </c>
      <c r="G6246">
        <f t="shared" si="585"/>
        <v>8.1960999559999994</v>
      </c>
      <c r="H6246">
        <f t="shared" si="589"/>
        <v>6.7903884543605582</v>
      </c>
      <c r="I6246">
        <f t="shared" si="590"/>
        <v>0.77922465564894394</v>
      </c>
      <c r="J6246">
        <f t="shared" si="586"/>
        <v>-0.34266320000000966</v>
      </c>
      <c r="K6246">
        <f t="shared" si="587"/>
        <v>1.3802184524192946E-3</v>
      </c>
      <c r="L6246">
        <f t="shared" si="588"/>
        <v>5.0462974585785726E-2</v>
      </c>
    </row>
    <row r="6247" spans="1:12">
      <c r="A6247">
        <v>451.47501</v>
      </c>
      <c r="B6247">
        <v>62.17</v>
      </c>
      <c r="C6247">
        <v>-17.31315</v>
      </c>
      <c r="D6247">
        <v>80.958500000000001</v>
      </c>
      <c r="E6247">
        <v>-3.2454700000000001</v>
      </c>
      <c r="F6247">
        <v>0.29450999999999999</v>
      </c>
      <c r="G6247">
        <f t="shared" si="585"/>
        <v>8.1930002000000002</v>
      </c>
      <c r="H6247">
        <f t="shared" si="589"/>
        <v>6.7872886983605589</v>
      </c>
      <c r="I6247">
        <f t="shared" si="590"/>
        <v>0.77886894605766943</v>
      </c>
      <c r="J6247">
        <f t="shared" si="586"/>
        <v>-0.33616447333333849</v>
      </c>
      <c r="K6247">
        <f t="shared" si="587"/>
        <v>1.3800241313779661E-3</v>
      </c>
      <c r="L6247">
        <f t="shared" si="588"/>
        <v>4.95285361022786E-2</v>
      </c>
    </row>
    <row r="6248" spans="1:12">
      <c r="A6248">
        <v>451.56698999999998</v>
      </c>
      <c r="B6248">
        <v>62.18</v>
      </c>
      <c r="C6248">
        <v>-17.325500000000002</v>
      </c>
      <c r="D6248">
        <v>80.928849999999997</v>
      </c>
      <c r="E6248">
        <v>-3.2950699999999999</v>
      </c>
      <c r="F6248">
        <v>0.29452</v>
      </c>
      <c r="G6248">
        <f t="shared" si="585"/>
        <v>8.1899996199999983</v>
      </c>
      <c r="H6248">
        <f t="shared" si="589"/>
        <v>6.784288118360557</v>
      </c>
      <c r="I6248">
        <f t="shared" si="590"/>
        <v>0.77852461731521772</v>
      </c>
      <c r="J6248">
        <f t="shared" si="586"/>
        <v>-0.33149915333334024</v>
      </c>
      <c r="K6248">
        <f t="shared" si="587"/>
        <v>1.3798489807724807E-3</v>
      </c>
      <c r="L6248">
        <f t="shared" si="588"/>
        <v>4.8862776395977706E-2</v>
      </c>
    </row>
    <row r="6249" spans="1:12">
      <c r="A6249">
        <v>451.67800999999997</v>
      </c>
      <c r="B6249">
        <v>62.19</v>
      </c>
      <c r="C6249">
        <v>-17.33595</v>
      </c>
      <c r="D6249">
        <v>80.896249999999995</v>
      </c>
      <c r="E6249">
        <v>-3.3915600000000001</v>
      </c>
      <c r="F6249">
        <v>0.29454999999999998</v>
      </c>
      <c r="G6249">
        <f t="shared" si="585"/>
        <v>8.1867004999999988</v>
      </c>
      <c r="H6249">
        <f t="shared" si="589"/>
        <v>6.7809889983605576</v>
      </c>
      <c r="I6249">
        <f t="shared" si="590"/>
        <v>0.77814602989518689</v>
      </c>
      <c r="J6249">
        <f t="shared" si="586"/>
        <v>-0.32816461333334612</v>
      </c>
      <c r="K6249">
        <f t="shared" si="587"/>
        <v>1.3796376329330872E-3</v>
      </c>
      <c r="L6249">
        <f t="shared" si="588"/>
        <v>4.8394801025733354E-2</v>
      </c>
    </row>
    <row r="6250" spans="1:12">
      <c r="A6250">
        <v>451.77301</v>
      </c>
      <c r="B6250">
        <v>62.2</v>
      </c>
      <c r="C6250">
        <v>-17.34911</v>
      </c>
      <c r="D6250">
        <v>80.863640000000004</v>
      </c>
      <c r="E6250">
        <v>-3.4941399999999998</v>
      </c>
      <c r="F6250">
        <v>0.29455999999999999</v>
      </c>
      <c r="G6250">
        <f t="shared" si="585"/>
        <v>8.1834003679999991</v>
      </c>
      <c r="H6250">
        <f t="shared" si="589"/>
        <v>6.7776888663605579</v>
      </c>
      <c r="I6250">
        <f t="shared" si="590"/>
        <v>0.77776732634404544</v>
      </c>
      <c r="J6250">
        <f t="shared" si="586"/>
        <v>-0.32732971333333488</v>
      </c>
      <c r="K6250">
        <f t="shared" si="587"/>
        <v>1.3794568336298223E-3</v>
      </c>
      <c r="L6250">
        <f t="shared" si="588"/>
        <v>4.8295181408807043E-2</v>
      </c>
    </row>
    <row r="6251" spans="1:12">
      <c r="A6251">
        <v>451.87900000000002</v>
      </c>
      <c r="B6251">
        <v>62.21</v>
      </c>
      <c r="C6251">
        <v>-17.359629999999999</v>
      </c>
      <c r="D6251">
        <v>80.827070000000006</v>
      </c>
      <c r="E6251">
        <v>-3.54617</v>
      </c>
      <c r="F6251">
        <v>0.29459000000000002</v>
      </c>
      <c r="G6251">
        <f t="shared" si="585"/>
        <v>8.1796994839999986</v>
      </c>
      <c r="H6251">
        <f t="shared" si="589"/>
        <v>6.7739879823605573</v>
      </c>
      <c r="I6251">
        <f t="shared" si="590"/>
        <v>0.77734263487317012</v>
      </c>
      <c r="J6251">
        <f t="shared" si="586"/>
        <v>-0.32883422000000767</v>
      </c>
      <c r="K6251">
        <f t="shared" si="587"/>
        <v>1.3792551746206014E-3</v>
      </c>
      <c r="L6251">
        <f t="shared" si="588"/>
        <v>4.8543667460924186E-2</v>
      </c>
    </row>
    <row r="6252" spans="1:12">
      <c r="A6252">
        <v>451.96701000000002</v>
      </c>
      <c r="B6252">
        <v>62.22</v>
      </c>
      <c r="C6252">
        <v>-17.37161</v>
      </c>
      <c r="D6252">
        <v>80.780630000000002</v>
      </c>
      <c r="E6252">
        <v>-3.5196800000000001</v>
      </c>
      <c r="F6252">
        <v>0.29459999999999997</v>
      </c>
      <c r="G6252">
        <f t="shared" si="585"/>
        <v>8.1749997559999983</v>
      </c>
      <c r="H6252">
        <f t="shared" si="589"/>
        <v>6.769288254360557</v>
      </c>
      <c r="I6252">
        <f t="shared" si="590"/>
        <v>0.77680332199629165</v>
      </c>
      <c r="J6252">
        <f t="shared" si="586"/>
        <v>-0.33850219333334236</v>
      </c>
      <c r="K6252">
        <f t="shared" si="587"/>
        <v>1.3790877695725274E-3</v>
      </c>
      <c r="L6252">
        <f t="shared" si="588"/>
        <v>5.0005581179866317E-2</v>
      </c>
    </row>
    <row r="6253" spans="1:12">
      <c r="A6253">
        <v>452.07101</v>
      </c>
      <c r="B6253">
        <v>62.23</v>
      </c>
      <c r="C6253">
        <v>-17.381309999999999</v>
      </c>
      <c r="D6253">
        <v>80.748019999999997</v>
      </c>
      <c r="E6253">
        <v>-3.43974</v>
      </c>
      <c r="F6253">
        <v>0.29461999999999999</v>
      </c>
      <c r="G6253">
        <f t="shared" si="585"/>
        <v>8.1716996239999986</v>
      </c>
      <c r="H6253">
        <f t="shared" si="589"/>
        <v>6.7659881223605574</v>
      </c>
      <c r="I6253">
        <f t="shared" si="590"/>
        <v>0.77642461844515021</v>
      </c>
      <c r="J6253">
        <f t="shared" si="586"/>
        <v>-0.34617315333333976</v>
      </c>
      <c r="K6253">
        <f t="shared" si="587"/>
        <v>1.3788900020974297E-3</v>
      </c>
      <c r="L6253">
        <f t="shared" si="588"/>
        <v>5.1163724658234377E-2</v>
      </c>
    </row>
    <row r="6254" spans="1:12">
      <c r="A6254">
        <v>452.16501</v>
      </c>
      <c r="B6254">
        <v>62.24</v>
      </c>
      <c r="C6254">
        <v>-17.391120000000001</v>
      </c>
      <c r="D6254">
        <v>80.716399999999993</v>
      </c>
      <c r="E6254">
        <v>-3.3573200000000001</v>
      </c>
      <c r="F6254">
        <v>0.29464000000000001</v>
      </c>
      <c r="G6254">
        <f t="shared" si="585"/>
        <v>8.1684996799999983</v>
      </c>
      <c r="H6254">
        <f t="shared" si="589"/>
        <v>6.762788178360557</v>
      </c>
      <c r="I6254">
        <f t="shared" si="590"/>
        <v>0.77605741187394217</v>
      </c>
      <c r="J6254">
        <f t="shared" si="586"/>
        <v>-0.35217262666667659</v>
      </c>
      <c r="K6254">
        <f t="shared" si="587"/>
        <v>1.3787112995221208E-3</v>
      </c>
      <c r="L6254">
        <f t="shared" si="588"/>
        <v>5.2075063920167121E-2</v>
      </c>
    </row>
    <row r="6255" spans="1:12">
      <c r="A6255">
        <v>452.26900999999998</v>
      </c>
      <c r="B6255">
        <v>62.25</v>
      </c>
      <c r="C6255">
        <v>-17.404589999999999</v>
      </c>
      <c r="D6255">
        <v>80.691699999999997</v>
      </c>
      <c r="E6255">
        <v>-3.3129499999999998</v>
      </c>
      <c r="F6255">
        <v>0.29465999999999998</v>
      </c>
      <c r="G6255">
        <f t="shared" si="585"/>
        <v>8.1660000400000001</v>
      </c>
      <c r="H6255">
        <f t="shared" si="589"/>
        <v>6.7602885383605589</v>
      </c>
      <c r="I6255">
        <f t="shared" si="590"/>
        <v>0.77577056803115818</v>
      </c>
      <c r="J6255">
        <f t="shared" si="586"/>
        <v>-0.351504706666672</v>
      </c>
      <c r="K6255">
        <f t="shared" si="587"/>
        <v>1.3785136399995916E-3</v>
      </c>
      <c r="L6255">
        <f t="shared" si="588"/>
        <v>5.1995518338025785E-2</v>
      </c>
    </row>
    <row r="6256" spans="1:12">
      <c r="A6256">
        <v>452.37900000000002</v>
      </c>
      <c r="B6256">
        <v>62.26</v>
      </c>
      <c r="C6256">
        <v>-17.415900000000001</v>
      </c>
      <c r="D6256">
        <v>80.65119</v>
      </c>
      <c r="E6256">
        <v>-3.31257</v>
      </c>
      <c r="F6256">
        <v>0.29468</v>
      </c>
      <c r="G6256">
        <f t="shared" si="585"/>
        <v>8.1619004279999992</v>
      </c>
      <c r="H6256">
        <f t="shared" si="589"/>
        <v>6.7561889263605579</v>
      </c>
      <c r="I6256">
        <f t="shared" si="590"/>
        <v>0.7753001209027699</v>
      </c>
      <c r="J6256">
        <f t="shared" si="586"/>
        <v>-0.35383230666665988</v>
      </c>
      <c r="K6256">
        <f t="shared" si="587"/>
        <v>1.3783046577049297E-3</v>
      </c>
      <c r="L6256">
        <f t="shared" si="588"/>
        <v>5.2371582636790356E-2</v>
      </c>
    </row>
    <row r="6257" spans="1:12">
      <c r="A6257">
        <v>452.46499999999997</v>
      </c>
      <c r="B6257">
        <v>62.27</v>
      </c>
      <c r="C6257">
        <v>-17.426639999999999</v>
      </c>
      <c r="D6257">
        <v>80.619569999999996</v>
      </c>
      <c r="E6257">
        <v>-3.3345799999999999</v>
      </c>
      <c r="F6257">
        <v>0.29470000000000002</v>
      </c>
      <c r="G6257">
        <f t="shared" si="585"/>
        <v>8.1587004839999988</v>
      </c>
      <c r="H6257">
        <f t="shared" si="589"/>
        <v>6.7529889823605576</v>
      </c>
      <c r="I6257">
        <f t="shared" si="590"/>
        <v>0.77493291433156186</v>
      </c>
      <c r="J6257">
        <f t="shared" si="586"/>
        <v>-0.35066474666665592</v>
      </c>
      <c r="K6257">
        <f t="shared" si="587"/>
        <v>1.3781413008275738E-3</v>
      </c>
      <c r="L6257">
        <f t="shared" si="588"/>
        <v>5.1927338780297913E-2</v>
      </c>
    </row>
    <row r="6258" spans="1:12">
      <c r="A6258">
        <v>452.56698999999998</v>
      </c>
      <c r="B6258">
        <v>62.28</v>
      </c>
      <c r="C6258">
        <v>-17.44014</v>
      </c>
      <c r="D6258">
        <v>80.585970000000003</v>
      </c>
      <c r="E6258">
        <v>-3.3620399999999999</v>
      </c>
      <c r="F6258">
        <v>0.29471999999999998</v>
      </c>
      <c r="G6258">
        <f t="shared" si="585"/>
        <v>8.1553001639999998</v>
      </c>
      <c r="H6258">
        <f t="shared" si="589"/>
        <v>6.7495886623605585</v>
      </c>
      <c r="I6258">
        <f t="shared" si="590"/>
        <v>0.77454271380048711</v>
      </c>
      <c r="J6258">
        <f t="shared" si="586"/>
        <v>-0.345493426666654</v>
      </c>
      <c r="K6258">
        <f t="shared" si="587"/>
        <v>1.3779476211518765E-3</v>
      </c>
      <c r="L6258">
        <f t="shared" si="588"/>
        <v>5.1187330658135737E-2</v>
      </c>
    </row>
    <row r="6259" spans="1:12">
      <c r="A6259">
        <v>452.66</v>
      </c>
      <c r="B6259">
        <v>62.29</v>
      </c>
      <c r="C6259">
        <v>-17.44997</v>
      </c>
      <c r="D6259">
        <v>80.553359999999998</v>
      </c>
      <c r="E6259">
        <v>-3.3881100000000002</v>
      </c>
      <c r="F6259">
        <v>0.29474</v>
      </c>
      <c r="G6259">
        <f t="shared" si="585"/>
        <v>8.1520000319999983</v>
      </c>
      <c r="H6259">
        <f t="shared" si="589"/>
        <v>6.7462885303605571</v>
      </c>
      <c r="I6259">
        <f t="shared" si="590"/>
        <v>0.77416401024934556</v>
      </c>
      <c r="J6259">
        <f t="shared" si="586"/>
        <v>-0.33749019333331998</v>
      </c>
      <c r="K6259">
        <f t="shared" si="587"/>
        <v>1.3777710420082392E-3</v>
      </c>
      <c r="L6259">
        <f t="shared" si="588"/>
        <v>5.0026053853834018E-2</v>
      </c>
    </row>
    <row r="6260" spans="1:12">
      <c r="A6260">
        <v>452.76400999999998</v>
      </c>
      <c r="B6260">
        <v>62.3</v>
      </c>
      <c r="C6260">
        <v>-17.461760000000002</v>
      </c>
      <c r="D6260">
        <v>80.519760000000005</v>
      </c>
      <c r="E6260">
        <v>-3.4041100000000002</v>
      </c>
      <c r="F6260">
        <v>0.29476000000000002</v>
      </c>
      <c r="G6260">
        <f t="shared" si="585"/>
        <v>8.1485997119999993</v>
      </c>
      <c r="H6260">
        <f t="shared" si="589"/>
        <v>6.7428882103605581</v>
      </c>
      <c r="I6260">
        <f t="shared" si="590"/>
        <v>0.77377380971827081</v>
      </c>
      <c r="J6260">
        <f t="shared" si="586"/>
        <v>-0.33066256666665711</v>
      </c>
      <c r="K6260">
        <f t="shared" si="587"/>
        <v>1.3775736329982116E-3</v>
      </c>
      <c r="L6260">
        <f t="shared" si="588"/>
        <v>4.9038714027408711E-2</v>
      </c>
    </row>
    <row r="6261" spans="1:12">
      <c r="A6261">
        <v>452.87</v>
      </c>
      <c r="B6261">
        <v>62.31</v>
      </c>
      <c r="C6261">
        <v>-17.472280000000001</v>
      </c>
      <c r="D6261">
        <v>80.48518</v>
      </c>
      <c r="E6261">
        <v>-3.3927399999999999</v>
      </c>
      <c r="F6261">
        <v>0.29477999999999999</v>
      </c>
      <c r="G6261">
        <f t="shared" si="585"/>
        <v>8.1451002159999994</v>
      </c>
      <c r="H6261">
        <f t="shared" si="589"/>
        <v>6.7393887143605582</v>
      </c>
      <c r="I6261">
        <f t="shared" si="590"/>
        <v>0.77337222833837294</v>
      </c>
      <c r="J6261">
        <f t="shared" si="586"/>
        <v>-0.33449635999998917</v>
      </c>
      <c r="K6261">
        <f t="shared" si="587"/>
        <v>1.3773725241728878E-3</v>
      </c>
      <c r="L6261">
        <f t="shared" si="588"/>
        <v>4.963304153791144E-2</v>
      </c>
    </row>
    <row r="6262" spans="1:12">
      <c r="A6262">
        <v>452.96600000000001</v>
      </c>
      <c r="B6262">
        <v>62.32</v>
      </c>
      <c r="C6262">
        <v>-17.486260000000001</v>
      </c>
      <c r="D6262">
        <v>80.446640000000002</v>
      </c>
      <c r="E6262">
        <v>-3.34971</v>
      </c>
      <c r="F6262">
        <v>0.29480000000000001</v>
      </c>
      <c r="G6262">
        <f t="shared" si="585"/>
        <v>8.1411999680000005</v>
      </c>
      <c r="H6262">
        <f t="shared" si="589"/>
        <v>6.7354884663605592</v>
      </c>
      <c r="I6262">
        <f t="shared" si="590"/>
        <v>0.7729246590387413</v>
      </c>
      <c r="J6262">
        <f t="shared" si="586"/>
        <v>-0.34200033999999246</v>
      </c>
      <c r="K6262">
        <f t="shared" si="587"/>
        <v>1.3771904213651814E-3</v>
      </c>
      <c r="L6262">
        <f t="shared" si="588"/>
        <v>5.0775877905227605E-2</v>
      </c>
    </row>
    <row r="6263" spans="1:12">
      <c r="A6263">
        <v>453.06799000000001</v>
      </c>
      <c r="B6263">
        <v>62.33</v>
      </c>
      <c r="C6263">
        <v>-17.495989999999999</v>
      </c>
      <c r="D6263">
        <v>80.414029999999997</v>
      </c>
      <c r="E6263">
        <v>-3.2977599999999998</v>
      </c>
      <c r="F6263">
        <v>0.29482000000000003</v>
      </c>
      <c r="G6263">
        <f t="shared" si="585"/>
        <v>8.137899835999999</v>
      </c>
      <c r="H6263">
        <f t="shared" si="589"/>
        <v>6.7321883343605577</v>
      </c>
      <c r="I6263">
        <f t="shared" si="590"/>
        <v>0.77254595548759974</v>
      </c>
      <c r="J6263">
        <f t="shared" si="586"/>
        <v>-0.34733864000000292</v>
      </c>
      <c r="K6263">
        <f t="shared" si="587"/>
        <v>1.3769970088457874E-3</v>
      </c>
      <c r="L6263">
        <f t="shared" si="588"/>
        <v>5.159372001332968E-2</v>
      </c>
    </row>
    <row r="6264" spans="1:12">
      <c r="A6264">
        <v>453.16501</v>
      </c>
      <c r="B6264">
        <v>62.34</v>
      </c>
      <c r="C6264">
        <v>-17.506609999999998</v>
      </c>
      <c r="D6264">
        <v>80.382409999999993</v>
      </c>
      <c r="E6264">
        <v>-3.2679299999999998</v>
      </c>
      <c r="F6264">
        <v>0.29483999999999999</v>
      </c>
      <c r="G6264">
        <f t="shared" si="585"/>
        <v>8.1346998919999987</v>
      </c>
      <c r="H6264">
        <f t="shared" si="589"/>
        <v>6.7289883903605574</v>
      </c>
      <c r="I6264">
        <f t="shared" si="590"/>
        <v>0.77217874891639171</v>
      </c>
      <c r="J6264">
        <f t="shared" si="586"/>
        <v>-0.34384049333332672</v>
      </c>
      <c r="K6264">
        <f t="shared" si="587"/>
        <v>1.376813071782724E-3</v>
      </c>
      <c r="L6264">
        <f t="shared" si="588"/>
        <v>5.1098393010439246E-2</v>
      </c>
    </row>
    <row r="6265" spans="1:12">
      <c r="A6265">
        <v>453.25799999999998</v>
      </c>
      <c r="B6265">
        <v>62.35</v>
      </c>
      <c r="C6265">
        <v>-17.51727</v>
      </c>
      <c r="D6265">
        <v>80.358699999999999</v>
      </c>
      <c r="E6265">
        <v>-3.2735300000000001</v>
      </c>
      <c r="F6265">
        <v>0.29485</v>
      </c>
      <c r="G6265">
        <f t="shared" si="585"/>
        <v>8.1323004399999981</v>
      </c>
      <c r="H6265">
        <f t="shared" si="589"/>
        <v>6.7265889383605568</v>
      </c>
      <c r="I6265">
        <f t="shared" si="590"/>
        <v>0.77190340205354091</v>
      </c>
      <c r="J6265">
        <f t="shared" si="586"/>
        <v>-0.33833521333333888</v>
      </c>
      <c r="K6265">
        <f t="shared" si="587"/>
        <v>1.3766368211803838E-3</v>
      </c>
      <c r="L6265">
        <f t="shared" si="588"/>
        <v>5.0298184775922981E-2</v>
      </c>
    </row>
    <row r="6266" spans="1:12">
      <c r="A6266">
        <v>453.36599999999999</v>
      </c>
      <c r="B6266">
        <v>62.36</v>
      </c>
      <c r="C6266">
        <v>-17.530280000000001</v>
      </c>
      <c r="D6266">
        <v>80.31917</v>
      </c>
      <c r="E6266">
        <v>-3.3002600000000002</v>
      </c>
      <c r="F6266">
        <v>0.29487000000000002</v>
      </c>
      <c r="G6266">
        <f t="shared" si="585"/>
        <v>8.1283000039999997</v>
      </c>
      <c r="H6266">
        <f t="shared" si="589"/>
        <v>6.7225885023605585</v>
      </c>
      <c r="I6266">
        <f t="shared" si="590"/>
        <v>0.77144433577397586</v>
      </c>
      <c r="J6266">
        <f t="shared" si="586"/>
        <v>-0.3368323933333332</v>
      </c>
      <c r="K6266">
        <f t="shared" si="587"/>
        <v>1.3764321776808771E-3</v>
      </c>
      <c r="L6266">
        <f t="shared" si="588"/>
        <v>5.0104568086393873E-2</v>
      </c>
    </row>
    <row r="6267" spans="1:12">
      <c r="A6267">
        <v>453.45900999999998</v>
      </c>
      <c r="B6267">
        <v>62.37</v>
      </c>
      <c r="C6267">
        <v>-17.541789999999999</v>
      </c>
      <c r="D6267">
        <v>80.284589999999994</v>
      </c>
      <c r="E6267">
        <v>-3.3297300000000001</v>
      </c>
      <c r="F6267">
        <v>0.29488999999999999</v>
      </c>
      <c r="G6267">
        <f t="shared" si="585"/>
        <v>8.1248005079999981</v>
      </c>
      <c r="H6267">
        <f t="shared" si="589"/>
        <v>6.7190890063605568</v>
      </c>
      <c r="I6267">
        <f t="shared" si="590"/>
        <v>0.77104275439407777</v>
      </c>
      <c r="J6267">
        <f t="shared" si="586"/>
        <v>-0.33632808000000636</v>
      </c>
      <c r="K6267">
        <f t="shared" si="587"/>
        <v>1.3762559866963391E-3</v>
      </c>
      <c r="L6267">
        <f t="shared" si="588"/>
        <v>5.0055607193419352E-2</v>
      </c>
    </row>
    <row r="6268" spans="1:12">
      <c r="A6268">
        <v>453.56200999999999</v>
      </c>
      <c r="B6268">
        <v>62.38</v>
      </c>
      <c r="C6268">
        <v>-17.553180000000001</v>
      </c>
      <c r="D6268">
        <v>80.249009999999998</v>
      </c>
      <c r="E6268">
        <v>-3.35547</v>
      </c>
      <c r="F6268">
        <v>0.29491000000000001</v>
      </c>
      <c r="G6268">
        <f t="shared" si="585"/>
        <v>8.1211998119999986</v>
      </c>
      <c r="H6268">
        <f t="shared" si="589"/>
        <v>6.7154883103605574</v>
      </c>
      <c r="I6268">
        <f t="shared" si="590"/>
        <v>0.77062955990313609</v>
      </c>
      <c r="J6268">
        <f t="shared" si="586"/>
        <v>-0.33649674666667728</v>
      </c>
      <c r="K6268">
        <f t="shared" si="587"/>
        <v>1.3760609240516062E-3</v>
      </c>
      <c r="L6268">
        <f t="shared" si="588"/>
        <v>5.0107561969475106E-2</v>
      </c>
    </row>
    <row r="6269" spans="1:12">
      <c r="A6269">
        <v>453.64699999999999</v>
      </c>
      <c r="B6269">
        <v>62.39</v>
      </c>
      <c r="C6269">
        <v>-17.56645</v>
      </c>
      <c r="D6269">
        <v>80.224310000000003</v>
      </c>
      <c r="E6269">
        <v>-3.3828499999999999</v>
      </c>
      <c r="F6269">
        <v>0.29493000000000003</v>
      </c>
      <c r="G6269">
        <f t="shared" si="585"/>
        <v>8.1187001719999987</v>
      </c>
      <c r="H6269">
        <f t="shared" si="589"/>
        <v>6.7129886703605575</v>
      </c>
      <c r="I6269">
        <f t="shared" si="590"/>
        <v>0.77034271606035187</v>
      </c>
      <c r="J6269">
        <f t="shared" si="586"/>
        <v>-0.33033198000001818</v>
      </c>
      <c r="K6269">
        <f t="shared" si="587"/>
        <v>1.3759000105944301E-3</v>
      </c>
      <c r="L6269">
        <f t="shared" si="588"/>
        <v>4.9207885819696449E-2</v>
      </c>
    </row>
    <row r="6270" spans="1:12">
      <c r="A6270">
        <v>453.76001000000002</v>
      </c>
      <c r="B6270">
        <v>62.4</v>
      </c>
      <c r="C6270">
        <v>-17.580649999999999</v>
      </c>
      <c r="D6270">
        <v>80.184780000000003</v>
      </c>
      <c r="E6270">
        <v>-3.4146200000000002</v>
      </c>
      <c r="F6270">
        <v>0.29494999999999999</v>
      </c>
      <c r="G6270">
        <f t="shared" ref="G6270:G6333" si="591">(D6270/100)*$B$16</f>
        <v>8.1146997359999986</v>
      </c>
      <c r="H6270">
        <f t="shared" si="589"/>
        <v>6.7089882343605574</v>
      </c>
      <c r="I6270">
        <f t="shared" si="590"/>
        <v>0.76988364978078672</v>
      </c>
      <c r="J6270">
        <f t="shared" ref="J6270:J6333" si="592">SLOPE(H6262:H6270,B6262:B6270)</f>
        <v>-0.33016668666668336</v>
      </c>
      <c r="K6270">
        <f t="shared" ref="K6270:K6333" si="593">1/(A6270+273.15)</f>
        <v>1.3756861045289498E-3</v>
      </c>
      <c r="L6270">
        <f t="shared" ref="L6270:L6333" si="594">-J6270/H6270</f>
        <v>4.9212589906733079E-2</v>
      </c>
    </row>
    <row r="6271" spans="1:12">
      <c r="A6271">
        <v>453.85998999999998</v>
      </c>
      <c r="B6271">
        <v>62.41</v>
      </c>
      <c r="C6271">
        <v>-17.58747</v>
      </c>
      <c r="D6271">
        <v>80.15119</v>
      </c>
      <c r="E6271">
        <v>-3.4368699999999999</v>
      </c>
      <c r="F6271">
        <v>0.29497000000000001</v>
      </c>
      <c r="G6271">
        <f t="shared" si="591"/>
        <v>8.1113004279999981</v>
      </c>
      <c r="H6271">
        <f t="shared" si="589"/>
        <v>6.7055889263605568</v>
      </c>
      <c r="I6271">
        <f t="shared" si="590"/>
        <v>0.76949356538082214</v>
      </c>
      <c r="J6271">
        <f t="shared" si="592"/>
        <v>-0.33449804666668376</v>
      </c>
      <c r="K6271">
        <f t="shared" si="593"/>
        <v>1.3754969171744119E-3</v>
      </c>
      <c r="L6271">
        <f t="shared" si="594"/>
        <v>4.9883470391650121E-2</v>
      </c>
    </row>
    <row r="6272" spans="1:12">
      <c r="A6272">
        <v>453.95699999999999</v>
      </c>
      <c r="B6272">
        <v>62.42</v>
      </c>
      <c r="C6272">
        <v>-17.597259999999999</v>
      </c>
      <c r="D6272">
        <v>80.114620000000002</v>
      </c>
      <c r="E6272">
        <v>-3.4331900000000002</v>
      </c>
      <c r="F6272">
        <v>0.29498999999999997</v>
      </c>
      <c r="G6272">
        <f t="shared" si="591"/>
        <v>8.1075995439999993</v>
      </c>
      <c r="H6272">
        <f t="shared" si="589"/>
        <v>6.701888042360558</v>
      </c>
      <c r="I6272">
        <f t="shared" si="590"/>
        <v>0.76906887390994705</v>
      </c>
      <c r="J6272">
        <f t="shared" si="592"/>
        <v>-0.34117050000001026</v>
      </c>
      <c r="K6272">
        <f t="shared" si="593"/>
        <v>1.3753133995409205E-3</v>
      </c>
      <c r="L6272">
        <f t="shared" si="594"/>
        <v>5.0906624796412177E-2</v>
      </c>
    </row>
    <row r="6273" spans="1:12">
      <c r="A6273">
        <v>454.06</v>
      </c>
      <c r="B6273">
        <v>62.43</v>
      </c>
      <c r="C6273">
        <v>-17.607389999999999</v>
      </c>
      <c r="D6273">
        <v>80.081029999999998</v>
      </c>
      <c r="E6273">
        <v>-3.4057599999999999</v>
      </c>
      <c r="F6273">
        <v>0.29500999999999999</v>
      </c>
      <c r="G6273">
        <f t="shared" si="591"/>
        <v>8.1042002359999987</v>
      </c>
      <c r="H6273">
        <f t="shared" si="589"/>
        <v>6.6984887343605575</v>
      </c>
      <c r="I6273">
        <f t="shared" si="590"/>
        <v>0.76867878950998259</v>
      </c>
      <c r="J6273">
        <f t="shared" si="592"/>
        <v>-0.34667072000000143</v>
      </c>
      <c r="K6273">
        <f t="shared" si="593"/>
        <v>1.3751186039795932E-3</v>
      </c>
      <c r="L6273">
        <f t="shared" si="594"/>
        <v>5.1753572148553424E-2</v>
      </c>
    </row>
    <row r="6274" spans="1:12">
      <c r="A6274">
        <v>454.15798999999998</v>
      </c>
      <c r="B6274">
        <v>62.44</v>
      </c>
      <c r="C6274">
        <v>-17.620100000000001</v>
      </c>
      <c r="D6274">
        <v>80.045460000000006</v>
      </c>
      <c r="E6274">
        <v>-3.37513</v>
      </c>
      <c r="F6274">
        <v>0.29503000000000001</v>
      </c>
      <c r="G6274">
        <f t="shared" si="591"/>
        <v>8.1006005519999995</v>
      </c>
      <c r="H6274">
        <f t="shared" si="589"/>
        <v>6.6948890503605583</v>
      </c>
      <c r="I6274">
        <f t="shared" si="590"/>
        <v>0.7682657111501513</v>
      </c>
      <c r="J6274">
        <f t="shared" si="592"/>
        <v>-0.3453315066666674</v>
      </c>
      <c r="K6274">
        <f t="shared" si="593"/>
        <v>1.3749333346386033E-3</v>
      </c>
      <c r="L6274">
        <f t="shared" si="594"/>
        <v>5.1581363644565448E-2</v>
      </c>
    </row>
    <row r="6275" spans="1:12">
      <c r="A6275">
        <v>454.26001000000002</v>
      </c>
      <c r="B6275">
        <v>62.45</v>
      </c>
      <c r="C6275">
        <v>-17.630659999999999</v>
      </c>
      <c r="D6275">
        <v>80.01482</v>
      </c>
      <c r="E6275">
        <v>-3.3602099999999999</v>
      </c>
      <c r="F6275">
        <v>0.29504000000000002</v>
      </c>
      <c r="G6275">
        <f t="shared" si="591"/>
        <v>8.0974997839999983</v>
      </c>
      <c r="H6275">
        <f t="shared" si="589"/>
        <v>6.691788282360557</v>
      </c>
      <c r="I6275">
        <f t="shared" si="590"/>
        <v>0.76790988542776617</v>
      </c>
      <c r="J6275">
        <f t="shared" si="592"/>
        <v>-0.34516789999998843</v>
      </c>
      <c r="K6275">
        <f t="shared" si="593"/>
        <v>1.3747404988281643E-3</v>
      </c>
      <c r="L6275">
        <f t="shared" si="594"/>
        <v>5.1580815984547106E-2</v>
      </c>
    </row>
    <row r="6276" spans="1:12">
      <c r="A6276">
        <v>454.36401000000001</v>
      </c>
      <c r="B6276">
        <v>62.46</v>
      </c>
      <c r="C6276">
        <v>-17.640789999999999</v>
      </c>
      <c r="D6276">
        <v>79.982209999999995</v>
      </c>
      <c r="E6276">
        <v>-3.3661799999999999</v>
      </c>
      <c r="F6276">
        <v>0.29505999999999999</v>
      </c>
      <c r="G6276">
        <f t="shared" si="591"/>
        <v>8.0941996519999986</v>
      </c>
      <c r="H6276">
        <f t="shared" si="589"/>
        <v>6.6884881503605573</v>
      </c>
      <c r="I6276">
        <f t="shared" si="590"/>
        <v>0.76753118187662484</v>
      </c>
      <c r="J6276">
        <f t="shared" si="592"/>
        <v>-0.34483393999999773</v>
      </c>
      <c r="K6276">
        <f t="shared" si="593"/>
        <v>1.3745439761359373E-3</v>
      </c>
      <c r="L6276">
        <f t="shared" si="594"/>
        <v>5.155633563937894E-2</v>
      </c>
    </row>
    <row r="6277" spans="1:12">
      <c r="A6277">
        <v>454.45801</v>
      </c>
      <c r="B6277">
        <v>62.47</v>
      </c>
      <c r="C6277">
        <v>-17.651029999999999</v>
      </c>
      <c r="D6277">
        <v>79.948620000000005</v>
      </c>
      <c r="E6277">
        <v>-3.38314</v>
      </c>
      <c r="F6277">
        <v>0.29508000000000001</v>
      </c>
      <c r="G6277">
        <f t="shared" si="591"/>
        <v>8.0908003439999998</v>
      </c>
      <c r="H6277">
        <f t="shared" si="589"/>
        <v>6.6850888423605586</v>
      </c>
      <c r="I6277">
        <f t="shared" si="590"/>
        <v>0.76714109747666048</v>
      </c>
      <c r="J6277">
        <f t="shared" si="592"/>
        <v>-0.34616640666665344</v>
      </c>
      <c r="K6277">
        <f t="shared" si="593"/>
        <v>1.3743663981928952E-3</v>
      </c>
      <c r="L6277">
        <f t="shared" si="594"/>
        <v>5.178187079177534E-2</v>
      </c>
    </row>
    <row r="6278" spans="1:12">
      <c r="A6278">
        <v>454.55700999999999</v>
      </c>
      <c r="B6278">
        <v>62.48</v>
      </c>
      <c r="C6278">
        <v>-17.665400000000002</v>
      </c>
      <c r="D6278">
        <v>79.912059999999997</v>
      </c>
      <c r="E6278">
        <v>-3.3948200000000002</v>
      </c>
      <c r="F6278">
        <v>0.29509999999999997</v>
      </c>
      <c r="G6278">
        <f t="shared" si="591"/>
        <v>8.0871004719999995</v>
      </c>
      <c r="H6278">
        <f t="shared" si="589"/>
        <v>6.6813889703605582</v>
      </c>
      <c r="I6278">
        <f t="shared" si="590"/>
        <v>0.76671652213689567</v>
      </c>
      <c r="J6278">
        <f t="shared" si="592"/>
        <v>-0.34232923999998766</v>
      </c>
      <c r="K6278">
        <f t="shared" si="593"/>
        <v>1.3741794242163477E-3</v>
      </c>
      <c r="L6278">
        <f t="shared" si="594"/>
        <v>5.1236238680100972E-2</v>
      </c>
    </row>
    <row r="6279" spans="1:12">
      <c r="A6279">
        <v>454.65499999999997</v>
      </c>
      <c r="B6279">
        <v>62.49</v>
      </c>
      <c r="C6279">
        <v>-17.674330000000001</v>
      </c>
      <c r="D6279">
        <v>79.877470000000002</v>
      </c>
      <c r="E6279">
        <v>-3.3946399999999999</v>
      </c>
      <c r="F6279">
        <v>0.29511999999999999</v>
      </c>
      <c r="G6279">
        <f t="shared" si="591"/>
        <v>8.0835999639999994</v>
      </c>
      <c r="H6279">
        <f t="shared" si="589"/>
        <v>6.6778884623605581</v>
      </c>
      <c r="I6279">
        <f t="shared" si="590"/>
        <v>0.76631482462588729</v>
      </c>
      <c r="J6279">
        <f t="shared" si="592"/>
        <v>-0.34249959333331664</v>
      </c>
      <c r="K6279">
        <f t="shared" si="593"/>
        <v>1.3739944078427601E-3</v>
      </c>
      <c r="L6279">
        <f t="shared" si="594"/>
        <v>5.1288606460528831E-2</v>
      </c>
    </row>
    <row r="6280" spans="1:12">
      <c r="A6280">
        <v>454.75101000000001</v>
      </c>
      <c r="B6280">
        <v>62.5</v>
      </c>
      <c r="C6280">
        <v>-17.68581</v>
      </c>
      <c r="D6280">
        <v>79.845849999999999</v>
      </c>
      <c r="E6280">
        <v>-3.3837999999999999</v>
      </c>
      <c r="F6280">
        <v>0.29514000000000001</v>
      </c>
      <c r="G6280">
        <f t="shared" si="591"/>
        <v>8.080400019999999</v>
      </c>
      <c r="H6280">
        <f t="shared" si="589"/>
        <v>6.6746885183605578</v>
      </c>
      <c r="I6280">
        <f t="shared" si="590"/>
        <v>0.76594761805467937</v>
      </c>
      <c r="J6280">
        <f t="shared" si="592"/>
        <v>-0.34049751999999905</v>
      </c>
      <c r="K6280">
        <f t="shared" si="593"/>
        <v>1.3738131782507074E-3</v>
      </c>
      <c r="L6280">
        <f t="shared" si="594"/>
        <v>5.1013244897251377E-2</v>
      </c>
    </row>
    <row r="6281" spans="1:12">
      <c r="A6281">
        <v>454.85199</v>
      </c>
      <c r="B6281">
        <v>62.51</v>
      </c>
      <c r="C6281">
        <v>-17.6968</v>
      </c>
      <c r="D6281">
        <v>79.812250000000006</v>
      </c>
      <c r="E6281">
        <v>-3.3654999999999999</v>
      </c>
      <c r="F6281">
        <v>0.29515999999999998</v>
      </c>
      <c r="G6281">
        <f t="shared" si="591"/>
        <v>8.0769997</v>
      </c>
      <c r="H6281">
        <f t="shared" si="589"/>
        <v>6.6712881983605588</v>
      </c>
      <c r="I6281">
        <f t="shared" si="590"/>
        <v>0.76555741752360462</v>
      </c>
      <c r="J6281">
        <f t="shared" si="592"/>
        <v>-0.34050426666665851</v>
      </c>
      <c r="K6281">
        <f t="shared" si="593"/>
        <v>1.373622618806303E-3</v>
      </c>
      <c r="L6281">
        <f t="shared" si="594"/>
        <v>5.1040257374930377E-2</v>
      </c>
    </row>
    <row r="6282" spans="1:12">
      <c r="A6282">
        <v>454.95699999999999</v>
      </c>
      <c r="B6282">
        <v>62.52</v>
      </c>
      <c r="C6282">
        <v>-17.707339999999999</v>
      </c>
      <c r="D6282">
        <v>79.776679999999999</v>
      </c>
      <c r="E6282">
        <v>-3.3509099999999998</v>
      </c>
      <c r="F6282">
        <v>0.29518</v>
      </c>
      <c r="G6282">
        <f t="shared" si="591"/>
        <v>8.073400015999999</v>
      </c>
      <c r="H6282">
        <f t="shared" si="589"/>
        <v>6.6676885143605578</v>
      </c>
      <c r="I6282">
        <f t="shared" si="590"/>
        <v>0.76514433916377311</v>
      </c>
      <c r="J6282">
        <f t="shared" si="592"/>
        <v>-0.34183673333332232</v>
      </c>
      <c r="K6282">
        <f t="shared" si="593"/>
        <v>1.3734245104084976E-3</v>
      </c>
      <c r="L6282">
        <f t="shared" si="594"/>
        <v>5.1267651840227725E-2</v>
      </c>
    </row>
    <row r="6283" spans="1:12">
      <c r="A6283">
        <v>455.05700999999999</v>
      </c>
      <c r="B6283">
        <v>62.53</v>
      </c>
      <c r="C6283">
        <v>-17.716670000000001</v>
      </c>
      <c r="D6283">
        <v>79.740120000000005</v>
      </c>
      <c r="E6283">
        <v>-3.3526699999999998</v>
      </c>
      <c r="F6283">
        <v>0.29519000000000001</v>
      </c>
      <c r="G6283">
        <f t="shared" si="591"/>
        <v>8.0697001440000005</v>
      </c>
      <c r="H6283">
        <f t="shared" si="589"/>
        <v>6.6639886423605592</v>
      </c>
      <c r="I6283">
        <f t="shared" si="590"/>
        <v>0.76471976382400841</v>
      </c>
      <c r="J6283">
        <f t="shared" si="592"/>
        <v>-0.34649867999998257</v>
      </c>
      <c r="K6283">
        <f t="shared" si="593"/>
        <v>1.373235887965429E-3</v>
      </c>
      <c r="L6283">
        <f t="shared" si="594"/>
        <v>5.1995688857783474E-2</v>
      </c>
    </row>
    <row r="6284" spans="1:12">
      <c r="A6284">
        <v>455.15100000000001</v>
      </c>
      <c r="B6284">
        <v>62.54</v>
      </c>
      <c r="C6284">
        <v>-17.728590000000001</v>
      </c>
      <c r="D6284">
        <v>79.716399999999993</v>
      </c>
      <c r="E6284">
        <v>-3.3774099999999998</v>
      </c>
      <c r="F6284">
        <v>0.29520999999999997</v>
      </c>
      <c r="G6284">
        <f t="shared" si="591"/>
        <v>8.0672996799999996</v>
      </c>
      <c r="H6284">
        <f t="shared" si="589"/>
        <v>6.6615881783605584</v>
      </c>
      <c r="I6284">
        <f t="shared" si="590"/>
        <v>0.76444430083004722</v>
      </c>
      <c r="J6284">
        <f t="shared" si="592"/>
        <v>-0.34150277333331902</v>
      </c>
      <c r="K6284">
        <f t="shared" si="593"/>
        <v>1.3730586666776514E-3</v>
      </c>
      <c r="L6284">
        <f t="shared" si="594"/>
        <v>5.1264467900110286E-2</v>
      </c>
    </row>
    <row r="6285" spans="1:12">
      <c r="A6285">
        <v>455.24799000000002</v>
      </c>
      <c r="B6285">
        <v>62.55</v>
      </c>
      <c r="C6285">
        <v>-17.739629999999998</v>
      </c>
      <c r="D6285">
        <v>79.677869999999999</v>
      </c>
      <c r="E6285">
        <v>-3.4174899999999999</v>
      </c>
      <c r="F6285">
        <v>0.29522999999999999</v>
      </c>
      <c r="G6285">
        <f t="shared" si="591"/>
        <v>8.0634004439999991</v>
      </c>
      <c r="H6285">
        <f t="shared" si="589"/>
        <v>6.6576889423605579</v>
      </c>
      <c r="I6285">
        <f t="shared" si="590"/>
        <v>0.76399684766152587</v>
      </c>
      <c r="J6285">
        <f t="shared" si="592"/>
        <v>-0.33966936666666636</v>
      </c>
      <c r="K6285">
        <f t="shared" si="593"/>
        <v>1.372875836738649E-3</v>
      </c>
      <c r="L6285">
        <f t="shared" si="594"/>
        <v>5.1019110326027454E-2</v>
      </c>
    </row>
    <row r="6286" spans="1:12">
      <c r="A6286">
        <v>455.34399000000002</v>
      </c>
      <c r="B6286">
        <v>62.56</v>
      </c>
      <c r="C6286">
        <v>-17.7532</v>
      </c>
      <c r="D6286">
        <v>79.644270000000006</v>
      </c>
      <c r="E6286">
        <v>-3.4523700000000002</v>
      </c>
      <c r="F6286">
        <v>0.29525000000000001</v>
      </c>
      <c r="G6286">
        <f t="shared" si="591"/>
        <v>8.0600001240000001</v>
      </c>
      <c r="H6286">
        <f t="shared" si="589"/>
        <v>6.6542886223605588</v>
      </c>
      <c r="I6286">
        <f t="shared" si="590"/>
        <v>0.76360664713045101</v>
      </c>
      <c r="J6286">
        <f t="shared" si="592"/>
        <v>-0.3375003133333232</v>
      </c>
      <c r="K6286">
        <f t="shared" si="593"/>
        <v>1.372694920928586E-3</v>
      </c>
      <c r="L6286">
        <f t="shared" si="594"/>
        <v>5.0719217708593695E-2</v>
      </c>
    </row>
    <row r="6287" spans="1:12">
      <c r="A6287">
        <v>455.44400000000002</v>
      </c>
      <c r="B6287">
        <v>62.57</v>
      </c>
      <c r="C6287">
        <v>-17.763369999999998</v>
      </c>
      <c r="D6287">
        <v>79.604740000000007</v>
      </c>
      <c r="E6287">
        <v>-3.4652099999999999</v>
      </c>
      <c r="F6287">
        <v>0.29526999999999998</v>
      </c>
      <c r="G6287">
        <f t="shared" si="591"/>
        <v>8.055999688</v>
      </c>
      <c r="H6287">
        <f t="shared" si="589"/>
        <v>6.6502881863605587</v>
      </c>
      <c r="I6287">
        <f t="shared" si="590"/>
        <v>0.76314758085088585</v>
      </c>
      <c r="J6287">
        <f t="shared" si="592"/>
        <v>-0.34149939999999585</v>
      </c>
      <c r="K6287">
        <f t="shared" si="593"/>
        <v>1.3725064988182717E-3</v>
      </c>
      <c r="L6287">
        <f t="shared" si="594"/>
        <v>5.1351067868065585E-2</v>
      </c>
    </row>
    <row r="6288" spans="1:12">
      <c r="A6288">
        <v>455.54500999999999</v>
      </c>
      <c r="B6288">
        <v>62.58</v>
      </c>
      <c r="C6288">
        <v>-17.77103</v>
      </c>
      <c r="D6288">
        <v>79.572130000000001</v>
      </c>
      <c r="E6288">
        <v>-3.4579599999999999</v>
      </c>
      <c r="F6288">
        <v>0.29529</v>
      </c>
      <c r="G6288">
        <f t="shared" si="591"/>
        <v>8.0526995559999985</v>
      </c>
      <c r="H6288">
        <f t="shared" si="589"/>
        <v>6.6469880543605573</v>
      </c>
      <c r="I6288">
        <f t="shared" si="590"/>
        <v>0.7627688772997443</v>
      </c>
      <c r="J6288">
        <f t="shared" si="592"/>
        <v>-0.34483562666667195</v>
      </c>
      <c r="K6288">
        <f t="shared" si="593"/>
        <v>1.372316245173684E-3</v>
      </c>
      <c r="L6288">
        <f t="shared" si="594"/>
        <v>5.1878478469726277E-2</v>
      </c>
    </row>
    <row r="6289" spans="1:12">
      <c r="A6289">
        <v>455.64801</v>
      </c>
      <c r="B6289">
        <v>62.59</v>
      </c>
      <c r="C6289">
        <v>-17.783259999999999</v>
      </c>
      <c r="D6289">
        <v>79.539519999999996</v>
      </c>
      <c r="E6289">
        <v>-3.4436300000000002</v>
      </c>
      <c r="F6289">
        <v>0.29530000000000001</v>
      </c>
      <c r="G6289">
        <f t="shared" si="591"/>
        <v>8.0493994239999989</v>
      </c>
      <c r="H6289">
        <f t="shared" si="589"/>
        <v>6.6436879223605576</v>
      </c>
      <c r="I6289">
        <f t="shared" si="590"/>
        <v>0.76239017374860285</v>
      </c>
      <c r="J6289">
        <f t="shared" si="592"/>
        <v>-0.34533825333333945</v>
      </c>
      <c r="K6289">
        <f t="shared" si="593"/>
        <v>1.3721222976445834E-3</v>
      </c>
      <c r="L6289">
        <f t="shared" si="594"/>
        <v>5.1979902934790156E-2</v>
      </c>
    </row>
    <row r="6290" spans="1:12">
      <c r="A6290">
        <v>455.74200000000002</v>
      </c>
      <c r="B6290">
        <v>62.6</v>
      </c>
      <c r="C6290">
        <v>-17.79476</v>
      </c>
      <c r="D6290">
        <v>79.505930000000006</v>
      </c>
      <c r="E6290">
        <v>-3.4285100000000002</v>
      </c>
      <c r="F6290">
        <v>0.29532000000000003</v>
      </c>
      <c r="G6290">
        <f t="shared" si="591"/>
        <v>8.0460001160000001</v>
      </c>
      <c r="H6290">
        <f t="shared" si="589"/>
        <v>6.6402886143605588</v>
      </c>
      <c r="I6290">
        <f t="shared" si="590"/>
        <v>0.76200008934863861</v>
      </c>
      <c r="J6290">
        <f t="shared" si="592"/>
        <v>-0.3451712733333358</v>
      </c>
      <c r="K6290">
        <f t="shared" si="593"/>
        <v>1.371945363647838E-3</v>
      </c>
      <c r="L6290">
        <f t="shared" si="594"/>
        <v>5.1981366079006615E-2</v>
      </c>
    </row>
    <row r="6291" spans="1:12">
      <c r="A6291">
        <v>455.84500000000003</v>
      </c>
      <c r="B6291">
        <v>62.61</v>
      </c>
      <c r="C6291">
        <v>-17.806989999999999</v>
      </c>
      <c r="D6291">
        <v>79.467389999999995</v>
      </c>
      <c r="E6291">
        <v>-3.4161100000000002</v>
      </c>
      <c r="F6291">
        <v>0.29533999999999999</v>
      </c>
      <c r="G6291">
        <f t="shared" si="591"/>
        <v>8.0420998679999993</v>
      </c>
      <c r="H6291">
        <f t="shared" si="589"/>
        <v>6.6363883663605581</v>
      </c>
      <c r="I6291">
        <f t="shared" si="590"/>
        <v>0.76155252004900675</v>
      </c>
      <c r="J6291">
        <f t="shared" si="592"/>
        <v>-0.34933734000000388</v>
      </c>
      <c r="K6291">
        <f t="shared" si="593"/>
        <v>1.3717515209294988E-3</v>
      </c>
      <c r="L6291">
        <f t="shared" si="594"/>
        <v>5.2639676992198535E-2</v>
      </c>
    </row>
    <row r="6292" spans="1:12">
      <c r="A6292">
        <v>455.94400000000002</v>
      </c>
      <c r="B6292">
        <v>62.62</v>
      </c>
      <c r="C6292">
        <v>-17.817589999999999</v>
      </c>
      <c r="D6292">
        <v>79.434780000000003</v>
      </c>
      <c r="E6292">
        <v>-3.4109799999999999</v>
      </c>
      <c r="F6292">
        <v>0.29536000000000001</v>
      </c>
      <c r="G6292">
        <f t="shared" si="591"/>
        <v>8.0387997359999996</v>
      </c>
      <c r="H6292">
        <f t="shared" si="589"/>
        <v>6.6330882343605584</v>
      </c>
      <c r="I6292">
        <f t="shared" si="590"/>
        <v>0.76117381649786542</v>
      </c>
      <c r="J6292">
        <f t="shared" si="592"/>
        <v>-0.3541696399999999</v>
      </c>
      <c r="K6292">
        <f t="shared" si="593"/>
        <v>1.3715652577033961E-3</v>
      </c>
      <c r="L6292">
        <f t="shared" si="594"/>
        <v>5.3394380940892529E-2</v>
      </c>
    </row>
    <row r="6293" spans="1:12">
      <c r="A6293">
        <v>456.04199</v>
      </c>
      <c r="B6293">
        <v>62.63</v>
      </c>
      <c r="C6293">
        <v>-17.82863</v>
      </c>
      <c r="D6293">
        <v>79.40316</v>
      </c>
      <c r="E6293">
        <v>-3.4184299999999999</v>
      </c>
      <c r="F6293">
        <v>0.29537999999999998</v>
      </c>
      <c r="G6293">
        <f t="shared" si="591"/>
        <v>8.0355997919999993</v>
      </c>
      <c r="H6293">
        <f t="shared" si="589"/>
        <v>6.629888290360558</v>
      </c>
      <c r="I6293">
        <f t="shared" si="590"/>
        <v>0.76080660992665738</v>
      </c>
      <c r="J6293">
        <f t="shared" si="592"/>
        <v>-0.34883808666666211</v>
      </c>
      <c r="K6293">
        <f t="shared" si="593"/>
        <v>1.3713809445438368E-3</v>
      </c>
      <c r="L6293">
        <f t="shared" si="594"/>
        <v>5.261598256095066E-2</v>
      </c>
    </row>
    <row r="6294" spans="1:12">
      <c r="A6294">
        <v>456.142</v>
      </c>
      <c r="B6294">
        <v>62.64</v>
      </c>
      <c r="C6294">
        <v>-17.840060000000001</v>
      </c>
      <c r="D6294">
        <v>79.369560000000007</v>
      </c>
      <c r="E6294">
        <v>-3.4361600000000001</v>
      </c>
      <c r="F6294">
        <v>0.2954</v>
      </c>
      <c r="G6294">
        <f t="shared" si="591"/>
        <v>8.0321994720000003</v>
      </c>
      <c r="H6294">
        <f t="shared" si="589"/>
        <v>6.626487970360559</v>
      </c>
      <c r="I6294">
        <f t="shared" si="590"/>
        <v>0.76041640939558264</v>
      </c>
      <c r="J6294">
        <f t="shared" si="592"/>
        <v>-0.34583582000000074</v>
      </c>
      <c r="K6294">
        <f t="shared" si="593"/>
        <v>1.3711928829604604E-3</v>
      </c>
      <c r="L6294">
        <f t="shared" si="594"/>
        <v>5.2189911389997318E-2</v>
      </c>
    </row>
    <row r="6295" spans="1:12">
      <c r="A6295">
        <v>456.23700000000002</v>
      </c>
      <c r="B6295">
        <v>62.65</v>
      </c>
      <c r="C6295">
        <v>-17.85406</v>
      </c>
      <c r="D6295">
        <v>79.33399</v>
      </c>
      <c r="E6295">
        <v>-3.4504999999999999</v>
      </c>
      <c r="F6295">
        <v>0.29541000000000001</v>
      </c>
      <c r="G6295">
        <f t="shared" si="591"/>
        <v>8.0285997879999993</v>
      </c>
      <c r="H6295">
        <f t="shared" si="589"/>
        <v>6.622888286360558</v>
      </c>
      <c r="I6295">
        <f t="shared" si="590"/>
        <v>0.76000333103575113</v>
      </c>
      <c r="J6295">
        <f t="shared" si="592"/>
        <v>-0.34316582666666479</v>
      </c>
      <c r="K6295">
        <f t="shared" si="593"/>
        <v>1.3710142900819457E-3</v>
      </c>
      <c r="L6295">
        <f t="shared" si="594"/>
        <v>5.1815131379068291E-2</v>
      </c>
    </row>
    <row r="6296" spans="1:12">
      <c r="A6296">
        <v>456.34500000000003</v>
      </c>
      <c r="B6296">
        <v>62.66</v>
      </c>
      <c r="C6296">
        <v>-17.860800000000001</v>
      </c>
      <c r="D6296">
        <v>79.296440000000004</v>
      </c>
      <c r="E6296">
        <v>-3.4487399999999999</v>
      </c>
      <c r="F6296">
        <v>0.29543000000000003</v>
      </c>
      <c r="G6296">
        <f t="shared" si="591"/>
        <v>8.0247997279999996</v>
      </c>
      <c r="H6296">
        <f t="shared" si="589"/>
        <v>6.6190882263605584</v>
      </c>
      <c r="I6296">
        <f t="shared" si="590"/>
        <v>0.75956725871605291</v>
      </c>
      <c r="J6296">
        <f t="shared" si="592"/>
        <v>-0.34683264000000114</v>
      </c>
      <c r="K6296">
        <f t="shared" si="593"/>
        <v>1.3708113146765914E-3</v>
      </c>
      <c r="L6296">
        <f t="shared" si="594"/>
        <v>5.2398854364674889E-2</v>
      </c>
    </row>
    <row r="6297" spans="1:12">
      <c r="A6297">
        <v>456.44400000000002</v>
      </c>
      <c r="B6297">
        <v>62.67</v>
      </c>
      <c r="C6297">
        <v>-17.870989999999999</v>
      </c>
      <c r="D6297">
        <v>79.26285</v>
      </c>
      <c r="E6297">
        <v>-3.4319199999999999</v>
      </c>
      <c r="F6297">
        <v>0.29544999999999999</v>
      </c>
      <c r="G6297">
        <f t="shared" si="591"/>
        <v>8.0214004199999991</v>
      </c>
      <c r="H6297">
        <f t="shared" si="589"/>
        <v>6.6156889183605578</v>
      </c>
      <c r="I6297">
        <f t="shared" si="590"/>
        <v>0.75917717431608844</v>
      </c>
      <c r="J6297">
        <f t="shared" si="592"/>
        <v>-0.34866267333334444</v>
      </c>
      <c r="K6297">
        <f t="shared" si="593"/>
        <v>1.3706253066774123E-3</v>
      </c>
      <c r="L6297">
        <f t="shared" si="594"/>
        <v>5.2702398440425305E-2</v>
      </c>
    </row>
    <row r="6298" spans="1:12">
      <c r="A6298">
        <v>456.54199</v>
      </c>
      <c r="B6298">
        <v>62.68</v>
      </c>
      <c r="C6298">
        <v>-17.880769999999998</v>
      </c>
      <c r="D6298">
        <v>79.230239999999995</v>
      </c>
      <c r="E6298">
        <v>-3.41377</v>
      </c>
      <c r="F6298">
        <v>0.29547000000000001</v>
      </c>
      <c r="G6298">
        <f t="shared" si="591"/>
        <v>8.0181002879999994</v>
      </c>
      <c r="H6298">
        <f t="shared" si="589"/>
        <v>6.6123887863605582</v>
      </c>
      <c r="I6298">
        <f t="shared" si="590"/>
        <v>0.758798470764947</v>
      </c>
      <c r="J6298">
        <f t="shared" si="592"/>
        <v>-0.34782946000000869</v>
      </c>
      <c r="K6298">
        <f t="shared" si="593"/>
        <v>1.3704412460386196E-3</v>
      </c>
      <c r="L6298">
        <f t="shared" si="594"/>
        <v>5.2602693404459229E-2</v>
      </c>
    </row>
    <row r="6299" spans="1:12">
      <c r="A6299">
        <v>456.62900000000002</v>
      </c>
      <c r="B6299">
        <v>62.69</v>
      </c>
      <c r="C6299">
        <v>-17.893599999999999</v>
      </c>
      <c r="D6299">
        <v>79.195650000000001</v>
      </c>
      <c r="E6299">
        <v>-3.4070200000000002</v>
      </c>
      <c r="F6299">
        <v>0.29548999999999997</v>
      </c>
      <c r="G6299">
        <f t="shared" si="591"/>
        <v>8.0145997799999993</v>
      </c>
      <c r="H6299">
        <f t="shared" si="589"/>
        <v>6.608888278360558</v>
      </c>
      <c r="I6299">
        <f t="shared" si="590"/>
        <v>0.75839677325393873</v>
      </c>
      <c r="J6299">
        <f t="shared" si="592"/>
        <v>-0.34649530666667289</v>
      </c>
      <c r="K6299">
        <f t="shared" si="593"/>
        <v>1.3702778512398959E-3</v>
      </c>
      <c r="L6299">
        <f t="shared" si="594"/>
        <v>5.2428682718272043E-2</v>
      </c>
    </row>
    <row r="6300" spans="1:12">
      <c r="A6300">
        <v>456.73498999999998</v>
      </c>
      <c r="B6300">
        <v>62.7</v>
      </c>
      <c r="C6300">
        <v>-17.900790000000001</v>
      </c>
      <c r="D6300">
        <v>79.163039999999995</v>
      </c>
      <c r="E6300">
        <v>-3.4151199999999999</v>
      </c>
      <c r="F6300">
        <v>0.29550999999999999</v>
      </c>
      <c r="G6300">
        <f t="shared" si="591"/>
        <v>8.0112996479999996</v>
      </c>
      <c r="H6300">
        <f t="shared" si="589"/>
        <v>6.6055881463605584</v>
      </c>
      <c r="I6300">
        <f t="shared" si="590"/>
        <v>0.75801806970279728</v>
      </c>
      <c r="J6300">
        <f t="shared" si="592"/>
        <v>-0.34733020666666503</v>
      </c>
      <c r="K6300">
        <f t="shared" si="593"/>
        <v>1.3700788668088652E-3</v>
      </c>
      <c r="L6300">
        <f t="shared" si="594"/>
        <v>5.2581268915173209E-2</v>
      </c>
    </row>
    <row r="6301" spans="1:12">
      <c r="A6301">
        <v>456.83499</v>
      </c>
      <c r="B6301">
        <v>62.71</v>
      </c>
      <c r="C6301">
        <v>-17.912220000000001</v>
      </c>
      <c r="D6301">
        <v>79.127470000000002</v>
      </c>
      <c r="E6301">
        <v>-3.4337900000000001</v>
      </c>
      <c r="F6301">
        <v>0.29552</v>
      </c>
      <c r="G6301">
        <f t="shared" si="591"/>
        <v>8.0076999639999986</v>
      </c>
      <c r="H6301">
        <f t="shared" si="589"/>
        <v>6.6019884623605574</v>
      </c>
      <c r="I6301">
        <f t="shared" si="590"/>
        <v>0.75760499134296588</v>
      </c>
      <c r="J6301">
        <f t="shared" si="592"/>
        <v>-0.34833040000000726</v>
      </c>
      <c r="K6301">
        <f t="shared" si="593"/>
        <v>1.3698911809131857E-3</v>
      </c>
      <c r="L6301">
        <f t="shared" si="594"/>
        <v>5.2761437252718382E-2</v>
      </c>
    </row>
    <row r="6302" spans="1:12">
      <c r="A6302">
        <v>456.92998999999998</v>
      </c>
      <c r="B6302">
        <v>62.72</v>
      </c>
      <c r="C6302">
        <v>-17.924969999999998</v>
      </c>
      <c r="D6302">
        <v>79.092889999999997</v>
      </c>
      <c r="E6302">
        <v>-3.4599799999999998</v>
      </c>
      <c r="F6302">
        <v>0.29554000000000002</v>
      </c>
      <c r="G6302">
        <f t="shared" si="591"/>
        <v>8.0042004679999987</v>
      </c>
      <c r="H6302">
        <f t="shared" si="589"/>
        <v>6.5984889663605575</v>
      </c>
      <c r="I6302">
        <f t="shared" si="590"/>
        <v>0.75720340996306801</v>
      </c>
      <c r="J6302">
        <f t="shared" si="592"/>
        <v>-0.34749381333334173</v>
      </c>
      <c r="K6302">
        <f t="shared" si="593"/>
        <v>1.3697129269355814E-3</v>
      </c>
      <c r="L6302">
        <f t="shared" si="594"/>
        <v>5.2662634597842539E-2</v>
      </c>
    </row>
    <row r="6303" spans="1:12">
      <c r="A6303">
        <v>457.03</v>
      </c>
      <c r="B6303">
        <v>62.73</v>
      </c>
      <c r="C6303">
        <v>-17.93431</v>
      </c>
      <c r="D6303">
        <v>79.059290000000004</v>
      </c>
      <c r="E6303">
        <v>-3.4885299999999999</v>
      </c>
      <c r="F6303">
        <v>0.29555999999999999</v>
      </c>
      <c r="G6303">
        <f t="shared" si="591"/>
        <v>8.0008001479999997</v>
      </c>
      <c r="H6303">
        <f t="shared" ref="H6303:H6366" si="595">G6303-G$27-E$27</f>
        <v>6.5950886463605585</v>
      </c>
      <c r="I6303">
        <f t="shared" ref="I6303:I6366" si="596">H6303/(G$30-G$27-E$27)</f>
        <v>0.75681320943199315</v>
      </c>
      <c r="J6303">
        <f t="shared" si="592"/>
        <v>-0.3453298200000019</v>
      </c>
      <c r="K6303">
        <f t="shared" si="593"/>
        <v>1.3695253225232136E-3</v>
      </c>
      <c r="L6303">
        <f t="shared" si="594"/>
        <v>5.2361664644275725E-2</v>
      </c>
    </row>
    <row r="6304" spans="1:12">
      <c r="A6304">
        <v>457.13598999999999</v>
      </c>
      <c r="B6304">
        <v>62.74</v>
      </c>
      <c r="C6304">
        <v>-17.945679999999999</v>
      </c>
      <c r="D6304">
        <v>79.025689999999997</v>
      </c>
      <c r="E6304">
        <v>-3.5069400000000002</v>
      </c>
      <c r="F6304">
        <v>0.29558000000000001</v>
      </c>
      <c r="G6304">
        <f t="shared" si="591"/>
        <v>7.9973998279999989</v>
      </c>
      <c r="H6304">
        <f t="shared" si="595"/>
        <v>6.5916883263605577</v>
      </c>
      <c r="I6304">
        <f t="shared" si="596"/>
        <v>0.75642300890091818</v>
      </c>
      <c r="J6304">
        <f t="shared" si="592"/>
        <v>-0.34349978666666647</v>
      </c>
      <c r="K6304">
        <f t="shared" si="593"/>
        <v>1.3693265565727203E-3</v>
      </c>
      <c r="L6304">
        <f t="shared" si="594"/>
        <v>5.21110479834112E-2</v>
      </c>
    </row>
    <row r="6305" spans="1:12">
      <c r="A6305">
        <v>457.23998999999998</v>
      </c>
      <c r="B6305">
        <v>62.75</v>
      </c>
      <c r="C6305">
        <v>-17.954560000000001</v>
      </c>
      <c r="D6305">
        <v>78.988140000000001</v>
      </c>
      <c r="E6305">
        <v>-3.5073400000000001</v>
      </c>
      <c r="F6305">
        <v>0.29559999999999997</v>
      </c>
      <c r="G6305">
        <f t="shared" si="591"/>
        <v>7.9935997680000002</v>
      </c>
      <c r="H6305">
        <f t="shared" si="595"/>
        <v>6.587888266360558</v>
      </c>
      <c r="I6305">
        <f t="shared" si="596"/>
        <v>0.75598693658121996</v>
      </c>
      <c r="J6305">
        <f t="shared" si="592"/>
        <v>-0.34667072000000432</v>
      </c>
      <c r="K6305">
        <f t="shared" si="593"/>
        <v>1.3691315785967989E-3</v>
      </c>
      <c r="L6305">
        <f t="shared" si="594"/>
        <v>5.2622434683689712E-2</v>
      </c>
    </row>
    <row r="6306" spans="1:12">
      <c r="A6306">
        <v>457.33600000000001</v>
      </c>
      <c r="B6306">
        <v>62.76</v>
      </c>
      <c r="C6306">
        <v>-17.965620000000001</v>
      </c>
      <c r="D6306">
        <v>78.948620000000005</v>
      </c>
      <c r="E6306">
        <v>-3.4973100000000001</v>
      </c>
      <c r="F6306">
        <v>0.29560999999999998</v>
      </c>
      <c r="G6306">
        <f t="shared" si="591"/>
        <v>7.9896003439999994</v>
      </c>
      <c r="H6306">
        <f t="shared" si="595"/>
        <v>6.5838888423605582</v>
      </c>
      <c r="I6306">
        <f t="shared" si="596"/>
        <v>0.75552798643276531</v>
      </c>
      <c r="J6306">
        <f t="shared" si="592"/>
        <v>-0.35283211333333681</v>
      </c>
      <c r="K6306">
        <f t="shared" si="593"/>
        <v>1.3689516294631246E-3</v>
      </c>
      <c r="L6306">
        <f t="shared" si="594"/>
        <v>5.3590229388932688E-2</v>
      </c>
    </row>
    <row r="6307" spans="1:12">
      <c r="A6307">
        <v>457.43099999999998</v>
      </c>
      <c r="B6307">
        <v>62.77</v>
      </c>
      <c r="C6307">
        <v>-17.976279999999999</v>
      </c>
      <c r="D6307">
        <v>78.91798</v>
      </c>
      <c r="E6307">
        <v>-3.4940799999999999</v>
      </c>
      <c r="F6307">
        <v>0.29563</v>
      </c>
      <c r="G6307">
        <f t="shared" si="591"/>
        <v>7.986499575999999</v>
      </c>
      <c r="H6307">
        <f t="shared" si="595"/>
        <v>6.5807880743605569</v>
      </c>
      <c r="I6307">
        <f t="shared" si="596"/>
        <v>0.75517216071038018</v>
      </c>
      <c r="J6307">
        <f t="shared" si="592"/>
        <v>-0.35416626666666734</v>
      </c>
      <c r="K6307">
        <f t="shared" si="593"/>
        <v>1.3687736198997786E-3</v>
      </c>
      <c r="L6307">
        <f t="shared" si="594"/>
        <v>5.3818214880150358E-2</v>
      </c>
    </row>
    <row r="6308" spans="1:12">
      <c r="A6308">
        <v>457.53201000000001</v>
      </c>
      <c r="B6308">
        <v>62.78</v>
      </c>
      <c r="C6308">
        <v>-17.985620000000001</v>
      </c>
      <c r="D6308">
        <v>78.887349999999998</v>
      </c>
      <c r="E6308">
        <v>-3.5045000000000002</v>
      </c>
      <c r="F6308">
        <v>0.29565000000000002</v>
      </c>
      <c r="G6308">
        <f t="shared" si="591"/>
        <v>7.9833998199999998</v>
      </c>
      <c r="H6308">
        <f t="shared" si="595"/>
        <v>6.5776883183605577</v>
      </c>
      <c r="I6308">
        <f t="shared" si="596"/>
        <v>0.75481645111910578</v>
      </c>
      <c r="J6308">
        <f t="shared" si="592"/>
        <v>-0.35266850666667088</v>
      </c>
      <c r="K6308">
        <f t="shared" si="593"/>
        <v>1.368584399662447E-3</v>
      </c>
      <c r="L6308">
        <f t="shared" si="594"/>
        <v>5.3615873783841889E-2</v>
      </c>
    </row>
    <row r="6309" spans="1:12">
      <c r="A6309">
        <v>457.63799999999998</v>
      </c>
      <c r="B6309">
        <v>62.79</v>
      </c>
      <c r="C6309">
        <v>-17.996569999999998</v>
      </c>
      <c r="D6309">
        <v>78.850790000000003</v>
      </c>
      <c r="E6309">
        <v>-3.5168400000000002</v>
      </c>
      <c r="F6309">
        <v>0.29566999999999999</v>
      </c>
      <c r="G6309">
        <f t="shared" si="591"/>
        <v>7.9796999479999995</v>
      </c>
      <c r="H6309">
        <f t="shared" si="595"/>
        <v>6.5739884463605573</v>
      </c>
      <c r="I6309">
        <f t="shared" si="596"/>
        <v>0.75439187577934097</v>
      </c>
      <c r="J6309">
        <f t="shared" si="592"/>
        <v>-0.35133772666666513</v>
      </c>
      <c r="K6309">
        <f t="shared" si="593"/>
        <v>1.3683859067198695E-3</v>
      </c>
      <c r="L6309">
        <f t="shared" si="594"/>
        <v>5.344361790918116E-2</v>
      </c>
    </row>
    <row r="6310" spans="1:12">
      <c r="A6310">
        <v>457.73099000000002</v>
      </c>
      <c r="B6310">
        <v>62.8</v>
      </c>
      <c r="C6310">
        <v>-18.005990000000001</v>
      </c>
      <c r="D6310">
        <v>78.809290000000004</v>
      </c>
      <c r="E6310">
        <v>-3.5154399999999999</v>
      </c>
      <c r="F6310">
        <v>0.29569000000000001</v>
      </c>
      <c r="G6310">
        <f t="shared" si="591"/>
        <v>7.9755001480000001</v>
      </c>
      <c r="H6310">
        <f t="shared" si="595"/>
        <v>6.5697886463605588</v>
      </c>
      <c r="I6310">
        <f t="shared" si="596"/>
        <v>0.75390993167101938</v>
      </c>
      <c r="J6310">
        <f t="shared" si="592"/>
        <v>-0.35533681333333073</v>
      </c>
      <c r="K6310">
        <f t="shared" si="593"/>
        <v>1.3682118069591603E-3</v>
      </c>
      <c r="L6310">
        <f t="shared" si="594"/>
        <v>5.4086490823441531E-2</v>
      </c>
    </row>
    <row r="6311" spans="1:12">
      <c r="A6311">
        <v>457.83499</v>
      </c>
      <c r="B6311">
        <v>62.81</v>
      </c>
      <c r="C6311">
        <v>-18.018219999999999</v>
      </c>
      <c r="D6311">
        <v>78.774699999999996</v>
      </c>
      <c r="E6311">
        <v>-3.5011999999999999</v>
      </c>
      <c r="F6311">
        <v>0.29570000000000002</v>
      </c>
      <c r="G6311">
        <f t="shared" si="591"/>
        <v>7.9719996399999991</v>
      </c>
      <c r="H6311">
        <f t="shared" si="595"/>
        <v>6.5662881383605569</v>
      </c>
      <c r="I6311">
        <f t="shared" si="596"/>
        <v>0.75350823416001089</v>
      </c>
      <c r="J6311">
        <f t="shared" si="592"/>
        <v>-0.3581687266666691</v>
      </c>
      <c r="K6311">
        <f t="shared" si="593"/>
        <v>1.3680171462891462E-3</v>
      </c>
      <c r="L6311">
        <f t="shared" si="594"/>
        <v>5.454660519300561E-2</v>
      </c>
    </row>
    <row r="6312" spans="1:12">
      <c r="A6312">
        <v>457.93301000000002</v>
      </c>
      <c r="B6312">
        <v>62.82</v>
      </c>
      <c r="C6312">
        <v>-18.030940000000001</v>
      </c>
      <c r="D6312">
        <v>78.744069999999994</v>
      </c>
      <c r="E6312">
        <v>-3.4926200000000001</v>
      </c>
      <c r="F6312">
        <v>0.29571999999999998</v>
      </c>
      <c r="G6312">
        <f t="shared" si="591"/>
        <v>7.968899883999998</v>
      </c>
      <c r="H6312">
        <f t="shared" si="595"/>
        <v>6.5631883823605559</v>
      </c>
      <c r="I6312">
        <f t="shared" si="596"/>
        <v>0.75315252456873627</v>
      </c>
      <c r="J6312">
        <f t="shared" si="592"/>
        <v>-0.35633363333335089</v>
      </c>
      <c r="K6312">
        <f t="shared" si="593"/>
        <v>1.3678337293052398E-3</v>
      </c>
      <c r="L6312">
        <f t="shared" si="594"/>
        <v>5.4292763299472718E-2</v>
      </c>
    </row>
    <row r="6313" spans="1:12">
      <c r="A6313">
        <v>458.03399999999999</v>
      </c>
      <c r="B6313">
        <v>62.83</v>
      </c>
      <c r="C6313">
        <v>-18.038599999999999</v>
      </c>
      <c r="D6313">
        <v>78.711460000000002</v>
      </c>
      <c r="E6313">
        <v>-3.5044300000000002</v>
      </c>
      <c r="F6313">
        <v>0.29574</v>
      </c>
      <c r="G6313">
        <f t="shared" si="591"/>
        <v>7.9655997519999993</v>
      </c>
      <c r="H6313">
        <f t="shared" si="595"/>
        <v>6.559888250360558</v>
      </c>
      <c r="I6313">
        <f t="shared" si="596"/>
        <v>0.75277382101759505</v>
      </c>
      <c r="J6313">
        <f t="shared" si="592"/>
        <v>-0.35166831333334592</v>
      </c>
      <c r="K6313">
        <f t="shared" si="593"/>
        <v>1.3676448062320838E-3</v>
      </c>
      <c r="L6313">
        <f t="shared" si="594"/>
        <v>5.3608887821224215E-2</v>
      </c>
    </row>
    <row r="6314" spans="1:12">
      <c r="A6314">
        <v>458.12900000000002</v>
      </c>
      <c r="B6314">
        <v>62.84</v>
      </c>
      <c r="C6314">
        <v>-18.0501</v>
      </c>
      <c r="D6314">
        <v>78.672920000000005</v>
      </c>
      <c r="E6314">
        <v>-3.53159</v>
      </c>
      <c r="F6314">
        <v>0.29576000000000002</v>
      </c>
      <c r="G6314">
        <f t="shared" si="591"/>
        <v>7.9616995039999994</v>
      </c>
      <c r="H6314">
        <f t="shared" si="595"/>
        <v>6.5559880023605572</v>
      </c>
      <c r="I6314">
        <f t="shared" si="596"/>
        <v>0.7523262517179633</v>
      </c>
      <c r="J6314">
        <f t="shared" si="592"/>
        <v>-0.35167168666666887</v>
      </c>
      <c r="K6314">
        <f t="shared" si="593"/>
        <v>1.3674671363460458E-3</v>
      </c>
      <c r="L6314">
        <f t="shared" si="594"/>
        <v>5.3641295032883757E-2</v>
      </c>
    </row>
    <row r="6315" spans="1:12">
      <c r="A6315">
        <v>458.23099000000002</v>
      </c>
      <c r="B6315">
        <v>62.85</v>
      </c>
      <c r="C6315">
        <v>-18.05817</v>
      </c>
      <c r="D6315">
        <v>78.636359999999996</v>
      </c>
      <c r="E6315">
        <v>-3.55789</v>
      </c>
      <c r="F6315">
        <v>0.29577999999999999</v>
      </c>
      <c r="G6315">
        <f t="shared" si="591"/>
        <v>7.957999631999999</v>
      </c>
      <c r="H6315">
        <f t="shared" si="595"/>
        <v>6.5522881303605569</v>
      </c>
      <c r="I6315">
        <f t="shared" si="596"/>
        <v>0.75190167637819838</v>
      </c>
      <c r="J6315">
        <f t="shared" si="592"/>
        <v>-0.35650230000000405</v>
      </c>
      <c r="K6315">
        <f t="shared" si="593"/>
        <v>1.3672764450713985E-3</v>
      </c>
      <c r="L6315">
        <f t="shared" si="594"/>
        <v>5.4408825269469122E-2</v>
      </c>
    </row>
    <row r="6316" spans="1:12">
      <c r="A6316">
        <v>458.327</v>
      </c>
      <c r="B6316">
        <v>62.86</v>
      </c>
      <c r="C6316">
        <v>-18.067990000000002</v>
      </c>
      <c r="D6316">
        <v>78.601780000000005</v>
      </c>
      <c r="E6316">
        <v>-3.5711200000000001</v>
      </c>
      <c r="F6316">
        <v>0.29579</v>
      </c>
      <c r="G6316">
        <f t="shared" si="591"/>
        <v>7.9545001360000001</v>
      </c>
      <c r="H6316">
        <f t="shared" si="595"/>
        <v>6.5487886343605588</v>
      </c>
      <c r="I6316">
        <f t="shared" si="596"/>
        <v>0.75150009499830073</v>
      </c>
      <c r="J6316">
        <f t="shared" si="592"/>
        <v>-0.3578347666666597</v>
      </c>
      <c r="K6316">
        <f t="shared" si="593"/>
        <v>1.3670969832270871E-3</v>
      </c>
      <c r="L6316">
        <f t="shared" si="594"/>
        <v>5.464136753309639E-2</v>
      </c>
    </row>
    <row r="6317" spans="1:12">
      <c r="A6317">
        <v>458.43200999999999</v>
      </c>
      <c r="B6317">
        <v>62.87</v>
      </c>
      <c r="C6317">
        <v>-18.07854</v>
      </c>
      <c r="D6317">
        <v>78.567189999999997</v>
      </c>
      <c r="E6317">
        <v>-3.5642100000000001</v>
      </c>
      <c r="F6317">
        <v>0.29581000000000002</v>
      </c>
      <c r="G6317">
        <f t="shared" si="591"/>
        <v>7.950999627999999</v>
      </c>
      <c r="H6317">
        <f t="shared" si="595"/>
        <v>6.5452881263605569</v>
      </c>
      <c r="I6317">
        <f t="shared" si="596"/>
        <v>0.75109839748729224</v>
      </c>
      <c r="J6317">
        <f t="shared" si="592"/>
        <v>-0.35500285333333337</v>
      </c>
      <c r="K6317">
        <f t="shared" si="593"/>
        <v>1.3669007525212384E-3</v>
      </c>
      <c r="L6317">
        <f t="shared" si="594"/>
        <v>5.4237926043865271E-2</v>
      </c>
    </row>
    <row r="6318" spans="1:12">
      <c r="A6318">
        <v>458.52600000000001</v>
      </c>
      <c r="B6318">
        <v>62.88</v>
      </c>
      <c r="C6318">
        <v>-18.09046</v>
      </c>
      <c r="D6318">
        <v>78.530630000000002</v>
      </c>
      <c r="E6318">
        <v>-3.5340099999999999</v>
      </c>
      <c r="F6318">
        <v>0.29582999999999998</v>
      </c>
      <c r="G6318">
        <f t="shared" si="591"/>
        <v>7.9472997559999996</v>
      </c>
      <c r="H6318">
        <f t="shared" si="595"/>
        <v>6.5415882543605584</v>
      </c>
      <c r="I6318">
        <f t="shared" si="596"/>
        <v>0.75067382214752754</v>
      </c>
      <c r="J6318">
        <f t="shared" si="592"/>
        <v>-0.3536686999999904</v>
      </c>
      <c r="K6318">
        <f t="shared" si="593"/>
        <v>1.3667251625036219E-3</v>
      </c>
      <c r="L6318">
        <f t="shared" si="594"/>
        <v>5.4064653146617465E-2</v>
      </c>
    </row>
    <row r="6319" spans="1:12">
      <c r="A6319">
        <v>458.62700999999998</v>
      </c>
      <c r="B6319">
        <v>62.89</v>
      </c>
      <c r="C6319">
        <v>-18.101469999999999</v>
      </c>
      <c r="D6319">
        <v>78.491110000000006</v>
      </c>
      <c r="E6319">
        <v>-3.48739</v>
      </c>
      <c r="F6319">
        <v>0.29585</v>
      </c>
      <c r="G6319">
        <f t="shared" si="591"/>
        <v>7.9433003320000006</v>
      </c>
      <c r="H6319">
        <f t="shared" si="595"/>
        <v>6.5375888303605585</v>
      </c>
      <c r="I6319">
        <f t="shared" si="596"/>
        <v>0.75021487199907277</v>
      </c>
      <c r="J6319">
        <f t="shared" si="592"/>
        <v>-0.35999538666664871</v>
      </c>
      <c r="K6319">
        <f t="shared" si="593"/>
        <v>1.3665365081638736E-3</v>
      </c>
      <c r="L6319">
        <f t="shared" si="594"/>
        <v>5.506546771415638E-2</v>
      </c>
    </row>
    <row r="6320" spans="1:12">
      <c r="A6320">
        <v>458.72197999999997</v>
      </c>
      <c r="B6320">
        <v>62.9</v>
      </c>
      <c r="C6320">
        <v>-18.109629999999999</v>
      </c>
      <c r="D6320">
        <v>78.458500000000001</v>
      </c>
      <c r="E6320">
        <v>-3.4479799999999998</v>
      </c>
      <c r="F6320">
        <v>0.29586000000000001</v>
      </c>
      <c r="G6320">
        <f t="shared" si="591"/>
        <v>7.9400001999999992</v>
      </c>
      <c r="H6320">
        <f t="shared" si="595"/>
        <v>6.534288698360557</v>
      </c>
      <c r="I6320">
        <f t="shared" si="596"/>
        <v>0.74983616844793122</v>
      </c>
      <c r="J6320">
        <f t="shared" si="592"/>
        <v>-0.36382749333332326</v>
      </c>
      <c r="K6320">
        <f t="shared" si="593"/>
        <v>1.3663591821072316E-3</v>
      </c>
      <c r="L6320">
        <f t="shared" si="594"/>
        <v>5.5679739621025168E-2</v>
      </c>
    </row>
    <row r="6321" spans="1:12">
      <c r="A6321">
        <v>458.83098999999999</v>
      </c>
      <c r="B6321">
        <v>62.91</v>
      </c>
      <c r="C6321">
        <v>-18.119299999999999</v>
      </c>
      <c r="D6321">
        <v>78.426879999999997</v>
      </c>
      <c r="E6321">
        <v>-3.4420199999999999</v>
      </c>
      <c r="F6321">
        <v>0.29587999999999998</v>
      </c>
      <c r="G6321">
        <f t="shared" si="591"/>
        <v>7.9368002559999988</v>
      </c>
      <c r="H6321">
        <f t="shared" si="595"/>
        <v>6.5310887543605567</v>
      </c>
      <c r="I6321">
        <f t="shared" si="596"/>
        <v>0.74946896187672318</v>
      </c>
      <c r="J6321">
        <f t="shared" si="592"/>
        <v>-0.36149146000001753</v>
      </c>
      <c r="K6321">
        <f t="shared" si="593"/>
        <v>1.3661556975680476E-3</v>
      </c>
      <c r="L6321">
        <f t="shared" si="594"/>
        <v>5.5349341219511614E-2</v>
      </c>
    </row>
    <row r="6322" spans="1:12">
      <c r="A6322">
        <v>458.92599000000001</v>
      </c>
      <c r="B6322">
        <v>62.92</v>
      </c>
      <c r="C6322">
        <v>-18.126619999999999</v>
      </c>
      <c r="D6322">
        <v>78.396249999999995</v>
      </c>
      <c r="E6322">
        <v>-3.4751699999999999</v>
      </c>
      <c r="F6322">
        <v>0.2959</v>
      </c>
      <c r="G6322">
        <f t="shared" si="591"/>
        <v>7.9337004999999987</v>
      </c>
      <c r="H6322">
        <f t="shared" si="595"/>
        <v>6.5279889983605575</v>
      </c>
      <c r="I6322">
        <f t="shared" si="596"/>
        <v>0.74911325228544878</v>
      </c>
      <c r="J6322">
        <f t="shared" si="592"/>
        <v>-0.35382218666668103</v>
      </c>
      <c r="K6322">
        <f t="shared" si="593"/>
        <v>1.3659784143446637E-3</v>
      </c>
      <c r="L6322">
        <f t="shared" si="594"/>
        <v>5.4200793958987997E-2</v>
      </c>
    </row>
    <row r="6323" spans="1:12">
      <c r="A6323">
        <v>459.03</v>
      </c>
      <c r="B6323">
        <v>62.93</v>
      </c>
      <c r="C6323">
        <v>-18.136769999999999</v>
      </c>
      <c r="D6323">
        <v>78.358689999999996</v>
      </c>
      <c r="E6323">
        <v>-3.5281799999999999</v>
      </c>
      <c r="F6323">
        <v>0.29592000000000002</v>
      </c>
      <c r="G6323">
        <f t="shared" si="591"/>
        <v>7.9298994279999988</v>
      </c>
      <c r="H6323">
        <f t="shared" si="595"/>
        <v>6.5241879263605576</v>
      </c>
      <c r="I6323">
        <f t="shared" si="596"/>
        <v>0.74867706383464006</v>
      </c>
      <c r="J6323">
        <f t="shared" si="592"/>
        <v>-0.3508300400000085</v>
      </c>
      <c r="K6323">
        <f t="shared" si="593"/>
        <v>1.3657843699636703E-3</v>
      </c>
      <c r="L6323">
        <f t="shared" si="594"/>
        <v>5.3773748389819138E-2</v>
      </c>
    </row>
    <row r="6324" spans="1:12">
      <c r="A6324">
        <v>459.12398999999999</v>
      </c>
      <c r="B6324">
        <v>62.94</v>
      </c>
      <c r="C6324">
        <v>-18.146609999999999</v>
      </c>
      <c r="D6324">
        <v>78.320160000000001</v>
      </c>
      <c r="E6324">
        <v>-3.5732900000000001</v>
      </c>
      <c r="F6324">
        <v>0.29593000000000003</v>
      </c>
      <c r="G6324">
        <f t="shared" si="591"/>
        <v>7.9260001920000001</v>
      </c>
      <c r="H6324">
        <f t="shared" si="595"/>
        <v>6.5202886903605588</v>
      </c>
      <c r="I6324">
        <f t="shared" si="596"/>
        <v>0.74822961066611893</v>
      </c>
      <c r="J6324">
        <f t="shared" si="592"/>
        <v>-0.35166494000000592</v>
      </c>
      <c r="K6324">
        <f t="shared" si="593"/>
        <v>1.3656090666281893E-3</v>
      </c>
      <c r="L6324">
        <f t="shared" si="594"/>
        <v>5.3933952421447086E-2</v>
      </c>
    </row>
    <row r="6325" spans="1:12">
      <c r="A6325">
        <v>459.22197999999997</v>
      </c>
      <c r="B6325">
        <v>62.95</v>
      </c>
      <c r="C6325">
        <v>-18.156400000000001</v>
      </c>
      <c r="D6325">
        <v>78.284589999999994</v>
      </c>
      <c r="E6325">
        <v>-3.5975999999999999</v>
      </c>
      <c r="F6325">
        <v>0.29594999999999999</v>
      </c>
      <c r="G6325">
        <f t="shared" si="591"/>
        <v>7.9224005079999991</v>
      </c>
      <c r="H6325">
        <f t="shared" si="595"/>
        <v>6.5166890063605578</v>
      </c>
      <c r="I6325">
        <f t="shared" si="596"/>
        <v>0.74781653230628753</v>
      </c>
      <c r="J6325">
        <f t="shared" si="592"/>
        <v>-0.35232779999998909</v>
      </c>
      <c r="K6325">
        <f t="shared" si="593"/>
        <v>1.3654263506913524E-3</v>
      </c>
      <c r="L6325">
        <f t="shared" si="594"/>
        <v>5.4065461717768423E-2</v>
      </c>
    </row>
    <row r="6326" spans="1:12">
      <c r="A6326">
        <v>459.32101</v>
      </c>
      <c r="B6326">
        <v>62.96</v>
      </c>
      <c r="C6326">
        <v>-18.16911</v>
      </c>
      <c r="D6326">
        <v>78.25</v>
      </c>
      <c r="E6326">
        <v>-3.6063700000000001</v>
      </c>
      <c r="F6326">
        <v>0.29597000000000001</v>
      </c>
      <c r="G6326">
        <f t="shared" si="591"/>
        <v>7.9188999999999989</v>
      </c>
      <c r="H6326">
        <f t="shared" si="595"/>
        <v>6.5131884983605577</v>
      </c>
      <c r="I6326">
        <f t="shared" si="596"/>
        <v>0.74741483479527915</v>
      </c>
      <c r="J6326">
        <f t="shared" si="592"/>
        <v>-0.35199889999999956</v>
      </c>
      <c r="K6326">
        <f t="shared" si="593"/>
        <v>1.3652417451988988E-3</v>
      </c>
      <c r="L6326">
        <f t="shared" si="594"/>
        <v>5.4044021616847356E-2</v>
      </c>
    </row>
    <row r="6327" spans="1:12">
      <c r="A6327">
        <v>459.42700000000002</v>
      </c>
      <c r="B6327">
        <v>62.97</v>
      </c>
      <c r="C6327">
        <v>-18.175899999999999</v>
      </c>
      <c r="D6327">
        <v>78.213440000000006</v>
      </c>
      <c r="E6327">
        <v>-3.6089899999999999</v>
      </c>
      <c r="F6327">
        <v>0.29598999999999998</v>
      </c>
      <c r="G6327">
        <f t="shared" si="591"/>
        <v>7.9152001279999995</v>
      </c>
      <c r="H6327">
        <f t="shared" si="595"/>
        <v>6.5094886263605574</v>
      </c>
      <c r="I6327">
        <f t="shared" si="596"/>
        <v>0.74699025945551434</v>
      </c>
      <c r="J6327">
        <f t="shared" si="592"/>
        <v>-0.35366869999999323</v>
      </c>
      <c r="K6327">
        <f t="shared" si="593"/>
        <v>1.3650442206075265E-3</v>
      </c>
      <c r="L6327">
        <f t="shared" si="594"/>
        <v>5.4331257077213563E-2</v>
      </c>
    </row>
    <row r="6328" spans="1:12">
      <c r="A6328">
        <v>459.52499</v>
      </c>
      <c r="B6328">
        <v>62.98</v>
      </c>
      <c r="C6328">
        <v>-18.186109999999999</v>
      </c>
      <c r="D6328">
        <v>78.177869999999999</v>
      </c>
      <c r="E6328">
        <v>-3.6078899999999998</v>
      </c>
      <c r="F6328">
        <v>0.29599999999999999</v>
      </c>
      <c r="G6328">
        <f t="shared" si="591"/>
        <v>7.9116004439999985</v>
      </c>
      <c r="H6328">
        <f t="shared" si="595"/>
        <v>6.5058889423605564</v>
      </c>
      <c r="I6328">
        <f t="shared" si="596"/>
        <v>0.74657718109568283</v>
      </c>
      <c r="J6328">
        <f t="shared" si="592"/>
        <v>-0.35916554666666534</v>
      </c>
      <c r="K6328">
        <f t="shared" si="593"/>
        <v>1.3648616557800069E-3</v>
      </c>
      <c r="L6328">
        <f t="shared" si="594"/>
        <v>5.5206221601493854E-2</v>
      </c>
    </row>
    <row r="6329" spans="1:12">
      <c r="A6329">
        <v>459.61899</v>
      </c>
      <c r="B6329">
        <v>62.99</v>
      </c>
      <c r="C6329">
        <v>-18.195540000000001</v>
      </c>
      <c r="D6329">
        <v>78.139330000000001</v>
      </c>
      <c r="E6329">
        <v>-3.5995200000000001</v>
      </c>
      <c r="F6329">
        <v>0.29602000000000001</v>
      </c>
      <c r="G6329">
        <f t="shared" si="591"/>
        <v>7.9077001959999986</v>
      </c>
      <c r="H6329">
        <f t="shared" si="595"/>
        <v>6.5019886943605574</v>
      </c>
      <c r="I6329">
        <f t="shared" si="596"/>
        <v>0.7461296117960512</v>
      </c>
      <c r="J6329">
        <f t="shared" si="592"/>
        <v>-0.36533199999999799</v>
      </c>
      <c r="K6329">
        <f t="shared" si="593"/>
        <v>1.3646865705930051E-3</v>
      </c>
      <c r="L6329">
        <f t="shared" si="594"/>
        <v>5.6187732272876066E-2</v>
      </c>
    </row>
    <row r="6330" spans="1:12">
      <c r="A6330">
        <v>459.72501</v>
      </c>
      <c r="B6330">
        <v>63</v>
      </c>
      <c r="C6330">
        <v>-18.205670000000001</v>
      </c>
      <c r="D6330">
        <v>78.105729999999994</v>
      </c>
      <c r="E6330">
        <v>-3.5838199999999998</v>
      </c>
      <c r="F6330">
        <v>0.29604000000000003</v>
      </c>
      <c r="G6330">
        <f t="shared" si="591"/>
        <v>7.9042998759999987</v>
      </c>
      <c r="H6330">
        <f t="shared" si="595"/>
        <v>6.4985883743605566</v>
      </c>
      <c r="I6330">
        <f t="shared" si="596"/>
        <v>0.74573941126497623</v>
      </c>
      <c r="J6330">
        <f t="shared" si="592"/>
        <v>-0.36700011333335236</v>
      </c>
      <c r="K6330">
        <f t="shared" si="593"/>
        <v>1.3644891507489116E-3</v>
      </c>
      <c r="L6330">
        <f t="shared" si="594"/>
        <v>5.6473820496357283E-2</v>
      </c>
    </row>
    <row r="6331" spans="1:12">
      <c r="A6331">
        <v>459.81698999999998</v>
      </c>
      <c r="B6331">
        <v>63.01</v>
      </c>
      <c r="C6331">
        <v>-18.214279999999999</v>
      </c>
      <c r="D6331">
        <v>78.068179999999998</v>
      </c>
      <c r="E6331">
        <v>-3.5662500000000001</v>
      </c>
      <c r="F6331">
        <v>0.29604999999999998</v>
      </c>
      <c r="G6331">
        <f t="shared" si="591"/>
        <v>7.9004998159999991</v>
      </c>
      <c r="H6331">
        <f t="shared" si="595"/>
        <v>6.4947883143605569</v>
      </c>
      <c r="I6331">
        <f t="shared" si="596"/>
        <v>0.745303338945278</v>
      </c>
      <c r="J6331">
        <f t="shared" si="592"/>
        <v>-0.36566596000002244</v>
      </c>
      <c r="K6331">
        <f t="shared" si="593"/>
        <v>1.364317921056718E-3</v>
      </c>
      <c r="L6331">
        <f t="shared" si="594"/>
        <v>5.6301443911805769E-2</v>
      </c>
    </row>
    <row r="6332" spans="1:12">
      <c r="A6332">
        <v>459.92401000000001</v>
      </c>
      <c r="B6332">
        <v>63.02</v>
      </c>
      <c r="C6332">
        <v>-18.22231</v>
      </c>
      <c r="D6332">
        <v>78.033600000000007</v>
      </c>
      <c r="E6332">
        <v>-3.5567899999999999</v>
      </c>
      <c r="F6332">
        <v>0.29607</v>
      </c>
      <c r="G6332">
        <f t="shared" si="591"/>
        <v>7.8970003200000001</v>
      </c>
      <c r="H6332">
        <f t="shared" si="595"/>
        <v>6.4912888183605588</v>
      </c>
      <c r="I6332">
        <f t="shared" si="596"/>
        <v>0.74490175756538035</v>
      </c>
      <c r="J6332">
        <f t="shared" si="592"/>
        <v>-0.36400290666666957</v>
      </c>
      <c r="K6332">
        <f t="shared" si="593"/>
        <v>1.3641187470280114E-3</v>
      </c>
      <c r="L6332">
        <f t="shared" si="594"/>
        <v>5.6075598675734507E-2</v>
      </c>
    </row>
    <row r="6333" spans="1:12">
      <c r="A6333">
        <v>460.01299999999998</v>
      </c>
      <c r="B6333">
        <v>63.03</v>
      </c>
      <c r="C6333">
        <v>-18.234300000000001</v>
      </c>
      <c r="D6333">
        <v>77.998019999999997</v>
      </c>
      <c r="E6333">
        <v>-3.5622099999999999</v>
      </c>
      <c r="F6333">
        <v>0.29609000000000002</v>
      </c>
      <c r="G6333">
        <f t="shared" si="591"/>
        <v>7.8933996239999997</v>
      </c>
      <c r="H6333">
        <f t="shared" si="595"/>
        <v>6.4876881223605576</v>
      </c>
      <c r="I6333">
        <f t="shared" si="596"/>
        <v>0.74448856307443845</v>
      </c>
      <c r="J6333">
        <f t="shared" si="592"/>
        <v>-0.36400627999999613</v>
      </c>
      <c r="K6333">
        <f t="shared" si="593"/>
        <v>1.3639531727596729E-3</v>
      </c>
      <c r="L6333">
        <f t="shared" si="594"/>
        <v>5.610724084368466E-2</v>
      </c>
    </row>
    <row r="6334" spans="1:12">
      <c r="A6334">
        <v>460.11300999999997</v>
      </c>
      <c r="B6334">
        <v>63.04</v>
      </c>
      <c r="C6334">
        <v>-18.24241</v>
      </c>
      <c r="D6334">
        <v>77.964429999999993</v>
      </c>
      <c r="E6334">
        <v>-3.5787900000000001</v>
      </c>
      <c r="F6334">
        <v>0.29610999999999998</v>
      </c>
      <c r="G6334">
        <f t="shared" ref="G6334:G6397" si="597">(D6334/100)*$B$16</f>
        <v>7.8900003159999992</v>
      </c>
      <c r="H6334">
        <f t="shared" si="595"/>
        <v>6.484288814360557</v>
      </c>
      <c r="I6334">
        <f t="shared" si="596"/>
        <v>0.74409847867447387</v>
      </c>
      <c r="J6334">
        <f t="shared" ref="J6334:J6397" si="598">SLOPE(H6326:H6334,B6326:B6334)</f>
        <v>-0.36233479333332402</v>
      </c>
      <c r="K6334">
        <f t="shared" ref="K6334:K6397" si="599">1/(A6334+273.15)</f>
        <v>1.3637671427064078E-3</v>
      </c>
      <c r="L6334">
        <f t="shared" ref="L6334:L6397" si="600">-J6334/H6334</f>
        <v>5.5878879505007889E-2</v>
      </c>
    </row>
    <row r="6335" spans="1:12">
      <c r="A6335">
        <v>460.22298999999998</v>
      </c>
      <c r="B6335">
        <v>63.05</v>
      </c>
      <c r="C6335">
        <v>-18.25292</v>
      </c>
      <c r="D6335">
        <v>77.927869999999999</v>
      </c>
      <c r="E6335">
        <v>-3.5959500000000002</v>
      </c>
      <c r="F6335">
        <v>0.29611999999999999</v>
      </c>
      <c r="G6335">
        <f t="shared" si="597"/>
        <v>7.8863004439999989</v>
      </c>
      <c r="H6335">
        <f t="shared" si="595"/>
        <v>6.4805889423605567</v>
      </c>
      <c r="I6335">
        <f t="shared" si="596"/>
        <v>0.74367390333470906</v>
      </c>
      <c r="J6335">
        <f t="shared" si="598"/>
        <v>-0.36049969999999587</v>
      </c>
      <c r="K6335">
        <f t="shared" si="599"/>
        <v>1.3635626258883629E-3</v>
      </c>
      <c r="L6335">
        <f t="shared" si="600"/>
        <v>5.562761397248623E-2</v>
      </c>
    </row>
    <row r="6336" spans="1:12">
      <c r="A6336">
        <v>460.31799000000001</v>
      </c>
      <c r="B6336">
        <v>63.06</v>
      </c>
      <c r="C6336">
        <v>-18.26275</v>
      </c>
      <c r="D6336">
        <v>77.889330000000001</v>
      </c>
      <c r="E6336">
        <v>-3.6038700000000001</v>
      </c>
      <c r="F6336">
        <v>0.29614000000000001</v>
      </c>
      <c r="G6336">
        <f t="shared" si="597"/>
        <v>7.8824001959999999</v>
      </c>
      <c r="H6336">
        <f t="shared" si="595"/>
        <v>6.4766886943605577</v>
      </c>
      <c r="I6336">
        <f t="shared" si="596"/>
        <v>0.74322633403507743</v>
      </c>
      <c r="J6336">
        <f t="shared" si="598"/>
        <v>-0.3611659333333202</v>
      </c>
      <c r="K6336">
        <f t="shared" si="599"/>
        <v>1.3633860149779679E-3</v>
      </c>
      <c r="L6336">
        <f t="shared" si="600"/>
        <v>5.5763979153081414E-2</v>
      </c>
    </row>
    <row r="6337" spans="1:12">
      <c r="A6337">
        <v>460.41599000000002</v>
      </c>
      <c r="B6337">
        <v>63.07</v>
      </c>
      <c r="C6337">
        <v>-18.272549999999999</v>
      </c>
      <c r="D6337">
        <v>77.853750000000005</v>
      </c>
      <c r="E6337">
        <v>-3.6027900000000002</v>
      </c>
      <c r="F6337">
        <v>0.29615999999999998</v>
      </c>
      <c r="G6337">
        <f t="shared" si="597"/>
        <v>7.8787995000000004</v>
      </c>
      <c r="H6337">
        <f t="shared" si="595"/>
        <v>6.4730879983605583</v>
      </c>
      <c r="I6337">
        <f t="shared" si="596"/>
        <v>0.74281313954413575</v>
      </c>
      <c r="J6337">
        <f t="shared" si="598"/>
        <v>-0.36116761999999569</v>
      </c>
      <c r="K6337">
        <f t="shared" si="599"/>
        <v>1.3632038748143162E-3</v>
      </c>
      <c r="L6337">
        <f t="shared" si="600"/>
        <v>5.5795258783978958E-2</v>
      </c>
    </row>
    <row r="6338" spans="1:12">
      <c r="A6338">
        <v>460.51199000000003</v>
      </c>
      <c r="B6338">
        <v>63.08</v>
      </c>
      <c r="C6338">
        <v>-18.28238</v>
      </c>
      <c r="D6338">
        <v>77.818179999999998</v>
      </c>
      <c r="E6338">
        <v>-3.6001099999999999</v>
      </c>
      <c r="F6338">
        <v>0.29616999999999999</v>
      </c>
      <c r="G6338">
        <f t="shared" si="597"/>
        <v>7.8751998159999994</v>
      </c>
      <c r="H6338">
        <f t="shared" si="595"/>
        <v>6.4694883143605573</v>
      </c>
      <c r="I6338">
        <f t="shared" si="596"/>
        <v>0.74240006118430424</v>
      </c>
      <c r="J6338">
        <f t="shared" si="598"/>
        <v>-0.36300102666666406</v>
      </c>
      <c r="K6338">
        <f t="shared" si="599"/>
        <v>1.3630254989767153E-3</v>
      </c>
      <c r="L6338">
        <f t="shared" si="600"/>
        <v>5.6109696629468755E-2</v>
      </c>
    </row>
    <row r="6339" spans="1:12">
      <c r="A6339">
        <v>460.61599999999999</v>
      </c>
      <c r="B6339">
        <v>63.09</v>
      </c>
      <c r="C6339">
        <v>-18.29128</v>
      </c>
      <c r="D6339">
        <v>77.784580000000005</v>
      </c>
      <c r="E6339">
        <v>-3.6012499999999998</v>
      </c>
      <c r="F6339">
        <v>0.29619000000000001</v>
      </c>
      <c r="G6339">
        <f t="shared" si="597"/>
        <v>7.8717994959999995</v>
      </c>
      <c r="H6339">
        <f t="shared" si="595"/>
        <v>6.4660879943605583</v>
      </c>
      <c r="I6339">
        <f t="shared" si="596"/>
        <v>0.74200986065322949</v>
      </c>
      <c r="J6339">
        <f t="shared" si="598"/>
        <v>-0.36167193333332381</v>
      </c>
      <c r="K6339">
        <f t="shared" si="599"/>
        <v>1.3628322925837394E-3</v>
      </c>
      <c r="L6339">
        <f t="shared" si="600"/>
        <v>5.593365473045811E-2</v>
      </c>
    </row>
    <row r="6340" spans="1:12">
      <c r="A6340">
        <v>460.72</v>
      </c>
      <c r="B6340">
        <v>63.1</v>
      </c>
      <c r="C6340">
        <v>-18.300609999999999</v>
      </c>
      <c r="D6340">
        <v>77.746049999999997</v>
      </c>
      <c r="E6340">
        <v>-3.60324</v>
      </c>
      <c r="F6340">
        <v>0.29620999999999997</v>
      </c>
      <c r="G6340">
        <f t="shared" si="597"/>
        <v>7.867900259999999</v>
      </c>
      <c r="H6340">
        <f t="shared" si="595"/>
        <v>6.4621887583605577</v>
      </c>
      <c r="I6340">
        <f t="shared" si="596"/>
        <v>0.74156240748470814</v>
      </c>
      <c r="J6340">
        <f t="shared" si="598"/>
        <v>-0.36383761333333309</v>
      </c>
      <c r="K6340">
        <f t="shared" si="599"/>
        <v>1.3626391595241664E-3</v>
      </c>
      <c r="L6340">
        <f t="shared" si="600"/>
        <v>5.6302535710151223E-2</v>
      </c>
    </row>
    <row r="6341" spans="1:12">
      <c r="A6341">
        <v>460.82199000000003</v>
      </c>
      <c r="B6341">
        <v>63.11</v>
      </c>
      <c r="C6341">
        <v>-18.30912</v>
      </c>
      <c r="D6341">
        <v>77.710470000000001</v>
      </c>
      <c r="E6341">
        <v>-3.6040399999999999</v>
      </c>
      <c r="F6341">
        <v>0.29622999999999999</v>
      </c>
      <c r="G6341">
        <f t="shared" si="597"/>
        <v>7.8642995639999995</v>
      </c>
      <c r="H6341">
        <f t="shared" si="595"/>
        <v>6.4585880623605583</v>
      </c>
      <c r="I6341">
        <f t="shared" si="596"/>
        <v>0.74114921299376646</v>
      </c>
      <c r="J6341">
        <f t="shared" si="598"/>
        <v>-0.36483780666664917</v>
      </c>
      <c r="K6341">
        <f t="shared" si="599"/>
        <v>1.3624498122877958E-3</v>
      </c>
      <c r="L6341">
        <f t="shared" si="600"/>
        <v>5.6488787199923091E-2</v>
      </c>
    </row>
    <row r="6342" spans="1:12">
      <c r="A6342">
        <v>460.91</v>
      </c>
      <c r="B6342">
        <v>63.12</v>
      </c>
      <c r="C6342">
        <v>-18.319870000000002</v>
      </c>
      <c r="D6342">
        <v>77.672929999999994</v>
      </c>
      <c r="E6342">
        <v>-3.6105</v>
      </c>
      <c r="F6342">
        <v>0.29624</v>
      </c>
      <c r="G6342">
        <f t="shared" si="597"/>
        <v>7.8605005159999992</v>
      </c>
      <c r="H6342">
        <f t="shared" si="595"/>
        <v>6.4547890143605571</v>
      </c>
      <c r="I6342">
        <f t="shared" si="596"/>
        <v>0.74071325680517852</v>
      </c>
      <c r="J6342">
        <f t="shared" si="598"/>
        <v>-0.3666695266666577</v>
      </c>
      <c r="K6342">
        <f t="shared" si="599"/>
        <v>1.3622864615971447E-3</v>
      </c>
      <c r="L6342">
        <f t="shared" si="600"/>
        <v>5.6805811290019645E-2</v>
      </c>
    </row>
    <row r="6343" spans="1:12">
      <c r="A6343">
        <v>461.00799999999998</v>
      </c>
      <c r="B6343">
        <v>63.13</v>
      </c>
      <c r="C6343">
        <v>-18.328510000000001</v>
      </c>
      <c r="D6343">
        <v>77.639330000000001</v>
      </c>
      <c r="E6343">
        <v>-3.6384799999999999</v>
      </c>
      <c r="F6343">
        <v>0.29626000000000002</v>
      </c>
      <c r="G6343">
        <f t="shared" si="597"/>
        <v>7.8571001960000002</v>
      </c>
      <c r="H6343">
        <f t="shared" si="595"/>
        <v>6.4513886943605581</v>
      </c>
      <c r="I6343">
        <f t="shared" si="596"/>
        <v>0.74032305627410366</v>
      </c>
      <c r="J6343">
        <f t="shared" si="598"/>
        <v>-0.36466576666665484</v>
      </c>
      <c r="K6343">
        <f t="shared" si="599"/>
        <v>1.3621046150828571E-3</v>
      </c>
      <c r="L6343">
        <f t="shared" si="600"/>
        <v>5.6525158216776672E-2</v>
      </c>
    </row>
    <row r="6344" spans="1:12">
      <c r="A6344">
        <v>461.11300999999997</v>
      </c>
      <c r="B6344">
        <v>63.14</v>
      </c>
      <c r="C6344">
        <v>-18.335239999999999</v>
      </c>
      <c r="D6344">
        <v>77.602770000000007</v>
      </c>
      <c r="E6344">
        <v>-3.7000099999999998</v>
      </c>
      <c r="F6344">
        <v>0.29627999999999999</v>
      </c>
      <c r="G6344">
        <f t="shared" si="597"/>
        <v>7.8534003240000008</v>
      </c>
      <c r="H6344">
        <f t="shared" si="595"/>
        <v>6.4476888223605595</v>
      </c>
      <c r="I6344">
        <f t="shared" si="596"/>
        <v>0.73989848093433908</v>
      </c>
      <c r="J6344">
        <f t="shared" si="598"/>
        <v>-0.3633265533333262</v>
      </c>
      <c r="K6344">
        <f t="shared" si="599"/>
        <v>1.3619098148495866E-3</v>
      </c>
      <c r="L6344">
        <f t="shared" si="600"/>
        <v>5.6349889602815686E-2</v>
      </c>
    </row>
    <row r="6345" spans="1:12">
      <c r="A6345">
        <v>461.21100000000001</v>
      </c>
      <c r="B6345">
        <v>63.15</v>
      </c>
      <c r="C6345">
        <v>-18.345880000000001</v>
      </c>
      <c r="D6345">
        <v>77.568179999999998</v>
      </c>
      <c r="E6345">
        <v>-3.7759499999999999</v>
      </c>
      <c r="F6345">
        <v>0.29629</v>
      </c>
      <c r="G6345">
        <f t="shared" si="597"/>
        <v>7.8498998159999989</v>
      </c>
      <c r="H6345">
        <f t="shared" si="595"/>
        <v>6.4441883143605576</v>
      </c>
      <c r="I6345">
        <f t="shared" si="596"/>
        <v>0.73949678342333047</v>
      </c>
      <c r="J6345">
        <f t="shared" si="598"/>
        <v>-0.36299259333333134</v>
      </c>
      <c r="K6345">
        <f t="shared" si="599"/>
        <v>1.3617280874120494E-3</v>
      </c>
      <c r="L6345">
        <f t="shared" si="600"/>
        <v>5.6328675641650658E-2</v>
      </c>
    </row>
    <row r="6346" spans="1:12">
      <c r="A6346">
        <v>461.30399</v>
      </c>
      <c r="B6346">
        <v>63.16</v>
      </c>
      <c r="C6346">
        <v>-18.359120000000001</v>
      </c>
      <c r="D6346">
        <v>77.531620000000004</v>
      </c>
      <c r="E6346">
        <v>-3.82599</v>
      </c>
      <c r="F6346">
        <v>0.29631000000000002</v>
      </c>
      <c r="G6346">
        <f t="shared" si="597"/>
        <v>7.8461999439999994</v>
      </c>
      <c r="H6346">
        <f t="shared" si="595"/>
        <v>6.4404884423605573</v>
      </c>
      <c r="I6346">
        <f t="shared" si="596"/>
        <v>0.73907220808356566</v>
      </c>
      <c r="J6346">
        <f t="shared" si="598"/>
        <v>-0.36316294666667603</v>
      </c>
      <c r="K6346">
        <f t="shared" si="599"/>
        <v>1.361555677572124E-3</v>
      </c>
      <c r="L6346">
        <f t="shared" si="600"/>
        <v>5.6387485191040906E-2</v>
      </c>
    </row>
    <row r="6347" spans="1:12">
      <c r="A6347">
        <v>461.40399000000002</v>
      </c>
      <c r="B6347">
        <v>63.17</v>
      </c>
      <c r="C6347">
        <v>-18.366820000000001</v>
      </c>
      <c r="D6347">
        <v>77.482209999999995</v>
      </c>
      <c r="E6347">
        <v>-3.8227899999999999</v>
      </c>
      <c r="F6347">
        <v>0.29632999999999998</v>
      </c>
      <c r="G6347">
        <f t="shared" si="597"/>
        <v>7.8411996519999994</v>
      </c>
      <c r="H6347">
        <f t="shared" si="595"/>
        <v>6.4354881503605572</v>
      </c>
      <c r="I6347">
        <f t="shared" si="596"/>
        <v>0.73849840426688684</v>
      </c>
      <c r="J6347">
        <f t="shared" si="598"/>
        <v>-0.37233335333335343</v>
      </c>
      <c r="K6347">
        <f t="shared" si="599"/>
        <v>1.3613703194233552E-3</v>
      </c>
      <c r="L6347">
        <f t="shared" si="600"/>
        <v>5.7856272070440057E-2</v>
      </c>
    </row>
    <row r="6348" spans="1:12">
      <c r="A6348">
        <v>461.50601</v>
      </c>
      <c r="B6348">
        <v>63.18</v>
      </c>
      <c r="C6348">
        <v>-18.37369</v>
      </c>
      <c r="D6348">
        <v>77.444659999999999</v>
      </c>
      <c r="E6348">
        <v>-3.7747099999999998</v>
      </c>
      <c r="F6348">
        <v>0.29633999999999999</v>
      </c>
      <c r="G6348">
        <f t="shared" si="597"/>
        <v>7.8373995919999988</v>
      </c>
      <c r="H6348">
        <f t="shared" si="595"/>
        <v>6.4316880903605576</v>
      </c>
      <c r="I6348">
        <f t="shared" si="596"/>
        <v>0.73806233194718862</v>
      </c>
      <c r="J6348">
        <f t="shared" si="598"/>
        <v>-0.37850655333334382</v>
      </c>
      <c r="K6348">
        <f t="shared" si="599"/>
        <v>1.3611812690404589E-3</v>
      </c>
      <c r="L6348">
        <f t="shared" si="600"/>
        <v>5.8850265749147188E-2</v>
      </c>
    </row>
    <row r="6349" spans="1:12">
      <c r="A6349">
        <v>461.60998999999998</v>
      </c>
      <c r="B6349">
        <v>63.19</v>
      </c>
      <c r="C6349">
        <v>-18.38598</v>
      </c>
      <c r="D6349">
        <v>77.412059999999997</v>
      </c>
      <c r="E6349">
        <v>-3.71726</v>
      </c>
      <c r="F6349">
        <v>0.29636000000000001</v>
      </c>
      <c r="G6349">
        <f t="shared" si="597"/>
        <v>7.8341004719999985</v>
      </c>
      <c r="H6349">
        <f t="shared" si="595"/>
        <v>6.4283889703605563</v>
      </c>
      <c r="I6349">
        <f t="shared" si="596"/>
        <v>0.73768374452715746</v>
      </c>
      <c r="J6349">
        <f t="shared" si="598"/>
        <v>-0.38183434666668775</v>
      </c>
      <c r="K6349">
        <f t="shared" si="599"/>
        <v>1.3609886406580195E-3</v>
      </c>
      <c r="L6349">
        <f t="shared" si="600"/>
        <v>5.9398139787000377E-2</v>
      </c>
    </row>
    <row r="6350" spans="1:12">
      <c r="A6350">
        <v>461.71399000000002</v>
      </c>
      <c r="B6350">
        <v>63.2</v>
      </c>
      <c r="C6350">
        <v>-18.39479</v>
      </c>
      <c r="D6350">
        <v>77.377470000000002</v>
      </c>
      <c r="E6350">
        <v>-3.6817700000000002</v>
      </c>
      <c r="F6350">
        <v>0.29637999999999998</v>
      </c>
      <c r="G6350">
        <f t="shared" si="597"/>
        <v>7.8305999640000001</v>
      </c>
      <c r="H6350">
        <f t="shared" si="595"/>
        <v>6.424888462360558</v>
      </c>
      <c r="I6350">
        <f t="shared" si="596"/>
        <v>0.7372820470161493</v>
      </c>
      <c r="J6350">
        <f t="shared" si="598"/>
        <v>-0.38217168000000451</v>
      </c>
      <c r="K6350">
        <f t="shared" si="599"/>
        <v>1.3607960297523898E-3</v>
      </c>
      <c r="L6350">
        <f t="shared" si="600"/>
        <v>5.9483006162505646E-2</v>
      </c>
    </row>
    <row r="6351" spans="1:12">
      <c r="A6351">
        <v>461.80498999999998</v>
      </c>
      <c r="B6351">
        <v>63.21</v>
      </c>
      <c r="C6351">
        <v>-18.402640000000002</v>
      </c>
      <c r="D6351">
        <v>77.340909999999994</v>
      </c>
      <c r="E6351">
        <v>-3.67049</v>
      </c>
      <c r="F6351">
        <v>0.29638999999999999</v>
      </c>
      <c r="G6351">
        <f t="shared" si="597"/>
        <v>7.8269000919999989</v>
      </c>
      <c r="H6351">
        <f t="shared" si="595"/>
        <v>6.4211885903605577</v>
      </c>
      <c r="I6351">
        <f t="shared" si="596"/>
        <v>0.73685747167638449</v>
      </c>
      <c r="J6351">
        <f t="shared" si="598"/>
        <v>-0.38266756000001345</v>
      </c>
      <c r="K6351">
        <f t="shared" si="599"/>
        <v>1.3606275399259485E-3</v>
      </c>
      <c r="L6351">
        <f t="shared" si="600"/>
        <v>5.9594505692368425E-2</v>
      </c>
    </row>
    <row r="6352" spans="1:12">
      <c r="A6352">
        <v>461.90100000000001</v>
      </c>
      <c r="B6352">
        <v>63.22</v>
      </c>
      <c r="C6352">
        <v>-18.411180000000002</v>
      </c>
      <c r="D6352">
        <v>77.299409999999995</v>
      </c>
      <c r="E6352">
        <v>-3.6650800000000001</v>
      </c>
      <c r="F6352">
        <v>0.29641000000000001</v>
      </c>
      <c r="G6352">
        <f t="shared" si="597"/>
        <v>7.8227002919999986</v>
      </c>
      <c r="H6352">
        <f t="shared" si="595"/>
        <v>6.4169887903605574</v>
      </c>
      <c r="I6352">
        <f t="shared" si="596"/>
        <v>0.73637552756806279</v>
      </c>
      <c r="J6352">
        <f t="shared" si="598"/>
        <v>-0.38349740000000804</v>
      </c>
      <c r="K6352">
        <f t="shared" si="599"/>
        <v>1.3604498191281966E-3</v>
      </c>
      <c r="L6352">
        <f t="shared" si="600"/>
        <v>5.9762828411994172E-2</v>
      </c>
    </row>
    <row r="6353" spans="1:12">
      <c r="A6353">
        <v>462.005</v>
      </c>
      <c r="B6353">
        <v>63.23</v>
      </c>
      <c r="C6353">
        <v>-18.42098</v>
      </c>
      <c r="D6353">
        <v>77.262839999999997</v>
      </c>
      <c r="E6353">
        <v>-3.65862</v>
      </c>
      <c r="F6353">
        <v>0.29643000000000003</v>
      </c>
      <c r="G6353">
        <f t="shared" si="597"/>
        <v>7.8189994079999989</v>
      </c>
      <c r="H6353">
        <f t="shared" si="595"/>
        <v>6.4132879063605568</v>
      </c>
      <c r="I6353">
        <f t="shared" si="596"/>
        <v>0.73595083609718748</v>
      </c>
      <c r="J6353">
        <f t="shared" si="598"/>
        <v>-0.38249889333333564</v>
      </c>
      <c r="K6353">
        <f t="shared" si="599"/>
        <v>1.3602573606926432E-3</v>
      </c>
      <c r="L6353">
        <f t="shared" si="600"/>
        <v>5.9641622038203168E-2</v>
      </c>
    </row>
    <row r="6354" spans="1:12">
      <c r="A6354">
        <v>462.108</v>
      </c>
      <c r="B6354">
        <v>63.24</v>
      </c>
      <c r="C6354">
        <v>-18.42952</v>
      </c>
      <c r="D6354">
        <v>77.230239999999995</v>
      </c>
      <c r="E6354">
        <v>-3.6529699999999998</v>
      </c>
      <c r="F6354">
        <v>0.29643999999999998</v>
      </c>
      <c r="G6354">
        <f t="shared" si="597"/>
        <v>7.8157002879999986</v>
      </c>
      <c r="H6354">
        <f t="shared" si="595"/>
        <v>6.4099887863605574</v>
      </c>
      <c r="I6354">
        <f t="shared" si="596"/>
        <v>0.73557224867715654</v>
      </c>
      <c r="J6354">
        <f t="shared" si="598"/>
        <v>-0.37533055999999498</v>
      </c>
      <c r="K6354">
        <f t="shared" si="599"/>
        <v>1.3600668064815344E-3</v>
      </c>
      <c r="L6354">
        <f t="shared" si="600"/>
        <v>5.85540119506354E-2</v>
      </c>
    </row>
    <row r="6355" spans="1:12">
      <c r="A6355">
        <v>462.19799999999998</v>
      </c>
      <c r="B6355">
        <v>63.25</v>
      </c>
      <c r="C6355">
        <v>-18.438079999999999</v>
      </c>
      <c r="D6355">
        <v>77.195650000000001</v>
      </c>
      <c r="E6355">
        <v>-3.64378</v>
      </c>
      <c r="F6355">
        <v>0.29646</v>
      </c>
      <c r="G6355">
        <f t="shared" si="597"/>
        <v>7.8121997800000003</v>
      </c>
      <c r="H6355">
        <f t="shared" si="595"/>
        <v>6.406488278360559</v>
      </c>
      <c r="I6355">
        <f t="shared" si="596"/>
        <v>0.73517055116614838</v>
      </c>
      <c r="J6355">
        <f t="shared" si="598"/>
        <v>-0.36533199999999166</v>
      </c>
      <c r="K6355">
        <f t="shared" si="599"/>
        <v>1.3599003465026083E-3</v>
      </c>
      <c r="L6355">
        <f t="shared" si="600"/>
        <v>5.7025313108585177E-2</v>
      </c>
    </row>
    <row r="6356" spans="1:12">
      <c r="A6356">
        <v>462.31200999999999</v>
      </c>
      <c r="B6356">
        <v>63.26</v>
      </c>
      <c r="C6356">
        <v>-18.448979999999999</v>
      </c>
      <c r="D6356">
        <v>77.154150000000001</v>
      </c>
      <c r="E6356">
        <v>-3.6243400000000001</v>
      </c>
      <c r="F6356">
        <v>0.29648000000000002</v>
      </c>
      <c r="G6356">
        <f t="shared" si="597"/>
        <v>7.8079999799999991</v>
      </c>
      <c r="H6356">
        <f t="shared" si="595"/>
        <v>6.4022884783605569</v>
      </c>
      <c r="I6356">
        <f t="shared" si="596"/>
        <v>0.73468860705782646</v>
      </c>
      <c r="J6356">
        <f t="shared" si="598"/>
        <v>-0.36833426666666408</v>
      </c>
      <c r="K6356">
        <f t="shared" si="599"/>
        <v>1.3596895371930904E-3</v>
      </c>
      <c r="L6356">
        <f t="shared" si="600"/>
        <v>5.7531657299045039E-2</v>
      </c>
    </row>
    <row r="6357" spans="1:12">
      <c r="A6357">
        <v>462.40100000000001</v>
      </c>
      <c r="B6357">
        <v>63.27</v>
      </c>
      <c r="C6357">
        <v>-18.457229999999999</v>
      </c>
      <c r="D6357">
        <v>77.115610000000004</v>
      </c>
      <c r="E6357">
        <v>-3.5986799999999999</v>
      </c>
      <c r="F6357">
        <v>0.29648999999999998</v>
      </c>
      <c r="G6357">
        <f t="shared" si="597"/>
        <v>7.8040997319999992</v>
      </c>
      <c r="H6357">
        <f t="shared" si="595"/>
        <v>6.3983882303605579</v>
      </c>
      <c r="I6357">
        <f t="shared" si="596"/>
        <v>0.73424103775819494</v>
      </c>
      <c r="J6357">
        <f t="shared" si="598"/>
        <v>-0.37367256666665144</v>
      </c>
      <c r="K6357">
        <f t="shared" si="599"/>
        <v>1.3595250363333067E-3</v>
      </c>
      <c r="L6357">
        <f t="shared" si="600"/>
        <v>5.8401046203098946E-2</v>
      </c>
    </row>
    <row r="6358" spans="1:12">
      <c r="A6358">
        <v>462.50200999999998</v>
      </c>
      <c r="B6358">
        <v>63.28</v>
      </c>
      <c r="C6358">
        <v>-18.466200000000001</v>
      </c>
      <c r="D6358">
        <v>77.082999999999998</v>
      </c>
      <c r="E6358">
        <v>-3.58853</v>
      </c>
      <c r="F6358">
        <v>0.29651</v>
      </c>
      <c r="G6358">
        <f t="shared" si="597"/>
        <v>7.8007995999999995</v>
      </c>
      <c r="H6358">
        <f t="shared" si="595"/>
        <v>6.3950880983605582</v>
      </c>
      <c r="I6358">
        <f t="shared" si="596"/>
        <v>0.73386233420705349</v>
      </c>
      <c r="J6358">
        <f t="shared" si="598"/>
        <v>-0.37300464666666033</v>
      </c>
      <c r="K6358">
        <f t="shared" si="599"/>
        <v>1.3593383643443046E-3</v>
      </c>
      <c r="L6358">
        <f t="shared" si="600"/>
        <v>5.8326740918906751E-2</v>
      </c>
    </row>
    <row r="6359" spans="1:12">
      <c r="A6359">
        <v>462.60100999999997</v>
      </c>
      <c r="B6359">
        <v>63.29</v>
      </c>
      <c r="C6359">
        <v>-18.475159999999999</v>
      </c>
      <c r="D6359">
        <v>77.051379999999995</v>
      </c>
      <c r="E6359">
        <v>-3.6139800000000002</v>
      </c>
      <c r="F6359">
        <v>0.29653000000000002</v>
      </c>
      <c r="G6359">
        <f t="shared" si="597"/>
        <v>7.7975996559999983</v>
      </c>
      <c r="H6359">
        <f t="shared" si="595"/>
        <v>6.3918881543605561</v>
      </c>
      <c r="I6359">
        <f t="shared" si="596"/>
        <v>0.73349512763584535</v>
      </c>
      <c r="J6359">
        <f t="shared" si="598"/>
        <v>-0.36733913333333085</v>
      </c>
      <c r="K6359">
        <f t="shared" si="599"/>
        <v>1.3591554566809226E-3</v>
      </c>
      <c r="L6359">
        <f t="shared" si="600"/>
        <v>5.7469580891012853E-2</v>
      </c>
    </row>
    <row r="6360" spans="1:12">
      <c r="A6360">
        <v>462.70400999999998</v>
      </c>
      <c r="B6360">
        <v>63.3</v>
      </c>
      <c r="C6360">
        <v>-18.48329</v>
      </c>
      <c r="D6360">
        <v>77.015810000000002</v>
      </c>
      <c r="E6360">
        <v>-3.6671299999999998</v>
      </c>
      <c r="F6360">
        <v>0.29654000000000003</v>
      </c>
      <c r="G6360">
        <f t="shared" si="597"/>
        <v>7.7939999719999999</v>
      </c>
      <c r="H6360">
        <f t="shared" si="595"/>
        <v>6.3882884703605587</v>
      </c>
      <c r="I6360">
        <f t="shared" si="596"/>
        <v>0.73308204927601428</v>
      </c>
      <c r="J6360">
        <f t="shared" si="598"/>
        <v>-0.36150326666665933</v>
      </c>
      <c r="K6360">
        <f t="shared" si="599"/>
        <v>1.358965211047773E-3</v>
      </c>
      <c r="L6360">
        <f t="shared" si="600"/>
        <v>5.6588438099486119E-2</v>
      </c>
    </row>
    <row r="6361" spans="1:12">
      <c r="A6361">
        <v>462.79199</v>
      </c>
      <c r="B6361">
        <v>63.31</v>
      </c>
      <c r="C6361">
        <v>-18.492760000000001</v>
      </c>
      <c r="D6361">
        <v>76.975300000000004</v>
      </c>
      <c r="E6361">
        <v>-3.71332</v>
      </c>
      <c r="F6361">
        <v>0.29655999999999999</v>
      </c>
      <c r="G6361">
        <f t="shared" si="597"/>
        <v>7.7899003599999999</v>
      </c>
      <c r="H6361">
        <f t="shared" si="595"/>
        <v>6.3841888583605577</v>
      </c>
      <c r="I6361">
        <f t="shared" si="596"/>
        <v>0.73261160214762588</v>
      </c>
      <c r="J6361">
        <f t="shared" si="598"/>
        <v>-0.36316294666665638</v>
      </c>
      <c r="K6361">
        <f t="shared" si="599"/>
        <v>1.3588027502004607E-3</v>
      </c>
      <c r="L6361">
        <f t="shared" si="600"/>
        <v>5.6884743657147331E-2</v>
      </c>
    </row>
    <row r="6362" spans="1:12">
      <c r="A6362">
        <v>462.89499000000001</v>
      </c>
      <c r="B6362">
        <v>63.32</v>
      </c>
      <c r="C6362">
        <v>-18.502939999999999</v>
      </c>
      <c r="D6362">
        <v>76.935770000000005</v>
      </c>
      <c r="E6362">
        <v>-3.72397</v>
      </c>
      <c r="F6362">
        <v>0.29658000000000001</v>
      </c>
      <c r="G6362">
        <f t="shared" si="597"/>
        <v>7.7858999239999997</v>
      </c>
      <c r="H6362">
        <f t="shared" si="595"/>
        <v>6.3801884223605576</v>
      </c>
      <c r="I6362">
        <f t="shared" si="596"/>
        <v>0.73215253586806073</v>
      </c>
      <c r="J6362">
        <f t="shared" si="598"/>
        <v>-0.36766634666667242</v>
      </c>
      <c r="K6362">
        <f t="shared" si="599"/>
        <v>1.3586126032866552E-3</v>
      </c>
      <c r="L6362">
        <f t="shared" si="600"/>
        <v>5.7626252130441362E-2</v>
      </c>
    </row>
    <row r="6363" spans="1:12">
      <c r="A6363">
        <v>463.00200999999998</v>
      </c>
      <c r="B6363">
        <v>63.33</v>
      </c>
      <c r="C6363">
        <v>-18.50685</v>
      </c>
      <c r="D6363">
        <v>76.897229999999993</v>
      </c>
      <c r="E6363">
        <v>-3.7019299999999999</v>
      </c>
      <c r="F6363">
        <v>0.29659000000000002</v>
      </c>
      <c r="G6363">
        <f t="shared" si="597"/>
        <v>7.781999675999999</v>
      </c>
      <c r="H6363">
        <f t="shared" si="595"/>
        <v>6.3762881743605568</v>
      </c>
      <c r="I6363">
        <f t="shared" si="596"/>
        <v>0.73170496656842898</v>
      </c>
      <c r="J6363">
        <f t="shared" si="598"/>
        <v>-0.37049826000001479</v>
      </c>
      <c r="K6363">
        <f t="shared" si="599"/>
        <v>1.3584150914700349E-3</v>
      </c>
      <c r="L6363">
        <f t="shared" si="600"/>
        <v>5.8105632911920585E-2</v>
      </c>
    </row>
    <row r="6364" spans="1:12">
      <c r="A6364">
        <v>463.10599000000002</v>
      </c>
      <c r="B6364">
        <v>63.34</v>
      </c>
      <c r="C6364">
        <v>-18.519159999999999</v>
      </c>
      <c r="D6364">
        <v>76.862650000000002</v>
      </c>
      <c r="E6364">
        <v>-3.6744400000000002</v>
      </c>
      <c r="F6364">
        <v>0.29660999999999998</v>
      </c>
      <c r="G6364">
        <f t="shared" si="597"/>
        <v>7.7785001799999991</v>
      </c>
      <c r="H6364">
        <f t="shared" si="595"/>
        <v>6.372788678360557</v>
      </c>
      <c r="I6364">
        <f t="shared" si="596"/>
        <v>0.731303385188531</v>
      </c>
      <c r="J6364">
        <f t="shared" si="598"/>
        <v>-0.36966335999999989</v>
      </c>
      <c r="K6364">
        <f t="shared" si="599"/>
        <v>1.3582232451514588E-3</v>
      </c>
      <c r="L6364">
        <f t="shared" si="600"/>
        <v>5.8006530367973583E-2</v>
      </c>
    </row>
    <row r="6365" spans="1:12">
      <c r="A6365">
        <v>463.20098999999999</v>
      </c>
      <c r="B6365">
        <v>63.35</v>
      </c>
      <c r="C6365">
        <v>-18.527290000000001</v>
      </c>
      <c r="D6365">
        <v>76.828059999999994</v>
      </c>
      <c r="E6365">
        <v>-3.6625700000000001</v>
      </c>
      <c r="F6365">
        <v>0.29663</v>
      </c>
      <c r="G6365">
        <f t="shared" si="597"/>
        <v>7.774999671999999</v>
      </c>
      <c r="H6365">
        <f t="shared" si="595"/>
        <v>6.3692881703605568</v>
      </c>
      <c r="I6365">
        <f t="shared" si="596"/>
        <v>0.73090168767752273</v>
      </c>
      <c r="J6365">
        <f t="shared" si="598"/>
        <v>-0.37099751333334607</v>
      </c>
      <c r="K6365">
        <f t="shared" si="599"/>
        <v>1.3580480145752233E-3</v>
      </c>
      <c r="L6365">
        <f t="shared" si="600"/>
        <v>5.824787690715278E-2</v>
      </c>
    </row>
    <row r="6366" spans="1:12">
      <c r="A6366">
        <v>463.30099000000001</v>
      </c>
      <c r="B6366">
        <v>63.36</v>
      </c>
      <c r="C6366">
        <v>-18.535419999999998</v>
      </c>
      <c r="D6366">
        <v>76.792490000000001</v>
      </c>
      <c r="E6366">
        <v>-3.66262</v>
      </c>
      <c r="F6366">
        <v>0.29664000000000001</v>
      </c>
      <c r="G6366">
        <f t="shared" si="597"/>
        <v>7.7713999879999998</v>
      </c>
      <c r="H6366">
        <f t="shared" si="595"/>
        <v>6.3656884863605576</v>
      </c>
      <c r="I6366">
        <f t="shared" si="596"/>
        <v>0.73048860931769144</v>
      </c>
      <c r="J6366">
        <f t="shared" si="598"/>
        <v>-0.37383111333333624</v>
      </c>
      <c r="K6366">
        <f t="shared" si="599"/>
        <v>1.3578636101772366E-3</v>
      </c>
      <c r="L6366">
        <f t="shared" si="600"/>
        <v>5.8725951503018951E-2</v>
      </c>
    </row>
    <row r="6367" spans="1:12">
      <c r="A6367">
        <v>463.39600000000002</v>
      </c>
      <c r="B6367">
        <v>63.37</v>
      </c>
      <c r="C6367">
        <v>-18.544440000000002</v>
      </c>
      <c r="D6367">
        <v>76.752960000000002</v>
      </c>
      <c r="E6367">
        <v>-3.6594699999999998</v>
      </c>
      <c r="F6367">
        <v>0.29665999999999998</v>
      </c>
      <c r="G6367">
        <f t="shared" si="597"/>
        <v>7.7673995519999997</v>
      </c>
      <c r="H6367">
        <f t="shared" ref="H6367:H6430" si="601">G6367-G$27-E$27</f>
        <v>6.3616880503605575</v>
      </c>
      <c r="I6367">
        <f t="shared" ref="I6367:I6430" si="602">H6367/(G$30-G$27-E$27)</f>
        <v>0.73002954303812628</v>
      </c>
      <c r="J6367">
        <f t="shared" si="598"/>
        <v>-0.37633581333333277</v>
      </c>
      <c r="K6367">
        <f t="shared" si="599"/>
        <v>1.3576884539458498E-3</v>
      </c>
      <c r="L6367">
        <f t="shared" si="600"/>
        <v>5.9156596543900548E-2</v>
      </c>
    </row>
    <row r="6368" spans="1:12">
      <c r="A6368">
        <v>463.49099999999999</v>
      </c>
      <c r="B6368">
        <v>63.38</v>
      </c>
      <c r="C6368">
        <v>-18.55471</v>
      </c>
      <c r="D6368">
        <v>76.713440000000006</v>
      </c>
      <c r="E6368">
        <v>-3.6504500000000002</v>
      </c>
      <c r="F6368">
        <v>0.29666999999999999</v>
      </c>
      <c r="G6368">
        <f t="shared" si="597"/>
        <v>7.7634001280000007</v>
      </c>
      <c r="H6368">
        <f t="shared" si="601"/>
        <v>6.3576886263605594</v>
      </c>
      <c r="I6368">
        <f t="shared" si="602"/>
        <v>0.72957059288967174</v>
      </c>
      <c r="J6368">
        <f t="shared" si="598"/>
        <v>-0.37650279333332431</v>
      </c>
      <c r="K6368">
        <f t="shared" si="599"/>
        <v>1.3575133613252589E-3</v>
      </c>
      <c r="L6368">
        <f t="shared" si="600"/>
        <v>5.9220074379272056E-2</v>
      </c>
    </row>
    <row r="6369" spans="1:12">
      <c r="A6369">
        <v>463.59600999999998</v>
      </c>
      <c r="B6369">
        <v>63.39</v>
      </c>
      <c r="C6369">
        <v>-18.560300000000002</v>
      </c>
      <c r="D6369">
        <v>76.679839999999999</v>
      </c>
      <c r="E6369">
        <v>-3.6506400000000001</v>
      </c>
      <c r="F6369">
        <v>0.29669000000000001</v>
      </c>
      <c r="G6369">
        <f t="shared" si="597"/>
        <v>7.759999807999999</v>
      </c>
      <c r="H6369">
        <f t="shared" si="601"/>
        <v>6.3542883063605569</v>
      </c>
      <c r="I6369">
        <f t="shared" si="602"/>
        <v>0.72918039235859655</v>
      </c>
      <c r="J6369">
        <f t="shared" si="598"/>
        <v>-0.37233672666666345</v>
      </c>
      <c r="K6369">
        <f t="shared" si="599"/>
        <v>1.3573198720139659E-3</v>
      </c>
      <c r="L6369">
        <f t="shared" si="600"/>
        <v>5.8596133621126291E-2</v>
      </c>
    </row>
    <row r="6370" spans="1:12">
      <c r="A6370">
        <v>463.68301000000002</v>
      </c>
      <c r="B6370">
        <v>63.4</v>
      </c>
      <c r="C6370">
        <v>-18.571480000000001</v>
      </c>
      <c r="D6370">
        <v>76.646249999999995</v>
      </c>
      <c r="E6370">
        <v>-3.6734599999999999</v>
      </c>
      <c r="F6370">
        <v>0.29670999999999997</v>
      </c>
      <c r="G6370">
        <f t="shared" si="597"/>
        <v>7.7566004999999985</v>
      </c>
      <c r="H6370">
        <f t="shared" si="601"/>
        <v>6.3508889983605563</v>
      </c>
      <c r="I6370">
        <f t="shared" si="602"/>
        <v>0.72879030795863209</v>
      </c>
      <c r="J6370">
        <f t="shared" si="598"/>
        <v>-0.36832920666666941</v>
      </c>
      <c r="K6370">
        <f t="shared" si="599"/>
        <v>1.357159609339435E-3</v>
      </c>
      <c r="L6370">
        <f t="shared" si="600"/>
        <v>5.7996479982841985E-2</v>
      </c>
    </row>
    <row r="6371" spans="1:12">
      <c r="A6371">
        <v>463.77802000000003</v>
      </c>
      <c r="B6371">
        <v>63.41</v>
      </c>
      <c r="C6371">
        <v>-18.578009999999999</v>
      </c>
      <c r="D6371">
        <v>76.611660000000001</v>
      </c>
      <c r="E6371">
        <v>-3.7071399999999999</v>
      </c>
      <c r="F6371">
        <v>0.29671999999999998</v>
      </c>
      <c r="G6371">
        <f t="shared" si="597"/>
        <v>7.7530999920000001</v>
      </c>
      <c r="H6371">
        <f t="shared" si="601"/>
        <v>6.347388490360558</v>
      </c>
      <c r="I6371">
        <f t="shared" si="602"/>
        <v>0.72838861044762393</v>
      </c>
      <c r="J6371">
        <f t="shared" si="598"/>
        <v>-0.36549560666667152</v>
      </c>
      <c r="K6371">
        <f t="shared" si="599"/>
        <v>1.3569846346730037E-3</v>
      </c>
      <c r="L6371">
        <f t="shared" si="600"/>
        <v>5.7582044524567909E-2</v>
      </c>
    </row>
    <row r="6372" spans="1:12">
      <c r="A6372">
        <v>463.88598999999999</v>
      </c>
      <c r="B6372">
        <v>63.42</v>
      </c>
      <c r="C6372">
        <v>-18.591899999999999</v>
      </c>
      <c r="D6372">
        <v>76.56917</v>
      </c>
      <c r="E6372">
        <v>-3.7234600000000002</v>
      </c>
      <c r="F6372">
        <v>0.29674</v>
      </c>
      <c r="G6372">
        <f t="shared" si="597"/>
        <v>7.7488000039999996</v>
      </c>
      <c r="H6372">
        <f t="shared" si="601"/>
        <v>6.3430885023605583</v>
      </c>
      <c r="I6372">
        <f t="shared" si="602"/>
        <v>0.72789516935936882</v>
      </c>
      <c r="J6372">
        <f t="shared" si="598"/>
        <v>-0.36916410666666999</v>
      </c>
      <c r="K6372">
        <f t="shared" si="599"/>
        <v>1.3567858470520551E-3</v>
      </c>
      <c r="L6372">
        <f t="shared" si="600"/>
        <v>5.819942548953666E-2</v>
      </c>
    </row>
    <row r="6373" spans="1:12">
      <c r="A6373">
        <v>463.98700000000002</v>
      </c>
      <c r="B6373">
        <v>63.43</v>
      </c>
      <c r="C6373">
        <v>-18.59628</v>
      </c>
      <c r="D6373">
        <v>76.528660000000002</v>
      </c>
      <c r="E6373">
        <v>-3.7152400000000001</v>
      </c>
      <c r="F6373">
        <v>0.29675000000000001</v>
      </c>
      <c r="G6373">
        <f t="shared" si="597"/>
        <v>7.7447003919999995</v>
      </c>
      <c r="H6373">
        <f t="shared" si="601"/>
        <v>6.3389888903605573</v>
      </c>
      <c r="I6373">
        <f t="shared" si="602"/>
        <v>0.72742472223098054</v>
      </c>
      <c r="J6373">
        <f t="shared" si="598"/>
        <v>-0.37399303333333406</v>
      </c>
      <c r="K6373">
        <f t="shared" si="599"/>
        <v>1.3565999264722841E-3</v>
      </c>
      <c r="L6373">
        <f t="shared" si="600"/>
        <v>5.8998846630264654E-2</v>
      </c>
    </row>
    <row r="6374" spans="1:12">
      <c r="A6374">
        <v>464.09600999999998</v>
      </c>
      <c r="B6374">
        <v>63.44</v>
      </c>
      <c r="C6374">
        <v>-18.609749999999998</v>
      </c>
      <c r="D6374">
        <v>76.491110000000006</v>
      </c>
      <c r="E6374">
        <v>-3.7011500000000002</v>
      </c>
      <c r="F6374">
        <v>0.29676999999999998</v>
      </c>
      <c r="G6374">
        <f t="shared" si="597"/>
        <v>7.7409003319999998</v>
      </c>
      <c r="H6374">
        <f t="shared" si="601"/>
        <v>6.3351888303605577</v>
      </c>
      <c r="I6374">
        <f t="shared" si="602"/>
        <v>0.72698864991128231</v>
      </c>
      <c r="J6374">
        <f t="shared" si="598"/>
        <v>-0.37699361333333953</v>
      </c>
      <c r="K6374">
        <f t="shared" si="599"/>
        <v>1.3563993381259536E-3</v>
      </c>
      <c r="L6374">
        <f t="shared" si="600"/>
        <v>5.9507873155516269E-2</v>
      </c>
    </row>
    <row r="6375" spans="1:12">
      <c r="A6375">
        <v>464.19</v>
      </c>
      <c r="B6375">
        <v>63.45</v>
      </c>
      <c r="C6375">
        <v>-18.616700000000002</v>
      </c>
      <c r="D6375">
        <v>76.465410000000006</v>
      </c>
      <c r="E6375">
        <v>-3.7027199999999998</v>
      </c>
      <c r="F6375">
        <v>0.29679</v>
      </c>
      <c r="G6375">
        <f t="shared" si="597"/>
        <v>7.7382994919999994</v>
      </c>
      <c r="H6375">
        <f t="shared" si="601"/>
        <v>6.3325879903605582</v>
      </c>
      <c r="I6375">
        <f t="shared" si="602"/>
        <v>0.7266901929574543</v>
      </c>
      <c r="J6375">
        <f t="shared" si="598"/>
        <v>-0.37049825999999403</v>
      </c>
      <c r="K6375">
        <f t="shared" si="599"/>
        <v>1.3562264355656821E-3</v>
      </c>
      <c r="L6375">
        <f t="shared" si="600"/>
        <v>5.8506610656490696E-2</v>
      </c>
    </row>
    <row r="6376" spans="1:12">
      <c r="A6376">
        <v>464.28298999999998</v>
      </c>
      <c r="B6376">
        <v>63.46</v>
      </c>
      <c r="C6376">
        <v>-18.625330000000002</v>
      </c>
      <c r="D6376">
        <v>76.421940000000006</v>
      </c>
      <c r="E6376">
        <v>-3.7187000000000001</v>
      </c>
      <c r="F6376">
        <v>0.29680000000000001</v>
      </c>
      <c r="G6376">
        <f t="shared" si="597"/>
        <v>7.7339003280000007</v>
      </c>
      <c r="H6376">
        <f t="shared" si="601"/>
        <v>6.3281888263605595</v>
      </c>
      <c r="I6376">
        <f t="shared" si="602"/>
        <v>0.72618537102037628</v>
      </c>
      <c r="J6376">
        <f t="shared" si="598"/>
        <v>-0.37150013999998871</v>
      </c>
      <c r="K6376">
        <f t="shared" si="599"/>
        <v>1.3560554159639643E-3</v>
      </c>
      <c r="L6376">
        <f t="shared" si="600"/>
        <v>5.8705602849977577E-2</v>
      </c>
    </row>
    <row r="6377" spans="1:12">
      <c r="A6377">
        <v>464.38299999999998</v>
      </c>
      <c r="B6377">
        <v>63.47</v>
      </c>
      <c r="C6377">
        <v>-18.634730000000001</v>
      </c>
      <c r="D6377">
        <v>76.384389999999996</v>
      </c>
      <c r="E6377">
        <v>-3.7245499999999998</v>
      </c>
      <c r="F6377">
        <v>0.29681999999999997</v>
      </c>
      <c r="G6377">
        <f t="shared" si="597"/>
        <v>7.7301002679999984</v>
      </c>
      <c r="H6377">
        <f t="shared" si="601"/>
        <v>6.3243887663605562</v>
      </c>
      <c r="I6377">
        <f t="shared" si="602"/>
        <v>0.72574929870067761</v>
      </c>
      <c r="J6377">
        <f t="shared" si="598"/>
        <v>-0.37533224666664983</v>
      </c>
      <c r="K6377">
        <f t="shared" si="599"/>
        <v>1.3558715338839078E-3</v>
      </c>
      <c r="L6377">
        <f t="shared" si="600"/>
        <v>5.9346801806847045E-2</v>
      </c>
    </row>
    <row r="6378" spans="1:12">
      <c r="A6378">
        <v>464.48401000000001</v>
      </c>
      <c r="B6378">
        <v>63.48</v>
      </c>
      <c r="C6378">
        <v>-18.644110000000001</v>
      </c>
      <c r="D6378">
        <v>76.343869999999995</v>
      </c>
      <c r="E6378">
        <v>-3.7026500000000002</v>
      </c>
      <c r="F6378">
        <v>0.29682999999999998</v>
      </c>
      <c r="G6378">
        <f t="shared" si="597"/>
        <v>7.7259996439999989</v>
      </c>
      <c r="H6378">
        <f t="shared" si="601"/>
        <v>6.3202881423605568</v>
      </c>
      <c r="I6378">
        <f t="shared" si="602"/>
        <v>0.72527873544117905</v>
      </c>
      <c r="J6378">
        <f t="shared" si="598"/>
        <v>-0.37933807999999875</v>
      </c>
      <c r="K6378">
        <f t="shared" si="599"/>
        <v>1.3556858637795185E-3</v>
      </c>
      <c r="L6378">
        <f t="shared" si="600"/>
        <v>6.0019111701182695E-2</v>
      </c>
    </row>
    <row r="6379" spans="1:12">
      <c r="A6379">
        <v>464.58098999999999</v>
      </c>
      <c r="B6379">
        <v>63.49</v>
      </c>
      <c r="C6379">
        <v>-18.652699999999999</v>
      </c>
      <c r="D6379">
        <v>76.307310000000001</v>
      </c>
      <c r="E6379">
        <v>-3.66873</v>
      </c>
      <c r="F6379">
        <v>0.29685</v>
      </c>
      <c r="G6379">
        <f t="shared" si="597"/>
        <v>7.7222997720000004</v>
      </c>
      <c r="H6379">
        <f t="shared" si="601"/>
        <v>6.3165882703605583</v>
      </c>
      <c r="I6379">
        <f t="shared" si="602"/>
        <v>0.72485416010141446</v>
      </c>
      <c r="J6379">
        <f t="shared" si="598"/>
        <v>-0.37967035333333399</v>
      </c>
      <c r="K6379">
        <f t="shared" si="599"/>
        <v>1.3555076492042174E-3</v>
      </c>
      <c r="L6379">
        <f t="shared" si="600"/>
        <v>6.0106870526114242E-2</v>
      </c>
    </row>
    <row r="6380" spans="1:12">
      <c r="A6380">
        <v>464.68900000000002</v>
      </c>
      <c r="B6380">
        <v>63.5</v>
      </c>
      <c r="C6380">
        <v>-18.65869</v>
      </c>
      <c r="D6380">
        <v>76.273719999999997</v>
      </c>
      <c r="E6380">
        <v>-3.6570999999999998</v>
      </c>
      <c r="F6380">
        <v>0.29687000000000002</v>
      </c>
      <c r="G6380">
        <f t="shared" si="597"/>
        <v>7.7189004639999999</v>
      </c>
      <c r="H6380">
        <f t="shared" si="601"/>
        <v>6.3131889623605577</v>
      </c>
      <c r="I6380">
        <f t="shared" si="602"/>
        <v>0.72446407570144988</v>
      </c>
      <c r="J6380">
        <f t="shared" si="598"/>
        <v>-0.3746677000000086</v>
      </c>
      <c r="K6380">
        <f t="shared" si="599"/>
        <v>1.3553092205752205E-3</v>
      </c>
      <c r="L6380">
        <f t="shared" si="600"/>
        <v>5.9346821746313928E-2</v>
      </c>
    </row>
    <row r="6381" spans="1:12">
      <c r="A6381">
        <v>464.78500000000003</v>
      </c>
      <c r="B6381">
        <v>63.51</v>
      </c>
      <c r="C6381">
        <v>-18.66938</v>
      </c>
      <c r="D6381">
        <v>76.240120000000005</v>
      </c>
      <c r="E6381">
        <v>-3.6785600000000001</v>
      </c>
      <c r="F6381">
        <v>0.29687999999999998</v>
      </c>
      <c r="G6381">
        <f t="shared" si="597"/>
        <v>7.7155001439999991</v>
      </c>
      <c r="H6381">
        <f t="shared" si="601"/>
        <v>6.3097886423605569</v>
      </c>
      <c r="I6381">
        <f t="shared" si="602"/>
        <v>0.72407387517037491</v>
      </c>
      <c r="J6381">
        <f t="shared" si="598"/>
        <v>-0.37116786666667662</v>
      </c>
      <c r="K6381">
        <f t="shared" si="599"/>
        <v>1.3551329046596246E-3</v>
      </c>
      <c r="L6381">
        <f t="shared" si="600"/>
        <v>5.8824136227773695E-2</v>
      </c>
    </row>
    <row r="6382" spans="1:12">
      <c r="A6382">
        <v>464.87900000000002</v>
      </c>
      <c r="B6382">
        <v>63.52</v>
      </c>
      <c r="C6382">
        <v>-18.678840000000001</v>
      </c>
      <c r="D6382">
        <v>76.203559999999996</v>
      </c>
      <c r="E6382">
        <v>-3.7134999999999998</v>
      </c>
      <c r="F6382">
        <v>0.2969</v>
      </c>
      <c r="G6382">
        <f t="shared" si="597"/>
        <v>7.7118002719999987</v>
      </c>
      <c r="H6382">
        <f t="shared" si="601"/>
        <v>6.3060887703605566</v>
      </c>
      <c r="I6382">
        <f t="shared" si="602"/>
        <v>0.7236492998306101</v>
      </c>
      <c r="J6382">
        <f t="shared" si="598"/>
        <v>-0.37099751333334369</v>
      </c>
      <c r="K6382">
        <f t="shared" si="599"/>
        <v>1.3549603064378229E-3</v>
      </c>
      <c r="L6382">
        <f t="shared" si="600"/>
        <v>5.8831635082125799E-2</v>
      </c>
    </row>
    <row r="6383" spans="1:12">
      <c r="A6383">
        <v>464.98099000000002</v>
      </c>
      <c r="B6383">
        <v>63.53</v>
      </c>
      <c r="C6383">
        <v>-18.68863</v>
      </c>
      <c r="D6383">
        <v>76.161069999999995</v>
      </c>
      <c r="E6383">
        <v>-3.7318899999999999</v>
      </c>
      <c r="F6383">
        <v>0.29691000000000001</v>
      </c>
      <c r="G6383">
        <f t="shared" si="597"/>
        <v>7.7075002839999991</v>
      </c>
      <c r="H6383">
        <f t="shared" si="601"/>
        <v>6.301788782360557</v>
      </c>
      <c r="I6383">
        <f t="shared" si="602"/>
        <v>0.723155858742355</v>
      </c>
      <c r="J6383">
        <f t="shared" si="598"/>
        <v>-0.37632738000001753</v>
      </c>
      <c r="K6383">
        <f t="shared" si="599"/>
        <v>1.3547730870912221E-3</v>
      </c>
      <c r="L6383">
        <f t="shared" si="600"/>
        <v>5.9717548936803762E-2</v>
      </c>
    </row>
    <row r="6384" spans="1:12">
      <c r="A6384">
        <v>465.07598999999999</v>
      </c>
      <c r="B6384">
        <v>63.54</v>
      </c>
      <c r="C6384">
        <v>-18.698080000000001</v>
      </c>
      <c r="D6384">
        <v>76.122529999999998</v>
      </c>
      <c r="E6384">
        <v>-3.7241300000000002</v>
      </c>
      <c r="F6384">
        <v>0.29693000000000003</v>
      </c>
      <c r="G6384">
        <f t="shared" si="597"/>
        <v>7.7036000359999992</v>
      </c>
      <c r="H6384">
        <f t="shared" si="601"/>
        <v>6.297888534360558</v>
      </c>
      <c r="I6384">
        <f t="shared" si="602"/>
        <v>0.72270828944272347</v>
      </c>
      <c r="J6384">
        <f t="shared" si="598"/>
        <v>-0.37366582000000398</v>
      </c>
      <c r="K6384">
        <f t="shared" si="599"/>
        <v>1.3545987455684135E-3</v>
      </c>
      <c r="L6384">
        <f t="shared" si="600"/>
        <v>5.9331920208070703E-2</v>
      </c>
    </row>
    <row r="6385" spans="1:12">
      <c r="A6385">
        <v>465.18398999999999</v>
      </c>
      <c r="B6385">
        <v>63.55</v>
      </c>
      <c r="C6385">
        <v>-18.70449</v>
      </c>
      <c r="D6385">
        <v>76.085970000000003</v>
      </c>
      <c r="E6385">
        <v>-3.7097899999999999</v>
      </c>
      <c r="F6385">
        <v>0.29694999999999999</v>
      </c>
      <c r="G6385">
        <f t="shared" si="597"/>
        <v>7.6999001639999998</v>
      </c>
      <c r="H6385">
        <f t="shared" si="601"/>
        <v>6.2941886623605576</v>
      </c>
      <c r="I6385">
        <f t="shared" si="602"/>
        <v>0.72228371410295855</v>
      </c>
      <c r="J6385">
        <f t="shared" si="598"/>
        <v>-0.37449734666665674</v>
      </c>
      <c r="K6385">
        <f t="shared" si="599"/>
        <v>1.3544006012780206E-3</v>
      </c>
      <c r="L6385">
        <f t="shared" si="600"/>
        <v>5.9498907127802259E-2</v>
      </c>
    </row>
    <row r="6386" spans="1:12">
      <c r="A6386">
        <v>465.28600999999998</v>
      </c>
      <c r="B6386">
        <v>63.56</v>
      </c>
      <c r="C6386">
        <v>-18.712199999999999</v>
      </c>
      <c r="D6386">
        <v>76.054349999999999</v>
      </c>
      <c r="E6386">
        <v>-3.7121900000000001</v>
      </c>
      <c r="F6386">
        <v>0.29696</v>
      </c>
      <c r="G6386">
        <f t="shared" si="597"/>
        <v>7.6967002199999994</v>
      </c>
      <c r="H6386">
        <f t="shared" si="601"/>
        <v>6.2909887183605573</v>
      </c>
      <c r="I6386">
        <f t="shared" si="602"/>
        <v>0.72191650753175063</v>
      </c>
      <c r="J6386">
        <f t="shared" si="598"/>
        <v>-0.37166205999999347</v>
      </c>
      <c r="K6386">
        <f t="shared" si="599"/>
        <v>1.354213481544596E-3</v>
      </c>
      <c r="L6386">
        <f t="shared" si="600"/>
        <v>5.9078481402339768E-2</v>
      </c>
    </row>
    <row r="6387" spans="1:12">
      <c r="A6387">
        <v>465.38400000000001</v>
      </c>
      <c r="B6387">
        <v>63.57</v>
      </c>
      <c r="C6387">
        <v>-18.72204</v>
      </c>
      <c r="D6387">
        <v>76.015810000000002</v>
      </c>
      <c r="E6387">
        <v>-3.7327900000000001</v>
      </c>
      <c r="F6387">
        <v>0.29698000000000002</v>
      </c>
      <c r="G6387">
        <f t="shared" si="597"/>
        <v>7.6927999720000004</v>
      </c>
      <c r="H6387">
        <f t="shared" si="601"/>
        <v>6.2870884703605583</v>
      </c>
      <c r="I6387">
        <f t="shared" si="602"/>
        <v>0.72146893823211899</v>
      </c>
      <c r="J6387">
        <f t="shared" si="598"/>
        <v>-0.37333354666666724</v>
      </c>
      <c r="K6387">
        <f t="shared" si="599"/>
        <v>1.3540338020998357E-3</v>
      </c>
      <c r="L6387">
        <f t="shared" si="600"/>
        <v>5.9380991444082057E-2</v>
      </c>
    </row>
    <row r="6388" spans="1:12">
      <c r="A6388">
        <v>465.48401000000001</v>
      </c>
      <c r="B6388">
        <v>63.58</v>
      </c>
      <c r="C6388">
        <v>-18.728529999999999</v>
      </c>
      <c r="D6388">
        <v>75.977270000000004</v>
      </c>
      <c r="E6388">
        <v>-3.75013</v>
      </c>
      <c r="F6388">
        <v>0.29698999999999998</v>
      </c>
      <c r="G6388">
        <f t="shared" si="597"/>
        <v>7.6888997240000005</v>
      </c>
      <c r="H6388">
        <f t="shared" si="601"/>
        <v>6.2831882223605593</v>
      </c>
      <c r="I6388">
        <f t="shared" si="602"/>
        <v>0.72102136893248736</v>
      </c>
      <c r="J6388">
        <f t="shared" si="598"/>
        <v>-0.37650616666664904</v>
      </c>
      <c r="K6388">
        <f t="shared" si="599"/>
        <v>1.3538504678385986E-3</v>
      </c>
      <c r="L6388">
        <f t="shared" si="600"/>
        <v>5.9922789727473377E-2</v>
      </c>
    </row>
    <row r="6389" spans="1:12">
      <c r="A6389">
        <v>465.57400999999999</v>
      </c>
      <c r="B6389">
        <v>63.59</v>
      </c>
      <c r="C6389">
        <v>-18.737210000000001</v>
      </c>
      <c r="D6389">
        <v>75.936760000000007</v>
      </c>
      <c r="E6389">
        <v>-3.7441800000000001</v>
      </c>
      <c r="F6389">
        <v>0.29701</v>
      </c>
      <c r="G6389">
        <f t="shared" si="597"/>
        <v>7.6848001119999996</v>
      </c>
      <c r="H6389">
        <f t="shared" si="601"/>
        <v>6.2790886103605583</v>
      </c>
      <c r="I6389">
        <f t="shared" si="602"/>
        <v>0.72055092180409908</v>
      </c>
      <c r="J6389">
        <f t="shared" si="598"/>
        <v>-0.37967035333330157</v>
      </c>
      <c r="K6389">
        <f t="shared" si="599"/>
        <v>1.3536855259381649E-3</v>
      </c>
      <c r="L6389">
        <f t="shared" si="600"/>
        <v>6.0465837782069473E-2</v>
      </c>
    </row>
    <row r="6390" spans="1:12">
      <c r="A6390">
        <v>465.67700000000002</v>
      </c>
      <c r="B6390">
        <v>63.6</v>
      </c>
      <c r="C6390">
        <v>-18.75074</v>
      </c>
      <c r="D6390">
        <v>75.900199999999998</v>
      </c>
      <c r="E6390">
        <v>-3.7196199999999999</v>
      </c>
      <c r="F6390">
        <v>0.29702000000000001</v>
      </c>
      <c r="G6390">
        <f t="shared" si="597"/>
        <v>7.6811002399999992</v>
      </c>
      <c r="H6390">
        <f t="shared" si="601"/>
        <v>6.275388738360558</v>
      </c>
      <c r="I6390">
        <f t="shared" si="602"/>
        <v>0.72012634646433427</v>
      </c>
      <c r="J6390">
        <f t="shared" si="598"/>
        <v>-0.37900243333331046</v>
      </c>
      <c r="K6390">
        <f t="shared" si="599"/>
        <v>1.3534968267266898E-3</v>
      </c>
      <c r="L6390">
        <f t="shared" si="600"/>
        <v>6.039505266287689E-2</v>
      </c>
    </row>
    <row r="6391" spans="1:12">
      <c r="A6391">
        <v>465.767</v>
      </c>
      <c r="B6391">
        <v>63.61</v>
      </c>
      <c r="C6391">
        <v>-18.756499999999999</v>
      </c>
      <c r="D6391">
        <v>75.862650000000002</v>
      </c>
      <c r="E6391">
        <v>-3.7015500000000001</v>
      </c>
      <c r="F6391">
        <v>0.29704000000000003</v>
      </c>
      <c r="G6391">
        <f t="shared" si="597"/>
        <v>7.6773001799999996</v>
      </c>
      <c r="H6391">
        <f t="shared" si="601"/>
        <v>6.2715886783605583</v>
      </c>
      <c r="I6391">
        <f t="shared" si="602"/>
        <v>0.71969027414463604</v>
      </c>
      <c r="J6391">
        <f t="shared" si="598"/>
        <v>-0.37716733999997948</v>
      </c>
      <c r="K6391">
        <f t="shared" si="599"/>
        <v>1.3533319709791494E-3</v>
      </c>
      <c r="L6391">
        <f t="shared" si="600"/>
        <v>6.0139042807662878E-2</v>
      </c>
    </row>
    <row r="6392" spans="1:12">
      <c r="A6392">
        <v>465.87200999999999</v>
      </c>
      <c r="B6392">
        <v>63.62</v>
      </c>
      <c r="C6392">
        <v>-18.764610000000001</v>
      </c>
      <c r="D6392">
        <v>75.830039999999997</v>
      </c>
      <c r="E6392">
        <v>-3.70987</v>
      </c>
      <c r="F6392">
        <v>0.29704999999999998</v>
      </c>
      <c r="G6392">
        <f t="shared" si="597"/>
        <v>7.674000047999999</v>
      </c>
      <c r="H6392">
        <f t="shared" si="601"/>
        <v>6.2682885463605569</v>
      </c>
      <c r="I6392">
        <f t="shared" si="602"/>
        <v>0.71931157059349438</v>
      </c>
      <c r="J6392">
        <f t="shared" si="598"/>
        <v>-0.37566620666666706</v>
      </c>
      <c r="K6392">
        <f t="shared" si="599"/>
        <v>1.3531396717128901E-3</v>
      </c>
      <c r="L6392">
        <f t="shared" si="600"/>
        <v>5.9931224270902993E-2</v>
      </c>
    </row>
    <row r="6393" spans="1:12">
      <c r="A6393">
        <v>465.96600000000001</v>
      </c>
      <c r="B6393">
        <v>63.63</v>
      </c>
      <c r="C6393">
        <v>-18.77657</v>
      </c>
      <c r="D6393">
        <v>75.792490000000001</v>
      </c>
      <c r="E6393">
        <v>-3.7414200000000002</v>
      </c>
      <c r="F6393">
        <v>0.29707</v>
      </c>
      <c r="G6393">
        <f t="shared" si="597"/>
        <v>7.6701999879999994</v>
      </c>
      <c r="H6393">
        <f t="shared" si="601"/>
        <v>6.2644884863605572</v>
      </c>
      <c r="I6393">
        <f t="shared" si="602"/>
        <v>0.71887549827379615</v>
      </c>
      <c r="J6393">
        <f t="shared" si="598"/>
        <v>-0.37616714666666806</v>
      </c>
      <c r="K6393">
        <f t="shared" si="599"/>
        <v>1.352967599131936E-3</v>
      </c>
      <c r="L6393">
        <f t="shared" si="600"/>
        <v>6.0047543783611879E-2</v>
      </c>
    </row>
    <row r="6394" spans="1:12">
      <c r="A6394">
        <v>466.07501000000002</v>
      </c>
      <c r="B6394">
        <v>63.64</v>
      </c>
      <c r="C6394">
        <v>-18.77591</v>
      </c>
      <c r="D6394">
        <v>75.753950000000003</v>
      </c>
      <c r="E6394">
        <v>-3.7754799999999999</v>
      </c>
      <c r="F6394">
        <v>0.29709000000000002</v>
      </c>
      <c r="G6394">
        <f t="shared" si="597"/>
        <v>7.6662997399999995</v>
      </c>
      <c r="H6394">
        <f t="shared" si="601"/>
        <v>6.2605882383605582</v>
      </c>
      <c r="I6394">
        <f t="shared" si="602"/>
        <v>0.71842792897416463</v>
      </c>
      <c r="J6394">
        <f t="shared" si="598"/>
        <v>-0.37783526000001083</v>
      </c>
      <c r="K6394">
        <f t="shared" si="599"/>
        <v>1.3527680834283461E-3</v>
      </c>
      <c r="L6394">
        <f t="shared" si="600"/>
        <v>6.0351399199982114E-2</v>
      </c>
    </row>
    <row r="6395" spans="1:12">
      <c r="A6395">
        <v>466.16901000000001</v>
      </c>
      <c r="B6395">
        <v>63.65</v>
      </c>
      <c r="C6395">
        <v>-18.787459999999999</v>
      </c>
      <c r="D6395">
        <v>75.713440000000006</v>
      </c>
      <c r="E6395">
        <v>-3.7922199999999999</v>
      </c>
      <c r="F6395">
        <v>0.29709999999999998</v>
      </c>
      <c r="G6395">
        <f t="shared" si="597"/>
        <v>7.6622001280000003</v>
      </c>
      <c r="H6395">
        <f t="shared" si="601"/>
        <v>6.256488626360559</v>
      </c>
      <c r="I6395">
        <f t="shared" si="602"/>
        <v>0.71795748184577646</v>
      </c>
      <c r="J6395">
        <f t="shared" si="598"/>
        <v>-0.37749961333334292</v>
      </c>
      <c r="K6395">
        <f t="shared" si="599"/>
        <v>1.3525960870396125E-3</v>
      </c>
      <c r="L6395">
        <f t="shared" si="600"/>
        <v>6.0337297145050026E-2</v>
      </c>
    </row>
    <row r="6396" spans="1:12">
      <c r="A6396">
        <v>466.26801</v>
      </c>
      <c r="B6396">
        <v>63.66</v>
      </c>
      <c r="C6396">
        <v>-18.794799999999999</v>
      </c>
      <c r="D6396">
        <v>75.675889999999995</v>
      </c>
      <c r="E6396">
        <v>-3.7862800000000001</v>
      </c>
      <c r="F6396">
        <v>0.29712</v>
      </c>
      <c r="G6396">
        <f t="shared" si="597"/>
        <v>7.6584000679999988</v>
      </c>
      <c r="H6396">
        <f t="shared" si="601"/>
        <v>6.2526885663605576</v>
      </c>
      <c r="I6396">
        <f t="shared" si="602"/>
        <v>0.71752140952607801</v>
      </c>
      <c r="J6396">
        <f t="shared" si="598"/>
        <v>-0.3774996133333548</v>
      </c>
      <c r="K6396">
        <f t="shared" si="599"/>
        <v>1.3524149891885918E-3</v>
      </c>
      <c r="L6396">
        <f t="shared" si="600"/>
        <v>6.0373967026648566E-2</v>
      </c>
    </row>
    <row r="6397" spans="1:12">
      <c r="A6397">
        <v>466.37601000000001</v>
      </c>
      <c r="B6397">
        <v>63.67</v>
      </c>
      <c r="C6397">
        <v>-18.804130000000001</v>
      </c>
      <c r="D6397">
        <v>75.639330000000001</v>
      </c>
      <c r="E6397">
        <v>-3.7681200000000001</v>
      </c>
      <c r="F6397">
        <v>0.29713000000000001</v>
      </c>
      <c r="G6397">
        <f t="shared" si="597"/>
        <v>7.6547001960000003</v>
      </c>
      <c r="H6397">
        <f t="shared" si="601"/>
        <v>6.248988694360559</v>
      </c>
      <c r="I6397">
        <f t="shared" si="602"/>
        <v>0.71709683418631343</v>
      </c>
      <c r="J6397">
        <f t="shared" si="598"/>
        <v>-0.37733432000000527</v>
      </c>
      <c r="K6397">
        <f t="shared" si="599"/>
        <v>1.3522174831957566E-3</v>
      </c>
      <c r="L6397">
        <f t="shared" si="600"/>
        <v>6.0383261749302426E-2</v>
      </c>
    </row>
    <row r="6398" spans="1:12">
      <c r="A6398">
        <v>466.46899000000002</v>
      </c>
      <c r="B6398">
        <v>63.68</v>
      </c>
      <c r="C6398">
        <v>-18.815270000000002</v>
      </c>
      <c r="D6398">
        <v>75.600790000000003</v>
      </c>
      <c r="E6398">
        <v>-3.75081</v>
      </c>
      <c r="F6398">
        <v>0.29715000000000003</v>
      </c>
      <c r="G6398">
        <f t="shared" ref="G6398:G6461" si="603">(D6398/100)*$B$16</f>
        <v>7.6507999480000004</v>
      </c>
      <c r="H6398">
        <f t="shared" si="601"/>
        <v>6.2450884463605583</v>
      </c>
      <c r="I6398">
        <f t="shared" si="602"/>
        <v>0.71664926488668157</v>
      </c>
      <c r="J6398">
        <f t="shared" ref="J6398:J6461" si="604">SLOPE(H6390:H6398,B6390:B6398)</f>
        <v>-0.38033489999999276</v>
      </c>
      <c r="K6398">
        <f t="shared" ref="K6398:K6461" si="605">1/(A6398+273.15)</f>
        <v>1.3520474913711993E-3</v>
      </c>
      <c r="L6398">
        <f t="shared" ref="L6398:L6461" si="606">-J6398/H6398</f>
        <v>6.0901443312886945E-2</v>
      </c>
    </row>
    <row r="6399" spans="1:12">
      <c r="A6399">
        <v>466.56099999999998</v>
      </c>
      <c r="B6399">
        <v>63.69</v>
      </c>
      <c r="C6399">
        <v>-18.821439999999999</v>
      </c>
      <c r="D6399">
        <v>75.564229999999995</v>
      </c>
      <c r="E6399">
        <v>-3.7420900000000001</v>
      </c>
      <c r="F6399">
        <v>0.29715999999999998</v>
      </c>
      <c r="G6399">
        <f t="shared" si="603"/>
        <v>7.6471000759999992</v>
      </c>
      <c r="H6399">
        <f t="shared" si="601"/>
        <v>6.2413885743605579</v>
      </c>
      <c r="I6399">
        <f t="shared" si="602"/>
        <v>0.71622468954691676</v>
      </c>
      <c r="J6399">
        <f t="shared" si="604"/>
        <v>-0.38216661999999413</v>
      </c>
      <c r="K6399">
        <f t="shared" si="605"/>
        <v>1.3518793150297886E-3</v>
      </c>
      <c r="L6399">
        <f t="shared" si="606"/>
        <v>6.1231025027014573E-2</v>
      </c>
    </row>
    <row r="6400" spans="1:12">
      <c r="A6400">
        <v>466.67599000000001</v>
      </c>
      <c r="B6400">
        <v>63.7</v>
      </c>
      <c r="C6400">
        <v>-18.829039999999999</v>
      </c>
      <c r="D6400">
        <v>75.526679999999999</v>
      </c>
      <c r="E6400">
        <v>-3.7416</v>
      </c>
      <c r="F6400">
        <v>0.29718</v>
      </c>
      <c r="G6400">
        <f t="shared" si="603"/>
        <v>7.6433000159999995</v>
      </c>
      <c r="H6400">
        <f t="shared" si="601"/>
        <v>6.2375885143605583</v>
      </c>
      <c r="I6400">
        <f t="shared" si="602"/>
        <v>0.71578861722721854</v>
      </c>
      <c r="J6400">
        <f t="shared" si="604"/>
        <v>-0.38433229999998131</v>
      </c>
      <c r="K6400">
        <f t="shared" si="605"/>
        <v>1.3516691945358664E-3</v>
      </c>
      <c r="L6400">
        <f t="shared" si="606"/>
        <v>6.1615526435440229E-2</v>
      </c>
    </row>
    <row r="6401" spans="1:12">
      <c r="A6401">
        <v>466.76900999999998</v>
      </c>
      <c r="B6401">
        <v>63.71</v>
      </c>
      <c r="C6401">
        <v>-18.839359999999999</v>
      </c>
      <c r="D6401">
        <v>75.490120000000005</v>
      </c>
      <c r="E6401">
        <v>-3.7446899999999999</v>
      </c>
      <c r="F6401">
        <v>0.29719000000000001</v>
      </c>
      <c r="G6401">
        <f t="shared" si="603"/>
        <v>7.6396001440000001</v>
      </c>
      <c r="H6401">
        <f t="shared" si="601"/>
        <v>6.233888642360558</v>
      </c>
      <c r="I6401">
        <f t="shared" si="602"/>
        <v>0.71536404188745373</v>
      </c>
      <c r="J6401">
        <f t="shared" si="604"/>
        <v>-0.38199795333332953</v>
      </c>
      <c r="K6401">
        <f t="shared" si="605"/>
        <v>1.3514992674671245E-3</v>
      </c>
      <c r="L6401">
        <f t="shared" si="606"/>
        <v>6.1277635076375077E-2</v>
      </c>
    </row>
    <row r="6402" spans="1:12">
      <c r="A6402">
        <v>466.86801000000003</v>
      </c>
      <c r="B6402">
        <v>63.72</v>
      </c>
      <c r="C6402">
        <v>-18.846710000000002</v>
      </c>
      <c r="D6402">
        <v>75.451580000000007</v>
      </c>
      <c r="E6402">
        <v>-3.7492899999999998</v>
      </c>
      <c r="F6402">
        <v>0.29720999999999997</v>
      </c>
      <c r="G6402">
        <f t="shared" si="603"/>
        <v>7.6356998960000002</v>
      </c>
      <c r="H6402">
        <f t="shared" si="601"/>
        <v>6.229988394360559</v>
      </c>
      <c r="I6402">
        <f t="shared" si="602"/>
        <v>0.71491647258782209</v>
      </c>
      <c r="J6402">
        <f t="shared" si="604"/>
        <v>-0.37999925333332785</v>
      </c>
      <c r="K6402">
        <f t="shared" si="605"/>
        <v>1.3513184631817271E-3</v>
      </c>
      <c r="L6402">
        <f t="shared" si="606"/>
        <v>6.0995178366191914E-2</v>
      </c>
    </row>
    <row r="6403" spans="1:12">
      <c r="A6403">
        <v>466.96499999999997</v>
      </c>
      <c r="B6403">
        <v>63.73</v>
      </c>
      <c r="C6403">
        <v>-18.856570000000001</v>
      </c>
      <c r="D6403">
        <v>75.413039999999995</v>
      </c>
      <c r="E6403">
        <v>-3.7546599999999999</v>
      </c>
      <c r="F6403">
        <v>0.29721999999999998</v>
      </c>
      <c r="G6403">
        <f t="shared" si="603"/>
        <v>7.6317996479999994</v>
      </c>
      <c r="H6403">
        <f t="shared" si="601"/>
        <v>6.2260881463605582</v>
      </c>
      <c r="I6403">
        <f t="shared" si="602"/>
        <v>0.71446890328819024</v>
      </c>
      <c r="J6403">
        <f t="shared" si="604"/>
        <v>-0.37900412000000133</v>
      </c>
      <c r="K6403">
        <f t="shared" si="605"/>
        <v>1.3511413766779487E-3</v>
      </c>
      <c r="L6403">
        <f t="shared" si="606"/>
        <v>6.0873555126511839E-2</v>
      </c>
    </row>
    <row r="6404" spans="1:12">
      <c r="A6404">
        <v>467.07001000000002</v>
      </c>
      <c r="B6404">
        <v>63.74</v>
      </c>
      <c r="C6404">
        <v>-18.863440000000001</v>
      </c>
      <c r="D6404">
        <v>75.378460000000004</v>
      </c>
      <c r="E6404">
        <v>-3.7613699999999999</v>
      </c>
      <c r="F6404">
        <v>0.29724</v>
      </c>
      <c r="G6404">
        <f t="shared" si="603"/>
        <v>7.6283001519999996</v>
      </c>
      <c r="H6404">
        <f t="shared" si="601"/>
        <v>6.2225886503605583</v>
      </c>
      <c r="I6404">
        <f t="shared" si="602"/>
        <v>0.71406732190829236</v>
      </c>
      <c r="J6404">
        <f t="shared" si="604"/>
        <v>-0.37800223999999155</v>
      </c>
      <c r="K6404">
        <f t="shared" si="605"/>
        <v>1.3509496994008579E-3</v>
      </c>
      <c r="L6404">
        <f t="shared" si="606"/>
        <v>6.0746782607603154E-2</v>
      </c>
    </row>
    <row r="6405" spans="1:12">
      <c r="A6405">
        <v>467.16501</v>
      </c>
      <c r="B6405">
        <v>63.75</v>
      </c>
      <c r="C6405">
        <v>-18.870419999999999</v>
      </c>
      <c r="D6405">
        <v>75.338930000000005</v>
      </c>
      <c r="E6405">
        <v>-3.7688899999999999</v>
      </c>
      <c r="F6405">
        <v>0.29725000000000001</v>
      </c>
      <c r="G6405">
        <f t="shared" si="603"/>
        <v>7.6242997159999994</v>
      </c>
      <c r="H6405">
        <f t="shared" si="601"/>
        <v>6.2185882143605582</v>
      </c>
      <c r="I6405">
        <f t="shared" si="602"/>
        <v>0.71360825562872721</v>
      </c>
      <c r="J6405">
        <f t="shared" si="604"/>
        <v>-0.37883714000000684</v>
      </c>
      <c r="K6405">
        <f t="shared" si="605"/>
        <v>1.3507763404662023E-3</v>
      </c>
      <c r="L6405">
        <f t="shared" si="606"/>
        <v>6.0920119959890558E-2</v>
      </c>
    </row>
    <row r="6406" spans="1:12">
      <c r="A6406">
        <v>467.26501000000002</v>
      </c>
      <c r="B6406">
        <v>63.76</v>
      </c>
      <c r="C6406">
        <v>-18.878170000000001</v>
      </c>
      <c r="D6406">
        <v>75.301379999999995</v>
      </c>
      <c r="E6406">
        <v>-3.7767900000000001</v>
      </c>
      <c r="F6406">
        <v>0.29726999999999998</v>
      </c>
      <c r="G6406">
        <f t="shared" si="603"/>
        <v>7.6204996559999989</v>
      </c>
      <c r="H6406">
        <f t="shared" si="601"/>
        <v>6.2147881543605568</v>
      </c>
      <c r="I6406">
        <f t="shared" si="602"/>
        <v>0.71317218330902876</v>
      </c>
      <c r="J6406">
        <f t="shared" si="604"/>
        <v>-0.3790041200000116</v>
      </c>
      <c r="K6406">
        <f t="shared" si="605"/>
        <v>1.3505939054368982E-3</v>
      </c>
      <c r="L6406">
        <f t="shared" si="606"/>
        <v>6.0984238012052973E-2</v>
      </c>
    </row>
    <row r="6407" spans="1:12">
      <c r="A6407">
        <v>467.36300999999997</v>
      </c>
      <c r="B6407">
        <v>63.77</v>
      </c>
      <c r="C6407">
        <v>-18.887609999999999</v>
      </c>
      <c r="D6407">
        <v>75.26285</v>
      </c>
      <c r="E6407">
        <v>-3.7854000000000001</v>
      </c>
      <c r="F6407">
        <v>0.29727999999999999</v>
      </c>
      <c r="G6407">
        <f t="shared" si="603"/>
        <v>7.6166004200000001</v>
      </c>
      <c r="H6407">
        <f t="shared" si="601"/>
        <v>6.210888918360558</v>
      </c>
      <c r="I6407">
        <f t="shared" si="602"/>
        <v>0.71272473014050763</v>
      </c>
      <c r="J6407">
        <f t="shared" si="604"/>
        <v>-0.38066717333333527</v>
      </c>
      <c r="K6407">
        <f t="shared" si="605"/>
        <v>1.3504151669124626E-3</v>
      </c>
      <c r="L6407">
        <f t="shared" si="606"/>
        <v>6.1290288449373384E-2</v>
      </c>
    </row>
    <row r="6408" spans="1:12">
      <c r="A6408">
        <v>467.46600000000001</v>
      </c>
      <c r="B6408">
        <v>63.78</v>
      </c>
      <c r="C6408">
        <v>-18.898669999999999</v>
      </c>
      <c r="D6408">
        <v>75.226280000000003</v>
      </c>
      <c r="E6408">
        <v>-3.7948</v>
      </c>
      <c r="F6408">
        <v>0.29730000000000001</v>
      </c>
      <c r="G6408">
        <f t="shared" si="603"/>
        <v>7.6128995359999996</v>
      </c>
      <c r="H6408">
        <f t="shared" si="601"/>
        <v>6.2071880343605574</v>
      </c>
      <c r="I6408">
        <f t="shared" si="602"/>
        <v>0.71230003866963232</v>
      </c>
      <c r="J6408">
        <f t="shared" si="604"/>
        <v>-0.38083584000001158</v>
      </c>
      <c r="K6408">
        <f t="shared" si="605"/>
        <v>1.3502273782905042E-3</v>
      </c>
      <c r="L6408">
        <f t="shared" si="606"/>
        <v>6.1354004082340312E-2</v>
      </c>
    </row>
    <row r="6409" spans="1:12">
      <c r="A6409">
        <v>467.565</v>
      </c>
      <c r="B6409">
        <v>63.79</v>
      </c>
      <c r="C6409">
        <v>-18.902280000000001</v>
      </c>
      <c r="D6409">
        <v>75.188730000000007</v>
      </c>
      <c r="E6409">
        <v>-3.8031899999999998</v>
      </c>
      <c r="F6409">
        <v>0.29731999999999997</v>
      </c>
      <c r="G6409">
        <f t="shared" si="603"/>
        <v>7.6090994759999999</v>
      </c>
      <c r="H6409">
        <f t="shared" si="601"/>
        <v>6.2033879743605578</v>
      </c>
      <c r="I6409">
        <f t="shared" si="602"/>
        <v>0.7118639663499341</v>
      </c>
      <c r="J6409">
        <f t="shared" si="604"/>
        <v>-0.38100450666667313</v>
      </c>
      <c r="K6409">
        <f t="shared" si="605"/>
        <v>1.3500469141302662E-3</v>
      </c>
      <c r="L6409">
        <f t="shared" si="606"/>
        <v>6.1418777648829373E-2</v>
      </c>
    </row>
    <row r="6410" spans="1:12">
      <c r="A6410">
        <v>467.66901000000001</v>
      </c>
      <c r="B6410">
        <v>63.8</v>
      </c>
      <c r="C6410">
        <v>-18.91</v>
      </c>
      <c r="D6410">
        <v>75.149209999999997</v>
      </c>
      <c r="E6410">
        <v>-3.8049300000000001</v>
      </c>
      <c r="F6410">
        <v>0.29732999999999998</v>
      </c>
      <c r="G6410">
        <f t="shared" si="603"/>
        <v>7.6051000519999992</v>
      </c>
      <c r="H6410">
        <f t="shared" si="601"/>
        <v>6.1993885503605579</v>
      </c>
      <c r="I6410">
        <f t="shared" si="602"/>
        <v>0.71140501620147933</v>
      </c>
      <c r="J6410">
        <f t="shared" si="604"/>
        <v>-0.38166736666667778</v>
      </c>
      <c r="K6410">
        <f t="shared" si="605"/>
        <v>1.3498573693458543E-3</v>
      </c>
      <c r="L6410">
        <f t="shared" si="606"/>
        <v>6.1565324316456969E-2</v>
      </c>
    </row>
    <row r="6411" spans="1:12">
      <c r="A6411">
        <v>467.76199000000003</v>
      </c>
      <c r="B6411">
        <v>63.81</v>
      </c>
      <c r="C6411">
        <v>-18.91825</v>
      </c>
      <c r="D6411">
        <v>75.110669999999999</v>
      </c>
      <c r="E6411">
        <v>-3.7968500000000001</v>
      </c>
      <c r="F6411">
        <v>0.29735</v>
      </c>
      <c r="G6411">
        <f t="shared" si="603"/>
        <v>7.6011998039999993</v>
      </c>
      <c r="H6411">
        <f t="shared" si="601"/>
        <v>6.1954883023605571</v>
      </c>
      <c r="I6411">
        <f t="shared" si="602"/>
        <v>0.71095744690184759</v>
      </c>
      <c r="J6411">
        <f t="shared" si="604"/>
        <v>-0.383333793333337</v>
      </c>
      <c r="K6411">
        <f t="shared" si="605"/>
        <v>1.3496879703620399E-3</v>
      </c>
      <c r="L6411">
        <f t="shared" si="606"/>
        <v>6.1873055782751152E-2</v>
      </c>
    </row>
    <row r="6412" spans="1:12">
      <c r="A6412">
        <v>467.86300999999997</v>
      </c>
      <c r="B6412">
        <v>63.82</v>
      </c>
      <c r="C6412">
        <v>-18.92558</v>
      </c>
      <c r="D6412">
        <v>75.073120000000003</v>
      </c>
      <c r="E6412">
        <v>-3.7828300000000001</v>
      </c>
      <c r="F6412">
        <v>0.29736000000000001</v>
      </c>
      <c r="G6412">
        <f t="shared" si="603"/>
        <v>7.5973997439999996</v>
      </c>
      <c r="H6412">
        <f t="shared" si="601"/>
        <v>6.1916882423605575</v>
      </c>
      <c r="I6412">
        <f t="shared" si="602"/>
        <v>0.71052137458214937</v>
      </c>
      <c r="J6412">
        <f t="shared" si="604"/>
        <v>-0.38533586666667768</v>
      </c>
      <c r="K6412">
        <f t="shared" si="605"/>
        <v>1.3495039715969361E-3</v>
      </c>
      <c r="L6412">
        <f t="shared" si="606"/>
        <v>6.2234378021553918E-2</v>
      </c>
    </row>
    <row r="6413" spans="1:12">
      <c r="A6413">
        <v>467.95900999999998</v>
      </c>
      <c r="B6413">
        <v>63.83</v>
      </c>
      <c r="C6413">
        <v>-18.936710000000001</v>
      </c>
      <c r="D6413">
        <v>75.035570000000007</v>
      </c>
      <c r="E6413">
        <v>-3.7733300000000001</v>
      </c>
      <c r="F6413">
        <v>0.29737000000000002</v>
      </c>
      <c r="G6413">
        <f t="shared" si="603"/>
        <v>7.593599684</v>
      </c>
      <c r="H6413">
        <f t="shared" si="601"/>
        <v>6.1878881823605578</v>
      </c>
      <c r="I6413">
        <f t="shared" si="602"/>
        <v>0.71008530226245103</v>
      </c>
      <c r="J6413">
        <f t="shared" si="604"/>
        <v>-0.38450096666667133</v>
      </c>
      <c r="K6413">
        <f t="shared" si="605"/>
        <v>1.349329162790775E-3</v>
      </c>
      <c r="L6413">
        <f t="shared" si="606"/>
        <v>6.2137672067628047E-2</v>
      </c>
    </row>
    <row r="6414" spans="1:12">
      <c r="A6414">
        <v>468.06698999999998</v>
      </c>
      <c r="B6414">
        <v>63.84</v>
      </c>
      <c r="C6414">
        <v>-18.944400000000002</v>
      </c>
      <c r="D6414">
        <v>74.998019999999997</v>
      </c>
      <c r="E6414">
        <v>-3.77887</v>
      </c>
      <c r="F6414">
        <v>0.29738999999999999</v>
      </c>
      <c r="G6414">
        <f t="shared" si="603"/>
        <v>7.5897996239999994</v>
      </c>
      <c r="H6414">
        <f t="shared" si="601"/>
        <v>6.1840881223605582</v>
      </c>
      <c r="I6414">
        <f t="shared" si="602"/>
        <v>0.70964922994275281</v>
      </c>
      <c r="J6414">
        <f t="shared" si="604"/>
        <v>-0.38450265333332045</v>
      </c>
      <c r="K6414">
        <f t="shared" si="605"/>
        <v>1.3491325934123558E-3</v>
      </c>
      <c r="L6414">
        <f t="shared" si="606"/>
        <v>6.2176127785603108E-2</v>
      </c>
    </row>
    <row r="6415" spans="1:12">
      <c r="A6415">
        <v>468.15798999999998</v>
      </c>
      <c r="B6415">
        <v>63.85</v>
      </c>
      <c r="C6415">
        <v>-18.951000000000001</v>
      </c>
      <c r="D6415">
        <v>74.961460000000002</v>
      </c>
      <c r="E6415">
        <v>-3.7995000000000001</v>
      </c>
      <c r="F6415">
        <v>0.2974</v>
      </c>
      <c r="G6415">
        <f t="shared" si="603"/>
        <v>7.586099752</v>
      </c>
      <c r="H6415">
        <f t="shared" si="601"/>
        <v>6.1803882503605578</v>
      </c>
      <c r="I6415">
        <f t="shared" si="602"/>
        <v>0.709224654602988</v>
      </c>
      <c r="J6415">
        <f t="shared" si="604"/>
        <v>-0.3833371666666639</v>
      </c>
      <c r="K6415">
        <f t="shared" si="605"/>
        <v>1.3489669792983076E-3</v>
      </c>
      <c r="L6415">
        <f t="shared" si="606"/>
        <v>6.2024771120859662E-2</v>
      </c>
    </row>
    <row r="6416" spans="1:12">
      <c r="A6416">
        <v>468.26598999999999</v>
      </c>
      <c r="B6416">
        <v>63.86</v>
      </c>
      <c r="C6416">
        <v>-18.961600000000001</v>
      </c>
      <c r="D6416">
        <v>74.923910000000006</v>
      </c>
      <c r="E6416">
        <v>-3.8227600000000002</v>
      </c>
      <c r="F6416">
        <v>0.29742000000000002</v>
      </c>
      <c r="G6416">
        <f t="shared" si="603"/>
        <v>7.5822996920000003</v>
      </c>
      <c r="H6416">
        <f t="shared" si="601"/>
        <v>6.1765881903605582</v>
      </c>
      <c r="I6416">
        <f t="shared" si="602"/>
        <v>0.70878858228328978</v>
      </c>
      <c r="J6416">
        <f t="shared" si="604"/>
        <v>-0.38266587333332086</v>
      </c>
      <c r="K6416">
        <f t="shared" si="605"/>
        <v>1.3487704790397089E-3</v>
      </c>
      <c r="L6416">
        <f t="shared" si="606"/>
        <v>6.1954247480919197E-2</v>
      </c>
    </row>
    <row r="6417" spans="1:12">
      <c r="A6417">
        <v>468.36700000000002</v>
      </c>
      <c r="B6417">
        <v>63.87</v>
      </c>
      <c r="C6417">
        <v>-18.968119999999999</v>
      </c>
      <c r="D6417">
        <v>74.884389999999996</v>
      </c>
      <c r="E6417">
        <v>-3.8324600000000002</v>
      </c>
      <c r="F6417">
        <v>0.29743999999999998</v>
      </c>
      <c r="G6417">
        <f t="shared" si="603"/>
        <v>7.5783002679999996</v>
      </c>
      <c r="H6417">
        <f t="shared" si="601"/>
        <v>6.1725887663605583</v>
      </c>
      <c r="I6417">
        <f t="shared" si="602"/>
        <v>0.70832963213483502</v>
      </c>
      <c r="J6417">
        <f t="shared" si="604"/>
        <v>-0.38233022666665745</v>
      </c>
      <c r="K6417">
        <f t="shared" si="605"/>
        <v>1.3485867485168916E-3</v>
      </c>
      <c r="L6417">
        <f t="shared" si="606"/>
        <v>6.1940012713998523E-2</v>
      </c>
    </row>
    <row r="6418" spans="1:12">
      <c r="A6418">
        <v>468.45299999999997</v>
      </c>
      <c r="B6418">
        <v>63.88</v>
      </c>
      <c r="C6418">
        <v>-18.9756</v>
      </c>
      <c r="D6418">
        <v>74.842889999999997</v>
      </c>
      <c r="E6418">
        <v>-3.82193</v>
      </c>
      <c r="F6418">
        <v>0.29744999999999999</v>
      </c>
      <c r="G6418">
        <f t="shared" si="603"/>
        <v>7.5741004679999993</v>
      </c>
      <c r="H6418">
        <f t="shared" si="601"/>
        <v>6.168388966360558</v>
      </c>
      <c r="I6418">
        <f t="shared" si="602"/>
        <v>0.70784768802651343</v>
      </c>
      <c r="J6418">
        <f t="shared" si="604"/>
        <v>-0.38399496666665262</v>
      </c>
      <c r="K6418">
        <f t="shared" si="605"/>
        <v>1.3484303596398614E-3</v>
      </c>
      <c r="L6418">
        <f t="shared" si="606"/>
        <v>6.2252067559419068E-2</v>
      </c>
    </row>
    <row r="6419" spans="1:12">
      <c r="A6419">
        <v>468.56200999999999</v>
      </c>
      <c r="B6419">
        <v>63.89</v>
      </c>
      <c r="C6419">
        <v>-18.98329</v>
      </c>
      <c r="D6419">
        <v>74.806319999999999</v>
      </c>
      <c r="E6419">
        <v>-3.79975</v>
      </c>
      <c r="F6419">
        <v>0.29747000000000001</v>
      </c>
      <c r="G6419">
        <f t="shared" si="603"/>
        <v>7.5703995839999996</v>
      </c>
      <c r="H6419">
        <f t="shared" si="601"/>
        <v>6.1646880823605574</v>
      </c>
      <c r="I6419">
        <f t="shared" si="602"/>
        <v>0.70742299655563812</v>
      </c>
      <c r="J6419">
        <f t="shared" si="604"/>
        <v>-0.38532911999999764</v>
      </c>
      <c r="K6419">
        <f t="shared" si="605"/>
        <v>1.3482321797647582E-3</v>
      </c>
      <c r="L6419">
        <f t="shared" si="606"/>
        <v>6.2505858342219472E-2</v>
      </c>
    </row>
    <row r="6420" spans="1:12">
      <c r="A6420">
        <v>468.65701000000001</v>
      </c>
      <c r="B6420">
        <v>63.9</v>
      </c>
      <c r="C6420">
        <v>-18.990690000000001</v>
      </c>
      <c r="D6420">
        <v>74.769760000000005</v>
      </c>
      <c r="E6420">
        <v>-3.7803200000000001</v>
      </c>
      <c r="F6420">
        <v>0.29748000000000002</v>
      </c>
      <c r="G6420">
        <f t="shared" si="603"/>
        <v>7.5666997120000001</v>
      </c>
      <c r="H6420">
        <f t="shared" si="601"/>
        <v>6.1609882103605589</v>
      </c>
      <c r="I6420">
        <f t="shared" si="602"/>
        <v>0.70699842121587342</v>
      </c>
      <c r="J6420">
        <f t="shared" si="604"/>
        <v>-0.38599703999999607</v>
      </c>
      <c r="K6420">
        <f t="shared" si="605"/>
        <v>1.3480595175286898E-3</v>
      </c>
      <c r="L6420">
        <f t="shared" si="606"/>
        <v>6.2651806304528934E-2</v>
      </c>
    </row>
    <row r="6421" spans="1:12">
      <c r="A6421">
        <v>468.75698999999997</v>
      </c>
      <c r="B6421">
        <v>63.91</v>
      </c>
      <c r="C6421">
        <v>-18.998049999999999</v>
      </c>
      <c r="D6421">
        <v>74.733199999999997</v>
      </c>
      <c r="E6421">
        <v>-3.7750900000000001</v>
      </c>
      <c r="F6421">
        <v>0.29748999999999998</v>
      </c>
      <c r="G6421">
        <f t="shared" si="603"/>
        <v>7.5629998399999998</v>
      </c>
      <c r="H6421">
        <f t="shared" si="601"/>
        <v>6.1572883383605586</v>
      </c>
      <c r="I6421">
        <f t="shared" si="602"/>
        <v>0.70657384587610861</v>
      </c>
      <c r="J6421">
        <f t="shared" si="604"/>
        <v>-0.38549778666667289</v>
      </c>
      <c r="K6421">
        <f t="shared" si="605"/>
        <v>1.3478778519124075E-3</v>
      </c>
      <c r="L6421">
        <f t="shared" si="606"/>
        <v>6.2608370029543822E-2</v>
      </c>
    </row>
    <row r="6422" spans="1:12">
      <c r="A6422">
        <v>468.86200000000002</v>
      </c>
      <c r="B6422">
        <v>63.92</v>
      </c>
      <c r="C6422">
        <v>-19.007439999999999</v>
      </c>
      <c r="D6422">
        <v>74.692689999999999</v>
      </c>
      <c r="E6422">
        <v>-3.78647</v>
      </c>
      <c r="F6422">
        <v>0.29751</v>
      </c>
      <c r="G6422">
        <f t="shared" si="603"/>
        <v>7.5589002279999988</v>
      </c>
      <c r="H6422">
        <f t="shared" si="601"/>
        <v>6.1531887263605576</v>
      </c>
      <c r="I6422">
        <f t="shared" si="602"/>
        <v>0.70610339874772032</v>
      </c>
      <c r="J6422">
        <f t="shared" si="604"/>
        <v>-0.38666327333334588</v>
      </c>
      <c r="K6422">
        <f t="shared" si="605"/>
        <v>1.3476870994000099E-3</v>
      </c>
      <c r="L6422">
        <f t="shared" si="606"/>
        <v>6.283949518350733E-2</v>
      </c>
    </row>
    <row r="6423" spans="1:12">
      <c r="A6423">
        <v>468.96399000000002</v>
      </c>
      <c r="B6423">
        <v>63.93</v>
      </c>
      <c r="C6423">
        <v>-19.01519</v>
      </c>
      <c r="D6423">
        <v>74.657110000000003</v>
      </c>
      <c r="E6423">
        <v>-3.8066900000000001</v>
      </c>
      <c r="F6423">
        <v>0.29752000000000001</v>
      </c>
      <c r="G6423">
        <f t="shared" si="603"/>
        <v>7.5552995320000003</v>
      </c>
      <c r="H6423">
        <f t="shared" si="601"/>
        <v>6.1495880303605581</v>
      </c>
      <c r="I6423">
        <f t="shared" si="602"/>
        <v>0.70569020425677853</v>
      </c>
      <c r="J6423">
        <f t="shared" si="604"/>
        <v>-0.38566814000000266</v>
      </c>
      <c r="K6423">
        <f t="shared" si="605"/>
        <v>1.3475018844476977E-3</v>
      </c>
      <c r="L6423">
        <f t="shared" si="606"/>
        <v>6.2714467716529373E-2</v>
      </c>
    </row>
    <row r="6424" spans="1:12">
      <c r="A6424">
        <v>469.06400000000002</v>
      </c>
      <c r="B6424">
        <v>63.94</v>
      </c>
      <c r="C6424">
        <v>-19.022549999999999</v>
      </c>
      <c r="D6424">
        <v>74.619560000000007</v>
      </c>
      <c r="E6424">
        <v>-3.8259099999999999</v>
      </c>
      <c r="F6424">
        <v>0.29754000000000003</v>
      </c>
      <c r="G6424">
        <f t="shared" si="603"/>
        <v>7.5514994719999997</v>
      </c>
      <c r="H6424">
        <f t="shared" si="601"/>
        <v>6.1457879703605585</v>
      </c>
      <c r="I6424">
        <f t="shared" si="602"/>
        <v>0.70525413193708031</v>
      </c>
      <c r="J6424">
        <f t="shared" si="604"/>
        <v>-0.38333885333333595</v>
      </c>
      <c r="K6424">
        <f t="shared" si="605"/>
        <v>1.3473203146262399E-3</v>
      </c>
      <c r="L6424">
        <f t="shared" si="606"/>
        <v>6.2374239915544367E-2</v>
      </c>
    </row>
    <row r="6425" spans="1:12">
      <c r="A6425">
        <v>469.14999</v>
      </c>
      <c r="B6425">
        <v>63.95</v>
      </c>
      <c r="C6425">
        <v>-19.03087</v>
      </c>
      <c r="D6425">
        <v>74.579049999999995</v>
      </c>
      <c r="E6425">
        <v>-3.8365399999999998</v>
      </c>
      <c r="F6425">
        <v>0.29754999999999998</v>
      </c>
      <c r="G6425">
        <f t="shared" si="603"/>
        <v>7.5473998599999987</v>
      </c>
      <c r="H6425">
        <f t="shared" si="601"/>
        <v>6.1416883583605575</v>
      </c>
      <c r="I6425">
        <f t="shared" si="602"/>
        <v>0.70478368480869202</v>
      </c>
      <c r="J6425">
        <f t="shared" si="604"/>
        <v>-0.38234034666666472</v>
      </c>
      <c r="K6425">
        <f t="shared" si="605"/>
        <v>1.3471642374668494E-3</v>
      </c>
      <c r="L6425">
        <f t="shared" si="606"/>
        <v>6.2253296546086134E-2</v>
      </c>
    </row>
    <row r="6426" spans="1:12">
      <c r="A6426">
        <v>469.25101000000001</v>
      </c>
      <c r="B6426">
        <v>63.96</v>
      </c>
      <c r="C6426">
        <v>-19.03698</v>
      </c>
      <c r="D6426">
        <v>74.540509999999998</v>
      </c>
      <c r="E6426">
        <v>-3.8368000000000002</v>
      </c>
      <c r="F6426">
        <v>0.29757</v>
      </c>
      <c r="G6426">
        <f t="shared" si="603"/>
        <v>7.5434996119999989</v>
      </c>
      <c r="H6426">
        <f t="shared" si="601"/>
        <v>6.1377881103605567</v>
      </c>
      <c r="I6426">
        <f t="shared" si="602"/>
        <v>0.70433611550906017</v>
      </c>
      <c r="J6426">
        <f t="shared" si="604"/>
        <v>-0.38250564000000992</v>
      </c>
      <c r="K6426">
        <f t="shared" si="605"/>
        <v>1.3469809261170051E-3</v>
      </c>
      <c r="L6426">
        <f t="shared" si="606"/>
        <v>6.2319785747302396E-2</v>
      </c>
    </row>
    <row r="6427" spans="1:12">
      <c r="A6427">
        <v>469.35100999999997</v>
      </c>
      <c r="B6427">
        <v>63.97</v>
      </c>
      <c r="C6427">
        <v>-19.04476</v>
      </c>
      <c r="D6427">
        <v>74.501980000000003</v>
      </c>
      <c r="E6427">
        <v>-3.8330000000000002</v>
      </c>
      <c r="F6427">
        <v>0.29758000000000001</v>
      </c>
      <c r="G6427">
        <f t="shared" si="603"/>
        <v>7.5396003759999992</v>
      </c>
      <c r="H6427">
        <f t="shared" si="601"/>
        <v>6.133888874360558</v>
      </c>
      <c r="I6427">
        <f t="shared" si="602"/>
        <v>0.70388866234053904</v>
      </c>
      <c r="J6427">
        <f t="shared" si="604"/>
        <v>-0.38566308000000415</v>
      </c>
      <c r="K6427">
        <f t="shared" si="605"/>
        <v>1.3467995147912325E-3</v>
      </c>
      <c r="L6427">
        <f t="shared" si="606"/>
        <v>6.2874155026195921E-2</v>
      </c>
    </row>
    <row r="6428" spans="1:12">
      <c r="A6428">
        <v>469.45900999999998</v>
      </c>
      <c r="B6428">
        <v>63.98</v>
      </c>
      <c r="C6428">
        <v>-19.053709999999999</v>
      </c>
      <c r="D6428">
        <v>74.464429999999993</v>
      </c>
      <c r="E6428">
        <v>-3.8361900000000002</v>
      </c>
      <c r="F6428">
        <v>0.29759999999999998</v>
      </c>
      <c r="G6428">
        <f t="shared" si="603"/>
        <v>7.5358003159999987</v>
      </c>
      <c r="H6428">
        <f t="shared" si="601"/>
        <v>6.1300888143605565</v>
      </c>
      <c r="I6428">
        <f t="shared" si="602"/>
        <v>0.7034525900208406</v>
      </c>
      <c r="J6428">
        <f t="shared" si="604"/>
        <v>-0.38749480000002179</v>
      </c>
      <c r="K6428">
        <f t="shared" si="605"/>
        <v>1.3466036454365133E-3</v>
      </c>
      <c r="L6428">
        <f t="shared" si="606"/>
        <v>6.3211938967713349E-2</v>
      </c>
    </row>
    <row r="6429" spans="1:12">
      <c r="A6429">
        <v>469.55300999999997</v>
      </c>
      <c r="B6429">
        <v>63.99</v>
      </c>
      <c r="C6429">
        <v>-19.059470000000001</v>
      </c>
      <c r="D6429">
        <v>74.427869999999999</v>
      </c>
      <c r="E6429">
        <v>-3.8489</v>
      </c>
      <c r="F6429">
        <v>0.29760999999999999</v>
      </c>
      <c r="G6429">
        <f t="shared" si="603"/>
        <v>7.5321004439999992</v>
      </c>
      <c r="H6429">
        <f t="shared" si="601"/>
        <v>6.126388942360558</v>
      </c>
      <c r="I6429">
        <f t="shared" si="602"/>
        <v>0.70302801468107601</v>
      </c>
      <c r="J6429">
        <f t="shared" si="604"/>
        <v>-0.38715915333334056</v>
      </c>
      <c r="K6429">
        <f t="shared" si="605"/>
        <v>1.3464332129204649E-3</v>
      </c>
      <c r="L6429">
        <f t="shared" si="606"/>
        <v>6.3195327129224724E-2</v>
      </c>
    </row>
    <row r="6430" spans="1:12">
      <c r="A6430">
        <v>469.65499999999997</v>
      </c>
      <c r="B6430">
        <v>64</v>
      </c>
      <c r="C6430">
        <v>-19.069310000000002</v>
      </c>
      <c r="D6430">
        <v>74.388339999999999</v>
      </c>
      <c r="E6430">
        <v>-3.8596400000000002</v>
      </c>
      <c r="F6430">
        <v>0.29763000000000001</v>
      </c>
      <c r="G6430">
        <f t="shared" si="603"/>
        <v>7.5281000079999991</v>
      </c>
      <c r="H6430">
        <f t="shared" si="601"/>
        <v>6.1223885063605579</v>
      </c>
      <c r="I6430">
        <f t="shared" si="602"/>
        <v>0.70256894840151085</v>
      </c>
      <c r="J6430">
        <f t="shared" si="604"/>
        <v>-0.38665990000000805</v>
      </c>
      <c r="K6430">
        <f t="shared" si="605"/>
        <v>1.3462483424317286E-3</v>
      </c>
      <c r="L6430">
        <f t="shared" si="606"/>
        <v>6.3155074134597394E-2</v>
      </c>
    </row>
    <row r="6431" spans="1:12">
      <c r="A6431">
        <v>469.74700999999999</v>
      </c>
      <c r="B6431">
        <v>64.010000000000005</v>
      </c>
      <c r="C6431">
        <v>-19.076750000000001</v>
      </c>
      <c r="D6431">
        <v>74.348820000000003</v>
      </c>
      <c r="E6431">
        <v>-3.8569200000000001</v>
      </c>
      <c r="F6431">
        <v>0.29764000000000002</v>
      </c>
      <c r="G6431">
        <f t="shared" si="603"/>
        <v>7.5241005840000001</v>
      </c>
      <c r="H6431">
        <f t="shared" ref="H6431:H6494" si="607">G6431-G$27-E$27</f>
        <v>6.118389082360558</v>
      </c>
      <c r="I6431">
        <f t="shared" ref="I6431:I6494" si="608">H6431/(G$30-G$27-E$27)</f>
        <v>0.70210999825305609</v>
      </c>
      <c r="J6431">
        <f t="shared" si="604"/>
        <v>-0.38882051999998773</v>
      </c>
      <c r="K6431">
        <f t="shared" si="605"/>
        <v>1.3460816055781409E-3</v>
      </c>
      <c r="L6431">
        <f t="shared" si="606"/>
        <v>6.3549492319958101E-2</v>
      </c>
    </row>
    <row r="6432" spans="1:12">
      <c r="A6432">
        <v>469.84201000000002</v>
      </c>
      <c r="B6432">
        <v>64.02</v>
      </c>
      <c r="C6432">
        <v>-19.08832</v>
      </c>
      <c r="D6432">
        <v>74.307310000000001</v>
      </c>
      <c r="E6432">
        <v>-3.8424700000000001</v>
      </c>
      <c r="F6432">
        <v>0.29765000000000003</v>
      </c>
      <c r="G6432">
        <f t="shared" si="603"/>
        <v>7.5198997719999996</v>
      </c>
      <c r="H6432">
        <f t="shared" si="607"/>
        <v>6.1141882703605575</v>
      </c>
      <c r="I6432">
        <f t="shared" si="608"/>
        <v>0.70162793801362389</v>
      </c>
      <c r="J6432">
        <f t="shared" si="604"/>
        <v>-0.39099294666666579</v>
      </c>
      <c r="K6432">
        <f t="shared" si="605"/>
        <v>1.345909493696978E-3</v>
      </c>
      <c r="L6432">
        <f t="shared" si="606"/>
        <v>6.3948463700743821E-2</v>
      </c>
    </row>
    <row r="6433" spans="1:12">
      <c r="A6433">
        <v>469.94299000000001</v>
      </c>
      <c r="B6433">
        <v>64.03</v>
      </c>
      <c r="C6433">
        <v>-19.092780000000001</v>
      </c>
      <c r="D6433">
        <v>74.271739999999994</v>
      </c>
      <c r="E6433">
        <v>-3.8310300000000002</v>
      </c>
      <c r="F6433">
        <v>0.29766999999999999</v>
      </c>
      <c r="G6433">
        <f t="shared" si="603"/>
        <v>7.5163000879999995</v>
      </c>
      <c r="H6433">
        <f t="shared" si="607"/>
        <v>6.1105885863605582</v>
      </c>
      <c r="I6433">
        <f t="shared" si="608"/>
        <v>0.70121485965379271</v>
      </c>
      <c r="J6433">
        <f t="shared" si="604"/>
        <v>-0.38983083333332569</v>
      </c>
      <c r="K6433">
        <f t="shared" si="605"/>
        <v>1.3457265960751426E-3</v>
      </c>
      <c r="L6433">
        <f t="shared" si="606"/>
        <v>6.3795954812514613E-2</v>
      </c>
    </row>
    <row r="6434" spans="1:12">
      <c r="A6434">
        <v>470.04500999999999</v>
      </c>
      <c r="B6434">
        <v>64.040000000000006</v>
      </c>
      <c r="C6434">
        <v>-19.10013</v>
      </c>
      <c r="D6434">
        <v>74.23518</v>
      </c>
      <c r="E6434">
        <v>-3.8363</v>
      </c>
      <c r="F6434">
        <v>0.29768</v>
      </c>
      <c r="G6434">
        <f t="shared" si="603"/>
        <v>7.5126002159999992</v>
      </c>
      <c r="H6434">
        <f t="shared" si="607"/>
        <v>6.1068887143605579</v>
      </c>
      <c r="I6434">
        <f t="shared" si="608"/>
        <v>0.70079028431402779</v>
      </c>
      <c r="J6434">
        <f t="shared" si="604"/>
        <v>-0.38883232666663442</v>
      </c>
      <c r="K6434">
        <f t="shared" si="605"/>
        <v>1.345541865250145E-3</v>
      </c>
      <c r="L6434">
        <f t="shared" si="606"/>
        <v>6.3671100760733026E-2</v>
      </c>
    </row>
    <row r="6435" spans="1:12">
      <c r="A6435">
        <v>470.13799999999998</v>
      </c>
      <c r="B6435">
        <v>64.05</v>
      </c>
      <c r="C6435">
        <v>-19.109639999999999</v>
      </c>
      <c r="D6435">
        <v>74.197630000000004</v>
      </c>
      <c r="E6435">
        <v>-3.8571800000000001</v>
      </c>
      <c r="F6435">
        <v>0.29770000000000002</v>
      </c>
      <c r="G6435">
        <f t="shared" si="603"/>
        <v>7.5088001559999995</v>
      </c>
      <c r="H6435">
        <f t="shared" si="607"/>
        <v>6.1030886543605583</v>
      </c>
      <c r="I6435">
        <f t="shared" si="608"/>
        <v>0.70035421199432957</v>
      </c>
      <c r="J6435">
        <f t="shared" si="604"/>
        <v>-0.38767021333331392</v>
      </c>
      <c r="K6435">
        <f t="shared" si="605"/>
        <v>1.3453735295067323E-3</v>
      </c>
      <c r="L6435">
        <f t="shared" si="606"/>
        <v>6.3520331309021669E-2</v>
      </c>
    </row>
    <row r="6436" spans="1:12">
      <c r="A6436">
        <v>470.25</v>
      </c>
      <c r="B6436">
        <v>64.06</v>
      </c>
      <c r="C6436">
        <v>-19.116489999999999</v>
      </c>
      <c r="D6436">
        <v>74.156130000000005</v>
      </c>
      <c r="E6436">
        <v>-3.8792200000000001</v>
      </c>
      <c r="F6436">
        <v>0.29770999999999997</v>
      </c>
      <c r="G6436">
        <f t="shared" si="603"/>
        <v>7.5046003560000001</v>
      </c>
      <c r="H6436">
        <f t="shared" si="607"/>
        <v>6.0988888543605579</v>
      </c>
      <c r="I6436">
        <f t="shared" si="608"/>
        <v>0.69987226788600787</v>
      </c>
      <c r="J6436">
        <f t="shared" si="604"/>
        <v>-0.3891679733333116</v>
      </c>
      <c r="K6436">
        <f t="shared" si="605"/>
        <v>1.3451708366962604E-3</v>
      </c>
      <c r="L6436">
        <f t="shared" si="606"/>
        <v>6.3809651663854466E-2</v>
      </c>
    </row>
    <row r="6437" spans="1:12">
      <c r="A6437">
        <v>470.34798999999998</v>
      </c>
      <c r="B6437">
        <v>64.069999999999993</v>
      </c>
      <c r="C6437">
        <v>-19.123470000000001</v>
      </c>
      <c r="D6437">
        <v>74.117590000000007</v>
      </c>
      <c r="E6437">
        <v>-3.8903099999999999</v>
      </c>
      <c r="F6437">
        <v>0.29772999999999999</v>
      </c>
      <c r="G6437">
        <f t="shared" si="603"/>
        <v>7.5007001080000002</v>
      </c>
      <c r="H6437">
        <f t="shared" si="607"/>
        <v>6.0949886063605589</v>
      </c>
      <c r="I6437">
        <f t="shared" si="608"/>
        <v>0.69942469858637635</v>
      </c>
      <c r="J6437">
        <f t="shared" si="604"/>
        <v>-0.39000118666668016</v>
      </c>
      <c r="K6437">
        <f t="shared" si="605"/>
        <v>1.3449935486711943E-3</v>
      </c>
      <c r="L6437">
        <f t="shared" si="606"/>
        <v>6.3987188796331113E-2</v>
      </c>
    </row>
    <row r="6438" spans="1:12">
      <c r="A6438">
        <v>470.44198999999998</v>
      </c>
      <c r="B6438">
        <v>64.08</v>
      </c>
      <c r="C6438">
        <v>-19.131730000000001</v>
      </c>
      <c r="D6438">
        <v>74.077070000000006</v>
      </c>
      <c r="E6438">
        <v>-3.8949699999999998</v>
      </c>
      <c r="F6438">
        <v>0.29774</v>
      </c>
      <c r="G6438">
        <f t="shared" si="603"/>
        <v>7.4965994840000008</v>
      </c>
      <c r="H6438">
        <f t="shared" si="607"/>
        <v>6.0908879823605595</v>
      </c>
      <c r="I6438">
        <f t="shared" si="608"/>
        <v>0.69895413532687778</v>
      </c>
      <c r="J6438">
        <f t="shared" si="604"/>
        <v>-0.390503813333338</v>
      </c>
      <c r="K6438">
        <f t="shared" si="605"/>
        <v>1.3448235234486592E-3</v>
      </c>
      <c r="L6438">
        <f t="shared" si="606"/>
        <v>6.4112788556324088E-2</v>
      </c>
    </row>
    <row r="6439" spans="1:12">
      <c r="A6439">
        <v>470.54401000000001</v>
      </c>
      <c r="B6439">
        <v>64.09</v>
      </c>
      <c r="C6439">
        <v>-19.13494</v>
      </c>
      <c r="D6439">
        <v>74.041499999999999</v>
      </c>
      <c r="E6439">
        <v>-3.9073099999999998</v>
      </c>
      <c r="F6439">
        <v>0.29775000000000001</v>
      </c>
      <c r="G6439">
        <f t="shared" si="603"/>
        <v>7.4929997999999998</v>
      </c>
      <c r="H6439">
        <f t="shared" si="607"/>
        <v>6.0872882983605585</v>
      </c>
      <c r="I6439">
        <f t="shared" si="608"/>
        <v>0.69854105696704627</v>
      </c>
      <c r="J6439">
        <f t="shared" si="604"/>
        <v>-0.38917303333332975</v>
      </c>
      <c r="K6439">
        <f t="shared" si="605"/>
        <v>1.3446390404569751E-3</v>
      </c>
      <c r="L6439">
        <f t="shared" si="606"/>
        <v>6.3932085069495173E-2</v>
      </c>
    </row>
    <row r="6440" spans="1:12">
      <c r="A6440">
        <v>470.64801</v>
      </c>
      <c r="B6440">
        <v>64.099999999999994</v>
      </c>
      <c r="C6440">
        <v>-19.147670000000002</v>
      </c>
      <c r="D6440">
        <v>74.000990000000002</v>
      </c>
      <c r="E6440">
        <v>-3.9400599999999999</v>
      </c>
      <c r="F6440">
        <v>0.29776999999999998</v>
      </c>
      <c r="G6440">
        <f t="shared" si="603"/>
        <v>7.4889001879999997</v>
      </c>
      <c r="H6440">
        <f t="shared" si="607"/>
        <v>6.0831886863605575</v>
      </c>
      <c r="I6440">
        <f t="shared" si="608"/>
        <v>0.69807060983865798</v>
      </c>
      <c r="J6440">
        <f t="shared" si="604"/>
        <v>-0.39000118666667066</v>
      </c>
      <c r="K6440">
        <f t="shared" si="605"/>
        <v>1.3444510291174348E-3</v>
      </c>
      <c r="L6440">
        <f t="shared" si="606"/>
        <v>6.4111308521649701E-2</v>
      </c>
    </row>
    <row r="6441" spans="1:12">
      <c r="A6441">
        <v>470.73901000000001</v>
      </c>
      <c r="B6441">
        <v>64.11</v>
      </c>
      <c r="C6441">
        <v>-19.152640000000002</v>
      </c>
      <c r="D6441">
        <v>73.962450000000004</v>
      </c>
      <c r="E6441">
        <v>-3.9979399999999998</v>
      </c>
      <c r="F6441">
        <v>0.29777999999999999</v>
      </c>
      <c r="G6441">
        <f t="shared" si="603"/>
        <v>7.4849999399999998</v>
      </c>
      <c r="H6441">
        <f t="shared" si="607"/>
        <v>6.0792884383605585</v>
      </c>
      <c r="I6441">
        <f t="shared" si="608"/>
        <v>0.69762304053902635</v>
      </c>
      <c r="J6441">
        <f t="shared" si="604"/>
        <v>-0.39317043333335189</v>
      </c>
      <c r="K6441">
        <f t="shared" si="605"/>
        <v>1.3442865623192902E-3</v>
      </c>
      <c r="L6441">
        <f t="shared" si="606"/>
        <v>6.467375866761485E-2</v>
      </c>
    </row>
    <row r="6442" spans="1:12">
      <c r="A6442">
        <v>470.84100000000001</v>
      </c>
      <c r="B6442">
        <v>64.12</v>
      </c>
      <c r="C6442">
        <v>-19.16208</v>
      </c>
      <c r="D6442">
        <v>73.921940000000006</v>
      </c>
      <c r="E6442">
        <v>-4.0634199999999998</v>
      </c>
      <c r="F6442">
        <v>0.29780000000000001</v>
      </c>
      <c r="G6442">
        <f t="shared" si="603"/>
        <v>7.4809003280000006</v>
      </c>
      <c r="H6442">
        <f t="shared" si="607"/>
        <v>6.0751888263605593</v>
      </c>
      <c r="I6442">
        <f t="shared" si="608"/>
        <v>0.69715259341063829</v>
      </c>
      <c r="J6442">
        <f t="shared" si="604"/>
        <v>-0.39550140666666145</v>
      </c>
      <c r="K6442">
        <f t="shared" si="605"/>
        <v>1.3441022808071603E-3</v>
      </c>
      <c r="L6442">
        <f t="shared" si="606"/>
        <v>6.5101088702059814E-2</v>
      </c>
    </row>
    <row r="6443" spans="1:12">
      <c r="A6443">
        <v>470.94601</v>
      </c>
      <c r="B6443">
        <v>64.13</v>
      </c>
      <c r="C6443">
        <v>-19.169</v>
      </c>
      <c r="D6443">
        <v>73.885379999999998</v>
      </c>
      <c r="E6443">
        <v>-4.1051900000000003</v>
      </c>
      <c r="F6443">
        <v>0.29781000000000002</v>
      </c>
      <c r="G6443">
        <f t="shared" si="603"/>
        <v>7.4772004559999994</v>
      </c>
      <c r="H6443">
        <f t="shared" si="607"/>
        <v>6.0714889543605572</v>
      </c>
      <c r="I6443">
        <f t="shared" si="608"/>
        <v>0.69672801807087315</v>
      </c>
      <c r="J6443">
        <f t="shared" si="604"/>
        <v>-0.39433085999999884</v>
      </c>
      <c r="K6443">
        <f t="shared" si="605"/>
        <v>1.3439125953652138E-3</v>
      </c>
      <c r="L6443">
        <f t="shared" si="606"/>
        <v>6.4947966300225174E-2</v>
      </c>
    </row>
    <row r="6444" spans="1:12">
      <c r="A6444">
        <v>471.04901000000001</v>
      </c>
      <c r="B6444">
        <v>64.14</v>
      </c>
      <c r="C6444">
        <v>-19.175940000000001</v>
      </c>
      <c r="D6444">
        <v>73.83399</v>
      </c>
      <c r="E6444">
        <v>-4.09884</v>
      </c>
      <c r="F6444">
        <v>0.29782999999999998</v>
      </c>
      <c r="G6444">
        <f t="shared" si="603"/>
        <v>7.4719997879999998</v>
      </c>
      <c r="H6444">
        <f t="shared" si="607"/>
        <v>6.0662882863605585</v>
      </c>
      <c r="I6444">
        <f t="shared" si="608"/>
        <v>0.69613122029432761</v>
      </c>
      <c r="J6444">
        <f t="shared" si="604"/>
        <v>-0.40049899999999983</v>
      </c>
      <c r="K6444">
        <f t="shared" si="605"/>
        <v>1.3437265927026697E-3</v>
      </c>
      <c r="L6444">
        <f t="shared" si="606"/>
        <v>6.6020436401033181E-2</v>
      </c>
    </row>
    <row r="6445" spans="1:12">
      <c r="A6445">
        <v>471.14600000000002</v>
      </c>
      <c r="B6445">
        <v>64.150000000000006</v>
      </c>
      <c r="C6445">
        <v>-19.1846</v>
      </c>
      <c r="D6445">
        <v>73.795460000000006</v>
      </c>
      <c r="E6445">
        <v>-4.0407400000000004</v>
      </c>
      <c r="F6445">
        <v>0.29783999999999999</v>
      </c>
      <c r="G6445">
        <f t="shared" si="603"/>
        <v>7.4681005519999992</v>
      </c>
      <c r="H6445">
        <f t="shared" si="607"/>
        <v>6.062389050360558</v>
      </c>
      <c r="I6445">
        <f t="shared" si="608"/>
        <v>0.69568376712580626</v>
      </c>
      <c r="J6445">
        <f t="shared" si="604"/>
        <v>-0.4063264333333117</v>
      </c>
      <c r="K6445">
        <f t="shared" si="605"/>
        <v>1.343551490267313E-3</v>
      </c>
      <c r="L6445">
        <f t="shared" si="606"/>
        <v>6.7024143445420348E-2</v>
      </c>
    </row>
    <row r="6446" spans="1:12">
      <c r="A6446">
        <v>471.24799000000002</v>
      </c>
      <c r="B6446">
        <v>64.16</v>
      </c>
      <c r="C6446">
        <v>-19.193210000000001</v>
      </c>
      <c r="D6446">
        <v>73.754940000000005</v>
      </c>
      <c r="E6446">
        <v>-3.9568400000000001</v>
      </c>
      <c r="F6446">
        <v>0.29785</v>
      </c>
      <c r="G6446">
        <f t="shared" si="603"/>
        <v>7.4639999279999998</v>
      </c>
      <c r="H6446">
        <f t="shared" si="607"/>
        <v>6.0582884263605585</v>
      </c>
      <c r="I6446">
        <f t="shared" si="608"/>
        <v>0.69521320386630769</v>
      </c>
      <c r="J6446">
        <f t="shared" si="604"/>
        <v>-0.41116042000000269</v>
      </c>
      <c r="K6446">
        <f t="shared" si="605"/>
        <v>1.3433674102209762E-3</v>
      </c>
      <c r="L6446">
        <f t="shared" si="606"/>
        <v>6.7867422457303206E-2</v>
      </c>
    </row>
    <row r="6447" spans="1:12">
      <c r="A6447">
        <v>471.34600999999998</v>
      </c>
      <c r="B6447">
        <v>64.17</v>
      </c>
      <c r="C6447">
        <v>-19.200199999999999</v>
      </c>
      <c r="D6447">
        <v>73.716399999999993</v>
      </c>
      <c r="E6447">
        <v>-3.8928500000000001</v>
      </c>
      <c r="F6447">
        <v>0.29787000000000002</v>
      </c>
      <c r="G6447">
        <f t="shared" si="603"/>
        <v>7.460099679999999</v>
      </c>
      <c r="H6447">
        <f t="shared" si="607"/>
        <v>6.0543881783605578</v>
      </c>
      <c r="I6447">
        <f t="shared" si="608"/>
        <v>0.69476563456667584</v>
      </c>
      <c r="J6447">
        <f t="shared" si="604"/>
        <v>-0.41500095999999792</v>
      </c>
      <c r="K6447">
        <f t="shared" si="605"/>
        <v>1.3431905430896804E-3</v>
      </c>
      <c r="L6447">
        <f t="shared" si="606"/>
        <v>6.8545482677057928E-2</v>
      </c>
    </row>
    <row r="6448" spans="1:12">
      <c r="A6448">
        <v>471.45001000000002</v>
      </c>
      <c r="B6448">
        <v>64.180000000000007</v>
      </c>
      <c r="C6448">
        <v>-19.206720000000001</v>
      </c>
      <c r="D6448">
        <v>73.68083</v>
      </c>
      <c r="E6448">
        <v>-3.8798900000000001</v>
      </c>
      <c r="F6448">
        <v>0.29787999999999998</v>
      </c>
      <c r="G6448">
        <f t="shared" si="603"/>
        <v>7.4564999959999989</v>
      </c>
      <c r="H6448">
        <f t="shared" si="607"/>
        <v>6.0507884943605568</v>
      </c>
      <c r="I6448">
        <f t="shared" si="608"/>
        <v>0.69435255620684433</v>
      </c>
      <c r="J6448">
        <f t="shared" si="604"/>
        <v>-0.41200375333330874</v>
      </c>
      <c r="K6448">
        <f t="shared" si="605"/>
        <v>1.343002936569931E-3</v>
      </c>
      <c r="L6448">
        <f t="shared" si="606"/>
        <v>6.8090919673907555E-2</v>
      </c>
    </row>
    <row r="6449" spans="1:12">
      <c r="A6449">
        <v>471.53500000000003</v>
      </c>
      <c r="B6449">
        <v>64.19</v>
      </c>
      <c r="C6449">
        <v>-19.215900000000001</v>
      </c>
      <c r="D6449">
        <v>73.645259999999993</v>
      </c>
      <c r="E6449">
        <v>-3.9086099999999999</v>
      </c>
      <c r="F6449">
        <v>0.29788999999999999</v>
      </c>
      <c r="G6449">
        <f t="shared" si="603"/>
        <v>7.4529003119999988</v>
      </c>
      <c r="H6449">
        <f t="shared" si="607"/>
        <v>6.0471888103605576</v>
      </c>
      <c r="I6449">
        <f t="shared" si="608"/>
        <v>0.69393947784701315</v>
      </c>
      <c r="J6449">
        <f t="shared" si="604"/>
        <v>-0.40633486666667934</v>
      </c>
      <c r="K6449">
        <f t="shared" si="605"/>
        <v>1.342849661266173E-3</v>
      </c>
      <c r="L6449">
        <f t="shared" si="606"/>
        <v>6.7194010210250413E-2</v>
      </c>
    </row>
    <row r="6450" spans="1:12">
      <c r="A6450">
        <v>471.63598999999999</v>
      </c>
      <c r="B6450">
        <v>64.2</v>
      </c>
      <c r="C6450">
        <v>-19.222449999999998</v>
      </c>
      <c r="D6450">
        <v>73.603759999999994</v>
      </c>
      <c r="E6450">
        <v>-3.9450699999999999</v>
      </c>
      <c r="F6450">
        <v>0.29791000000000001</v>
      </c>
      <c r="G6450">
        <f t="shared" si="603"/>
        <v>7.4487005119999994</v>
      </c>
      <c r="H6450">
        <f t="shared" si="607"/>
        <v>6.0429890103605572</v>
      </c>
      <c r="I6450">
        <f t="shared" si="608"/>
        <v>0.69345753373869146</v>
      </c>
      <c r="J6450">
        <f t="shared" si="604"/>
        <v>-0.40116692000001347</v>
      </c>
      <c r="K6450">
        <f t="shared" si="605"/>
        <v>1.3426675762254873E-3</v>
      </c>
      <c r="L6450">
        <f t="shared" si="606"/>
        <v>6.6385512088839249E-2</v>
      </c>
    </row>
    <row r="6451" spans="1:12">
      <c r="A6451">
        <v>471.745</v>
      </c>
      <c r="B6451">
        <v>64.209999999999994</v>
      </c>
      <c r="C6451">
        <v>-19.22935</v>
      </c>
      <c r="D6451">
        <v>73.560280000000006</v>
      </c>
      <c r="E6451">
        <v>-3.95641</v>
      </c>
      <c r="F6451">
        <v>0.29792000000000002</v>
      </c>
      <c r="G6451">
        <f t="shared" si="603"/>
        <v>7.4443003360000004</v>
      </c>
      <c r="H6451">
        <f t="shared" si="607"/>
        <v>6.0385888343605583</v>
      </c>
      <c r="I6451">
        <f t="shared" si="608"/>
        <v>0.69295259567050294</v>
      </c>
      <c r="J6451">
        <f t="shared" si="604"/>
        <v>-0.39899786666667492</v>
      </c>
      <c r="K6451">
        <f t="shared" si="605"/>
        <v>1.3424710865289739E-3</v>
      </c>
      <c r="L6451">
        <f t="shared" si="606"/>
        <v>6.6074686919618E-2</v>
      </c>
    </row>
    <row r="6452" spans="1:12">
      <c r="A6452">
        <v>471.84697999999997</v>
      </c>
      <c r="B6452">
        <v>64.22</v>
      </c>
      <c r="C6452">
        <v>-19.237970000000001</v>
      </c>
      <c r="D6452">
        <v>73.519760000000005</v>
      </c>
      <c r="E6452">
        <v>-3.9339200000000001</v>
      </c>
      <c r="F6452">
        <v>0.29793999999999998</v>
      </c>
      <c r="G6452">
        <f t="shared" si="603"/>
        <v>7.4401997119999992</v>
      </c>
      <c r="H6452">
        <f t="shared" si="607"/>
        <v>6.034488210360557</v>
      </c>
      <c r="I6452">
        <f t="shared" si="608"/>
        <v>0.69248203241100426</v>
      </c>
      <c r="J6452">
        <f t="shared" si="604"/>
        <v>-0.39399858666670146</v>
      </c>
      <c r="K6452">
        <f t="shared" si="605"/>
        <v>1.3422873204130307E-3</v>
      </c>
      <c r="L6452">
        <f t="shared" si="606"/>
        <v>6.5291135375863174E-2</v>
      </c>
    </row>
    <row r="6453" spans="1:12">
      <c r="A6453">
        <v>471.95001000000002</v>
      </c>
      <c r="B6453">
        <v>64.23</v>
      </c>
      <c r="C6453">
        <v>-19.245750000000001</v>
      </c>
      <c r="D6453">
        <v>73.482209999999995</v>
      </c>
      <c r="E6453">
        <v>-3.8978600000000001</v>
      </c>
      <c r="F6453">
        <v>0.29794999999999999</v>
      </c>
      <c r="G6453">
        <f t="shared" si="603"/>
        <v>7.4363996519999986</v>
      </c>
      <c r="H6453">
        <f t="shared" si="607"/>
        <v>6.0306881503605574</v>
      </c>
      <c r="I6453">
        <f t="shared" si="608"/>
        <v>0.69204596009130592</v>
      </c>
      <c r="J6453">
        <f t="shared" si="604"/>
        <v>-0.39600403333335499</v>
      </c>
      <c r="K6453">
        <f t="shared" si="605"/>
        <v>1.342101713298863E-3</v>
      </c>
      <c r="L6453">
        <f t="shared" si="606"/>
        <v>6.5664816926353425E-2</v>
      </c>
    </row>
    <row r="6454" spans="1:12">
      <c r="A6454">
        <v>472.03798999999998</v>
      </c>
      <c r="B6454">
        <v>64.239999999999995</v>
      </c>
      <c r="C6454">
        <v>-19.250350000000001</v>
      </c>
      <c r="D6454">
        <v>73.445650000000001</v>
      </c>
      <c r="E6454">
        <v>-3.8729200000000001</v>
      </c>
      <c r="F6454">
        <v>0.29796</v>
      </c>
      <c r="G6454">
        <f t="shared" si="603"/>
        <v>7.4326997799999992</v>
      </c>
      <c r="H6454">
        <f t="shared" si="607"/>
        <v>6.0269882783605571</v>
      </c>
      <c r="I6454">
        <f t="shared" si="608"/>
        <v>0.69162138475154111</v>
      </c>
      <c r="J6454">
        <f t="shared" si="604"/>
        <v>-0.39583536666668917</v>
      </c>
      <c r="K6454">
        <f t="shared" si="605"/>
        <v>1.3419432591767885E-3</v>
      </c>
      <c r="L6454">
        <f t="shared" si="606"/>
        <v>6.5677142278160044E-2</v>
      </c>
    </row>
    <row r="6455" spans="1:12">
      <c r="A6455">
        <v>472.13699000000003</v>
      </c>
      <c r="B6455">
        <v>64.25</v>
      </c>
      <c r="C6455">
        <v>-19.263559999999998</v>
      </c>
      <c r="D6455">
        <v>73.407110000000003</v>
      </c>
      <c r="E6455">
        <v>-3.8652899999999999</v>
      </c>
      <c r="F6455">
        <v>0.29798000000000002</v>
      </c>
      <c r="G6455">
        <f t="shared" si="603"/>
        <v>7.4287995319999993</v>
      </c>
      <c r="H6455">
        <f t="shared" si="607"/>
        <v>6.0230880303605581</v>
      </c>
      <c r="I6455">
        <f t="shared" si="608"/>
        <v>0.69117381545190948</v>
      </c>
      <c r="J6455">
        <f t="shared" si="604"/>
        <v>-0.39683893333335324</v>
      </c>
      <c r="K6455">
        <f t="shared" si="605"/>
        <v>1.3417650024992384E-3</v>
      </c>
      <c r="L6455">
        <f t="shared" si="606"/>
        <v>6.5886291439376063E-2</v>
      </c>
    </row>
    <row r="6456" spans="1:12">
      <c r="A6456">
        <v>472.23800999999997</v>
      </c>
      <c r="B6456">
        <v>64.260000000000005</v>
      </c>
      <c r="C6456">
        <v>-19.27094</v>
      </c>
      <c r="D6456">
        <v>73.367590000000007</v>
      </c>
      <c r="E6456">
        <v>-3.8666900000000002</v>
      </c>
      <c r="F6456">
        <v>0.29798999999999998</v>
      </c>
      <c r="G6456">
        <f t="shared" si="603"/>
        <v>7.4248001080000003</v>
      </c>
      <c r="H6456">
        <f t="shared" si="607"/>
        <v>6.0190886063605582</v>
      </c>
      <c r="I6456">
        <f t="shared" si="608"/>
        <v>0.69071486530345483</v>
      </c>
      <c r="J6456">
        <f t="shared" si="604"/>
        <v>-0.39834006666666022</v>
      </c>
      <c r="K6456">
        <f t="shared" si="605"/>
        <v>1.3415831574752593E-3</v>
      </c>
      <c r="L6456">
        <f t="shared" si="606"/>
        <v>6.6179465483482317E-2</v>
      </c>
    </row>
    <row r="6457" spans="1:12">
      <c r="A6457">
        <v>472.33701000000002</v>
      </c>
      <c r="B6457">
        <v>64.27</v>
      </c>
      <c r="C6457">
        <v>-19.27835</v>
      </c>
      <c r="D6457">
        <v>73.327070000000006</v>
      </c>
      <c r="E6457">
        <v>-3.8718499999999998</v>
      </c>
      <c r="F6457">
        <v>0.29801</v>
      </c>
      <c r="G6457">
        <f t="shared" si="603"/>
        <v>7.420699484</v>
      </c>
      <c r="H6457">
        <f t="shared" si="607"/>
        <v>6.0149879823605588</v>
      </c>
      <c r="I6457">
        <f t="shared" si="608"/>
        <v>0.69024430204395626</v>
      </c>
      <c r="J6457">
        <f t="shared" si="604"/>
        <v>-0.39834343999998195</v>
      </c>
      <c r="K6457">
        <f t="shared" si="605"/>
        <v>1.341404996446551E-3</v>
      </c>
      <c r="L6457">
        <f t="shared" si="606"/>
        <v>6.6225143120511046E-2</v>
      </c>
    </row>
    <row r="6458" spans="1:12">
      <c r="A6458">
        <v>472.43200999999999</v>
      </c>
      <c r="B6458">
        <v>64.28</v>
      </c>
      <c r="C6458">
        <v>-19.283719999999999</v>
      </c>
      <c r="D6458">
        <v>73.289529999999999</v>
      </c>
      <c r="E6458">
        <v>-3.8847900000000002</v>
      </c>
      <c r="F6458">
        <v>0.29802000000000001</v>
      </c>
      <c r="G6458">
        <f t="shared" si="603"/>
        <v>7.4169004359999997</v>
      </c>
      <c r="H6458">
        <f t="shared" si="607"/>
        <v>6.0111889343605576</v>
      </c>
      <c r="I6458">
        <f t="shared" si="608"/>
        <v>0.68980834585536832</v>
      </c>
      <c r="J6458">
        <f t="shared" si="604"/>
        <v>-0.39400364666665122</v>
      </c>
      <c r="K6458">
        <f t="shared" si="605"/>
        <v>1.3412340783276143E-3</v>
      </c>
      <c r="L6458">
        <f t="shared" si="606"/>
        <v>6.5545044577535558E-2</v>
      </c>
    </row>
    <row r="6459" spans="1:12">
      <c r="A6459">
        <v>472.53699</v>
      </c>
      <c r="B6459">
        <v>64.290000000000006</v>
      </c>
      <c r="C6459">
        <v>-19.29025</v>
      </c>
      <c r="D6459">
        <v>73.252960000000002</v>
      </c>
      <c r="E6459">
        <v>-3.9108999999999998</v>
      </c>
      <c r="F6459">
        <v>0.29803000000000002</v>
      </c>
      <c r="G6459">
        <f t="shared" si="603"/>
        <v>7.4131995519999991</v>
      </c>
      <c r="H6459">
        <f t="shared" si="607"/>
        <v>6.007488050360557</v>
      </c>
      <c r="I6459">
        <f t="shared" si="608"/>
        <v>0.68938365438449301</v>
      </c>
      <c r="J6459">
        <f t="shared" si="604"/>
        <v>-0.38933495333329948</v>
      </c>
      <c r="K6459">
        <f t="shared" si="605"/>
        <v>1.3410452554630196E-3</v>
      </c>
      <c r="L6459">
        <f t="shared" si="606"/>
        <v>6.4808277614456913E-2</v>
      </c>
    </row>
    <row r="6460" spans="1:12">
      <c r="A6460">
        <v>472.62799000000001</v>
      </c>
      <c r="B6460">
        <v>64.3</v>
      </c>
      <c r="C6460">
        <v>-19.298559999999998</v>
      </c>
      <c r="D6460">
        <v>73.213440000000006</v>
      </c>
      <c r="E6460">
        <v>-3.9416699999999998</v>
      </c>
      <c r="F6460">
        <v>0.29804999999999998</v>
      </c>
      <c r="G6460">
        <f t="shared" si="603"/>
        <v>7.4092001280000002</v>
      </c>
      <c r="H6460">
        <f t="shared" si="607"/>
        <v>6.0034886263605589</v>
      </c>
      <c r="I6460">
        <f t="shared" si="608"/>
        <v>0.68892470423603847</v>
      </c>
      <c r="J6460">
        <f t="shared" si="604"/>
        <v>-0.38882895333331446</v>
      </c>
      <c r="K6460">
        <f t="shared" si="605"/>
        <v>1.3408816208158676E-3</v>
      </c>
      <c r="L6460">
        <f t="shared" si="606"/>
        <v>6.4767167480923635E-2</v>
      </c>
    </row>
    <row r="6461" spans="1:12">
      <c r="A6461">
        <v>472.73199</v>
      </c>
      <c r="B6461">
        <v>64.31</v>
      </c>
      <c r="C6461">
        <v>-19.304680000000001</v>
      </c>
      <c r="D6461">
        <v>73.173910000000006</v>
      </c>
      <c r="E6461">
        <v>-3.9558599999999999</v>
      </c>
      <c r="F6461">
        <v>0.29805999999999999</v>
      </c>
      <c r="G6461">
        <f t="shared" si="603"/>
        <v>7.4051996920000001</v>
      </c>
      <c r="H6461">
        <f t="shared" si="607"/>
        <v>5.9994881903605588</v>
      </c>
      <c r="I6461">
        <f t="shared" si="608"/>
        <v>0.6884656379564732</v>
      </c>
      <c r="J6461">
        <f t="shared" si="604"/>
        <v>-0.39066404666664695</v>
      </c>
      <c r="K6461">
        <f t="shared" si="605"/>
        <v>1.3406946586818648E-3</v>
      </c>
      <c r="L6461">
        <f t="shared" si="606"/>
        <v>6.5116228963385744E-2</v>
      </c>
    </row>
    <row r="6462" spans="1:12">
      <c r="A6462">
        <v>472.82900999999998</v>
      </c>
      <c r="B6462">
        <v>64.319999999999993</v>
      </c>
      <c r="C6462">
        <v>-19.314599999999999</v>
      </c>
      <c r="D6462">
        <v>73.129450000000006</v>
      </c>
      <c r="E6462">
        <v>-3.9424700000000001</v>
      </c>
      <c r="F6462">
        <v>0.29807</v>
      </c>
      <c r="G6462">
        <f t="shared" ref="G6462:G6525" si="609">(D6462/100)*$B$16</f>
        <v>7.4007003400000002</v>
      </c>
      <c r="H6462">
        <f t="shared" si="607"/>
        <v>5.994988838360559</v>
      </c>
      <c r="I6462">
        <f t="shared" si="608"/>
        <v>0.68794931903946166</v>
      </c>
      <c r="J6462">
        <f t="shared" ref="J6462:J6525" si="610">SLOPE(H6454:H6462,B6454:B6462)</f>
        <v>-0.3958286199999872</v>
      </c>
      <c r="K6462">
        <f t="shared" ref="K6462:K6525" si="611">1/(A6462+273.15)</f>
        <v>1.3405202915830032E-3</v>
      </c>
      <c r="L6462">
        <f t="shared" ref="L6462:L6525" si="612">-J6462/H6462</f>
        <v>6.6026581645518778E-2</v>
      </c>
    </row>
    <row r="6463" spans="1:12">
      <c r="A6463">
        <v>472.93200999999999</v>
      </c>
      <c r="B6463">
        <v>64.33</v>
      </c>
      <c r="C6463">
        <v>-19.324459999999998</v>
      </c>
      <c r="D6463">
        <v>73.089920000000006</v>
      </c>
      <c r="E6463">
        <v>-3.9146299999999998</v>
      </c>
      <c r="F6463">
        <v>0.29809000000000002</v>
      </c>
      <c r="G6463">
        <f t="shared" si="609"/>
        <v>7.3966999040000001</v>
      </c>
      <c r="H6463">
        <f t="shared" si="607"/>
        <v>5.9909884023605589</v>
      </c>
      <c r="I6463">
        <f t="shared" si="608"/>
        <v>0.6874902527598965</v>
      </c>
      <c r="J6463">
        <f t="shared" si="610"/>
        <v>-0.39899618000001058</v>
      </c>
      <c r="K6463">
        <f t="shared" si="611"/>
        <v>1.3403352266864068E-3</v>
      </c>
      <c r="L6463">
        <f t="shared" si="612"/>
        <v>6.6599391152685053E-2</v>
      </c>
    </row>
    <row r="6464" spans="1:12">
      <c r="A6464">
        <v>473.03298999999998</v>
      </c>
      <c r="B6464">
        <v>64.34</v>
      </c>
      <c r="C6464">
        <v>-19.332689999999999</v>
      </c>
      <c r="D6464">
        <v>73.055340000000001</v>
      </c>
      <c r="E6464">
        <v>-3.8951099999999999</v>
      </c>
      <c r="F6464">
        <v>0.29809999999999998</v>
      </c>
      <c r="G6464">
        <f t="shared" si="609"/>
        <v>7.3932004079999993</v>
      </c>
      <c r="H6464">
        <f t="shared" si="607"/>
        <v>5.9874889063605572</v>
      </c>
      <c r="I6464">
        <f t="shared" si="608"/>
        <v>0.68708867137999841</v>
      </c>
      <c r="J6464">
        <f t="shared" si="610"/>
        <v>-0.39799598666667763</v>
      </c>
      <c r="K6464">
        <f t="shared" si="611"/>
        <v>1.3401538408159103E-3</v>
      </c>
      <c r="L6464">
        <f t="shared" si="612"/>
        <v>6.6471269156571353E-2</v>
      </c>
    </row>
    <row r="6465" spans="1:12">
      <c r="A6465">
        <v>473.13299999999998</v>
      </c>
      <c r="B6465">
        <v>64.349999999999994</v>
      </c>
      <c r="C6465">
        <v>-19.338850000000001</v>
      </c>
      <c r="D6465">
        <v>73.018770000000004</v>
      </c>
      <c r="E6465">
        <v>-3.89717</v>
      </c>
      <c r="F6465">
        <v>0.29810999999999999</v>
      </c>
      <c r="G6465">
        <f t="shared" si="609"/>
        <v>7.3894995239999997</v>
      </c>
      <c r="H6465">
        <f t="shared" si="607"/>
        <v>5.9837880223605584</v>
      </c>
      <c r="I6465">
        <f t="shared" si="608"/>
        <v>0.68666397990912331</v>
      </c>
      <c r="J6465">
        <f t="shared" si="610"/>
        <v>-0.39566501333334381</v>
      </c>
      <c r="K6465">
        <f t="shared" si="611"/>
        <v>1.3399742456949978E-3</v>
      </c>
      <c r="L6465">
        <f t="shared" si="612"/>
        <v>6.6122832535978934E-2</v>
      </c>
    </row>
    <row r="6466" spans="1:12">
      <c r="A6466">
        <v>473.22399999999999</v>
      </c>
      <c r="B6466">
        <v>64.36</v>
      </c>
      <c r="C6466">
        <v>-19.346340000000001</v>
      </c>
      <c r="D6466">
        <v>72.975300000000004</v>
      </c>
      <c r="E6466">
        <v>-3.9186100000000001</v>
      </c>
      <c r="F6466">
        <v>0.29813000000000001</v>
      </c>
      <c r="G6466">
        <f t="shared" si="609"/>
        <v>7.38510036</v>
      </c>
      <c r="H6466">
        <f t="shared" si="607"/>
        <v>5.9793888583605579</v>
      </c>
      <c r="I6466">
        <f t="shared" si="608"/>
        <v>0.68615915797204508</v>
      </c>
      <c r="J6466">
        <f t="shared" si="610"/>
        <v>-0.39799936000001868</v>
      </c>
      <c r="K6466">
        <f t="shared" si="611"/>
        <v>1.3398108722972664E-3</v>
      </c>
      <c r="L6466">
        <f t="shared" si="612"/>
        <v>6.6561879387309661E-2</v>
      </c>
    </row>
    <row r="6467" spans="1:12">
      <c r="A6467">
        <v>473.327</v>
      </c>
      <c r="B6467">
        <v>64.37</v>
      </c>
      <c r="C6467">
        <v>-19.356619999999999</v>
      </c>
      <c r="D6467">
        <v>72.936760000000007</v>
      </c>
      <c r="E6467">
        <v>-3.9467500000000002</v>
      </c>
      <c r="F6467">
        <v>0.29814000000000002</v>
      </c>
      <c r="G6467">
        <f t="shared" si="609"/>
        <v>7.381200112000001</v>
      </c>
      <c r="H6467">
        <f t="shared" si="607"/>
        <v>5.9754886103605589</v>
      </c>
      <c r="I6467">
        <f t="shared" si="608"/>
        <v>0.68571158867241355</v>
      </c>
      <c r="J6467">
        <f t="shared" si="610"/>
        <v>-0.39866222000000001</v>
      </c>
      <c r="K6467">
        <f t="shared" si="611"/>
        <v>1.3396260032124232E-3</v>
      </c>
      <c r="L6467">
        <f t="shared" si="612"/>
        <v>6.6716254685647347E-2</v>
      </c>
    </row>
    <row r="6468" spans="1:12">
      <c r="A6468">
        <v>473.423</v>
      </c>
      <c r="B6468">
        <v>64.38</v>
      </c>
      <c r="C6468">
        <v>-19.363240000000001</v>
      </c>
      <c r="D6468">
        <v>72.898219999999995</v>
      </c>
      <c r="E6468">
        <v>-3.96875</v>
      </c>
      <c r="F6468">
        <v>0.29815000000000003</v>
      </c>
      <c r="G6468">
        <f t="shared" si="609"/>
        <v>7.3772998639999985</v>
      </c>
      <c r="H6468">
        <f t="shared" si="607"/>
        <v>5.9715883623605563</v>
      </c>
      <c r="I6468">
        <f t="shared" si="608"/>
        <v>0.68526401937278147</v>
      </c>
      <c r="J6468">
        <f t="shared" si="610"/>
        <v>-0.39666689333334854</v>
      </c>
      <c r="K6468">
        <f t="shared" si="611"/>
        <v>1.3394537439741325E-3</v>
      </c>
      <c r="L6468">
        <f t="shared" si="612"/>
        <v>6.6425692673924855E-2</v>
      </c>
    </row>
    <row r="6469" spans="1:12">
      <c r="A6469">
        <v>473.52100000000002</v>
      </c>
      <c r="B6469">
        <v>64.39</v>
      </c>
      <c r="C6469">
        <v>-19.368600000000001</v>
      </c>
      <c r="D6469">
        <v>72.859679999999997</v>
      </c>
      <c r="E6469">
        <v>-3.9778899999999999</v>
      </c>
      <c r="F6469">
        <v>0.29816999999999999</v>
      </c>
      <c r="G6469">
        <f t="shared" si="609"/>
        <v>7.3733996159999986</v>
      </c>
      <c r="H6469">
        <f t="shared" si="607"/>
        <v>5.9676881143605573</v>
      </c>
      <c r="I6469">
        <f t="shared" si="608"/>
        <v>0.68481645007314984</v>
      </c>
      <c r="J6469">
        <f t="shared" si="610"/>
        <v>-0.39416894000001573</v>
      </c>
      <c r="K6469">
        <f t="shared" si="611"/>
        <v>1.3392779416905168E-3</v>
      </c>
      <c r="L6469">
        <f t="shared" si="612"/>
        <v>6.60505261746996E-2</v>
      </c>
    </row>
    <row r="6470" spans="1:12">
      <c r="A6470">
        <v>473.62601000000001</v>
      </c>
      <c r="B6470">
        <v>64.400000000000006</v>
      </c>
      <c r="C6470">
        <v>-19.37679</v>
      </c>
      <c r="D6470">
        <v>72.816209999999998</v>
      </c>
      <c r="E6470">
        <v>-3.9702299999999999</v>
      </c>
      <c r="F6470">
        <v>0.29818</v>
      </c>
      <c r="G6470">
        <f t="shared" si="609"/>
        <v>7.3690004519999999</v>
      </c>
      <c r="H6470">
        <f t="shared" si="607"/>
        <v>5.9632889503605586</v>
      </c>
      <c r="I6470">
        <f t="shared" si="608"/>
        <v>0.68431162813607194</v>
      </c>
      <c r="J6470">
        <f t="shared" si="610"/>
        <v>-0.39466819333331188</v>
      </c>
      <c r="K6470">
        <f t="shared" si="611"/>
        <v>1.3390896153720846E-3</v>
      </c>
      <c r="L6470">
        <f t="shared" si="612"/>
        <v>6.6182973291852479E-2</v>
      </c>
    </row>
    <row r="6471" spans="1:12">
      <c r="A6471">
        <v>473.71301</v>
      </c>
      <c r="B6471">
        <v>64.41</v>
      </c>
      <c r="C6471">
        <v>-19.382249999999999</v>
      </c>
      <c r="D6471">
        <v>72.776679999999999</v>
      </c>
      <c r="E6471">
        <v>-3.94706</v>
      </c>
      <c r="F6471">
        <v>0.29819000000000001</v>
      </c>
      <c r="G6471">
        <f t="shared" si="609"/>
        <v>7.3650000159999989</v>
      </c>
      <c r="H6471">
        <f t="shared" si="607"/>
        <v>5.9592885143605567</v>
      </c>
      <c r="I6471">
        <f t="shared" si="608"/>
        <v>0.68385256185650656</v>
      </c>
      <c r="J6471">
        <f t="shared" si="610"/>
        <v>-0.39899955333334108</v>
      </c>
      <c r="K6471">
        <f t="shared" si="611"/>
        <v>1.3389336285378492E-3</v>
      </c>
      <c r="L6471">
        <f t="shared" si="612"/>
        <v>6.6954226561080424E-2</v>
      </c>
    </row>
    <row r="6472" spans="1:12">
      <c r="A6472">
        <v>473.81799000000001</v>
      </c>
      <c r="B6472">
        <v>64.42</v>
      </c>
      <c r="C6472">
        <v>-19.39377</v>
      </c>
      <c r="D6472">
        <v>72.738140000000001</v>
      </c>
      <c r="E6472">
        <v>-3.92082</v>
      </c>
      <c r="F6472">
        <v>0.29820999999999998</v>
      </c>
      <c r="G6472">
        <f t="shared" si="609"/>
        <v>7.3610997679999999</v>
      </c>
      <c r="H6472">
        <f t="shared" si="607"/>
        <v>5.9553882663605577</v>
      </c>
      <c r="I6472">
        <f t="shared" si="608"/>
        <v>0.68340499255687492</v>
      </c>
      <c r="J6472">
        <f t="shared" si="610"/>
        <v>-0.40316899333333295</v>
      </c>
      <c r="K6472">
        <f t="shared" si="611"/>
        <v>1.3387454528004607E-3</v>
      </c>
      <c r="L6472">
        <f t="shared" si="612"/>
        <v>6.7698187809292334E-2</v>
      </c>
    </row>
    <row r="6473" spans="1:12">
      <c r="A6473">
        <v>473.91599000000002</v>
      </c>
      <c r="B6473">
        <v>64.430000000000007</v>
      </c>
      <c r="C6473">
        <v>-19.39996</v>
      </c>
      <c r="D6473">
        <v>72.699600000000004</v>
      </c>
      <c r="E6473">
        <v>-3.9081700000000001</v>
      </c>
      <c r="F6473">
        <v>0.29821999999999999</v>
      </c>
      <c r="G6473">
        <f t="shared" si="609"/>
        <v>7.35719952</v>
      </c>
      <c r="H6473">
        <f t="shared" si="607"/>
        <v>5.9514880183605587</v>
      </c>
      <c r="I6473">
        <f t="shared" si="608"/>
        <v>0.68295742325724329</v>
      </c>
      <c r="J6473">
        <f t="shared" si="610"/>
        <v>-0.40316899333330097</v>
      </c>
      <c r="K6473">
        <f t="shared" si="611"/>
        <v>1.338569836380853E-3</v>
      </c>
      <c r="L6473">
        <f t="shared" si="612"/>
        <v>6.7742553137889183E-2</v>
      </c>
    </row>
    <row r="6474" spans="1:12">
      <c r="A6474">
        <v>474.01501000000002</v>
      </c>
      <c r="B6474">
        <v>64.44</v>
      </c>
      <c r="C6474">
        <v>-19.40821</v>
      </c>
      <c r="D6474">
        <v>72.662049999999994</v>
      </c>
      <c r="E6474">
        <v>-3.9165800000000002</v>
      </c>
      <c r="F6474">
        <v>0.29823</v>
      </c>
      <c r="G6474">
        <f t="shared" si="609"/>
        <v>7.3533994599999986</v>
      </c>
      <c r="H6474">
        <f t="shared" si="607"/>
        <v>5.9476879583605573</v>
      </c>
      <c r="I6474">
        <f t="shared" si="608"/>
        <v>0.68252135093754485</v>
      </c>
      <c r="J6474">
        <f t="shared" si="610"/>
        <v>-0.39934194666666228</v>
      </c>
      <c r="K6474">
        <f t="shared" si="611"/>
        <v>1.33839243890717E-3</v>
      </c>
      <c r="L6474">
        <f t="shared" si="612"/>
        <v>6.714238363922817E-2</v>
      </c>
    </row>
    <row r="6475" spans="1:12">
      <c r="A6475">
        <v>474.11099000000002</v>
      </c>
      <c r="B6475">
        <v>64.45</v>
      </c>
      <c r="C6475">
        <v>-19.413589999999999</v>
      </c>
      <c r="D6475">
        <v>72.622529999999998</v>
      </c>
      <c r="E6475">
        <v>-3.9380899999999999</v>
      </c>
      <c r="F6475">
        <v>0.29825000000000002</v>
      </c>
      <c r="G6475">
        <f t="shared" si="609"/>
        <v>7.3494000359999987</v>
      </c>
      <c r="H6475">
        <f t="shared" si="607"/>
        <v>5.9436885343605574</v>
      </c>
      <c r="I6475">
        <f t="shared" si="608"/>
        <v>0.6820624007890902</v>
      </c>
      <c r="J6475">
        <f t="shared" si="610"/>
        <v>-0.39867065333332968</v>
      </c>
      <c r="K6475">
        <f t="shared" si="611"/>
        <v>1.3382205325611872E-3</v>
      </c>
      <c r="L6475">
        <f t="shared" si="612"/>
        <v>6.707462058763819E-2</v>
      </c>
    </row>
    <row r="6476" spans="1:12">
      <c r="A6476">
        <v>474.22800000000001</v>
      </c>
      <c r="B6476">
        <v>64.459999999999994</v>
      </c>
      <c r="C6476">
        <v>-19.41921</v>
      </c>
      <c r="D6476">
        <v>72.582999999999998</v>
      </c>
      <c r="E6476">
        <v>-3.9607199999999998</v>
      </c>
      <c r="F6476">
        <v>0.29826000000000003</v>
      </c>
      <c r="G6476">
        <f t="shared" si="609"/>
        <v>7.3453995999999995</v>
      </c>
      <c r="H6476">
        <f t="shared" si="607"/>
        <v>5.9396880983605573</v>
      </c>
      <c r="I6476">
        <f t="shared" si="608"/>
        <v>0.68160333450952493</v>
      </c>
      <c r="J6476">
        <f t="shared" si="610"/>
        <v>-0.39767045999999817</v>
      </c>
      <c r="K6476">
        <f t="shared" si="611"/>
        <v>1.3380110198587597E-3</v>
      </c>
      <c r="L6476">
        <f t="shared" si="612"/>
        <v>6.6951404419663241E-2</v>
      </c>
    </row>
    <row r="6477" spans="1:12">
      <c r="A6477">
        <v>474.31400000000002</v>
      </c>
      <c r="B6477">
        <v>64.47</v>
      </c>
      <c r="C6477">
        <v>-19.42634</v>
      </c>
      <c r="D6477">
        <v>72.540509999999998</v>
      </c>
      <c r="E6477">
        <v>-3.97845</v>
      </c>
      <c r="F6477">
        <v>0.29826999999999998</v>
      </c>
      <c r="G6477">
        <f t="shared" si="609"/>
        <v>7.3410996119999998</v>
      </c>
      <c r="H6477">
        <f t="shared" si="607"/>
        <v>5.9353881103605577</v>
      </c>
      <c r="I6477">
        <f t="shared" si="608"/>
        <v>0.68110989342126993</v>
      </c>
      <c r="J6477">
        <f t="shared" si="610"/>
        <v>-0.39817140000002538</v>
      </c>
      <c r="K6477">
        <f t="shared" si="611"/>
        <v>1.3378570740530649E-3</v>
      </c>
      <c r="L6477">
        <f t="shared" si="612"/>
        <v>6.7084307310080457E-2</v>
      </c>
    </row>
    <row r="6478" spans="1:12">
      <c r="A6478">
        <v>474.41699</v>
      </c>
      <c r="B6478">
        <v>64.48</v>
      </c>
      <c r="C6478">
        <v>-19.437049999999999</v>
      </c>
      <c r="D6478">
        <v>72.502960000000002</v>
      </c>
      <c r="E6478">
        <v>-3.9916800000000001</v>
      </c>
      <c r="F6478">
        <v>0.29829</v>
      </c>
      <c r="G6478">
        <f t="shared" si="609"/>
        <v>7.3372995520000002</v>
      </c>
      <c r="H6478">
        <f t="shared" si="607"/>
        <v>5.931588050360558</v>
      </c>
      <c r="I6478">
        <f t="shared" si="608"/>
        <v>0.68067382110157171</v>
      </c>
      <c r="J6478">
        <f t="shared" si="610"/>
        <v>-0.39617438666668253</v>
      </c>
      <c r="K6478">
        <f t="shared" si="611"/>
        <v>1.3376727616076253E-3</v>
      </c>
      <c r="L6478">
        <f t="shared" si="612"/>
        <v>6.6790610423898306E-2</v>
      </c>
    </row>
    <row r="6479" spans="1:12">
      <c r="A6479">
        <v>474.52701000000002</v>
      </c>
      <c r="B6479">
        <v>64.489999999999995</v>
      </c>
      <c r="C6479">
        <v>-19.443149999999999</v>
      </c>
      <c r="D6479">
        <v>72.463440000000006</v>
      </c>
      <c r="E6479">
        <v>-4</v>
      </c>
      <c r="F6479">
        <v>0.29830000000000001</v>
      </c>
      <c r="G6479">
        <f t="shared" si="609"/>
        <v>7.3333001279999994</v>
      </c>
      <c r="H6479">
        <f t="shared" si="607"/>
        <v>5.9275886263605582</v>
      </c>
      <c r="I6479">
        <f t="shared" si="608"/>
        <v>0.68021487095311695</v>
      </c>
      <c r="J6479">
        <f t="shared" si="610"/>
        <v>-0.39733312666667225</v>
      </c>
      <c r="K6479">
        <f t="shared" si="611"/>
        <v>1.3374759242630718E-3</v>
      </c>
      <c r="L6479">
        <f t="shared" si="612"/>
        <v>6.7031157476025505E-2</v>
      </c>
    </row>
    <row r="6480" spans="1:12">
      <c r="A6480">
        <v>474.62099999999998</v>
      </c>
      <c r="B6480">
        <v>64.5</v>
      </c>
      <c r="C6480">
        <v>-19.45187</v>
      </c>
      <c r="D6480">
        <v>72.423910000000006</v>
      </c>
      <c r="E6480">
        <v>-3.9969999999999999</v>
      </c>
      <c r="F6480">
        <v>0.29831000000000002</v>
      </c>
      <c r="G6480">
        <f t="shared" si="609"/>
        <v>7.3292996919999993</v>
      </c>
      <c r="H6480">
        <f t="shared" si="607"/>
        <v>5.9235881903605581</v>
      </c>
      <c r="I6480">
        <f t="shared" si="608"/>
        <v>0.67975580467355179</v>
      </c>
      <c r="J6480">
        <f t="shared" si="610"/>
        <v>-0.39899786666668746</v>
      </c>
      <c r="K6480">
        <f t="shared" si="611"/>
        <v>1.3373078121510463E-3</v>
      </c>
      <c r="L6480">
        <f t="shared" si="612"/>
        <v>6.7357462038967503E-2</v>
      </c>
    </row>
    <row r="6481" spans="1:12">
      <c r="A6481">
        <v>474.71600000000001</v>
      </c>
      <c r="B6481">
        <v>64.510000000000005</v>
      </c>
      <c r="C6481">
        <v>-19.458089999999999</v>
      </c>
      <c r="D6481">
        <v>72.380439999999993</v>
      </c>
      <c r="E6481">
        <v>-3.97987</v>
      </c>
      <c r="F6481">
        <v>0.29832999999999998</v>
      </c>
      <c r="G6481">
        <f t="shared" si="609"/>
        <v>7.3249005279999988</v>
      </c>
      <c r="H6481">
        <f t="shared" si="607"/>
        <v>5.9191890263605575</v>
      </c>
      <c r="I6481">
        <f t="shared" si="608"/>
        <v>0.67925098273647355</v>
      </c>
      <c r="J6481">
        <f t="shared" si="610"/>
        <v>-0.40299189333333829</v>
      </c>
      <c r="K6481">
        <f t="shared" si="611"/>
        <v>1.337137936475251E-3</v>
      </c>
      <c r="L6481">
        <f t="shared" si="612"/>
        <v>6.8082281464344419E-2</v>
      </c>
    </row>
    <row r="6482" spans="1:12">
      <c r="A6482">
        <v>474.80599999999998</v>
      </c>
      <c r="B6482">
        <v>64.52</v>
      </c>
      <c r="C6482">
        <v>-19.46566</v>
      </c>
      <c r="D6482">
        <v>72.339920000000006</v>
      </c>
      <c r="E6482">
        <v>-3.95987</v>
      </c>
      <c r="F6482">
        <v>0.29833999999999999</v>
      </c>
      <c r="G6482">
        <f t="shared" si="609"/>
        <v>7.3207999039999994</v>
      </c>
      <c r="H6482">
        <f t="shared" si="607"/>
        <v>5.9150884023605581</v>
      </c>
      <c r="I6482">
        <f t="shared" si="608"/>
        <v>0.67878041947697498</v>
      </c>
      <c r="J6482">
        <f t="shared" si="610"/>
        <v>-0.40649341333331851</v>
      </c>
      <c r="K6482">
        <f t="shared" si="611"/>
        <v>1.3369770414302447E-3</v>
      </c>
      <c r="L6482">
        <f t="shared" si="612"/>
        <v>6.8721443481909339E-2</v>
      </c>
    </row>
    <row r="6483" spans="1:12">
      <c r="A6483">
        <v>474.90701000000001</v>
      </c>
      <c r="B6483">
        <v>64.53</v>
      </c>
      <c r="C6483">
        <v>-19.476400000000002</v>
      </c>
      <c r="D6483">
        <v>72.303359999999998</v>
      </c>
      <c r="E6483">
        <v>-3.9553699999999998</v>
      </c>
      <c r="F6483">
        <v>0.29835</v>
      </c>
      <c r="G6483">
        <f t="shared" si="609"/>
        <v>7.317100031999999</v>
      </c>
      <c r="H6483">
        <f t="shared" si="607"/>
        <v>5.9113885303605578</v>
      </c>
      <c r="I6483">
        <f t="shared" si="608"/>
        <v>0.67835584413721017</v>
      </c>
      <c r="J6483">
        <f t="shared" si="610"/>
        <v>-0.40566188666665531</v>
      </c>
      <c r="K6483">
        <f t="shared" si="611"/>
        <v>1.3367965096670908E-3</v>
      </c>
      <c r="L6483">
        <f t="shared" si="612"/>
        <v>6.8623790262338322E-2</v>
      </c>
    </row>
    <row r="6484" spans="1:12">
      <c r="A6484">
        <v>475.00200999999998</v>
      </c>
      <c r="B6484">
        <v>64.540000000000006</v>
      </c>
      <c r="C6484">
        <v>-19.482589999999998</v>
      </c>
      <c r="D6484">
        <v>72.267790000000005</v>
      </c>
      <c r="E6484">
        <v>-3.9712900000000002</v>
      </c>
      <c r="F6484">
        <v>0.29836000000000001</v>
      </c>
      <c r="G6484">
        <f t="shared" si="609"/>
        <v>7.3135003480000007</v>
      </c>
      <c r="H6484">
        <f t="shared" si="607"/>
        <v>5.9077888463605586</v>
      </c>
      <c r="I6484">
        <f t="shared" si="608"/>
        <v>0.67794276577737889</v>
      </c>
      <c r="J6484">
        <f t="shared" si="610"/>
        <v>-0.40165773999995763</v>
      </c>
      <c r="K6484">
        <f t="shared" si="611"/>
        <v>1.3366267638577887E-3</v>
      </c>
      <c r="L6484">
        <f t="shared" si="612"/>
        <v>6.7987829363162722E-2</v>
      </c>
    </row>
    <row r="6485" spans="1:12">
      <c r="A6485">
        <v>475.10998999999998</v>
      </c>
      <c r="B6485">
        <v>64.55</v>
      </c>
      <c r="C6485">
        <v>-19.488769999999999</v>
      </c>
      <c r="D6485">
        <v>72.225300000000004</v>
      </c>
      <c r="E6485">
        <v>-3.9934599999999998</v>
      </c>
      <c r="F6485">
        <v>0.29837999999999998</v>
      </c>
      <c r="G6485">
        <f t="shared" si="609"/>
        <v>7.3092003600000002</v>
      </c>
      <c r="H6485">
        <f t="shared" si="607"/>
        <v>5.9034888583605589</v>
      </c>
      <c r="I6485">
        <f t="shared" si="608"/>
        <v>0.67744932468912378</v>
      </c>
      <c r="J6485">
        <f t="shared" si="610"/>
        <v>-0.39982433333331763</v>
      </c>
      <c r="K6485">
        <f t="shared" si="611"/>
        <v>1.3364338777488289E-3</v>
      </c>
      <c r="L6485">
        <f t="shared" si="612"/>
        <v>6.7726787146736772E-2</v>
      </c>
    </row>
    <row r="6486" spans="1:12">
      <c r="A6486">
        <v>475.20801</v>
      </c>
      <c r="B6486">
        <v>64.56</v>
      </c>
      <c r="C6486">
        <v>-19.498270000000002</v>
      </c>
      <c r="D6486">
        <v>72.181820000000002</v>
      </c>
      <c r="E6486">
        <v>-4.0052599999999998</v>
      </c>
      <c r="F6486">
        <v>0.29838999999999999</v>
      </c>
      <c r="G6486">
        <f t="shared" si="609"/>
        <v>7.3048001839999994</v>
      </c>
      <c r="H6486">
        <f t="shared" si="607"/>
        <v>5.8990886823605582</v>
      </c>
      <c r="I6486">
        <f t="shared" si="608"/>
        <v>0.67694438662093515</v>
      </c>
      <c r="J6486">
        <f t="shared" si="610"/>
        <v>-0.40282659999998727</v>
      </c>
      <c r="K6486">
        <f t="shared" si="611"/>
        <v>1.3362588315183532E-3</v>
      </c>
      <c r="L6486">
        <f t="shared" si="612"/>
        <v>6.8286242450383644E-2</v>
      </c>
    </row>
    <row r="6487" spans="1:12">
      <c r="A6487">
        <v>475.30399</v>
      </c>
      <c r="B6487">
        <v>64.569999999999993</v>
      </c>
      <c r="C6487">
        <v>-19.503640000000001</v>
      </c>
      <c r="D6487">
        <v>72.141300000000001</v>
      </c>
      <c r="E6487">
        <v>-4.0072299999999998</v>
      </c>
      <c r="F6487">
        <v>0.2984</v>
      </c>
      <c r="G6487">
        <f t="shared" si="609"/>
        <v>7.3006995599999991</v>
      </c>
      <c r="H6487">
        <f t="shared" si="607"/>
        <v>5.8949880583605569</v>
      </c>
      <c r="I6487">
        <f t="shared" si="608"/>
        <v>0.67647382336143635</v>
      </c>
      <c r="J6487">
        <f t="shared" si="610"/>
        <v>-0.40433448000000555</v>
      </c>
      <c r="K6487">
        <f t="shared" si="611"/>
        <v>1.3360874727917477E-3</v>
      </c>
      <c r="L6487">
        <f t="shared" si="612"/>
        <v>6.8589533345459253E-2</v>
      </c>
    </row>
    <row r="6488" spans="1:12">
      <c r="A6488">
        <v>475.40899999999999</v>
      </c>
      <c r="B6488">
        <v>64.58</v>
      </c>
      <c r="C6488">
        <v>-19.510660000000001</v>
      </c>
      <c r="D6488">
        <v>72.104740000000007</v>
      </c>
      <c r="E6488">
        <v>-4.0153699999999999</v>
      </c>
      <c r="F6488">
        <v>0.29841000000000001</v>
      </c>
      <c r="G6488">
        <f t="shared" si="609"/>
        <v>7.2969996880000005</v>
      </c>
      <c r="H6488">
        <f t="shared" si="607"/>
        <v>5.8912881863605584</v>
      </c>
      <c r="I6488">
        <f t="shared" si="608"/>
        <v>0.67604924802167177</v>
      </c>
      <c r="J6488">
        <f t="shared" si="610"/>
        <v>-0.40283672000002091</v>
      </c>
      <c r="K6488">
        <f t="shared" si="611"/>
        <v>1.3359000426152114E-3</v>
      </c>
      <c r="L6488">
        <f t="shared" si="612"/>
        <v>6.8378376215351977E-2</v>
      </c>
    </row>
    <row r="6489" spans="1:12">
      <c r="A6489">
        <v>475.505</v>
      </c>
      <c r="B6489">
        <v>64.59</v>
      </c>
      <c r="C6489">
        <v>-19.52017</v>
      </c>
      <c r="D6489">
        <v>72.066209999999998</v>
      </c>
      <c r="E6489">
        <v>-4.0378400000000001</v>
      </c>
      <c r="F6489">
        <v>0.29842999999999997</v>
      </c>
      <c r="G6489">
        <f t="shared" si="609"/>
        <v>7.2931004519999991</v>
      </c>
      <c r="H6489">
        <f t="shared" si="607"/>
        <v>5.8873889503605579</v>
      </c>
      <c r="I6489">
        <f t="shared" si="608"/>
        <v>0.67560179485315042</v>
      </c>
      <c r="J6489">
        <f t="shared" si="610"/>
        <v>-0.4001701000000123</v>
      </c>
      <c r="K6489">
        <f t="shared" si="611"/>
        <v>1.3357287402074387E-3</v>
      </c>
      <c r="L6489">
        <f t="shared" si="612"/>
        <v>6.7970725796111187E-2</v>
      </c>
    </row>
    <row r="6490" spans="1:12">
      <c r="A6490">
        <v>475.59899999999999</v>
      </c>
      <c r="B6490">
        <v>64.599999999999994</v>
      </c>
      <c r="C6490">
        <v>-19.525539999999999</v>
      </c>
      <c r="D6490">
        <v>72.024699999999996</v>
      </c>
      <c r="E6490">
        <v>-4.0599400000000001</v>
      </c>
      <c r="F6490">
        <v>0.29843999999999998</v>
      </c>
      <c r="G6490">
        <f t="shared" si="609"/>
        <v>7.2888996399999995</v>
      </c>
      <c r="H6490">
        <f t="shared" si="607"/>
        <v>5.8831881383605573</v>
      </c>
      <c r="I6490">
        <f t="shared" si="608"/>
        <v>0.67511973461371821</v>
      </c>
      <c r="J6490">
        <f t="shared" si="610"/>
        <v>-0.40183652666668762</v>
      </c>
      <c r="K6490">
        <f t="shared" si="611"/>
        <v>1.3355610491633378E-3</v>
      </c>
      <c r="L6490">
        <f t="shared" si="612"/>
        <v>6.8302511702212146E-2</v>
      </c>
    </row>
    <row r="6491" spans="1:12">
      <c r="A6491">
        <v>475.70299999999997</v>
      </c>
      <c r="B6491">
        <v>64.61</v>
      </c>
      <c r="C6491">
        <v>-19.53463</v>
      </c>
      <c r="D6491">
        <v>71.981219999999993</v>
      </c>
      <c r="E6491">
        <v>-4.0590700000000002</v>
      </c>
      <c r="F6491">
        <v>0.29844999999999999</v>
      </c>
      <c r="G6491">
        <f t="shared" si="609"/>
        <v>7.2844994639999987</v>
      </c>
      <c r="H6491">
        <f t="shared" si="607"/>
        <v>5.8787879623605566</v>
      </c>
      <c r="I6491">
        <f t="shared" si="608"/>
        <v>0.67461479654552958</v>
      </c>
      <c r="J6491">
        <f t="shared" si="610"/>
        <v>-0.40700784666670681</v>
      </c>
      <c r="K6491">
        <f t="shared" si="611"/>
        <v>1.3353755677015383E-3</v>
      </c>
      <c r="L6491">
        <f t="shared" si="612"/>
        <v>6.9233292520942985E-2</v>
      </c>
    </row>
    <row r="6492" spans="1:12">
      <c r="A6492">
        <v>475.798</v>
      </c>
      <c r="B6492">
        <v>64.62</v>
      </c>
      <c r="C6492">
        <v>-19.54374</v>
      </c>
      <c r="D6492">
        <v>71.938739999999996</v>
      </c>
      <c r="E6492">
        <v>-4.0329199999999998</v>
      </c>
      <c r="F6492">
        <v>0.29847000000000001</v>
      </c>
      <c r="G6492">
        <f t="shared" si="609"/>
        <v>7.2802004879999993</v>
      </c>
      <c r="H6492">
        <f t="shared" si="607"/>
        <v>5.8744889863605572</v>
      </c>
      <c r="I6492">
        <f t="shared" si="608"/>
        <v>0.67412147158838498</v>
      </c>
      <c r="J6492">
        <f t="shared" si="610"/>
        <v>-0.41117054000002617</v>
      </c>
      <c r="K6492">
        <f t="shared" si="611"/>
        <v>1.3352061825387077E-3</v>
      </c>
      <c r="L6492">
        <f t="shared" si="612"/>
        <v>6.9992562919887286E-2</v>
      </c>
    </row>
    <row r="6493" spans="1:12">
      <c r="A6493">
        <v>475.89999</v>
      </c>
      <c r="B6493">
        <v>64.63</v>
      </c>
      <c r="C6493">
        <v>-19.550339999999998</v>
      </c>
      <c r="D6493">
        <v>71.899209999999997</v>
      </c>
      <c r="E6493">
        <v>-4.0051699999999997</v>
      </c>
      <c r="F6493">
        <v>0.29848000000000002</v>
      </c>
      <c r="G6493">
        <f t="shared" si="609"/>
        <v>7.2762000519999983</v>
      </c>
      <c r="H6493">
        <f t="shared" si="607"/>
        <v>5.8704885503605571</v>
      </c>
      <c r="I6493">
        <f t="shared" si="608"/>
        <v>0.67366240530881982</v>
      </c>
      <c r="J6493">
        <f t="shared" si="610"/>
        <v>-0.41050093333334808</v>
      </c>
      <c r="K6493">
        <f t="shared" si="611"/>
        <v>1.3350243820175473E-3</v>
      </c>
      <c r="L6493">
        <f t="shared" si="612"/>
        <v>6.9926196058782142E-2</v>
      </c>
    </row>
    <row r="6494" spans="1:12">
      <c r="A6494">
        <v>476.00200999999998</v>
      </c>
      <c r="B6494">
        <v>64.64</v>
      </c>
      <c r="C6494">
        <v>-19.557780000000001</v>
      </c>
      <c r="D6494">
        <v>71.863640000000004</v>
      </c>
      <c r="E6494">
        <v>-4.0011700000000001</v>
      </c>
      <c r="F6494">
        <v>0.29848999999999998</v>
      </c>
      <c r="G6494">
        <f t="shared" si="609"/>
        <v>7.272600368</v>
      </c>
      <c r="H6494">
        <f t="shared" si="607"/>
        <v>5.8668888663605578</v>
      </c>
      <c r="I6494">
        <f t="shared" si="608"/>
        <v>0.67324932694898854</v>
      </c>
      <c r="J6494">
        <f t="shared" si="610"/>
        <v>-0.4074952933333354</v>
      </c>
      <c r="K6494">
        <f t="shared" si="611"/>
        <v>1.3348425775431077E-3</v>
      </c>
      <c r="L6494">
        <f t="shared" si="612"/>
        <v>6.945679432753929E-2</v>
      </c>
    </row>
    <row r="6495" spans="1:12">
      <c r="A6495">
        <v>476.10599000000002</v>
      </c>
      <c r="B6495">
        <v>64.650000000000006</v>
      </c>
      <c r="C6495">
        <v>-19.564810000000001</v>
      </c>
      <c r="D6495">
        <v>71.825100000000006</v>
      </c>
      <c r="E6495">
        <v>-4.0236000000000001</v>
      </c>
      <c r="F6495">
        <v>0.29849999999999999</v>
      </c>
      <c r="G6495">
        <f t="shared" si="609"/>
        <v>7.2687001200000001</v>
      </c>
      <c r="H6495">
        <f t="shared" ref="H6495:H6558" si="613">G6495-G$27-E$27</f>
        <v>5.8629886183605588</v>
      </c>
      <c r="I6495">
        <f t="shared" ref="I6495:I6558" si="614">H6495/(G$30-G$27-E$27)</f>
        <v>0.6728017576493569</v>
      </c>
      <c r="J6495">
        <f t="shared" si="610"/>
        <v>-0.40615945333329134</v>
      </c>
      <c r="K6495">
        <f t="shared" si="611"/>
        <v>1.3346573312013161E-3</v>
      </c>
      <c r="L6495">
        <f t="shared" si="612"/>
        <v>6.9275156370142144E-2</v>
      </c>
    </row>
    <row r="6496" spans="1:12">
      <c r="A6496">
        <v>476.20499000000001</v>
      </c>
      <c r="B6496">
        <v>64.66</v>
      </c>
      <c r="C6496">
        <v>-19.573910000000001</v>
      </c>
      <c r="D6496">
        <v>71.781620000000004</v>
      </c>
      <c r="E6496">
        <v>-4.0547300000000002</v>
      </c>
      <c r="F6496">
        <v>0.29852000000000001</v>
      </c>
      <c r="G6496">
        <f t="shared" si="609"/>
        <v>7.2642999439999993</v>
      </c>
      <c r="H6496">
        <f t="shared" si="613"/>
        <v>5.8585884423605581</v>
      </c>
      <c r="I6496">
        <f t="shared" si="614"/>
        <v>0.67229681958116827</v>
      </c>
      <c r="J6496">
        <f t="shared" si="610"/>
        <v>-0.40816321333332184</v>
      </c>
      <c r="K6496">
        <f t="shared" si="611"/>
        <v>1.3344810047905332E-3</v>
      </c>
      <c r="L6496">
        <f t="shared" si="612"/>
        <v>6.9669207412163536E-2</v>
      </c>
    </row>
    <row r="6497" spans="1:12">
      <c r="A6497">
        <v>476.298</v>
      </c>
      <c r="B6497">
        <v>64.67</v>
      </c>
      <c r="C6497">
        <v>-19.58013</v>
      </c>
      <c r="D6497">
        <v>71.738140000000001</v>
      </c>
      <c r="E6497">
        <v>-4.0768399999999998</v>
      </c>
      <c r="F6497">
        <v>0.29853000000000002</v>
      </c>
      <c r="G6497">
        <f t="shared" si="609"/>
        <v>7.2598997680000004</v>
      </c>
      <c r="H6497">
        <f t="shared" si="613"/>
        <v>5.8541882663605591</v>
      </c>
      <c r="I6497">
        <f t="shared" si="614"/>
        <v>0.67179188151297986</v>
      </c>
      <c r="J6497">
        <f t="shared" si="610"/>
        <v>-0.40966771999997315</v>
      </c>
      <c r="K6497">
        <f t="shared" si="611"/>
        <v>1.334315389459976E-3</v>
      </c>
      <c r="L6497">
        <f t="shared" si="612"/>
        <v>6.997856942080477E-2</v>
      </c>
    </row>
    <row r="6498" spans="1:12">
      <c r="A6498">
        <v>476.39301</v>
      </c>
      <c r="B6498">
        <v>64.680000000000007</v>
      </c>
      <c r="C6498">
        <v>-19.59093</v>
      </c>
      <c r="D6498">
        <v>71.699610000000007</v>
      </c>
      <c r="E6498">
        <v>-4.0826700000000002</v>
      </c>
      <c r="F6498">
        <v>0.29854000000000003</v>
      </c>
      <c r="G6498">
        <f t="shared" si="609"/>
        <v>7.2560005319999998</v>
      </c>
      <c r="H6498">
        <f t="shared" si="613"/>
        <v>5.8502890303605586</v>
      </c>
      <c r="I6498">
        <f t="shared" si="614"/>
        <v>0.67134442834445851</v>
      </c>
      <c r="J6498">
        <f t="shared" si="610"/>
        <v>-0.40782756666660458</v>
      </c>
      <c r="K6498">
        <f t="shared" si="611"/>
        <v>1.3341462553296307E-3</v>
      </c>
      <c r="L6498">
        <f t="shared" si="612"/>
        <v>6.9710669772065914E-2</v>
      </c>
    </row>
    <row r="6499" spans="1:12">
      <c r="A6499">
        <v>476.50101000000001</v>
      </c>
      <c r="B6499">
        <v>64.69</v>
      </c>
      <c r="C6499">
        <v>-19.598739999999999</v>
      </c>
      <c r="D6499">
        <v>71.661069999999995</v>
      </c>
      <c r="E6499">
        <v>-4.0728900000000001</v>
      </c>
      <c r="F6499">
        <v>0.29854999999999998</v>
      </c>
      <c r="G6499">
        <f t="shared" si="609"/>
        <v>7.2521002839999991</v>
      </c>
      <c r="H6499">
        <f t="shared" si="613"/>
        <v>5.8463887823605578</v>
      </c>
      <c r="I6499">
        <f t="shared" si="614"/>
        <v>0.67089685904482665</v>
      </c>
      <c r="J6499">
        <f t="shared" si="610"/>
        <v>-0.40516263333330477</v>
      </c>
      <c r="K6499">
        <f t="shared" si="611"/>
        <v>1.3339540488313355E-3</v>
      </c>
      <c r="L6499">
        <f t="shared" si="612"/>
        <v>6.930134967345003E-2</v>
      </c>
    </row>
    <row r="6500" spans="1:12">
      <c r="A6500">
        <v>476.59697999999997</v>
      </c>
      <c r="B6500">
        <v>64.7</v>
      </c>
      <c r="C6500">
        <v>-19.603729999999999</v>
      </c>
      <c r="D6500">
        <v>71.617590000000007</v>
      </c>
      <c r="E6500">
        <v>-4.05138</v>
      </c>
      <c r="F6500">
        <v>0.29857</v>
      </c>
      <c r="G6500">
        <f t="shared" si="609"/>
        <v>7.2477001080000001</v>
      </c>
      <c r="H6500">
        <f t="shared" si="613"/>
        <v>5.8419886063605588</v>
      </c>
      <c r="I6500">
        <f t="shared" si="614"/>
        <v>0.67039192097663824</v>
      </c>
      <c r="J6500">
        <f t="shared" si="610"/>
        <v>-0.40716807999997628</v>
      </c>
      <c r="K6500">
        <f t="shared" si="611"/>
        <v>1.3337832984669042E-3</v>
      </c>
      <c r="L6500">
        <f t="shared" si="612"/>
        <v>6.9696828842950073E-2</v>
      </c>
    </row>
    <row r="6501" spans="1:12">
      <c r="A6501">
        <v>476.69101000000001</v>
      </c>
      <c r="B6501">
        <v>64.709999999999994</v>
      </c>
      <c r="C6501">
        <v>-19.611640000000001</v>
      </c>
      <c r="D6501">
        <v>71.574110000000005</v>
      </c>
      <c r="E6501">
        <v>-4.0254799999999999</v>
      </c>
      <c r="F6501">
        <v>0.29858000000000001</v>
      </c>
      <c r="G6501">
        <f t="shared" si="609"/>
        <v>7.2432999319999993</v>
      </c>
      <c r="H6501">
        <f t="shared" si="613"/>
        <v>5.8375884303605581</v>
      </c>
      <c r="I6501">
        <f t="shared" si="614"/>
        <v>0.66988698290844961</v>
      </c>
      <c r="J6501">
        <f t="shared" si="610"/>
        <v>-0.4130005733333274</v>
      </c>
      <c r="K6501">
        <f t="shared" si="611"/>
        <v>1.3336160421527224E-3</v>
      </c>
      <c r="L6501">
        <f t="shared" si="612"/>
        <v>7.0748491138115141E-2</v>
      </c>
    </row>
    <row r="6502" spans="1:12">
      <c r="A6502">
        <v>476.79599000000002</v>
      </c>
      <c r="B6502">
        <v>64.72</v>
      </c>
      <c r="C6502">
        <v>-19.61947</v>
      </c>
      <c r="D6502">
        <v>71.537549999999996</v>
      </c>
      <c r="E6502">
        <v>-4.0096600000000002</v>
      </c>
      <c r="F6502">
        <v>0.29859000000000002</v>
      </c>
      <c r="G6502">
        <f t="shared" si="609"/>
        <v>7.239600059999999</v>
      </c>
      <c r="H6502">
        <f t="shared" si="613"/>
        <v>5.8338885583605578</v>
      </c>
      <c r="I6502">
        <f t="shared" si="614"/>
        <v>0.6694624075686848</v>
      </c>
      <c r="J6502">
        <f t="shared" si="610"/>
        <v>-0.41533492000002753</v>
      </c>
      <c r="K6502">
        <f t="shared" si="611"/>
        <v>1.3334293580261694E-3</v>
      </c>
      <c r="L6502">
        <f t="shared" si="612"/>
        <v>7.1193495701046633E-2</v>
      </c>
    </row>
    <row r="6503" spans="1:12">
      <c r="A6503">
        <v>476.88501000000002</v>
      </c>
      <c r="B6503">
        <v>64.73</v>
      </c>
      <c r="C6503">
        <v>-19.627839999999999</v>
      </c>
      <c r="D6503">
        <v>71.499009999999998</v>
      </c>
      <c r="E6503">
        <v>-4.0159500000000001</v>
      </c>
      <c r="F6503">
        <v>0.29859999999999998</v>
      </c>
      <c r="G6503">
        <f t="shared" si="609"/>
        <v>7.2356998119999991</v>
      </c>
      <c r="H6503">
        <f t="shared" si="613"/>
        <v>5.829988310360557</v>
      </c>
      <c r="I6503">
        <f t="shared" si="614"/>
        <v>0.66901483826905295</v>
      </c>
      <c r="J6503">
        <f t="shared" si="610"/>
        <v>-0.4126683000000303</v>
      </c>
      <c r="K6503">
        <f t="shared" si="611"/>
        <v>1.3332710962385608E-3</v>
      </c>
      <c r="L6503">
        <f t="shared" si="612"/>
        <v>7.0783726832980343E-2</v>
      </c>
    </row>
    <row r="6504" spans="1:12">
      <c r="A6504">
        <v>476.995</v>
      </c>
      <c r="B6504">
        <v>64.739999999999995</v>
      </c>
      <c r="C6504">
        <v>-19.637280000000001</v>
      </c>
      <c r="D6504">
        <v>71.460470000000001</v>
      </c>
      <c r="E6504">
        <v>-4.0422799999999999</v>
      </c>
      <c r="F6504">
        <v>0.29862</v>
      </c>
      <c r="G6504">
        <f t="shared" si="609"/>
        <v>7.2317995639999992</v>
      </c>
      <c r="H6504">
        <f t="shared" si="613"/>
        <v>5.826088062360558</v>
      </c>
      <c r="I6504">
        <f t="shared" si="614"/>
        <v>0.66856726896942131</v>
      </c>
      <c r="J6504">
        <f t="shared" si="610"/>
        <v>-0.40700447333336048</v>
      </c>
      <c r="K6504">
        <f t="shared" si="611"/>
        <v>1.3330756053829592E-3</v>
      </c>
      <c r="L6504">
        <f t="shared" si="612"/>
        <v>6.9858963506372801E-2</v>
      </c>
    </row>
    <row r="6505" spans="1:12">
      <c r="A6505">
        <v>477.09697999999997</v>
      </c>
      <c r="B6505">
        <v>64.75</v>
      </c>
      <c r="C6505">
        <v>-19.642240000000001</v>
      </c>
      <c r="D6505">
        <v>71.41601</v>
      </c>
      <c r="E6505">
        <v>-4.0718699999999997</v>
      </c>
      <c r="F6505">
        <v>0.29863000000000001</v>
      </c>
      <c r="G6505">
        <f t="shared" si="609"/>
        <v>7.2273002119999994</v>
      </c>
      <c r="H6505">
        <f t="shared" si="613"/>
        <v>5.8215887103605581</v>
      </c>
      <c r="I6505">
        <f t="shared" si="614"/>
        <v>0.66805095005240978</v>
      </c>
      <c r="J6505">
        <f t="shared" si="610"/>
        <v>-0.40650353333337025</v>
      </c>
      <c r="K6505">
        <f t="shared" si="611"/>
        <v>1.3328944023206866E-3</v>
      </c>
      <c r="L6505">
        <f t="shared" si="612"/>
        <v>6.9826906976428016E-2</v>
      </c>
    </row>
    <row r="6506" spans="1:12">
      <c r="A6506">
        <v>477.19799999999998</v>
      </c>
      <c r="B6506">
        <v>64.760000000000005</v>
      </c>
      <c r="C6506">
        <v>-19.649270000000001</v>
      </c>
      <c r="D6506">
        <v>71.375489999999999</v>
      </c>
      <c r="E6506">
        <v>-4.0888799999999996</v>
      </c>
      <c r="F6506">
        <v>0.29864000000000002</v>
      </c>
      <c r="G6506">
        <f t="shared" si="609"/>
        <v>7.2231995879999991</v>
      </c>
      <c r="H6506">
        <f t="shared" si="613"/>
        <v>5.8174880863605569</v>
      </c>
      <c r="I6506">
        <f t="shared" si="614"/>
        <v>0.66758038679291098</v>
      </c>
      <c r="J6506">
        <f t="shared" si="610"/>
        <v>-0.40834200000001791</v>
      </c>
      <c r="K6506">
        <f t="shared" si="611"/>
        <v>1.3327149535948654E-3</v>
      </c>
      <c r="L6506">
        <f t="shared" si="612"/>
        <v>7.0192150622087182E-2</v>
      </c>
    </row>
    <row r="6507" spans="1:12">
      <c r="A6507">
        <v>477.29700000000003</v>
      </c>
      <c r="B6507">
        <v>64.77</v>
      </c>
      <c r="C6507">
        <v>-19.657979999999998</v>
      </c>
      <c r="D6507">
        <v>71.334980000000002</v>
      </c>
      <c r="E6507">
        <v>-4.0913000000000004</v>
      </c>
      <c r="F6507">
        <v>0.29865000000000003</v>
      </c>
      <c r="G6507">
        <f t="shared" si="609"/>
        <v>7.2190999759999999</v>
      </c>
      <c r="H6507">
        <f t="shared" si="613"/>
        <v>5.8133884743605577</v>
      </c>
      <c r="I6507">
        <f t="shared" si="614"/>
        <v>0.66710993966452292</v>
      </c>
      <c r="J6507">
        <f t="shared" si="610"/>
        <v>-0.40883788000000371</v>
      </c>
      <c r="K6507">
        <f t="shared" si="611"/>
        <v>1.3325391400058899E-3</v>
      </c>
      <c r="L6507">
        <f t="shared" si="612"/>
        <v>7.0326949902478994E-2</v>
      </c>
    </row>
    <row r="6508" spans="1:12">
      <c r="A6508">
        <v>477.39899000000003</v>
      </c>
      <c r="B6508">
        <v>64.78</v>
      </c>
      <c r="C6508">
        <v>-19.66874</v>
      </c>
      <c r="D6508">
        <v>71.293480000000002</v>
      </c>
      <c r="E6508">
        <v>-4.0865</v>
      </c>
      <c r="F6508">
        <v>0.29866999999999999</v>
      </c>
      <c r="G6508">
        <f t="shared" si="609"/>
        <v>7.2149001759999996</v>
      </c>
      <c r="H6508">
        <f t="shared" si="613"/>
        <v>5.8091886743605574</v>
      </c>
      <c r="I6508">
        <f t="shared" si="614"/>
        <v>0.66662799555620122</v>
      </c>
      <c r="J6508">
        <f t="shared" si="610"/>
        <v>-0.40833356666667286</v>
      </c>
      <c r="K6508">
        <f t="shared" si="611"/>
        <v>1.3323580649945315E-3</v>
      </c>
      <c r="L6508">
        <f t="shared" si="612"/>
        <v>7.0290980299692177E-2</v>
      </c>
    </row>
    <row r="6509" spans="1:12">
      <c r="A6509">
        <v>477.49599999999998</v>
      </c>
      <c r="B6509">
        <v>64.790000000000006</v>
      </c>
      <c r="C6509">
        <v>-19.673739999999999</v>
      </c>
      <c r="D6509">
        <v>71.253950000000003</v>
      </c>
      <c r="E6509">
        <v>-4.0797299999999996</v>
      </c>
      <c r="F6509">
        <v>0.29868</v>
      </c>
      <c r="G6509">
        <f t="shared" si="609"/>
        <v>7.2108997399999994</v>
      </c>
      <c r="H6509">
        <f t="shared" si="613"/>
        <v>5.8051882383605573</v>
      </c>
      <c r="I6509">
        <f t="shared" si="614"/>
        <v>0.66616892927663607</v>
      </c>
      <c r="J6509">
        <f t="shared" si="610"/>
        <v>-0.40916677999997109</v>
      </c>
      <c r="K6509">
        <f t="shared" si="611"/>
        <v>1.3321858772310784E-3</v>
      </c>
      <c r="L6509">
        <f t="shared" si="612"/>
        <v>7.04829478734567E-2</v>
      </c>
    </row>
    <row r="6510" spans="1:12">
      <c r="A6510">
        <v>477.58801</v>
      </c>
      <c r="B6510">
        <v>64.8</v>
      </c>
      <c r="C6510">
        <v>-19.684159999999999</v>
      </c>
      <c r="D6510">
        <v>71.212450000000004</v>
      </c>
      <c r="E6510">
        <v>-4.0674099999999997</v>
      </c>
      <c r="F6510">
        <v>0.29869000000000001</v>
      </c>
      <c r="G6510">
        <f t="shared" si="609"/>
        <v>7.20669994</v>
      </c>
      <c r="H6510">
        <f t="shared" si="613"/>
        <v>5.8009884383605588</v>
      </c>
      <c r="I6510">
        <f t="shared" si="614"/>
        <v>0.66568698516831459</v>
      </c>
      <c r="J6510">
        <f t="shared" si="610"/>
        <v>-0.4133328466666551</v>
      </c>
      <c r="K6510">
        <f t="shared" si="611"/>
        <v>1.3320226053293877E-3</v>
      </c>
      <c r="L6510">
        <f t="shared" si="612"/>
        <v>7.1252141089160448E-2</v>
      </c>
    </row>
    <row r="6511" spans="1:12">
      <c r="A6511">
        <v>477.69</v>
      </c>
      <c r="B6511">
        <v>64.81</v>
      </c>
      <c r="C6511">
        <v>-19.689540000000001</v>
      </c>
      <c r="D6511">
        <v>71.171940000000006</v>
      </c>
      <c r="E6511">
        <v>-4.0480900000000002</v>
      </c>
      <c r="F6511">
        <v>0.29870000000000002</v>
      </c>
      <c r="G6511">
        <f t="shared" si="609"/>
        <v>7.2026003280000008</v>
      </c>
      <c r="H6511">
        <f t="shared" si="613"/>
        <v>5.7968888263605596</v>
      </c>
      <c r="I6511">
        <f t="shared" si="614"/>
        <v>0.66521653803992642</v>
      </c>
      <c r="J6511">
        <f t="shared" si="610"/>
        <v>-0.41466193999997497</v>
      </c>
      <c r="K6511">
        <f t="shared" si="611"/>
        <v>1.3318416706621919E-3</v>
      </c>
      <c r="L6511">
        <f t="shared" si="612"/>
        <v>7.1531808254516882E-2</v>
      </c>
    </row>
    <row r="6512" spans="1:12">
      <c r="A6512">
        <v>477.78899999999999</v>
      </c>
      <c r="B6512">
        <v>64.819999999999993</v>
      </c>
      <c r="C6512">
        <v>-19.6966</v>
      </c>
      <c r="D6512">
        <v>71.128460000000004</v>
      </c>
      <c r="E6512">
        <v>-4.0299399999999999</v>
      </c>
      <c r="F6512">
        <v>0.29870999999999998</v>
      </c>
      <c r="G6512">
        <f t="shared" si="609"/>
        <v>7.1982001520000001</v>
      </c>
      <c r="H6512">
        <f t="shared" si="613"/>
        <v>5.7924886503605588</v>
      </c>
      <c r="I6512">
        <f t="shared" si="614"/>
        <v>0.66471159997173779</v>
      </c>
      <c r="J6512">
        <f t="shared" si="610"/>
        <v>-0.41616138666665237</v>
      </c>
      <c r="K6512">
        <f t="shared" si="611"/>
        <v>1.3316660873919188E-3</v>
      </c>
      <c r="L6512">
        <f t="shared" si="612"/>
        <v>7.184500683324567E-2</v>
      </c>
    </row>
    <row r="6513" spans="1:12">
      <c r="A6513">
        <v>477.87398999999999</v>
      </c>
      <c r="B6513">
        <v>64.83</v>
      </c>
      <c r="C6513">
        <v>-19.70336</v>
      </c>
      <c r="D6513">
        <v>71.091899999999995</v>
      </c>
      <c r="E6513">
        <v>-4.0272100000000002</v>
      </c>
      <c r="F6513">
        <v>0.29871999999999999</v>
      </c>
      <c r="G6513">
        <f t="shared" si="609"/>
        <v>7.1945002799999989</v>
      </c>
      <c r="H6513">
        <f t="shared" si="613"/>
        <v>5.7887887783605567</v>
      </c>
      <c r="I6513">
        <f t="shared" si="614"/>
        <v>0.66428702463197276</v>
      </c>
      <c r="J6513">
        <f t="shared" si="610"/>
        <v>-0.41232928000001462</v>
      </c>
      <c r="K6513">
        <f t="shared" si="611"/>
        <v>1.3315153887427753E-3</v>
      </c>
      <c r="L6513">
        <f t="shared" si="612"/>
        <v>7.1228938520156271E-2</v>
      </c>
    </row>
    <row r="6514" spans="1:12">
      <c r="A6514">
        <v>477.97699</v>
      </c>
      <c r="B6514">
        <v>64.84</v>
      </c>
      <c r="C6514">
        <v>-19.713290000000001</v>
      </c>
      <c r="D6514">
        <v>71.052369999999996</v>
      </c>
      <c r="E6514">
        <v>-4.0466899999999999</v>
      </c>
      <c r="F6514">
        <v>0.29874000000000001</v>
      </c>
      <c r="G6514">
        <f t="shared" si="609"/>
        <v>7.1904998439999996</v>
      </c>
      <c r="H6514">
        <f t="shared" si="613"/>
        <v>5.7847883423605584</v>
      </c>
      <c r="I6514">
        <f t="shared" si="614"/>
        <v>0.66382795835240771</v>
      </c>
      <c r="J6514">
        <f t="shared" si="610"/>
        <v>-0.41049587333333326</v>
      </c>
      <c r="K6514">
        <f t="shared" si="611"/>
        <v>1.3313328016611413E-3</v>
      </c>
      <c r="L6514">
        <f t="shared" si="612"/>
        <v>7.0961260644123253E-2</v>
      </c>
    </row>
    <row r="6515" spans="1:12">
      <c r="A6515">
        <v>478.08801</v>
      </c>
      <c r="B6515">
        <v>64.849999999999994</v>
      </c>
      <c r="C6515">
        <v>-19.719429999999999</v>
      </c>
      <c r="D6515">
        <v>71.013829999999999</v>
      </c>
      <c r="E6515">
        <v>-4.07714</v>
      </c>
      <c r="F6515">
        <v>0.29875000000000002</v>
      </c>
      <c r="G6515">
        <f t="shared" si="609"/>
        <v>7.1865995959999998</v>
      </c>
      <c r="H6515">
        <f t="shared" si="613"/>
        <v>5.7808880943605576</v>
      </c>
      <c r="I6515">
        <f t="shared" si="614"/>
        <v>0.66338038905277597</v>
      </c>
      <c r="J6515">
        <f t="shared" si="610"/>
        <v>-0.40750204000001095</v>
      </c>
      <c r="K6515">
        <f t="shared" si="611"/>
        <v>1.3311360536722575E-3</v>
      </c>
      <c r="L6515">
        <f t="shared" si="612"/>
        <v>7.0491252096289897E-2</v>
      </c>
    </row>
    <row r="6516" spans="1:12">
      <c r="A6516">
        <v>478.18700999999999</v>
      </c>
      <c r="B6516">
        <v>64.86</v>
      </c>
      <c r="C6516">
        <v>-19.72608</v>
      </c>
      <c r="D6516">
        <v>70.968379999999996</v>
      </c>
      <c r="E6516">
        <v>-4.0988899999999999</v>
      </c>
      <c r="F6516">
        <v>0.29876000000000003</v>
      </c>
      <c r="G6516">
        <f t="shared" si="609"/>
        <v>7.1820000559999988</v>
      </c>
      <c r="H6516">
        <f t="shared" si="613"/>
        <v>5.7762885543605567</v>
      </c>
      <c r="I6516">
        <f t="shared" si="614"/>
        <v>0.66285257315583079</v>
      </c>
      <c r="J6516">
        <f t="shared" si="610"/>
        <v>-0.40833525333336579</v>
      </c>
      <c r="K6516">
        <f t="shared" si="611"/>
        <v>1.3309606563903995E-3</v>
      </c>
      <c r="L6516">
        <f t="shared" si="612"/>
        <v>7.0691630013031623E-2</v>
      </c>
    </row>
    <row r="6517" spans="1:12">
      <c r="A6517">
        <v>478.27600000000001</v>
      </c>
      <c r="B6517">
        <v>64.87</v>
      </c>
      <c r="C6517">
        <v>-19.73612</v>
      </c>
      <c r="D6517">
        <v>70.926879999999997</v>
      </c>
      <c r="E6517">
        <v>-4.1013700000000002</v>
      </c>
      <c r="F6517">
        <v>0.29876999999999998</v>
      </c>
      <c r="G6517">
        <f t="shared" si="609"/>
        <v>7.1778002559999985</v>
      </c>
      <c r="H6517">
        <f t="shared" si="613"/>
        <v>5.7720887543605564</v>
      </c>
      <c r="I6517">
        <f t="shared" si="614"/>
        <v>0.6623706290475091</v>
      </c>
      <c r="J6517">
        <f t="shared" si="610"/>
        <v>-0.41033226666669476</v>
      </c>
      <c r="K6517">
        <f t="shared" si="611"/>
        <v>1.3308030331662733E-3</v>
      </c>
      <c r="L6517">
        <f t="shared" si="612"/>
        <v>7.1089043174657876E-2</v>
      </c>
    </row>
    <row r="6518" spans="1:12">
      <c r="A6518">
        <v>478.38</v>
      </c>
      <c r="B6518">
        <v>64.88</v>
      </c>
      <c r="C6518">
        <v>-19.74522</v>
      </c>
      <c r="D6518">
        <v>70.886359999999996</v>
      </c>
      <c r="E6518">
        <v>-4.0915299999999997</v>
      </c>
      <c r="F6518">
        <v>0.29879</v>
      </c>
      <c r="G6518">
        <f t="shared" si="609"/>
        <v>7.173699631999999</v>
      </c>
      <c r="H6518">
        <f t="shared" si="613"/>
        <v>5.7679881303605569</v>
      </c>
      <c r="I6518">
        <f t="shared" si="614"/>
        <v>0.66190006578801053</v>
      </c>
      <c r="J6518">
        <f t="shared" si="610"/>
        <v>-0.41117054000002845</v>
      </c>
      <c r="K6518">
        <f t="shared" si="611"/>
        <v>1.3306188708368263E-3</v>
      </c>
      <c r="L6518">
        <f t="shared" si="612"/>
        <v>7.1284914376952127E-2</v>
      </c>
    </row>
    <row r="6519" spans="1:12">
      <c r="A6519">
        <v>478.48800999999997</v>
      </c>
      <c r="B6519">
        <v>64.89</v>
      </c>
      <c r="C6519">
        <v>-19.751390000000001</v>
      </c>
      <c r="D6519">
        <v>70.847830000000002</v>
      </c>
      <c r="E6519">
        <v>-4.0864399999999996</v>
      </c>
      <c r="F6519">
        <v>0.29880000000000001</v>
      </c>
      <c r="G6519">
        <f t="shared" si="609"/>
        <v>7.1698003959999994</v>
      </c>
      <c r="H6519">
        <f t="shared" si="613"/>
        <v>5.7640888943605582</v>
      </c>
      <c r="I6519">
        <f t="shared" si="614"/>
        <v>0.6614526126194894</v>
      </c>
      <c r="J6519">
        <f t="shared" si="610"/>
        <v>-0.41100187333335059</v>
      </c>
      <c r="K6519">
        <f t="shared" si="611"/>
        <v>1.3304276615814042E-3</v>
      </c>
      <c r="L6519">
        <f t="shared" si="612"/>
        <v>7.1303874882197707E-2</v>
      </c>
    </row>
    <row r="6520" spans="1:12">
      <c r="A6520">
        <v>478.57400999999999</v>
      </c>
      <c r="B6520">
        <v>64.900000000000006</v>
      </c>
      <c r="C6520">
        <v>-19.758150000000001</v>
      </c>
      <c r="D6520">
        <v>70.805340000000001</v>
      </c>
      <c r="E6520">
        <v>-4.0958100000000002</v>
      </c>
      <c r="F6520">
        <v>0.29881000000000002</v>
      </c>
      <c r="G6520">
        <f t="shared" si="609"/>
        <v>7.1655004079999998</v>
      </c>
      <c r="H6520">
        <f t="shared" si="613"/>
        <v>5.7597889063605585</v>
      </c>
      <c r="I6520">
        <f t="shared" si="614"/>
        <v>0.66095917153123429</v>
      </c>
      <c r="J6520">
        <f t="shared" si="610"/>
        <v>-0.41216398666663345</v>
      </c>
      <c r="K6520">
        <f t="shared" si="611"/>
        <v>1.330275455748713E-3</v>
      </c>
      <c r="L6520">
        <f t="shared" si="612"/>
        <v>7.1558870189058335E-2</v>
      </c>
    </row>
    <row r="6521" spans="1:12">
      <c r="A6521">
        <v>478.67899</v>
      </c>
      <c r="B6521">
        <v>64.91</v>
      </c>
      <c r="C6521">
        <v>-19.764759999999999</v>
      </c>
      <c r="D6521">
        <v>70.766800000000003</v>
      </c>
      <c r="E6521">
        <v>-4.1131799999999998</v>
      </c>
      <c r="F6521">
        <v>0.29881999999999997</v>
      </c>
      <c r="G6521">
        <f t="shared" si="609"/>
        <v>7.1616001599999999</v>
      </c>
      <c r="H6521">
        <f t="shared" si="613"/>
        <v>5.7558886583605577</v>
      </c>
      <c r="I6521">
        <f t="shared" si="614"/>
        <v>0.66051160223160255</v>
      </c>
      <c r="J6521">
        <f t="shared" si="610"/>
        <v>-0.41416268666665157</v>
      </c>
      <c r="K6521">
        <f t="shared" si="611"/>
        <v>1.3300897056390444E-3</v>
      </c>
      <c r="L6521">
        <f t="shared" si="612"/>
        <v>7.1954603580642748E-2</v>
      </c>
    </row>
    <row r="6522" spans="1:12">
      <c r="A6522">
        <v>478.77701000000002</v>
      </c>
      <c r="B6522">
        <v>64.92</v>
      </c>
      <c r="C6522">
        <v>-19.772670000000002</v>
      </c>
      <c r="D6522">
        <v>70.723320000000001</v>
      </c>
      <c r="E6522">
        <v>-4.1272799999999998</v>
      </c>
      <c r="F6522">
        <v>0.29882999999999998</v>
      </c>
      <c r="G6522">
        <f t="shared" si="609"/>
        <v>7.1571999839999991</v>
      </c>
      <c r="H6522">
        <f t="shared" si="613"/>
        <v>5.751488482360557</v>
      </c>
      <c r="I6522">
        <f t="shared" si="614"/>
        <v>0.66000666416341391</v>
      </c>
      <c r="J6522">
        <f t="shared" si="610"/>
        <v>-0.4153281733333275</v>
      </c>
      <c r="K6522">
        <f t="shared" si="611"/>
        <v>1.329916317276593E-3</v>
      </c>
      <c r="L6522">
        <f t="shared" si="612"/>
        <v>7.2212293323217477E-2</v>
      </c>
    </row>
    <row r="6523" spans="1:12">
      <c r="A6523">
        <v>478.88198999999997</v>
      </c>
      <c r="B6523">
        <v>64.930000000000007</v>
      </c>
      <c r="C6523">
        <v>-19.778870000000001</v>
      </c>
      <c r="D6523">
        <v>70.68083</v>
      </c>
      <c r="E6523">
        <v>-4.1352200000000003</v>
      </c>
      <c r="F6523">
        <v>0.29885</v>
      </c>
      <c r="G6523">
        <f t="shared" si="609"/>
        <v>7.1528999960000004</v>
      </c>
      <c r="H6523">
        <f t="shared" si="613"/>
        <v>5.7471884943605591</v>
      </c>
      <c r="I6523">
        <f t="shared" si="614"/>
        <v>0.65951322307515903</v>
      </c>
      <c r="J6523">
        <f t="shared" si="610"/>
        <v>-0.41633005333327933</v>
      </c>
      <c r="K6523">
        <f t="shared" si="611"/>
        <v>1.329730667441421E-3</v>
      </c>
      <c r="L6523">
        <f t="shared" si="612"/>
        <v>7.2440647064526256E-2</v>
      </c>
    </row>
    <row r="6524" spans="1:12">
      <c r="A6524">
        <v>478.983</v>
      </c>
      <c r="B6524">
        <v>64.94</v>
      </c>
      <c r="C6524">
        <v>-19.790469999999999</v>
      </c>
      <c r="D6524">
        <v>70.640320000000003</v>
      </c>
      <c r="E6524">
        <v>-4.1421400000000004</v>
      </c>
      <c r="F6524">
        <v>0.29886000000000001</v>
      </c>
      <c r="G6524">
        <f t="shared" si="609"/>
        <v>7.1488003839999994</v>
      </c>
      <c r="H6524">
        <f t="shared" si="613"/>
        <v>5.7430888823605581</v>
      </c>
      <c r="I6524">
        <f t="shared" si="614"/>
        <v>0.65904277594677074</v>
      </c>
      <c r="J6524">
        <f t="shared" si="610"/>
        <v>-0.41449833333330438</v>
      </c>
      <c r="K6524">
        <f t="shared" si="611"/>
        <v>1.3295520871973441E-3</v>
      </c>
      <c r="L6524">
        <f t="shared" si="612"/>
        <v>7.217341431131305E-2</v>
      </c>
    </row>
    <row r="6525" spans="1:12">
      <c r="A6525">
        <v>479.07400999999999</v>
      </c>
      <c r="B6525">
        <v>64.95</v>
      </c>
      <c r="C6525">
        <v>-19.7972</v>
      </c>
      <c r="D6525">
        <v>70.600790000000003</v>
      </c>
      <c r="E6525">
        <v>-4.1503300000000003</v>
      </c>
      <c r="F6525">
        <v>0.29887000000000002</v>
      </c>
      <c r="G6525">
        <f t="shared" si="609"/>
        <v>7.1447999479999993</v>
      </c>
      <c r="H6525">
        <f t="shared" si="613"/>
        <v>5.739088446360558</v>
      </c>
      <c r="I6525">
        <f t="shared" si="614"/>
        <v>0.65858370966720547</v>
      </c>
      <c r="J6525">
        <f t="shared" si="610"/>
        <v>-0.4146669999999763</v>
      </c>
      <c r="K6525">
        <f t="shared" si="611"/>
        <v>1.3293912274882054E-3</v>
      </c>
      <c r="L6525">
        <f t="shared" si="612"/>
        <v>7.2253111948978113E-2</v>
      </c>
    </row>
    <row r="6526" spans="1:12">
      <c r="A6526">
        <v>479.17099000000002</v>
      </c>
      <c r="B6526">
        <v>64.959999999999994</v>
      </c>
      <c r="C6526">
        <v>-19.805949999999999</v>
      </c>
      <c r="D6526">
        <v>70.559290000000004</v>
      </c>
      <c r="E6526">
        <v>-4.1549199999999997</v>
      </c>
      <c r="F6526">
        <v>0.29887999999999998</v>
      </c>
      <c r="G6526">
        <f t="shared" ref="G6526:G6589" si="615">(D6526/100)*$B$16</f>
        <v>7.1406001479999999</v>
      </c>
      <c r="H6526">
        <f t="shared" si="613"/>
        <v>5.7348886463605577</v>
      </c>
      <c r="I6526">
        <f t="shared" si="614"/>
        <v>0.65810176555888378</v>
      </c>
      <c r="J6526">
        <f t="shared" ref="J6526:J6589" si="616">SLOPE(H6518:H6526,B6518:B6526)</f>
        <v>-0.41583248666666489</v>
      </c>
      <c r="K6526">
        <f t="shared" ref="K6526:K6589" si="617">1/(A6526+273.15)</f>
        <v>1.3292198586669769E-3</v>
      </c>
      <c r="L6526">
        <f t="shared" ref="L6526:L6589" si="618">-J6526/H6526</f>
        <v>7.250925210737233E-2</v>
      </c>
    </row>
    <row r="6527" spans="1:12">
      <c r="A6527">
        <v>479.27199999999999</v>
      </c>
      <c r="B6527">
        <v>64.97</v>
      </c>
      <c r="C6527">
        <v>-19.812180000000001</v>
      </c>
      <c r="D6527">
        <v>70.51482</v>
      </c>
      <c r="E6527">
        <v>-4.1488899999999997</v>
      </c>
      <c r="F6527">
        <v>0.29888999999999999</v>
      </c>
      <c r="G6527">
        <f t="shared" si="615"/>
        <v>7.1360997839999998</v>
      </c>
      <c r="H6527">
        <f t="shared" si="613"/>
        <v>5.7303882823605576</v>
      </c>
      <c r="I6527">
        <f t="shared" si="614"/>
        <v>0.65758533051076185</v>
      </c>
      <c r="J6527">
        <f t="shared" si="616"/>
        <v>-0.41917208666669536</v>
      </c>
      <c r="K6527">
        <f t="shared" si="617"/>
        <v>1.3290414155885926E-3</v>
      </c>
      <c r="L6527">
        <f t="shared" si="618"/>
        <v>7.3148985027245483E-2</v>
      </c>
    </row>
    <row r="6528" spans="1:12">
      <c r="A6528">
        <v>479.37299000000002</v>
      </c>
      <c r="B6528">
        <v>64.98</v>
      </c>
      <c r="C6528">
        <v>-19.824619999999999</v>
      </c>
      <c r="D6528">
        <v>70.472329999999999</v>
      </c>
      <c r="E6528">
        <v>-4.1338499999999998</v>
      </c>
      <c r="F6528">
        <v>0.2989</v>
      </c>
      <c r="G6528">
        <f t="shared" si="615"/>
        <v>7.1317997959999992</v>
      </c>
      <c r="H6528">
        <f t="shared" si="613"/>
        <v>5.726088294360558</v>
      </c>
      <c r="I6528">
        <f t="shared" si="614"/>
        <v>0.65709188942250674</v>
      </c>
      <c r="J6528">
        <f t="shared" si="616"/>
        <v>-0.42100549333335124</v>
      </c>
      <c r="K6528">
        <f t="shared" si="617"/>
        <v>1.3288630557320249E-3</v>
      </c>
      <c r="L6528">
        <f t="shared" si="618"/>
        <v>7.3524100867949624E-2</v>
      </c>
    </row>
    <row r="6529" spans="1:12">
      <c r="A6529">
        <v>479.47</v>
      </c>
      <c r="B6529">
        <v>64.989999999999995</v>
      </c>
      <c r="C6529">
        <v>-19.83089</v>
      </c>
      <c r="D6529">
        <v>70.433790000000002</v>
      </c>
      <c r="E6529">
        <v>-4.1226799999999999</v>
      </c>
      <c r="F6529">
        <v>0.29891000000000001</v>
      </c>
      <c r="G6529">
        <f t="shared" si="615"/>
        <v>7.1278995480000003</v>
      </c>
      <c r="H6529">
        <f t="shared" si="613"/>
        <v>5.722188046360559</v>
      </c>
      <c r="I6529">
        <f t="shared" si="614"/>
        <v>0.6566443201228751</v>
      </c>
      <c r="J6529">
        <f t="shared" si="616"/>
        <v>-0.42133945333334011</v>
      </c>
      <c r="K6529">
        <f t="shared" si="617"/>
        <v>1.3286917700831762E-3</v>
      </c>
      <c r="L6529">
        <f t="shared" si="618"/>
        <v>7.3632577244874278E-2</v>
      </c>
    </row>
    <row r="6530" spans="1:12">
      <c r="A6530">
        <v>479.56799000000001</v>
      </c>
      <c r="B6530">
        <v>65</v>
      </c>
      <c r="C6530">
        <v>-19.83633</v>
      </c>
      <c r="D6530">
        <v>70.393280000000004</v>
      </c>
      <c r="E6530">
        <v>-4.1258800000000004</v>
      </c>
      <c r="F6530">
        <v>0.29892999999999997</v>
      </c>
      <c r="G6530">
        <f t="shared" si="615"/>
        <v>7.1237999359999993</v>
      </c>
      <c r="H6530">
        <f t="shared" si="613"/>
        <v>5.718088434360558</v>
      </c>
      <c r="I6530">
        <f t="shared" si="614"/>
        <v>0.65617387299448682</v>
      </c>
      <c r="J6530">
        <f t="shared" si="616"/>
        <v>-0.41883812666668568</v>
      </c>
      <c r="K6530">
        <f t="shared" si="617"/>
        <v>1.3285187989196326E-3</v>
      </c>
      <c r="L6530">
        <f t="shared" si="618"/>
        <v>7.3247927427957576E-2</v>
      </c>
    </row>
    <row r="6531" spans="1:12">
      <c r="A6531">
        <v>479.66901000000001</v>
      </c>
      <c r="B6531">
        <v>65.010000000000005</v>
      </c>
      <c r="C6531">
        <v>-19.845050000000001</v>
      </c>
      <c r="D6531">
        <v>70.352770000000007</v>
      </c>
      <c r="E6531">
        <v>-4.1394900000000003</v>
      </c>
      <c r="F6531">
        <v>0.29893999999999998</v>
      </c>
      <c r="G6531">
        <f t="shared" si="615"/>
        <v>7.1197003240000001</v>
      </c>
      <c r="H6531">
        <f t="shared" si="613"/>
        <v>5.7139888223605588</v>
      </c>
      <c r="I6531">
        <f t="shared" si="614"/>
        <v>0.65570342586609875</v>
      </c>
      <c r="J6531">
        <f t="shared" si="616"/>
        <v>-0.41733530666666974</v>
      </c>
      <c r="K6531">
        <f t="shared" si="617"/>
        <v>1.3283405263637008E-3</v>
      </c>
      <c r="L6531">
        <f t="shared" si="618"/>
        <v>7.3037473407982709E-2</v>
      </c>
    </row>
    <row r="6532" spans="1:12">
      <c r="A6532">
        <v>479.77301</v>
      </c>
      <c r="B6532">
        <v>65.02</v>
      </c>
      <c r="C6532">
        <v>-19.8521</v>
      </c>
      <c r="D6532">
        <v>70.309290000000004</v>
      </c>
      <c r="E6532">
        <v>-4.1481500000000002</v>
      </c>
      <c r="F6532">
        <v>0.29894999999999999</v>
      </c>
      <c r="G6532">
        <f t="shared" si="615"/>
        <v>7.1153001479999993</v>
      </c>
      <c r="H6532">
        <f t="shared" si="613"/>
        <v>5.7095886463605581</v>
      </c>
      <c r="I6532">
        <f t="shared" si="614"/>
        <v>0.65519848779791001</v>
      </c>
      <c r="J6532">
        <f t="shared" si="616"/>
        <v>-0.41850079333332074</v>
      </c>
      <c r="K6532">
        <f t="shared" si="617"/>
        <v>1.3281570449015763E-3</v>
      </c>
      <c r="L6532">
        <f t="shared" si="618"/>
        <v>7.3297888736710337E-2</v>
      </c>
    </row>
    <row r="6533" spans="1:12">
      <c r="A6533">
        <v>479.87799000000001</v>
      </c>
      <c r="B6533">
        <v>65.03</v>
      </c>
      <c r="C6533">
        <v>-19.859559999999998</v>
      </c>
      <c r="D6533">
        <v>70.266800000000003</v>
      </c>
      <c r="E6533">
        <v>-4.1426100000000003</v>
      </c>
      <c r="F6533">
        <v>0.29896</v>
      </c>
      <c r="G6533">
        <f t="shared" si="615"/>
        <v>7.1110001600000006</v>
      </c>
      <c r="H6533">
        <f t="shared" si="613"/>
        <v>5.7052886583605584</v>
      </c>
      <c r="I6533">
        <f t="shared" si="614"/>
        <v>0.65470504670965501</v>
      </c>
      <c r="J6533">
        <f t="shared" si="616"/>
        <v>-0.4198298866666525</v>
      </c>
      <c r="K6533">
        <f t="shared" si="617"/>
        <v>1.3279718858790362E-3</v>
      </c>
      <c r="L6533">
        <f t="shared" si="618"/>
        <v>7.3586090346442271E-2</v>
      </c>
    </row>
    <row r="6534" spans="1:12">
      <c r="A6534">
        <v>479.97501</v>
      </c>
      <c r="B6534">
        <v>65.040000000000006</v>
      </c>
      <c r="C6534">
        <v>-19.869140000000002</v>
      </c>
      <c r="D6534">
        <v>70.225300000000004</v>
      </c>
      <c r="E6534">
        <v>-4.1329200000000004</v>
      </c>
      <c r="F6534">
        <v>0.29897000000000001</v>
      </c>
      <c r="G6534">
        <f t="shared" si="615"/>
        <v>7.1068003599999994</v>
      </c>
      <c r="H6534">
        <f t="shared" si="613"/>
        <v>5.7010888583605581</v>
      </c>
      <c r="I6534">
        <f t="shared" si="614"/>
        <v>0.65422310260133332</v>
      </c>
      <c r="J6534">
        <f t="shared" si="616"/>
        <v>-0.41949423999995789</v>
      </c>
      <c r="K6534">
        <f t="shared" si="617"/>
        <v>1.3278008122449684E-3</v>
      </c>
      <c r="L6534">
        <f t="shared" si="618"/>
        <v>7.3581424605367471E-2</v>
      </c>
    </row>
    <row r="6535" spans="1:12">
      <c r="A6535">
        <v>480.07501000000002</v>
      </c>
      <c r="B6535">
        <v>65.05</v>
      </c>
      <c r="C6535">
        <v>-19.872499999999999</v>
      </c>
      <c r="D6535">
        <v>70.185770000000005</v>
      </c>
      <c r="E6535">
        <v>-4.1393300000000002</v>
      </c>
      <c r="F6535">
        <v>0.29898000000000002</v>
      </c>
      <c r="G6535">
        <f t="shared" si="615"/>
        <v>7.1027999240000002</v>
      </c>
      <c r="H6535">
        <f t="shared" si="613"/>
        <v>5.697088422360558</v>
      </c>
      <c r="I6535">
        <f t="shared" si="614"/>
        <v>0.65376403632176816</v>
      </c>
      <c r="J6535">
        <f t="shared" si="616"/>
        <v>-0.41749385333332628</v>
      </c>
      <c r="K6535">
        <f t="shared" si="617"/>
        <v>1.3276245301520192E-3</v>
      </c>
      <c r="L6535">
        <f t="shared" si="618"/>
        <v>7.3281968328716918E-2</v>
      </c>
    </row>
    <row r="6536" spans="1:12">
      <c r="A6536">
        <v>480.16399999999999</v>
      </c>
      <c r="B6536">
        <v>65.06</v>
      </c>
      <c r="C6536">
        <v>-19.88298</v>
      </c>
      <c r="D6536">
        <v>70.145259999999993</v>
      </c>
      <c r="E6536">
        <v>-4.1805099999999999</v>
      </c>
      <c r="F6536">
        <v>0.29899999999999999</v>
      </c>
      <c r="G6536">
        <f t="shared" si="615"/>
        <v>7.0987003119999992</v>
      </c>
      <c r="H6536">
        <f t="shared" si="613"/>
        <v>5.692988810360557</v>
      </c>
      <c r="I6536">
        <f t="shared" si="614"/>
        <v>0.65329358919337976</v>
      </c>
      <c r="J6536">
        <f t="shared" si="616"/>
        <v>-0.41732687333333923</v>
      </c>
      <c r="K6536">
        <f t="shared" si="617"/>
        <v>1.3274676960736162E-3</v>
      </c>
      <c r="L6536">
        <f t="shared" si="618"/>
        <v>7.3305409027654214E-2</v>
      </c>
    </row>
    <row r="6537" spans="1:12">
      <c r="A6537">
        <v>480.27199999999999</v>
      </c>
      <c r="B6537">
        <v>65.069999999999993</v>
      </c>
      <c r="C6537">
        <v>-19.89</v>
      </c>
      <c r="D6537">
        <v>70.103750000000005</v>
      </c>
      <c r="E6537">
        <v>-4.2620100000000001</v>
      </c>
      <c r="F6537">
        <v>0.29901</v>
      </c>
      <c r="G6537">
        <f t="shared" si="615"/>
        <v>7.0944995000000004</v>
      </c>
      <c r="H6537">
        <f t="shared" si="613"/>
        <v>5.6887879983605583</v>
      </c>
      <c r="I6537">
        <f t="shared" si="614"/>
        <v>0.65281152895394789</v>
      </c>
      <c r="J6537">
        <f t="shared" si="616"/>
        <v>-0.4186660866666832</v>
      </c>
      <c r="K6537">
        <f t="shared" si="617"/>
        <v>1.3272774089421334E-3</v>
      </c>
      <c r="L6537">
        <f t="shared" si="618"/>
        <v>7.3594953228585391E-2</v>
      </c>
    </row>
    <row r="6538" spans="1:12">
      <c r="A6538">
        <v>480.36899</v>
      </c>
      <c r="B6538">
        <v>65.08</v>
      </c>
      <c r="C6538">
        <v>-19.900829999999999</v>
      </c>
      <c r="D6538">
        <v>70.061260000000004</v>
      </c>
      <c r="E6538">
        <v>-4.3604900000000004</v>
      </c>
      <c r="F6538">
        <v>0.29902000000000001</v>
      </c>
      <c r="G6538">
        <f t="shared" si="615"/>
        <v>7.0901995119999999</v>
      </c>
      <c r="H6538">
        <f t="shared" si="613"/>
        <v>5.6844880103605586</v>
      </c>
      <c r="I6538">
        <f t="shared" si="614"/>
        <v>0.65231808786569279</v>
      </c>
      <c r="J6538">
        <f t="shared" si="616"/>
        <v>-0.41900679333336033</v>
      </c>
      <c r="K6538">
        <f t="shared" si="617"/>
        <v>1.3271065670156501E-3</v>
      </c>
      <c r="L6538">
        <f t="shared" si="618"/>
        <v>7.3710559784747151E-2</v>
      </c>
    </row>
    <row r="6539" spans="1:12">
      <c r="A6539">
        <v>480.47100999999998</v>
      </c>
      <c r="B6539">
        <v>65.09</v>
      </c>
      <c r="C6539">
        <v>-19.906659999999999</v>
      </c>
      <c r="D6539">
        <v>70.020750000000007</v>
      </c>
      <c r="E6539">
        <v>-4.4359500000000001</v>
      </c>
      <c r="F6539">
        <v>0.29903000000000002</v>
      </c>
      <c r="G6539">
        <f t="shared" si="615"/>
        <v>7.0860999000000007</v>
      </c>
      <c r="H6539">
        <f t="shared" si="613"/>
        <v>5.6803883983605594</v>
      </c>
      <c r="I6539">
        <f t="shared" si="614"/>
        <v>0.65184764073730472</v>
      </c>
      <c r="J6539">
        <f t="shared" si="616"/>
        <v>-0.41800828666667628</v>
      </c>
      <c r="K6539">
        <f t="shared" si="617"/>
        <v>1.3269269125073889E-3</v>
      </c>
      <c r="L6539">
        <f t="shared" si="618"/>
        <v>7.3587976270657718E-2</v>
      </c>
    </row>
    <row r="6540" spans="1:12">
      <c r="A6540">
        <v>480.57001000000002</v>
      </c>
      <c r="B6540">
        <v>65.099999999999994</v>
      </c>
      <c r="C6540">
        <v>-19.916650000000001</v>
      </c>
      <c r="D6540">
        <v>69.965419999999995</v>
      </c>
      <c r="E6540">
        <v>-4.45655</v>
      </c>
      <c r="F6540">
        <v>0.29903999999999997</v>
      </c>
      <c r="G6540">
        <f t="shared" si="615"/>
        <v>7.080500503999998</v>
      </c>
      <c r="H6540">
        <f t="shared" si="613"/>
        <v>5.6747890023605567</v>
      </c>
      <c r="I6540">
        <f t="shared" si="614"/>
        <v>0.65120508730324567</v>
      </c>
      <c r="J6540">
        <f t="shared" si="616"/>
        <v>-0.42566912666668216</v>
      </c>
      <c r="K6540">
        <f t="shared" si="617"/>
        <v>1.3267526226350287E-3</v>
      </c>
      <c r="L6540">
        <f t="shared" si="618"/>
        <v>7.5010564531935109E-2</v>
      </c>
    </row>
    <row r="6541" spans="1:12">
      <c r="A6541">
        <v>480.67498999999998</v>
      </c>
      <c r="B6541">
        <v>65.11</v>
      </c>
      <c r="C6541">
        <v>-19.922460000000001</v>
      </c>
      <c r="D6541">
        <v>69.922920000000005</v>
      </c>
      <c r="E6541">
        <v>-4.4151100000000003</v>
      </c>
      <c r="F6541">
        <v>0.29904999999999998</v>
      </c>
      <c r="G6541">
        <f t="shared" si="615"/>
        <v>7.076199503999999</v>
      </c>
      <c r="H6541">
        <f t="shared" si="613"/>
        <v>5.6704880023605568</v>
      </c>
      <c r="I6541">
        <f t="shared" si="614"/>
        <v>0.65071153008388016</v>
      </c>
      <c r="J6541">
        <f t="shared" si="616"/>
        <v>-0.43333840000003487</v>
      </c>
      <c r="K6541">
        <f t="shared" si="617"/>
        <v>1.3265678549606056E-3</v>
      </c>
      <c r="L6541">
        <f t="shared" si="618"/>
        <v>7.6419948304209659E-2</v>
      </c>
    </row>
    <row r="6542" spans="1:12">
      <c r="A6542">
        <v>480.77600000000001</v>
      </c>
      <c r="B6542">
        <v>65.12</v>
      </c>
      <c r="C6542">
        <v>-19.93037</v>
      </c>
      <c r="D6542">
        <v>69.879450000000006</v>
      </c>
      <c r="E6542">
        <v>-4.3322200000000004</v>
      </c>
      <c r="F6542">
        <v>0.29905999999999999</v>
      </c>
      <c r="G6542">
        <f t="shared" si="615"/>
        <v>7.0718003400000002</v>
      </c>
      <c r="H6542">
        <f t="shared" si="613"/>
        <v>5.6660888383605581</v>
      </c>
      <c r="I6542">
        <f t="shared" si="614"/>
        <v>0.65020670814680215</v>
      </c>
      <c r="J6542">
        <f t="shared" si="616"/>
        <v>-0.44100092666667634</v>
      </c>
      <c r="K6542">
        <f t="shared" si="617"/>
        <v>1.3263901231685869E-3</v>
      </c>
      <c r="L6542">
        <f t="shared" si="618"/>
        <v>7.7831629409163439E-2</v>
      </c>
    </row>
    <row r="6543" spans="1:12">
      <c r="A6543">
        <v>480.87299000000002</v>
      </c>
      <c r="B6543">
        <v>65.13</v>
      </c>
      <c r="C6543">
        <v>-19.93873</v>
      </c>
      <c r="D6543">
        <v>69.836960000000005</v>
      </c>
      <c r="E6543">
        <v>-4.2454200000000002</v>
      </c>
      <c r="F6543">
        <v>0.29908000000000001</v>
      </c>
      <c r="G6543">
        <f t="shared" si="615"/>
        <v>7.0675003519999997</v>
      </c>
      <c r="H6543">
        <f t="shared" si="613"/>
        <v>5.6617888503605585</v>
      </c>
      <c r="I6543">
        <f t="shared" si="614"/>
        <v>0.64971326705854704</v>
      </c>
      <c r="J6543">
        <f t="shared" si="616"/>
        <v>-0.44699533999999286</v>
      </c>
      <c r="K6543">
        <f t="shared" si="617"/>
        <v>1.3262195095669431E-3</v>
      </c>
      <c r="L6543">
        <f t="shared" si="618"/>
        <v>7.8949489607251414E-2</v>
      </c>
    </row>
    <row r="6544" spans="1:12">
      <c r="A6544">
        <v>480.97197999999997</v>
      </c>
      <c r="B6544">
        <v>65.14</v>
      </c>
      <c r="C6544">
        <v>-19.94707</v>
      </c>
      <c r="D6544">
        <v>69.795450000000002</v>
      </c>
      <c r="E6544">
        <v>-4.1842600000000001</v>
      </c>
      <c r="F6544">
        <v>0.29909000000000002</v>
      </c>
      <c r="G6544">
        <f t="shared" si="615"/>
        <v>7.06329954</v>
      </c>
      <c r="H6544">
        <f t="shared" si="613"/>
        <v>5.6575880383605579</v>
      </c>
      <c r="I6544">
        <f t="shared" si="614"/>
        <v>0.64923120681911495</v>
      </c>
      <c r="J6544">
        <f t="shared" si="616"/>
        <v>-0.44883211999999251</v>
      </c>
      <c r="K6544">
        <f t="shared" si="617"/>
        <v>1.3260454230494649E-3</v>
      </c>
      <c r="L6544">
        <f t="shared" si="618"/>
        <v>7.9332768126053582E-2</v>
      </c>
    </row>
    <row r="6545" spans="1:12">
      <c r="A6545">
        <v>481.06900000000002</v>
      </c>
      <c r="B6545">
        <v>65.150000000000006</v>
      </c>
      <c r="C6545">
        <v>-19.953779999999998</v>
      </c>
      <c r="D6545">
        <v>69.755930000000006</v>
      </c>
      <c r="E6545">
        <v>-4.1527799999999999</v>
      </c>
      <c r="F6545">
        <v>0.29909999999999998</v>
      </c>
      <c r="G6545">
        <f t="shared" si="615"/>
        <v>7.0593001160000002</v>
      </c>
      <c r="H6545">
        <f t="shared" si="613"/>
        <v>5.653588614360558</v>
      </c>
      <c r="I6545">
        <f t="shared" si="614"/>
        <v>0.64877225667066019</v>
      </c>
      <c r="J6545">
        <f t="shared" si="616"/>
        <v>-0.44566118666663351</v>
      </c>
      <c r="K6545">
        <f t="shared" si="617"/>
        <v>1.3258748453698461E-3</v>
      </c>
      <c r="L6545">
        <f t="shared" si="618"/>
        <v>7.8828018284637688E-2</v>
      </c>
    </row>
    <row r="6546" spans="1:12">
      <c r="A6546">
        <v>481.173</v>
      </c>
      <c r="B6546">
        <v>65.16</v>
      </c>
      <c r="C6546">
        <v>-19.961259999999999</v>
      </c>
      <c r="D6546">
        <v>69.714429999999993</v>
      </c>
      <c r="E6546">
        <v>-4.1426100000000003</v>
      </c>
      <c r="F6546">
        <v>0.29910999999999999</v>
      </c>
      <c r="G6546">
        <f t="shared" si="615"/>
        <v>7.055100315999999</v>
      </c>
      <c r="H6546">
        <f t="shared" si="613"/>
        <v>5.6493888143605577</v>
      </c>
      <c r="I6546">
        <f t="shared" si="614"/>
        <v>0.64829031256233849</v>
      </c>
      <c r="J6546">
        <f t="shared" si="616"/>
        <v>-0.43982869333333258</v>
      </c>
      <c r="K6546">
        <f t="shared" si="617"/>
        <v>1.3256920443894724E-3</v>
      </c>
      <c r="L6546">
        <f t="shared" si="618"/>
        <v>7.7854208266795649E-2</v>
      </c>
    </row>
    <row r="6547" spans="1:12">
      <c r="A6547">
        <v>481.25900000000001</v>
      </c>
      <c r="B6547">
        <v>65.17</v>
      </c>
      <c r="C6547">
        <v>-19.97053</v>
      </c>
      <c r="D6547">
        <v>69.671940000000006</v>
      </c>
      <c r="E6547">
        <v>-4.1443700000000003</v>
      </c>
      <c r="F6547">
        <v>0.29912</v>
      </c>
      <c r="G6547">
        <f t="shared" si="615"/>
        <v>7.0508003280000002</v>
      </c>
      <c r="H6547">
        <f t="shared" si="613"/>
        <v>5.6450888263605581</v>
      </c>
      <c r="I6547">
        <f t="shared" si="614"/>
        <v>0.64779687147408349</v>
      </c>
      <c r="J6547">
        <f t="shared" si="616"/>
        <v>-0.43283071333332646</v>
      </c>
      <c r="K6547">
        <f t="shared" si="617"/>
        <v>1.3255409201109742E-3</v>
      </c>
      <c r="L6547">
        <f t="shared" si="618"/>
        <v>7.6673853440916803E-2</v>
      </c>
    </row>
    <row r="6548" spans="1:12">
      <c r="A6548">
        <v>481.36200000000002</v>
      </c>
      <c r="B6548">
        <v>65.180000000000007</v>
      </c>
      <c r="C6548">
        <v>-19.974720000000001</v>
      </c>
      <c r="D6548">
        <v>69.629450000000006</v>
      </c>
      <c r="E6548">
        <v>-4.1549500000000004</v>
      </c>
      <c r="F6548">
        <v>0.29913000000000001</v>
      </c>
      <c r="G6548">
        <f t="shared" si="615"/>
        <v>7.0465003399999997</v>
      </c>
      <c r="H6548">
        <f t="shared" si="613"/>
        <v>5.6407888383605584</v>
      </c>
      <c r="I6548">
        <f t="shared" si="614"/>
        <v>0.64730343038582838</v>
      </c>
      <c r="J6548">
        <f t="shared" si="616"/>
        <v>-0.42299744666661487</v>
      </c>
      <c r="K6548">
        <f t="shared" si="617"/>
        <v>1.3253599677672456E-3</v>
      </c>
      <c r="L6548">
        <f t="shared" si="618"/>
        <v>7.4989058939769676E-2</v>
      </c>
    </row>
    <row r="6549" spans="1:12">
      <c r="A6549">
        <v>481.46899000000002</v>
      </c>
      <c r="B6549">
        <v>65.19</v>
      </c>
      <c r="C6549">
        <v>-19.984660000000002</v>
      </c>
      <c r="D6549">
        <v>69.589920000000006</v>
      </c>
      <c r="E6549">
        <v>-4.1779700000000002</v>
      </c>
      <c r="F6549">
        <v>0.29914000000000002</v>
      </c>
      <c r="G6549">
        <f t="shared" si="615"/>
        <v>7.0424999039999996</v>
      </c>
      <c r="H6549">
        <f t="shared" si="613"/>
        <v>5.6367884023605583</v>
      </c>
      <c r="I6549">
        <f t="shared" si="614"/>
        <v>0.64684436410626323</v>
      </c>
      <c r="J6549">
        <f t="shared" si="616"/>
        <v>-0.42049611999998393</v>
      </c>
      <c r="K6549">
        <f t="shared" si="617"/>
        <v>1.3251720580209625E-3</v>
      </c>
      <c r="L6549">
        <f t="shared" si="618"/>
        <v>7.4598528449975124E-2</v>
      </c>
    </row>
    <row r="6550" spans="1:12">
      <c r="A6550">
        <v>481.56200999999999</v>
      </c>
      <c r="B6550">
        <v>65.2</v>
      </c>
      <c r="C6550">
        <v>-19.992640000000002</v>
      </c>
      <c r="D6550">
        <v>69.549409999999995</v>
      </c>
      <c r="E6550">
        <v>-4.2099500000000001</v>
      </c>
      <c r="F6550">
        <v>0.29915000000000003</v>
      </c>
      <c r="G6550">
        <f t="shared" si="615"/>
        <v>7.0384002919999986</v>
      </c>
      <c r="H6550">
        <f t="shared" si="613"/>
        <v>5.6326887903605574</v>
      </c>
      <c r="I6550">
        <f t="shared" si="614"/>
        <v>0.64637391697787494</v>
      </c>
      <c r="J6550">
        <f t="shared" si="616"/>
        <v>-0.41783287333333113</v>
      </c>
      <c r="K6550">
        <f t="shared" si="617"/>
        <v>1.325008727501236E-3</v>
      </c>
      <c r="L6550">
        <f t="shared" si="618"/>
        <v>7.4180003349090584E-2</v>
      </c>
    </row>
    <row r="6551" spans="1:12">
      <c r="A6551">
        <v>481.66199</v>
      </c>
      <c r="B6551">
        <v>65.209999999999994</v>
      </c>
      <c r="C6551">
        <v>-19.999739999999999</v>
      </c>
      <c r="D6551">
        <v>69.506919999999994</v>
      </c>
      <c r="E6551">
        <v>-4.2336200000000002</v>
      </c>
      <c r="F6551">
        <v>0.29915999999999998</v>
      </c>
      <c r="G6551">
        <f t="shared" si="615"/>
        <v>7.034100303999999</v>
      </c>
      <c r="H6551">
        <f t="shared" si="613"/>
        <v>5.6283888023605577</v>
      </c>
      <c r="I6551">
        <f t="shared" si="614"/>
        <v>0.64588047588961983</v>
      </c>
      <c r="J6551">
        <f t="shared" si="616"/>
        <v>-0.41749722666667621</v>
      </c>
      <c r="K6551">
        <f t="shared" si="617"/>
        <v>1.3248332210515099E-3</v>
      </c>
      <c r="L6551">
        <f t="shared" si="618"/>
        <v>7.4177040948481918E-2</v>
      </c>
    </row>
    <row r="6552" spans="1:12">
      <c r="A6552">
        <v>481.76999000000001</v>
      </c>
      <c r="B6552">
        <v>65.22</v>
      </c>
      <c r="C6552">
        <v>-20.00844</v>
      </c>
      <c r="D6552">
        <v>69.461460000000002</v>
      </c>
      <c r="E6552">
        <v>-4.2301500000000001</v>
      </c>
      <c r="F6552">
        <v>0.29918</v>
      </c>
      <c r="G6552">
        <f t="shared" si="615"/>
        <v>7.0294997519999995</v>
      </c>
      <c r="H6552">
        <f t="shared" si="613"/>
        <v>5.6237882503605583</v>
      </c>
      <c r="I6552">
        <f t="shared" si="614"/>
        <v>0.64535254386156438</v>
      </c>
      <c r="J6552">
        <f t="shared" si="616"/>
        <v>-0.42083176666669059</v>
      </c>
      <c r="K6552">
        <f t="shared" si="617"/>
        <v>1.3246436883993494E-3</v>
      </c>
      <c r="L6552">
        <f t="shared" si="618"/>
        <v>7.4830656477812757E-2</v>
      </c>
    </row>
    <row r="6553" spans="1:12">
      <c r="A6553">
        <v>481.85998999999998</v>
      </c>
      <c r="B6553">
        <v>65.23</v>
      </c>
      <c r="C6553">
        <v>-20.016030000000001</v>
      </c>
      <c r="D6553">
        <v>69.417000000000002</v>
      </c>
      <c r="E6553">
        <v>-4.1996099999999998</v>
      </c>
      <c r="F6553">
        <v>0.29919000000000001</v>
      </c>
      <c r="G6553">
        <f t="shared" si="615"/>
        <v>7.0250003999999997</v>
      </c>
      <c r="H6553">
        <f t="shared" si="613"/>
        <v>5.6192888983605584</v>
      </c>
      <c r="I6553">
        <f t="shared" si="614"/>
        <v>0.64483622494455284</v>
      </c>
      <c r="J6553">
        <f t="shared" si="616"/>
        <v>-0.4258344200000122</v>
      </c>
      <c r="K6553">
        <f t="shared" si="617"/>
        <v>1.3244857859430442E-3</v>
      </c>
      <c r="L6553">
        <f t="shared" si="618"/>
        <v>7.5780837700700959E-2</v>
      </c>
    </row>
    <row r="6554" spans="1:12">
      <c r="A6554">
        <v>481.96701000000002</v>
      </c>
      <c r="B6554">
        <v>65.239999999999995</v>
      </c>
      <c r="C6554">
        <v>-20.021439999999998</v>
      </c>
      <c r="D6554">
        <v>69.376480000000001</v>
      </c>
      <c r="E6554">
        <v>-4.1639499999999998</v>
      </c>
      <c r="F6554">
        <v>0.29920000000000002</v>
      </c>
      <c r="G6554">
        <f t="shared" si="615"/>
        <v>7.0208997759999994</v>
      </c>
      <c r="H6554">
        <f t="shared" si="613"/>
        <v>5.6151882743605572</v>
      </c>
      <c r="I6554">
        <f t="shared" si="614"/>
        <v>0.64436566168505405</v>
      </c>
      <c r="J6554">
        <f t="shared" si="616"/>
        <v>-0.42767120000001774</v>
      </c>
      <c r="K6554">
        <f t="shared" si="617"/>
        <v>1.3242980713677739E-3</v>
      </c>
      <c r="L6554">
        <f t="shared" si="618"/>
        <v>7.6163287694697962E-2</v>
      </c>
    </row>
    <row r="6555" spans="1:12">
      <c r="A6555">
        <v>482.07101</v>
      </c>
      <c r="B6555">
        <v>65.25</v>
      </c>
      <c r="C6555">
        <v>-20.02852</v>
      </c>
      <c r="D6555">
        <v>69.338930000000005</v>
      </c>
      <c r="E6555">
        <v>-4.14839</v>
      </c>
      <c r="F6555">
        <v>0.29920999999999998</v>
      </c>
      <c r="G6555">
        <f t="shared" si="615"/>
        <v>7.0170997160000006</v>
      </c>
      <c r="H6555">
        <f t="shared" si="613"/>
        <v>5.6113882143605593</v>
      </c>
      <c r="I6555">
        <f t="shared" si="614"/>
        <v>0.64392958936535605</v>
      </c>
      <c r="J6555">
        <f t="shared" si="616"/>
        <v>-0.42583948000002042</v>
      </c>
      <c r="K6555">
        <f t="shared" si="617"/>
        <v>1.3241157048848522E-3</v>
      </c>
      <c r="L6555">
        <f t="shared" si="618"/>
        <v>7.588843682392532E-2</v>
      </c>
    </row>
    <row r="6556" spans="1:12">
      <c r="A6556">
        <v>482.16</v>
      </c>
      <c r="B6556">
        <v>65.260000000000005</v>
      </c>
      <c r="C6556">
        <v>-20.036539999999999</v>
      </c>
      <c r="D6556">
        <v>69.297430000000006</v>
      </c>
      <c r="E6556">
        <v>-4.1631200000000002</v>
      </c>
      <c r="F6556">
        <v>0.29921999999999999</v>
      </c>
      <c r="G6556">
        <f t="shared" si="615"/>
        <v>7.0128999160000003</v>
      </c>
      <c r="H6556">
        <f t="shared" si="613"/>
        <v>5.607188414360559</v>
      </c>
      <c r="I6556">
        <f t="shared" si="614"/>
        <v>0.64344764525703435</v>
      </c>
      <c r="J6556">
        <f t="shared" si="616"/>
        <v>-0.42450532666666102</v>
      </c>
      <c r="K6556">
        <f t="shared" si="617"/>
        <v>1.3239596986667726E-3</v>
      </c>
      <c r="L6556">
        <f t="shared" si="618"/>
        <v>7.5707341237091524E-2</v>
      </c>
    </row>
    <row r="6557" spans="1:12">
      <c r="A6557">
        <v>482.26098999999999</v>
      </c>
      <c r="B6557">
        <v>65.27</v>
      </c>
      <c r="C6557">
        <v>-20.046119999999998</v>
      </c>
      <c r="D6557">
        <v>69.253950000000003</v>
      </c>
      <c r="E6557">
        <v>-4.2015500000000001</v>
      </c>
      <c r="F6557">
        <v>0.29923</v>
      </c>
      <c r="G6557">
        <f t="shared" si="615"/>
        <v>7.0084997400000004</v>
      </c>
      <c r="H6557">
        <f t="shared" si="613"/>
        <v>5.6027882383605583</v>
      </c>
      <c r="I6557">
        <f t="shared" si="614"/>
        <v>0.64294270718884572</v>
      </c>
      <c r="J6557">
        <f t="shared" si="616"/>
        <v>-0.42517155999998224</v>
      </c>
      <c r="K6557">
        <f t="shared" si="617"/>
        <v>1.3237827000637098E-3</v>
      </c>
      <c r="L6557">
        <f t="shared" si="618"/>
        <v>7.588570938465318E-2</v>
      </c>
    </row>
    <row r="6558" spans="1:12">
      <c r="A6558">
        <v>482.36700000000002</v>
      </c>
      <c r="B6558">
        <v>65.28</v>
      </c>
      <c r="C6558">
        <v>-20.053190000000001</v>
      </c>
      <c r="D6558">
        <v>69.211460000000002</v>
      </c>
      <c r="E6558">
        <v>-4.2491300000000001</v>
      </c>
      <c r="F6558">
        <v>0.29924000000000001</v>
      </c>
      <c r="G6558">
        <f t="shared" si="615"/>
        <v>7.0041997519999999</v>
      </c>
      <c r="H6558">
        <f t="shared" si="613"/>
        <v>5.5984882503605586</v>
      </c>
      <c r="I6558">
        <f t="shared" si="614"/>
        <v>0.64244926610059061</v>
      </c>
      <c r="J6558">
        <f t="shared" si="616"/>
        <v>-0.42450701333331198</v>
      </c>
      <c r="K6558">
        <f t="shared" si="617"/>
        <v>1.3235969541386891E-3</v>
      </c>
      <c r="L6558">
        <f t="shared" si="618"/>
        <v>7.5825293248757378E-2</v>
      </c>
    </row>
    <row r="6559" spans="1:12">
      <c r="A6559">
        <v>482.46399000000002</v>
      </c>
      <c r="B6559">
        <v>65.290000000000006</v>
      </c>
      <c r="C6559">
        <v>-20.061979999999998</v>
      </c>
      <c r="D6559">
        <v>69.170950000000005</v>
      </c>
      <c r="E6559">
        <v>-4.2899599999999998</v>
      </c>
      <c r="F6559">
        <v>0.29925000000000002</v>
      </c>
      <c r="G6559">
        <f t="shared" si="615"/>
        <v>7.0001001400000007</v>
      </c>
      <c r="H6559">
        <f t="shared" ref="H6559:H6622" si="619">G6559-G$27-E$27</f>
        <v>5.5943886383605594</v>
      </c>
      <c r="I6559">
        <f t="shared" ref="I6559:I6622" si="620">H6559/(G$30-G$27-E$27)</f>
        <v>0.64197881897220255</v>
      </c>
      <c r="J6559">
        <f t="shared" si="616"/>
        <v>-0.42150305999994853</v>
      </c>
      <c r="K6559">
        <f t="shared" si="617"/>
        <v>1.3234270583052598E-3</v>
      </c>
      <c r="L6559">
        <f t="shared" si="618"/>
        <v>7.5343900334294681E-2</v>
      </c>
    </row>
    <row r="6560" spans="1:12">
      <c r="A6560">
        <v>482.55700999999999</v>
      </c>
      <c r="B6560">
        <v>65.3</v>
      </c>
      <c r="C6560">
        <v>-20.071629999999999</v>
      </c>
      <c r="D6560">
        <v>69.127470000000002</v>
      </c>
      <c r="E6560">
        <v>-4.3083200000000001</v>
      </c>
      <c r="F6560">
        <v>0.29926000000000003</v>
      </c>
      <c r="G6560">
        <f t="shared" si="615"/>
        <v>6.9956999639999999</v>
      </c>
      <c r="H6560">
        <f t="shared" si="619"/>
        <v>5.5899884623605587</v>
      </c>
      <c r="I6560">
        <f t="shared" si="620"/>
        <v>0.64147388090401392</v>
      </c>
      <c r="J6560">
        <f t="shared" si="616"/>
        <v>-0.41983325999998328</v>
      </c>
      <c r="K6560">
        <f t="shared" si="617"/>
        <v>1.3232641576263796E-3</v>
      </c>
      <c r="L6560">
        <f t="shared" si="618"/>
        <v>7.5104494906720207E-2</v>
      </c>
    </row>
    <row r="6561" spans="1:12">
      <c r="A6561">
        <v>482.66901000000001</v>
      </c>
      <c r="B6561">
        <v>65.31</v>
      </c>
      <c r="C6561">
        <v>-20.081140000000001</v>
      </c>
      <c r="D6561">
        <v>69.081029999999998</v>
      </c>
      <c r="E6561">
        <v>-4.2937500000000002</v>
      </c>
      <c r="F6561">
        <v>0.29926999999999998</v>
      </c>
      <c r="G6561">
        <f t="shared" si="615"/>
        <v>6.9910002359999996</v>
      </c>
      <c r="H6561">
        <f t="shared" si="619"/>
        <v>5.5852887343605584</v>
      </c>
      <c r="I6561">
        <f t="shared" si="620"/>
        <v>0.64093456802713533</v>
      </c>
      <c r="J6561">
        <f t="shared" si="616"/>
        <v>-0.42383234666665398</v>
      </c>
      <c r="K6561">
        <f t="shared" si="617"/>
        <v>1.3230680715479756E-3</v>
      </c>
      <c r="L6561">
        <f t="shared" si="618"/>
        <v>7.5883694975202962E-2</v>
      </c>
    </row>
    <row r="6562" spans="1:12">
      <c r="A6562">
        <v>482.75299000000001</v>
      </c>
      <c r="B6562">
        <v>65.319999999999993</v>
      </c>
      <c r="C6562">
        <v>-20.08755</v>
      </c>
      <c r="D6562">
        <v>69.036559999999994</v>
      </c>
      <c r="E6562">
        <v>-4.2507599999999996</v>
      </c>
      <c r="F6562">
        <v>0.29927999999999999</v>
      </c>
      <c r="G6562">
        <f t="shared" si="615"/>
        <v>6.9864998719999987</v>
      </c>
      <c r="H6562">
        <f t="shared" si="619"/>
        <v>5.5807883703605565</v>
      </c>
      <c r="I6562">
        <f t="shared" si="620"/>
        <v>0.64041813297901318</v>
      </c>
      <c r="J6562">
        <f t="shared" si="616"/>
        <v>-0.43116260000001172</v>
      </c>
      <c r="K6562">
        <f t="shared" si="617"/>
        <v>1.3229210801243159E-3</v>
      </c>
      <c r="L6562">
        <f t="shared" si="618"/>
        <v>7.7258367704804348E-2</v>
      </c>
    </row>
    <row r="6563" spans="1:12">
      <c r="A6563">
        <v>482.86401000000001</v>
      </c>
      <c r="B6563">
        <v>65.33</v>
      </c>
      <c r="C6563">
        <v>-20.096240000000002</v>
      </c>
      <c r="D6563">
        <v>68.996049999999997</v>
      </c>
      <c r="E6563">
        <v>-4.2007599999999998</v>
      </c>
      <c r="F6563">
        <v>0.29929</v>
      </c>
      <c r="G6563">
        <f t="shared" si="615"/>
        <v>6.9824002599999995</v>
      </c>
      <c r="H6563">
        <f t="shared" si="619"/>
        <v>5.5766887583605573</v>
      </c>
      <c r="I6563">
        <f t="shared" si="620"/>
        <v>0.639947685850625</v>
      </c>
      <c r="J6563">
        <f t="shared" si="616"/>
        <v>-0.43582792000004988</v>
      </c>
      <c r="K6563">
        <f t="shared" si="617"/>
        <v>1.3227268103140047E-3</v>
      </c>
      <c r="L6563">
        <f t="shared" si="618"/>
        <v>7.8151738223987813E-2</v>
      </c>
    </row>
    <row r="6564" spans="1:12">
      <c r="A6564">
        <v>482.95801</v>
      </c>
      <c r="B6564">
        <v>65.34</v>
      </c>
      <c r="C6564">
        <v>-20.10134</v>
      </c>
      <c r="D6564">
        <v>68.956519999999998</v>
      </c>
      <c r="E6564">
        <v>-4.1698599999999999</v>
      </c>
      <c r="F6564">
        <v>0.29930000000000001</v>
      </c>
      <c r="G6564">
        <f t="shared" si="615"/>
        <v>6.9783998239999994</v>
      </c>
      <c r="H6564">
        <f t="shared" si="619"/>
        <v>5.5726883223605572</v>
      </c>
      <c r="I6564">
        <f t="shared" si="620"/>
        <v>0.63948861957105985</v>
      </c>
      <c r="J6564">
        <f t="shared" si="616"/>
        <v>-0.43466412000003946</v>
      </c>
      <c r="K6564">
        <f t="shared" si="617"/>
        <v>1.3225623677760008E-3</v>
      </c>
      <c r="L6564">
        <f t="shared" si="618"/>
        <v>7.7999000636001542E-2</v>
      </c>
    </row>
    <row r="6565" spans="1:12">
      <c r="A6565">
        <v>483.05801000000002</v>
      </c>
      <c r="B6565">
        <v>65.349999999999994</v>
      </c>
      <c r="C6565">
        <v>-20.113009999999999</v>
      </c>
      <c r="D6565">
        <v>68.915019999999998</v>
      </c>
      <c r="E6565">
        <v>-4.1715299999999997</v>
      </c>
      <c r="F6565">
        <v>0.29931999999999997</v>
      </c>
      <c r="G6565">
        <f t="shared" si="615"/>
        <v>6.9742000239999991</v>
      </c>
      <c r="H6565">
        <f t="shared" si="619"/>
        <v>5.5684885223605569</v>
      </c>
      <c r="I6565">
        <f t="shared" si="620"/>
        <v>0.63900667546273815</v>
      </c>
      <c r="J6565">
        <f t="shared" si="616"/>
        <v>-0.43199750000004078</v>
      </c>
      <c r="K6565">
        <f t="shared" si="617"/>
        <v>1.3223874737851558E-3</v>
      </c>
      <c r="L6565">
        <f t="shared" si="618"/>
        <v>7.7578951319614328E-2</v>
      </c>
    </row>
    <row r="6566" spans="1:12">
      <c r="A6566">
        <v>483.15701000000001</v>
      </c>
      <c r="B6566">
        <v>65.36</v>
      </c>
      <c r="C6566">
        <v>-20.119730000000001</v>
      </c>
      <c r="D6566">
        <v>68.873519999999999</v>
      </c>
      <c r="E6566">
        <v>-4.20017</v>
      </c>
      <c r="F6566">
        <v>0.29932999999999998</v>
      </c>
      <c r="G6566">
        <f t="shared" si="615"/>
        <v>6.9700002239999996</v>
      </c>
      <c r="H6566">
        <f t="shared" si="619"/>
        <v>5.5642887223605584</v>
      </c>
      <c r="I6566">
        <f t="shared" si="620"/>
        <v>0.63852473135441667</v>
      </c>
      <c r="J6566">
        <f t="shared" si="616"/>
        <v>-0.42949786000004486</v>
      </c>
      <c r="K6566">
        <f t="shared" si="617"/>
        <v>1.3222143742922599E-3</v>
      </c>
      <c r="L6566">
        <f t="shared" si="618"/>
        <v>7.7188277142067038E-2</v>
      </c>
    </row>
    <row r="6567" spans="1:12">
      <c r="A6567">
        <v>483.25799999999998</v>
      </c>
      <c r="B6567">
        <v>65.37</v>
      </c>
      <c r="C6567">
        <v>-20.12602</v>
      </c>
      <c r="D6567">
        <v>68.831029999999998</v>
      </c>
      <c r="E6567">
        <v>-4.2395899999999997</v>
      </c>
      <c r="F6567">
        <v>0.29933999999999999</v>
      </c>
      <c r="G6567">
        <f t="shared" si="615"/>
        <v>6.9657002359999991</v>
      </c>
      <c r="H6567">
        <f t="shared" si="619"/>
        <v>5.559988734360557</v>
      </c>
      <c r="I6567">
        <f t="shared" si="620"/>
        <v>0.63803129026616145</v>
      </c>
      <c r="J6567">
        <f t="shared" si="616"/>
        <v>-0.4273321800000251</v>
      </c>
      <c r="K6567">
        <f t="shared" si="617"/>
        <v>1.3220378420111898E-3</v>
      </c>
      <c r="L6567">
        <f t="shared" si="618"/>
        <v>7.6858461485564813E-2</v>
      </c>
    </row>
    <row r="6568" spans="1:12">
      <c r="A6568">
        <v>483.358</v>
      </c>
      <c r="B6568">
        <v>65.38</v>
      </c>
      <c r="C6568">
        <v>-20.133150000000001</v>
      </c>
      <c r="D6568">
        <v>68.788539999999998</v>
      </c>
      <c r="E6568">
        <v>-4.2737999999999996</v>
      </c>
      <c r="F6568">
        <v>0.29935</v>
      </c>
      <c r="G6568">
        <f t="shared" si="615"/>
        <v>6.9614002479999995</v>
      </c>
      <c r="H6568">
        <f t="shared" si="619"/>
        <v>5.5556887463605573</v>
      </c>
      <c r="I6568">
        <f t="shared" si="620"/>
        <v>0.63753784917790635</v>
      </c>
      <c r="J6568">
        <f t="shared" si="616"/>
        <v>-0.42383066000000463</v>
      </c>
      <c r="K6568">
        <f t="shared" si="617"/>
        <v>1.321863086708931E-3</v>
      </c>
      <c r="L6568">
        <f t="shared" si="618"/>
        <v>7.6287689852612653E-2</v>
      </c>
    </row>
    <row r="6569" spans="1:12">
      <c r="A6569">
        <v>483.45699999999999</v>
      </c>
      <c r="B6569">
        <v>65.39</v>
      </c>
      <c r="C6569">
        <v>-20.141529999999999</v>
      </c>
      <c r="D6569">
        <v>68.745059999999995</v>
      </c>
      <c r="E6569">
        <v>-4.2917199999999998</v>
      </c>
      <c r="F6569">
        <v>0.29936000000000001</v>
      </c>
      <c r="G6569">
        <f t="shared" si="615"/>
        <v>6.9570000719999987</v>
      </c>
      <c r="H6569">
        <f t="shared" si="619"/>
        <v>5.5512885703605566</v>
      </c>
      <c r="I6569">
        <f t="shared" si="620"/>
        <v>0.63703291110971771</v>
      </c>
      <c r="J6569">
        <f t="shared" si="616"/>
        <v>-0.42183196000000128</v>
      </c>
      <c r="K6569">
        <f t="shared" si="617"/>
        <v>1.321690124463559E-3</v>
      </c>
      <c r="L6569">
        <f t="shared" si="618"/>
        <v>7.5988116029897412E-2</v>
      </c>
    </row>
    <row r="6570" spans="1:12">
      <c r="A6570">
        <v>483.55099000000001</v>
      </c>
      <c r="B6570">
        <v>65.400000000000006</v>
      </c>
      <c r="C6570">
        <v>-20.150759999999998</v>
      </c>
      <c r="D6570">
        <v>68.701580000000007</v>
      </c>
      <c r="E6570">
        <v>-4.2909600000000001</v>
      </c>
      <c r="F6570">
        <v>0.29937000000000002</v>
      </c>
      <c r="G6570">
        <f t="shared" si="615"/>
        <v>6.9525998959999997</v>
      </c>
      <c r="H6570">
        <f t="shared" si="619"/>
        <v>5.5468883943605576</v>
      </c>
      <c r="I6570">
        <f t="shared" si="620"/>
        <v>0.63652797304152919</v>
      </c>
      <c r="J6570">
        <f t="shared" si="616"/>
        <v>-0.42383234666662689</v>
      </c>
      <c r="K6570">
        <f t="shared" si="617"/>
        <v>1.3215259570362131E-3</v>
      </c>
      <c r="L6570">
        <f t="shared" si="618"/>
        <v>7.6409027284113237E-2</v>
      </c>
    </row>
    <row r="6571" spans="1:12">
      <c r="A6571">
        <v>483.65399000000002</v>
      </c>
      <c r="B6571">
        <v>65.41</v>
      </c>
      <c r="C6571">
        <v>-20.159109999999998</v>
      </c>
      <c r="D6571">
        <v>68.657110000000003</v>
      </c>
      <c r="E6571">
        <v>-4.2817499999999997</v>
      </c>
      <c r="F6571">
        <v>0.29937999999999998</v>
      </c>
      <c r="G6571">
        <f t="shared" si="615"/>
        <v>6.9480995319999996</v>
      </c>
      <c r="H6571">
        <f t="shared" si="619"/>
        <v>5.5423880303605575</v>
      </c>
      <c r="I6571">
        <f t="shared" si="620"/>
        <v>0.63601153799340726</v>
      </c>
      <c r="J6571">
        <f t="shared" si="616"/>
        <v>-0.42933762666666059</v>
      </c>
      <c r="K6571">
        <f t="shared" si="617"/>
        <v>1.3213460991398844E-3</v>
      </c>
      <c r="L6571">
        <f t="shared" si="618"/>
        <v>7.7464375340520905E-2</v>
      </c>
    </row>
    <row r="6572" spans="1:12">
      <c r="A6572">
        <v>483.75</v>
      </c>
      <c r="B6572">
        <v>65.42</v>
      </c>
      <c r="C6572">
        <v>-20.16752</v>
      </c>
      <c r="D6572">
        <v>68.615610000000004</v>
      </c>
      <c r="E6572">
        <v>-4.2801799999999997</v>
      </c>
      <c r="F6572">
        <v>0.29938999999999999</v>
      </c>
      <c r="G6572">
        <f t="shared" si="615"/>
        <v>6.9438997320000002</v>
      </c>
      <c r="H6572">
        <f t="shared" si="619"/>
        <v>5.538188230360559</v>
      </c>
      <c r="I6572">
        <f t="shared" si="620"/>
        <v>0.63552959388508568</v>
      </c>
      <c r="J6572">
        <f t="shared" si="616"/>
        <v>-0.43300443999998262</v>
      </c>
      <c r="K6572">
        <f t="shared" si="617"/>
        <v>1.321178491214163E-3</v>
      </c>
      <c r="L6572">
        <f t="shared" si="618"/>
        <v>7.8185215451189574E-2</v>
      </c>
    </row>
    <row r="6573" spans="1:12">
      <c r="A6573">
        <v>483.84399000000002</v>
      </c>
      <c r="B6573">
        <v>65.430000000000007</v>
      </c>
      <c r="C6573">
        <v>-20.176760000000002</v>
      </c>
      <c r="D6573">
        <v>68.575100000000006</v>
      </c>
      <c r="E6573">
        <v>-4.2948500000000003</v>
      </c>
      <c r="F6573">
        <v>0.2994</v>
      </c>
      <c r="G6573">
        <f t="shared" si="615"/>
        <v>6.939800120000001</v>
      </c>
      <c r="H6573">
        <f t="shared" si="619"/>
        <v>5.5340886183605598</v>
      </c>
      <c r="I6573">
        <f t="shared" si="620"/>
        <v>0.63505914675669761</v>
      </c>
      <c r="J6573">
        <f t="shared" si="616"/>
        <v>-0.43317141999993858</v>
      </c>
      <c r="K6573">
        <f t="shared" si="617"/>
        <v>1.321014450854491E-3</v>
      </c>
      <c r="L6573">
        <f t="shared" si="618"/>
        <v>7.8273307471585632E-2</v>
      </c>
    </row>
    <row r="6574" spans="1:12">
      <c r="A6574">
        <v>483.95299999999997</v>
      </c>
      <c r="B6574">
        <v>65.44</v>
      </c>
      <c r="C6574">
        <v>-20.18177</v>
      </c>
      <c r="D6574">
        <v>68.532610000000005</v>
      </c>
      <c r="E6574">
        <v>-4.3208000000000002</v>
      </c>
      <c r="F6574">
        <v>0.29941000000000001</v>
      </c>
      <c r="G6574">
        <f t="shared" si="615"/>
        <v>6.9355001319999996</v>
      </c>
      <c r="H6574">
        <f t="shared" si="619"/>
        <v>5.5297886303605583</v>
      </c>
      <c r="I6574">
        <f t="shared" si="620"/>
        <v>0.63456570566844239</v>
      </c>
      <c r="J6574">
        <f t="shared" si="616"/>
        <v>-0.43267047999997305</v>
      </c>
      <c r="K6574">
        <f t="shared" si="617"/>
        <v>1.3208242471631998E-3</v>
      </c>
      <c r="L6574">
        <f t="shared" si="618"/>
        <v>7.8243583782652046E-2</v>
      </c>
    </row>
    <row r="6575" spans="1:12">
      <c r="A6575">
        <v>484.04901000000001</v>
      </c>
      <c r="B6575">
        <v>65.45</v>
      </c>
      <c r="C6575">
        <v>-20.193470000000001</v>
      </c>
      <c r="D6575">
        <v>68.486170000000001</v>
      </c>
      <c r="E6575">
        <v>-4.3446999999999996</v>
      </c>
      <c r="F6575">
        <v>0.29942000000000002</v>
      </c>
      <c r="G6575">
        <f t="shared" si="615"/>
        <v>6.9308004039999993</v>
      </c>
      <c r="H6575">
        <f t="shared" si="619"/>
        <v>5.5250889023605581</v>
      </c>
      <c r="I6575">
        <f t="shared" si="620"/>
        <v>0.63402639279156381</v>
      </c>
      <c r="J6575">
        <f t="shared" si="616"/>
        <v>-0.43399957333330169</v>
      </c>
      <c r="K6575">
        <f t="shared" si="617"/>
        <v>1.3206567715929791E-3</v>
      </c>
      <c r="L6575">
        <f t="shared" si="618"/>
        <v>7.8550695021011918E-2</v>
      </c>
    </row>
    <row r="6576" spans="1:12">
      <c r="A6576">
        <v>484.14899000000003</v>
      </c>
      <c r="B6576">
        <v>65.459999999999994</v>
      </c>
      <c r="C6576">
        <v>-20.201029999999999</v>
      </c>
      <c r="D6576">
        <v>68.442689999999999</v>
      </c>
      <c r="E6576">
        <v>-4.3567299999999998</v>
      </c>
      <c r="F6576">
        <v>0.29942999999999997</v>
      </c>
      <c r="G6576">
        <f t="shared" si="615"/>
        <v>6.9264002279999985</v>
      </c>
      <c r="H6576">
        <f t="shared" si="619"/>
        <v>5.5206887263605573</v>
      </c>
      <c r="I6576">
        <f t="shared" si="620"/>
        <v>0.63352145472337518</v>
      </c>
      <c r="J6576">
        <f t="shared" si="616"/>
        <v>-0.43516337333332367</v>
      </c>
      <c r="K6576">
        <f t="shared" si="617"/>
        <v>1.3204824160666054E-3</v>
      </c>
      <c r="L6576">
        <f t="shared" si="618"/>
        <v>7.8824109617967805E-2</v>
      </c>
    </row>
    <row r="6577" spans="1:12">
      <c r="A6577">
        <v>484.245</v>
      </c>
      <c r="B6577">
        <v>65.47</v>
      </c>
      <c r="C6577">
        <v>-20.20654</v>
      </c>
      <c r="D6577">
        <v>68.399209999999997</v>
      </c>
      <c r="E6577">
        <v>-4.3548799999999996</v>
      </c>
      <c r="F6577">
        <v>0.29943999999999998</v>
      </c>
      <c r="G6577">
        <f t="shared" si="615"/>
        <v>6.9220000519999996</v>
      </c>
      <c r="H6577">
        <f t="shared" si="619"/>
        <v>5.5162885503605583</v>
      </c>
      <c r="I6577">
        <f t="shared" si="620"/>
        <v>0.63301651665518677</v>
      </c>
      <c r="J6577">
        <f t="shared" si="616"/>
        <v>-0.43599490000001334</v>
      </c>
      <c r="K6577">
        <f t="shared" si="617"/>
        <v>1.3203150271654817E-3</v>
      </c>
      <c r="L6577">
        <f t="shared" si="618"/>
        <v>7.9037725459723387E-2</v>
      </c>
    </row>
    <row r="6578" spans="1:12">
      <c r="A6578">
        <v>484.34899999999999</v>
      </c>
      <c r="B6578">
        <v>65.48</v>
      </c>
      <c r="C6578">
        <v>-20.21284</v>
      </c>
      <c r="D6578">
        <v>68.357709999999997</v>
      </c>
      <c r="E6578">
        <v>-4.3409300000000002</v>
      </c>
      <c r="F6578">
        <v>0.29944999999999999</v>
      </c>
      <c r="G6578">
        <f t="shared" si="615"/>
        <v>6.9178002519999993</v>
      </c>
      <c r="H6578">
        <f t="shared" si="619"/>
        <v>5.512088750360558</v>
      </c>
      <c r="I6578">
        <f t="shared" si="620"/>
        <v>0.63253457254686507</v>
      </c>
      <c r="J6578">
        <f t="shared" si="616"/>
        <v>-0.43582623333334886</v>
      </c>
      <c r="K6578">
        <f t="shared" si="617"/>
        <v>1.3201337559521531E-3</v>
      </c>
      <c r="L6578">
        <f t="shared" si="618"/>
        <v>7.9067346893650886E-2</v>
      </c>
    </row>
    <row r="6579" spans="1:12">
      <c r="A6579">
        <v>484.44501000000002</v>
      </c>
      <c r="B6579">
        <v>65.489999999999995</v>
      </c>
      <c r="C6579">
        <v>-20.224129999999999</v>
      </c>
      <c r="D6579">
        <v>68.312250000000006</v>
      </c>
      <c r="E6579">
        <v>-4.3157699999999997</v>
      </c>
      <c r="F6579">
        <v>0.29946</v>
      </c>
      <c r="G6579">
        <f t="shared" si="615"/>
        <v>6.9131996999999998</v>
      </c>
      <c r="H6579">
        <f t="shared" si="619"/>
        <v>5.5074881983605586</v>
      </c>
      <c r="I6579">
        <f t="shared" si="620"/>
        <v>0.63200664051880961</v>
      </c>
      <c r="J6579">
        <f t="shared" si="616"/>
        <v>-0.43766301333335145</v>
      </c>
      <c r="K6579">
        <f t="shared" si="617"/>
        <v>1.319966455428475E-3</v>
      </c>
      <c r="L6579">
        <f t="shared" si="618"/>
        <v>7.9466899895243123E-2</v>
      </c>
    </row>
    <row r="6580" spans="1:12">
      <c r="A6580">
        <v>484.54998999999998</v>
      </c>
      <c r="B6580">
        <v>65.5</v>
      </c>
      <c r="C6580">
        <v>-20.232479999999999</v>
      </c>
      <c r="D6580">
        <v>68.267790000000005</v>
      </c>
      <c r="E6580">
        <v>-4.2852499999999996</v>
      </c>
      <c r="F6580">
        <v>0.29947000000000001</v>
      </c>
      <c r="G6580">
        <f t="shared" si="615"/>
        <v>6.908700348</v>
      </c>
      <c r="H6580">
        <f t="shared" si="619"/>
        <v>5.5029888463605587</v>
      </c>
      <c r="I6580">
        <f t="shared" si="620"/>
        <v>0.63149032160179808</v>
      </c>
      <c r="J6580">
        <f t="shared" si="616"/>
        <v>-0.4413315133333664</v>
      </c>
      <c r="K6580">
        <f t="shared" si="617"/>
        <v>1.3197835729151851E-3</v>
      </c>
      <c r="L6580">
        <f t="shared" si="618"/>
        <v>8.0198511328120198E-2</v>
      </c>
    </row>
    <row r="6581" spans="1:12">
      <c r="A6581">
        <v>484.64499000000001</v>
      </c>
      <c r="B6581">
        <v>65.510000000000005</v>
      </c>
      <c r="C6581">
        <v>-20.240079999999999</v>
      </c>
      <c r="D6581">
        <v>68.225300000000004</v>
      </c>
      <c r="E6581">
        <v>-4.2657400000000001</v>
      </c>
      <c r="F6581">
        <v>0.29948000000000002</v>
      </c>
      <c r="G6581">
        <f t="shared" si="615"/>
        <v>6.9044003599999995</v>
      </c>
      <c r="H6581">
        <f t="shared" si="619"/>
        <v>5.4986888583605573</v>
      </c>
      <c r="I6581">
        <f t="shared" si="620"/>
        <v>0.63099688051354275</v>
      </c>
      <c r="J6581">
        <f t="shared" si="616"/>
        <v>-0.44299962666668197</v>
      </c>
      <c r="K6581">
        <f t="shared" si="617"/>
        <v>1.31961811993505E-3</v>
      </c>
      <c r="L6581">
        <f t="shared" si="618"/>
        <v>8.0564592410628411E-2</v>
      </c>
    </row>
    <row r="6582" spans="1:12">
      <c r="A6582">
        <v>484.74301000000003</v>
      </c>
      <c r="B6582">
        <v>65.52</v>
      </c>
      <c r="C6582">
        <v>-20.24971</v>
      </c>
      <c r="D6582">
        <v>68.185770000000005</v>
      </c>
      <c r="E6582">
        <v>-4.2697599999999998</v>
      </c>
      <c r="F6582">
        <v>0.29948999999999998</v>
      </c>
      <c r="G6582">
        <f t="shared" si="615"/>
        <v>6.9003999239999994</v>
      </c>
      <c r="H6582">
        <f t="shared" si="619"/>
        <v>5.4946884223605572</v>
      </c>
      <c r="I6582">
        <f t="shared" si="620"/>
        <v>0.63053781423397759</v>
      </c>
      <c r="J6582">
        <f t="shared" si="616"/>
        <v>-0.43966845999999993</v>
      </c>
      <c r="K6582">
        <f t="shared" si="617"/>
        <v>1.3194474507688097E-3</v>
      </c>
      <c r="L6582">
        <f t="shared" si="618"/>
        <v>8.0016995724593837E-2</v>
      </c>
    </row>
    <row r="6583" spans="1:12">
      <c r="A6583">
        <v>484.84100000000001</v>
      </c>
      <c r="B6583">
        <v>65.53</v>
      </c>
      <c r="C6583">
        <v>-20.257290000000001</v>
      </c>
      <c r="D6583">
        <v>68.146240000000006</v>
      </c>
      <c r="E6583">
        <v>-4.2909300000000004</v>
      </c>
      <c r="F6583">
        <v>0.29949999999999999</v>
      </c>
      <c r="G6583">
        <f t="shared" si="615"/>
        <v>6.8963994880000001</v>
      </c>
      <c r="H6583">
        <f t="shared" si="619"/>
        <v>5.4906879863605589</v>
      </c>
      <c r="I6583">
        <f t="shared" si="620"/>
        <v>0.63007874795441265</v>
      </c>
      <c r="J6583">
        <f t="shared" si="616"/>
        <v>-0.43317310666665754</v>
      </c>
      <c r="K6583">
        <f t="shared" si="617"/>
        <v>1.3192768779576539E-3</v>
      </c>
      <c r="L6583">
        <f t="shared" si="618"/>
        <v>7.8892318729948716E-2</v>
      </c>
    </row>
    <row r="6584" spans="1:12">
      <c r="A6584">
        <v>484.94299000000001</v>
      </c>
      <c r="B6584">
        <v>65.540000000000006</v>
      </c>
      <c r="C6584">
        <v>-20.2669</v>
      </c>
      <c r="D6584">
        <v>68.09881</v>
      </c>
      <c r="E6584">
        <v>-4.3085000000000004</v>
      </c>
      <c r="F6584">
        <v>0.29951</v>
      </c>
      <c r="G6584">
        <f t="shared" si="615"/>
        <v>6.8915995719999996</v>
      </c>
      <c r="H6584">
        <f t="shared" si="619"/>
        <v>5.4858880703605575</v>
      </c>
      <c r="I6584">
        <f t="shared" si="620"/>
        <v>0.62952793809760055</v>
      </c>
      <c r="J6584">
        <f t="shared" si="616"/>
        <v>-0.43267385333329733</v>
      </c>
      <c r="K6584">
        <f t="shared" si="617"/>
        <v>1.3190993891132011E-3</v>
      </c>
      <c r="L6584">
        <f t="shared" si="618"/>
        <v>7.887033927486968E-2</v>
      </c>
    </row>
    <row r="6585" spans="1:12">
      <c r="A6585">
        <v>485.04599000000002</v>
      </c>
      <c r="B6585">
        <v>65.55</v>
      </c>
      <c r="C6585">
        <v>-20.27486</v>
      </c>
      <c r="D6585">
        <v>68.052369999999996</v>
      </c>
      <c r="E6585">
        <v>-4.3107600000000001</v>
      </c>
      <c r="F6585">
        <v>0.29952000000000001</v>
      </c>
      <c r="G6585">
        <f t="shared" si="615"/>
        <v>6.8868998439999993</v>
      </c>
      <c r="H6585">
        <f t="shared" si="619"/>
        <v>5.4811883423605572</v>
      </c>
      <c r="I6585">
        <f t="shared" si="620"/>
        <v>0.62898862522072196</v>
      </c>
      <c r="J6585">
        <f t="shared" si="616"/>
        <v>-0.43483953333333875</v>
      </c>
      <c r="K6585">
        <f t="shared" si="617"/>
        <v>1.3189201910709131E-3</v>
      </c>
      <c r="L6585">
        <f t="shared" si="618"/>
        <v>7.9333076364617033E-2</v>
      </c>
    </row>
    <row r="6586" spans="1:12">
      <c r="A6586">
        <v>485.14098999999999</v>
      </c>
      <c r="B6586">
        <v>65.56</v>
      </c>
      <c r="C6586">
        <v>-20.281220000000001</v>
      </c>
      <c r="D6586">
        <v>68.010869999999997</v>
      </c>
      <c r="E6586">
        <v>-4.30525</v>
      </c>
      <c r="F6586">
        <v>0.29953000000000002</v>
      </c>
      <c r="G6586">
        <f t="shared" si="615"/>
        <v>6.8827000439999999</v>
      </c>
      <c r="H6586">
        <f t="shared" si="619"/>
        <v>5.4769885423605587</v>
      </c>
      <c r="I6586">
        <f t="shared" si="620"/>
        <v>0.62850668111240049</v>
      </c>
      <c r="J6586">
        <f t="shared" si="616"/>
        <v>-0.43583803999999793</v>
      </c>
      <c r="K6586">
        <f t="shared" si="617"/>
        <v>1.3187549544799418E-3</v>
      </c>
      <c r="L6586">
        <f t="shared" si="618"/>
        <v>7.957621905342778E-2</v>
      </c>
    </row>
    <row r="6587" spans="1:12">
      <c r="A6587">
        <v>485.25</v>
      </c>
      <c r="B6587">
        <v>65.569999999999993</v>
      </c>
      <c r="C6587">
        <v>-20.28914</v>
      </c>
      <c r="D6587">
        <v>67.972329999999999</v>
      </c>
      <c r="E6587">
        <v>-4.3057499999999997</v>
      </c>
      <c r="F6587">
        <v>0.29953999999999997</v>
      </c>
      <c r="G6587">
        <f t="shared" si="615"/>
        <v>6.878799796</v>
      </c>
      <c r="H6587">
        <f t="shared" si="619"/>
        <v>5.4730882943605579</v>
      </c>
      <c r="I6587">
        <f t="shared" si="620"/>
        <v>0.62805911181276874</v>
      </c>
      <c r="J6587">
        <f t="shared" si="616"/>
        <v>-0.43233652000000944</v>
      </c>
      <c r="K6587">
        <f t="shared" si="617"/>
        <v>1.3185654008438818E-3</v>
      </c>
      <c r="L6587">
        <f t="shared" si="618"/>
        <v>7.8993156468074296E-2</v>
      </c>
    </row>
    <row r="6588" spans="1:12">
      <c r="A6588">
        <v>485.34100000000001</v>
      </c>
      <c r="B6588">
        <v>65.58</v>
      </c>
      <c r="C6588">
        <v>-20.299250000000001</v>
      </c>
      <c r="D6588">
        <v>67.928849999999997</v>
      </c>
      <c r="E6588">
        <v>-4.3159099999999997</v>
      </c>
      <c r="F6588">
        <v>0.29954999999999998</v>
      </c>
      <c r="G6588">
        <f t="shared" si="615"/>
        <v>6.8743996199999993</v>
      </c>
      <c r="H6588">
        <f t="shared" si="619"/>
        <v>5.4686881183605571</v>
      </c>
      <c r="I6588">
        <f t="shared" si="620"/>
        <v>0.62755417374458</v>
      </c>
      <c r="J6588">
        <f t="shared" si="616"/>
        <v>-0.43150668000003073</v>
      </c>
      <c r="K6588">
        <f t="shared" si="617"/>
        <v>1.3184072058864246E-3</v>
      </c>
      <c r="L6588">
        <f t="shared" si="618"/>
        <v>7.8904971477764749E-2</v>
      </c>
    </row>
    <row r="6589" spans="1:12">
      <c r="A6589">
        <v>485.44400000000002</v>
      </c>
      <c r="B6589">
        <v>65.59</v>
      </c>
      <c r="C6589">
        <v>-20.304739999999999</v>
      </c>
      <c r="D6589">
        <v>67.881420000000006</v>
      </c>
      <c r="E6589">
        <v>-4.3251499999999998</v>
      </c>
      <c r="F6589">
        <v>0.29955999999999999</v>
      </c>
      <c r="G6589">
        <f t="shared" si="615"/>
        <v>6.8695997039999996</v>
      </c>
      <c r="H6589">
        <f t="shared" si="619"/>
        <v>5.4638882023605575</v>
      </c>
      <c r="I6589">
        <f t="shared" si="620"/>
        <v>0.62700336388776812</v>
      </c>
      <c r="J6589">
        <f t="shared" si="616"/>
        <v>-0.43550408000001561</v>
      </c>
      <c r="K6589">
        <f t="shared" si="617"/>
        <v>1.3182281958465266E-3</v>
      </c>
      <c r="L6589">
        <f t="shared" si="618"/>
        <v>7.9705891458735426E-2</v>
      </c>
    </row>
    <row r="6590" spans="1:12">
      <c r="A6590">
        <v>485.54001</v>
      </c>
      <c r="B6590">
        <v>65.599999999999994</v>
      </c>
      <c r="C6590">
        <v>-20.31523</v>
      </c>
      <c r="D6590">
        <v>67.838930000000005</v>
      </c>
      <c r="E6590">
        <v>-4.3252300000000004</v>
      </c>
      <c r="F6590">
        <v>0.29957</v>
      </c>
      <c r="G6590">
        <f t="shared" ref="G6590:G6653" si="621">(D6590/100)*$B$16</f>
        <v>6.865299716</v>
      </c>
      <c r="H6590">
        <f t="shared" si="619"/>
        <v>5.4595882143605579</v>
      </c>
      <c r="I6590">
        <f t="shared" si="620"/>
        <v>0.62650992279951312</v>
      </c>
      <c r="J6590">
        <f t="shared" ref="J6590:J6653" si="622">SLOPE(H6582:H6590,B6582:B6590)</f>
        <v>-0.4388335600000175</v>
      </c>
      <c r="K6590">
        <f t="shared" ref="K6590:K6653" si="623">1/(A6590+273.15)</f>
        <v>1.3180613779269349E-3</v>
      </c>
      <c r="L6590">
        <f t="shared" ref="L6590:L6653" si="624">-J6590/H6590</f>
        <v>8.0378508922291481E-2</v>
      </c>
    </row>
    <row r="6591" spans="1:12">
      <c r="A6591">
        <v>485.63198999999997</v>
      </c>
      <c r="B6591">
        <v>65.61</v>
      </c>
      <c r="C6591">
        <v>-20.32368</v>
      </c>
      <c r="D6591">
        <v>67.796440000000004</v>
      </c>
      <c r="E6591">
        <v>-4.3209499999999998</v>
      </c>
      <c r="F6591">
        <v>0.29958000000000001</v>
      </c>
      <c r="G6591">
        <f t="shared" si="621"/>
        <v>6.8609997279999995</v>
      </c>
      <c r="H6591">
        <f t="shared" si="619"/>
        <v>5.4552882263605582</v>
      </c>
      <c r="I6591">
        <f t="shared" si="620"/>
        <v>0.62601648171125801</v>
      </c>
      <c r="J6591">
        <f t="shared" si="622"/>
        <v>-0.43899885333336269</v>
      </c>
      <c r="K6591">
        <f t="shared" si="623"/>
        <v>1.3179016017499309E-3</v>
      </c>
      <c r="L6591">
        <f t="shared" si="624"/>
        <v>8.0472164827528544E-2</v>
      </c>
    </row>
    <row r="6592" spans="1:12">
      <c r="A6592">
        <v>485.72</v>
      </c>
      <c r="B6592">
        <v>65.62</v>
      </c>
      <c r="C6592">
        <v>-20.329270000000001</v>
      </c>
      <c r="D6592">
        <v>67.754940000000005</v>
      </c>
      <c r="E6592">
        <v>-4.32348</v>
      </c>
      <c r="F6592">
        <v>0.29959000000000002</v>
      </c>
      <c r="G6592">
        <f t="shared" si="621"/>
        <v>6.856799928</v>
      </c>
      <c r="H6592">
        <f t="shared" si="619"/>
        <v>5.4510884263605579</v>
      </c>
      <c r="I6592">
        <f t="shared" si="620"/>
        <v>0.62553453760293631</v>
      </c>
      <c r="J6592">
        <f t="shared" si="622"/>
        <v>-0.43483278666666625</v>
      </c>
      <c r="K6592">
        <f t="shared" si="623"/>
        <v>1.3177487580217956E-3</v>
      </c>
      <c r="L6592">
        <f t="shared" si="624"/>
        <v>7.9769901468464008E-2</v>
      </c>
    </row>
    <row r="6593" spans="1:12">
      <c r="A6593">
        <v>485.83199999999999</v>
      </c>
      <c r="B6593">
        <v>65.63</v>
      </c>
      <c r="C6593">
        <v>-20.3413</v>
      </c>
      <c r="D6593">
        <v>67.710470000000001</v>
      </c>
      <c r="E6593">
        <v>-4.3366899999999999</v>
      </c>
      <c r="F6593">
        <v>0.29959999999999998</v>
      </c>
      <c r="G6593">
        <f t="shared" si="621"/>
        <v>6.8522995639999991</v>
      </c>
      <c r="H6593">
        <f t="shared" si="619"/>
        <v>5.4465880623605578</v>
      </c>
      <c r="I6593">
        <f t="shared" si="620"/>
        <v>0.62501810255481427</v>
      </c>
      <c r="J6593">
        <f t="shared" si="622"/>
        <v>-0.43466917999999138</v>
      </c>
      <c r="K6593">
        <f t="shared" si="623"/>
        <v>1.3175543030005982E-3</v>
      </c>
      <c r="L6593">
        <f t="shared" si="624"/>
        <v>7.9805774738838098E-2</v>
      </c>
    </row>
    <row r="6594" spans="1:12">
      <c r="A6594">
        <v>485.93398999999999</v>
      </c>
      <c r="B6594">
        <v>65.64</v>
      </c>
      <c r="C6594">
        <v>-20.34722</v>
      </c>
      <c r="D6594">
        <v>67.667000000000002</v>
      </c>
      <c r="E6594">
        <v>-4.3549800000000003</v>
      </c>
      <c r="F6594">
        <v>0.29960999999999999</v>
      </c>
      <c r="G6594">
        <f t="shared" si="621"/>
        <v>6.8479003999999994</v>
      </c>
      <c r="H6594">
        <f t="shared" si="619"/>
        <v>5.4421888983605573</v>
      </c>
      <c r="I6594">
        <f t="shared" si="620"/>
        <v>0.62451328061773614</v>
      </c>
      <c r="J6594">
        <f t="shared" si="622"/>
        <v>-0.4374977199999997</v>
      </c>
      <c r="K6594">
        <f t="shared" si="623"/>
        <v>1.3173772773155182E-3</v>
      </c>
      <c r="L6594">
        <f t="shared" si="624"/>
        <v>8.0390028382108264E-2</v>
      </c>
    </row>
    <row r="6595" spans="1:12">
      <c r="A6595">
        <v>486.03899999999999</v>
      </c>
      <c r="B6595">
        <v>65.650000000000006</v>
      </c>
      <c r="C6595">
        <v>-20.356010000000001</v>
      </c>
      <c r="D6595">
        <v>67.623519999999999</v>
      </c>
      <c r="E6595">
        <v>-4.3711599999999997</v>
      </c>
      <c r="F6595">
        <v>0.29962</v>
      </c>
      <c r="G6595">
        <f t="shared" si="621"/>
        <v>6.8435002239999996</v>
      </c>
      <c r="H6595">
        <f t="shared" si="619"/>
        <v>5.4377887223605583</v>
      </c>
      <c r="I6595">
        <f t="shared" si="620"/>
        <v>0.62400834254954762</v>
      </c>
      <c r="J6595">
        <f t="shared" si="622"/>
        <v>-0.43966002666662429</v>
      </c>
      <c r="K6595">
        <f t="shared" si="623"/>
        <v>1.317195059464771E-3</v>
      </c>
      <c r="L6595">
        <f t="shared" si="624"/>
        <v>8.0852723251036263E-2</v>
      </c>
    </row>
    <row r="6596" spans="1:12">
      <c r="A6596">
        <v>486.13799999999998</v>
      </c>
      <c r="B6596">
        <v>65.66</v>
      </c>
      <c r="C6596">
        <v>-20.362770000000001</v>
      </c>
      <c r="D6596">
        <v>67.580039999999997</v>
      </c>
      <c r="E6596">
        <v>-4.3789100000000003</v>
      </c>
      <c r="F6596">
        <v>0.29963000000000001</v>
      </c>
      <c r="G6596">
        <f t="shared" si="621"/>
        <v>6.8391000479999988</v>
      </c>
      <c r="H6596">
        <f t="shared" si="619"/>
        <v>5.4333885463605576</v>
      </c>
      <c r="I6596">
        <f t="shared" si="620"/>
        <v>0.62350340448135899</v>
      </c>
      <c r="J6596">
        <f t="shared" si="622"/>
        <v>-0.43832587333332257</v>
      </c>
      <c r="K6596">
        <f t="shared" si="623"/>
        <v>1.3170233165807968E-3</v>
      </c>
      <c r="L6596">
        <f t="shared" si="624"/>
        <v>8.0672653831636257E-2</v>
      </c>
    </row>
    <row r="6597" spans="1:12">
      <c r="A6597">
        <v>486.23800999999997</v>
      </c>
      <c r="B6597">
        <v>65.67</v>
      </c>
      <c r="C6597">
        <v>-20.373239999999999</v>
      </c>
      <c r="D6597">
        <v>67.535570000000007</v>
      </c>
      <c r="E6597">
        <v>-4.3766699999999998</v>
      </c>
      <c r="F6597">
        <v>0.29964000000000002</v>
      </c>
      <c r="G6597">
        <f t="shared" si="621"/>
        <v>6.8345996840000005</v>
      </c>
      <c r="H6597">
        <f t="shared" si="619"/>
        <v>5.4288881823605593</v>
      </c>
      <c r="I6597">
        <f t="shared" si="620"/>
        <v>0.62298696943323717</v>
      </c>
      <c r="J6597">
        <f t="shared" si="622"/>
        <v>-0.43749603333331744</v>
      </c>
      <c r="K6597">
        <f t="shared" si="623"/>
        <v>1.3168498670396444E-3</v>
      </c>
      <c r="L6597">
        <f t="shared" si="624"/>
        <v>8.0586672378853058E-2</v>
      </c>
    </row>
    <row r="6598" spans="1:12">
      <c r="A6598">
        <v>486.32900999999998</v>
      </c>
      <c r="B6598">
        <v>65.680000000000007</v>
      </c>
      <c r="C6598">
        <v>-20.378</v>
      </c>
      <c r="D6598">
        <v>67.490120000000005</v>
      </c>
      <c r="E6598">
        <v>-4.3716900000000001</v>
      </c>
      <c r="F6598">
        <v>0.29965000000000003</v>
      </c>
      <c r="G6598">
        <f t="shared" si="621"/>
        <v>6.8300001440000004</v>
      </c>
      <c r="H6598">
        <f t="shared" si="619"/>
        <v>5.4242886423605583</v>
      </c>
      <c r="I6598">
        <f t="shared" si="620"/>
        <v>0.622459153536292</v>
      </c>
      <c r="J6598">
        <f t="shared" si="622"/>
        <v>-0.44099586666662099</v>
      </c>
      <c r="K6598">
        <f t="shared" si="623"/>
        <v>1.3166920834322992E-3</v>
      </c>
      <c r="L6598">
        <f t="shared" si="624"/>
        <v>8.1300221235038675E-2</v>
      </c>
    </row>
    <row r="6599" spans="1:12">
      <c r="A6599">
        <v>486.42498999999998</v>
      </c>
      <c r="B6599">
        <v>65.69</v>
      </c>
      <c r="C6599">
        <v>-20.38767</v>
      </c>
      <c r="D6599">
        <v>67.447630000000004</v>
      </c>
      <c r="E6599">
        <v>-4.3737599999999999</v>
      </c>
      <c r="F6599">
        <v>0.29965999999999998</v>
      </c>
      <c r="G6599">
        <f t="shared" si="621"/>
        <v>6.8257001559999999</v>
      </c>
      <c r="H6599">
        <f t="shared" si="619"/>
        <v>5.4199886543605587</v>
      </c>
      <c r="I6599">
        <f t="shared" si="620"/>
        <v>0.621965712448037</v>
      </c>
      <c r="J6599">
        <f t="shared" si="622"/>
        <v>-0.44299625333331699</v>
      </c>
      <c r="K6599">
        <f t="shared" si="623"/>
        <v>1.3165257060399002E-3</v>
      </c>
      <c r="L6599">
        <f t="shared" si="624"/>
        <v>8.1733797168913255E-2</v>
      </c>
    </row>
    <row r="6600" spans="1:12">
      <c r="A6600">
        <v>486.53100999999998</v>
      </c>
      <c r="B6600">
        <v>65.7</v>
      </c>
      <c r="C6600">
        <v>-20.396039999999999</v>
      </c>
      <c r="D6600">
        <v>67.407110000000003</v>
      </c>
      <c r="E6600">
        <v>-4.3848900000000004</v>
      </c>
      <c r="F6600">
        <v>0.29966999999999999</v>
      </c>
      <c r="G6600">
        <f t="shared" si="621"/>
        <v>6.8215995319999996</v>
      </c>
      <c r="H6600">
        <f t="shared" si="619"/>
        <v>5.4158880303605574</v>
      </c>
      <c r="I6600">
        <f t="shared" si="620"/>
        <v>0.62149514918853821</v>
      </c>
      <c r="J6600">
        <f t="shared" si="622"/>
        <v>-0.44216809999998785</v>
      </c>
      <c r="K6600">
        <f t="shared" si="623"/>
        <v>1.3163419735870454E-3</v>
      </c>
      <c r="L6600">
        <f t="shared" si="624"/>
        <v>8.1642769850718444E-2</v>
      </c>
    </row>
    <row r="6601" spans="1:12">
      <c r="A6601">
        <v>486.62700999999998</v>
      </c>
      <c r="B6601">
        <v>65.709999999999994</v>
      </c>
      <c r="C6601">
        <v>-20.404900000000001</v>
      </c>
      <c r="D6601">
        <v>67.361660000000001</v>
      </c>
      <c r="E6601">
        <v>-4.3991100000000003</v>
      </c>
      <c r="F6601">
        <v>0.29968</v>
      </c>
      <c r="G6601">
        <f t="shared" si="621"/>
        <v>6.8169999919999995</v>
      </c>
      <c r="H6601">
        <f t="shared" si="619"/>
        <v>5.4112884903605583</v>
      </c>
      <c r="I6601">
        <f t="shared" si="620"/>
        <v>0.62096733329159326</v>
      </c>
      <c r="J6601">
        <f t="shared" si="622"/>
        <v>-0.44133488666666515</v>
      </c>
      <c r="K6601">
        <f t="shared" si="623"/>
        <v>1.3161756500107841E-3</v>
      </c>
      <c r="L6601">
        <f t="shared" si="624"/>
        <v>8.1558188489273958E-2</v>
      </c>
    </row>
    <row r="6602" spans="1:12">
      <c r="A6602">
        <v>486.733</v>
      </c>
      <c r="B6602">
        <v>65.72</v>
      </c>
      <c r="C6602">
        <v>-20.414100000000001</v>
      </c>
      <c r="D6602">
        <v>67.314229999999995</v>
      </c>
      <c r="E6602">
        <v>-4.4096500000000001</v>
      </c>
      <c r="F6602">
        <v>0.29969000000000001</v>
      </c>
      <c r="G6602">
        <f t="shared" si="621"/>
        <v>6.812200075999999</v>
      </c>
      <c r="H6602">
        <f t="shared" si="619"/>
        <v>5.4064885743605569</v>
      </c>
      <c r="I6602">
        <f t="shared" si="620"/>
        <v>0.62041652343478115</v>
      </c>
      <c r="J6602">
        <f t="shared" si="622"/>
        <v>-0.44367092000003022</v>
      </c>
      <c r="K6602">
        <f t="shared" si="623"/>
        <v>1.3159920671998188E-3</v>
      </c>
      <c r="L6602">
        <f t="shared" si="624"/>
        <v>8.2062675967553414E-2</v>
      </c>
    </row>
    <row r="6603" spans="1:12">
      <c r="A6603">
        <v>486.827</v>
      </c>
      <c r="B6603">
        <v>65.73</v>
      </c>
      <c r="C6603">
        <v>-20.423380000000002</v>
      </c>
      <c r="D6603">
        <v>67.271739999999994</v>
      </c>
      <c r="E6603">
        <v>-4.4148100000000001</v>
      </c>
      <c r="F6603">
        <v>0.29970000000000002</v>
      </c>
      <c r="G6603">
        <f t="shared" si="621"/>
        <v>6.8079000879999985</v>
      </c>
      <c r="H6603">
        <f t="shared" si="619"/>
        <v>5.4021885863605572</v>
      </c>
      <c r="I6603">
        <f t="shared" si="620"/>
        <v>0.61992308234652604</v>
      </c>
      <c r="J6603">
        <f t="shared" si="622"/>
        <v>-0.4445007600000308</v>
      </c>
      <c r="K6603">
        <f t="shared" si="623"/>
        <v>1.3158292948339226E-3</v>
      </c>
      <c r="L6603">
        <f t="shared" si="624"/>
        <v>8.2281607332684775E-2</v>
      </c>
    </row>
    <row r="6604" spans="1:12">
      <c r="A6604">
        <v>486.92998999999998</v>
      </c>
      <c r="B6604">
        <v>65.739999999999995</v>
      </c>
      <c r="C6604">
        <v>-20.430129999999998</v>
      </c>
      <c r="D6604">
        <v>67.229249999999993</v>
      </c>
      <c r="E6604">
        <v>-4.4160500000000003</v>
      </c>
      <c r="F6604">
        <v>0.29970999999999998</v>
      </c>
      <c r="G6604">
        <f t="shared" si="621"/>
        <v>6.8036000999999988</v>
      </c>
      <c r="H6604">
        <f t="shared" si="619"/>
        <v>5.3978885983605576</v>
      </c>
      <c r="I6604">
        <f t="shared" si="620"/>
        <v>0.61942964125827105</v>
      </c>
      <c r="J6604">
        <f t="shared" si="622"/>
        <v>-0.44399813333336408</v>
      </c>
      <c r="K6604">
        <f t="shared" si="623"/>
        <v>1.3156510014163114E-3</v>
      </c>
      <c r="L6604">
        <f t="shared" si="624"/>
        <v>8.2254037897005666E-2</v>
      </c>
    </row>
    <row r="6605" spans="1:12">
      <c r="A6605">
        <v>487.03899999999999</v>
      </c>
      <c r="B6605">
        <v>65.75</v>
      </c>
      <c r="C6605">
        <v>-20.439720000000001</v>
      </c>
      <c r="D6605">
        <v>67.185770000000005</v>
      </c>
      <c r="E6605">
        <v>-4.4107099999999999</v>
      </c>
      <c r="F6605">
        <v>0.29971999999999999</v>
      </c>
      <c r="G6605">
        <f t="shared" si="621"/>
        <v>6.7991999239999998</v>
      </c>
      <c r="H6605">
        <f t="shared" si="619"/>
        <v>5.3934884223605586</v>
      </c>
      <c r="I6605">
        <f t="shared" si="620"/>
        <v>0.61892470319008253</v>
      </c>
      <c r="J6605">
        <f t="shared" si="622"/>
        <v>-0.44299794000003934</v>
      </c>
      <c r="K6605">
        <f t="shared" si="623"/>
        <v>1.3154623389709664E-3</v>
      </c>
      <c r="L6605">
        <f t="shared" si="624"/>
        <v>8.2135698699832047E-2</v>
      </c>
    </row>
    <row r="6606" spans="1:12">
      <c r="A6606">
        <v>487.12799000000001</v>
      </c>
      <c r="B6606">
        <v>65.760000000000005</v>
      </c>
      <c r="C6606">
        <v>-20.447800000000001</v>
      </c>
      <c r="D6606">
        <v>67.138339999999999</v>
      </c>
      <c r="E6606">
        <v>-4.3940700000000001</v>
      </c>
      <c r="F6606">
        <v>0.29971999999999999</v>
      </c>
      <c r="G6606">
        <f t="shared" si="621"/>
        <v>6.7944000079999993</v>
      </c>
      <c r="H6606">
        <f t="shared" si="619"/>
        <v>5.3886885063605572</v>
      </c>
      <c r="I6606">
        <f t="shared" si="620"/>
        <v>0.61837389333327042</v>
      </c>
      <c r="J6606">
        <f t="shared" si="622"/>
        <v>-0.44500001333334716</v>
      </c>
      <c r="K6606">
        <f t="shared" si="623"/>
        <v>1.3153083650363205E-3</v>
      </c>
      <c r="L6606">
        <f t="shared" si="624"/>
        <v>8.2580392763116642E-2</v>
      </c>
    </row>
    <row r="6607" spans="1:12">
      <c r="A6607">
        <v>487.22899999999998</v>
      </c>
      <c r="B6607">
        <v>65.77</v>
      </c>
      <c r="C6607">
        <v>-20.456219999999998</v>
      </c>
      <c r="D6607">
        <v>67.092879999999994</v>
      </c>
      <c r="E6607">
        <v>-4.3710800000000001</v>
      </c>
      <c r="F6607">
        <v>0.29973</v>
      </c>
      <c r="G6607">
        <f t="shared" si="621"/>
        <v>6.789799455999999</v>
      </c>
      <c r="H6607">
        <f t="shared" si="619"/>
        <v>5.3840879543605578</v>
      </c>
      <c r="I6607">
        <f t="shared" si="620"/>
        <v>0.61784596130521507</v>
      </c>
      <c r="J6607">
        <f t="shared" si="622"/>
        <v>-0.44900247333333188</v>
      </c>
      <c r="K6607">
        <f t="shared" si="623"/>
        <v>1.3151336373045548E-3</v>
      </c>
      <c r="L6607">
        <f t="shared" si="624"/>
        <v>8.3394342206034366E-2</v>
      </c>
    </row>
    <row r="6608" spans="1:12">
      <c r="A6608">
        <v>487.33098999999999</v>
      </c>
      <c r="B6608">
        <v>65.78</v>
      </c>
      <c r="C6608">
        <v>-20.465869999999999</v>
      </c>
      <c r="D6608">
        <v>67.052369999999996</v>
      </c>
      <c r="E6608">
        <v>-4.3561300000000003</v>
      </c>
      <c r="F6608">
        <v>0.29974000000000001</v>
      </c>
      <c r="G6608">
        <f t="shared" si="621"/>
        <v>6.7856998439999989</v>
      </c>
      <c r="H6608">
        <f t="shared" si="619"/>
        <v>5.3799883423605568</v>
      </c>
      <c r="I6608">
        <f t="shared" si="620"/>
        <v>0.61737551417682668</v>
      </c>
      <c r="J6608">
        <f t="shared" si="622"/>
        <v>-0.44916776666666375</v>
      </c>
      <c r="K6608">
        <f t="shared" si="623"/>
        <v>1.3149572614563317E-3</v>
      </c>
      <c r="L6608">
        <f t="shared" si="624"/>
        <v>8.3488613373014137E-2</v>
      </c>
    </row>
    <row r="6609" spans="1:12">
      <c r="A6609">
        <v>487.423</v>
      </c>
      <c r="B6609">
        <v>65.790000000000006</v>
      </c>
      <c r="C6609">
        <v>-20.473520000000001</v>
      </c>
      <c r="D6609">
        <v>67.011859999999999</v>
      </c>
      <c r="E6609">
        <v>-4.3569899999999997</v>
      </c>
      <c r="F6609">
        <v>0.29975000000000002</v>
      </c>
      <c r="G6609">
        <f t="shared" si="621"/>
        <v>6.7816002319999997</v>
      </c>
      <c r="H6609">
        <f t="shared" si="619"/>
        <v>5.3758887303605576</v>
      </c>
      <c r="I6609">
        <f t="shared" si="620"/>
        <v>0.61690506704843862</v>
      </c>
      <c r="J6609">
        <f t="shared" si="622"/>
        <v>-0.44416848666663222</v>
      </c>
      <c r="K6609">
        <f t="shared" si="623"/>
        <v>1.3147981850525853E-3</v>
      </c>
      <c r="L6609">
        <f t="shared" si="624"/>
        <v>8.2622336314026004E-2</v>
      </c>
    </row>
    <row r="6610" spans="1:12">
      <c r="A6610">
        <v>487.52399000000003</v>
      </c>
      <c r="B6610">
        <v>65.8</v>
      </c>
      <c r="C6610">
        <v>-20.479469999999999</v>
      </c>
      <c r="D6610">
        <v>66.966399999999993</v>
      </c>
      <c r="E6610">
        <v>-4.3670400000000003</v>
      </c>
      <c r="F6610">
        <v>0.29976000000000003</v>
      </c>
      <c r="G6610">
        <f t="shared" si="621"/>
        <v>6.7769996799999985</v>
      </c>
      <c r="H6610">
        <f t="shared" si="619"/>
        <v>5.3712881783605564</v>
      </c>
      <c r="I6610">
        <f t="shared" si="620"/>
        <v>0.61637713502038305</v>
      </c>
      <c r="J6610">
        <f t="shared" si="622"/>
        <v>-0.44150355333333213</v>
      </c>
      <c r="K6610">
        <f t="shared" si="623"/>
        <v>1.3146236273965408E-3</v>
      </c>
      <c r="L6610">
        <f t="shared" si="624"/>
        <v>8.2196958843509568E-2</v>
      </c>
    </row>
    <row r="6611" spans="1:12">
      <c r="A6611">
        <v>487.62601000000001</v>
      </c>
      <c r="B6611">
        <v>65.81</v>
      </c>
      <c r="C6611">
        <v>-20.490770000000001</v>
      </c>
      <c r="D6611">
        <v>66.919960000000003</v>
      </c>
      <c r="E6611">
        <v>-4.3738200000000003</v>
      </c>
      <c r="F6611">
        <v>0.29976999999999998</v>
      </c>
      <c r="G6611">
        <f t="shared" si="621"/>
        <v>6.7722999519999991</v>
      </c>
      <c r="H6611">
        <f t="shared" si="619"/>
        <v>5.3665884503605579</v>
      </c>
      <c r="I6611">
        <f t="shared" si="620"/>
        <v>0.61583782214350469</v>
      </c>
      <c r="J6611">
        <f t="shared" si="622"/>
        <v>-0.44350225333333237</v>
      </c>
      <c r="K6611">
        <f t="shared" si="623"/>
        <v>1.3144473364768692E-3</v>
      </c>
      <c r="L6611">
        <f t="shared" si="624"/>
        <v>8.2641375882574961E-2</v>
      </c>
    </row>
    <row r="6612" spans="1:12">
      <c r="A6612">
        <v>487.72699</v>
      </c>
      <c r="B6612">
        <v>65.819999999999993</v>
      </c>
      <c r="C6612">
        <v>-20.495889999999999</v>
      </c>
      <c r="D6612">
        <v>66.876480000000001</v>
      </c>
      <c r="E6612">
        <v>-4.3731600000000004</v>
      </c>
      <c r="F6612">
        <v>0.29977999999999999</v>
      </c>
      <c r="G6612">
        <f t="shared" si="621"/>
        <v>6.7678997760000001</v>
      </c>
      <c r="H6612">
        <f t="shared" si="619"/>
        <v>5.3621882743605589</v>
      </c>
      <c r="I6612">
        <f t="shared" si="620"/>
        <v>0.61533288407531628</v>
      </c>
      <c r="J6612">
        <f t="shared" si="622"/>
        <v>-0.44416848666666836</v>
      </c>
      <c r="K6612">
        <f t="shared" si="623"/>
        <v>1.3142728892353546E-3</v>
      </c>
      <c r="L6612">
        <f t="shared" si="624"/>
        <v>8.2833437384224537E-2</v>
      </c>
    </row>
    <row r="6613" spans="1:12">
      <c r="A6613">
        <v>487.82501000000002</v>
      </c>
      <c r="B6613">
        <v>65.83</v>
      </c>
      <c r="C6613">
        <v>-20.508050000000001</v>
      </c>
      <c r="D6613">
        <v>66.834980000000002</v>
      </c>
      <c r="E6613">
        <v>-4.3728800000000003</v>
      </c>
      <c r="F6613">
        <v>0.29979</v>
      </c>
      <c r="G6613">
        <f t="shared" si="621"/>
        <v>6.7636999759999998</v>
      </c>
      <c r="H6613">
        <f t="shared" si="619"/>
        <v>5.3579884743605586</v>
      </c>
      <c r="I6613">
        <f t="shared" si="620"/>
        <v>0.61485093996699458</v>
      </c>
      <c r="J6613">
        <f t="shared" si="622"/>
        <v>-0.44199943333334984</v>
      </c>
      <c r="K6613">
        <f t="shared" si="623"/>
        <v>1.314103599801523E-3</v>
      </c>
      <c r="L6613">
        <f t="shared" si="624"/>
        <v>8.249353940353514E-2</v>
      </c>
    </row>
    <row r="6614" spans="1:12">
      <c r="A6614">
        <v>487.923</v>
      </c>
      <c r="B6614">
        <v>65.84</v>
      </c>
      <c r="C6614">
        <v>-20.514019999999999</v>
      </c>
      <c r="D6614">
        <v>66.791499999999999</v>
      </c>
      <c r="E6614">
        <v>-4.3805199999999997</v>
      </c>
      <c r="F6614">
        <v>0.29980000000000001</v>
      </c>
      <c r="G6614">
        <f t="shared" si="621"/>
        <v>6.7592998</v>
      </c>
      <c r="H6614">
        <f t="shared" si="619"/>
        <v>5.3535882983605578</v>
      </c>
      <c r="I6614">
        <f t="shared" si="620"/>
        <v>0.61434600189880595</v>
      </c>
      <c r="J6614">
        <f t="shared" si="622"/>
        <v>-0.43933281333333135</v>
      </c>
      <c r="K6614">
        <f t="shared" si="623"/>
        <v>1.3139344057665953E-3</v>
      </c>
      <c r="L6614">
        <f t="shared" si="624"/>
        <v>8.2063242230985392E-2</v>
      </c>
    </row>
    <row r="6615" spans="1:12">
      <c r="A6615">
        <v>488.01299999999998</v>
      </c>
      <c r="B6615">
        <v>65.849999999999994</v>
      </c>
      <c r="C6615">
        <v>-20.521280000000001</v>
      </c>
      <c r="D6615">
        <v>66.747029999999995</v>
      </c>
      <c r="E6615">
        <v>-4.3921299999999999</v>
      </c>
      <c r="F6615">
        <v>0.29981000000000002</v>
      </c>
      <c r="G6615">
        <f t="shared" si="621"/>
        <v>6.754799435999999</v>
      </c>
      <c r="H6615">
        <f t="shared" si="619"/>
        <v>5.3490879343605577</v>
      </c>
      <c r="I6615">
        <f t="shared" si="620"/>
        <v>0.61382956685068391</v>
      </c>
      <c r="J6615">
        <f t="shared" si="622"/>
        <v>-0.44016771333333465</v>
      </c>
      <c r="K6615">
        <f t="shared" si="623"/>
        <v>1.3137790460124835E-3</v>
      </c>
      <c r="L6615">
        <f t="shared" si="624"/>
        <v>8.2288367425381148E-2</v>
      </c>
    </row>
    <row r="6616" spans="1:12">
      <c r="A6616">
        <v>488.125</v>
      </c>
      <c r="B6616">
        <v>65.86</v>
      </c>
      <c r="C6616">
        <v>-20.530470000000001</v>
      </c>
      <c r="D6616">
        <v>66.702569999999994</v>
      </c>
      <c r="E6616">
        <v>-4.4007899999999998</v>
      </c>
      <c r="F6616">
        <v>0.29981999999999998</v>
      </c>
      <c r="G6616">
        <f t="shared" si="621"/>
        <v>6.7503000839999991</v>
      </c>
      <c r="H6616">
        <f t="shared" si="619"/>
        <v>5.3445885823605579</v>
      </c>
      <c r="I6616">
        <f t="shared" si="620"/>
        <v>0.61331324793367237</v>
      </c>
      <c r="J6616">
        <f t="shared" si="622"/>
        <v>-0.44333527333334405</v>
      </c>
      <c r="K6616">
        <f t="shared" si="623"/>
        <v>1.3135857607303536E-3</v>
      </c>
      <c r="L6616">
        <f t="shared" si="624"/>
        <v>8.2950308803289602E-2</v>
      </c>
    </row>
    <row r="6617" spans="1:12">
      <c r="A6617">
        <v>488.22298999999998</v>
      </c>
      <c r="B6617">
        <v>65.87</v>
      </c>
      <c r="C6617">
        <v>-20.53933</v>
      </c>
      <c r="D6617">
        <v>66.657110000000003</v>
      </c>
      <c r="E6617">
        <v>-4.4085400000000003</v>
      </c>
      <c r="F6617">
        <v>0.29982999999999999</v>
      </c>
      <c r="G6617">
        <f t="shared" si="621"/>
        <v>6.7456995320000006</v>
      </c>
      <c r="H6617">
        <f t="shared" si="619"/>
        <v>5.3399880303605585</v>
      </c>
      <c r="I6617">
        <f t="shared" si="620"/>
        <v>0.61278531590561691</v>
      </c>
      <c r="J6617">
        <f t="shared" si="622"/>
        <v>-0.44550432666665946</v>
      </c>
      <c r="K6617">
        <f t="shared" si="623"/>
        <v>1.313416700006655E-3</v>
      </c>
      <c r="L6617">
        <f t="shared" si="624"/>
        <v>8.3427963533577204E-2</v>
      </c>
    </row>
    <row r="6618" spans="1:12">
      <c r="A6618">
        <v>488.315</v>
      </c>
      <c r="B6618">
        <v>65.88</v>
      </c>
      <c r="C6618">
        <v>-20.54823</v>
      </c>
      <c r="D6618">
        <v>66.614620000000002</v>
      </c>
      <c r="E6618">
        <v>-4.4241000000000001</v>
      </c>
      <c r="F6618">
        <v>0.29982999999999999</v>
      </c>
      <c r="G6618">
        <f t="shared" si="621"/>
        <v>6.7413995440000001</v>
      </c>
      <c r="H6618">
        <f t="shared" si="619"/>
        <v>5.3356880423605588</v>
      </c>
      <c r="I6618">
        <f t="shared" si="620"/>
        <v>0.6122918748173618</v>
      </c>
      <c r="J6618">
        <f t="shared" si="622"/>
        <v>-0.44383621333331263</v>
      </c>
      <c r="K6618">
        <f t="shared" si="623"/>
        <v>1.313257996099624E-3</v>
      </c>
      <c r="L6618">
        <f t="shared" si="624"/>
        <v>8.3182564237199164E-2</v>
      </c>
    </row>
    <row r="6619" spans="1:12">
      <c r="A6619">
        <v>488.41901000000001</v>
      </c>
      <c r="B6619">
        <v>65.89</v>
      </c>
      <c r="C6619">
        <v>-20.555409999999998</v>
      </c>
      <c r="D6619">
        <v>66.572130000000001</v>
      </c>
      <c r="E6619">
        <v>-4.45085</v>
      </c>
      <c r="F6619">
        <v>0.29984</v>
      </c>
      <c r="G6619">
        <f t="shared" si="621"/>
        <v>6.7370995559999987</v>
      </c>
      <c r="H6619">
        <f t="shared" si="619"/>
        <v>5.3313880543605574</v>
      </c>
      <c r="I6619">
        <f t="shared" si="620"/>
        <v>0.61179843372910658</v>
      </c>
      <c r="J6619">
        <f t="shared" si="622"/>
        <v>-0.44217147333333084</v>
      </c>
      <c r="K6619">
        <f t="shared" si="623"/>
        <v>1.3130786401090561E-3</v>
      </c>
      <c r="L6619">
        <f t="shared" si="624"/>
        <v>8.2937401821965961E-2</v>
      </c>
    </row>
    <row r="6620" spans="1:12">
      <c r="A6620">
        <v>488.517</v>
      </c>
      <c r="B6620">
        <v>65.900000000000006</v>
      </c>
      <c r="C6620">
        <v>-20.563859999999998</v>
      </c>
      <c r="D6620">
        <v>66.526679999999999</v>
      </c>
      <c r="E6620">
        <v>-4.4776499999999997</v>
      </c>
      <c r="F6620">
        <v>0.29985000000000001</v>
      </c>
      <c r="G6620">
        <f t="shared" si="621"/>
        <v>6.7325000159999986</v>
      </c>
      <c r="H6620">
        <f t="shared" si="619"/>
        <v>5.3267885143605564</v>
      </c>
      <c r="I6620">
        <f t="shared" si="620"/>
        <v>0.61127061783216141</v>
      </c>
      <c r="J6620">
        <f t="shared" si="622"/>
        <v>-0.44383452666664641</v>
      </c>
      <c r="K6620">
        <f t="shared" si="623"/>
        <v>1.3129097098863415E-3</v>
      </c>
      <c r="L6620">
        <f t="shared" si="624"/>
        <v>8.3321221683591781E-2</v>
      </c>
    </row>
    <row r="6621" spans="1:12">
      <c r="A6621">
        <v>488.61200000000002</v>
      </c>
      <c r="B6621">
        <v>65.91</v>
      </c>
      <c r="C6621">
        <v>-20.570689999999999</v>
      </c>
      <c r="D6621">
        <v>66.481229999999996</v>
      </c>
      <c r="E6621">
        <v>-4.48691</v>
      </c>
      <c r="F6621">
        <v>0.29986000000000002</v>
      </c>
      <c r="G6621">
        <f t="shared" si="621"/>
        <v>6.7279004759999985</v>
      </c>
      <c r="H6621">
        <f t="shared" si="619"/>
        <v>5.3221889743605573</v>
      </c>
      <c r="I6621">
        <f t="shared" si="620"/>
        <v>0.61074280193521646</v>
      </c>
      <c r="J6621">
        <f t="shared" si="622"/>
        <v>-0.44649608666667556</v>
      </c>
      <c r="K6621">
        <f t="shared" si="623"/>
        <v>1.3127459757772113E-3</v>
      </c>
      <c r="L6621">
        <f t="shared" si="624"/>
        <v>8.389331698247722E-2</v>
      </c>
    </row>
    <row r="6622" spans="1:12">
      <c r="A6622">
        <v>488.72</v>
      </c>
      <c r="B6622">
        <v>65.92</v>
      </c>
      <c r="C6622">
        <v>-20.58032</v>
      </c>
      <c r="D6622">
        <v>66.432810000000003</v>
      </c>
      <c r="E6622">
        <v>-4.4719600000000002</v>
      </c>
      <c r="F6622">
        <v>0.29987000000000003</v>
      </c>
      <c r="G6622">
        <f t="shared" si="621"/>
        <v>6.7230003720000004</v>
      </c>
      <c r="H6622">
        <f t="shared" si="619"/>
        <v>5.3172888703605583</v>
      </c>
      <c r="I6622">
        <f t="shared" si="620"/>
        <v>0.61018049509847117</v>
      </c>
      <c r="J6622">
        <f t="shared" si="622"/>
        <v>-0.45015783999999948</v>
      </c>
      <c r="K6622">
        <f t="shared" si="623"/>
        <v>1.3125598855447779E-3</v>
      </c>
      <c r="L6622">
        <f t="shared" si="624"/>
        <v>8.4659278623971934E-2</v>
      </c>
    </row>
    <row r="6623" spans="1:12">
      <c r="A6623">
        <v>488.81299000000001</v>
      </c>
      <c r="B6623">
        <v>65.930000000000007</v>
      </c>
      <c r="C6623">
        <v>-20.589220000000001</v>
      </c>
      <c r="D6623">
        <v>66.389330000000001</v>
      </c>
      <c r="E6623">
        <v>-4.4472399999999999</v>
      </c>
      <c r="F6623">
        <v>0.29987999999999998</v>
      </c>
      <c r="G6623">
        <f t="shared" si="621"/>
        <v>6.7186001959999997</v>
      </c>
      <c r="H6623">
        <f t="shared" ref="H6623:H6686" si="625">G6623-G$27-E$27</f>
        <v>5.3128886943605576</v>
      </c>
      <c r="I6623">
        <f t="shared" ref="I6623:I6686" si="626">H6623/(G$30-G$27-E$27)</f>
        <v>0.60967555703028253</v>
      </c>
      <c r="J6623">
        <f t="shared" si="622"/>
        <v>-0.45198955999996865</v>
      </c>
      <c r="K6623">
        <f t="shared" si="623"/>
        <v>1.312399700673126E-3</v>
      </c>
      <c r="L6623">
        <f t="shared" si="624"/>
        <v>8.5074163228704466E-2</v>
      </c>
    </row>
    <row r="6624" spans="1:12">
      <c r="A6624">
        <v>488.92599000000001</v>
      </c>
      <c r="B6624">
        <v>65.94</v>
      </c>
      <c r="C6624">
        <v>-20.59882</v>
      </c>
      <c r="D6624">
        <v>66.34684</v>
      </c>
      <c r="E6624">
        <v>-4.4361100000000002</v>
      </c>
      <c r="F6624">
        <v>0.29988999999999999</v>
      </c>
      <c r="G6624">
        <f t="shared" si="621"/>
        <v>6.7143002079999992</v>
      </c>
      <c r="H6624">
        <f t="shared" si="625"/>
        <v>5.3085887063605579</v>
      </c>
      <c r="I6624">
        <f t="shared" si="626"/>
        <v>0.60918211594202742</v>
      </c>
      <c r="J6624">
        <f t="shared" si="622"/>
        <v>-0.45215822666666705</v>
      </c>
      <c r="K6624">
        <f t="shared" si="623"/>
        <v>1.3122050991266631E-3</v>
      </c>
      <c r="L6624">
        <f t="shared" si="624"/>
        <v>8.5174846211933414E-2</v>
      </c>
    </row>
    <row r="6625" spans="1:12">
      <c r="A6625">
        <v>489.02301</v>
      </c>
      <c r="B6625">
        <v>65.95</v>
      </c>
      <c r="C6625">
        <v>-20.60482</v>
      </c>
      <c r="D6625">
        <v>66.304349999999999</v>
      </c>
      <c r="E6625">
        <v>-4.4484599999999999</v>
      </c>
      <c r="F6625">
        <v>0.2999</v>
      </c>
      <c r="G6625">
        <f t="shared" si="621"/>
        <v>6.7100002199999995</v>
      </c>
      <c r="H6625">
        <f t="shared" si="625"/>
        <v>5.3042887183605583</v>
      </c>
      <c r="I6625">
        <f t="shared" si="626"/>
        <v>0.60868867485377243</v>
      </c>
      <c r="J6625">
        <f t="shared" si="622"/>
        <v>-0.45098936666666289</v>
      </c>
      <c r="K6625">
        <f t="shared" si="623"/>
        <v>1.3120380633788121E-3</v>
      </c>
      <c r="L6625">
        <f t="shared" si="624"/>
        <v>8.5023532958449902E-2</v>
      </c>
    </row>
    <row r="6626" spans="1:12">
      <c r="A6626">
        <v>489.11401000000001</v>
      </c>
      <c r="B6626">
        <v>65.959999999999994</v>
      </c>
      <c r="C6626">
        <v>-20.612500000000001</v>
      </c>
      <c r="D6626">
        <v>66.259879999999995</v>
      </c>
      <c r="E6626">
        <v>-4.4718999999999998</v>
      </c>
      <c r="F6626">
        <v>0.29991000000000001</v>
      </c>
      <c r="G6626">
        <f t="shared" si="621"/>
        <v>6.7054998559999985</v>
      </c>
      <c r="H6626">
        <f t="shared" si="625"/>
        <v>5.2997883543605564</v>
      </c>
      <c r="I6626">
        <f t="shared" si="626"/>
        <v>0.60817223980565016</v>
      </c>
      <c r="J6626">
        <f t="shared" si="622"/>
        <v>-0.45099442666667788</v>
      </c>
      <c r="K6626">
        <f t="shared" si="623"/>
        <v>1.3118814306869874E-3</v>
      </c>
      <c r="L6626">
        <f t="shared" si="624"/>
        <v>8.5096686228160218E-2</v>
      </c>
    </row>
    <row r="6627" spans="1:12">
      <c r="A6627">
        <v>489.22100999999998</v>
      </c>
      <c r="B6627">
        <v>65.97</v>
      </c>
      <c r="C6627">
        <v>-20.621739999999999</v>
      </c>
      <c r="D6627">
        <v>66.212450000000004</v>
      </c>
      <c r="E6627">
        <v>-4.4840600000000004</v>
      </c>
      <c r="F6627">
        <v>0.29992000000000002</v>
      </c>
      <c r="G6627">
        <f t="shared" si="621"/>
        <v>6.7006999399999998</v>
      </c>
      <c r="H6627">
        <f t="shared" si="625"/>
        <v>5.2949884383605585</v>
      </c>
      <c r="I6627">
        <f t="shared" si="626"/>
        <v>0.6076214299488385</v>
      </c>
      <c r="J6627">
        <f t="shared" si="622"/>
        <v>-0.45183270000001607</v>
      </c>
      <c r="K6627">
        <f t="shared" si="623"/>
        <v>1.3116973060137741E-3</v>
      </c>
      <c r="L6627">
        <f t="shared" si="624"/>
        <v>8.5332140997065736E-2</v>
      </c>
    </row>
    <row r="6628" spans="1:12">
      <c r="A6628">
        <v>489.31</v>
      </c>
      <c r="B6628">
        <v>65.98</v>
      </c>
      <c r="C6628">
        <v>-20.6295</v>
      </c>
      <c r="D6628">
        <v>66.16601</v>
      </c>
      <c r="E6628">
        <v>-4.4774099999999999</v>
      </c>
      <c r="F6628">
        <v>0.29992000000000002</v>
      </c>
      <c r="G6628">
        <f t="shared" si="621"/>
        <v>6.6960002119999995</v>
      </c>
      <c r="H6628">
        <f t="shared" si="625"/>
        <v>5.2902887103605583</v>
      </c>
      <c r="I6628">
        <f t="shared" si="626"/>
        <v>0.60708211707195991</v>
      </c>
      <c r="J6628">
        <f t="shared" si="622"/>
        <v>-0.45200305333333557</v>
      </c>
      <c r="K6628">
        <f t="shared" si="623"/>
        <v>1.3115442121553918E-3</v>
      </c>
      <c r="L6628">
        <f t="shared" si="624"/>
        <v>8.5440148559024376E-2</v>
      </c>
    </row>
    <row r="6629" spans="1:12">
      <c r="A6629">
        <v>489.41599000000002</v>
      </c>
      <c r="B6629">
        <v>65.989999999999995</v>
      </c>
      <c r="C6629">
        <v>-20.63785</v>
      </c>
      <c r="D6629">
        <v>66.121539999999996</v>
      </c>
      <c r="E6629">
        <v>-4.4664700000000002</v>
      </c>
      <c r="F6629">
        <v>0.29992999999999997</v>
      </c>
      <c r="G6629">
        <f t="shared" si="621"/>
        <v>6.6914998479999994</v>
      </c>
      <c r="H6629">
        <f t="shared" si="625"/>
        <v>5.2857883463605582</v>
      </c>
      <c r="I6629">
        <f t="shared" si="626"/>
        <v>0.60656568202383787</v>
      </c>
      <c r="J6629">
        <f t="shared" si="622"/>
        <v>-0.45200642666667568</v>
      </c>
      <c r="K6629">
        <f t="shared" si="623"/>
        <v>1.3113619189861849E-3</v>
      </c>
      <c r="L6629">
        <f t="shared" si="624"/>
        <v>8.5513531198784604E-2</v>
      </c>
    </row>
    <row r="6630" spans="1:12">
      <c r="A6630">
        <v>489.51999000000001</v>
      </c>
      <c r="B6630">
        <v>66</v>
      </c>
      <c r="C6630">
        <v>-20.645869999999999</v>
      </c>
      <c r="D6630">
        <v>66.080039999999997</v>
      </c>
      <c r="E6630">
        <v>-4.4757800000000003</v>
      </c>
      <c r="F6630">
        <v>0.29993999999999998</v>
      </c>
      <c r="G6630">
        <f t="shared" si="621"/>
        <v>6.6873000479999991</v>
      </c>
      <c r="H6630">
        <f t="shared" si="625"/>
        <v>5.2815885463605579</v>
      </c>
      <c r="I6630">
        <f t="shared" si="626"/>
        <v>0.60608373791551617</v>
      </c>
      <c r="J6630">
        <f t="shared" si="622"/>
        <v>-0.45000435333335759</v>
      </c>
      <c r="K6630">
        <f t="shared" si="623"/>
        <v>1.3111830976855403E-3</v>
      </c>
      <c r="L6630">
        <f t="shared" si="624"/>
        <v>8.520246311944292E-2</v>
      </c>
    </row>
    <row r="6631" spans="1:12">
      <c r="A6631">
        <v>489.61401000000001</v>
      </c>
      <c r="B6631">
        <v>66.010000000000005</v>
      </c>
      <c r="C6631">
        <v>-20.65354</v>
      </c>
      <c r="D6631">
        <v>66.036559999999994</v>
      </c>
      <c r="E6631">
        <v>-4.5170500000000002</v>
      </c>
      <c r="F6631">
        <v>0.29994999999999999</v>
      </c>
      <c r="G6631">
        <f t="shared" si="621"/>
        <v>6.6828998719999992</v>
      </c>
      <c r="H6631">
        <f t="shared" si="625"/>
        <v>5.2771883703605571</v>
      </c>
      <c r="I6631">
        <f t="shared" si="626"/>
        <v>0.60557879984732754</v>
      </c>
      <c r="J6631">
        <f t="shared" si="622"/>
        <v>-0.45050360666667155</v>
      </c>
      <c r="K6631">
        <f t="shared" si="623"/>
        <v>1.311021478320667E-3</v>
      </c>
      <c r="L6631">
        <f t="shared" si="624"/>
        <v>8.5368111776516223E-2</v>
      </c>
    </row>
    <row r="6632" spans="1:12">
      <c r="A6632">
        <v>489.70598999999999</v>
      </c>
      <c r="B6632">
        <v>66.02</v>
      </c>
      <c r="C6632">
        <v>-20.66291</v>
      </c>
      <c r="D6632">
        <v>65.990120000000005</v>
      </c>
      <c r="E6632">
        <v>-4.5866800000000003</v>
      </c>
      <c r="F6632">
        <v>0.29996</v>
      </c>
      <c r="G6632">
        <f t="shared" si="621"/>
        <v>6.6782001439999998</v>
      </c>
      <c r="H6632">
        <f t="shared" si="625"/>
        <v>5.2724886423605586</v>
      </c>
      <c r="I6632">
        <f t="shared" si="626"/>
        <v>0.60503948697044929</v>
      </c>
      <c r="J6632">
        <f t="shared" si="622"/>
        <v>-0.45216834666665723</v>
      </c>
      <c r="K6632">
        <f t="shared" si="623"/>
        <v>1.3108634042448824E-3</v>
      </c>
      <c r="L6632">
        <f t="shared" si="624"/>
        <v>8.575994702649864E-2</v>
      </c>
    </row>
    <row r="6633" spans="1:12">
      <c r="A6633">
        <v>489.815</v>
      </c>
      <c r="B6633">
        <v>66.03</v>
      </c>
      <c r="C6633">
        <v>-20.67211</v>
      </c>
      <c r="D6633">
        <v>65.941699999999997</v>
      </c>
      <c r="E6633">
        <v>-4.6758300000000004</v>
      </c>
      <c r="F6633">
        <v>0.29997000000000001</v>
      </c>
      <c r="G6633">
        <f t="shared" si="621"/>
        <v>6.6733000399999991</v>
      </c>
      <c r="H6633">
        <f t="shared" si="625"/>
        <v>5.2675885383605578</v>
      </c>
      <c r="I6633">
        <f t="shared" si="626"/>
        <v>0.60447718013370377</v>
      </c>
      <c r="J6633">
        <f t="shared" si="622"/>
        <v>-0.45500025999999077</v>
      </c>
      <c r="K6633">
        <f t="shared" si="623"/>
        <v>1.3106761122725159E-3</v>
      </c>
      <c r="L6633">
        <f t="shared" si="624"/>
        <v>8.6377335034144756E-2</v>
      </c>
    </row>
    <row r="6634" spans="1:12">
      <c r="A6634">
        <v>489.91399999999999</v>
      </c>
      <c r="B6634">
        <v>66.040000000000006</v>
      </c>
      <c r="C6634">
        <v>-20.681809999999999</v>
      </c>
      <c r="D6634">
        <v>65.897229999999993</v>
      </c>
      <c r="E6634">
        <v>-4.7620800000000001</v>
      </c>
      <c r="F6634">
        <v>0.29998000000000002</v>
      </c>
      <c r="G6634">
        <f t="shared" si="621"/>
        <v>6.668799675999999</v>
      </c>
      <c r="H6634">
        <f t="shared" si="625"/>
        <v>5.2630881743605578</v>
      </c>
      <c r="I6634">
        <f t="shared" si="626"/>
        <v>0.60396074508558173</v>
      </c>
      <c r="J6634">
        <f t="shared" si="622"/>
        <v>-0.45533421999995638</v>
      </c>
      <c r="K6634">
        <f t="shared" si="623"/>
        <v>1.310506065022069E-3</v>
      </c>
      <c r="L6634">
        <f t="shared" si="624"/>
        <v>8.6514647848414117E-2</v>
      </c>
    </row>
    <row r="6635" spans="1:12">
      <c r="A6635">
        <v>490.00900000000001</v>
      </c>
      <c r="B6635">
        <v>66.05</v>
      </c>
      <c r="C6635">
        <v>-20.689119999999999</v>
      </c>
      <c r="D6635">
        <v>65.853750000000005</v>
      </c>
      <c r="E6635">
        <v>-4.8147799999999998</v>
      </c>
      <c r="F6635">
        <v>0.29998000000000002</v>
      </c>
      <c r="G6635">
        <f t="shared" si="621"/>
        <v>6.6643994999999991</v>
      </c>
      <c r="H6635">
        <f t="shared" si="625"/>
        <v>5.258687998360557</v>
      </c>
      <c r="I6635">
        <f t="shared" si="626"/>
        <v>0.6034558070173931</v>
      </c>
      <c r="J6635">
        <f t="shared" si="622"/>
        <v>-0.45383814666667288</v>
      </c>
      <c r="K6635">
        <f t="shared" si="623"/>
        <v>1.3103429298481706E-3</v>
      </c>
      <c r="L6635">
        <f t="shared" si="624"/>
        <v>8.6302542917199299E-2</v>
      </c>
    </row>
    <row r="6636" spans="1:12">
      <c r="A6636">
        <v>490.10599000000002</v>
      </c>
      <c r="B6636">
        <v>66.06</v>
      </c>
      <c r="C6636">
        <v>-20.698</v>
      </c>
      <c r="D6636">
        <v>65.793480000000002</v>
      </c>
      <c r="E6636">
        <v>-4.8093399999999997</v>
      </c>
      <c r="F6636">
        <v>0.29998999999999998</v>
      </c>
      <c r="G6636">
        <f t="shared" si="621"/>
        <v>6.658300176</v>
      </c>
      <c r="H6636">
        <f t="shared" si="625"/>
        <v>5.2525886743605579</v>
      </c>
      <c r="I6636">
        <f t="shared" si="626"/>
        <v>0.6027558848147776</v>
      </c>
      <c r="J6636">
        <f t="shared" si="622"/>
        <v>-0.4645029400000012</v>
      </c>
      <c r="K6636">
        <f t="shared" si="623"/>
        <v>1.3101764193164079E-3</v>
      </c>
      <c r="L6636">
        <f t="shared" si="624"/>
        <v>8.8433145787214923E-2</v>
      </c>
    </row>
    <row r="6637" spans="1:12">
      <c r="A6637">
        <v>490.20299999999997</v>
      </c>
      <c r="B6637">
        <v>66.069999999999993</v>
      </c>
      <c r="C6637">
        <v>-20.708120000000001</v>
      </c>
      <c r="D6637">
        <v>65.747029999999995</v>
      </c>
      <c r="E6637">
        <v>-4.7419399999999996</v>
      </c>
      <c r="F6637">
        <v>0.3</v>
      </c>
      <c r="G6637">
        <f t="shared" si="621"/>
        <v>6.6535994359999986</v>
      </c>
      <c r="H6637">
        <f t="shared" si="625"/>
        <v>5.2478879343605573</v>
      </c>
      <c r="I6637">
        <f t="shared" si="626"/>
        <v>0.60221645580678862</v>
      </c>
      <c r="J6637">
        <f t="shared" si="622"/>
        <v>-0.47500412666667724</v>
      </c>
      <c r="K6637">
        <f t="shared" si="623"/>
        <v>1.3100099167750701E-3</v>
      </c>
      <c r="L6637">
        <f t="shared" si="624"/>
        <v>9.0513389883306525E-2</v>
      </c>
    </row>
    <row r="6638" spans="1:12">
      <c r="A6638">
        <v>490.31299000000001</v>
      </c>
      <c r="B6638">
        <v>66.08</v>
      </c>
      <c r="C6638">
        <v>-20.715689999999999</v>
      </c>
      <c r="D6638">
        <v>65.700590000000005</v>
      </c>
      <c r="E6638">
        <v>-4.6391900000000001</v>
      </c>
      <c r="F6638">
        <v>0.30001</v>
      </c>
      <c r="G6638">
        <f t="shared" si="621"/>
        <v>6.6488997080000001</v>
      </c>
      <c r="H6638">
        <f t="shared" si="625"/>
        <v>5.2431882063605588</v>
      </c>
      <c r="I6638">
        <f t="shared" si="626"/>
        <v>0.60167714292991026</v>
      </c>
      <c r="J6638">
        <f t="shared" si="622"/>
        <v>-0.48367190666669019</v>
      </c>
      <c r="K6638">
        <f t="shared" si="623"/>
        <v>1.3098211872719593E-3</v>
      </c>
      <c r="L6638">
        <f t="shared" si="624"/>
        <v>9.2247672147252588E-2</v>
      </c>
    </row>
    <row r="6639" spans="1:12">
      <c r="A6639">
        <v>490.40798999999998</v>
      </c>
      <c r="B6639">
        <v>66.09</v>
      </c>
      <c r="C6639">
        <v>-20.72259</v>
      </c>
      <c r="D6639">
        <v>65.656130000000005</v>
      </c>
      <c r="E6639">
        <v>-4.5497300000000003</v>
      </c>
      <c r="F6639">
        <v>0.30002000000000001</v>
      </c>
      <c r="G6639">
        <f t="shared" si="621"/>
        <v>6.6444003559999993</v>
      </c>
      <c r="H6639">
        <f t="shared" si="625"/>
        <v>5.2386888543605572</v>
      </c>
      <c r="I6639">
        <f t="shared" si="626"/>
        <v>0.6011608240128985</v>
      </c>
      <c r="J6639">
        <f t="shared" si="622"/>
        <v>-0.48633346666668226</v>
      </c>
      <c r="K6639">
        <f t="shared" si="623"/>
        <v>1.3096582225536006E-3</v>
      </c>
      <c r="L6639">
        <f t="shared" si="624"/>
        <v>9.2834959316560689E-2</v>
      </c>
    </row>
    <row r="6640" spans="1:12">
      <c r="A6640">
        <v>490.505</v>
      </c>
      <c r="B6640">
        <v>66.099999999999994</v>
      </c>
      <c r="C6640">
        <v>-20.731470000000002</v>
      </c>
      <c r="D6640">
        <v>65.612650000000002</v>
      </c>
      <c r="E6640">
        <v>-4.5087200000000003</v>
      </c>
      <c r="F6640">
        <v>0.30003000000000002</v>
      </c>
      <c r="G6640">
        <f t="shared" si="621"/>
        <v>6.6400001800000004</v>
      </c>
      <c r="H6640">
        <f t="shared" si="625"/>
        <v>5.2342886783605582</v>
      </c>
      <c r="I6640">
        <f t="shared" si="626"/>
        <v>0.60065588594471009</v>
      </c>
      <c r="J6640">
        <f t="shared" si="622"/>
        <v>-0.48349818000001771</v>
      </c>
      <c r="K6640">
        <f t="shared" si="623"/>
        <v>1.3094918516869528E-3</v>
      </c>
      <c r="L6640">
        <f t="shared" si="624"/>
        <v>9.2371324875313354E-2</v>
      </c>
    </row>
    <row r="6641" spans="1:12">
      <c r="A6641">
        <v>490.61498999999998</v>
      </c>
      <c r="B6641">
        <v>66.11</v>
      </c>
      <c r="C6641">
        <v>-20.740269999999999</v>
      </c>
      <c r="D6641">
        <v>65.570160000000001</v>
      </c>
      <c r="E6641">
        <v>-4.51126</v>
      </c>
      <c r="F6641">
        <v>0.30003999999999997</v>
      </c>
      <c r="G6641">
        <f t="shared" si="621"/>
        <v>6.6357001919999998</v>
      </c>
      <c r="H6641">
        <f t="shared" si="625"/>
        <v>5.2299886903605586</v>
      </c>
      <c r="I6641">
        <f t="shared" si="626"/>
        <v>0.60016244485645498</v>
      </c>
      <c r="J6641">
        <f t="shared" si="622"/>
        <v>-0.47699439333335086</v>
      </c>
      <c r="K6641">
        <f t="shared" si="623"/>
        <v>1.309303271415989E-3</v>
      </c>
      <c r="L6641">
        <f t="shared" si="624"/>
        <v>9.1203714113665998E-2</v>
      </c>
    </row>
    <row r="6642" spans="1:12">
      <c r="A6642">
        <v>490.70400999999998</v>
      </c>
      <c r="B6642">
        <v>66.12</v>
      </c>
      <c r="C6642">
        <v>-20.74924</v>
      </c>
      <c r="D6642">
        <v>65.524699999999996</v>
      </c>
      <c r="E6642">
        <v>-4.5278</v>
      </c>
      <c r="F6642">
        <v>0.30003999999999997</v>
      </c>
      <c r="G6642">
        <f t="shared" si="621"/>
        <v>6.6310996399999986</v>
      </c>
      <c r="H6642">
        <f t="shared" si="625"/>
        <v>5.2253881383605574</v>
      </c>
      <c r="I6642">
        <f t="shared" si="626"/>
        <v>0.59963451282839941</v>
      </c>
      <c r="J6642">
        <f t="shared" si="622"/>
        <v>-0.4711618999999973</v>
      </c>
      <c r="K6642">
        <f t="shared" si="623"/>
        <v>1.3091506844351056E-3</v>
      </c>
      <c r="L6642">
        <f t="shared" si="624"/>
        <v>9.0167828211862228E-2</v>
      </c>
    </row>
    <row r="6643" spans="1:12">
      <c r="A6643">
        <v>490.80599999999998</v>
      </c>
      <c r="B6643">
        <v>66.13</v>
      </c>
      <c r="C6643">
        <v>-20.756900000000002</v>
      </c>
      <c r="D6643">
        <v>65.476290000000006</v>
      </c>
      <c r="E6643">
        <v>-4.5264499999999996</v>
      </c>
      <c r="F6643">
        <v>0.30004999999999998</v>
      </c>
      <c r="G6643">
        <f t="shared" si="621"/>
        <v>6.6262005479999999</v>
      </c>
      <c r="H6643">
        <f t="shared" si="625"/>
        <v>5.2204890463605587</v>
      </c>
      <c r="I6643">
        <f t="shared" si="626"/>
        <v>0.59907232212276462</v>
      </c>
      <c r="J6643">
        <f t="shared" si="622"/>
        <v>-0.46515905333331503</v>
      </c>
      <c r="K6643">
        <f t="shared" si="623"/>
        <v>1.3089759096073597E-3</v>
      </c>
      <c r="L6643">
        <f t="shared" si="624"/>
        <v>8.9102581999975394E-2</v>
      </c>
    </row>
    <row r="6644" spans="1:12">
      <c r="A6644">
        <v>490.90899999999999</v>
      </c>
      <c r="B6644">
        <v>66.14</v>
      </c>
      <c r="C6644">
        <v>-20.765789999999999</v>
      </c>
      <c r="D6644">
        <v>65.428849999999997</v>
      </c>
      <c r="E6644">
        <v>-4.49817</v>
      </c>
      <c r="F6644">
        <v>0.30005999999999999</v>
      </c>
      <c r="G6644">
        <f t="shared" si="621"/>
        <v>6.6213996199999992</v>
      </c>
      <c r="H6644">
        <f t="shared" si="625"/>
        <v>5.215688118360557</v>
      </c>
      <c r="I6644">
        <f t="shared" si="626"/>
        <v>0.59852139613484201</v>
      </c>
      <c r="J6644">
        <f t="shared" si="622"/>
        <v>-0.45683197999999492</v>
      </c>
      <c r="K6644">
        <f t="shared" si="623"/>
        <v>1.30879945135127E-3</v>
      </c>
      <c r="L6644">
        <f t="shared" si="624"/>
        <v>8.7588055426824588E-2</v>
      </c>
    </row>
    <row r="6645" spans="1:12">
      <c r="A6645">
        <v>491.005</v>
      </c>
      <c r="B6645">
        <v>66.150000000000006</v>
      </c>
      <c r="C6645">
        <v>-20.775089999999999</v>
      </c>
      <c r="D6645">
        <v>65.384389999999996</v>
      </c>
      <c r="E6645">
        <v>-4.4632100000000001</v>
      </c>
      <c r="F6645">
        <v>0.30007</v>
      </c>
      <c r="G6645">
        <f t="shared" si="621"/>
        <v>6.6169002679999984</v>
      </c>
      <c r="H6645">
        <f t="shared" si="625"/>
        <v>5.2111887663605572</v>
      </c>
      <c r="I6645">
        <f t="shared" si="626"/>
        <v>0.59800507721783047</v>
      </c>
      <c r="J6645">
        <f t="shared" si="622"/>
        <v>-0.45766181999996763</v>
      </c>
      <c r="K6645">
        <f t="shared" si="623"/>
        <v>1.3086350282338008E-3</v>
      </c>
      <c r="L6645">
        <f t="shared" si="624"/>
        <v>8.7822921125844028E-2</v>
      </c>
    </row>
    <row r="6646" spans="1:12">
      <c r="A6646">
        <v>491.10599000000002</v>
      </c>
      <c r="B6646">
        <v>66.16</v>
      </c>
      <c r="C6646">
        <v>-20.780280000000001</v>
      </c>
      <c r="D6646">
        <v>65.344859999999997</v>
      </c>
      <c r="E6646">
        <v>-4.4481700000000002</v>
      </c>
      <c r="F6646">
        <v>0.30008000000000001</v>
      </c>
      <c r="G6646">
        <f t="shared" si="621"/>
        <v>6.6128998319999992</v>
      </c>
      <c r="H6646">
        <f t="shared" si="625"/>
        <v>5.2071883303605571</v>
      </c>
      <c r="I6646">
        <f t="shared" si="626"/>
        <v>0.5975460109382652</v>
      </c>
      <c r="J6646">
        <f t="shared" si="622"/>
        <v>-0.45533422000000967</v>
      </c>
      <c r="K6646">
        <f t="shared" si="623"/>
        <v>1.3084621031233265E-3</v>
      </c>
      <c r="L6646">
        <f t="shared" si="624"/>
        <v>8.7443393845615211E-2</v>
      </c>
    </row>
    <row r="6647" spans="1:12">
      <c r="A6647">
        <v>491.19799999999998</v>
      </c>
      <c r="B6647">
        <v>66.17</v>
      </c>
      <c r="C6647">
        <v>-20.79083</v>
      </c>
      <c r="D6647">
        <v>65.300399999999996</v>
      </c>
      <c r="E6647">
        <v>-4.4643199999999998</v>
      </c>
      <c r="F6647">
        <v>0.30008000000000001</v>
      </c>
      <c r="G6647">
        <f t="shared" si="621"/>
        <v>6.6084004799999985</v>
      </c>
      <c r="H6647">
        <f t="shared" si="625"/>
        <v>5.2026889783605572</v>
      </c>
      <c r="I6647">
        <f t="shared" si="626"/>
        <v>0.59702969202125367</v>
      </c>
      <c r="J6647">
        <f t="shared" si="622"/>
        <v>-0.45433402666667155</v>
      </c>
      <c r="K6647">
        <f t="shared" si="623"/>
        <v>1.3083045942424132E-3</v>
      </c>
      <c r="L6647">
        <f t="shared" si="624"/>
        <v>8.7326770551992283E-2</v>
      </c>
    </row>
    <row r="6648" spans="1:12">
      <c r="A6648">
        <v>491.30399</v>
      </c>
      <c r="B6648">
        <v>66.180000000000007</v>
      </c>
      <c r="C6648">
        <v>-20.798480000000001</v>
      </c>
      <c r="D6648">
        <v>65.253950000000003</v>
      </c>
      <c r="E6648">
        <v>-4.5040699999999996</v>
      </c>
      <c r="F6648">
        <v>0.30009000000000002</v>
      </c>
      <c r="G6648">
        <f t="shared" si="621"/>
        <v>6.6036997399999997</v>
      </c>
      <c r="H6648">
        <f t="shared" si="625"/>
        <v>5.1979882383605585</v>
      </c>
      <c r="I6648">
        <f t="shared" si="626"/>
        <v>0.59649026301326491</v>
      </c>
      <c r="J6648">
        <f t="shared" si="622"/>
        <v>-0.45466798666663683</v>
      </c>
      <c r="K6648">
        <f t="shared" si="623"/>
        <v>1.308123200455792E-3</v>
      </c>
      <c r="L6648">
        <f t="shared" si="624"/>
        <v>8.746999143076914E-2</v>
      </c>
    </row>
    <row r="6649" spans="1:12">
      <c r="A6649">
        <v>491.40701000000001</v>
      </c>
      <c r="B6649">
        <v>66.19</v>
      </c>
      <c r="C6649">
        <v>-20.808199999999999</v>
      </c>
      <c r="D6649">
        <v>65.207509999999999</v>
      </c>
      <c r="E6649">
        <v>-4.5526099999999996</v>
      </c>
      <c r="F6649">
        <v>0.30009999999999998</v>
      </c>
      <c r="G6649">
        <f t="shared" si="621"/>
        <v>6.5990000119999994</v>
      </c>
      <c r="H6649">
        <f t="shared" si="625"/>
        <v>5.1932885103605582</v>
      </c>
      <c r="I6649">
        <f t="shared" si="626"/>
        <v>0.59595095013638633</v>
      </c>
      <c r="J6649">
        <f t="shared" si="622"/>
        <v>-0.45516723999999575</v>
      </c>
      <c r="K6649">
        <f t="shared" si="623"/>
        <v>1.3079469377960447E-3</v>
      </c>
      <c r="L6649">
        <f t="shared" si="624"/>
        <v>8.7645282770626304E-2</v>
      </c>
    </row>
    <row r="6650" spans="1:12">
      <c r="A6650">
        <v>491.51001000000002</v>
      </c>
      <c r="B6650">
        <v>66.2</v>
      </c>
      <c r="C6650">
        <v>-20.817049999999998</v>
      </c>
      <c r="D6650">
        <v>65.164029999999997</v>
      </c>
      <c r="E6650">
        <v>-4.5955199999999996</v>
      </c>
      <c r="F6650">
        <v>0.30010999999999999</v>
      </c>
      <c r="G6650">
        <f t="shared" si="621"/>
        <v>6.5945998359999987</v>
      </c>
      <c r="H6650">
        <f t="shared" si="625"/>
        <v>5.1888883343605574</v>
      </c>
      <c r="I6650">
        <f t="shared" si="626"/>
        <v>0.59544601206819769</v>
      </c>
      <c r="J6650">
        <f t="shared" si="622"/>
        <v>-0.45250061999999097</v>
      </c>
      <c r="K6650">
        <f t="shared" si="623"/>
        <v>1.3077707568361001E-3</v>
      </c>
      <c r="L6650">
        <f t="shared" si="624"/>
        <v>8.7205696257434309E-2</v>
      </c>
    </row>
    <row r="6651" spans="1:12">
      <c r="A6651">
        <v>491.60300000000001</v>
      </c>
      <c r="B6651">
        <v>66.209999999999994</v>
      </c>
      <c r="C6651">
        <v>-20.826409999999999</v>
      </c>
      <c r="D6651">
        <v>65.118579999999994</v>
      </c>
      <c r="E6651">
        <v>-4.6173000000000002</v>
      </c>
      <c r="F6651">
        <v>0.30012</v>
      </c>
      <c r="G6651">
        <f t="shared" si="621"/>
        <v>6.5900002959999986</v>
      </c>
      <c r="H6651">
        <f t="shared" si="625"/>
        <v>5.1842887943605565</v>
      </c>
      <c r="I6651">
        <f t="shared" si="626"/>
        <v>0.59491819617125252</v>
      </c>
      <c r="J6651">
        <f t="shared" si="622"/>
        <v>-0.45033494000001151</v>
      </c>
      <c r="K6651">
        <f t="shared" si="623"/>
        <v>1.3076117386921007E-3</v>
      </c>
      <c r="L6651">
        <f t="shared" si="624"/>
        <v>8.6865326732932707E-2</v>
      </c>
    </row>
    <row r="6652" spans="1:12">
      <c r="A6652">
        <v>491.70900999999998</v>
      </c>
      <c r="B6652">
        <v>66.22</v>
      </c>
      <c r="C6652">
        <v>-20.835319999999999</v>
      </c>
      <c r="D6652">
        <v>65.070160000000001</v>
      </c>
      <c r="E6652">
        <v>-4.6061199999999998</v>
      </c>
      <c r="F6652">
        <v>0.30013000000000001</v>
      </c>
      <c r="G6652">
        <f t="shared" si="621"/>
        <v>6.5851001919999996</v>
      </c>
      <c r="H6652">
        <f t="shared" si="625"/>
        <v>5.1793886903605575</v>
      </c>
      <c r="I6652">
        <f t="shared" si="626"/>
        <v>0.59435588933450734</v>
      </c>
      <c r="J6652">
        <f t="shared" si="622"/>
        <v>-0.45316348000002354</v>
      </c>
      <c r="K6652">
        <f t="shared" si="623"/>
        <v>1.3074305027798523E-3</v>
      </c>
      <c r="L6652">
        <f t="shared" si="624"/>
        <v>8.7493622721039124E-2</v>
      </c>
    </row>
    <row r="6653" spans="1:12">
      <c r="A6653">
        <v>491.798</v>
      </c>
      <c r="B6653">
        <v>66.23</v>
      </c>
      <c r="C6653">
        <v>-20.842169999999999</v>
      </c>
      <c r="D6653">
        <v>65.018780000000007</v>
      </c>
      <c r="E6653">
        <v>-4.5696300000000001</v>
      </c>
      <c r="F6653">
        <v>0.30013000000000001</v>
      </c>
      <c r="G6653">
        <f t="shared" si="621"/>
        <v>6.5799005360000002</v>
      </c>
      <c r="H6653">
        <f t="shared" si="625"/>
        <v>5.174189034360559</v>
      </c>
      <c r="I6653">
        <f t="shared" si="626"/>
        <v>0.59375920768907209</v>
      </c>
      <c r="J6653">
        <f t="shared" si="622"/>
        <v>-0.46216353333333965</v>
      </c>
      <c r="K6653">
        <f t="shared" si="623"/>
        <v>1.3072784032378672E-3</v>
      </c>
      <c r="L6653">
        <f t="shared" si="624"/>
        <v>8.9320960302034097E-2</v>
      </c>
    </row>
    <row r="6654" spans="1:12">
      <c r="A6654">
        <v>491.90899999999999</v>
      </c>
      <c r="B6654">
        <v>66.239999999999995</v>
      </c>
      <c r="C6654">
        <v>-20.8523</v>
      </c>
      <c r="D6654">
        <v>64.976280000000003</v>
      </c>
      <c r="E6654">
        <v>-4.5380900000000004</v>
      </c>
      <c r="F6654">
        <v>0.30014000000000002</v>
      </c>
      <c r="G6654">
        <f t="shared" ref="G6654:G6717" si="627">(D6654/100)*$B$16</f>
        <v>6.5755995359999995</v>
      </c>
      <c r="H6654">
        <f t="shared" si="625"/>
        <v>5.1698880343605573</v>
      </c>
      <c r="I6654">
        <f t="shared" si="626"/>
        <v>0.59326565046970636</v>
      </c>
      <c r="J6654">
        <f t="shared" ref="J6654:J6717" si="628">SLOPE(H6646:H6654,B6646:B6654)</f>
        <v>-0.46816638000001137</v>
      </c>
      <c r="K6654">
        <f t="shared" ref="K6654:K6717" si="629">1/(A6654+273.15)</f>
        <v>1.3070887343329077E-3</v>
      </c>
      <c r="L6654">
        <f t="shared" ref="L6654:L6717" si="630">-J6654/H6654</f>
        <v>9.0556386693182417E-2</v>
      </c>
    </row>
    <row r="6655" spans="1:12">
      <c r="A6655">
        <v>491.99799000000002</v>
      </c>
      <c r="B6655">
        <v>66.25</v>
      </c>
      <c r="C6655">
        <v>-20.859580000000001</v>
      </c>
      <c r="D6655">
        <v>64.935770000000005</v>
      </c>
      <c r="E6655">
        <v>-4.5395799999999999</v>
      </c>
      <c r="F6655">
        <v>0.30014999999999997</v>
      </c>
      <c r="G6655">
        <f t="shared" si="627"/>
        <v>6.5714999240000003</v>
      </c>
      <c r="H6655">
        <f t="shared" si="625"/>
        <v>5.1657884223605581</v>
      </c>
      <c r="I6655">
        <f t="shared" si="626"/>
        <v>0.5927952033413183</v>
      </c>
      <c r="J6655">
        <f t="shared" si="628"/>
        <v>-0.46600238666669019</v>
      </c>
      <c r="K6655">
        <f t="shared" si="629"/>
        <v>1.3069367142949694E-3</v>
      </c>
      <c r="L6655">
        <f t="shared" si="630"/>
        <v>9.0209344356721788E-2</v>
      </c>
    </row>
    <row r="6656" spans="1:12">
      <c r="A6656">
        <v>492.09899999999999</v>
      </c>
      <c r="B6656">
        <v>66.260000000000005</v>
      </c>
      <c r="C6656">
        <v>-20.86889</v>
      </c>
      <c r="D6656">
        <v>64.893280000000004</v>
      </c>
      <c r="E6656">
        <v>-4.5727900000000004</v>
      </c>
      <c r="F6656">
        <v>0.30015999999999998</v>
      </c>
      <c r="G6656">
        <f t="shared" si="627"/>
        <v>6.5671999360000006</v>
      </c>
      <c r="H6656">
        <f t="shared" si="625"/>
        <v>5.1614884343605585</v>
      </c>
      <c r="I6656">
        <f t="shared" si="626"/>
        <v>0.59230176225306319</v>
      </c>
      <c r="J6656">
        <f t="shared" si="628"/>
        <v>-0.46099973333333338</v>
      </c>
      <c r="K6656">
        <f t="shared" si="629"/>
        <v>1.3067642035468193E-3</v>
      </c>
      <c r="L6656">
        <f t="shared" si="630"/>
        <v>8.9315270041953568E-2</v>
      </c>
    </row>
    <row r="6657" spans="1:12">
      <c r="A6657">
        <v>492.20299999999997</v>
      </c>
      <c r="B6657">
        <v>66.27</v>
      </c>
      <c r="C6657">
        <v>-20.877389999999998</v>
      </c>
      <c r="D6657">
        <v>64.841899999999995</v>
      </c>
      <c r="E6657">
        <v>-4.6104099999999999</v>
      </c>
      <c r="F6657">
        <v>0.30016999999999999</v>
      </c>
      <c r="G6657">
        <f t="shared" si="627"/>
        <v>6.5620002799999995</v>
      </c>
      <c r="H6657">
        <f t="shared" si="625"/>
        <v>5.1562887783605582</v>
      </c>
      <c r="I6657">
        <f t="shared" si="626"/>
        <v>0.59170508060762783</v>
      </c>
      <c r="J6657">
        <f t="shared" si="628"/>
        <v>-0.46116671333331549</v>
      </c>
      <c r="K6657">
        <f t="shared" si="629"/>
        <v>1.3065866338800528E-3</v>
      </c>
      <c r="L6657">
        <f t="shared" si="630"/>
        <v>8.9437720258938522E-2</v>
      </c>
    </row>
    <row r="6658" spans="1:12">
      <c r="A6658">
        <v>492.30700999999999</v>
      </c>
      <c r="B6658">
        <v>66.28</v>
      </c>
      <c r="C6658">
        <v>-20.884650000000001</v>
      </c>
      <c r="D6658">
        <v>64.792490000000001</v>
      </c>
      <c r="E6658">
        <v>-4.6277600000000003</v>
      </c>
      <c r="F6658">
        <v>0.30016999999999999</v>
      </c>
      <c r="G6658">
        <f t="shared" si="627"/>
        <v>6.5569999879999994</v>
      </c>
      <c r="H6658">
        <f t="shared" si="625"/>
        <v>5.1512884863605581</v>
      </c>
      <c r="I6658">
        <f t="shared" si="626"/>
        <v>0.59113127679094901</v>
      </c>
      <c r="J6658">
        <f t="shared" si="628"/>
        <v>-0.46433427333331101</v>
      </c>
      <c r="K6658">
        <f t="shared" si="629"/>
        <v>1.3064090953977937E-3</v>
      </c>
      <c r="L6658">
        <f t="shared" si="630"/>
        <v>9.0139442697251895E-2</v>
      </c>
    </row>
    <row r="6659" spans="1:12">
      <c r="A6659">
        <v>492.40399000000002</v>
      </c>
      <c r="B6659">
        <v>66.290000000000006</v>
      </c>
      <c r="C6659">
        <v>-20.89274</v>
      </c>
      <c r="D6659">
        <v>64.748019999999997</v>
      </c>
      <c r="E6659">
        <v>-4.6240500000000004</v>
      </c>
      <c r="F6659">
        <v>0.30018</v>
      </c>
      <c r="G6659">
        <f t="shared" si="627"/>
        <v>6.5524996239999993</v>
      </c>
      <c r="H6659">
        <f t="shared" si="625"/>
        <v>5.146788122360558</v>
      </c>
      <c r="I6659">
        <f t="shared" si="626"/>
        <v>0.59061484174282697</v>
      </c>
      <c r="J6659">
        <f t="shared" si="628"/>
        <v>-0.46417235333328066</v>
      </c>
      <c r="K6659">
        <f t="shared" si="629"/>
        <v>1.3062436001411214E-3</v>
      </c>
      <c r="L6659">
        <f t="shared" si="630"/>
        <v>9.0186800446797777E-2</v>
      </c>
    </row>
    <row r="6660" spans="1:12">
      <c r="A6660">
        <v>492.50299000000001</v>
      </c>
      <c r="B6660">
        <v>66.3</v>
      </c>
      <c r="C6660">
        <v>-20.900839999999999</v>
      </c>
      <c r="D6660">
        <v>64.705529999999996</v>
      </c>
      <c r="E6660">
        <v>-4.6158700000000001</v>
      </c>
      <c r="F6660">
        <v>0.30019000000000001</v>
      </c>
      <c r="G6660">
        <f t="shared" si="627"/>
        <v>6.5481996359999997</v>
      </c>
      <c r="H6660">
        <f t="shared" si="625"/>
        <v>5.1424881343605584</v>
      </c>
      <c r="I6660">
        <f t="shared" si="626"/>
        <v>0.59012140065457186</v>
      </c>
      <c r="J6660">
        <f t="shared" si="628"/>
        <v>-0.46083949999998935</v>
      </c>
      <c r="K6660">
        <f t="shared" si="629"/>
        <v>1.3060747010208893E-3</v>
      </c>
      <c r="L6660">
        <f t="shared" si="630"/>
        <v>8.9614110516035711E-2</v>
      </c>
    </row>
    <row r="6661" spans="1:12">
      <c r="A6661">
        <v>492.60100999999997</v>
      </c>
      <c r="B6661">
        <v>66.31</v>
      </c>
      <c r="C6661">
        <v>-20.90934</v>
      </c>
      <c r="D6661">
        <v>64.657110000000003</v>
      </c>
      <c r="E6661">
        <v>-4.6150900000000004</v>
      </c>
      <c r="F6661">
        <v>0.30020000000000002</v>
      </c>
      <c r="G6661">
        <f t="shared" si="627"/>
        <v>6.5432995319999998</v>
      </c>
      <c r="H6661">
        <f t="shared" si="625"/>
        <v>5.1375880303605577</v>
      </c>
      <c r="I6661">
        <f t="shared" si="626"/>
        <v>0.58955909381782634</v>
      </c>
      <c r="J6661">
        <f t="shared" si="628"/>
        <v>-0.4613404399999978</v>
      </c>
      <c r="K6661">
        <f t="shared" si="629"/>
        <v>1.3059075168572094E-3</v>
      </c>
      <c r="L6661">
        <f t="shared" si="630"/>
        <v>8.9797087129934935E-2</v>
      </c>
    </row>
    <row r="6662" spans="1:12">
      <c r="A6662">
        <v>492.69900999999999</v>
      </c>
      <c r="B6662">
        <v>66.319999999999993</v>
      </c>
      <c r="C6662">
        <v>-20.919499999999999</v>
      </c>
      <c r="D6662">
        <v>64.610669999999999</v>
      </c>
      <c r="E6662">
        <v>-4.62155</v>
      </c>
      <c r="F6662">
        <v>0.30020999999999998</v>
      </c>
      <c r="G6662">
        <f t="shared" si="627"/>
        <v>6.5385998039999995</v>
      </c>
      <c r="H6662">
        <f t="shared" si="625"/>
        <v>5.1328883023605574</v>
      </c>
      <c r="I6662">
        <f t="shared" si="626"/>
        <v>0.58901978094094787</v>
      </c>
      <c r="J6662">
        <f t="shared" si="628"/>
        <v>-0.46683560000000635</v>
      </c>
      <c r="K6662">
        <f t="shared" si="629"/>
        <v>1.3057404095880468E-3</v>
      </c>
      <c r="L6662">
        <f t="shared" si="630"/>
        <v>9.0949884840726788E-2</v>
      </c>
    </row>
    <row r="6663" spans="1:12">
      <c r="A6663">
        <v>492.79700000000003</v>
      </c>
      <c r="B6663">
        <v>66.33</v>
      </c>
      <c r="C6663">
        <v>-20.925550000000001</v>
      </c>
      <c r="D6663">
        <v>64.563239999999993</v>
      </c>
      <c r="E6663">
        <v>-4.6318299999999999</v>
      </c>
      <c r="F6663">
        <v>0.30020999999999998</v>
      </c>
      <c r="G6663">
        <f t="shared" si="627"/>
        <v>6.5337998879999981</v>
      </c>
      <c r="H6663">
        <f t="shared" si="625"/>
        <v>5.128088386360556</v>
      </c>
      <c r="I6663">
        <f t="shared" si="626"/>
        <v>0.58846897108413576</v>
      </c>
      <c r="J6663">
        <f t="shared" si="628"/>
        <v>-0.47133731333338158</v>
      </c>
      <c r="K6663">
        <f t="shared" si="629"/>
        <v>1.305573362125578E-3</v>
      </c>
      <c r="L6663">
        <f t="shared" si="630"/>
        <v>9.1912868465181291E-2</v>
      </c>
    </row>
    <row r="6664" spans="1:12">
      <c r="A6664">
        <v>492.89499000000001</v>
      </c>
      <c r="B6664">
        <v>66.34</v>
      </c>
      <c r="C6664">
        <v>-20.93777</v>
      </c>
      <c r="D6664">
        <v>64.519760000000005</v>
      </c>
      <c r="E6664">
        <v>-4.6439700000000004</v>
      </c>
      <c r="F6664">
        <v>0.30021999999999999</v>
      </c>
      <c r="G6664">
        <f t="shared" si="627"/>
        <v>6.529399712</v>
      </c>
      <c r="H6664">
        <f t="shared" si="625"/>
        <v>5.1236882103605588</v>
      </c>
      <c r="I6664">
        <f t="shared" si="626"/>
        <v>0.58796403301594746</v>
      </c>
      <c r="J6664">
        <f t="shared" si="628"/>
        <v>-0.4696708866666946</v>
      </c>
      <c r="K6664">
        <f t="shared" si="629"/>
        <v>1.3054063573994525E-3</v>
      </c>
      <c r="L6664">
        <f t="shared" si="630"/>
        <v>9.1666562714916536E-2</v>
      </c>
    </row>
    <row r="6665" spans="1:12">
      <c r="A6665">
        <v>492.99301000000003</v>
      </c>
      <c r="B6665">
        <v>66.349999999999994</v>
      </c>
      <c r="C6665">
        <v>-20.945060000000002</v>
      </c>
      <c r="D6665">
        <v>64.473320000000001</v>
      </c>
      <c r="E6665">
        <v>-4.6549399999999999</v>
      </c>
      <c r="F6665">
        <v>0.30023</v>
      </c>
      <c r="G6665">
        <f t="shared" si="627"/>
        <v>6.5246999839999997</v>
      </c>
      <c r="H6665">
        <f t="shared" si="625"/>
        <v>5.1189884823605585</v>
      </c>
      <c r="I6665">
        <f t="shared" si="626"/>
        <v>0.58742472013906899</v>
      </c>
      <c r="J6665">
        <f t="shared" si="628"/>
        <v>-0.46500219333335263</v>
      </c>
      <c r="K6665">
        <f t="shared" si="629"/>
        <v>1.3052393442837781E-3</v>
      </c>
      <c r="L6665">
        <f t="shared" si="630"/>
        <v>9.0838687161671941E-2</v>
      </c>
    </row>
    <row r="6666" spans="1:12">
      <c r="A6666">
        <v>493.09399000000002</v>
      </c>
      <c r="B6666">
        <v>66.36</v>
      </c>
      <c r="C6666">
        <v>-20.953980000000001</v>
      </c>
      <c r="D6666">
        <v>64.423910000000006</v>
      </c>
      <c r="E6666">
        <v>-4.65984</v>
      </c>
      <c r="F6666">
        <v>0.30024000000000001</v>
      </c>
      <c r="G6666">
        <f t="shared" si="627"/>
        <v>6.5196996920000005</v>
      </c>
      <c r="H6666">
        <f t="shared" si="625"/>
        <v>5.1139881903605584</v>
      </c>
      <c r="I6666">
        <f t="shared" si="626"/>
        <v>0.58685091632239006</v>
      </c>
      <c r="J6666">
        <f t="shared" si="628"/>
        <v>-0.46616599333335773</v>
      </c>
      <c r="K6666">
        <f t="shared" si="629"/>
        <v>1.3050673324041342E-3</v>
      </c>
      <c r="L6666">
        <f t="shared" si="630"/>
        <v>9.1155078185757604E-2</v>
      </c>
    </row>
    <row r="6667" spans="1:12">
      <c r="A6667">
        <v>493.19299000000001</v>
      </c>
      <c r="B6667">
        <v>66.37</v>
      </c>
      <c r="C6667">
        <v>-20.962499999999999</v>
      </c>
      <c r="D6667">
        <v>64.377470000000002</v>
      </c>
      <c r="E6667">
        <v>-4.6570799999999997</v>
      </c>
      <c r="F6667">
        <v>0.30024000000000001</v>
      </c>
      <c r="G6667">
        <f t="shared" si="627"/>
        <v>6.5149999640000003</v>
      </c>
      <c r="H6667">
        <f t="shared" si="625"/>
        <v>5.1092884623605581</v>
      </c>
      <c r="I6667">
        <f t="shared" si="626"/>
        <v>0.58631160344551159</v>
      </c>
      <c r="J6667">
        <f t="shared" si="628"/>
        <v>-0.46982943333333271</v>
      </c>
      <c r="K6667">
        <f t="shared" si="629"/>
        <v>1.304898737313432E-3</v>
      </c>
      <c r="L6667">
        <f t="shared" si="630"/>
        <v>9.1955941966186297E-2</v>
      </c>
    </row>
    <row r="6668" spans="1:12">
      <c r="A6668">
        <v>493.29500999999999</v>
      </c>
      <c r="B6668">
        <v>66.38</v>
      </c>
      <c r="C6668">
        <v>-20.971419999999998</v>
      </c>
      <c r="D6668">
        <v>64.332009999999997</v>
      </c>
      <c r="E6668">
        <v>-4.6490499999999999</v>
      </c>
      <c r="F6668">
        <v>0.30025000000000002</v>
      </c>
      <c r="G6668">
        <f t="shared" si="627"/>
        <v>6.5103994119999991</v>
      </c>
      <c r="H6668">
        <f t="shared" si="625"/>
        <v>5.1046879103605569</v>
      </c>
      <c r="I6668">
        <f t="shared" si="626"/>
        <v>0.58578367141745602</v>
      </c>
      <c r="J6668">
        <f t="shared" si="628"/>
        <v>-0.47166621333332692</v>
      </c>
      <c r="K6668">
        <f t="shared" si="629"/>
        <v>1.3047250447882754E-3</v>
      </c>
      <c r="L6668">
        <f t="shared" si="630"/>
        <v>9.2398638587880277E-2</v>
      </c>
    </row>
    <row r="6669" spans="1:12">
      <c r="A6669">
        <v>493.39301</v>
      </c>
      <c r="B6669">
        <v>66.39</v>
      </c>
      <c r="C6669">
        <v>-20.97954</v>
      </c>
      <c r="D6669">
        <v>64.286559999999994</v>
      </c>
      <c r="E6669">
        <v>-4.6388999999999996</v>
      </c>
      <c r="F6669">
        <v>0.30026000000000003</v>
      </c>
      <c r="G6669">
        <f t="shared" si="627"/>
        <v>6.505799871999999</v>
      </c>
      <c r="H6669">
        <f t="shared" si="625"/>
        <v>5.1000883703605577</v>
      </c>
      <c r="I6669">
        <f t="shared" si="626"/>
        <v>0.58525585552051107</v>
      </c>
      <c r="J6669">
        <f t="shared" si="628"/>
        <v>-0.46983280666665544</v>
      </c>
      <c r="K6669">
        <f t="shared" si="629"/>
        <v>1.3045582399870818E-3</v>
      </c>
      <c r="L6669">
        <f t="shared" si="630"/>
        <v>9.2122483484230286E-2</v>
      </c>
    </row>
    <row r="6670" spans="1:12">
      <c r="A6670">
        <v>493.48998999999998</v>
      </c>
      <c r="B6670">
        <v>66.400000000000006</v>
      </c>
      <c r="C6670">
        <v>-20.988489999999999</v>
      </c>
      <c r="D6670">
        <v>64.239130000000003</v>
      </c>
      <c r="E6670">
        <v>-4.6294899999999997</v>
      </c>
      <c r="F6670">
        <v>0.30026999999999998</v>
      </c>
      <c r="G6670">
        <f t="shared" si="627"/>
        <v>6.5009999559999994</v>
      </c>
      <c r="H6670">
        <f t="shared" si="625"/>
        <v>5.0952884543605581</v>
      </c>
      <c r="I6670">
        <f t="shared" si="626"/>
        <v>0.58470504566369907</v>
      </c>
      <c r="J6670">
        <f t="shared" si="628"/>
        <v>-0.47016676666661977</v>
      </c>
      <c r="K6670">
        <f t="shared" si="629"/>
        <v>1.3043932132995046E-3</v>
      </c>
      <c r="L6670">
        <f t="shared" si="630"/>
        <v>9.2274808556569568E-2</v>
      </c>
    </row>
    <row r="6671" spans="1:12">
      <c r="A6671">
        <v>493.58801</v>
      </c>
      <c r="B6671">
        <v>66.41</v>
      </c>
      <c r="C6671">
        <v>-20.99578</v>
      </c>
      <c r="D6671">
        <v>64.190709999999996</v>
      </c>
      <c r="E6671">
        <v>-4.62798</v>
      </c>
      <c r="F6671">
        <v>0.30026999999999998</v>
      </c>
      <c r="G6671">
        <f t="shared" si="627"/>
        <v>6.4960998519999986</v>
      </c>
      <c r="H6671">
        <f t="shared" si="625"/>
        <v>5.0903883503605574</v>
      </c>
      <c r="I6671">
        <f t="shared" si="626"/>
        <v>0.58414273882695367</v>
      </c>
      <c r="J6671">
        <f t="shared" si="628"/>
        <v>-0.47183319333332568</v>
      </c>
      <c r="K6671">
        <f t="shared" si="629"/>
        <v>1.3042264593090931E-3</v>
      </c>
      <c r="L6671">
        <f t="shared" si="630"/>
        <v>9.2691001326039357E-2</v>
      </c>
    </row>
    <row r="6672" spans="1:12">
      <c r="A6672">
        <v>493.68398999999999</v>
      </c>
      <c r="B6672">
        <v>66.42</v>
      </c>
      <c r="C6672">
        <v>-21.005559999999999</v>
      </c>
      <c r="D6672">
        <v>64.146240000000006</v>
      </c>
      <c r="E6672">
        <v>-4.6450300000000002</v>
      </c>
      <c r="F6672">
        <v>0.30027999999999999</v>
      </c>
      <c r="G6672">
        <f t="shared" si="627"/>
        <v>6.4915994880000003</v>
      </c>
      <c r="H6672">
        <f t="shared" si="625"/>
        <v>5.0858879863605591</v>
      </c>
      <c r="I6672">
        <f t="shared" si="626"/>
        <v>0.58362630377883185</v>
      </c>
      <c r="J6672">
        <f t="shared" si="628"/>
        <v>-0.47266809333333193</v>
      </c>
      <c r="K6672">
        <f t="shared" si="629"/>
        <v>1.304063217124739E-3</v>
      </c>
      <c r="L6672">
        <f t="shared" si="630"/>
        <v>9.2937181196468169E-2</v>
      </c>
    </row>
    <row r="6673" spans="1:12">
      <c r="A6673">
        <v>493.78</v>
      </c>
      <c r="B6673">
        <v>66.430000000000007</v>
      </c>
      <c r="C6673">
        <v>-21.016169999999999</v>
      </c>
      <c r="D6673">
        <v>64.103750000000005</v>
      </c>
      <c r="E6673">
        <v>-4.6784299999999996</v>
      </c>
      <c r="F6673">
        <v>0.30029</v>
      </c>
      <c r="G6673">
        <f t="shared" si="627"/>
        <v>6.4872994999999998</v>
      </c>
      <c r="H6673">
        <f t="shared" si="625"/>
        <v>5.0815879983605576</v>
      </c>
      <c r="I6673">
        <f t="shared" si="626"/>
        <v>0.58313286269057651</v>
      </c>
      <c r="J6673">
        <f t="shared" si="628"/>
        <v>-0.4685037133332961</v>
      </c>
      <c r="K6673">
        <f t="shared" si="629"/>
        <v>1.303899964794701E-3</v>
      </c>
      <c r="L6673">
        <f t="shared" si="630"/>
        <v>9.2196320025245387E-2</v>
      </c>
    </row>
    <row r="6674" spans="1:12">
      <c r="A6674">
        <v>493.88900999999998</v>
      </c>
      <c r="B6674">
        <v>66.44</v>
      </c>
      <c r="C6674">
        <v>-21.021360000000001</v>
      </c>
      <c r="D6674">
        <v>64.056319999999999</v>
      </c>
      <c r="E6674">
        <v>-4.7079500000000003</v>
      </c>
      <c r="F6674">
        <v>0.30030000000000001</v>
      </c>
      <c r="G6674">
        <f t="shared" si="627"/>
        <v>6.4824995839999993</v>
      </c>
      <c r="H6674">
        <f t="shared" si="625"/>
        <v>5.076788082360558</v>
      </c>
      <c r="I6674">
        <f t="shared" si="626"/>
        <v>0.58258205283376463</v>
      </c>
      <c r="J6674">
        <f t="shared" si="628"/>
        <v>-0.46533615333332512</v>
      </c>
      <c r="K6674">
        <f t="shared" si="629"/>
        <v>1.3037146572245394E-3</v>
      </c>
      <c r="L6674">
        <f t="shared" si="630"/>
        <v>9.1659558323923071E-2</v>
      </c>
    </row>
    <row r="6675" spans="1:12">
      <c r="A6675">
        <v>493.99399</v>
      </c>
      <c r="B6675">
        <v>66.45</v>
      </c>
      <c r="C6675">
        <v>-21.030270000000002</v>
      </c>
      <c r="D6675">
        <v>64.003950000000003</v>
      </c>
      <c r="E6675">
        <v>-4.7145700000000001</v>
      </c>
      <c r="F6675">
        <v>0.30030000000000001</v>
      </c>
      <c r="G6675">
        <f t="shared" si="627"/>
        <v>6.4771997399999997</v>
      </c>
      <c r="H6675">
        <f t="shared" si="625"/>
        <v>5.0714882383605584</v>
      </c>
      <c r="I6675">
        <f t="shared" si="626"/>
        <v>0.58197387420839586</v>
      </c>
      <c r="J6675">
        <f t="shared" si="628"/>
        <v>-0.46883598666665116</v>
      </c>
      <c r="K6675">
        <f t="shared" si="629"/>
        <v>1.3035362500852024E-3</v>
      </c>
      <c r="L6675">
        <f t="shared" si="630"/>
        <v>9.2445444932789611E-2</v>
      </c>
    </row>
    <row r="6676" spans="1:12">
      <c r="A6676">
        <v>494.07501000000002</v>
      </c>
      <c r="B6676">
        <v>66.459999999999994</v>
      </c>
      <c r="C6676">
        <v>-21.040949999999999</v>
      </c>
      <c r="D6676">
        <v>63.953560000000003</v>
      </c>
      <c r="E6676">
        <v>-4.7026899999999996</v>
      </c>
      <c r="F6676">
        <v>0.30031000000000002</v>
      </c>
      <c r="G6676">
        <f t="shared" si="627"/>
        <v>6.4721002719999996</v>
      </c>
      <c r="H6676">
        <f t="shared" si="625"/>
        <v>5.0663887703605575</v>
      </c>
      <c r="I6676">
        <f t="shared" si="626"/>
        <v>0.58138868954289391</v>
      </c>
      <c r="J6676">
        <f t="shared" si="628"/>
        <v>-0.47466341999999651</v>
      </c>
      <c r="K6676">
        <f t="shared" si="629"/>
        <v>1.3033985948919993E-3</v>
      </c>
      <c r="L6676">
        <f t="shared" si="630"/>
        <v>9.3688708370916501E-2</v>
      </c>
    </row>
    <row r="6677" spans="1:12">
      <c r="A6677">
        <v>494.17998999999998</v>
      </c>
      <c r="B6677">
        <v>66.47</v>
      </c>
      <c r="C6677">
        <v>-21.046579999999999</v>
      </c>
      <c r="D6677">
        <v>63.912059999999997</v>
      </c>
      <c r="E6677">
        <v>-4.69597</v>
      </c>
      <c r="F6677">
        <v>0.30031999999999998</v>
      </c>
      <c r="G6677">
        <f t="shared" si="627"/>
        <v>6.4679004719999984</v>
      </c>
      <c r="H6677">
        <f t="shared" si="625"/>
        <v>5.0621889703605571</v>
      </c>
      <c r="I6677">
        <f t="shared" si="626"/>
        <v>0.58090674543457221</v>
      </c>
      <c r="J6677">
        <f t="shared" si="628"/>
        <v>-0.4753279666666983</v>
      </c>
      <c r="K6677">
        <f t="shared" si="629"/>
        <v>1.3032202742395095E-3</v>
      </c>
      <c r="L6677">
        <f t="shared" si="630"/>
        <v>9.3897712916245171E-2</v>
      </c>
    </row>
    <row r="6678" spans="1:12">
      <c r="A6678">
        <v>494.28600999999998</v>
      </c>
      <c r="B6678">
        <v>66.48</v>
      </c>
      <c r="C6678">
        <v>-21.057549999999999</v>
      </c>
      <c r="D6678">
        <v>63.86956</v>
      </c>
      <c r="E6678">
        <v>-4.7039999999999997</v>
      </c>
      <c r="F6678">
        <v>0.30032999999999999</v>
      </c>
      <c r="G6678">
        <f t="shared" si="627"/>
        <v>6.4635994719999994</v>
      </c>
      <c r="H6678">
        <f t="shared" si="625"/>
        <v>5.0578879703605573</v>
      </c>
      <c r="I6678">
        <f t="shared" si="626"/>
        <v>0.58041318821520671</v>
      </c>
      <c r="J6678">
        <f t="shared" si="628"/>
        <v>-0.47216378000002523</v>
      </c>
      <c r="K6678">
        <f t="shared" si="629"/>
        <v>1.3030402365403731E-3</v>
      </c>
      <c r="L6678">
        <f t="shared" si="630"/>
        <v>9.3351964845193383E-2</v>
      </c>
    </row>
    <row r="6679" spans="1:12">
      <c r="A6679">
        <v>494.37700999999998</v>
      </c>
      <c r="B6679">
        <v>66.489999999999995</v>
      </c>
      <c r="C6679">
        <v>-21.066130000000001</v>
      </c>
      <c r="D6679">
        <v>63.821150000000003</v>
      </c>
      <c r="E6679">
        <v>-4.7068500000000002</v>
      </c>
      <c r="F6679">
        <v>0.30032999999999999</v>
      </c>
      <c r="G6679">
        <f t="shared" si="627"/>
        <v>6.4587003799999998</v>
      </c>
      <c r="H6679">
        <f t="shared" si="625"/>
        <v>5.0529888783605585</v>
      </c>
      <c r="I6679">
        <f t="shared" si="626"/>
        <v>0.57985099750957181</v>
      </c>
      <c r="J6679">
        <f t="shared" si="628"/>
        <v>-0.47132550666668471</v>
      </c>
      <c r="K6679">
        <f t="shared" si="629"/>
        <v>1.3028857446984179E-3</v>
      </c>
      <c r="L6679">
        <f t="shared" si="630"/>
        <v>9.3276577093834051E-2</v>
      </c>
    </row>
    <row r="6680" spans="1:12">
      <c r="A6680">
        <v>494.48099000000002</v>
      </c>
      <c r="B6680">
        <v>66.5</v>
      </c>
      <c r="C6680">
        <v>-21.073820000000001</v>
      </c>
      <c r="D6680">
        <v>63.765810000000002</v>
      </c>
      <c r="E6680">
        <v>-4.6815600000000002</v>
      </c>
      <c r="F6680">
        <v>0.30034</v>
      </c>
      <c r="G6680">
        <f t="shared" si="627"/>
        <v>6.4530999719999995</v>
      </c>
      <c r="H6680">
        <f t="shared" si="625"/>
        <v>5.0473884703605574</v>
      </c>
      <c r="I6680">
        <f t="shared" si="626"/>
        <v>0.57920832794440258</v>
      </c>
      <c r="J6680">
        <f t="shared" si="628"/>
        <v>-0.47815819333337112</v>
      </c>
      <c r="K6680">
        <f t="shared" si="629"/>
        <v>1.3027092613861252E-3</v>
      </c>
      <c r="L6680">
        <f t="shared" si="630"/>
        <v>9.4733780873262993E-2</v>
      </c>
    </row>
    <row r="6681" spans="1:12">
      <c r="A6681">
        <v>494.58400999999998</v>
      </c>
      <c r="B6681">
        <v>66.510000000000005</v>
      </c>
      <c r="C6681">
        <v>-21.08605</v>
      </c>
      <c r="D6681">
        <v>63.718380000000003</v>
      </c>
      <c r="E6681">
        <v>-4.6384699999999999</v>
      </c>
      <c r="F6681">
        <v>0.30035000000000001</v>
      </c>
      <c r="G6681">
        <f t="shared" si="627"/>
        <v>6.4483000559999999</v>
      </c>
      <c r="H6681">
        <f t="shared" si="625"/>
        <v>5.0425885543605578</v>
      </c>
      <c r="I6681">
        <f t="shared" si="626"/>
        <v>0.57865751808759069</v>
      </c>
      <c r="J6681">
        <f t="shared" si="628"/>
        <v>-0.48282688666667317</v>
      </c>
      <c r="K6681">
        <f t="shared" si="629"/>
        <v>1.3025344546088301E-3</v>
      </c>
      <c r="L6681">
        <f t="shared" si="630"/>
        <v>9.5749808151440519E-2</v>
      </c>
    </row>
    <row r="6682" spans="1:12">
      <c r="A6682">
        <v>494.67401000000001</v>
      </c>
      <c r="B6682">
        <v>66.52</v>
      </c>
      <c r="C6682">
        <v>-21.09299</v>
      </c>
      <c r="D6682">
        <v>63.677869999999999</v>
      </c>
      <c r="E6682">
        <v>-4.6185400000000003</v>
      </c>
      <c r="F6682">
        <v>0.30035000000000001</v>
      </c>
      <c r="G6682">
        <f t="shared" si="627"/>
        <v>6.4442004439999998</v>
      </c>
      <c r="H6682">
        <f t="shared" si="625"/>
        <v>5.0384889423605586</v>
      </c>
      <c r="I6682">
        <f t="shared" si="626"/>
        <v>0.57818707095920252</v>
      </c>
      <c r="J6682">
        <f t="shared" si="628"/>
        <v>-0.47849383999999096</v>
      </c>
      <c r="K6682">
        <f t="shared" si="629"/>
        <v>1.3023817788662274E-3</v>
      </c>
      <c r="L6682">
        <f t="shared" si="630"/>
        <v>9.4967726529496768E-2</v>
      </c>
    </row>
    <row r="6683" spans="1:12">
      <c r="A6683">
        <v>494.77899000000002</v>
      </c>
      <c r="B6683">
        <v>66.53</v>
      </c>
      <c r="C6683">
        <v>-21.10192</v>
      </c>
      <c r="D6683">
        <v>63.637349999999998</v>
      </c>
      <c r="E6683">
        <v>-4.6470200000000004</v>
      </c>
      <c r="F6683">
        <v>0.30036000000000002</v>
      </c>
      <c r="G6683">
        <f t="shared" si="627"/>
        <v>6.4400998199999986</v>
      </c>
      <c r="H6683">
        <f t="shared" si="625"/>
        <v>5.0343883183605573</v>
      </c>
      <c r="I6683">
        <f t="shared" si="626"/>
        <v>0.57771650769970373</v>
      </c>
      <c r="J6683">
        <f t="shared" si="628"/>
        <v>-0.46966582666665946</v>
      </c>
      <c r="K6683">
        <f t="shared" si="629"/>
        <v>1.3022037363116087E-3</v>
      </c>
      <c r="L6683">
        <f t="shared" si="630"/>
        <v>9.3291537514850587E-2</v>
      </c>
    </row>
    <row r="6684" spans="1:12">
      <c r="A6684">
        <v>494.88198999999997</v>
      </c>
      <c r="B6684">
        <v>66.540000000000006</v>
      </c>
      <c r="C6684">
        <v>-21.11168</v>
      </c>
      <c r="D6684">
        <v>63.589919999999999</v>
      </c>
      <c r="E6684">
        <v>-4.70113</v>
      </c>
      <c r="F6684">
        <v>0.30037000000000003</v>
      </c>
      <c r="G6684">
        <f t="shared" si="627"/>
        <v>6.4352999039999998</v>
      </c>
      <c r="H6684">
        <f t="shared" si="625"/>
        <v>5.0295884023605577</v>
      </c>
      <c r="I6684">
        <f t="shared" si="626"/>
        <v>0.57716569784289184</v>
      </c>
      <c r="J6684">
        <f t="shared" si="628"/>
        <v>-0.46633634666662116</v>
      </c>
      <c r="K6684">
        <f t="shared" si="629"/>
        <v>1.3020290990743758E-3</v>
      </c>
      <c r="L6684">
        <f t="shared" si="630"/>
        <v>9.2718590341856519E-2</v>
      </c>
    </row>
    <row r="6685" spans="1:12">
      <c r="A6685">
        <v>494.97399999999999</v>
      </c>
      <c r="B6685">
        <v>66.55</v>
      </c>
      <c r="C6685">
        <v>-21.120270000000001</v>
      </c>
      <c r="D6685">
        <v>63.536560000000001</v>
      </c>
      <c r="E6685">
        <v>-4.7321299999999997</v>
      </c>
      <c r="F6685">
        <v>0.30037999999999998</v>
      </c>
      <c r="G6685">
        <f t="shared" si="627"/>
        <v>6.4298998719999991</v>
      </c>
      <c r="H6685">
        <f t="shared" si="625"/>
        <v>5.024188370360557</v>
      </c>
      <c r="I6685">
        <f t="shared" si="626"/>
        <v>0.57654602223758955</v>
      </c>
      <c r="J6685">
        <f t="shared" si="628"/>
        <v>-0.4716695866666607</v>
      </c>
      <c r="K6685">
        <f t="shared" si="629"/>
        <v>1.3018731350667339E-3</v>
      </c>
      <c r="L6685">
        <f t="shared" si="630"/>
        <v>9.3879757663785937E-2</v>
      </c>
    </row>
    <row r="6686" spans="1:12">
      <c r="A6686">
        <v>495.08301</v>
      </c>
      <c r="B6686">
        <v>66.56</v>
      </c>
      <c r="C6686">
        <v>-21.13</v>
      </c>
      <c r="D6686">
        <v>63.48518</v>
      </c>
      <c r="E6686">
        <v>-4.7183999999999999</v>
      </c>
      <c r="F6686">
        <v>0.30037999999999998</v>
      </c>
      <c r="G6686">
        <f t="shared" si="627"/>
        <v>6.4247002159999989</v>
      </c>
      <c r="H6686">
        <f t="shared" si="625"/>
        <v>5.0189887143605567</v>
      </c>
      <c r="I6686">
        <f t="shared" si="626"/>
        <v>0.57594934059215419</v>
      </c>
      <c r="J6686">
        <f t="shared" si="628"/>
        <v>-0.47633153333333755</v>
      </c>
      <c r="K6686">
        <f t="shared" si="629"/>
        <v>1.3016884031057192E-3</v>
      </c>
      <c r="L6686">
        <f t="shared" si="630"/>
        <v>9.4905878542909716E-2</v>
      </c>
    </row>
    <row r="6687" spans="1:12">
      <c r="A6687">
        <v>495.17000999999999</v>
      </c>
      <c r="B6687">
        <v>66.569999999999993</v>
      </c>
      <c r="C6687">
        <v>-21.13738</v>
      </c>
      <c r="D6687">
        <v>63.440710000000003</v>
      </c>
      <c r="E6687">
        <v>-4.6843700000000004</v>
      </c>
      <c r="F6687">
        <v>0.30038999999999999</v>
      </c>
      <c r="G6687">
        <f t="shared" si="627"/>
        <v>6.4201998519999997</v>
      </c>
      <c r="H6687">
        <f t="shared" ref="H6687:H6750" si="631">G6687-G$27-E$27</f>
        <v>5.0144883503605584</v>
      </c>
      <c r="I6687">
        <f t="shared" ref="I6687:I6750" si="632">H6687/(G$30-G$27-E$27)</f>
        <v>0.57543290554403237</v>
      </c>
      <c r="J6687">
        <f t="shared" si="628"/>
        <v>-0.47483714666667937</v>
      </c>
      <c r="K6687">
        <f t="shared" si="629"/>
        <v>1.3015410076330045E-3</v>
      </c>
      <c r="L6687">
        <f t="shared" si="630"/>
        <v>9.4693040144870816E-2</v>
      </c>
    </row>
    <row r="6688" spans="1:12">
      <c r="A6688">
        <v>495.27802000000003</v>
      </c>
      <c r="B6688">
        <v>66.58</v>
      </c>
      <c r="C6688">
        <v>-21.147120000000001</v>
      </c>
      <c r="D6688">
        <v>63.399209999999997</v>
      </c>
      <c r="E6688">
        <v>-4.6676000000000002</v>
      </c>
      <c r="F6688">
        <v>0.3004</v>
      </c>
      <c r="G6688">
        <f t="shared" si="627"/>
        <v>6.4160000519999993</v>
      </c>
      <c r="H6688">
        <f t="shared" si="631"/>
        <v>5.0102885503605581</v>
      </c>
      <c r="I6688">
        <f t="shared" si="632"/>
        <v>0.57495096143571067</v>
      </c>
      <c r="J6688">
        <f t="shared" si="628"/>
        <v>-0.46983449333335825</v>
      </c>
      <c r="K6688">
        <f t="shared" si="629"/>
        <v>1.3013580634396958E-3</v>
      </c>
      <c r="L6688">
        <f t="shared" si="630"/>
        <v>9.3773939087709285E-2</v>
      </c>
    </row>
    <row r="6689" spans="1:12">
      <c r="A6689">
        <v>495.38</v>
      </c>
      <c r="B6689">
        <v>66.59</v>
      </c>
      <c r="C6689">
        <v>-21.158950000000001</v>
      </c>
      <c r="D6689">
        <v>63.353749999999998</v>
      </c>
      <c r="E6689">
        <v>-4.6817500000000001</v>
      </c>
      <c r="F6689">
        <v>0.3004</v>
      </c>
      <c r="G6689">
        <f t="shared" si="627"/>
        <v>6.411399499999999</v>
      </c>
      <c r="H6689">
        <f t="shared" si="631"/>
        <v>5.0056879983605569</v>
      </c>
      <c r="I6689">
        <f t="shared" si="632"/>
        <v>0.57442302940765499</v>
      </c>
      <c r="J6689">
        <f t="shared" si="628"/>
        <v>-0.47100504000002119</v>
      </c>
      <c r="K6689">
        <f t="shared" si="629"/>
        <v>1.3011853798810718E-3</v>
      </c>
      <c r="L6689">
        <f t="shared" si="630"/>
        <v>9.4093966734299636E-2</v>
      </c>
    </row>
    <row r="6690" spans="1:12">
      <c r="A6690">
        <v>495.47298999999998</v>
      </c>
      <c r="B6690">
        <v>66.599999999999994</v>
      </c>
      <c r="C6690">
        <v>-21.169599999999999</v>
      </c>
      <c r="D6690">
        <v>63.302370000000003</v>
      </c>
      <c r="E6690">
        <v>-4.7136699999999996</v>
      </c>
      <c r="F6690">
        <v>0.30041000000000001</v>
      </c>
      <c r="G6690">
        <f t="shared" si="627"/>
        <v>6.4061998440000005</v>
      </c>
      <c r="H6690">
        <f t="shared" si="631"/>
        <v>5.0004883423605584</v>
      </c>
      <c r="I6690">
        <f t="shared" si="632"/>
        <v>0.57382634776221986</v>
      </c>
      <c r="J6690">
        <f t="shared" si="628"/>
        <v>-0.47733847333334772</v>
      </c>
      <c r="K6690">
        <f t="shared" si="629"/>
        <v>1.3010279591038514E-3</v>
      </c>
      <c r="L6690">
        <f t="shared" si="630"/>
        <v>9.5458371393385283E-2</v>
      </c>
    </row>
    <row r="6691" spans="1:12">
      <c r="A6691">
        <v>495.57501000000002</v>
      </c>
      <c r="B6691">
        <v>66.61</v>
      </c>
      <c r="C6691">
        <v>-21.17568</v>
      </c>
      <c r="D6691">
        <v>63.253950000000003</v>
      </c>
      <c r="E6691">
        <v>-4.7450000000000001</v>
      </c>
      <c r="F6691">
        <v>0.30042000000000002</v>
      </c>
      <c r="G6691">
        <f t="shared" si="627"/>
        <v>6.4012997399999998</v>
      </c>
      <c r="H6691">
        <f t="shared" si="631"/>
        <v>4.9955882383605577</v>
      </c>
      <c r="I6691">
        <f t="shared" si="632"/>
        <v>0.57326404092547434</v>
      </c>
      <c r="J6691">
        <f t="shared" si="628"/>
        <v>-0.48033568000001897</v>
      </c>
      <c r="K6691">
        <f t="shared" si="629"/>
        <v>1.3008552954456368E-3</v>
      </c>
      <c r="L6691">
        <f t="shared" si="630"/>
        <v>9.6151975919787691E-2</v>
      </c>
    </row>
    <row r="6692" spans="1:12">
      <c r="A6692">
        <v>495.67099000000002</v>
      </c>
      <c r="B6692">
        <v>66.62</v>
      </c>
      <c r="C6692">
        <v>-21.184660000000001</v>
      </c>
      <c r="D6692">
        <v>63.209479999999999</v>
      </c>
      <c r="E6692">
        <v>-4.76919</v>
      </c>
      <c r="F6692">
        <v>0.30042000000000002</v>
      </c>
      <c r="G6692">
        <f t="shared" si="627"/>
        <v>6.3967993759999988</v>
      </c>
      <c r="H6692">
        <f t="shared" si="631"/>
        <v>4.9910878743605576</v>
      </c>
      <c r="I6692">
        <f t="shared" si="632"/>
        <v>0.57274760587735241</v>
      </c>
      <c r="J6692">
        <f t="shared" si="628"/>
        <v>-0.4760060066666647</v>
      </c>
      <c r="K6692">
        <f t="shared" si="629"/>
        <v>1.3006928960147149E-3</v>
      </c>
      <c r="L6692">
        <f t="shared" si="630"/>
        <v>9.5371193344827479E-2</v>
      </c>
    </row>
    <row r="6693" spans="1:12">
      <c r="A6693">
        <v>495.77899000000002</v>
      </c>
      <c r="B6693">
        <v>66.63</v>
      </c>
      <c r="C6693">
        <v>-21.194410000000001</v>
      </c>
      <c r="D6693">
        <v>63.162059999999997</v>
      </c>
      <c r="E6693">
        <v>-4.78728</v>
      </c>
      <c r="F6693">
        <v>0.30042999999999997</v>
      </c>
      <c r="G6693">
        <f t="shared" si="627"/>
        <v>6.3920004719999994</v>
      </c>
      <c r="H6693">
        <f t="shared" si="631"/>
        <v>4.9862889703605582</v>
      </c>
      <c r="I6693">
        <f t="shared" si="632"/>
        <v>0.57219691215165092</v>
      </c>
      <c r="J6693">
        <f t="shared" si="628"/>
        <v>-0.47150091999998273</v>
      </c>
      <c r="K6693">
        <f t="shared" si="629"/>
        <v>1.3005102070608628E-3</v>
      </c>
      <c r="L6693">
        <f t="shared" si="630"/>
        <v>9.4559485581897293E-2</v>
      </c>
    </row>
    <row r="6694" spans="1:12">
      <c r="A6694">
        <v>495.88501000000002</v>
      </c>
      <c r="B6694">
        <v>66.64</v>
      </c>
      <c r="C6694">
        <v>-21.202940000000002</v>
      </c>
      <c r="D6694">
        <v>63.112650000000002</v>
      </c>
      <c r="E6694">
        <v>-4.7961099999999997</v>
      </c>
      <c r="F6694">
        <v>0.30043999999999998</v>
      </c>
      <c r="G6694">
        <f t="shared" si="627"/>
        <v>6.3870001800000002</v>
      </c>
      <c r="H6694">
        <f t="shared" si="631"/>
        <v>4.9812886783605581</v>
      </c>
      <c r="I6694">
        <f t="shared" si="632"/>
        <v>0.5716231083349721</v>
      </c>
      <c r="J6694">
        <f t="shared" si="628"/>
        <v>-0.47316565999998533</v>
      </c>
      <c r="K6694">
        <f t="shared" si="629"/>
        <v>1.3003309173141545E-3</v>
      </c>
      <c r="L6694">
        <f t="shared" si="630"/>
        <v>9.4988604466046248E-2</v>
      </c>
    </row>
    <row r="6695" spans="1:12">
      <c r="A6695">
        <v>495.97899999999998</v>
      </c>
      <c r="B6695">
        <v>66.650000000000006</v>
      </c>
      <c r="C6695">
        <v>-21.211950000000002</v>
      </c>
      <c r="D6695">
        <v>63.06324</v>
      </c>
      <c r="E6695">
        <v>-4.7908900000000001</v>
      </c>
      <c r="F6695">
        <v>0.30044999999999999</v>
      </c>
      <c r="G6695">
        <f t="shared" si="627"/>
        <v>6.3819998879999993</v>
      </c>
      <c r="H6695">
        <f t="shared" si="631"/>
        <v>4.976288386360558</v>
      </c>
      <c r="I6695">
        <f t="shared" si="632"/>
        <v>0.57104930451829317</v>
      </c>
      <c r="J6695">
        <f t="shared" si="628"/>
        <v>-0.47999665999995794</v>
      </c>
      <c r="K6695">
        <f t="shared" si="629"/>
        <v>1.3001720127572879E-3</v>
      </c>
      <c r="L6695">
        <f t="shared" si="630"/>
        <v>9.645676109036895E-2</v>
      </c>
    </row>
    <row r="6696" spans="1:12">
      <c r="A6696">
        <v>496.08199999999999</v>
      </c>
      <c r="B6696">
        <v>66.66</v>
      </c>
      <c r="C6696">
        <v>-21.220500000000001</v>
      </c>
      <c r="D6696">
        <v>63.01482</v>
      </c>
      <c r="E6696">
        <v>-4.7754799999999999</v>
      </c>
      <c r="F6696">
        <v>0.30044999999999999</v>
      </c>
      <c r="G6696">
        <f t="shared" si="627"/>
        <v>6.3770997840000003</v>
      </c>
      <c r="H6696">
        <f t="shared" si="631"/>
        <v>4.9713882823605591</v>
      </c>
      <c r="I6696">
        <f t="shared" si="632"/>
        <v>0.57048699768154787</v>
      </c>
      <c r="J6696">
        <f t="shared" si="628"/>
        <v>-0.48583083999998067</v>
      </c>
      <c r="K6696">
        <f t="shared" si="629"/>
        <v>1.2999979200033281E-3</v>
      </c>
      <c r="L6696">
        <f t="shared" si="630"/>
        <v>9.7725386231407807E-2</v>
      </c>
    </row>
    <row r="6697" spans="1:12">
      <c r="A6697">
        <v>496.17800999999997</v>
      </c>
      <c r="B6697">
        <v>66.67</v>
      </c>
      <c r="C6697">
        <v>-21.231960000000001</v>
      </c>
      <c r="D6697">
        <v>62.969369999999998</v>
      </c>
      <c r="E6697">
        <v>-4.7620199999999997</v>
      </c>
      <c r="F6697">
        <v>0.30046</v>
      </c>
      <c r="G6697">
        <f t="shared" si="627"/>
        <v>6.3725002439999994</v>
      </c>
      <c r="H6697">
        <f t="shared" si="631"/>
        <v>4.9667887423605581</v>
      </c>
      <c r="I6697">
        <f t="shared" si="632"/>
        <v>0.5699591817846027</v>
      </c>
      <c r="J6697">
        <f t="shared" si="628"/>
        <v>-0.4854935066666457</v>
      </c>
      <c r="K6697">
        <f t="shared" si="629"/>
        <v>1.2998356838716948E-3</v>
      </c>
      <c r="L6697">
        <f t="shared" si="630"/>
        <v>9.774796792261109E-2</v>
      </c>
    </row>
    <row r="6698" spans="1:12">
      <c r="A6698">
        <v>496.267</v>
      </c>
      <c r="B6698">
        <v>66.680000000000007</v>
      </c>
      <c r="C6698">
        <v>-21.239339999999999</v>
      </c>
      <c r="D6698">
        <v>62.921939999999999</v>
      </c>
      <c r="E6698">
        <v>-4.7579200000000004</v>
      </c>
      <c r="F6698">
        <v>0.30046</v>
      </c>
      <c r="G6698">
        <f t="shared" si="627"/>
        <v>6.3677003279999997</v>
      </c>
      <c r="H6698">
        <f t="shared" si="631"/>
        <v>4.9619888263605585</v>
      </c>
      <c r="I6698">
        <f t="shared" si="632"/>
        <v>0.56940837192779081</v>
      </c>
      <c r="J6698">
        <f t="shared" si="628"/>
        <v>-0.48299386666661759</v>
      </c>
      <c r="K6698">
        <f t="shared" si="629"/>
        <v>1.2996853461776905E-3</v>
      </c>
      <c r="L6698">
        <f t="shared" si="630"/>
        <v>9.7338765476599504E-2</v>
      </c>
    </row>
    <row r="6699" spans="1:12">
      <c r="A6699">
        <v>496.37900000000002</v>
      </c>
      <c r="B6699">
        <v>66.69</v>
      </c>
      <c r="C6699">
        <v>-21.252790000000001</v>
      </c>
      <c r="D6699">
        <v>62.874510000000001</v>
      </c>
      <c r="E6699">
        <v>-4.7589399999999999</v>
      </c>
      <c r="F6699">
        <v>0.30047000000000001</v>
      </c>
      <c r="G6699">
        <f t="shared" si="627"/>
        <v>6.3629004120000001</v>
      </c>
      <c r="H6699">
        <f t="shared" si="631"/>
        <v>4.9571889103605589</v>
      </c>
      <c r="I6699">
        <f t="shared" si="632"/>
        <v>0.56885756207097893</v>
      </c>
      <c r="J6699">
        <f t="shared" si="628"/>
        <v>-0.48299217999997901</v>
      </c>
      <c r="K6699">
        <f t="shared" si="629"/>
        <v>1.299496185328948E-3</v>
      </c>
      <c r="L6699">
        <f t="shared" si="630"/>
        <v>9.7432675803522842E-2</v>
      </c>
    </row>
    <row r="6700" spans="1:12">
      <c r="A6700">
        <v>496.47100999999998</v>
      </c>
      <c r="B6700">
        <v>66.7</v>
      </c>
      <c r="C6700">
        <v>-21.26098</v>
      </c>
      <c r="D6700">
        <v>62.826090000000001</v>
      </c>
      <c r="E6700">
        <v>-4.7569699999999999</v>
      </c>
      <c r="F6700">
        <v>0.30048000000000002</v>
      </c>
      <c r="G6700">
        <f t="shared" si="627"/>
        <v>6.3580003079999994</v>
      </c>
      <c r="H6700">
        <f t="shared" si="631"/>
        <v>4.9522888063605581</v>
      </c>
      <c r="I6700">
        <f t="shared" si="632"/>
        <v>0.56829525523423341</v>
      </c>
      <c r="J6700">
        <f t="shared" si="628"/>
        <v>-0.48432633333331798</v>
      </c>
      <c r="K6700">
        <f t="shared" si="629"/>
        <v>1.2993408275067751E-3</v>
      </c>
      <c r="L6700">
        <f t="shared" si="630"/>
        <v>9.7798483140010953E-2</v>
      </c>
    </row>
    <row r="6701" spans="1:12">
      <c r="A6701">
        <v>496.57400999999999</v>
      </c>
      <c r="B6701">
        <v>66.709999999999994</v>
      </c>
      <c r="C6701">
        <v>-21.27036</v>
      </c>
      <c r="D6701">
        <v>62.776679999999999</v>
      </c>
      <c r="E6701">
        <v>-4.75169</v>
      </c>
      <c r="F6701">
        <v>0.30048999999999998</v>
      </c>
      <c r="G6701">
        <f t="shared" si="627"/>
        <v>6.3530000159999993</v>
      </c>
      <c r="H6701">
        <f t="shared" si="631"/>
        <v>4.9472885143605581</v>
      </c>
      <c r="I6701">
        <f t="shared" si="632"/>
        <v>0.56772145141755459</v>
      </c>
      <c r="J6701">
        <f t="shared" si="628"/>
        <v>-0.48433308000000364</v>
      </c>
      <c r="K6701">
        <f t="shared" si="629"/>
        <v>1.299166957257836E-3</v>
      </c>
      <c r="L6701">
        <f t="shared" si="630"/>
        <v>9.7898693111211077E-2</v>
      </c>
    </row>
    <row r="6702" spans="1:12">
      <c r="A6702">
        <v>496.67998999999998</v>
      </c>
      <c r="B6702">
        <v>66.72</v>
      </c>
      <c r="C6702">
        <v>-21.28096</v>
      </c>
      <c r="D6702">
        <v>62.73122</v>
      </c>
      <c r="E6702">
        <v>-4.7518399999999996</v>
      </c>
      <c r="F6702">
        <v>0.30048999999999998</v>
      </c>
      <c r="G6702">
        <f t="shared" si="627"/>
        <v>6.348399463999999</v>
      </c>
      <c r="H6702">
        <f t="shared" si="631"/>
        <v>4.9426879623605569</v>
      </c>
      <c r="I6702">
        <f t="shared" si="632"/>
        <v>0.56719351938949891</v>
      </c>
      <c r="J6702">
        <f t="shared" si="628"/>
        <v>-0.48200210666670407</v>
      </c>
      <c r="K6702">
        <f t="shared" si="629"/>
        <v>1.2989881051529313E-3</v>
      </c>
      <c r="L6702">
        <f t="shared" si="630"/>
        <v>9.7518214853382482E-2</v>
      </c>
    </row>
    <row r="6703" spans="1:12">
      <c r="A6703">
        <v>496.78</v>
      </c>
      <c r="B6703">
        <v>66.73</v>
      </c>
      <c r="C6703">
        <v>-21.2883</v>
      </c>
      <c r="D6703">
        <v>62.684780000000003</v>
      </c>
      <c r="E6703">
        <v>-4.7640399999999996</v>
      </c>
      <c r="F6703">
        <v>0.30049999999999999</v>
      </c>
      <c r="G6703">
        <f t="shared" si="627"/>
        <v>6.3436997360000005</v>
      </c>
      <c r="H6703">
        <f t="shared" si="631"/>
        <v>4.9379882343605583</v>
      </c>
      <c r="I6703">
        <f t="shared" si="632"/>
        <v>0.56665420651262066</v>
      </c>
      <c r="J6703">
        <f t="shared" si="628"/>
        <v>-0.48000340666669206</v>
      </c>
      <c r="K6703">
        <f t="shared" si="629"/>
        <v>1.2988193731897706E-3</v>
      </c>
      <c r="L6703">
        <f t="shared" si="630"/>
        <v>9.7206267792748158E-2</v>
      </c>
    </row>
    <row r="6704" spans="1:12">
      <c r="A6704">
        <v>496.86801000000003</v>
      </c>
      <c r="B6704">
        <v>66.739999999999995</v>
      </c>
      <c r="C6704">
        <v>-21.2957</v>
      </c>
      <c r="D6704">
        <v>62.637349999999998</v>
      </c>
      <c r="E6704">
        <v>-4.7852100000000002</v>
      </c>
      <c r="F6704">
        <v>0.30049999999999999</v>
      </c>
      <c r="G6704">
        <f t="shared" si="627"/>
        <v>6.33889982</v>
      </c>
      <c r="H6704">
        <f t="shared" si="631"/>
        <v>4.9331883183605587</v>
      </c>
      <c r="I6704">
        <f t="shared" si="632"/>
        <v>0.56610339665580878</v>
      </c>
      <c r="J6704">
        <f t="shared" si="628"/>
        <v>-0.47950584000002366</v>
      </c>
      <c r="K6704">
        <f t="shared" si="629"/>
        <v>1.2986709232943785E-3</v>
      </c>
      <c r="L6704">
        <f t="shared" si="630"/>
        <v>9.7199986916245956E-2</v>
      </c>
    </row>
    <row r="6705" spans="1:12">
      <c r="A6705">
        <v>496.96899000000002</v>
      </c>
      <c r="B6705">
        <v>66.75</v>
      </c>
      <c r="C6705">
        <v>-21.30715</v>
      </c>
      <c r="D6705">
        <v>62.587940000000003</v>
      </c>
      <c r="E6705">
        <v>-4.80288</v>
      </c>
      <c r="F6705">
        <v>0.30051</v>
      </c>
      <c r="G6705">
        <f t="shared" si="627"/>
        <v>6.3338995280000008</v>
      </c>
      <c r="H6705">
        <f t="shared" si="631"/>
        <v>4.9281880263605586</v>
      </c>
      <c r="I6705">
        <f t="shared" si="632"/>
        <v>0.56552959283912985</v>
      </c>
      <c r="J6705">
        <f t="shared" si="628"/>
        <v>-0.4813443066666932</v>
      </c>
      <c r="K6705">
        <f t="shared" si="629"/>
        <v>1.2985006381935863E-3</v>
      </c>
      <c r="L6705">
        <f t="shared" si="630"/>
        <v>9.7671660271891753E-2</v>
      </c>
    </row>
    <row r="6706" spans="1:12">
      <c r="A6706">
        <v>497.06698999999998</v>
      </c>
      <c r="B6706">
        <v>66.760000000000005</v>
      </c>
      <c r="C6706">
        <v>-21.312460000000002</v>
      </c>
      <c r="D6706">
        <v>62.539529999999999</v>
      </c>
      <c r="E6706">
        <v>-4.8068400000000002</v>
      </c>
      <c r="F6706">
        <v>0.30052000000000001</v>
      </c>
      <c r="G6706">
        <f t="shared" si="627"/>
        <v>6.3290004359999994</v>
      </c>
      <c r="H6706">
        <f t="shared" si="631"/>
        <v>4.9232889343605581</v>
      </c>
      <c r="I6706">
        <f t="shared" si="632"/>
        <v>0.56496740213349483</v>
      </c>
      <c r="J6706">
        <f t="shared" si="628"/>
        <v>-0.48217246000000552</v>
      </c>
      <c r="K6706">
        <f t="shared" si="629"/>
        <v>1.2983354210350515E-3</v>
      </c>
      <c r="L6706">
        <f t="shared" si="630"/>
        <v>9.7937063298242227E-2</v>
      </c>
    </row>
    <row r="6707" spans="1:12">
      <c r="A6707">
        <v>497.17200000000003</v>
      </c>
      <c r="B6707">
        <v>66.77</v>
      </c>
      <c r="C6707">
        <v>-21.325119999999998</v>
      </c>
      <c r="D6707">
        <v>62.490119999999997</v>
      </c>
      <c r="E6707">
        <v>-4.8016399999999999</v>
      </c>
      <c r="F6707">
        <v>0.30052000000000001</v>
      </c>
      <c r="G6707">
        <f t="shared" si="627"/>
        <v>6.3240001439999984</v>
      </c>
      <c r="H6707">
        <f t="shared" si="631"/>
        <v>4.9182886423605563</v>
      </c>
      <c r="I6707">
        <f t="shared" si="632"/>
        <v>0.56439359831681579</v>
      </c>
      <c r="J6707">
        <f t="shared" si="628"/>
        <v>-0.48383551333333824</v>
      </c>
      <c r="K6707">
        <f t="shared" si="629"/>
        <v>1.2981584324477297E-3</v>
      </c>
      <c r="L6707">
        <f t="shared" si="630"/>
        <v>9.8374769867333178E-2</v>
      </c>
    </row>
    <row r="6708" spans="1:12">
      <c r="A6708">
        <v>497.27399000000003</v>
      </c>
      <c r="B6708">
        <v>66.78</v>
      </c>
      <c r="C6708">
        <v>-21.34028</v>
      </c>
      <c r="D6708">
        <v>62.443680000000001</v>
      </c>
      <c r="E6708">
        <v>-4.7999599999999996</v>
      </c>
      <c r="F6708">
        <v>0.30053000000000002</v>
      </c>
      <c r="G6708">
        <f t="shared" si="627"/>
        <v>6.3193004159999999</v>
      </c>
      <c r="H6708">
        <f t="shared" si="631"/>
        <v>4.9135889143605578</v>
      </c>
      <c r="I6708">
        <f t="shared" si="632"/>
        <v>0.56385428543993743</v>
      </c>
      <c r="J6708">
        <f t="shared" si="628"/>
        <v>-0.48399574666666595</v>
      </c>
      <c r="K6708">
        <f t="shared" si="629"/>
        <v>1.2979865800907887E-3</v>
      </c>
      <c r="L6708">
        <f t="shared" si="630"/>
        <v>9.8501473180251167E-2</v>
      </c>
    </row>
    <row r="6709" spans="1:12">
      <c r="A6709">
        <v>497.37799000000001</v>
      </c>
      <c r="B6709">
        <v>66.790000000000006</v>
      </c>
      <c r="C6709">
        <v>-21.34226</v>
      </c>
      <c r="D6709">
        <v>62.39723</v>
      </c>
      <c r="E6709">
        <v>-4.8095800000000004</v>
      </c>
      <c r="F6709">
        <v>0.30053999999999997</v>
      </c>
      <c r="G6709">
        <f t="shared" si="627"/>
        <v>6.3145996760000003</v>
      </c>
      <c r="H6709">
        <f t="shared" si="631"/>
        <v>4.908888174360559</v>
      </c>
      <c r="I6709">
        <f t="shared" si="632"/>
        <v>0.56331485643194867</v>
      </c>
      <c r="J6709">
        <f t="shared" si="628"/>
        <v>-0.48366178666662174</v>
      </c>
      <c r="K6709">
        <f t="shared" si="629"/>
        <v>1.297811387747251E-3</v>
      </c>
      <c r="L6709">
        <f t="shared" si="630"/>
        <v>9.8527766265448583E-2</v>
      </c>
    </row>
    <row r="6710" spans="1:12">
      <c r="A6710">
        <v>497.47</v>
      </c>
      <c r="B6710">
        <v>66.8</v>
      </c>
      <c r="C6710">
        <v>-21.351299999999998</v>
      </c>
      <c r="D6710">
        <v>62.34881</v>
      </c>
      <c r="E6710">
        <v>-4.8279399999999999</v>
      </c>
      <c r="F6710">
        <v>0.30053999999999997</v>
      </c>
      <c r="G6710">
        <f t="shared" si="627"/>
        <v>6.3096995719999995</v>
      </c>
      <c r="H6710">
        <f t="shared" si="631"/>
        <v>4.9039880703605583</v>
      </c>
      <c r="I6710">
        <f t="shared" si="632"/>
        <v>0.56275254959520316</v>
      </c>
      <c r="J6710">
        <f t="shared" si="628"/>
        <v>-0.4853298999999871</v>
      </c>
      <c r="K6710">
        <f t="shared" si="629"/>
        <v>1.2976564324829359E-3</v>
      </c>
      <c r="L6710">
        <f t="shared" si="630"/>
        <v>9.8966370439050433E-2</v>
      </c>
    </row>
    <row r="6711" spans="1:12">
      <c r="A6711">
        <v>497.56601000000001</v>
      </c>
      <c r="B6711">
        <v>66.81</v>
      </c>
      <c r="C6711">
        <v>-21.361139999999999</v>
      </c>
      <c r="D6711">
        <v>62.29842</v>
      </c>
      <c r="E6711">
        <v>-4.8452299999999999</v>
      </c>
      <c r="F6711">
        <v>0.30054999999999998</v>
      </c>
      <c r="G6711">
        <f t="shared" si="627"/>
        <v>6.3046001039999995</v>
      </c>
      <c r="H6711">
        <f t="shared" si="631"/>
        <v>4.8988886023605573</v>
      </c>
      <c r="I6711">
        <f t="shared" si="632"/>
        <v>0.56216736492970121</v>
      </c>
      <c r="J6711">
        <f t="shared" si="628"/>
        <v>-0.48716499333333446</v>
      </c>
      <c r="K6711">
        <f t="shared" si="629"/>
        <v>1.2974947802109366E-3</v>
      </c>
      <c r="L6711">
        <f t="shared" si="630"/>
        <v>9.9443982681825263E-2</v>
      </c>
    </row>
    <row r="6712" spans="1:12">
      <c r="A6712">
        <v>497.66501</v>
      </c>
      <c r="B6712">
        <v>66.819999999999993</v>
      </c>
      <c r="C6712">
        <v>-21.369730000000001</v>
      </c>
      <c r="D6712">
        <v>62.250990000000002</v>
      </c>
      <c r="E6712">
        <v>-4.8528900000000004</v>
      </c>
      <c r="F6712">
        <v>0.30055999999999999</v>
      </c>
      <c r="G6712">
        <f t="shared" si="627"/>
        <v>6.2998001879999999</v>
      </c>
      <c r="H6712">
        <f t="shared" si="631"/>
        <v>4.8940886863605577</v>
      </c>
      <c r="I6712">
        <f t="shared" si="632"/>
        <v>0.56161655507288921</v>
      </c>
      <c r="J6712">
        <f t="shared" si="628"/>
        <v>-0.48716499333334595</v>
      </c>
      <c r="K6712">
        <f t="shared" si="629"/>
        <v>1.2973281358389739E-3</v>
      </c>
      <c r="L6712">
        <f t="shared" si="630"/>
        <v>9.954151315055583E-2</v>
      </c>
    </row>
    <row r="6713" spans="1:12">
      <c r="A6713">
        <v>497.76400999999998</v>
      </c>
      <c r="B6713">
        <v>66.83</v>
      </c>
      <c r="C6713">
        <v>-21.381620000000002</v>
      </c>
      <c r="D6713">
        <v>62.20158</v>
      </c>
      <c r="E6713">
        <v>-4.8490000000000002</v>
      </c>
      <c r="F6713">
        <v>0.30055999999999999</v>
      </c>
      <c r="G6713">
        <f t="shared" si="627"/>
        <v>6.2947998959999998</v>
      </c>
      <c r="H6713">
        <f t="shared" si="631"/>
        <v>4.8890883943605576</v>
      </c>
      <c r="I6713">
        <f t="shared" si="632"/>
        <v>0.56104275125621039</v>
      </c>
      <c r="J6713">
        <f t="shared" si="628"/>
        <v>-0.48733366000003192</v>
      </c>
      <c r="K6713">
        <f t="shared" si="629"/>
        <v>1.2971615342676156E-3</v>
      </c>
      <c r="L6713">
        <f t="shared" si="630"/>
        <v>9.9677817353877096E-2</v>
      </c>
    </row>
    <row r="6714" spans="1:12">
      <c r="A6714">
        <v>497.858</v>
      </c>
      <c r="B6714">
        <v>66.84</v>
      </c>
      <c r="C6714">
        <v>-21.390239999999999</v>
      </c>
      <c r="D6714">
        <v>62.154150000000001</v>
      </c>
      <c r="E6714">
        <v>-4.8391799999999998</v>
      </c>
      <c r="F6714">
        <v>0.30057</v>
      </c>
      <c r="G6714">
        <f t="shared" si="627"/>
        <v>6.2899999799999993</v>
      </c>
      <c r="H6714">
        <f t="shared" si="631"/>
        <v>4.884288478360558</v>
      </c>
      <c r="I6714">
        <f t="shared" si="632"/>
        <v>0.56049194139939851</v>
      </c>
      <c r="J6714">
        <f t="shared" si="628"/>
        <v>-0.4876709933333464</v>
      </c>
      <c r="K6714">
        <f t="shared" si="629"/>
        <v>1.2970034033369304E-3</v>
      </c>
      <c r="L6714">
        <f t="shared" si="630"/>
        <v>9.9844838300180871E-2</v>
      </c>
    </row>
    <row r="6715" spans="1:12">
      <c r="A6715">
        <v>497.95900999999998</v>
      </c>
      <c r="B6715">
        <v>66.849999999999994</v>
      </c>
      <c r="C6715">
        <v>-21.397189999999998</v>
      </c>
      <c r="D6715">
        <v>62.103749999999998</v>
      </c>
      <c r="E6715">
        <v>-4.8325800000000001</v>
      </c>
      <c r="F6715">
        <v>0.30057</v>
      </c>
      <c r="G6715">
        <f t="shared" si="627"/>
        <v>6.2848994999999999</v>
      </c>
      <c r="H6715">
        <f t="shared" si="631"/>
        <v>4.8791879983605586</v>
      </c>
      <c r="I6715">
        <f t="shared" si="632"/>
        <v>0.55990664060278628</v>
      </c>
      <c r="J6715">
        <f t="shared" si="628"/>
        <v>-0.48967138000000493</v>
      </c>
      <c r="K6715">
        <f t="shared" si="629"/>
        <v>1.2968335047725615E-3</v>
      </c>
      <c r="L6715">
        <f t="shared" si="630"/>
        <v>0.10035919504731892</v>
      </c>
    </row>
    <row r="6716" spans="1:12">
      <c r="A6716">
        <v>498.05599999999998</v>
      </c>
      <c r="B6716">
        <v>66.86</v>
      </c>
      <c r="C6716">
        <v>-21.408259999999999</v>
      </c>
      <c r="D6716">
        <v>62.057310000000001</v>
      </c>
      <c r="E6716">
        <v>-4.8371399999999998</v>
      </c>
      <c r="F6716">
        <v>0.30058000000000001</v>
      </c>
      <c r="G6716">
        <f t="shared" si="627"/>
        <v>6.2801997719999996</v>
      </c>
      <c r="H6716">
        <f t="shared" si="631"/>
        <v>4.8744882703605583</v>
      </c>
      <c r="I6716">
        <f t="shared" si="632"/>
        <v>0.55936732772590769</v>
      </c>
      <c r="J6716">
        <f t="shared" si="628"/>
        <v>-0.49117082666669332</v>
      </c>
      <c r="K6716">
        <f t="shared" si="629"/>
        <v>1.2966704097219163E-3</v>
      </c>
      <c r="L6716">
        <f t="shared" si="630"/>
        <v>0.10076356725551464</v>
      </c>
    </row>
    <row r="6717" spans="1:12">
      <c r="A6717">
        <v>498.16100999999998</v>
      </c>
      <c r="B6717">
        <v>66.87</v>
      </c>
      <c r="C6717">
        <v>-21.41807</v>
      </c>
      <c r="D6717">
        <v>62.009880000000003</v>
      </c>
      <c r="E6717">
        <v>-4.8538399999999999</v>
      </c>
      <c r="F6717">
        <v>0.30059000000000002</v>
      </c>
      <c r="G6717">
        <f t="shared" si="627"/>
        <v>6.2753998559999999</v>
      </c>
      <c r="H6717">
        <f t="shared" si="631"/>
        <v>4.8696883543605587</v>
      </c>
      <c r="I6717">
        <f t="shared" si="632"/>
        <v>0.55881651786909581</v>
      </c>
      <c r="J6717">
        <f t="shared" si="628"/>
        <v>-0.49083349333333498</v>
      </c>
      <c r="K6717">
        <f t="shared" si="629"/>
        <v>1.2964938747600662E-3</v>
      </c>
      <c r="L6717">
        <f t="shared" si="630"/>
        <v>0.10079361503571753</v>
      </c>
    </row>
    <row r="6718" spans="1:12">
      <c r="A6718">
        <v>498.25900000000001</v>
      </c>
      <c r="B6718">
        <v>66.88</v>
      </c>
      <c r="C6718">
        <v>-21.42586</v>
      </c>
      <c r="D6718">
        <v>61.961460000000002</v>
      </c>
      <c r="E6718">
        <v>-4.8726700000000003</v>
      </c>
      <c r="F6718">
        <v>0.30059000000000002</v>
      </c>
      <c r="G6718">
        <f t="shared" ref="G6718:G6781" si="633">(D6718/100)*$B$16</f>
        <v>6.2704997520000001</v>
      </c>
      <c r="H6718">
        <f t="shared" si="631"/>
        <v>4.864788250360558</v>
      </c>
      <c r="I6718">
        <f t="shared" si="632"/>
        <v>0.55825421103235029</v>
      </c>
      <c r="J6718">
        <f t="shared" ref="J6718:J6781" si="634">SLOPE(H6710:H6718,B6710:B6718)</f>
        <v>-0.48916875333331822</v>
      </c>
      <c r="K6718">
        <f t="shared" ref="K6718:K6781" si="635">1/(A6718+273.15)</f>
        <v>1.2963291846478328E-3</v>
      </c>
      <c r="L6718">
        <f t="shared" ref="L6718:L6781" si="636">-J6718/H6718</f>
        <v>0.10055293841351945</v>
      </c>
    </row>
    <row r="6719" spans="1:12">
      <c r="A6719">
        <v>498.36899</v>
      </c>
      <c r="B6719">
        <v>66.89</v>
      </c>
      <c r="C6719">
        <v>-21.437290000000001</v>
      </c>
      <c r="D6719">
        <v>61.911070000000002</v>
      </c>
      <c r="E6719">
        <v>-4.8796499999999998</v>
      </c>
      <c r="F6719">
        <v>0.30059999999999998</v>
      </c>
      <c r="G6719">
        <f t="shared" si="633"/>
        <v>6.265400284</v>
      </c>
      <c r="H6719">
        <f t="shared" si="631"/>
        <v>4.8596887823605588</v>
      </c>
      <c r="I6719">
        <f t="shared" si="632"/>
        <v>0.55766902636684856</v>
      </c>
      <c r="J6719">
        <f t="shared" si="634"/>
        <v>-0.48883479333331142</v>
      </c>
      <c r="K6719">
        <f t="shared" si="635"/>
        <v>1.2961443761740719E-3</v>
      </c>
      <c r="L6719">
        <f t="shared" si="636"/>
        <v>0.10058973222887402</v>
      </c>
    </row>
    <row r="6720" spans="1:12">
      <c r="A6720">
        <v>498.45900999999998</v>
      </c>
      <c r="B6720">
        <v>66.900000000000006</v>
      </c>
      <c r="C6720">
        <v>-21.44389</v>
      </c>
      <c r="D6720">
        <v>61.860669999999999</v>
      </c>
      <c r="E6720">
        <v>-4.8700299999999999</v>
      </c>
      <c r="F6720">
        <v>0.30060999999999999</v>
      </c>
      <c r="G6720">
        <f t="shared" si="633"/>
        <v>6.2602998039999989</v>
      </c>
      <c r="H6720">
        <f t="shared" si="631"/>
        <v>4.8545883023605576</v>
      </c>
      <c r="I6720">
        <f t="shared" si="632"/>
        <v>0.55708372557023611</v>
      </c>
      <c r="J6720">
        <f t="shared" si="634"/>
        <v>-0.49116745333328649</v>
      </c>
      <c r="K6720">
        <f t="shared" si="635"/>
        <v>1.2959931610959288E-3</v>
      </c>
      <c r="L6720">
        <f t="shared" si="636"/>
        <v>0.10117592321772269</v>
      </c>
    </row>
    <row r="6721" spans="1:12">
      <c r="A6721">
        <v>498.56099999999998</v>
      </c>
      <c r="B6721">
        <v>66.91</v>
      </c>
      <c r="C6721">
        <v>-21.453720000000001</v>
      </c>
      <c r="D6721">
        <v>61.812249999999999</v>
      </c>
      <c r="E6721">
        <v>-4.8552299999999997</v>
      </c>
      <c r="F6721">
        <v>0.30060999999999999</v>
      </c>
      <c r="G6721">
        <f t="shared" si="633"/>
        <v>6.2553996999999999</v>
      </c>
      <c r="H6721">
        <f t="shared" si="631"/>
        <v>4.8496881983605586</v>
      </c>
      <c r="I6721">
        <f t="shared" si="632"/>
        <v>0.55652141873349081</v>
      </c>
      <c r="J6721">
        <f t="shared" si="634"/>
        <v>-0.49233293999998834</v>
      </c>
      <c r="K6721">
        <f t="shared" si="635"/>
        <v>1.2958218815074555E-3</v>
      </c>
      <c r="L6721">
        <f t="shared" si="636"/>
        <v>0.10151847291263424</v>
      </c>
    </row>
    <row r="6722" spans="1:12">
      <c r="A6722">
        <v>498.66699</v>
      </c>
      <c r="B6722">
        <v>66.92</v>
      </c>
      <c r="C6722">
        <v>-21.465170000000001</v>
      </c>
      <c r="D6722">
        <v>61.765810000000002</v>
      </c>
      <c r="E6722">
        <v>-4.8536700000000002</v>
      </c>
      <c r="F6722">
        <v>0.30062</v>
      </c>
      <c r="G6722">
        <f t="shared" si="633"/>
        <v>6.2506999719999996</v>
      </c>
      <c r="H6722">
        <f t="shared" si="631"/>
        <v>4.8449884703605584</v>
      </c>
      <c r="I6722">
        <f t="shared" si="632"/>
        <v>0.55598210585661223</v>
      </c>
      <c r="J6722">
        <f t="shared" si="634"/>
        <v>-0.49249823333332604</v>
      </c>
      <c r="K6722">
        <f t="shared" si="635"/>
        <v>1.2956439323783219E-3</v>
      </c>
      <c r="L6722">
        <f t="shared" si="636"/>
        <v>0.10165106405231031</v>
      </c>
    </row>
    <row r="6723" spans="1:12">
      <c r="A6723">
        <v>498.76400999999998</v>
      </c>
      <c r="B6723">
        <v>66.930000000000007</v>
      </c>
      <c r="C6723">
        <v>-21.475850000000001</v>
      </c>
      <c r="D6723">
        <v>61.718380000000003</v>
      </c>
      <c r="E6723">
        <v>-4.8745099999999999</v>
      </c>
      <c r="F6723">
        <v>0.30062</v>
      </c>
      <c r="G6723">
        <f t="shared" si="633"/>
        <v>6.245900056</v>
      </c>
      <c r="H6723">
        <f t="shared" si="631"/>
        <v>4.8401885543605587</v>
      </c>
      <c r="I6723">
        <f t="shared" si="632"/>
        <v>0.55543129599980035</v>
      </c>
      <c r="J6723">
        <f t="shared" si="634"/>
        <v>-0.49116239333329098</v>
      </c>
      <c r="K6723">
        <f t="shared" si="635"/>
        <v>1.2954810860344407E-3</v>
      </c>
      <c r="L6723">
        <f t="shared" si="636"/>
        <v>0.10147588008545648</v>
      </c>
    </row>
    <row r="6724" spans="1:12">
      <c r="A6724">
        <v>498.85998999999998</v>
      </c>
      <c r="B6724">
        <v>66.94</v>
      </c>
      <c r="C6724">
        <v>-21.484480000000001</v>
      </c>
      <c r="D6724">
        <v>61.668970000000002</v>
      </c>
      <c r="E6724">
        <v>-4.9105100000000004</v>
      </c>
      <c r="F6724">
        <v>0.30063000000000001</v>
      </c>
      <c r="G6724">
        <f t="shared" si="633"/>
        <v>6.2408997639999999</v>
      </c>
      <c r="H6724">
        <f t="shared" si="631"/>
        <v>4.8351882623605587</v>
      </c>
      <c r="I6724">
        <f t="shared" si="632"/>
        <v>0.55485749218312153</v>
      </c>
      <c r="J6724">
        <f t="shared" si="634"/>
        <v>-0.49216595999998952</v>
      </c>
      <c r="K6724">
        <f t="shared" si="635"/>
        <v>1.2953200255867155E-3</v>
      </c>
      <c r="L6724">
        <f t="shared" si="636"/>
        <v>0.10178837581801047</v>
      </c>
    </row>
    <row r="6725" spans="1:12">
      <c r="A6725">
        <v>498.95499000000001</v>
      </c>
      <c r="B6725">
        <v>66.95</v>
      </c>
      <c r="C6725">
        <v>-21.492699999999999</v>
      </c>
      <c r="D6725">
        <v>61.61956</v>
      </c>
      <c r="E6725">
        <v>-4.9487300000000003</v>
      </c>
      <c r="F6725">
        <v>0.30064000000000002</v>
      </c>
      <c r="G6725">
        <f t="shared" si="633"/>
        <v>6.2358994719999989</v>
      </c>
      <c r="H6725">
        <f t="shared" si="631"/>
        <v>4.8301879703605568</v>
      </c>
      <c r="I6725">
        <f t="shared" si="632"/>
        <v>0.55428368836644237</v>
      </c>
      <c r="J6725">
        <f t="shared" si="634"/>
        <v>-0.49233631333333439</v>
      </c>
      <c r="K6725">
        <f t="shared" si="635"/>
        <v>1.2951606490718315E-3</v>
      </c>
      <c r="L6725">
        <f t="shared" si="636"/>
        <v>0.10192901732902605</v>
      </c>
    </row>
    <row r="6726" spans="1:12">
      <c r="A6726">
        <v>499.05399</v>
      </c>
      <c r="B6726">
        <v>66.959999999999994</v>
      </c>
      <c r="C6726">
        <v>-21.502960000000002</v>
      </c>
      <c r="D6726">
        <v>61.568179999999998</v>
      </c>
      <c r="E6726">
        <v>-4.9834100000000001</v>
      </c>
      <c r="F6726">
        <v>0.30064000000000002</v>
      </c>
      <c r="G6726">
        <f t="shared" si="633"/>
        <v>6.2306998159999987</v>
      </c>
      <c r="H6726">
        <f t="shared" si="631"/>
        <v>4.8249883143605565</v>
      </c>
      <c r="I6726">
        <f t="shared" si="632"/>
        <v>0.55368700672100701</v>
      </c>
      <c r="J6726">
        <f t="shared" si="634"/>
        <v>-0.49333650666668694</v>
      </c>
      <c r="K6726">
        <f t="shared" si="635"/>
        <v>1.2949946036927367E-3</v>
      </c>
      <c r="L6726">
        <f t="shared" si="636"/>
        <v>0.10224615574681813</v>
      </c>
    </row>
    <row r="6727" spans="1:12">
      <c r="A6727">
        <v>499.15302000000003</v>
      </c>
      <c r="B6727">
        <v>66.97</v>
      </c>
      <c r="C6727">
        <v>-21.51323</v>
      </c>
      <c r="D6727">
        <v>61.518770000000004</v>
      </c>
      <c r="E6727">
        <v>-5.0264300000000004</v>
      </c>
      <c r="F6727">
        <v>0.30064999999999997</v>
      </c>
      <c r="G6727">
        <f t="shared" si="633"/>
        <v>6.2256995239999995</v>
      </c>
      <c r="H6727">
        <f t="shared" si="631"/>
        <v>4.8199880223605582</v>
      </c>
      <c r="I6727">
        <f t="shared" si="632"/>
        <v>0.55311320290432842</v>
      </c>
      <c r="J6727">
        <f t="shared" si="634"/>
        <v>-0.49400611333337574</v>
      </c>
      <c r="K6727">
        <f t="shared" si="635"/>
        <v>1.2948285505862711E-3</v>
      </c>
      <c r="L6727">
        <f t="shared" si="636"/>
        <v>0.1024911495716621</v>
      </c>
    </row>
    <row r="6728" spans="1:12">
      <c r="A6728">
        <v>499.25698999999997</v>
      </c>
      <c r="B6728">
        <v>66.98</v>
      </c>
      <c r="C6728">
        <v>-21.52347</v>
      </c>
      <c r="D6728">
        <v>61.468380000000003</v>
      </c>
      <c r="E6728">
        <v>-5.0952900000000003</v>
      </c>
      <c r="F6728">
        <v>0.30064999999999997</v>
      </c>
      <c r="G6728">
        <f t="shared" si="633"/>
        <v>6.2206000559999994</v>
      </c>
      <c r="H6728">
        <f t="shared" si="631"/>
        <v>4.8148885543605573</v>
      </c>
      <c r="I6728">
        <f t="shared" si="632"/>
        <v>0.55252801823882636</v>
      </c>
      <c r="J6728">
        <f t="shared" si="634"/>
        <v>-0.49650069333336311</v>
      </c>
      <c r="K6728">
        <f t="shared" si="635"/>
        <v>1.2946542599258457E-3</v>
      </c>
      <c r="L6728">
        <f t="shared" si="636"/>
        <v>0.10311779550613109</v>
      </c>
    </row>
    <row r="6729" spans="1:12">
      <c r="A6729">
        <v>499.35599000000002</v>
      </c>
      <c r="B6729">
        <v>66.989999999999995</v>
      </c>
      <c r="C6729">
        <v>-21.530449999999998</v>
      </c>
      <c r="D6729">
        <v>61.421939999999999</v>
      </c>
      <c r="E6729">
        <v>-5.1778000000000004</v>
      </c>
      <c r="F6729">
        <v>0.30065999999999998</v>
      </c>
      <c r="G6729">
        <f t="shared" si="633"/>
        <v>6.2159003279999991</v>
      </c>
      <c r="H6729">
        <f t="shared" si="631"/>
        <v>4.810188826360557</v>
      </c>
      <c r="I6729">
        <f t="shared" si="632"/>
        <v>0.55198870536194788</v>
      </c>
      <c r="J6729">
        <f t="shared" si="634"/>
        <v>-0.49816374666670443</v>
      </c>
      <c r="K6729">
        <f t="shared" si="635"/>
        <v>1.2944883443557506E-3</v>
      </c>
      <c r="L6729">
        <f t="shared" si="636"/>
        <v>0.10356428087327722</v>
      </c>
    </row>
    <row r="6730" spans="1:12">
      <c r="A6730">
        <v>499.45499000000001</v>
      </c>
      <c r="B6730">
        <v>67</v>
      </c>
      <c r="C6730">
        <v>-21.544830000000001</v>
      </c>
      <c r="D6730">
        <v>61.371540000000003</v>
      </c>
      <c r="E6730">
        <v>-5.2351599999999996</v>
      </c>
      <c r="F6730">
        <v>0.30065999999999998</v>
      </c>
      <c r="G6730">
        <f t="shared" si="633"/>
        <v>6.2107998479999997</v>
      </c>
      <c r="H6730">
        <f t="shared" si="631"/>
        <v>4.8050883463605576</v>
      </c>
      <c r="I6730">
        <f t="shared" si="632"/>
        <v>0.55140340456533565</v>
      </c>
      <c r="J6730">
        <f t="shared" si="634"/>
        <v>-0.50066507333337773</v>
      </c>
      <c r="K6730">
        <f t="shared" si="635"/>
        <v>1.2943224713058091E-3</v>
      </c>
      <c r="L6730">
        <f t="shared" si="636"/>
        <v>0.10419476963677236</v>
      </c>
    </row>
    <row r="6731" spans="1:12">
      <c r="A6731">
        <v>499.548</v>
      </c>
      <c r="B6731">
        <v>67.010000000000005</v>
      </c>
      <c r="C6731">
        <v>-21.553889999999999</v>
      </c>
      <c r="D6731">
        <v>61.305340000000001</v>
      </c>
      <c r="E6731">
        <v>-5.2351599999999996</v>
      </c>
      <c r="F6731">
        <v>0.30066999999999999</v>
      </c>
      <c r="G6731">
        <f t="shared" si="633"/>
        <v>6.2041004079999995</v>
      </c>
      <c r="H6731">
        <f t="shared" si="631"/>
        <v>4.7983889063605574</v>
      </c>
      <c r="I6731">
        <f t="shared" si="632"/>
        <v>0.55063461661422974</v>
      </c>
      <c r="J6731">
        <f t="shared" si="634"/>
        <v>-0.51266064666668532</v>
      </c>
      <c r="K6731">
        <f t="shared" si="635"/>
        <v>1.2941666731375E-3</v>
      </c>
      <c r="L6731">
        <f t="shared" si="636"/>
        <v>0.10684016170242523</v>
      </c>
    </row>
    <row r="6732" spans="1:12">
      <c r="A6732">
        <v>499.65798999999998</v>
      </c>
      <c r="B6732">
        <v>67.02</v>
      </c>
      <c r="C6732">
        <v>-21.56165</v>
      </c>
      <c r="D6732">
        <v>61.254939999999998</v>
      </c>
      <c r="E6732">
        <v>-5.1776999999999997</v>
      </c>
      <c r="F6732">
        <v>0.30068</v>
      </c>
      <c r="G6732">
        <f t="shared" si="633"/>
        <v>6.1989999280000001</v>
      </c>
      <c r="H6732">
        <f t="shared" si="631"/>
        <v>4.793288426360558</v>
      </c>
      <c r="I6732">
        <f t="shared" si="632"/>
        <v>0.55004931581761751</v>
      </c>
      <c r="J6732">
        <f t="shared" si="634"/>
        <v>-0.52099277999999349</v>
      </c>
      <c r="K6732">
        <f t="shared" si="635"/>
        <v>1.293982480693555E-3</v>
      </c>
      <c r="L6732">
        <f t="shared" si="636"/>
        <v>0.10869214068880312</v>
      </c>
    </row>
    <row r="6733" spans="1:12">
      <c r="A6733">
        <v>499.75601</v>
      </c>
      <c r="B6733">
        <v>67.03</v>
      </c>
      <c r="C6733">
        <v>-21.56906</v>
      </c>
      <c r="D6733">
        <v>61.208500000000001</v>
      </c>
      <c r="E6733">
        <v>-5.0937099999999997</v>
      </c>
      <c r="F6733">
        <v>0.30068</v>
      </c>
      <c r="G6733">
        <f t="shared" si="633"/>
        <v>6.1943001999999998</v>
      </c>
      <c r="H6733">
        <f t="shared" si="631"/>
        <v>4.7885886983605577</v>
      </c>
      <c r="I6733">
        <f t="shared" si="632"/>
        <v>0.54951000294073893</v>
      </c>
      <c r="J6733">
        <f t="shared" si="634"/>
        <v>-0.52415865333331579</v>
      </c>
      <c r="K6733">
        <f t="shared" si="635"/>
        <v>1.2938183777352179E-3</v>
      </c>
      <c r="L6733">
        <f t="shared" si="636"/>
        <v>0.10945994453705515</v>
      </c>
    </row>
    <row r="6734" spans="1:12">
      <c r="A6734">
        <v>499.85599000000002</v>
      </c>
      <c r="B6734">
        <v>67.040000000000006</v>
      </c>
      <c r="C6734">
        <v>-21.580970000000001</v>
      </c>
      <c r="D6734">
        <v>61.158099999999997</v>
      </c>
      <c r="E6734">
        <v>-5.0205900000000003</v>
      </c>
      <c r="F6734">
        <v>0.30069000000000001</v>
      </c>
      <c r="G6734">
        <f t="shared" si="633"/>
        <v>6.1891997199999986</v>
      </c>
      <c r="H6734">
        <f t="shared" si="631"/>
        <v>4.7834882183605565</v>
      </c>
      <c r="I6734">
        <f t="shared" si="632"/>
        <v>0.54892470214412648</v>
      </c>
      <c r="J6734">
        <f t="shared" si="634"/>
        <v>-0.52533088666662231</v>
      </c>
      <c r="K6734">
        <f t="shared" si="635"/>
        <v>1.2936510362616983E-3</v>
      </c>
      <c r="L6734">
        <f t="shared" si="636"/>
        <v>0.1098217164307491</v>
      </c>
    </row>
    <row r="6735" spans="1:12">
      <c r="A6735">
        <v>499.95098999999999</v>
      </c>
      <c r="B6735">
        <v>67.05</v>
      </c>
      <c r="C6735">
        <v>-21.590859999999999</v>
      </c>
      <c r="D6735">
        <v>61.108690000000003</v>
      </c>
      <c r="E6735">
        <v>-4.9691400000000003</v>
      </c>
      <c r="F6735">
        <v>0.30069000000000001</v>
      </c>
      <c r="G6735">
        <f t="shared" si="633"/>
        <v>6.1841994279999994</v>
      </c>
      <c r="H6735">
        <f t="shared" si="631"/>
        <v>4.7784879263605582</v>
      </c>
      <c r="I6735">
        <f t="shared" si="632"/>
        <v>0.54835089832744777</v>
      </c>
      <c r="J6735">
        <f t="shared" si="634"/>
        <v>-0.52533594666666139</v>
      </c>
      <c r="K6735">
        <f t="shared" si="635"/>
        <v>1.2934920701627871E-3</v>
      </c>
      <c r="L6735">
        <f t="shared" si="636"/>
        <v>0.10993769467714722</v>
      </c>
    </row>
    <row r="6736" spans="1:12">
      <c r="A6736">
        <v>500.04901000000001</v>
      </c>
      <c r="B6736">
        <v>67.06</v>
      </c>
      <c r="C6736">
        <v>-21.59826</v>
      </c>
      <c r="D6736">
        <v>61.057310000000001</v>
      </c>
      <c r="E6736">
        <v>-4.9231800000000003</v>
      </c>
      <c r="F6736">
        <v>0.30070000000000002</v>
      </c>
      <c r="G6736">
        <f t="shared" si="633"/>
        <v>6.1789997719999992</v>
      </c>
      <c r="H6736">
        <f t="shared" si="631"/>
        <v>4.7732882703605579</v>
      </c>
      <c r="I6736">
        <f t="shared" si="632"/>
        <v>0.54775421668201241</v>
      </c>
      <c r="J6736">
        <f t="shared" si="634"/>
        <v>-0.52417383333331968</v>
      </c>
      <c r="K6736">
        <f t="shared" si="635"/>
        <v>1.2933280915608E-3</v>
      </c>
      <c r="L6736">
        <f t="shared" si="636"/>
        <v>0.10981399061693908</v>
      </c>
    </row>
    <row r="6737" spans="1:12">
      <c r="A6737">
        <v>500.15701000000001</v>
      </c>
      <c r="B6737">
        <v>67.069999999999993</v>
      </c>
      <c r="C6737">
        <v>-21.60933</v>
      </c>
      <c r="D6737">
        <v>61.007910000000003</v>
      </c>
      <c r="E6737">
        <v>-4.87927</v>
      </c>
      <c r="F6737">
        <v>0.30070000000000002</v>
      </c>
      <c r="G6737">
        <f t="shared" si="633"/>
        <v>6.1740004919999993</v>
      </c>
      <c r="H6737">
        <f t="shared" si="631"/>
        <v>4.7682889903605581</v>
      </c>
      <c r="I6737">
        <f t="shared" si="632"/>
        <v>0.54718052899644409</v>
      </c>
      <c r="J6737">
        <f t="shared" si="634"/>
        <v>-0.52100289999999705</v>
      </c>
      <c r="K6737">
        <f t="shared" si="635"/>
        <v>1.2931474654548909E-3</v>
      </c>
      <c r="L6737">
        <f t="shared" si="636"/>
        <v>0.10926411990826106</v>
      </c>
    </row>
    <row r="6738" spans="1:12">
      <c r="A6738">
        <v>500.24700999999999</v>
      </c>
      <c r="B6738">
        <v>67.08</v>
      </c>
      <c r="C6738">
        <v>-21.618410000000001</v>
      </c>
      <c r="D6738">
        <v>60.958500000000001</v>
      </c>
      <c r="E6738">
        <v>-4.85365</v>
      </c>
      <c r="F6738">
        <v>0.30070999999999998</v>
      </c>
      <c r="G6738">
        <f t="shared" si="633"/>
        <v>6.1690002000000002</v>
      </c>
      <c r="H6738">
        <f t="shared" si="631"/>
        <v>4.763288698360558</v>
      </c>
      <c r="I6738">
        <f t="shared" si="632"/>
        <v>0.54660672517976516</v>
      </c>
      <c r="J6738">
        <f t="shared" si="634"/>
        <v>-0.5126657066666892</v>
      </c>
      <c r="K6738">
        <f t="shared" si="635"/>
        <v>1.2929969822355533E-3</v>
      </c>
      <c r="L6738">
        <f t="shared" si="636"/>
        <v>0.10762851868355994</v>
      </c>
    </row>
    <row r="6739" spans="1:12">
      <c r="A6739">
        <v>500.34697999999997</v>
      </c>
      <c r="B6739">
        <v>67.09</v>
      </c>
      <c r="C6739">
        <v>-21.629110000000001</v>
      </c>
      <c r="D6739">
        <v>60.915019999999998</v>
      </c>
      <c r="E6739">
        <v>-4.8624999999999998</v>
      </c>
      <c r="F6739">
        <v>0.30071999999999999</v>
      </c>
      <c r="G6739">
        <f t="shared" si="633"/>
        <v>6.1646000239999994</v>
      </c>
      <c r="H6739">
        <f t="shared" si="631"/>
        <v>4.7588885223605573</v>
      </c>
      <c r="I6739">
        <f t="shared" si="632"/>
        <v>0.54610178711157653</v>
      </c>
      <c r="J6739">
        <f t="shared" si="634"/>
        <v>-0.49800014000001264</v>
      </c>
      <c r="K6739">
        <f t="shared" si="635"/>
        <v>1.2928298698722781E-3</v>
      </c>
      <c r="L6739">
        <f t="shared" si="636"/>
        <v>0.10464631345324917</v>
      </c>
    </row>
    <row r="6740" spans="1:12">
      <c r="A6740">
        <v>500.45001000000002</v>
      </c>
      <c r="B6740">
        <v>67.099999999999994</v>
      </c>
      <c r="C6740">
        <v>-21.639379999999999</v>
      </c>
      <c r="D6740">
        <v>60.866599999999998</v>
      </c>
      <c r="E6740">
        <v>-4.90503</v>
      </c>
      <c r="F6740">
        <v>0.30071999999999999</v>
      </c>
      <c r="G6740">
        <f t="shared" si="633"/>
        <v>6.1596999199999987</v>
      </c>
      <c r="H6740">
        <f t="shared" si="631"/>
        <v>4.7539884183605565</v>
      </c>
      <c r="I6740">
        <f t="shared" si="632"/>
        <v>0.54553948027483101</v>
      </c>
      <c r="J6740">
        <f t="shared" si="634"/>
        <v>-0.49483089333335623</v>
      </c>
      <c r="K6740">
        <f t="shared" si="635"/>
        <v>1.2926576875302782E-3</v>
      </c>
      <c r="L6740">
        <f t="shared" si="636"/>
        <v>0.10408752604912778</v>
      </c>
    </row>
    <row r="6741" spans="1:12">
      <c r="A6741">
        <v>500.54700000000003</v>
      </c>
      <c r="B6741">
        <v>67.11</v>
      </c>
      <c r="C6741">
        <v>-21.648440000000001</v>
      </c>
      <c r="D6741">
        <v>60.817189999999997</v>
      </c>
      <c r="E6741">
        <v>-4.9571399999999999</v>
      </c>
      <c r="F6741">
        <v>0.30073</v>
      </c>
      <c r="G6741">
        <f t="shared" si="633"/>
        <v>6.1546996279999995</v>
      </c>
      <c r="H6741">
        <f t="shared" si="631"/>
        <v>4.7489881263605582</v>
      </c>
      <c r="I6741">
        <f t="shared" si="632"/>
        <v>0.54496567645815241</v>
      </c>
      <c r="J6741">
        <f t="shared" si="634"/>
        <v>-0.49350011333336014</v>
      </c>
      <c r="K6741">
        <f t="shared" si="635"/>
        <v>1.2924956410584505E-3</v>
      </c>
      <c r="L6741">
        <f t="shared" si="636"/>
        <v>0.10391689770586132</v>
      </c>
    </row>
    <row r="6742" spans="1:12">
      <c r="A6742">
        <v>500.66100999999998</v>
      </c>
      <c r="B6742">
        <v>67.12</v>
      </c>
      <c r="C6742">
        <v>-21.65662</v>
      </c>
      <c r="D6742">
        <v>60.763829999999999</v>
      </c>
      <c r="E6742">
        <v>-4.9884599999999999</v>
      </c>
      <c r="F6742">
        <v>0.30073</v>
      </c>
      <c r="G6742">
        <f t="shared" si="633"/>
        <v>6.1492995959999988</v>
      </c>
      <c r="H6742">
        <f t="shared" si="631"/>
        <v>4.7435880943605575</v>
      </c>
      <c r="I6742">
        <f t="shared" si="632"/>
        <v>0.54434600085285001</v>
      </c>
      <c r="J6742">
        <f t="shared" si="634"/>
        <v>-0.49350011333333693</v>
      </c>
      <c r="K6742">
        <f t="shared" si="635"/>
        <v>1.292305210286424E-3</v>
      </c>
      <c r="L6742">
        <f t="shared" si="636"/>
        <v>0.10403519519749985</v>
      </c>
    </row>
    <row r="6743" spans="1:12">
      <c r="A6743">
        <v>500.745</v>
      </c>
      <c r="B6743">
        <v>67.13</v>
      </c>
      <c r="C6743">
        <v>-21.66902</v>
      </c>
      <c r="D6743">
        <v>60.713439999999999</v>
      </c>
      <c r="E6743">
        <v>-4.9872300000000003</v>
      </c>
      <c r="F6743">
        <v>0.30074000000000001</v>
      </c>
      <c r="G6743">
        <f t="shared" si="633"/>
        <v>6.1442001279999996</v>
      </c>
      <c r="H6743">
        <f t="shared" si="631"/>
        <v>4.7384886263605583</v>
      </c>
      <c r="I6743">
        <f t="shared" si="632"/>
        <v>0.54376081618734828</v>
      </c>
      <c r="J6743">
        <f t="shared" si="634"/>
        <v>-0.49499955999999601</v>
      </c>
      <c r="K6743">
        <f t="shared" si="635"/>
        <v>1.2921649577785101E-3</v>
      </c>
      <c r="L6743">
        <f t="shared" si="636"/>
        <v>0.10446359568033514</v>
      </c>
    </row>
    <row r="6744" spans="1:12">
      <c r="A6744">
        <v>500.85300000000001</v>
      </c>
      <c r="B6744">
        <v>67.14</v>
      </c>
      <c r="C6744">
        <v>-21.681740000000001</v>
      </c>
      <c r="D6744">
        <v>60.663040000000002</v>
      </c>
      <c r="E6744">
        <v>-4.9659300000000002</v>
      </c>
      <c r="F6744">
        <v>0.30074000000000001</v>
      </c>
      <c r="G6744">
        <f t="shared" si="633"/>
        <v>6.1390996479999993</v>
      </c>
      <c r="H6744">
        <f t="shared" si="631"/>
        <v>4.7333881463605572</v>
      </c>
      <c r="I6744">
        <f t="shared" si="632"/>
        <v>0.54317551539073583</v>
      </c>
      <c r="J6744">
        <f t="shared" si="634"/>
        <v>-0.49717198666666346</v>
      </c>
      <c r="K6744">
        <f t="shared" si="635"/>
        <v>1.2919846563902208E-3</v>
      </c>
      <c r="L6744">
        <f t="shared" si="636"/>
        <v>0.10503511888179565</v>
      </c>
    </row>
    <row r="6745" spans="1:12">
      <c r="A6745">
        <v>500.952</v>
      </c>
      <c r="B6745">
        <v>67.150000000000006</v>
      </c>
      <c r="C6745">
        <v>-21.687930000000001</v>
      </c>
      <c r="D6745">
        <v>60.616599999999998</v>
      </c>
      <c r="E6745">
        <v>-4.94618</v>
      </c>
      <c r="F6745">
        <v>0.30075000000000002</v>
      </c>
      <c r="G6745">
        <f t="shared" si="633"/>
        <v>6.134399919999999</v>
      </c>
      <c r="H6745">
        <f t="shared" si="631"/>
        <v>4.7286884183605569</v>
      </c>
      <c r="I6745">
        <f t="shared" si="632"/>
        <v>0.54263620251385725</v>
      </c>
      <c r="J6745">
        <f t="shared" si="634"/>
        <v>-0.49884009999996431</v>
      </c>
      <c r="K6745">
        <f t="shared" si="635"/>
        <v>1.2918194243135919E-3</v>
      </c>
      <c r="L6745">
        <f t="shared" si="636"/>
        <v>0.1054922752074481</v>
      </c>
    </row>
    <row r="6746" spans="1:12">
      <c r="A6746">
        <v>501.05399</v>
      </c>
      <c r="B6746">
        <v>67.16</v>
      </c>
      <c r="C6746">
        <v>-21.69699</v>
      </c>
      <c r="D6746">
        <v>60.566200000000002</v>
      </c>
      <c r="E6746">
        <v>-4.9439599999999997</v>
      </c>
      <c r="F6746">
        <v>0.30075000000000002</v>
      </c>
      <c r="G6746">
        <f t="shared" si="633"/>
        <v>6.1292994399999996</v>
      </c>
      <c r="H6746">
        <f t="shared" si="631"/>
        <v>4.7235879383605575</v>
      </c>
      <c r="I6746">
        <f t="shared" si="632"/>
        <v>0.54205090171724502</v>
      </c>
      <c r="J6746">
        <f t="shared" si="634"/>
        <v>-0.5018389933333296</v>
      </c>
      <c r="K6746">
        <f t="shared" si="635"/>
        <v>1.2916492460856473E-3</v>
      </c>
      <c r="L6746">
        <f t="shared" si="636"/>
        <v>0.10624106079572761</v>
      </c>
    </row>
    <row r="6747" spans="1:12">
      <c r="A6747">
        <v>501.14899000000003</v>
      </c>
      <c r="B6747">
        <v>67.17</v>
      </c>
      <c r="C6747">
        <v>-21.708120000000001</v>
      </c>
      <c r="D6747">
        <v>60.516800000000003</v>
      </c>
      <c r="E6747">
        <v>-4.9649599999999996</v>
      </c>
      <c r="F6747">
        <v>0.30076000000000003</v>
      </c>
      <c r="G6747">
        <f t="shared" si="633"/>
        <v>6.1243001599999998</v>
      </c>
      <c r="H6747">
        <f t="shared" si="631"/>
        <v>4.7185886583605576</v>
      </c>
      <c r="I6747">
        <f t="shared" si="632"/>
        <v>0.54147721403167659</v>
      </c>
      <c r="J6747">
        <f t="shared" si="634"/>
        <v>-0.50533376666665741</v>
      </c>
      <c r="K6747">
        <f t="shared" si="635"/>
        <v>1.2914907715429152E-3</v>
      </c>
      <c r="L6747">
        <f t="shared" si="636"/>
        <v>0.1070942612832525</v>
      </c>
    </row>
    <row r="6748" spans="1:12">
      <c r="A6748">
        <v>501.25</v>
      </c>
      <c r="B6748">
        <v>67.180000000000007</v>
      </c>
      <c r="C6748">
        <v>-21.717590000000001</v>
      </c>
      <c r="D6748">
        <v>60.467390000000002</v>
      </c>
      <c r="E6748">
        <v>-5.0044399999999998</v>
      </c>
      <c r="F6748">
        <v>0.30076000000000003</v>
      </c>
      <c r="G6748">
        <f t="shared" si="633"/>
        <v>6.1192998679999997</v>
      </c>
      <c r="H6748">
        <f t="shared" si="631"/>
        <v>4.7135883663605576</v>
      </c>
      <c r="I6748">
        <f t="shared" si="632"/>
        <v>0.54090341021499777</v>
      </c>
      <c r="J6748">
        <f t="shared" si="634"/>
        <v>-0.50433188666662232</v>
      </c>
      <c r="K6748">
        <f t="shared" si="635"/>
        <v>1.2913223140495868E-3</v>
      </c>
      <c r="L6748">
        <f t="shared" si="636"/>
        <v>0.10699531810327036</v>
      </c>
    </row>
    <row r="6749" spans="1:12">
      <c r="A6749">
        <v>501.35001</v>
      </c>
      <c r="B6749">
        <v>67.19</v>
      </c>
      <c r="C6749">
        <v>-21.72625</v>
      </c>
      <c r="D6749">
        <v>60.418970000000002</v>
      </c>
      <c r="E6749">
        <v>-5.0469799999999996</v>
      </c>
      <c r="F6749">
        <v>0.30076999999999998</v>
      </c>
      <c r="G6749">
        <f t="shared" si="633"/>
        <v>6.1143997639999998</v>
      </c>
      <c r="H6749">
        <f t="shared" si="631"/>
        <v>4.7086882623605586</v>
      </c>
      <c r="I6749">
        <f t="shared" si="632"/>
        <v>0.54034110337825247</v>
      </c>
      <c r="J6749">
        <f t="shared" si="634"/>
        <v>-0.5013313066666587</v>
      </c>
      <c r="K6749">
        <f t="shared" si="635"/>
        <v>1.2911555675770747E-3</v>
      </c>
      <c r="L6749">
        <f t="shared" si="636"/>
        <v>0.10646941966281952</v>
      </c>
    </row>
    <row r="6750" spans="1:12">
      <c r="A6750">
        <v>501.44699000000003</v>
      </c>
      <c r="B6750">
        <v>67.2</v>
      </c>
      <c r="C6750">
        <v>-21.73368</v>
      </c>
      <c r="D6750">
        <v>60.36759</v>
      </c>
      <c r="E6750">
        <v>-5.0720900000000002</v>
      </c>
      <c r="F6750">
        <v>0.30076999999999998</v>
      </c>
      <c r="G6750">
        <f t="shared" si="633"/>
        <v>6.1092001079999996</v>
      </c>
      <c r="H6750">
        <f t="shared" si="631"/>
        <v>4.7034886063605583</v>
      </c>
      <c r="I6750">
        <f t="shared" si="632"/>
        <v>0.53974442173281711</v>
      </c>
      <c r="J6750">
        <f t="shared" si="634"/>
        <v>-0.49916393999998349</v>
      </c>
      <c r="K6750">
        <f t="shared" si="635"/>
        <v>1.2909939141384993E-3</v>
      </c>
      <c r="L6750">
        <f t="shared" si="636"/>
        <v>0.10612632064739369</v>
      </c>
    </row>
    <row r="6751" spans="1:12">
      <c r="A6751">
        <v>501.548</v>
      </c>
      <c r="B6751">
        <v>67.209999999999994</v>
      </c>
      <c r="C6751">
        <v>-21.745619999999999</v>
      </c>
      <c r="D6751">
        <v>60.31324</v>
      </c>
      <c r="E6751">
        <v>-5.0643099999999999</v>
      </c>
      <c r="F6751">
        <v>0.30077999999999999</v>
      </c>
      <c r="G6751">
        <f t="shared" si="633"/>
        <v>6.1036998879999995</v>
      </c>
      <c r="H6751">
        <f t="shared" ref="H6751:H6814" si="637">G6751-G$27-E$27</f>
        <v>4.6979883863605583</v>
      </c>
      <c r="I6751">
        <f t="shared" ref="I6751:I6814" si="638">H6751/(G$30-G$27-E$27)</f>
        <v>0.53911324914758141</v>
      </c>
      <c r="J6751">
        <f t="shared" si="634"/>
        <v>-0.50283243999999283</v>
      </c>
      <c r="K6751">
        <f t="shared" si="635"/>
        <v>1.2908255862284399E-3</v>
      </c>
      <c r="L6751">
        <f t="shared" si="636"/>
        <v>0.10703143529682659</v>
      </c>
    </row>
    <row r="6752" spans="1:12">
      <c r="A6752">
        <v>501.64699999999999</v>
      </c>
      <c r="B6752">
        <v>67.22</v>
      </c>
      <c r="C6752">
        <v>-21.757580000000001</v>
      </c>
      <c r="D6752">
        <v>60.261859999999999</v>
      </c>
      <c r="E6752">
        <v>-5.0285000000000002</v>
      </c>
      <c r="F6752">
        <v>0.30077999999999999</v>
      </c>
      <c r="G6752">
        <f t="shared" si="633"/>
        <v>6.0985002319999992</v>
      </c>
      <c r="H6752">
        <f t="shared" si="637"/>
        <v>4.692788730360558</v>
      </c>
      <c r="I6752">
        <f t="shared" si="638"/>
        <v>0.53851656750214605</v>
      </c>
      <c r="J6752">
        <f t="shared" si="634"/>
        <v>-0.50766136666667805</v>
      </c>
      <c r="K6752">
        <f t="shared" si="635"/>
        <v>1.2906606504671546E-3</v>
      </c>
      <c r="L6752">
        <f t="shared" si="636"/>
        <v>0.10817903720708799</v>
      </c>
    </row>
    <row r="6753" spans="1:12">
      <c r="A6753">
        <v>501.74799000000002</v>
      </c>
      <c r="B6753">
        <v>67.23</v>
      </c>
      <c r="C6753">
        <v>-21.76829</v>
      </c>
      <c r="D6753">
        <v>60.212449999999997</v>
      </c>
      <c r="E6753">
        <v>-4.98963</v>
      </c>
      <c r="F6753">
        <v>0.30079</v>
      </c>
      <c r="G6753">
        <f t="shared" si="633"/>
        <v>6.0934999399999992</v>
      </c>
      <c r="H6753">
        <f t="shared" si="637"/>
        <v>4.6877884383605579</v>
      </c>
      <c r="I6753">
        <f t="shared" si="638"/>
        <v>0.53794276368546712</v>
      </c>
      <c r="J6753">
        <f t="shared" si="634"/>
        <v>-0.51216308000000377</v>
      </c>
      <c r="K6753">
        <f t="shared" si="635"/>
        <v>1.2904924427536585E-3</v>
      </c>
      <c r="L6753">
        <f t="shared" si="636"/>
        <v>0.10925473423862972</v>
      </c>
    </row>
    <row r="6754" spans="1:12">
      <c r="A6754">
        <v>501.84899999999999</v>
      </c>
      <c r="B6754">
        <v>67.239999999999995</v>
      </c>
      <c r="C6754">
        <v>-21.775310000000001</v>
      </c>
      <c r="D6754">
        <v>60.16601</v>
      </c>
      <c r="E6754">
        <v>-4.9728899999999996</v>
      </c>
      <c r="F6754">
        <v>0.30080000000000001</v>
      </c>
      <c r="G6754">
        <f t="shared" si="633"/>
        <v>6.0888002119999998</v>
      </c>
      <c r="H6754">
        <f t="shared" si="637"/>
        <v>4.6830887103605576</v>
      </c>
      <c r="I6754">
        <f t="shared" si="638"/>
        <v>0.53740345080858865</v>
      </c>
      <c r="J6754">
        <f t="shared" si="634"/>
        <v>-0.51116120000001342</v>
      </c>
      <c r="K6754">
        <f t="shared" si="635"/>
        <v>1.2903242455796716E-3</v>
      </c>
      <c r="L6754">
        <f t="shared" si="636"/>
        <v>0.10915044143177428</v>
      </c>
    </row>
    <row r="6755" spans="1:12">
      <c r="A6755">
        <v>501.94400000000002</v>
      </c>
      <c r="B6755">
        <v>67.25</v>
      </c>
      <c r="C6755">
        <v>-21.785219999999999</v>
      </c>
      <c r="D6755">
        <v>60.11759</v>
      </c>
      <c r="E6755">
        <v>-4.9850000000000003</v>
      </c>
      <c r="F6755">
        <v>0.30080000000000001</v>
      </c>
      <c r="G6755">
        <f t="shared" si="633"/>
        <v>6.083900107999999</v>
      </c>
      <c r="H6755">
        <f t="shared" si="637"/>
        <v>4.6781886063605569</v>
      </c>
      <c r="I6755">
        <f t="shared" si="638"/>
        <v>0.53684114397184313</v>
      </c>
      <c r="J6755">
        <f t="shared" si="634"/>
        <v>-0.50933116666670297</v>
      </c>
      <c r="K6755">
        <f t="shared" si="635"/>
        <v>1.2901660959831968E-3</v>
      </c>
      <c r="L6755">
        <f t="shared" si="636"/>
        <v>0.1088735853817878</v>
      </c>
    </row>
    <row r="6756" spans="1:12">
      <c r="A6756">
        <v>502.04500999999999</v>
      </c>
      <c r="B6756">
        <v>67.260000000000005</v>
      </c>
      <c r="C6756">
        <v>-21.79758</v>
      </c>
      <c r="D6756">
        <v>60.06521</v>
      </c>
      <c r="E6756">
        <v>-5.01227</v>
      </c>
      <c r="F6756">
        <v>0.30080000000000001</v>
      </c>
      <c r="G6756">
        <f t="shared" si="633"/>
        <v>6.0785992520000001</v>
      </c>
      <c r="H6756">
        <f t="shared" si="637"/>
        <v>4.6728877503605588</v>
      </c>
      <c r="I6756">
        <f t="shared" si="638"/>
        <v>0.53623284921536407</v>
      </c>
      <c r="J6756">
        <f t="shared" si="634"/>
        <v>-0.50883528666667432</v>
      </c>
      <c r="K6756">
        <f t="shared" si="635"/>
        <v>1.2899979838621512E-3</v>
      </c>
      <c r="L6756">
        <f t="shared" si="636"/>
        <v>0.10889097146136513</v>
      </c>
    </row>
    <row r="6757" spans="1:12">
      <c r="A6757">
        <v>502.14801</v>
      </c>
      <c r="B6757">
        <v>67.27</v>
      </c>
      <c r="C6757">
        <v>-21.806650000000001</v>
      </c>
      <c r="D6757">
        <v>60.01482</v>
      </c>
      <c r="E6757">
        <v>-5.0389200000000001</v>
      </c>
      <c r="F6757">
        <v>0.30081000000000002</v>
      </c>
      <c r="G6757">
        <f t="shared" si="633"/>
        <v>6.073499784</v>
      </c>
      <c r="H6757">
        <f t="shared" si="637"/>
        <v>4.6677882823605579</v>
      </c>
      <c r="I6757">
        <f t="shared" si="638"/>
        <v>0.53564766454986212</v>
      </c>
      <c r="J6757">
        <f t="shared" si="634"/>
        <v>-0.50783678000000032</v>
      </c>
      <c r="K6757">
        <f t="shared" si="635"/>
        <v>1.2898266048690103E-3</v>
      </c>
      <c r="L6757">
        <f t="shared" si="636"/>
        <v>0.10879601843106325</v>
      </c>
    </row>
    <row r="6758" spans="1:12">
      <c r="A6758">
        <v>502.23998999999998</v>
      </c>
      <c r="B6758">
        <v>67.28</v>
      </c>
      <c r="C6758">
        <v>-21.814119999999999</v>
      </c>
      <c r="D6758">
        <v>59.963439999999999</v>
      </c>
      <c r="E6758">
        <v>-5.0591900000000001</v>
      </c>
      <c r="F6758">
        <v>0.30081000000000002</v>
      </c>
      <c r="G6758">
        <f t="shared" si="633"/>
        <v>6.0683001279999997</v>
      </c>
      <c r="H6758">
        <f t="shared" si="637"/>
        <v>4.6625886263605576</v>
      </c>
      <c r="I6758">
        <f t="shared" si="638"/>
        <v>0.53505098290442676</v>
      </c>
      <c r="J6758">
        <f t="shared" si="634"/>
        <v>-0.50600337333333179</v>
      </c>
      <c r="K6758">
        <f t="shared" si="635"/>
        <v>1.2896736002485666E-3</v>
      </c>
      <c r="L6758">
        <f t="shared" si="636"/>
        <v>0.10852412980904538</v>
      </c>
    </row>
    <row r="6759" spans="1:12">
      <c r="A6759">
        <v>502.34298999999999</v>
      </c>
      <c r="B6759">
        <v>67.290000000000006</v>
      </c>
      <c r="C6759">
        <v>-21.828119999999998</v>
      </c>
      <c r="D6759">
        <v>59.915019999999998</v>
      </c>
      <c r="E6759">
        <v>-5.0753599999999999</v>
      </c>
      <c r="F6759">
        <v>0.30081999999999998</v>
      </c>
      <c r="G6759">
        <f t="shared" si="633"/>
        <v>6.063400023999999</v>
      </c>
      <c r="H6759">
        <f t="shared" si="637"/>
        <v>4.6576885223605569</v>
      </c>
      <c r="I6759">
        <f t="shared" si="638"/>
        <v>0.53448867606768125</v>
      </c>
      <c r="J6759">
        <f t="shared" si="634"/>
        <v>-0.50333506666663352</v>
      </c>
      <c r="K6759">
        <f t="shared" si="635"/>
        <v>1.2895023074289815E-3</v>
      </c>
      <c r="L6759">
        <f t="shared" si="636"/>
        <v>0.10806542005765962</v>
      </c>
    </row>
    <row r="6760" spans="1:12">
      <c r="A6760">
        <v>502.43900000000002</v>
      </c>
      <c r="B6760">
        <v>67.3</v>
      </c>
      <c r="C6760">
        <v>-21.83558</v>
      </c>
      <c r="D6760">
        <v>59.863639999999997</v>
      </c>
      <c r="E6760">
        <v>-5.0890500000000003</v>
      </c>
      <c r="F6760">
        <v>0.30081999999999998</v>
      </c>
      <c r="G6760">
        <f t="shared" si="633"/>
        <v>6.0582003679999987</v>
      </c>
      <c r="H6760">
        <f t="shared" si="637"/>
        <v>4.6524888663605566</v>
      </c>
      <c r="I6760">
        <f t="shared" si="638"/>
        <v>0.53389199442224589</v>
      </c>
      <c r="J6760">
        <f t="shared" si="634"/>
        <v>-0.50483282666667284</v>
      </c>
      <c r="K6760">
        <f t="shared" si="635"/>
        <v>1.2893426802082031E-3</v>
      </c>
      <c r="L6760">
        <f t="shared" si="636"/>
        <v>0.1085081213878502</v>
      </c>
    </row>
    <row r="6761" spans="1:12">
      <c r="A6761">
        <v>502.548</v>
      </c>
      <c r="B6761">
        <v>67.31</v>
      </c>
      <c r="C6761">
        <v>-21.844639999999998</v>
      </c>
      <c r="D6761">
        <v>59.81127</v>
      </c>
      <c r="E6761">
        <v>-5.0957600000000003</v>
      </c>
      <c r="F6761">
        <v>0.30082999999999999</v>
      </c>
      <c r="G6761">
        <f t="shared" si="633"/>
        <v>6.052900524</v>
      </c>
      <c r="H6761">
        <f t="shared" si="637"/>
        <v>4.6471890223605588</v>
      </c>
      <c r="I6761">
        <f t="shared" si="638"/>
        <v>0.53328381579687734</v>
      </c>
      <c r="J6761">
        <f t="shared" si="634"/>
        <v>-0.50916081333332819</v>
      </c>
      <c r="K6761">
        <f t="shared" si="635"/>
        <v>1.2891615035748448E-3</v>
      </c>
      <c r="L6761">
        <f t="shared" si="636"/>
        <v>0.1095631812873189</v>
      </c>
    </row>
    <row r="6762" spans="1:12">
      <c r="A6762">
        <v>502.63598999999999</v>
      </c>
      <c r="B6762">
        <v>67.319999999999993</v>
      </c>
      <c r="C6762">
        <v>-21.853770000000001</v>
      </c>
      <c r="D6762">
        <v>59.760869999999997</v>
      </c>
      <c r="E6762">
        <v>-5.08934</v>
      </c>
      <c r="F6762">
        <v>0.30082999999999999</v>
      </c>
      <c r="G6762">
        <f t="shared" si="633"/>
        <v>6.0478000439999997</v>
      </c>
      <c r="H6762">
        <f t="shared" si="637"/>
        <v>4.6420885423605576</v>
      </c>
      <c r="I6762">
        <f t="shared" si="638"/>
        <v>0.53269851500026488</v>
      </c>
      <c r="J6762">
        <f t="shared" si="634"/>
        <v>-0.51316158666667144</v>
      </c>
      <c r="K6762">
        <f t="shared" si="635"/>
        <v>1.2890152862904884E-3</v>
      </c>
      <c r="L6762">
        <f t="shared" si="636"/>
        <v>0.11054541118376054</v>
      </c>
    </row>
    <row r="6763" spans="1:12">
      <c r="A6763">
        <v>502.73498999999998</v>
      </c>
      <c r="B6763">
        <v>67.33</v>
      </c>
      <c r="C6763">
        <v>-21.863679999999999</v>
      </c>
      <c r="D6763">
        <v>59.709490000000002</v>
      </c>
      <c r="E6763">
        <v>-5.0698299999999996</v>
      </c>
      <c r="F6763">
        <v>0.30084</v>
      </c>
      <c r="G6763">
        <f t="shared" si="633"/>
        <v>6.0426003879999994</v>
      </c>
      <c r="H6763">
        <f t="shared" si="637"/>
        <v>4.6368888863605573</v>
      </c>
      <c r="I6763">
        <f t="shared" si="638"/>
        <v>0.53210183335482952</v>
      </c>
      <c r="J6763">
        <f t="shared" si="634"/>
        <v>-0.51482464000003147</v>
      </c>
      <c r="K6763">
        <f t="shared" si="635"/>
        <v>1.2888508127989432E-3</v>
      </c>
      <c r="L6763">
        <f t="shared" si="636"/>
        <v>0.11102803034905406</v>
      </c>
    </row>
    <row r="6764" spans="1:12">
      <c r="A6764">
        <v>502.83600000000001</v>
      </c>
      <c r="B6764">
        <v>67.34</v>
      </c>
      <c r="C6764">
        <v>-21.874009999999998</v>
      </c>
      <c r="D6764">
        <v>59.658099999999997</v>
      </c>
      <c r="E6764">
        <v>-5.0463899999999997</v>
      </c>
      <c r="F6764">
        <v>0.30084</v>
      </c>
      <c r="G6764">
        <f t="shared" si="633"/>
        <v>6.0373997199999998</v>
      </c>
      <c r="H6764">
        <f t="shared" si="637"/>
        <v>4.6316882183605586</v>
      </c>
      <c r="I6764">
        <f t="shared" si="638"/>
        <v>0.53150503557828388</v>
      </c>
      <c r="J6764">
        <f t="shared" si="634"/>
        <v>-0.5149933066666853</v>
      </c>
      <c r="K6764">
        <f t="shared" si="635"/>
        <v>1.2886830432507802E-3</v>
      </c>
      <c r="L6764">
        <f t="shared" si="636"/>
        <v>0.11118911342632933</v>
      </c>
    </row>
    <row r="6765" spans="1:12">
      <c r="A6765">
        <v>502.93700999999999</v>
      </c>
      <c r="B6765">
        <v>67.349999999999994</v>
      </c>
      <c r="C6765">
        <v>-21.886790000000001</v>
      </c>
      <c r="D6765">
        <v>59.608690000000003</v>
      </c>
      <c r="E6765">
        <v>-5.0326199999999996</v>
      </c>
      <c r="F6765">
        <v>0.30085000000000001</v>
      </c>
      <c r="G6765">
        <f t="shared" si="633"/>
        <v>6.0323994279999988</v>
      </c>
      <c r="H6765">
        <f t="shared" si="637"/>
        <v>4.6266879263605567</v>
      </c>
      <c r="I6765">
        <f t="shared" si="638"/>
        <v>0.53093123176160484</v>
      </c>
      <c r="J6765">
        <f t="shared" si="634"/>
        <v>-0.51517040666668368</v>
      </c>
      <c r="K6765">
        <f t="shared" si="635"/>
        <v>1.2885153173740145E-3</v>
      </c>
      <c r="L6765">
        <f t="shared" si="636"/>
        <v>0.11134755895929355</v>
      </c>
    </row>
    <row r="6766" spans="1:12">
      <c r="A6766">
        <v>503.03201000000001</v>
      </c>
      <c r="B6766">
        <v>67.36</v>
      </c>
      <c r="C6766">
        <v>-21.894259999999999</v>
      </c>
      <c r="D6766">
        <v>59.559289999999997</v>
      </c>
      <c r="E6766">
        <v>-5.0386499999999996</v>
      </c>
      <c r="F6766">
        <v>0.30085000000000001</v>
      </c>
      <c r="G6766">
        <f t="shared" si="633"/>
        <v>6.027400147999999</v>
      </c>
      <c r="H6766">
        <f t="shared" si="637"/>
        <v>4.6216886463605569</v>
      </c>
      <c r="I6766">
        <f t="shared" si="638"/>
        <v>0.53035754407603641</v>
      </c>
      <c r="J6766">
        <f t="shared" si="634"/>
        <v>-0.51417190000003077</v>
      </c>
      <c r="K6766">
        <f t="shared" si="635"/>
        <v>1.2883576108650083E-3</v>
      </c>
      <c r="L6766">
        <f t="shared" si="636"/>
        <v>0.11125195558227964</v>
      </c>
    </row>
    <row r="6767" spans="1:12">
      <c r="A6767">
        <v>503.13299999999998</v>
      </c>
      <c r="B6767">
        <v>67.37</v>
      </c>
      <c r="C6767">
        <v>-21.903359999999999</v>
      </c>
      <c r="D6767">
        <v>59.509880000000003</v>
      </c>
      <c r="E6767">
        <v>-5.0652699999999999</v>
      </c>
      <c r="F6767">
        <v>0.30086000000000002</v>
      </c>
      <c r="G6767">
        <f t="shared" si="633"/>
        <v>6.0223998559999998</v>
      </c>
      <c r="H6767">
        <f t="shared" si="637"/>
        <v>4.6166883543605586</v>
      </c>
      <c r="I6767">
        <f t="shared" si="638"/>
        <v>0.5297837402593577</v>
      </c>
      <c r="J6767">
        <f t="shared" si="634"/>
        <v>-0.51300641333333019</v>
      </c>
      <c r="K6767">
        <f t="shared" si="635"/>
        <v>1.288190002872664E-3</v>
      </c>
      <c r="L6767">
        <f t="shared" si="636"/>
        <v>0.11112000073576223</v>
      </c>
    </row>
    <row r="6768" spans="1:12">
      <c r="A6768">
        <v>503.23800999999997</v>
      </c>
      <c r="B6768">
        <v>67.38</v>
      </c>
      <c r="C6768">
        <v>-21.914909999999999</v>
      </c>
      <c r="D6768">
        <v>59.459490000000002</v>
      </c>
      <c r="E6768">
        <v>-5.1030499999999996</v>
      </c>
      <c r="F6768">
        <v>0.30086000000000002</v>
      </c>
      <c r="G6768">
        <f t="shared" si="633"/>
        <v>6.0173003879999998</v>
      </c>
      <c r="H6768">
        <f t="shared" si="637"/>
        <v>4.6115888863605576</v>
      </c>
      <c r="I6768">
        <f t="shared" si="638"/>
        <v>0.52919855559385576</v>
      </c>
      <c r="J6768">
        <f t="shared" si="634"/>
        <v>-0.51017112666665665</v>
      </c>
      <c r="K6768">
        <f t="shared" si="635"/>
        <v>1.288015769331626E-3</v>
      </c>
      <c r="L6768">
        <f t="shared" si="636"/>
        <v>0.11062805884010209</v>
      </c>
    </row>
    <row r="6769" spans="1:12">
      <c r="A6769">
        <v>503.33600000000001</v>
      </c>
      <c r="B6769">
        <v>67.39</v>
      </c>
      <c r="C6769">
        <v>-21.924430000000001</v>
      </c>
      <c r="D6769">
        <v>59.405140000000003</v>
      </c>
      <c r="E6769">
        <v>-5.1404699999999997</v>
      </c>
      <c r="F6769">
        <v>0.30087000000000003</v>
      </c>
      <c r="G6769">
        <f t="shared" si="633"/>
        <v>6.0118001679999997</v>
      </c>
      <c r="H6769">
        <f t="shared" si="637"/>
        <v>4.6060886663605576</v>
      </c>
      <c r="I6769">
        <f t="shared" si="638"/>
        <v>0.52856738300862005</v>
      </c>
      <c r="J6769">
        <f t="shared" si="634"/>
        <v>-0.51050171333333216</v>
      </c>
      <c r="K6769">
        <f t="shared" si="635"/>
        <v>1.2878532259435456E-3</v>
      </c>
      <c r="L6769">
        <f t="shared" si="636"/>
        <v>0.11083193362334873</v>
      </c>
    </row>
    <row r="6770" spans="1:12">
      <c r="A6770">
        <v>503.43200999999999</v>
      </c>
      <c r="B6770">
        <v>67.400000000000006</v>
      </c>
      <c r="C6770">
        <v>-21.932729999999999</v>
      </c>
      <c r="D6770">
        <v>59.355730000000001</v>
      </c>
      <c r="E6770">
        <v>-5.1687700000000003</v>
      </c>
      <c r="F6770">
        <v>0.30087000000000003</v>
      </c>
      <c r="G6770">
        <f t="shared" si="633"/>
        <v>6.0067998760000005</v>
      </c>
      <c r="H6770">
        <f t="shared" si="637"/>
        <v>4.6010883743605593</v>
      </c>
      <c r="I6770">
        <f t="shared" si="638"/>
        <v>0.52799357919194134</v>
      </c>
      <c r="J6770">
        <f t="shared" si="634"/>
        <v>-0.51099927999994366</v>
      </c>
      <c r="K6770">
        <f t="shared" si="635"/>
        <v>1.2876940067154015E-3</v>
      </c>
      <c r="L6770">
        <f t="shared" si="636"/>
        <v>0.1110605227335935</v>
      </c>
    </row>
    <row r="6771" spans="1:12">
      <c r="A6771">
        <v>503.52899000000002</v>
      </c>
      <c r="B6771">
        <v>67.41</v>
      </c>
      <c r="C6771">
        <v>-21.941020000000002</v>
      </c>
      <c r="D6771">
        <v>59.303359999999998</v>
      </c>
      <c r="E6771">
        <v>-5.1768700000000001</v>
      </c>
      <c r="F6771">
        <v>0.30087999999999998</v>
      </c>
      <c r="G6771">
        <f t="shared" si="633"/>
        <v>6.0015000319999992</v>
      </c>
      <c r="H6771">
        <f t="shared" si="637"/>
        <v>4.5957885303605579</v>
      </c>
      <c r="I6771">
        <f t="shared" si="638"/>
        <v>0.52738540056657246</v>
      </c>
      <c r="J6771">
        <f t="shared" si="634"/>
        <v>-0.51249872666664742</v>
      </c>
      <c r="K6771">
        <f t="shared" si="635"/>
        <v>1.2875332188398711E-3</v>
      </c>
      <c r="L6771">
        <f t="shared" si="636"/>
        <v>0.11151486263586628</v>
      </c>
    </row>
    <row r="6772" spans="1:12">
      <c r="A6772">
        <v>503.62700999999998</v>
      </c>
      <c r="B6772">
        <v>67.42</v>
      </c>
      <c r="C6772">
        <v>-21.951779999999999</v>
      </c>
      <c r="D6772">
        <v>59.252960000000002</v>
      </c>
      <c r="E6772">
        <v>-5.1571100000000003</v>
      </c>
      <c r="F6772">
        <v>0.30087999999999998</v>
      </c>
      <c r="G6772">
        <f t="shared" si="633"/>
        <v>5.9963995519999997</v>
      </c>
      <c r="H6772">
        <f t="shared" si="637"/>
        <v>4.5906880503605585</v>
      </c>
      <c r="I6772">
        <f t="shared" si="638"/>
        <v>0.52680009976996023</v>
      </c>
      <c r="J6772">
        <f t="shared" si="634"/>
        <v>-0.51416515333331414</v>
      </c>
      <c r="K6772">
        <f t="shared" si="635"/>
        <v>1.2873707474941876E-3</v>
      </c>
      <c r="L6772">
        <f t="shared" si="636"/>
        <v>0.11200176263184142</v>
      </c>
    </row>
    <row r="6773" spans="1:12">
      <c r="A6773">
        <v>503.73700000000002</v>
      </c>
      <c r="B6773">
        <v>67.430000000000007</v>
      </c>
      <c r="C6773">
        <v>-21.964549999999999</v>
      </c>
      <c r="D6773">
        <v>59.194670000000002</v>
      </c>
      <c r="E6773">
        <v>-5.1144699999999998</v>
      </c>
      <c r="F6773">
        <v>0.30088999999999999</v>
      </c>
      <c r="G6773">
        <f t="shared" si="633"/>
        <v>5.9905006040000002</v>
      </c>
      <c r="H6773">
        <f t="shared" si="637"/>
        <v>4.584789102360558</v>
      </c>
      <c r="I6773">
        <f t="shared" si="638"/>
        <v>0.52612317152721144</v>
      </c>
      <c r="J6773">
        <f t="shared" si="634"/>
        <v>-0.52149540666660488</v>
      </c>
      <c r="K6773">
        <f t="shared" si="635"/>
        <v>1.2871884842969442E-3</v>
      </c>
      <c r="L6773">
        <f t="shared" si="636"/>
        <v>0.11374468814674681</v>
      </c>
    </row>
    <row r="6774" spans="1:12">
      <c r="A6774">
        <v>503.83301</v>
      </c>
      <c r="B6774">
        <v>67.44</v>
      </c>
      <c r="C6774">
        <v>-21.976140000000001</v>
      </c>
      <c r="D6774">
        <v>59.14723</v>
      </c>
      <c r="E6774">
        <v>-5.0707800000000001</v>
      </c>
      <c r="F6774">
        <v>0.30088999999999999</v>
      </c>
      <c r="G6774">
        <f t="shared" si="633"/>
        <v>5.9856996759999994</v>
      </c>
      <c r="H6774">
        <f t="shared" si="637"/>
        <v>4.5799881743605582</v>
      </c>
      <c r="I6774">
        <f t="shared" si="638"/>
        <v>0.52557224553928916</v>
      </c>
      <c r="J6774">
        <f t="shared" si="634"/>
        <v>-0.52433575333331706</v>
      </c>
      <c r="K6774">
        <f t="shared" si="635"/>
        <v>1.2870294293822462E-3</v>
      </c>
      <c r="L6774">
        <f t="shared" si="636"/>
        <v>0.11448408453729751</v>
      </c>
    </row>
    <row r="6775" spans="1:12">
      <c r="A6775">
        <v>503.92200000000003</v>
      </c>
      <c r="B6775">
        <v>67.45</v>
      </c>
      <c r="C6775">
        <v>-21.982410000000002</v>
      </c>
      <c r="D6775">
        <v>59.097830000000002</v>
      </c>
      <c r="E6775">
        <v>-5.0530600000000003</v>
      </c>
      <c r="F6775">
        <v>0.30088999999999999</v>
      </c>
      <c r="G6775">
        <f t="shared" si="633"/>
        <v>5.9807003960000005</v>
      </c>
      <c r="H6775">
        <f t="shared" si="637"/>
        <v>4.5749888943605583</v>
      </c>
      <c r="I6775">
        <f t="shared" si="638"/>
        <v>0.52499855785372074</v>
      </c>
      <c r="J6775">
        <f t="shared" si="634"/>
        <v>-0.52433237999999172</v>
      </c>
      <c r="K6775">
        <f t="shared" si="635"/>
        <v>1.2868820392447546E-3</v>
      </c>
      <c r="L6775">
        <f t="shared" si="636"/>
        <v>0.1146084486994754</v>
      </c>
    </row>
    <row r="6776" spans="1:12">
      <c r="A6776">
        <v>504.03</v>
      </c>
      <c r="B6776">
        <v>67.459999999999994</v>
      </c>
      <c r="C6776">
        <v>-21.994789999999998</v>
      </c>
      <c r="D6776">
        <v>59.052370000000003</v>
      </c>
      <c r="E6776">
        <v>-5.0704000000000002</v>
      </c>
      <c r="F6776">
        <v>0.3009</v>
      </c>
      <c r="G6776">
        <f t="shared" si="633"/>
        <v>5.9760998439999993</v>
      </c>
      <c r="H6776">
        <f t="shared" si="637"/>
        <v>4.5703883423605571</v>
      </c>
      <c r="I6776">
        <f t="shared" si="638"/>
        <v>0.52447062582566506</v>
      </c>
      <c r="J6776">
        <f t="shared" si="634"/>
        <v>-0.51883553333334276</v>
      </c>
      <c r="K6776">
        <f t="shared" si="635"/>
        <v>1.2867032090378035E-3</v>
      </c>
      <c r="L6776">
        <f t="shared" si="636"/>
        <v>0.11352110465636486</v>
      </c>
    </row>
    <row r="6777" spans="1:12">
      <c r="A6777">
        <v>504.13400000000001</v>
      </c>
      <c r="B6777">
        <v>67.47</v>
      </c>
      <c r="C6777">
        <v>-22.002659999999999</v>
      </c>
      <c r="D6777">
        <v>58.998019999999997</v>
      </c>
      <c r="E6777">
        <v>-5.1057399999999999</v>
      </c>
      <c r="F6777">
        <v>0.3009</v>
      </c>
      <c r="G6777">
        <f t="shared" si="633"/>
        <v>5.9705996239999992</v>
      </c>
      <c r="H6777">
        <f t="shared" si="637"/>
        <v>4.5648881223605571</v>
      </c>
      <c r="I6777">
        <f t="shared" si="638"/>
        <v>0.52383945324042935</v>
      </c>
      <c r="J6777">
        <f t="shared" si="634"/>
        <v>-0.51533570000004347</v>
      </c>
      <c r="K6777">
        <f t="shared" si="635"/>
        <v>1.2865310491403401E-3</v>
      </c>
      <c r="L6777">
        <f t="shared" si="636"/>
        <v>0.11289120043834883</v>
      </c>
    </row>
    <row r="6778" spans="1:12">
      <c r="A6778">
        <v>504.22899999999998</v>
      </c>
      <c r="B6778">
        <v>67.48</v>
      </c>
      <c r="C6778">
        <v>-22.01221</v>
      </c>
      <c r="D6778">
        <v>58.945650000000001</v>
      </c>
      <c r="E6778">
        <v>-5.1325900000000004</v>
      </c>
      <c r="F6778">
        <v>0.30091000000000001</v>
      </c>
      <c r="G6778">
        <f t="shared" si="633"/>
        <v>5.9652997799999996</v>
      </c>
      <c r="H6778">
        <f t="shared" si="637"/>
        <v>4.5595882783605575</v>
      </c>
      <c r="I6778">
        <f t="shared" si="638"/>
        <v>0.52323127461506058</v>
      </c>
      <c r="J6778">
        <f t="shared" si="634"/>
        <v>-0.51516872000003822</v>
      </c>
      <c r="K6778">
        <f t="shared" si="635"/>
        <v>1.2863738279526461E-3</v>
      </c>
      <c r="L6778">
        <f t="shared" si="636"/>
        <v>0.11298579796008949</v>
      </c>
    </row>
    <row r="6779" spans="1:12">
      <c r="A6779">
        <v>504.33199999999999</v>
      </c>
      <c r="B6779">
        <v>67.489999999999995</v>
      </c>
      <c r="C6779">
        <v>-22.025020000000001</v>
      </c>
      <c r="D6779">
        <v>58.891300000000001</v>
      </c>
      <c r="E6779">
        <v>-5.1423300000000003</v>
      </c>
      <c r="F6779">
        <v>0.30091000000000001</v>
      </c>
      <c r="G6779">
        <f t="shared" si="633"/>
        <v>5.9597995599999996</v>
      </c>
      <c r="H6779">
        <f t="shared" si="637"/>
        <v>4.5540880583605574</v>
      </c>
      <c r="I6779">
        <f t="shared" si="638"/>
        <v>0.52260010202982488</v>
      </c>
      <c r="J6779">
        <f t="shared" si="634"/>
        <v>-0.51583832666669804</v>
      </c>
      <c r="K6779">
        <f t="shared" si="635"/>
        <v>1.2862034104969633E-3</v>
      </c>
      <c r="L6779">
        <f t="shared" si="636"/>
        <v>0.11326929125134144</v>
      </c>
    </row>
    <row r="6780" spans="1:12">
      <c r="A6780">
        <v>504.42599000000001</v>
      </c>
      <c r="B6780">
        <v>67.5</v>
      </c>
      <c r="C6780">
        <v>-22.032109999999999</v>
      </c>
      <c r="D6780">
        <v>58.843870000000003</v>
      </c>
      <c r="E6780">
        <v>-5.1459599999999996</v>
      </c>
      <c r="F6780">
        <v>0.30092000000000002</v>
      </c>
      <c r="G6780">
        <f t="shared" si="633"/>
        <v>5.954999643999999</v>
      </c>
      <c r="H6780">
        <f t="shared" si="637"/>
        <v>4.5492881423605578</v>
      </c>
      <c r="I6780">
        <f t="shared" si="638"/>
        <v>0.52204929217301299</v>
      </c>
      <c r="J6780">
        <f t="shared" si="634"/>
        <v>-0.51433888000004224</v>
      </c>
      <c r="K6780">
        <f t="shared" si="635"/>
        <v>1.2860479398290063E-3</v>
      </c>
      <c r="L6780">
        <f t="shared" si="636"/>
        <v>0.1130592004517787</v>
      </c>
    </row>
    <row r="6781" spans="1:12">
      <c r="A6781">
        <v>504.53201000000001</v>
      </c>
      <c r="B6781">
        <v>67.510000000000005</v>
      </c>
      <c r="C6781">
        <v>-22.042850000000001</v>
      </c>
      <c r="D6781">
        <v>58.792490000000001</v>
      </c>
      <c r="E6781">
        <v>-5.1537699999999997</v>
      </c>
      <c r="F6781">
        <v>0.30092000000000002</v>
      </c>
      <c r="G6781">
        <f t="shared" si="633"/>
        <v>5.9497999879999997</v>
      </c>
      <c r="H6781">
        <f t="shared" si="637"/>
        <v>4.5440884863605575</v>
      </c>
      <c r="I6781">
        <f t="shared" si="638"/>
        <v>0.52145261052757763</v>
      </c>
      <c r="J6781">
        <f t="shared" si="634"/>
        <v>-0.51250716000001351</v>
      </c>
      <c r="K6781">
        <f t="shared" si="635"/>
        <v>1.2858726152093964E-3</v>
      </c>
      <c r="L6781">
        <f t="shared" si="636"/>
        <v>0.11278547095602219</v>
      </c>
    </row>
    <row r="6782" spans="1:12">
      <c r="A6782">
        <v>504.62799000000001</v>
      </c>
      <c r="B6782">
        <v>67.52</v>
      </c>
      <c r="C6782">
        <v>-22.053629999999998</v>
      </c>
      <c r="D6782">
        <v>58.742089999999997</v>
      </c>
      <c r="E6782">
        <v>-5.1663300000000003</v>
      </c>
      <c r="F6782">
        <v>0.30092999999999998</v>
      </c>
      <c r="G6782">
        <f t="shared" ref="G6782:G6845" si="639">(D6782/100)*$B$16</f>
        <v>5.9446995079999994</v>
      </c>
      <c r="H6782">
        <f t="shared" si="637"/>
        <v>4.5389880063605581</v>
      </c>
      <c r="I6782">
        <f t="shared" si="638"/>
        <v>0.5208673097309654</v>
      </c>
      <c r="J6782">
        <f t="shared" ref="J6782:J6845" si="640">SLOPE(H6774:H6782,B6774:B6782)</f>
        <v>-0.51617059999999471</v>
      </c>
      <c r="K6782">
        <f t="shared" ref="K6782:K6845" si="641">1/(A6782+273.15)</f>
        <v>1.2857139348980548E-3</v>
      </c>
      <c r="L6782">
        <f t="shared" ref="L6782:L6845" si="642">-J6782/H6782</f>
        <v>0.11371931348500512</v>
      </c>
    </row>
    <row r="6783" spans="1:12">
      <c r="A6783">
        <v>504.72399999999999</v>
      </c>
      <c r="B6783">
        <v>67.53</v>
      </c>
      <c r="C6783">
        <v>-22.062370000000001</v>
      </c>
      <c r="D6783">
        <v>58.684780000000003</v>
      </c>
      <c r="E6783">
        <v>-5.1763700000000004</v>
      </c>
      <c r="F6783">
        <v>0.30092999999999998</v>
      </c>
      <c r="G6783">
        <f t="shared" si="639"/>
        <v>5.9388997359999998</v>
      </c>
      <c r="H6783">
        <f t="shared" si="637"/>
        <v>4.5331882343605585</v>
      </c>
      <c r="I6783">
        <f t="shared" si="638"/>
        <v>0.52020176233703985</v>
      </c>
      <c r="J6783">
        <f t="shared" si="640"/>
        <v>-0.52217175999998489</v>
      </c>
      <c r="K6783">
        <f t="shared" si="641"/>
        <v>1.2855552441655075E-3</v>
      </c>
      <c r="L6783">
        <f t="shared" si="642"/>
        <v>0.11518863391597972</v>
      </c>
    </row>
    <row r="6784" spans="1:12">
      <c r="A6784">
        <v>504.82400999999999</v>
      </c>
      <c r="B6784">
        <v>67.540000000000006</v>
      </c>
      <c r="C6784">
        <v>-22.074369999999998</v>
      </c>
      <c r="D6784">
        <v>58.637349999999998</v>
      </c>
      <c r="E6784">
        <v>-5.1772499999999999</v>
      </c>
      <c r="F6784">
        <v>0.30092999999999998</v>
      </c>
      <c r="G6784">
        <f t="shared" si="639"/>
        <v>5.9340998199999992</v>
      </c>
      <c r="H6784">
        <f t="shared" si="637"/>
        <v>4.5283883183605571</v>
      </c>
      <c r="I6784">
        <f t="shared" si="638"/>
        <v>0.51965095248022775</v>
      </c>
      <c r="J6784">
        <f t="shared" si="640"/>
        <v>-0.52383312666661264</v>
      </c>
      <c r="K6784">
        <f t="shared" si="641"/>
        <v>1.2853899836576805E-3</v>
      </c>
      <c r="L6784">
        <f t="shared" si="642"/>
        <v>0.11567760753703638</v>
      </c>
    </row>
    <row r="6785" spans="1:12">
      <c r="A6785">
        <v>504.92498999999998</v>
      </c>
      <c r="B6785">
        <v>67.55</v>
      </c>
      <c r="C6785">
        <v>-22.081859999999999</v>
      </c>
      <c r="D6785">
        <v>58.584980000000002</v>
      </c>
      <c r="E6785">
        <v>-5.1685100000000004</v>
      </c>
      <c r="F6785">
        <v>0.30093999999999999</v>
      </c>
      <c r="G6785">
        <f t="shared" si="639"/>
        <v>5.9287999759999996</v>
      </c>
      <c r="H6785">
        <f t="shared" si="637"/>
        <v>4.5230884743605575</v>
      </c>
      <c r="I6785">
        <f t="shared" si="638"/>
        <v>0.51904277385485897</v>
      </c>
      <c r="J6785">
        <f t="shared" si="640"/>
        <v>-0.5214970933333205</v>
      </c>
      <c r="K6785">
        <f t="shared" si="641"/>
        <v>1.2852231633868607E-3</v>
      </c>
      <c r="L6785">
        <f t="shared" si="642"/>
        <v>0.11529668196619702</v>
      </c>
    </row>
    <row r="6786" spans="1:12">
      <c r="A6786">
        <v>505.02899000000002</v>
      </c>
      <c r="B6786">
        <v>67.56</v>
      </c>
      <c r="C6786">
        <v>-22.093440000000001</v>
      </c>
      <c r="D6786">
        <v>58.532609999999998</v>
      </c>
      <c r="E6786">
        <v>-5.1517900000000001</v>
      </c>
      <c r="F6786">
        <v>0.30093999999999999</v>
      </c>
      <c r="G6786">
        <f t="shared" si="639"/>
        <v>5.9235001319999991</v>
      </c>
      <c r="H6786">
        <f t="shared" si="637"/>
        <v>4.5177886303605579</v>
      </c>
      <c r="I6786">
        <f t="shared" si="638"/>
        <v>0.5184345952294902</v>
      </c>
      <c r="J6786">
        <f t="shared" si="640"/>
        <v>-0.52149540666665639</v>
      </c>
      <c r="K6786">
        <f t="shared" si="641"/>
        <v>1.2850513992931113E-3</v>
      </c>
      <c r="L6786">
        <f t="shared" si="642"/>
        <v>0.11543156383237801</v>
      </c>
    </row>
    <row r="6787" spans="1:12">
      <c r="A6787">
        <v>505.125</v>
      </c>
      <c r="B6787">
        <v>67.569999999999993</v>
      </c>
      <c r="C6787">
        <v>-22.103000000000002</v>
      </c>
      <c r="D6787">
        <v>58.480240000000002</v>
      </c>
      <c r="E6787">
        <v>-5.1338800000000004</v>
      </c>
      <c r="F6787">
        <v>0.30095</v>
      </c>
      <c r="G6787">
        <f t="shared" si="639"/>
        <v>5.9182002880000004</v>
      </c>
      <c r="H6787">
        <f t="shared" si="637"/>
        <v>4.5124887863605583</v>
      </c>
      <c r="I6787">
        <f t="shared" si="638"/>
        <v>0.51782641660412143</v>
      </c>
      <c r="J6787">
        <f t="shared" si="640"/>
        <v>-0.52249222666666661</v>
      </c>
      <c r="K6787">
        <f t="shared" si="641"/>
        <v>1.2848928720567924E-3</v>
      </c>
      <c r="L6787">
        <f t="shared" si="642"/>
        <v>0.11578803879711587</v>
      </c>
    </row>
    <row r="6788" spans="1:12">
      <c r="A6788">
        <v>505.22399999999999</v>
      </c>
      <c r="B6788">
        <v>67.58</v>
      </c>
      <c r="C6788">
        <v>-22.114609999999999</v>
      </c>
      <c r="D6788">
        <v>58.427869999999999</v>
      </c>
      <c r="E6788">
        <v>-5.1274499999999996</v>
      </c>
      <c r="F6788">
        <v>0.30095</v>
      </c>
      <c r="G6788">
        <f t="shared" si="639"/>
        <v>5.9129004439999999</v>
      </c>
      <c r="H6788">
        <f t="shared" si="637"/>
        <v>4.5071889423605587</v>
      </c>
      <c r="I6788">
        <f t="shared" si="638"/>
        <v>0.51721823797875266</v>
      </c>
      <c r="J6788">
        <f t="shared" si="640"/>
        <v>-0.526157353333356</v>
      </c>
      <c r="K6788">
        <f t="shared" si="641"/>
        <v>1.2847294488253719E-3</v>
      </c>
      <c r="L6788">
        <f t="shared" si="642"/>
        <v>0.11673736336817303</v>
      </c>
    </row>
    <row r="6789" spans="1:12">
      <c r="A6789">
        <v>505.32799999999997</v>
      </c>
      <c r="B6789">
        <v>67.59</v>
      </c>
      <c r="C6789">
        <v>-22.12209</v>
      </c>
      <c r="D6789">
        <v>58.381419999999999</v>
      </c>
      <c r="E6789">
        <v>-5.1414799999999996</v>
      </c>
      <c r="F6789">
        <v>0.30095</v>
      </c>
      <c r="G6789">
        <f t="shared" si="639"/>
        <v>5.9081997039999994</v>
      </c>
      <c r="H6789">
        <f t="shared" si="637"/>
        <v>4.5024882023605581</v>
      </c>
      <c r="I6789">
        <f t="shared" si="638"/>
        <v>0.51667880897076368</v>
      </c>
      <c r="J6789">
        <f t="shared" si="640"/>
        <v>-0.52299485333334295</v>
      </c>
      <c r="K6789">
        <f t="shared" si="641"/>
        <v>1.2845578166627702E-3</v>
      </c>
      <c r="L6789">
        <f t="shared" si="642"/>
        <v>0.11615685146251975</v>
      </c>
    </row>
    <row r="6790" spans="1:12">
      <c r="A6790">
        <v>505.42899</v>
      </c>
      <c r="B6790">
        <v>67.599999999999994</v>
      </c>
      <c r="C6790">
        <v>-22.135750000000002</v>
      </c>
      <c r="D6790">
        <v>58.331029999999998</v>
      </c>
      <c r="E6790">
        <v>-5.1716800000000003</v>
      </c>
      <c r="F6790">
        <v>0.30096000000000001</v>
      </c>
      <c r="G6790">
        <f t="shared" si="639"/>
        <v>5.9031002359999993</v>
      </c>
      <c r="H6790">
        <f t="shared" si="637"/>
        <v>4.4973887343605572</v>
      </c>
      <c r="I6790">
        <f t="shared" si="638"/>
        <v>0.51609362430526173</v>
      </c>
      <c r="J6790">
        <f t="shared" si="640"/>
        <v>-0.51915937333335194</v>
      </c>
      <c r="K6790">
        <f t="shared" si="641"/>
        <v>1.2843911958117442E-3</v>
      </c>
      <c r="L6790">
        <f t="shared" si="642"/>
        <v>0.11543573482250173</v>
      </c>
    </row>
    <row r="6791" spans="1:12">
      <c r="A6791">
        <v>505.52399000000003</v>
      </c>
      <c r="B6791">
        <v>67.61</v>
      </c>
      <c r="C6791">
        <v>-22.144089999999998</v>
      </c>
      <c r="D6791">
        <v>58.273710000000001</v>
      </c>
      <c r="E6791">
        <v>-5.2071100000000001</v>
      </c>
      <c r="F6791">
        <v>0.30096000000000001</v>
      </c>
      <c r="G6791">
        <f t="shared" si="639"/>
        <v>5.8972994519999995</v>
      </c>
      <c r="H6791">
        <f t="shared" si="637"/>
        <v>4.4915879503605574</v>
      </c>
      <c r="I6791">
        <f t="shared" si="638"/>
        <v>0.51542796078022568</v>
      </c>
      <c r="J6791">
        <f t="shared" si="640"/>
        <v>-0.51866686666669981</v>
      </c>
      <c r="K6791">
        <f t="shared" si="641"/>
        <v>1.2842344971610005E-3</v>
      </c>
      <c r="L6791">
        <f t="shared" si="642"/>
        <v>0.11547516655553063</v>
      </c>
    </row>
    <row r="6792" spans="1:12">
      <c r="A6792">
        <v>505.625</v>
      </c>
      <c r="B6792">
        <v>67.62</v>
      </c>
      <c r="C6792">
        <v>-22.154869999999999</v>
      </c>
      <c r="D6792">
        <v>58.222329999999999</v>
      </c>
      <c r="E6792">
        <v>-5.2382499999999999</v>
      </c>
      <c r="F6792">
        <v>0.30097000000000002</v>
      </c>
      <c r="G6792">
        <f t="shared" si="639"/>
        <v>5.8920997959999992</v>
      </c>
      <c r="H6792">
        <f t="shared" si="637"/>
        <v>4.4863882943605571</v>
      </c>
      <c r="I6792">
        <f t="shared" si="638"/>
        <v>0.51483127913479032</v>
      </c>
      <c r="J6792">
        <f t="shared" si="640"/>
        <v>-0.52217007333334176</v>
      </c>
      <c r="K6792">
        <f t="shared" si="641"/>
        <v>1.2840679271933486E-3</v>
      </c>
      <c r="L6792">
        <f t="shared" si="642"/>
        <v>0.11638985283322795</v>
      </c>
    </row>
    <row r="6793" spans="1:12">
      <c r="A6793">
        <v>505.71899000000002</v>
      </c>
      <c r="B6793">
        <v>67.63</v>
      </c>
      <c r="C6793">
        <v>-22.16404</v>
      </c>
      <c r="D6793">
        <v>58.172919999999998</v>
      </c>
      <c r="E6793">
        <v>-5.2555500000000004</v>
      </c>
      <c r="F6793">
        <v>0.30097000000000002</v>
      </c>
      <c r="G6793">
        <f t="shared" si="639"/>
        <v>5.8870995039999992</v>
      </c>
      <c r="H6793">
        <f t="shared" si="637"/>
        <v>4.481388002360557</v>
      </c>
      <c r="I6793">
        <f t="shared" si="638"/>
        <v>0.51425747531811139</v>
      </c>
      <c r="J6793">
        <f t="shared" si="640"/>
        <v>-0.52100796000000571</v>
      </c>
      <c r="K6793">
        <f t="shared" si="641"/>
        <v>1.2839129723215712E-3</v>
      </c>
      <c r="L6793">
        <f t="shared" si="642"/>
        <v>0.11626039961850355</v>
      </c>
    </row>
    <row r="6794" spans="1:12">
      <c r="A6794">
        <v>505.82501000000002</v>
      </c>
      <c r="B6794">
        <v>67.64</v>
      </c>
      <c r="C6794">
        <v>-22.172350000000002</v>
      </c>
      <c r="D6794">
        <v>58.119570000000003</v>
      </c>
      <c r="E6794">
        <v>-5.25326</v>
      </c>
      <c r="F6794">
        <v>0.30097000000000002</v>
      </c>
      <c r="G6794">
        <f t="shared" si="639"/>
        <v>5.8817004839999996</v>
      </c>
      <c r="H6794">
        <f t="shared" si="637"/>
        <v>4.4759889823605583</v>
      </c>
      <c r="I6794">
        <f t="shared" si="638"/>
        <v>0.51363791584391982</v>
      </c>
      <c r="J6794">
        <f t="shared" si="640"/>
        <v>-0.52167082000000298</v>
      </c>
      <c r="K6794">
        <f t="shared" si="641"/>
        <v>1.2837382292918485E-3</v>
      </c>
      <c r="L6794">
        <f t="shared" si="642"/>
        <v>0.11654872745573268</v>
      </c>
    </row>
    <row r="6795" spans="1:12">
      <c r="A6795">
        <v>505.92599000000001</v>
      </c>
      <c r="B6795">
        <v>67.650000000000006</v>
      </c>
      <c r="C6795">
        <v>-22.183959999999999</v>
      </c>
      <c r="D6795">
        <v>58.06324</v>
      </c>
      <c r="E6795">
        <v>-5.2288399999999999</v>
      </c>
      <c r="F6795">
        <v>0.30098000000000003</v>
      </c>
      <c r="G6795">
        <f t="shared" si="639"/>
        <v>5.8759998879999999</v>
      </c>
      <c r="H6795">
        <f t="shared" si="637"/>
        <v>4.4702883863605578</v>
      </c>
      <c r="I6795">
        <f t="shared" si="638"/>
        <v>0.51298374929881707</v>
      </c>
      <c r="J6795">
        <f t="shared" si="640"/>
        <v>-0.52600386666663101</v>
      </c>
      <c r="K6795">
        <f t="shared" si="641"/>
        <v>1.2835718374532372E-3</v>
      </c>
      <c r="L6795">
        <f t="shared" si="642"/>
        <v>0.11766665172464902</v>
      </c>
    </row>
    <row r="6796" spans="1:12">
      <c r="A6796">
        <v>506.02399000000003</v>
      </c>
      <c r="B6796">
        <v>67.66</v>
      </c>
      <c r="C6796">
        <v>-22.19435</v>
      </c>
      <c r="D6796">
        <v>58.010869999999997</v>
      </c>
      <c r="E6796">
        <v>-5.1892300000000002</v>
      </c>
      <c r="F6796">
        <v>0.30098000000000003</v>
      </c>
      <c r="G6796">
        <f t="shared" si="639"/>
        <v>5.8707000439999986</v>
      </c>
      <c r="H6796">
        <f t="shared" si="637"/>
        <v>4.4649885423605564</v>
      </c>
      <c r="I6796">
        <f t="shared" si="638"/>
        <v>0.51237557067344819</v>
      </c>
      <c r="J6796">
        <f t="shared" si="640"/>
        <v>-0.5306675000000064</v>
      </c>
      <c r="K6796">
        <f t="shared" si="641"/>
        <v>1.2834103972079458E-3</v>
      </c>
      <c r="L6796">
        <f t="shared" si="642"/>
        <v>0.11885080890251341</v>
      </c>
    </row>
    <row r="6797" spans="1:12">
      <c r="A6797">
        <v>506.12</v>
      </c>
      <c r="B6797">
        <v>67.67</v>
      </c>
      <c r="C6797">
        <v>-22.201879999999999</v>
      </c>
      <c r="D6797">
        <v>57.961460000000002</v>
      </c>
      <c r="E6797">
        <v>-5.1604099999999997</v>
      </c>
      <c r="F6797">
        <v>0.30098999999999998</v>
      </c>
      <c r="G6797">
        <f t="shared" si="639"/>
        <v>5.8656997519999994</v>
      </c>
      <c r="H6797">
        <f t="shared" si="637"/>
        <v>4.4599882503605581</v>
      </c>
      <c r="I6797">
        <f t="shared" si="638"/>
        <v>0.51180176685676948</v>
      </c>
      <c r="J6797">
        <f t="shared" si="640"/>
        <v>-0.53366470666665999</v>
      </c>
      <c r="K6797">
        <f t="shared" si="641"/>
        <v>1.2832522745646567E-3</v>
      </c>
      <c r="L6797">
        <f t="shared" si="642"/>
        <v>0.11965607905436007</v>
      </c>
    </row>
    <row r="6798" spans="1:12">
      <c r="A6798">
        <v>506.22298999999998</v>
      </c>
      <c r="B6798">
        <v>67.680000000000007</v>
      </c>
      <c r="C6798">
        <v>-22.21144</v>
      </c>
      <c r="D6798">
        <v>57.910080000000001</v>
      </c>
      <c r="E6798">
        <v>-5.1738600000000003</v>
      </c>
      <c r="F6798">
        <v>0.30098999999999998</v>
      </c>
      <c r="G6798">
        <f t="shared" si="639"/>
        <v>5.8605000959999991</v>
      </c>
      <c r="H6798">
        <f t="shared" si="637"/>
        <v>4.4547885943605579</v>
      </c>
      <c r="I6798">
        <f t="shared" si="638"/>
        <v>0.51120508521133412</v>
      </c>
      <c r="J6798">
        <f t="shared" si="640"/>
        <v>-0.53183129999994749</v>
      </c>
      <c r="K6798">
        <f t="shared" si="641"/>
        <v>1.2830826995941956E-3</v>
      </c>
      <c r="L6798">
        <f t="shared" si="642"/>
        <v>0.11938418372382646</v>
      </c>
    </row>
    <row r="6799" spans="1:12">
      <c r="A6799">
        <v>506.31601000000001</v>
      </c>
      <c r="B6799">
        <v>67.69</v>
      </c>
      <c r="C6799">
        <v>-22.222670000000001</v>
      </c>
      <c r="D6799">
        <v>57.861660000000001</v>
      </c>
      <c r="E6799">
        <v>-5.2362900000000003</v>
      </c>
      <c r="F6799">
        <v>0.30098999999999998</v>
      </c>
      <c r="G6799">
        <f t="shared" si="639"/>
        <v>5.8555999920000001</v>
      </c>
      <c r="H6799">
        <f t="shared" si="637"/>
        <v>4.4498884903605589</v>
      </c>
      <c r="I6799">
        <f t="shared" si="638"/>
        <v>0.51064277837458882</v>
      </c>
      <c r="J6799">
        <f t="shared" si="640"/>
        <v>-0.52566147333331181</v>
      </c>
      <c r="K6799">
        <f t="shared" si="641"/>
        <v>1.2829295789305809E-3</v>
      </c>
      <c r="L6799">
        <f t="shared" si="642"/>
        <v>0.11812913390346987</v>
      </c>
    </row>
    <row r="6800" spans="1:12">
      <c r="A6800">
        <v>506.41599000000002</v>
      </c>
      <c r="B6800">
        <v>67.7</v>
      </c>
      <c r="C6800">
        <v>-22.23265</v>
      </c>
      <c r="D6800">
        <v>57.810279999999999</v>
      </c>
      <c r="E6800">
        <v>-5.3147799999999998</v>
      </c>
      <c r="F6800">
        <v>0.30099999999999999</v>
      </c>
      <c r="G6800">
        <f t="shared" si="639"/>
        <v>5.8504003359999999</v>
      </c>
      <c r="H6800">
        <f t="shared" si="637"/>
        <v>4.4446888343605586</v>
      </c>
      <c r="I6800">
        <f t="shared" si="638"/>
        <v>0.51004609672915346</v>
      </c>
      <c r="J6800">
        <f t="shared" si="640"/>
        <v>-0.52332881333330772</v>
      </c>
      <c r="K6800">
        <f t="shared" si="641"/>
        <v>1.2827650421229893E-3</v>
      </c>
      <c r="L6800">
        <f t="shared" si="642"/>
        <v>0.11774250860658891</v>
      </c>
    </row>
    <row r="6801" spans="1:12">
      <c r="A6801">
        <v>506.51900999999998</v>
      </c>
      <c r="B6801">
        <v>67.709999999999994</v>
      </c>
      <c r="C6801">
        <v>-22.243449999999999</v>
      </c>
      <c r="D6801">
        <v>57.754939999999998</v>
      </c>
      <c r="E6801">
        <v>-5.3611899999999997</v>
      </c>
      <c r="F6801">
        <v>0.30099999999999999</v>
      </c>
      <c r="G6801">
        <f t="shared" si="639"/>
        <v>5.8447999279999996</v>
      </c>
      <c r="H6801">
        <f t="shared" si="637"/>
        <v>4.4390884263605574</v>
      </c>
      <c r="I6801">
        <f t="shared" si="638"/>
        <v>0.50940342716398412</v>
      </c>
      <c r="J6801">
        <f t="shared" si="640"/>
        <v>-0.52349747999999496</v>
      </c>
      <c r="K6801">
        <f t="shared" si="641"/>
        <v>1.2825955465383958E-3</v>
      </c>
      <c r="L6801">
        <f t="shared" si="642"/>
        <v>0.11792904977772452</v>
      </c>
    </row>
    <row r="6802" spans="1:12">
      <c r="A6802">
        <v>506.61899</v>
      </c>
      <c r="B6802">
        <v>67.72</v>
      </c>
      <c r="C6802">
        <v>-22.25262</v>
      </c>
      <c r="D6802">
        <v>57.692689999999999</v>
      </c>
      <c r="E6802">
        <v>-5.34964</v>
      </c>
      <c r="F6802">
        <v>0.30099999999999999</v>
      </c>
      <c r="G6802">
        <f t="shared" si="639"/>
        <v>5.838500228</v>
      </c>
      <c r="H6802">
        <f t="shared" si="637"/>
        <v>4.4327887263605579</v>
      </c>
      <c r="I6802">
        <f t="shared" si="638"/>
        <v>0.50868051100150169</v>
      </c>
      <c r="J6802">
        <f t="shared" si="640"/>
        <v>-0.52850013333335955</v>
      </c>
      <c r="K6802">
        <f t="shared" si="641"/>
        <v>1.2824310953940346E-3</v>
      </c>
      <c r="L6802">
        <f t="shared" si="642"/>
        <v>0.11922520245337133</v>
      </c>
    </row>
    <row r="6803" spans="1:12">
      <c r="A6803">
        <v>506.71798999999999</v>
      </c>
      <c r="B6803">
        <v>67.73</v>
      </c>
      <c r="C6803">
        <v>-22.264659999999999</v>
      </c>
      <c r="D6803">
        <v>57.641300000000001</v>
      </c>
      <c r="E6803">
        <v>-5.2992299999999997</v>
      </c>
      <c r="F6803">
        <v>0.30101</v>
      </c>
      <c r="G6803">
        <f t="shared" si="639"/>
        <v>5.8332995600000004</v>
      </c>
      <c r="H6803">
        <f t="shared" si="637"/>
        <v>4.4275880583605591</v>
      </c>
      <c r="I6803">
        <f t="shared" si="638"/>
        <v>0.50808371322495616</v>
      </c>
      <c r="J6803">
        <f t="shared" si="640"/>
        <v>-0.53216694666666975</v>
      </c>
      <c r="K6803">
        <f t="shared" si="641"/>
        <v>1.2822682977410061E-3</v>
      </c>
      <c r="L6803">
        <f t="shared" si="642"/>
        <v>0.12019341900197458</v>
      </c>
    </row>
    <row r="6804" spans="1:12">
      <c r="A6804">
        <v>506.82299999999998</v>
      </c>
      <c r="B6804">
        <v>67.739999999999995</v>
      </c>
      <c r="C6804">
        <v>-22.26971</v>
      </c>
      <c r="D6804">
        <v>57.590910000000001</v>
      </c>
      <c r="E6804">
        <v>-5.25908</v>
      </c>
      <c r="F6804">
        <v>0.30101</v>
      </c>
      <c r="G6804">
        <f t="shared" si="639"/>
        <v>5.8282000920000003</v>
      </c>
      <c r="H6804">
        <f t="shared" si="637"/>
        <v>4.4224885903605582</v>
      </c>
      <c r="I6804">
        <f t="shared" si="638"/>
        <v>0.5074985285594541</v>
      </c>
      <c r="J6804">
        <f t="shared" si="640"/>
        <v>-0.53666697333333668</v>
      </c>
      <c r="K6804">
        <f t="shared" si="641"/>
        <v>1.2820956622857458E-3</v>
      </c>
      <c r="L6804">
        <f t="shared" si="642"/>
        <v>0.121349543897768</v>
      </c>
    </row>
    <row r="6805" spans="1:12">
      <c r="A6805">
        <v>506.92498999999998</v>
      </c>
      <c r="B6805">
        <v>67.75</v>
      </c>
      <c r="C6805">
        <v>-22.282160000000001</v>
      </c>
      <c r="D6805">
        <v>57.544460000000001</v>
      </c>
      <c r="E6805">
        <v>-5.2590300000000001</v>
      </c>
      <c r="F6805">
        <v>0.30102000000000001</v>
      </c>
      <c r="G6805">
        <f t="shared" si="639"/>
        <v>5.8234993519999989</v>
      </c>
      <c r="H6805">
        <f t="shared" si="637"/>
        <v>4.4177878503605577</v>
      </c>
      <c r="I6805">
        <f t="shared" si="638"/>
        <v>0.50695909955146512</v>
      </c>
      <c r="J6805">
        <f t="shared" si="640"/>
        <v>-0.5370043066666994</v>
      </c>
      <c r="K6805">
        <f t="shared" si="641"/>
        <v>1.2819280361750863E-3</v>
      </c>
      <c r="L6805">
        <f t="shared" si="642"/>
        <v>0.12155502365802193</v>
      </c>
    </row>
    <row r="6806" spans="1:12">
      <c r="A6806">
        <v>507.02600000000001</v>
      </c>
      <c r="B6806">
        <v>67.760000000000005</v>
      </c>
      <c r="C6806">
        <v>-22.291740000000001</v>
      </c>
      <c r="D6806">
        <v>57.490119999999997</v>
      </c>
      <c r="E6806">
        <v>-5.2820999999999998</v>
      </c>
      <c r="F6806">
        <v>0.30102000000000001</v>
      </c>
      <c r="G6806">
        <f t="shared" si="639"/>
        <v>5.818000144</v>
      </c>
      <c r="H6806">
        <f t="shared" si="637"/>
        <v>4.4122886423605578</v>
      </c>
      <c r="I6806">
        <f t="shared" si="638"/>
        <v>0.50632804309733992</v>
      </c>
      <c r="J6806">
        <f t="shared" si="640"/>
        <v>-0.53700430666667665</v>
      </c>
      <c r="K6806">
        <f t="shared" si="641"/>
        <v>1.2817620639445459E-3</v>
      </c>
      <c r="L6806">
        <f t="shared" si="642"/>
        <v>0.12170652244078514</v>
      </c>
    </row>
    <row r="6807" spans="1:12">
      <c r="A6807">
        <v>507.12398999999999</v>
      </c>
      <c r="B6807">
        <v>67.77</v>
      </c>
      <c r="C6807">
        <v>-22.29805</v>
      </c>
      <c r="D6807">
        <v>57.433790000000002</v>
      </c>
      <c r="E6807">
        <v>-5.27745</v>
      </c>
      <c r="F6807">
        <v>0.30102000000000001</v>
      </c>
      <c r="G6807">
        <f t="shared" si="639"/>
        <v>5.8122995480000004</v>
      </c>
      <c r="H6807">
        <f t="shared" si="637"/>
        <v>4.4065880463605591</v>
      </c>
      <c r="I6807">
        <f t="shared" si="638"/>
        <v>0.50567387655223739</v>
      </c>
      <c r="J6807">
        <f t="shared" si="640"/>
        <v>-0.53883939999999331</v>
      </c>
      <c r="K6807">
        <f t="shared" si="641"/>
        <v>1.2816010950204813E-3</v>
      </c>
      <c r="L6807">
        <f t="shared" si="642"/>
        <v>0.12228041158624429</v>
      </c>
    </row>
    <row r="6808" spans="1:12">
      <c r="A6808">
        <v>507.22</v>
      </c>
      <c r="B6808">
        <v>67.78</v>
      </c>
      <c r="C6808">
        <v>-22.31175</v>
      </c>
      <c r="D6808">
        <v>57.378459999999997</v>
      </c>
      <c r="E6808">
        <v>-5.2049200000000004</v>
      </c>
      <c r="F6808">
        <v>0.30103000000000002</v>
      </c>
      <c r="G6808">
        <f t="shared" si="639"/>
        <v>5.8067001519999994</v>
      </c>
      <c r="H6808">
        <f t="shared" si="637"/>
        <v>4.4009886503605582</v>
      </c>
      <c r="I6808">
        <f t="shared" si="638"/>
        <v>0.50503132311817855</v>
      </c>
      <c r="J6808">
        <f t="shared" si="640"/>
        <v>-0.53850375333332245</v>
      </c>
      <c r="K6808">
        <f t="shared" si="641"/>
        <v>1.2814434178658842E-3</v>
      </c>
      <c r="L6808">
        <f t="shared" si="642"/>
        <v>0.1223597232610915</v>
      </c>
    </row>
    <row r="6809" spans="1:12">
      <c r="A6809">
        <v>507.32199000000003</v>
      </c>
      <c r="B6809">
        <v>67.790000000000006</v>
      </c>
      <c r="C6809">
        <v>-22.323799999999999</v>
      </c>
      <c r="D6809">
        <v>57.326090000000001</v>
      </c>
      <c r="E6809">
        <v>-5.0789299999999997</v>
      </c>
      <c r="F6809">
        <v>0.30103000000000002</v>
      </c>
      <c r="G6809">
        <f t="shared" si="639"/>
        <v>5.801400307999999</v>
      </c>
      <c r="H6809">
        <f t="shared" si="637"/>
        <v>4.3956888063605568</v>
      </c>
      <c r="I6809">
        <f t="shared" si="638"/>
        <v>0.50442314449280967</v>
      </c>
      <c r="J6809">
        <f t="shared" si="640"/>
        <v>-0.5353311333332913</v>
      </c>
      <c r="K6809">
        <f t="shared" si="641"/>
        <v>1.2812759622545839E-3</v>
      </c>
      <c r="L6809">
        <f t="shared" si="642"/>
        <v>0.12178549413203858</v>
      </c>
    </row>
    <row r="6810" spans="1:12">
      <c r="A6810">
        <v>507.42401000000001</v>
      </c>
      <c r="B6810">
        <v>67.8</v>
      </c>
      <c r="C6810">
        <v>-22.332560000000001</v>
      </c>
      <c r="D6810">
        <v>57.27075</v>
      </c>
      <c r="E6810">
        <v>-4.9642099999999996</v>
      </c>
      <c r="F6810">
        <v>0.30103000000000002</v>
      </c>
      <c r="G6810">
        <f t="shared" si="639"/>
        <v>5.7957998999999996</v>
      </c>
      <c r="H6810">
        <f t="shared" si="637"/>
        <v>4.3900883983605574</v>
      </c>
      <c r="I6810">
        <f t="shared" si="638"/>
        <v>0.50378047492764055</v>
      </c>
      <c r="J6810">
        <f t="shared" si="640"/>
        <v>-0.53449792000000429</v>
      </c>
      <c r="K6810">
        <f t="shared" si="641"/>
        <v>1.2811085011656999E-3</v>
      </c>
      <c r="L6810">
        <f t="shared" si="642"/>
        <v>0.12175106091248827</v>
      </c>
    </row>
    <row r="6811" spans="1:12">
      <c r="A6811">
        <v>507.51801</v>
      </c>
      <c r="B6811">
        <v>67.81</v>
      </c>
      <c r="C6811">
        <v>-22.342590000000001</v>
      </c>
      <c r="D6811">
        <v>57.23518</v>
      </c>
      <c r="E6811">
        <v>-4.9328200000000004</v>
      </c>
      <c r="F6811">
        <v>0.30103999999999997</v>
      </c>
      <c r="G6811">
        <f t="shared" si="639"/>
        <v>5.7922002159999995</v>
      </c>
      <c r="H6811">
        <f t="shared" si="637"/>
        <v>4.3864887143605582</v>
      </c>
      <c r="I6811">
        <f t="shared" si="638"/>
        <v>0.50336739656780927</v>
      </c>
      <c r="J6811">
        <f t="shared" si="640"/>
        <v>-0.52849338666667101</v>
      </c>
      <c r="K6811">
        <f t="shared" si="641"/>
        <v>1.2809542432768572E-3</v>
      </c>
      <c r="L6811">
        <f t="shared" si="642"/>
        <v>0.12048210335899891</v>
      </c>
    </row>
    <row r="6812" spans="1:12">
      <c r="A6812">
        <v>507.62799000000001</v>
      </c>
      <c r="B6812">
        <v>67.819999999999993</v>
      </c>
      <c r="C6812">
        <v>-22.350100000000001</v>
      </c>
      <c r="D6812">
        <v>57.18676</v>
      </c>
      <c r="E6812">
        <v>-5.0102500000000001</v>
      </c>
      <c r="F6812">
        <v>0.30103999999999997</v>
      </c>
      <c r="G6812">
        <f t="shared" si="639"/>
        <v>5.7873001119999996</v>
      </c>
      <c r="H6812">
        <f t="shared" si="637"/>
        <v>4.3815886103605575</v>
      </c>
      <c r="I6812">
        <f t="shared" si="638"/>
        <v>0.50280508973106375</v>
      </c>
      <c r="J6812">
        <f t="shared" si="640"/>
        <v>-0.52132842666667978</v>
      </c>
      <c r="K6812">
        <f t="shared" si="641"/>
        <v>1.2807738086981677E-3</v>
      </c>
      <c r="L6812">
        <f t="shared" si="642"/>
        <v>0.11898160074498187</v>
      </c>
    </row>
    <row r="6813" spans="1:12">
      <c r="A6813">
        <v>507.72298999999998</v>
      </c>
      <c r="B6813">
        <v>67.83</v>
      </c>
      <c r="C6813">
        <v>-22.36177</v>
      </c>
      <c r="D6813">
        <v>57.138339999999999</v>
      </c>
      <c r="E6813">
        <v>-5.1720100000000002</v>
      </c>
      <c r="F6813">
        <v>0.30103999999999997</v>
      </c>
      <c r="G6813">
        <f t="shared" si="639"/>
        <v>5.7824000079999998</v>
      </c>
      <c r="H6813">
        <f t="shared" si="637"/>
        <v>4.3766885063605585</v>
      </c>
      <c r="I6813">
        <f t="shared" si="638"/>
        <v>0.50224278289431845</v>
      </c>
      <c r="J6813">
        <f t="shared" si="640"/>
        <v>-0.51266064666669697</v>
      </c>
      <c r="K6813">
        <f t="shared" si="641"/>
        <v>1.280617991409845E-3</v>
      </c>
      <c r="L6813">
        <f t="shared" si="642"/>
        <v>0.11713436903760845</v>
      </c>
    </row>
    <row r="6814" spans="1:12">
      <c r="A6814">
        <v>507.82001000000002</v>
      </c>
      <c r="B6814">
        <v>67.84</v>
      </c>
      <c r="C6814">
        <v>-22.37424</v>
      </c>
      <c r="D6814">
        <v>57.077069999999999</v>
      </c>
      <c r="E6814">
        <v>-5.36639</v>
      </c>
      <c r="F6814">
        <v>0.30104999999999998</v>
      </c>
      <c r="G6814">
        <f t="shared" si="639"/>
        <v>5.7761994839999993</v>
      </c>
      <c r="H6814">
        <f t="shared" si="637"/>
        <v>4.370487982360558</v>
      </c>
      <c r="I6814">
        <f t="shared" si="638"/>
        <v>0.50153124758065903</v>
      </c>
      <c r="J6814">
        <f t="shared" si="640"/>
        <v>-0.50816905333335272</v>
      </c>
      <c r="K6814">
        <f t="shared" si="641"/>
        <v>1.2804589000799146E-3</v>
      </c>
      <c r="L6814">
        <f t="shared" si="642"/>
        <v>0.11627284078673611</v>
      </c>
    </row>
    <row r="6815" spans="1:12">
      <c r="A6815">
        <v>507.91501</v>
      </c>
      <c r="B6815">
        <v>67.849999999999994</v>
      </c>
      <c r="C6815">
        <v>-22.383859999999999</v>
      </c>
      <c r="D6815">
        <v>57.026679999999999</v>
      </c>
      <c r="E6815">
        <v>-5.5305400000000002</v>
      </c>
      <c r="F6815">
        <v>0.30104999999999998</v>
      </c>
      <c r="G6815">
        <f t="shared" si="639"/>
        <v>5.7711000159999992</v>
      </c>
      <c r="H6815">
        <f t="shared" ref="H6815:H6878" si="643">G6815-G$27-E$27</f>
        <v>4.3653885143605571</v>
      </c>
      <c r="I6815">
        <f t="shared" ref="I6815:I6878" si="644">H6815/(G$30-G$27-E$27)</f>
        <v>0.50094606291515698</v>
      </c>
      <c r="J6815">
        <f t="shared" si="640"/>
        <v>-0.50466753333335967</v>
      </c>
      <c r="K6815">
        <f t="shared" si="641"/>
        <v>1.2803031594002656E-3</v>
      </c>
      <c r="L6815">
        <f t="shared" si="642"/>
        <v>0.11560655636335349</v>
      </c>
    </row>
    <row r="6816" spans="1:12">
      <c r="A6816">
        <v>508.02399000000003</v>
      </c>
      <c r="B6816">
        <v>67.86</v>
      </c>
      <c r="C6816">
        <v>-22.392209999999999</v>
      </c>
      <c r="D6816">
        <v>56.976280000000003</v>
      </c>
      <c r="E6816">
        <v>-5.6138500000000002</v>
      </c>
      <c r="F6816">
        <v>0.30104999999999998</v>
      </c>
      <c r="G6816">
        <f t="shared" si="639"/>
        <v>5.7659995359999998</v>
      </c>
      <c r="H6816">
        <f t="shared" si="643"/>
        <v>4.3602880343605577</v>
      </c>
      <c r="I6816">
        <f t="shared" si="644"/>
        <v>0.50036076211854474</v>
      </c>
      <c r="J6816">
        <f t="shared" si="640"/>
        <v>-0.50450730000002886</v>
      </c>
      <c r="K6816">
        <f t="shared" si="641"/>
        <v>1.2801245469015168E-3</v>
      </c>
      <c r="L6816">
        <f t="shared" si="642"/>
        <v>0.11570503967268657</v>
      </c>
    </row>
    <row r="6817" spans="1:12">
      <c r="A6817">
        <v>508.12200999999999</v>
      </c>
      <c r="B6817">
        <v>67.87</v>
      </c>
      <c r="C6817">
        <v>-22.400179999999999</v>
      </c>
      <c r="D6817">
        <v>56.905140000000003</v>
      </c>
      <c r="E6817">
        <v>-5.5931300000000004</v>
      </c>
      <c r="F6817">
        <v>0.30105999999999999</v>
      </c>
      <c r="G6817">
        <f t="shared" si="639"/>
        <v>5.7588001679999996</v>
      </c>
      <c r="H6817">
        <f t="shared" si="643"/>
        <v>4.3530886663605575</v>
      </c>
      <c r="I6817">
        <f t="shared" si="644"/>
        <v>0.499534605398882</v>
      </c>
      <c r="J6817">
        <f t="shared" si="640"/>
        <v>-0.52183780000000479</v>
      </c>
      <c r="K6817">
        <f t="shared" si="641"/>
        <v>1.2799639398319161E-3</v>
      </c>
      <c r="L6817">
        <f t="shared" si="642"/>
        <v>0.11987759496667739</v>
      </c>
    </row>
    <row r="6818" spans="1:12">
      <c r="A6818">
        <v>508.21600000000001</v>
      </c>
      <c r="B6818">
        <v>67.88</v>
      </c>
      <c r="C6818">
        <v>-22.410620000000002</v>
      </c>
      <c r="D6818">
        <v>56.847830000000002</v>
      </c>
      <c r="E6818">
        <v>-5.4951499999999998</v>
      </c>
      <c r="F6818">
        <v>0.30105999999999999</v>
      </c>
      <c r="G6818">
        <f t="shared" si="639"/>
        <v>5.7530003959999991</v>
      </c>
      <c r="H6818">
        <f t="shared" si="643"/>
        <v>4.3472888943605579</v>
      </c>
      <c r="I6818">
        <f t="shared" si="644"/>
        <v>0.49886905800495646</v>
      </c>
      <c r="J6818">
        <f t="shared" si="640"/>
        <v>-0.54216550666666163</v>
      </c>
      <c r="K6818">
        <f t="shared" si="641"/>
        <v>1.2798099738150881E-3</v>
      </c>
      <c r="L6818">
        <f t="shared" si="642"/>
        <v>0.12471347541912295</v>
      </c>
    </row>
    <row r="6819" spans="1:12">
      <c r="A6819">
        <v>508.31601000000001</v>
      </c>
      <c r="B6819">
        <v>67.89</v>
      </c>
      <c r="C6819">
        <v>-22.421869999999998</v>
      </c>
      <c r="D6819">
        <v>56.794460000000001</v>
      </c>
      <c r="E6819">
        <v>-5.3893700000000004</v>
      </c>
      <c r="F6819">
        <v>0.30105999999999999</v>
      </c>
      <c r="G6819">
        <f t="shared" si="639"/>
        <v>5.7475993519999999</v>
      </c>
      <c r="H6819">
        <f t="shared" si="643"/>
        <v>4.3418878503605587</v>
      </c>
      <c r="I6819">
        <f t="shared" si="644"/>
        <v>0.49824926626854382</v>
      </c>
      <c r="J6819">
        <f t="shared" si="640"/>
        <v>-0.56450371999999172</v>
      </c>
      <c r="K6819">
        <f t="shared" si="641"/>
        <v>1.2796461870427352E-3</v>
      </c>
      <c r="L6819">
        <f t="shared" si="642"/>
        <v>0.13001342721302997</v>
      </c>
    </row>
    <row r="6820" spans="1:12">
      <c r="A6820">
        <v>508.41</v>
      </c>
      <c r="B6820">
        <v>67.900000000000006</v>
      </c>
      <c r="C6820">
        <v>-22.427399999999999</v>
      </c>
      <c r="D6820">
        <v>56.752960000000002</v>
      </c>
      <c r="E6820">
        <v>-5.3521000000000001</v>
      </c>
      <c r="F6820">
        <v>0.30105999999999999</v>
      </c>
      <c r="G6820">
        <f t="shared" si="639"/>
        <v>5.7433995519999996</v>
      </c>
      <c r="H6820">
        <f t="shared" si="643"/>
        <v>4.3376880503605584</v>
      </c>
      <c r="I6820">
        <f t="shared" si="644"/>
        <v>0.49776732216022213</v>
      </c>
      <c r="J6820">
        <f t="shared" si="640"/>
        <v>-0.56450371999994398</v>
      </c>
      <c r="K6820">
        <f t="shared" si="641"/>
        <v>1.2794922974563693E-3</v>
      </c>
      <c r="L6820">
        <f t="shared" si="642"/>
        <v>0.13013930772477314</v>
      </c>
    </row>
    <row r="6821" spans="1:12">
      <c r="A6821">
        <v>508.51199000000003</v>
      </c>
      <c r="B6821">
        <v>67.91</v>
      </c>
      <c r="C6821">
        <v>-22.439879999999999</v>
      </c>
      <c r="D6821">
        <v>56.698619999999998</v>
      </c>
      <c r="E6821">
        <v>-5.4066299999999998</v>
      </c>
      <c r="F6821">
        <v>0.30107</v>
      </c>
      <c r="G6821">
        <f t="shared" si="639"/>
        <v>5.7379003439999998</v>
      </c>
      <c r="H6821">
        <f t="shared" si="643"/>
        <v>4.3321888423605586</v>
      </c>
      <c r="I6821">
        <f t="shared" si="644"/>
        <v>0.49713626570609692</v>
      </c>
      <c r="J6821">
        <f t="shared" si="640"/>
        <v>-0.56066486666665116</v>
      </c>
      <c r="K6821">
        <f t="shared" si="641"/>
        <v>1.2793253513580722E-3</v>
      </c>
      <c r="L6821">
        <f t="shared" si="642"/>
        <v>0.12941838111589601</v>
      </c>
    </row>
    <row r="6822" spans="1:12">
      <c r="A6822">
        <v>508.61401000000001</v>
      </c>
      <c r="B6822">
        <v>67.92</v>
      </c>
      <c r="C6822">
        <v>-22.44744</v>
      </c>
      <c r="D6822">
        <v>56.645249999999997</v>
      </c>
      <c r="E6822">
        <v>-5.4996299999999998</v>
      </c>
      <c r="F6822">
        <v>0.30107</v>
      </c>
      <c r="G6822">
        <f t="shared" si="639"/>
        <v>5.7324992999999997</v>
      </c>
      <c r="H6822">
        <f t="shared" si="643"/>
        <v>4.3267877983605576</v>
      </c>
      <c r="I6822">
        <f t="shared" si="644"/>
        <v>0.49651647396968412</v>
      </c>
      <c r="J6822">
        <f t="shared" si="640"/>
        <v>-0.55133422666665</v>
      </c>
      <c r="K6822">
        <f t="shared" si="641"/>
        <v>1.2791583997324206E-3</v>
      </c>
      <c r="L6822">
        <f t="shared" si="642"/>
        <v>0.12742344953352078</v>
      </c>
    </row>
    <row r="6823" spans="1:12">
      <c r="A6823">
        <v>508.71399000000002</v>
      </c>
      <c r="B6823">
        <v>67.930000000000007</v>
      </c>
      <c r="C6823">
        <v>-22.459520000000001</v>
      </c>
      <c r="D6823">
        <v>56.582999999999998</v>
      </c>
      <c r="E6823">
        <v>-5.5601599999999998</v>
      </c>
      <c r="F6823">
        <v>0.30107</v>
      </c>
      <c r="G6823">
        <f t="shared" si="639"/>
        <v>5.7261995999999993</v>
      </c>
      <c r="H6823">
        <f t="shared" si="643"/>
        <v>4.320488098360558</v>
      </c>
      <c r="I6823">
        <f t="shared" si="644"/>
        <v>0.49579355780720169</v>
      </c>
      <c r="J6823">
        <f t="shared" si="640"/>
        <v>-0.55250477333327608</v>
      </c>
      <c r="K6823">
        <f t="shared" si="641"/>
        <v>1.2789948287553184E-3</v>
      </c>
      <c r="L6823">
        <f t="shared" si="642"/>
        <v>0.12788017482166614</v>
      </c>
    </row>
    <row r="6824" spans="1:12">
      <c r="A6824">
        <v>508.81400000000002</v>
      </c>
      <c r="B6824">
        <v>67.94</v>
      </c>
      <c r="C6824">
        <v>-22.469550000000002</v>
      </c>
      <c r="D6824">
        <v>56.525689999999997</v>
      </c>
      <c r="E6824">
        <v>-5.55694</v>
      </c>
      <c r="F6824">
        <v>0.30108000000000001</v>
      </c>
      <c r="G6824">
        <f t="shared" si="639"/>
        <v>5.7203998279999988</v>
      </c>
      <c r="H6824">
        <f t="shared" si="643"/>
        <v>4.3146883263605567</v>
      </c>
      <c r="I6824">
        <f t="shared" si="644"/>
        <v>0.49512801041327587</v>
      </c>
      <c r="J6824">
        <f t="shared" si="640"/>
        <v>-0.55150289333333014</v>
      </c>
      <c r="K6824">
        <f t="shared" si="641"/>
        <v>1.2788312505435033E-3</v>
      </c>
      <c r="L6824">
        <f t="shared" si="642"/>
        <v>0.12781986823102082</v>
      </c>
    </row>
    <row r="6825" spans="1:12">
      <c r="A6825">
        <v>508.91699</v>
      </c>
      <c r="B6825">
        <v>67.95</v>
      </c>
      <c r="C6825">
        <v>-22.482030000000002</v>
      </c>
      <c r="D6825">
        <v>56.468380000000003</v>
      </c>
      <c r="E6825">
        <v>-5.52128</v>
      </c>
      <c r="F6825">
        <v>0.30108000000000001</v>
      </c>
      <c r="G6825">
        <f t="shared" si="639"/>
        <v>5.7146000560000001</v>
      </c>
      <c r="H6825">
        <f t="shared" si="643"/>
        <v>4.3088885543605588</v>
      </c>
      <c r="I6825">
        <f t="shared" si="644"/>
        <v>0.49446246301935048</v>
      </c>
      <c r="J6825">
        <f t="shared" si="640"/>
        <v>-0.5471698466666588</v>
      </c>
      <c r="K6825">
        <f t="shared" si="641"/>
        <v>1.2786628419133252E-3</v>
      </c>
      <c r="L6825">
        <f t="shared" si="642"/>
        <v>0.12698630743487843</v>
      </c>
    </row>
    <row r="6826" spans="1:12">
      <c r="A6826">
        <v>509.01598999999999</v>
      </c>
      <c r="B6826">
        <v>67.959999999999994</v>
      </c>
      <c r="C6826">
        <v>-22.486740000000001</v>
      </c>
      <c r="D6826">
        <v>56.41798</v>
      </c>
      <c r="E6826">
        <v>-5.5182700000000002</v>
      </c>
      <c r="F6826">
        <v>0.30108000000000001</v>
      </c>
      <c r="G6826">
        <f t="shared" si="639"/>
        <v>5.7094995759999998</v>
      </c>
      <c r="H6826">
        <f t="shared" si="643"/>
        <v>4.3037880743605577</v>
      </c>
      <c r="I6826">
        <f t="shared" si="644"/>
        <v>0.49387716222273803</v>
      </c>
      <c r="J6826">
        <f t="shared" si="640"/>
        <v>-0.55116893333334493</v>
      </c>
      <c r="K6826">
        <f t="shared" si="641"/>
        <v>1.278500999512904E-3</v>
      </c>
      <c r="L6826">
        <f t="shared" si="642"/>
        <v>0.1280660022775949</v>
      </c>
    </row>
    <row r="6827" spans="1:12">
      <c r="A6827">
        <v>509.11498999999998</v>
      </c>
      <c r="B6827">
        <v>67.97</v>
      </c>
      <c r="C6827">
        <v>-22.49719</v>
      </c>
      <c r="D6827">
        <v>56.365609999999997</v>
      </c>
      <c r="E6827">
        <v>-5.5815799999999998</v>
      </c>
      <c r="F6827">
        <v>0.30109000000000002</v>
      </c>
      <c r="G6827">
        <f t="shared" si="639"/>
        <v>5.7041997319999993</v>
      </c>
      <c r="H6827">
        <f t="shared" si="643"/>
        <v>4.298488230360558</v>
      </c>
      <c r="I6827">
        <f t="shared" si="644"/>
        <v>0.49326898359736931</v>
      </c>
      <c r="J6827">
        <f t="shared" si="640"/>
        <v>-0.55666409333337352</v>
      </c>
      <c r="K6827">
        <f t="shared" si="641"/>
        <v>1.2783391980766008E-3</v>
      </c>
      <c r="L6827">
        <f t="shared" si="642"/>
        <v>0.12950229557489806</v>
      </c>
    </row>
    <row r="6828" spans="1:12">
      <c r="A6828">
        <v>509.21701000000002</v>
      </c>
      <c r="B6828">
        <v>67.98</v>
      </c>
      <c r="C6828">
        <v>-22.505579999999998</v>
      </c>
      <c r="D6828">
        <v>56.317189999999997</v>
      </c>
      <c r="E6828">
        <v>-5.6829599999999996</v>
      </c>
      <c r="F6828">
        <v>0.30109000000000002</v>
      </c>
      <c r="G6828">
        <f t="shared" si="639"/>
        <v>5.6992996279999995</v>
      </c>
      <c r="H6828">
        <f t="shared" si="643"/>
        <v>4.2935881263605573</v>
      </c>
      <c r="I6828">
        <f t="shared" si="644"/>
        <v>0.4927066767606238</v>
      </c>
      <c r="J6828">
        <f t="shared" si="640"/>
        <v>-0.55850087333335963</v>
      </c>
      <c r="K6828">
        <f t="shared" si="641"/>
        <v>1.2781725037204726E-3</v>
      </c>
      <c r="L6828">
        <f t="shared" si="642"/>
        <v>0.13007788751427601</v>
      </c>
    </row>
    <row r="6829" spans="1:12">
      <c r="A6829">
        <v>509.31</v>
      </c>
      <c r="B6829">
        <v>67.989999999999995</v>
      </c>
      <c r="C6829">
        <v>-22.51566</v>
      </c>
      <c r="D6829">
        <v>56.247030000000002</v>
      </c>
      <c r="E6829">
        <v>-5.7564799999999998</v>
      </c>
      <c r="F6829">
        <v>0.30109000000000002</v>
      </c>
      <c r="G6829">
        <f t="shared" si="639"/>
        <v>5.6921994359999992</v>
      </c>
      <c r="H6829">
        <f t="shared" si="643"/>
        <v>4.286487934360558</v>
      </c>
      <c r="I6829">
        <f t="shared" si="644"/>
        <v>0.49189190088978418</v>
      </c>
      <c r="J6829">
        <f t="shared" si="640"/>
        <v>-0.56217106000002159</v>
      </c>
      <c r="K6829">
        <f t="shared" si="641"/>
        <v>1.2780206016920993E-3</v>
      </c>
      <c r="L6829">
        <f t="shared" si="642"/>
        <v>0.13114957247252446</v>
      </c>
    </row>
    <row r="6830" spans="1:12">
      <c r="A6830">
        <v>509.41599000000002</v>
      </c>
      <c r="B6830">
        <v>68</v>
      </c>
      <c r="C6830">
        <v>-22.522790000000001</v>
      </c>
      <c r="D6830">
        <v>56.18873</v>
      </c>
      <c r="E6830">
        <v>-5.7506300000000001</v>
      </c>
      <c r="F6830">
        <v>0.30109000000000002</v>
      </c>
      <c r="G6830">
        <f t="shared" si="639"/>
        <v>5.6862994759999994</v>
      </c>
      <c r="H6830">
        <f t="shared" si="643"/>
        <v>4.2805879743605573</v>
      </c>
      <c r="I6830">
        <f t="shared" si="644"/>
        <v>0.491214856515925</v>
      </c>
      <c r="J6830">
        <f t="shared" si="640"/>
        <v>-0.56566752000003329</v>
      </c>
      <c r="K6830">
        <f t="shared" si="641"/>
        <v>1.2778475077865317E-3</v>
      </c>
      <c r="L6830">
        <f t="shared" si="642"/>
        <v>0.13214715440687416</v>
      </c>
    </row>
    <row r="6831" spans="1:12">
      <c r="A6831">
        <v>509.51900999999998</v>
      </c>
      <c r="B6831">
        <v>68.010000000000005</v>
      </c>
      <c r="C6831">
        <v>-22.532830000000001</v>
      </c>
      <c r="D6831">
        <v>56.128459999999997</v>
      </c>
      <c r="E6831">
        <v>-5.6664399999999997</v>
      </c>
      <c r="F6831">
        <v>0.30109999999999998</v>
      </c>
      <c r="G6831">
        <f t="shared" si="639"/>
        <v>5.6802001519999994</v>
      </c>
      <c r="H6831">
        <f t="shared" si="643"/>
        <v>4.2744886503605581</v>
      </c>
      <c r="I6831">
        <f t="shared" si="644"/>
        <v>0.49051493431330956</v>
      </c>
      <c r="J6831">
        <f t="shared" si="640"/>
        <v>-0.56883339333333871</v>
      </c>
      <c r="K6831">
        <f t="shared" si="641"/>
        <v>1.2776793091628861E-3</v>
      </c>
      <c r="L6831">
        <f t="shared" si="642"/>
        <v>0.13307636067424275</v>
      </c>
    </row>
    <row r="6832" spans="1:12">
      <c r="A6832">
        <v>509.61700000000002</v>
      </c>
      <c r="B6832">
        <v>68.02</v>
      </c>
      <c r="C6832">
        <v>-22.546990000000001</v>
      </c>
      <c r="D6832">
        <v>56.075099999999999</v>
      </c>
      <c r="E6832">
        <v>-5.55464</v>
      </c>
      <c r="F6832">
        <v>0.30109999999999998</v>
      </c>
      <c r="G6832">
        <f t="shared" si="639"/>
        <v>5.6748001199999996</v>
      </c>
      <c r="H6832">
        <f t="shared" si="643"/>
        <v>4.2690886183605574</v>
      </c>
      <c r="I6832">
        <f t="shared" si="644"/>
        <v>0.48989525870800721</v>
      </c>
      <c r="J6832">
        <f t="shared" si="640"/>
        <v>-0.57333173333332477</v>
      </c>
      <c r="K6832">
        <f t="shared" si="641"/>
        <v>1.2775193639997598E-3</v>
      </c>
      <c r="L6832">
        <f t="shared" si="642"/>
        <v>0.13429839119936079</v>
      </c>
    </row>
    <row r="6833" spans="1:12">
      <c r="A6833">
        <v>509.71701000000002</v>
      </c>
      <c r="B6833">
        <v>68.03</v>
      </c>
      <c r="C6833">
        <v>-22.55498</v>
      </c>
      <c r="D6833">
        <v>56.021740000000001</v>
      </c>
      <c r="E6833">
        <v>-5.46922</v>
      </c>
      <c r="F6833">
        <v>0.30109999999999998</v>
      </c>
      <c r="G6833">
        <f t="shared" si="639"/>
        <v>5.6694000879999997</v>
      </c>
      <c r="H6833">
        <f t="shared" si="643"/>
        <v>4.2636885863605585</v>
      </c>
      <c r="I6833">
        <f t="shared" si="644"/>
        <v>0.48927558310270508</v>
      </c>
      <c r="J6833">
        <f t="shared" si="640"/>
        <v>-0.57649591999999494</v>
      </c>
      <c r="K6833">
        <f t="shared" si="641"/>
        <v>1.2773561629579972E-3</v>
      </c>
      <c r="L6833">
        <f t="shared" si="642"/>
        <v>0.13521060657295472</v>
      </c>
    </row>
    <row r="6834" spans="1:12">
      <c r="A6834">
        <v>509.82001000000002</v>
      </c>
      <c r="B6834">
        <v>68.040000000000006</v>
      </c>
      <c r="C6834">
        <v>-22.565439999999999</v>
      </c>
      <c r="D6834">
        <v>55.971339999999998</v>
      </c>
      <c r="E6834">
        <v>-5.4273699999999998</v>
      </c>
      <c r="F6834">
        <v>0.30110999999999999</v>
      </c>
      <c r="G6834">
        <f t="shared" si="639"/>
        <v>5.6642996079999994</v>
      </c>
      <c r="H6834">
        <f t="shared" si="643"/>
        <v>4.2585881063605573</v>
      </c>
      <c r="I6834">
        <f t="shared" si="644"/>
        <v>0.48869028230609263</v>
      </c>
      <c r="J6834">
        <f t="shared" si="640"/>
        <v>-0.57699517333328232</v>
      </c>
      <c r="K6834">
        <f t="shared" si="641"/>
        <v>1.277188126273189E-3</v>
      </c>
      <c r="L6834">
        <f t="shared" si="642"/>
        <v>0.1354897818062028</v>
      </c>
    </row>
    <row r="6835" spans="1:12">
      <c r="A6835">
        <v>509.90899999999999</v>
      </c>
      <c r="B6835">
        <v>68.05</v>
      </c>
      <c r="C6835">
        <v>-22.576350000000001</v>
      </c>
      <c r="D6835">
        <v>55.914029999999997</v>
      </c>
      <c r="E6835">
        <v>-5.4163800000000002</v>
      </c>
      <c r="F6835">
        <v>0.30110999999999999</v>
      </c>
      <c r="G6835">
        <f t="shared" si="639"/>
        <v>5.658499835999999</v>
      </c>
      <c r="H6835">
        <f t="shared" si="643"/>
        <v>4.2527883343605577</v>
      </c>
      <c r="I6835">
        <f t="shared" si="644"/>
        <v>0.48802473491216708</v>
      </c>
      <c r="J6835">
        <f t="shared" si="640"/>
        <v>-0.57482949333332489</v>
      </c>
      <c r="K6835">
        <f t="shared" si="641"/>
        <v>1.2770429814356263E-3</v>
      </c>
      <c r="L6835">
        <f t="shared" si="642"/>
        <v>0.13516531934800732</v>
      </c>
    </row>
    <row r="6836" spans="1:12">
      <c r="A6836">
        <v>510.00799999999998</v>
      </c>
      <c r="B6836">
        <v>68.06</v>
      </c>
      <c r="C6836">
        <v>-22.58764</v>
      </c>
      <c r="D6836">
        <v>55.859690000000001</v>
      </c>
      <c r="E6836">
        <v>-5.4164399999999997</v>
      </c>
      <c r="F6836">
        <v>0.30110999999999999</v>
      </c>
      <c r="G6836">
        <f t="shared" si="639"/>
        <v>5.6530006279999991</v>
      </c>
      <c r="H6836">
        <f t="shared" si="643"/>
        <v>4.2472891263605579</v>
      </c>
      <c r="I6836">
        <f t="shared" si="644"/>
        <v>0.48739367845804182</v>
      </c>
      <c r="J6836">
        <f t="shared" si="640"/>
        <v>-0.56849099999998787</v>
      </c>
      <c r="K6836">
        <f t="shared" si="641"/>
        <v>1.2768815488062436E-3</v>
      </c>
      <c r="L6836">
        <f t="shared" si="642"/>
        <v>0.13384796350963746</v>
      </c>
    </row>
    <row r="6837" spans="1:12">
      <c r="A6837">
        <v>510.11700000000002</v>
      </c>
      <c r="B6837">
        <v>68.069999999999993</v>
      </c>
      <c r="C6837">
        <v>-22.597660000000001</v>
      </c>
      <c r="D6837">
        <v>55.804349999999999</v>
      </c>
      <c r="E6837">
        <v>-5.41899</v>
      </c>
      <c r="F6837">
        <v>0.30110999999999999</v>
      </c>
      <c r="G6837">
        <f t="shared" si="639"/>
        <v>5.6474002199999997</v>
      </c>
      <c r="H6837">
        <f t="shared" si="643"/>
        <v>4.2416887183605585</v>
      </c>
      <c r="I6837">
        <f t="shared" si="644"/>
        <v>0.48675100889287271</v>
      </c>
      <c r="J6837">
        <f t="shared" si="640"/>
        <v>-0.55499092000000061</v>
      </c>
      <c r="K6837">
        <f t="shared" si="641"/>
        <v>1.2767038570500224E-3</v>
      </c>
      <c r="L6837">
        <f t="shared" si="642"/>
        <v>0.13084197282032245</v>
      </c>
    </row>
    <row r="6838" spans="1:12">
      <c r="A6838">
        <v>510.20999</v>
      </c>
      <c r="B6838">
        <v>68.08</v>
      </c>
      <c r="C6838">
        <v>-22.6098</v>
      </c>
      <c r="D6838">
        <v>55.752960000000002</v>
      </c>
      <c r="E6838">
        <v>-5.4272</v>
      </c>
      <c r="F6838">
        <v>0.30112</v>
      </c>
      <c r="G6838">
        <f t="shared" si="639"/>
        <v>5.6421995520000001</v>
      </c>
      <c r="H6838">
        <f t="shared" si="643"/>
        <v>4.236488050360558</v>
      </c>
      <c r="I6838">
        <f t="shared" si="644"/>
        <v>0.4861542111163269</v>
      </c>
      <c r="J6838">
        <f t="shared" si="640"/>
        <v>-0.54883121333335749</v>
      </c>
      <c r="K6838">
        <f t="shared" si="641"/>
        <v>1.276552303877557E-3</v>
      </c>
      <c r="L6838">
        <f t="shared" si="642"/>
        <v>0.12954862773344722</v>
      </c>
    </row>
    <row r="6839" spans="1:12">
      <c r="A6839">
        <v>510.31698999999998</v>
      </c>
      <c r="B6839">
        <v>68.09</v>
      </c>
      <c r="C6839">
        <v>-22.618189999999998</v>
      </c>
      <c r="D6839">
        <v>55.69961</v>
      </c>
      <c r="E6839">
        <v>-5.44217</v>
      </c>
      <c r="F6839">
        <v>0.30112</v>
      </c>
      <c r="G6839">
        <f t="shared" si="639"/>
        <v>5.6368005319999996</v>
      </c>
      <c r="H6839">
        <f t="shared" si="643"/>
        <v>4.2310890303605575</v>
      </c>
      <c r="I6839">
        <f t="shared" si="644"/>
        <v>0.48553465164213505</v>
      </c>
      <c r="J6839">
        <f t="shared" si="640"/>
        <v>-0.54449816666668449</v>
      </c>
      <c r="K6839">
        <f t="shared" si="641"/>
        <v>1.2763779620121585E-3</v>
      </c>
      <c r="L6839">
        <f t="shared" si="642"/>
        <v>0.12868983913115259</v>
      </c>
    </row>
    <row r="6840" spans="1:12">
      <c r="A6840">
        <v>510.41199</v>
      </c>
      <c r="B6840">
        <v>68.099999999999994</v>
      </c>
      <c r="C6840">
        <v>-22.627849999999999</v>
      </c>
      <c r="D6840">
        <v>55.642290000000003</v>
      </c>
      <c r="E6840">
        <v>-5.4576200000000004</v>
      </c>
      <c r="F6840">
        <v>0.30112</v>
      </c>
      <c r="G6840">
        <f t="shared" si="639"/>
        <v>5.6309997479999998</v>
      </c>
      <c r="H6840">
        <f t="shared" si="643"/>
        <v>4.2252882463605577</v>
      </c>
      <c r="I6840">
        <f t="shared" si="644"/>
        <v>0.484868988117099</v>
      </c>
      <c r="J6840">
        <f t="shared" si="640"/>
        <v>-0.54716647333335033</v>
      </c>
      <c r="K6840">
        <f t="shared" si="641"/>
        <v>1.2762232124097802E-3</v>
      </c>
      <c r="L6840">
        <f t="shared" si="642"/>
        <v>0.12949802272179914</v>
      </c>
    </row>
    <row r="6841" spans="1:12">
      <c r="A6841">
        <v>510.51098999999999</v>
      </c>
      <c r="B6841">
        <v>68.11</v>
      </c>
      <c r="C6841">
        <v>-22.64038</v>
      </c>
      <c r="D6841">
        <v>55.587940000000003</v>
      </c>
      <c r="E6841">
        <v>-5.4652399999999997</v>
      </c>
      <c r="F6841">
        <v>0.30112</v>
      </c>
      <c r="G6841">
        <f t="shared" si="639"/>
        <v>5.6254995279999997</v>
      </c>
      <c r="H6841">
        <f t="shared" si="643"/>
        <v>4.2197880263605576</v>
      </c>
      <c r="I6841">
        <f t="shared" si="644"/>
        <v>0.48423781553186329</v>
      </c>
      <c r="J6841">
        <f t="shared" si="640"/>
        <v>-0.54950250666670175</v>
      </c>
      <c r="K6841">
        <f t="shared" si="641"/>
        <v>1.2760619869568856E-3</v>
      </c>
      <c r="L6841">
        <f t="shared" si="642"/>
        <v>0.13022040520377309</v>
      </c>
    </row>
    <row r="6842" spans="1:12">
      <c r="A6842">
        <v>510.61200000000002</v>
      </c>
      <c r="B6842">
        <v>68.12</v>
      </c>
      <c r="C6842">
        <v>-22.65044</v>
      </c>
      <c r="D6842">
        <v>55.5336</v>
      </c>
      <c r="E6842">
        <v>-5.4622900000000003</v>
      </c>
      <c r="F6842">
        <v>0.30113000000000001</v>
      </c>
      <c r="G6842">
        <f t="shared" si="639"/>
        <v>5.6200003199999999</v>
      </c>
      <c r="H6842">
        <f t="shared" si="643"/>
        <v>4.2142888183605578</v>
      </c>
      <c r="I6842">
        <f t="shared" si="644"/>
        <v>0.48360675907773804</v>
      </c>
      <c r="J6842">
        <f t="shared" si="640"/>
        <v>-0.55133254000000409</v>
      </c>
      <c r="K6842">
        <f t="shared" si="641"/>
        <v>1.2758975301175612E-3</v>
      </c>
      <c r="L6842">
        <f t="shared" si="642"/>
        <v>0.13082457414830989</v>
      </c>
    </row>
    <row r="6843" spans="1:12">
      <c r="A6843">
        <v>510.71899000000002</v>
      </c>
      <c r="B6843">
        <v>68.13</v>
      </c>
      <c r="C6843">
        <v>-22.659680000000002</v>
      </c>
      <c r="D6843">
        <v>55.47925</v>
      </c>
      <c r="E6843">
        <v>-5.4558299999999997</v>
      </c>
      <c r="F6843">
        <v>0.30113000000000001</v>
      </c>
      <c r="G6843">
        <f t="shared" si="639"/>
        <v>5.6145000999999999</v>
      </c>
      <c r="H6843">
        <f t="shared" si="643"/>
        <v>4.2087885983605577</v>
      </c>
      <c r="I6843">
        <f t="shared" si="644"/>
        <v>0.48297558649250233</v>
      </c>
      <c r="J6843">
        <f t="shared" si="640"/>
        <v>-0.55000175999999557</v>
      </c>
      <c r="K6843">
        <f t="shared" si="641"/>
        <v>1.2757233833168985E-3</v>
      </c>
      <c r="L6843">
        <f t="shared" si="642"/>
        <v>0.13067935039888598</v>
      </c>
    </row>
    <row r="6844" spans="1:12">
      <c r="A6844">
        <v>510.81200999999999</v>
      </c>
      <c r="B6844">
        <v>68.14</v>
      </c>
      <c r="C6844">
        <v>-22.671810000000001</v>
      </c>
      <c r="D6844">
        <v>55.422919999999998</v>
      </c>
      <c r="E6844">
        <v>-5.4573099999999997</v>
      </c>
      <c r="F6844">
        <v>0.30113000000000001</v>
      </c>
      <c r="G6844">
        <f t="shared" si="639"/>
        <v>5.6087995039999994</v>
      </c>
      <c r="H6844">
        <f t="shared" si="643"/>
        <v>4.2030880023605572</v>
      </c>
      <c r="I6844">
        <f t="shared" si="644"/>
        <v>0.48232141994739963</v>
      </c>
      <c r="J6844">
        <f t="shared" si="640"/>
        <v>-0.55200720666666703</v>
      </c>
      <c r="K6844">
        <f t="shared" si="641"/>
        <v>1.275572014006138E-3</v>
      </c>
      <c r="L6844">
        <f t="shared" si="642"/>
        <v>0.13133372566947119</v>
      </c>
    </row>
    <row r="6845" spans="1:12">
      <c r="A6845">
        <v>510.90701000000001</v>
      </c>
      <c r="B6845">
        <v>68.150000000000006</v>
      </c>
      <c r="C6845">
        <v>-22.67822</v>
      </c>
      <c r="D6845">
        <v>55.371540000000003</v>
      </c>
      <c r="E6845">
        <v>-5.4724899999999996</v>
      </c>
      <c r="F6845">
        <v>0.30113000000000001</v>
      </c>
      <c r="G6845">
        <f t="shared" si="639"/>
        <v>5.603599848</v>
      </c>
      <c r="H6845">
        <f t="shared" si="643"/>
        <v>4.1978883463605587</v>
      </c>
      <c r="I6845">
        <f t="shared" si="644"/>
        <v>0.48172473830196449</v>
      </c>
      <c r="J6845">
        <f t="shared" si="640"/>
        <v>-0.55166987333328688</v>
      </c>
      <c r="K6845">
        <f t="shared" si="641"/>
        <v>1.2754174597584427E-3</v>
      </c>
      <c r="L6845">
        <f t="shared" si="642"/>
        <v>0.13141604249945518</v>
      </c>
    </row>
    <row r="6846" spans="1:12">
      <c r="A6846">
        <v>511.017</v>
      </c>
      <c r="B6846">
        <v>68.16</v>
      </c>
      <c r="C6846">
        <v>-22.687439999999999</v>
      </c>
      <c r="D6846">
        <v>55.316200000000002</v>
      </c>
      <c r="E6846">
        <v>-5.4965200000000003</v>
      </c>
      <c r="F6846">
        <v>0.30114000000000002</v>
      </c>
      <c r="G6846">
        <f t="shared" ref="G6846:G6909" si="645">(D6846/100)*$B$16</f>
        <v>5.5979994399999997</v>
      </c>
      <c r="H6846">
        <f t="shared" si="643"/>
        <v>4.1922879383605576</v>
      </c>
      <c r="I6846">
        <f t="shared" si="644"/>
        <v>0.48108206873679515</v>
      </c>
      <c r="J6846">
        <f t="shared" ref="J6846:J6909" si="646">SLOPE(H6838:H6846,B6838:B6846)</f>
        <v>-0.55300402666665627</v>
      </c>
      <c r="K6846">
        <f t="shared" ref="K6846:K6909" si="647">1/(A6846+273.15)</f>
        <v>1.2752385652545952E-3</v>
      </c>
      <c r="L6846">
        <f t="shared" ref="L6846:L6909" si="648">-J6846/H6846</f>
        <v>0.13190983892268499</v>
      </c>
    </row>
    <row r="6847" spans="1:12">
      <c r="A6847">
        <v>511.10901000000001</v>
      </c>
      <c r="B6847">
        <v>68.17</v>
      </c>
      <c r="C6847">
        <v>-22.698779999999999</v>
      </c>
      <c r="D6847">
        <v>55.261859999999999</v>
      </c>
      <c r="E6847">
        <v>-5.5200699999999996</v>
      </c>
      <c r="F6847">
        <v>0.30114000000000002</v>
      </c>
      <c r="G6847">
        <f t="shared" si="645"/>
        <v>5.592500231999999</v>
      </c>
      <c r="H6847">
        <f t="shared" si="643"/>
        <v>4.1867887303605578</v>
      </c>
      <c r="I6847">
        <f t="shared" si="644"/>
        <v>0.48045101228266995</v>
      </c>
      <c r="J6847">
        <f t="shared" si="646"/>
        <v>-0.55200383333332115</v>
      </c>
      <c r="K6847">
        <f t="shared" si="647"/>
        <v>1.2750889530743167E-3</v>
      </c>
      <c r="L6847">
        <f t="shared" si="648"/>
        <v>0.13184420540030059</v>
      </c>
    </row>
    <row r="6848" spans="1:12">
      <c r="A6848">
        <v>511.202</v>
      </c>
      <c r="B6848">
        <v>68.180000000000007</v>
      </c>
      <c r="C6848">
        <v>-22.70927</v>
      </c>
      <c r="D6848">
        <v>55.20158</v>
      </c>
      <c r="E6848">
        <v>-5.5339</v>
      </c>
      <c r="F6848">
        <v>0.30114000000000002</v>
      </c>
      <c r="G6848">
        <f t="shared" si="645"/>
        <v>5.5863998959999988</v>
      </c>
      <c r="H6848">
        <f t="shared" si="643"/>
        <v>4.1806883943605566</v>
      </c>
      <c r="I6848">
        <f t="shared" si="644"/>
        <v>0.47975097394894378</v>
      </c>
      <c r="J6848">
        <f t="shared" si="646"/>
        <v>-0.55383217999995826</v>
      </c>
      <c r="K6848">
        <f t="shared" si="647"/>
        <v>1.2749377830361878E-3</v>
      </c>
      <c r="L6848">
        <f t="shared" si="648"/>
        <v>0.13247392002404135</v>
      </c>
    </row>
    <row r="6849" spans="1:12">
      <c r="A6849">
        <v>511.30898999999999</v>
      </c>
      <c r="B6849">
        <v>68.19</v>
      </c>
      <c r="C6849">
        <v>-22.719760000000001</v>
      </c>
      <c r="D6849">
        <v>55.15119</v>
      </c>
      <c r="E6849">
        <v>-5.5313800000000004</v>
      </c>
      <c r="F6849">
        <v>0.30114000000000002</v>
      </c>
      <c r="G6849">
        <f t="shared" si="645"/>
        <v>5.5813004279999987</v>
      </c>
      <c r="H6849">
        <f t="shared" si="643"/>
        <v>4.1755889263605575</v>
      </c>
      <c r="I6849">
        <f t="shared" si="644"/>
        <v>0.479165789283442</v>
      </c>
      <c r="J6849">
        <f t="shared" si="646"/>
        <v>-0.55399578666666538</v>
      </c>
      <c r="K6849">
        <f t="shared" si="647"/>
        <v>1.2747638981102122E-3</v>
      </c>
      <c r="L6849">
        <f t="shared" si="648"/>
        <v>0.1326748864499763</v>
      </c>
    </row>
    <row r="6850" spans="1:12">
      <c r="A6850">
        <v>511.40100000000001</v>
      </c>
      <c r="B6850">
        <v>68.2</v>
      </c>
      <c r="C6850">
        <v>-22.729839999999999</v>
      </c>
      <c r="D6850">
        <v>55.093870000000003</v>
      </c>
      <c r="E6850">
        <v>-5.5123699999999998</v>
      </c>
      <c r="F6850">
        <v>0.30114999999999997</v>
      </c>
      <c r="G6850">
        <f t="shared" si="645"/>
        <v>5.5754996439999998</v>
      </c>
      <c r="H6850">
        <f t="shared" si="643"/>
        <v>4.1697881423605576</v>
      </c>
      <c r="I6850">
        <f t="shared" si="644"/>
        <v>0.47850012575840595</v>
      </c>
      <c r="J6850">
        <f t="shared" si="646"/>
        <v>-0.55583425333333225</v>
      </c>
      <c r="K6850">
        <f t="shared" si="647"/>
        <v>1.2746143972794631E-3</v>
      </c>
      <c r="L6850">
        <f t="shared" si="648"/>
        <v>0.13330035828119294</v>
      </c>
    </row>
    <row r="6851" spans="1:12">
      <c r="A6851">
        <v>511.50900000000001</v>
      </c>
      <c r="B6851">
        <v>68.209999999999994</v>
      </c>
      <c r="C6851">
        <v>-22.74034</v>
      </c>
      <c r="D6851">
        <v>55.037550000000003</v>
      </c>
      <c r="E6851">
        <v>-5.4835099999999999</v>
      </c>
      <c r="F6851">
        <v>0.30114999999999997</v>
      </c>
      <c r="G6851">
        <f t="shared" si="645"/>
        <v>5.5698000599999995</v>
      </c>
      <c r="H6851">
        <f t="shared" si="643"/>
        <v>4.1640885583605574</v>
      </c>
      <c r="I6851">
        <f t="shared" si="644"/>
        <v>0.47784607534441376</v>
      </c>
      <c r="J6851">
        <f t="shared" si="646"/>
        <v>-0.558163540000012</v>
      </c>
      <c r="K6851">
        <f t="shared" si="647"/>
        <v>1.2744389601087862E-3</v>
      </c>
      <c r="L6851">
        <f t="shared" si="648"/>
        <v>0.13404218766657702</v>
      </c>
    </row>
    <row r="6852" spans="1:12">
      <c r="A6852">
        <v>511.608</v>
      </c>
      <c r="B6852">
        <v>68.22</v>
      </c>
      <c r="C6852">
        <v>-22.749610000000001</v>
      </c>
      <c r="D6852">
        <v>54.982210000000002</v>
      </c>
      <c r="E6852">
        <v>-5.45634</v>
      </c>
      <c r="F6852">
        <v>0.30114999999999997</v>
      </c>
      <c r="G6852">
        <f t="shared" si="645"/>
        <v>5.5641996519999992</v>
      </c>
      <c r="H6852">
        <f t="shared" si="643"/>
        <v>4.158488150360558</v>
      </c>
      <c r="I6852">
        <f t="shared" si="644"/>
        <v>0.47720340577924464</v>
      </c>
      <c r="J6852">
        <f t="shared" si="646"/>
        <v>-0.5599969466667013</v>
      </c>
      <c r="K6852">
        <f t="shared" si="647"/>
        <v>1.2742781851220375E-3</v>
      </c>
      <c r="L6852">
        <f t="shared" si="648"/>
        <v>0.13466359080959442</v>
      </c>
    </row>
    <row r="6853" spans="1:12">
      <c r="A6853">
        <v>511.69699000000003</v>
      </c>
      <c r="B6853">
        <v>68.23</v>
      </c>
      <c r="C6853">
        <v>-22.760929999999998</v>
      </c>
      <c r="D6853">
        <v>54.93083</v>
      </c>
      <c r="E6853">
        <v>-5.4420799999999998</v>
      </c>
      <c r="F6853">
        <v>0.30114999999999997</v>
      </c>
      <c r="G6853">
        <f t="shared" si="645"/>
        <v>5.5589999959999989</v>
      </c>
      <c r="H6853">
        <f t="shared" si="643"/>
        <v>4.1532884943605577</v>
      </c>
      <c r="I6853">
        <f t="shared" si="644"/>
        <v>0.47660672413380928</v>
      </c>
      <c r="J6853">
        <f t="shared" si="646"/>
        <v>-0.56016561333335668</v>
      </c>
      <c r="K6853">
        <f t="shared" si="647"/>
        <v>1.2741337008886279E-3</v>
      </c>
      <c r="L6853">
        <f t="shared" si="648"/>
        <v>0.13487279154673798</v>
      </c>
    </row>
    <row r="6854" spans="1:12">
      <c r="A6854">
        <v>511.79700000000003</v>
      </c>
      <c r="B6854">
        <v>68.239999999999995</v>
      </c>
      <c r="C6854">
        <v>-22.773489999999999</v>
      </c>
      <c r="D6854">
        <v>54.876480000000001</v>
      </c>
      <c r="E6854">
        <v>-5.4484899999999996</v>
      </c>
      <c r="F6854">
        <v>0.30114999999999997</v>
      </c>
      <c r="G6854">
        <f t="shared" si="645"/>
        <v>5.5534997759999998</v>
      </c>
      <c r="H6854">
        <f t="shared" si="643"/>
        <v>4.1477882743605576</v>
      </c>
      <c r="I6854">
        <f t="shared" si="644"/>
        <v>0.47597555154857357</v>
      </c>
      <c r="J6854">
        <f t="shared" si="646"/>
        <v>-0.55733370000001448</v>
      </c>
      <c r="K6854">
        <f t="shared" si="647"/>
        <v>1.2739713636716874E-3</v>
      </c>
      <c r="L6854">
        <f t="shared" si="648"/>
        <v>0.13436888846163095</v>
      </c>
    </row>
    <row r="6855" spans="1:12">
      <c r="A6855">
        <v>511.90399000000002</v>
      </c>
      <c r="B6855">
        <v>68.25</v>
      </c>
      <c r="C6855">
        <v>-22.785209999999999</v>
      </c>
      <c r="D6855">
        <v>54.822139999999997</v>
      </c>
      <c r="E6855">
        <v>-5.4728599999999998</v>
      </c>
      <c r="F6855">
        <v>0.30115999999999998</v>
      </c>
      <c r="G6855">
        <f t="shared" si="645"/>
        <v>5.5480005679999991</v>
      </c>
      <c r="H6855">
        <f t="shared" si="643"/>
        <v>4.1422890663605578</v>
      </c>
      <c r="I6855">
        <f t="shared" si="644"/>
        <v>0.47534449509444832</v>
      </c>
      <c r="J6855">
        <f t="shared" si="646"/>
        <v>-0.55433312000002477</v>
      </c>
      <c r="K6855">
        <f t="shared" si="647"/>
        <v>1.2737977422419063E-3</v>
      </c>
      <c r="L6855">
        <f t="shared" si="648"/>
        <v>0.13382289625843652</v>
      </c>
    </row>
    <row r="6856" spans="1:12">
      <c r="A6856">
        <v>511.99599999999998</v>
      </c>
      <c r="B6856">
        <v>68.260000000000005</v>
      </c>
      <c r="C6856">
        <v>-22.792449999999999</v>
      </c>
      <c r="D6856">
        <v>54.765810000000002</v>
      </c>
      <c r="E6856">
        <v>-5.5022000000000002</v>
      </c>
      <c r="F6856">
        <v>0.30115999999999998</v>
      </c>
      <c r="G6856">
        <f t="shared" si="645"/>
        <v>5.5422999720000004</v>
      </c>
      <c r="H6856">
        <f t="shared" si="643"/>
        <v>4.1365884703605591</v>
      </c>
      <c r="I6856">
        <f t="shared" si="644"/>
        <v>0.47469032854934584</v>
      </c>
      <c r="J6856">
        <f t="shared" si="646"/>
        <v>-0.55183179333331955</v>
      </c>
      <c r="K6856">
        <f t="shared" si="647"/>
        <v>1.273648467928258E-3</v>
      </c>
      <c r="L6856">
        <f t="shared" si="648"/>
        <v>0.13340263293951019</v>
      </c>
    </row>
    <row r="6857" spans="1:12">
      <c r="A6857">
        <v>512.09698000000003</v>
      </c>
      <c r="B6857">
        <v>68.27</v>
      </c>
      <c r="C6857">
        <v>-22.802129999999998</v>
      </c>
      <c r="D6857">
        <v>54.712449999999997</v>
      </c>
      <c r="E6857">
        <v>-5.5282600000000004</v>
      </c>
      <c r="F6857">
        <v>0.30115999999999998</v>
      </c>
      <c r="G6857">
        <f t="shared" si="645"/>
        <v>5.5368999399999996</v>
      </c>
      <c r="H6857">
        <f t="shared" si="643"/>
        <v>4.1311884383605584</v>
      </c>
      <c r="I6857">
        <f t="shared" si="644"/>
        <v>0.47407065294404355</v>
      </c>
      <c r="J6857">
        <f t="shared" si="646"/>
        <v>-0.55249971333331094</v>
      </c>
      <c r="K6857">
        <f t="shared" si="647"/>
        <v>1.2734846812145651E-3</v>
      </c>
      <c r="L6857">
        <f t="shared" si="648"/>
        <v>0.13373868599239391</v>
      </c>
    </row>
    <row r="6858" spans="1:12">
      <c r="A6858">
        <v>512.18499999999995</v>
      </c>
      <c r="B6858">
        <v>68.28</v>
      </c>
      <c r="C6858">
        <v>-22.812249999999999</v>
      </c>
      <c r="D6858">
        <v>54.654150000000001</v>
      </c>
      <c r="E6858">
        <v>-5.5474500000000004</v>
      </c>
      <c r="F6858">
        <v>0.30115999999999998</v>
      </c>
      <c r="G6858">
        <f t="shared" si="645"/>
        <v>5.5309999799999998</v>
      </c>
      <c r="H6858">
        <f t="shared" si="643"/>
        <v>4.1252884783605577</v>
      </c>
      <c r="I6858">
        <f t="shared" si="644"/>
        <v>0.47339360857018437</v>
      </c>
      <c r="J6858">
        <f t="shared" si="646"/>
        <v>-0.5524963399999826</v>
      </c>
      <c r="K6858">
        <f t="shared" si="647"/>
        <v>1.2733419496138592E-3</v>
      </c>
      <c r="L6858">
        <f t="shared" si="648"/>
        <v>0.13392914044633109</v>
      </c>
    </row>
    <row r="6859" spans="1:12">
      <c r="A6859">
        <v>512.29400999999996</v>
      </c>
      <c r="B6859">
        <v>68.290000000000006</v>
      </c>
      <c r="C6859">
        <v>-22.823979999999999</v>
      </c>
      <c r="D6859">
        <v>54.601779999999998</v>
      </c>
      <c r="E6859">
        <v>-5.5568099999999996</v>
      </c>
      <c r="F6859">
        <v>0.30115999999999998</v>
      </c>
      <c r="G6859">
        <f t="shared" si="645"/>
        <v>5.5257001359999993</v>
      </c>
      <c r="H6859">
        <f t="shared" si="643"/>
        <v>4.1199886343605581</v>
      </c>
      <c r="I6859">
        <f t="shared" si="644"/>
        <v>0.47278542994481559</v>
      </c>
      <c r="J6859">
        <f t="shared" si="646"/>
        <v>-0.55233104666661159</v>
      </c>
      <c r="K6859">
        <f t="shared" si="647"/>
        <v>1.2731652253608759E-3</v>
      </c>
      <c r="L6859">
        <f t="shared" si="648"/>
        <v>0.13406130348520634</v>
      </c>
    </row>
    <row r="6860" spans="1:12">
      <c r="A6860">
        <v>512.39899000000003</v>
      </c>
      <c r="B6860">
        <v>68.3</v>
      </c>
      <c r="C6860">
        <v>-22.833259999999999</v>
      </c>
      <c r="D6860">
        <v>54.544469999999997</v>
      </c>
      <c r="E6860">
        <v>-5.5557600000000003</v>
      </c>
      <c r="F6860">
        <v>0.30116999999999999</v>
      </c>
      <c r="G6860">
        <f t="shared" si="645"/>
        <v>5.5199003639999997</v>
      </c>
      <c r="H6860">
        <f t="shared" si="643"/>
        <v>4.1141888623605585</v>
      </c>
      <c r="I6860">
        <f t="shared" si="644"/>
        <v>0.47211988255089005</v>
      </c>
      <c r="J6860">
        <f t="shared" si="646"/>
        <v>-0.55532825333331914</v>
      </c>
      <c r="K6860">
        <f t="shared" si="647"/>
        <v>1.272995080803299E-3</v>
      </c>
      <c r="L6860">
        <f t="shared" si="648"/>
        <v>0.13497879458423642</v>
      </c>
    </row>
    <row r="6861" spans="1:12">
      <c r="A6861">
        <v>512.5</v>
      </c>
      <c r="B6861">
        <v>68.31</v>
      </c>
      <c r="C6861">
        <v>-22.84254</v>
      </c>
      <c r="D6861">
        <v>54.486159999999998</v>
      </c>
      <c r="E6861">
        <v>-5.54772</v>
      </c>
      <c r="F6861">
        <v>0.30116999999999999</v>
      </c>
      <c r="G6861">
        <f t="shared" si="645"/>
        <v>5.5139993919999988</v>
      </c>
      <c r="H6861">
        <f t="shared" si="643"/>
        <v>4.1082878903605575</v>
      </c>
      <c r="I6861">
        <f t="shared" si="644"/>
        <v>0.47144272204592041</v>
      </c>
      <c r="J6861">
        <f t="shared" si="646"/>
        <v>-0.56116917999999061</v>
      </c>
      <c r="K6861">
        <f t="shared" si="647"/>
        <v>1.2728314134792848E-3</v>
      </c>
      <c r="L6861">
        <f t="shared" si="648"/>
        <v>0.13659441474797435</v>
      </c>
    </row>
    <row r="6862" spans="1:12">
      <c r="A6862">
        <v>512.59398999999996</v>
      </c>
      <c r="B6862">
        <v>68.319999999999993</v>
      </c>
      <c r="C6862">
        <v>-22.854299999999999</v>
      </c>
      <c r="D6862">
        <v>54.434780000000003</v>
      </c>
      <c r="E6862">
        <v>-5.5395399999999997</v>
      </c>
      <c r="F6862">
        <v>0.30116999999999999</v>
      </c>
      <c r="G6862">
        <f t="shared" si="645"/>
        <v>5.5087997360000003</v>
      </c>
      <c r="H6862">
        <f t="shared" si="643"/>
        <v>4.103088234360559</v>
      </c>
      <c r="I6862">
        <f t="shared" si="644"/>
        <v>0.47084604040048522</v>
      </c>
      <c r="J6862">
        <f t="shared" si="646"/>
        <v>-0.56133784666666697</v>
      </c>
      <c r="K6862">
        <f t="shared" si="647"/>
        <v>1.2726791585131946E-3</v>
      </c>
      <c r="L6862">
        <f t="shared" si="648"/>
        <v>0.13680862184874462</v>
      </c>
    </row>
    <row r="6863" spans="1:12">
      <c r="A6863">
        <v>512.70099000000005</v>
      </c>
      <c r="B6863">
        <v>68.33</v>
      </c>
      <c r="C6863">
        <v>-22.865220000000001</v>
      </c>
      <c r="D6863">
        <v>54.377470000000002</v>
      </c>
      <c r="E6863">
        <v>-5.5336299999999996</v>
      </c>
      <c r="F6863">
        <v>0.30116999999999999</v>
      </c>
      <c r="G6863">
        <f t="shared" si="645"/>
        <v>5.5029999639999998</v>
      </c>
      <c r="H6863">
        <f t="shared" si="643"/>
        <v>4.0972884623605577</v>
      </c>
      <c r="I6863">
        <f t="shared" si="644"/>
        <v>0.47018049300655945</v>
      </c>
      <c r="J6863">
        <f t="shared" si="646"/>
        <v>-0.56233972666670196</v>
      </c>
      <c r="K6863">
        <f t="shared" si="647"/>
        <v>1.2725058729009173E-3</v>
      </c>
      <c r="L6863">
        <f t="shared" si="648"/>
        <v>0.13724679915329246</v>
      </c>
    </row>
    <row r="6864" spans="1:12">
      <c r="A6864">
        <v>512.79498000000001</v>
      </c>
      <c r="B6864">
        <v>68.34</v>
      </c>
      <c r="C6864">
        <v>-22.87452</v>
      </c>
      <c r="D6864">
        <v>54.325099999999999</v>
      </c>
      <c r="E6864">
        <v>-5.5324600000000004</v>
      </c>
      <c r="F6864">
        <v>0.30116999999999999</v>
      </c>
      <c r="G6864">
        <f t="shared" si="645"/>
        <v>5.4977001200000002</v>
      </c>
      <c r="H6864">
        <f t="shared" si="643"/>
        <v>4.091988618360558</v>
      </c>
      <c r="I6864">
        <f t="shared" si="644"/>
        <v>0.46957231438119068</v>
      </c>
      <c r="J6864">
        <f t="shared" si="646"/>
        <v>-0.56033428000002561</v>
      </c>
      <c r="K6864">
        <f t="shared" si="647"/>
        <v>1.2723536958019631E-3</v>
      </c>
      <c r="L6864">
        <f t="shared" si="648"/>
        <v>0.13693446689607894</v>
      </c>
    </row>
    <row r="6865" spans="1:12">
      <c r="A6865">
        <v>512.89301</v>
      </c>
      <c r="B6865">
        <v>68.349999999999994</v>
      </c>
      <c r="C6865">
        <v>-22.882999999999999</v>
      </c>
      <c r="D6865">
        <v>54.263840000000002</v>
      </c>
      <c r="E6865">
        <v>-5.5378100000000003</v>
      </c>
      <c r="F6865">
        <v>0.30118</v>
      </c>
      <c r="G6865">
        <f t="shared" si="645"/>
        <v>5.4915006079999991</v>
      </c>
      <c r="H6865">
        <f t="shared" si="643"/>
        <v>4.0857891063605578</v>
      </c>
      <c r="I6865">
        <f t="shared" si="644"/>
        <v>0.46886089519864166</v>
      </c>
      <c r="J6865">
        <f t="shared" si="646"/>
        <v>-0.56332980000002086</v>
      </c>
      <c r="K6865">
        <f t="shared" si="647"/>
        <v>1.2721950164024741E-3</v>
      </c>
      <c r="L6865">
        <f t="shared" si="648"/>
        <v>0.13787539819983768</v>
      </c>
    </row>
    <row r="6866" spans="1:12">
      <c r="A6866">
        <v>512.98999000000003</v>
      </c>
      <c r="B6866">
        <v>68.36</v>
      </c>
      <c r="C6866">
        <v>-22.894760000000002</v>
      </c>
      <c r="D6866">
        <v>54.213439999999999</v>
      </c>
      <c r="E6866">
        <v>-5.5517799999999999</v>
      </c>
      <c r="F6866">
        <v>0.30118</v>
      </c>
      <c r="G6866">
        <f t="shared" si="645"/>
        <v>5.4864001279999997</v>
      </c>
      <c r="H6866">
        <f t="shared" si="643"/>
        <v>4.0806886263605584</v>
      </c>
      <c r="I6866">
        <f t="shared" si="644"/>
        <v>0.46827559440202937</v>
      </c>
      <c r="J6866">
        <f t="shared" si="646"/>
        <v>-0.56066318000002913</v>
      </c>
      <c r="K6866">
        <f t="shared" si="647"/>
        <v>1.272038075559545E-3</v>
      </c>
      <c r="L6866">
        <f t="shared" si="648"/>
        <v>0.13739425654244722</v>
      </c>
    </row>
    <row r="6867" spans="1:12">
      <c r="A6867">
        <v>513.09398999999996</v>
      </c>
      <c r="B6867">
        <v>68.37</v>
      </c>
      <c r="C6867">
        <v>-22.905280000000001</v>
      </c>
      <c r="D6867">
        <v>54.158099999999997</v>
      </c>
      <c r="E6867">
        <v>-5.5713800000000004</v>
      </c>
      <c r="F6867">
        <v>0.30118</v>
      </c>
      <c r="G6867">
        <f t="shared" si="645"/>
        <v>5.4807997199999994</v>
      </c>
      <c r="H6867">
        <f t="shared" si="643"/>
        <v>4.0750882183605572</v>
      </c>
      <c r="I6867">
        <f t="shared" si="644"/>
        <v>0.46763292483686009</v>
      </c>
      <c r="J6867">
        <f t="shared" si="646"/>
        <v>-0.56033259333334462</v>
      </c>
      <c r="K6867">
        <f t="shared" si="647"/>
        <v>1.2718698174087157E-3</v>
      </c>
      <c r="L6867">
        <f t="shared" si="648"/>
        <v>0.1375019541438961</v>
      </c>
    </row>
    <row r="6868" spans="1:12">
      <c r="A6868">
        <v>513.18799000000001</v>
      </c>
      <c r="B6868">
        <v>68.38</v>
      </c>
      <c r="C6868">
        <v>-22.916650000000001</v>
      </c>
      <c r="D6868">
        <v>54.10277</v>
      </c>
      <c r="E6868">
        <v>-5.58758</v>
      </c>
      <c r="F6868">
        <v>0.30118</v>
      </c>
      <c r="G6868">
        <f t="shared" si="645"/>
        <v>5.4752003239999993</v>
      </c>
      <c r="H6868">
        <f t="shared" si="643"/>
        <v>4.0694888223605581</v>
      </c>
      <c r="I6868">
        <f t="shared" si="644"/>
        <v>0.46699037140280147</v>
      </c>
      <c r="J6868">
        <f t="shared" si="646"/>
        <v>-0.55782957999999772</v>
      </c>
      <c r="K6868">
        <f t="shared" si="647"/>
        <v>1.2717177762198669E-3</v>
      </c>
      <c r="L6868">
        <f t="shared" si="648"/>
        <v>0.13707608113699687</v>
      </c>
    </row>
    <row r="6869" spans="1:12">
      <c r="A6869">
        <v>513.29199000000006</v>
      </c>
      <c r="B6869">
        <v>68.39</v>
      </c>
      <c r="C6869">
        <v>-22.927579999999999</v>
      </c>
      <c r="D6869">
        <v>54.041499999999999</v>
      </c>
      <c r="E6869">
        <v>-5.5978700000000003</v>
      </c>
      <c r="F6869">
        <v>0.30118</v>
      </c>
      <c r="G6869">
        <f t="shared" si="645"/>
        <v>5.4689997999999997</v>
      </c>
      <c r="H6869">
        <f t="shared" si="643"/>
        <v>4.0632882983605576</v>
      </c>
      <c r="I6869">
        <f t="shared" si="644"/>
        <v>0.46627883608914195</v>
      </c>
      <c r="J6869">
        <f t="shared" si="646"/>
        <v>-0.5608284733333303</v>
      </c>
      <c r="K6869">
        <f t="shared" si="647"/>
        <v>1.2715496027876131E-3</v>
      </c>
      <c r="L6869">
        <f t="shared" si="648"/>
        <v>0.1380233033328232</v>
      </c>
    </row>
    <row r="6870" spans="1:12">
      <c r="A6870">
        <v>513.39202999999998</v>
      </c>
      <c r="B6870">
        <v>68.400000000000006</v>
      </c>
      <c r="C6870">
        <v>-22.938120000000001</v>
      </c>
      <c r="D6870">
        <v>53.98715</v>
      </c>
      <c r="E6870">
        <v>-5.6069300000000002</v>
      </c>
      <c r="F6870">
        <v>0.30118</v>
      </c>
      <c r="G6870">
        <f t="shared" si="645"/>
        <v>5.4634995799999988</v>
      </c>
      <c r="H6870">
        <f t="shared" si="643"/>
        <v>4.0577880783605575</v>
      </c>
      <c r="I6870">
        <f t="shared" si="644"/>
        <v>0.46564766350390624</v>
      </c>
      <c r="J6870">
        <f t="shared" si="646"/>
        <v>-0.56483599333329571</v>
      </c>
      <c r="K6870">
        <f t="shared" si="647"/>
        <v>1.2713878748475782E-3</v>
      </c>
      <c r="L6870">
        <f t="shared" si="648"/>
        <v>0.13919800207050312</v>
      </c>
    </row>
    <row r="6871" spans="1:12">
      <c r="A6871">
        <v>513.48999000000003</v>
      </c>
      <c r="B6871">
        <v>68.41</v>
      </c>
      <c r="C6871">
        <v>-22.94661</v>
      </c>
      <c r="D6871">
        <v>53.935769999999998</v>
      </c>
      <c r="E6871">
        <v>-5.6224299999999996</v>
      </c>
      <c r="F6871">
        <v>0.30119000000000001</v>
      </c>
      <c r="G6871">
        <f t="shared" si="645"/>
        <v>5.4582999239999994</v>
      </c>
      <c r="H6871">
        <f t="shared" si="643"/>
        <v>4.0525884223605573</v>
      </c>
      <c r="I6871">
        <f t="shared" si="644"/>
        <v>0.46505098185847088</v>
      </c>
      <c r="J6871">
        <f t="shared" si="646"/>
        <v>-0.56267199999999828</v>
      </c>
      <c r="K6871">
        <f t="shared" si="647"/>
        <v>1.271229549364761E-3</v>
      </c>
      <c r="L6871">
        <f t="shared" si="648"/>
        <v>0.13884262139609341</v>
      </c>
    </row>
    <row r="6872" spans="1:12">
      <c r="A6872">
        <v>513.58698000000004</v>
      </c>
      <c r="B6872">
        <v>68.42</v>
      </c>
      <c r="C6872">
        <v>-22.95551</v>
      </c>
      <c r="D6872">
        <v>53.877470000000002</v>
      </c>
      <c r="E6872">
        <v>-5.6402400000000004</v>
      </c>
      <c r="F6872">
        <v>0.30119000000000001</v>
      </c>
      <c r="G6872">
        <f t="shared" si="645"/>
        <v>5.4523999640000005</v>
      </c>
      <c r="H6872">
        <f t="shared" si="643"/>
        <v>4.0466884623605583</v>
      </c>
      <c r="I6872">
        <f t="shared" si="644"/>
        <v>0.46437393748461192</v>
      </c>
      <c r="J6872">
        <f t="shared" si="646"/>
        <v>-0.56400615333332826</v>
      </c>
      <c r="K6872">
        <f t="shared" si="647"/>
        <v>1.2710728304648905E-3</v>
      </c>
      <c r="L6872">
        <f t="shared" si="648"/>
        <v>0.13937474025473315</v>
      </c>
    </row>
    <row r="6873" spans="1:12">
      <c r="A6873">
        <v>513.69597999999996</v>
      </c>
      <c r="B6873">
        <v>68.430000000000007</v>
      </c>
      <c r="C6873">
        <v>-22.96809</v>
      </c>
      <c r="D6873">
        <v>53.820160000000001</v>
      </c>
      <c r="E6873">
        <v>-5.6456600000000003</v>
      </c>
      <c r="F6873">
        <v>0.30119000000000001</v>
      </c>
      <c r="G6873">
        <f t="shared" si="645"/>
        <v>5.446600192</v>
      </c>
      <c r="H6873">
        <f t="shared" si="643"/>
        <v>4.0408886903605588</v>
      </c>
      <c r="I6873">
        <f t="shared" si="644"/>
        <v>0.46370839009068632</v>
      </c>
      <c r="J6873">
        <f t="shared" si="646"/>
        <v>-0.56383748666661349</v>
      </c>
      <c r="K6873">
        <f t="shared" si="647"/>
        <v>1.2708967516107791E-3</v>
      </c>
      <c r="L6873">
        <f t="shared" si="648"/>
        <v>0.13953304084114815</v>
      </c>
    </row>
    <row r="6874" spans="1:12">
      <c r="A6874">
        <v>513.78101000000004</v>
      </c>
      <c r="B6874">
        <v>68.44</v>
      </c>
      <c r="C6874">
        <v>-22.976199999999999</v>
      </c>
      <c r="D6874">
        <v>53.759880000000003</v>
      </c>
      <c r="E6874">
        <v>-5.62859</v>
      </c>
      <c r="F6874">
        <v>0.30119000000000001</v>
      </c>
      <c r="G6874">
        <f t="shared" si="645"/>
        <v>5.4404998559999997</v>
      </c>
      <c r="H6874">
        <f t="shared" si="643"/>
        <v>4.0347883543605576</v>
      </c>
      <c r="I6874">
        <f t="shared" si="644"/>
        <v>0.4630083517569602</v>
      </c>
      <c r="J6874">
        <f t="shared" si="646"/>
        <v>-0.57083377999998952</v>
      </c>
      <c r="K6874">
        <f t="shared" si="647"/>
        <v>1.2707594278182023E-3</v>
      </c>
      <c r="L6874">
        <f t="shared" si="648"/>
        <v>0.14147799831509542</v>
      </c>
    </row>
    <row r="6875" spans="1:12">
      <c r="A6875">
        <v>513.88702000000001</v>
      </c>
      <c r="B6875">
        <v>68.45</v>
      </c>
      <c r="C6875">
        <v>-22.984269999999999</v>
      </c>
      <c r="D6875">
        <v>53.706519999999998</v>
      </c>
      <c r="E6875">
        <v>-5.6004899999999997</v>
      </c>
      <c r="F6875">
        <v>0.30119000000000001</v>
      </c>
      <c r="G6875">
        <f t="shared" si="645"/>
        <v>5.4350998239999999</v>
      </c>
      <c r="H6875">
        <f t="shared" si="643"/>
        <v>4.0293883223605587</v>
      </c>
      <c r="I6875">
        <f t="shared" si="644"/>
        <v>0.46238867615165807</v>
      </c>
      <c r="J6875">
        <f t="shared" si="646"/>
        <v>-0.5713330333333132</v>
      </c>
      <c r="K6875">
        <f t="shared" si="647"/>
        <v>1.2705882627986164E-3</v>
      </c>
      <c r="L6875">
        <f t="shared" si="648"/>
        <v>0.14179150472114488</v>
      </c>
    </row>
    <row r="6876" spans="1:12">
      <c r="A6876">
        <v>513.98797999999999</v>
      </c>
      <c r="B6876">
        <v>68.459999999999994</v>
      </c>
      <c r="C6876">
        <v>-22.994</v>
      </c>
      <c r="D6876">
        <v>53.650199999999998</v>
      </c>
      <c r="E6876">
        <v>-5.5860500000000002</v>
      </c>
      <c r="F6876">
        <v>0.30119000000000001</v>
      </c>
      <c r="G6876">
        <f t="shared" si="645"/>
        <v>5.4294002399999997</v>
      </c>
      <c r="H6876">
        <f t="shared" si="643"/>
        <v>4.0236887383605584</v>
      </c>
      <c r="I6876">
        <f t="shared" si="644"/>
        <v>0.46173462573766583</v>
      </c>
      <c r="J6876">
        <f t="shared" si="646"/>
        <v>-0.570999073333329</v>
      </c>
      <c r="K6876">
        <f t="shared" si="647"/>
        <v>1.2704252944318606E-3</v>
      </c>
      <c r="L6876">
        <f t="shared" si="648"/>
        <v>0.14190935493831988</v>
      </c>
    </row>
    <row r="6877" spans="1:12">
      <c r="A6877">
        <v>514.09100000000001</v>
      </c>
      <c r="B6877">
        <v>68.47</v>
      </c>
      <c r="C6877">
        <v>-23.007829999999998</v>
      </c>
      <c r="D6877">
        <v>53.597819999999999</v>
      </c>
      <c r="E6877">
        <v>-5.5966399999999998</v>
      </c>
      <c r="F6877">
        <v>0.30120000000000002</v>
      </c>
      <c r="G6877">
        <f t="shared" si="645"/>
        <v>5.4240993839999989</v>
      </c>
      <c r="H6877">
        <f t="shared" si="643"/>
        <v>4.0183878823605568</v>
      </c>
      <c r="I6877">
        <f t="shared" si="644"/>
        <v>0.46112633098118644</v>
      </c>
      <c r="J6877">
        <f t="shared" si="646"/>
        <v>-0.56699998666669693</v>
      </c>
      <c r="K6877">
        <f t="shared" si="647"/>
        <v>1.270259043926828E-3</v>
      </c>
      <c r="L6877">
        <f t="shared" si="648"/>
        <v>0.1411013578742974</v>
      </c>
    </row>
    <row r="6878" spans="1:12">
      <c r="A6878">
        <v>514.18903</v>
      </c>
      <c r="B6878">
        <v>68.48</v>
      </c>
      <c r="C6878">
        <v>-23.017569999999999</v>
      </c>
      <c r="D6878">
        <v>53.541499999999999</v>
      </c>
      <c r="E6878">
        <v>-5.6237399999999997</v>
      </c>
      <c r="F6878">
        <v>0.30120000000000002</v>
      </c>
      <c r="G6878">
        <f t="shared" si="645"/>
        <v>5.4183997999999995</v>
      </c>
      <c r="H6878">
        <f t="shared" si="643"/>
        <v>4.0126882983605583</v>
      </c>
      <c r="I6878">
        <f t="shared" si="644"/>
        <v>0.46047228056719441</v>
      </c>
      <c r="J6878">
        <f t="shared" si="646"/>
        <v>-0.56750092666668295</v>
      </c>
      <c r="K6878">
        <f t="shared" si="647"/>
        <v>1.2701008865266086E-3</v>
      </c>
      <c r="L6878">
        <f t="shared" si="648"/>
        <v>0.14142661589203021</v>
      </c>
    </row>
    <row r="6879" spans="1:12">
      <c r="A6879">
        <v>514.28801999999996</v>
      </c>
      <c r="B6879">
        <v>68.489999999999995</v>
      </c>
      <c r="C6879">
        <v>-23.025659999999998</v>
      </c>
      <c r="D6879">
        <v>53.482210000000002</v>
      </c>
      <c r="E6879">
        <v>-5.6512599999999997</v>
      </c>
      <c r="F6879">
        <v>0.30120000000000002</v>
      </c>
      <c r="G6879">
        <f t="shared" si="645"/>
        <v>5.4123996519999995</v>
      </c>
      <c r="H6879">
        <f t="shared" ref="H6879:H6942" si="649">G6879-G$27-E$27</f>
        <v>4.0066881503605583</v>
      </c>
      <c r="I6879">
        <f t="shared" ref="I6879:I6942" si="650">H6879/(G$30-G$27-E$27)</f>
        <v>0.45978373921340188</v>
      </c>
      <c r="J6879">
        <f t="shared" si="646"/>
        <v>-0.5695046866666843</v>
      </c>
      <c r="K6879">
        <f t="shared" si="647"/>
        <v>1.2699412202626438E-3</v>
      </c>
      <c r="L6879">
        <f t="shared" si="648"/>
        <v>0.14213851073371783</v>
      </c>
    </row>
    <row r="6880" spans="1:12">
      <c r="A6880">
        <v>514.38396999999998</v>
      </c>
      <c r="B6880">
        <v>68.5</v>
      </c>
      <c r="C6880">
        <v>-23.030480000000001</v>
      </c>
      <c r="D6880">
        <v>53.424900000000001</v>
      </c>
      <c r="E6880">
        <v>-5.6702700000000004</v>
      </c>
      <c r="F6880">
        <v>0.30120000000000002</v>
      </c>
      <c r="G6880">
        <f t="shared" si="645"/>
        <v>5.406599879999999</v>
      </c>
      <c r="H6880">
        <f t="shared" si="649"/>
        <v>4.0008883783605569</v>
      </c>
      <c r="I6880">
        <f t="shared" si="650"/>
        <v>0.45911819181947611</v>
      </c>
      <c r="J6880">
        <f t="shared" si="646"/>
        <v>-0.56833751333337834</v>
      </c>
      <c r="K6880">
        <f t="shared" si="647"/>
        <v>1.2697864956860211E-3</v>
      </c>
      <c r="L6880">
        <f t="shared" si="648"/>
        <v>0.14205282916847228</v>
      </c>
    </row>
    <row r="6881" spans="1:12">
      <c r="A6881">
        <v>514.49103000000002</v>
      </c>
      <c r="B6881">
        <v>68.510000000000005</v>
      </c>
      <c r="C6881">
        <v>-23.04513</v>
      </c>
      <c r="D6881">
        <v>53.370550000000001</v>
      </c>
      <c r="E6881">
        <v>-5.6787599999999996</v>
      </c>
      <c r="F6881">
        <v>0.30120000000000002</v>
      </c>
      <c r="G6881">
        <f t="shared" si="645"/>
        <v>5.4010996599999999</v>
      </c>
      <c r="H6881">
        <f t="shared" si="649"/>
        <v>3.9953881583605586</v>
      </c>
      <c r="I6881">
        <f t="shared" si="650"/>
        <v>0.45848701923424057</v>
      </c>
      <c r="J6881">
        <f t="shared" si="646"/>
        <v>-0.56683806666667758</v>
      </c>
      <c r="K6881">
        <f t="shared" si="647"/>
        <v>1.2696139001290982E-3</v>
      </c>
      <c r="L6881">
        <f t="shared" si="648"/>
        <v>0.1418730907234981</v>
      </c>
    </row>
    <row r="6882" spans="1:12">
      <c r="A6882">
        <v>514.58698000000004</v>
      </c>
      <c r="B6882">
        <v>68.52</v>
      </c>
      <c r="C6882">
        <v>-23.055700000000002</v>
      </c>
      <c r="D6882">
        <v>53.314230000000002</v>
      </c>
      <c r="E6882">
        <v>-5.67584</v>
      </c>
      <c r="F6882">
        <v>0.30120000000000002</v>
      </c>
      <c r="G6882">
        <f t="shared" si="645"/>
        <v>5.3954000760000005</v>
      </c>
      <c r="H6882">
        <f t="shared" si="649"/>
        <v>3.9896885743605583</v>
      </c>
      <c r="I6882">
        <f t="shared" si="650"/>
        <v>0.45783296882024838</v>
      </c>
      <c r="J6882">
        <f t="shared" si="646"/>
        <v>-0.56616677333332288</v>
      </c>
      <c r="K6882">
        <f t="shared" si="647"/>
        <v>1.2694592552961014E-3</v>
      </c>
      <c r="L6882">
        <f t="shared" si="648"/>
        <v>0.14190751051892928</v>
      </c>
    </row>
    <row r="6883" spans="1:12">
      <c r="A6883">
        <v>514.69397000000004</v>
      </c>
      <c r="B6883">
        <v>68.53</v>
      </c>
      <c r="C6883">
        <v>-23.067080000000001</v>
      </c>
      <c r="D6883">
        <v>53.254939999999998</v>
      </c>
      <c r="E6883">
        <v>-5.6595000000000004</v>
      </c>
      <c r="F6883">
        <v>0.30120000000000002</v>
      </c>
      <c r="G6883">
        <f t="shared" si="645"/>
        <v>5.3893999279999987</v>
      </c>
      <c r="H6883">
        <f t="shared" si="649"/>
        <v>3.9836884263605565</v>
      </c>
      <c r="I6883">
        <f t="shared" si="650"/>
        <v>0.45714442746645562</v>
      </c>
      <c r="J6883">
        <f t="shared" si="646"/>
        <v>-0.57099907333333566</v>
      </c>
      <c r="K6883">
        <f t="shared" si="647"/>
        <v>1.2692868614581133E-3</v>
      </c>
      <c r="L6883">
        <f t="shared" si="648"/>
        <v>0.14333427020922734</v>
      </c>
    </row>
    <row r="6884" spans="1:12">
      <c r="A6884">
        <v>514.78698999999995</v>
      </c>
      <c r="B6884">
        <v>68.540000000000006</v>
      </c>
      <c r="C6884">
        <v>-23.073550000000001</v>
      </c>
      <c r="D6884">
        <v>53.197629999999997</v>
      </c>
      <c r="E6884">
        <v>-5.6333399999999996</v>
      </c>
      <c r="F6884">
        <v>0.30120000000000002</v>
      </c>
      <c r="G6884">
        <f t="shared" si="645"/>
        <v>5.3836001559999991</v>
      </c>
      <c r="H6884">
        <f t="shared" si="649"/>
        <v>3.9778886543605569</v>
      </c>
      <c r="I6884">
        <f t="shared" si="650"/>
        <v>0.45647888007253001</v>
      </c>
      <c r="J6884">
        <f t="shared" si="646"/>
        <v>-0.5743302399999608</v>
      </c>
      <c r="K6884">
        <f t="shared" si="647"/>
        <v>1.2691370156387759E-3</v>
      </c>
      <c r="L6884">
        <f t="shared" si="648"/>
        <v>0.14438067273964059</v>
      </c>
    </row>
    <row r="6885" spans="1:12">
      <c r="A6885">
        <v>514.88500999999997</v>
      </c>
      <c r="B6885">
        <v>68.55</v>
      </c>
      <c r="C6885">
        <v>-23.084119999999999</v>
      </c>
      <c r="D6885">
        <v>53.141300000000001</v>
      </c>
      <c r="E6885">
        <v>-5.6135400000000004</v>
      </c>
      <c r="F6885">
        <v>0.30120999999999998</v>
      </c>
      <c r="G6885">
        <f t="shared" si="645"/>
        <v>5.3778995599999995</v>
      </c>
      <c r="H6885">
        <f t="shared" si="649"/>
        <v>3.9721880583605582</v>
      </c>
      <c r="I6885">
        <f t="shared" si="650"/>
        <v>0.45582471352742754</v>
      </c>
      <c r="J6885">
        <f t="shared" si="646"/>
        <v>-0.57732913333332558</v>
      </c>
      <c r="K6885">
        <f t="shared" si="647"/>
        <v>1.2689791536038483E-3</v>
      </c>
      <c r="L6885">
        <f t="shared" si="648"/>
        <v>0.14534285004915068</v>
      </c>
    </row>
    <row r="6886" spans="1:12">
      <c r="A6886">
        <v>514.98101999999994</v>
      </c>
      <c r="B6886">
        <v>68.56</v>
      </c>
      <c r="C6886">
        <v>-23.095109999999998</v>
      </c>
      <c r="D6886">
        <v>53.088929999999998</v>
      </c>
      <c r="E6886">
        <v>-5.6201499999999998</v>
      </c>
      <c r="F6886">
        <v>0.30120999999999998</v>
      </c>
      <c r="G6886">
        <f t="shared" si="645"/>
        <v>5.3725997159999999</v>
      </c>
      <c r="H6886">
        <f t="shared" si="649"/>
        <v>3.9668882143605586</v>
      </c>
      <c r="I6886">
        <f t="shared" si="650"/>
        <v>0.45521653490205882</v>
      </c>
      <c r="J6886">
        <f t="shared" si="646"/>
        <v>-0.57399965333332637</v>
      </c>
      <c r="K6886">
        <f t="shared" si="647"/>
        <v>1.2688245667579485E-3</v>
      </c>
      <c r="L6886">
        <f t="shared" si="648"/>
        <v>0.14469771324923814</v>
      </c>
    </row>
    <row r="6887" spans="1:12">
      <c r="A6887">
        <v>515.08001999999999</v>
      </c>
      <c r="B6887">
        <v>68.569999999999993</v>
      </c>
      <c r="C6887">
        <v>-23.10773</v>
      </c>
      <c r="D6887">
        <v>53.032609999999998</v>
      </c>
      <c r="E6887">
        <v>-5.6533499999999997</v>
      </c>
      <c r="F6887">
        <v>0.30120999999999998</v>
      </c>
      <c r="G6887">
        <f t="shared" si="645"/>
        <v>5.3669001319999996</v>
      </c>
      <c r="H6887">
        <f t="shared" si="649"/>
        <v>3.9611886303605583</v>
      </c>
      <c r="I6887">
        <f t="shared" si="650"/>
        <v>0.45456248448806663</v>
      </c>
      <c r="J6887">
        <f t="shared" si="646"/>
        <v>-0.57033115333333329</v>
      </c>
      <c r="K6887">
        <f t="shared" si="647"/>
        <v>1.2686652051136038E-3</v>
      </c>
      <c r="L6887">
        <f t="shared" si="648"/>
        <v>0.14397980165903387</v>
      </c>
    </row>
    <row r="6888" spans="1:12">
      <c r="A6888">
        <v>515.18597</v>
      </c>
      <c r="B6888">
        <v>68.58</v>
      </c>
      <c r="C6888">
        <v>-23.1142</v>
      </c>
      <c r="D6888">
        <v>52.978259999999999</v>
      </c>
      <c r="E6888">
        <v>-5.6897900000000003</v>
      </c>
      <c r="F6888">
        <v>0.30120999999999998</v>
      </c>
      <c r="G6888">
        <f t="shared" si="645"/>
        <v>5.3613999119999995</v>
      </c>
      <c r="H6888">
        <f t="shared" si="649"/>
        <v>3.9556884103605583</v>
      </c>
      <c r="I6888">
        <f t="shared" si="650"/>
        <v>0.45393131190283087</v>
      </c>
      <c r="J6888">
        <f t="shared" si="646"/>
        <v>-0.56749924000002072</v>
      </c>
      <c r="K6888">
        <f t="shared" si="647"/>
        <v>1.2684947002989094E-3</v>
      </c>
      <c r="L6888">
        <f t="shared" si="648"/>
        <v>0.14346409047630057</v>
      </c>
    </row>
    <row r="6889" spans="1:12">
      <c r="A6889">
        <v>515.28301999999996</v>
      </c>
      <c r="B6889">
        <v>68.59</v>
      </c>
      <c r="C6889">
        <v>-23.124780000000001</v>
      </c>
      <c r="D6889">
        <v>52.915019999999998</v>
      </c>
      <c r="E6889">
        <v>-5.70519</v>
      </c>
      <c r="F6889">
        <v>0.30120999999999998</v>
      </c>
      <c r="G6889">
        <f t="shared" si="645"/>
        <v>5.3550000239999997</v>
      </c>
      <c r="H6889">
        <f t="shared" si="649"/>
        <v>3.9492885223605576</v>
      </c>
      <c r="I6889">
        <f t="shared" si="650"/>
        <v>0.45319689876041486</v>
      </c>
      <c r="J6889">
        <f t="shared" si="646"/>
        <v>-0.5706651133333509</v>
      </c>
      <c r="K6889">
        <f t="shared" si="647"/>
        <v>1.2683385584231367E-3</v>
      </c>
      <c r="L6889">
        <f t="shared" si="648"/>
        <v>0.1444982077410375</v>
      </c>
    </row>
    <row r="6890" spans="1:12">
      <c r="A6890">
        <v>515.39000999999996</v>
      </c>
      <c r="B6890">
        <v>68.599999999999994</v>
      </c>
      <c r="C6890">
        <v>-23.135349999999999</v>
      </c>
      <c r="D6890">
        <v>52.856720000000003</v>
      </c>
      <c r="E6890">
        <v>-5.6986600000000003</v>
      </c>
      <c r="F6890">
        <v>0.30120999999999998</v>
      </c>
      <c r="G6890">
        <f t="shared" si="645"/>
        <v>5.3491000639999999</v>
      </c>
      <c r="H6890">
        <f t="shared" si="649"/>
        <v>3.9433885623605587</v>
      </c>
      <c r="I6890">
        <f t="shared" si="650"/>
        <v>0.4525198543865559</v>
      </c>
      <c r="J6890">
        <f t="shared" si="646"/>
        <v>-0.57299946000000712</v>
      </c>
      <c r="K6890">
        <f t="shared" si="647"/>
        <v>1.2681664688136752E-3</v>
      </c>
      <c r="L6890">
        <f t="shared" si="648"/>
        <v>0.14530636556317517</v>
      </c>
    </row>
    <row r="6891" spans="1:12">
      <c r="A6891">
        <v>515.48101999999994</v>
      </c>
      <c r="B6891">
        <v>68.61</v>
      </c>
      <c r="C6891">
        <v>-23.144300000000001</v>
      </c>
      <c r="D6891">
        <v>52.802370000000003</v>
      </c>
      <c r="E6891">
        <v>-5.6894299999999998</v>
      </c>
      <c r="F6891">
        <v>0.30120999999999998</v>
      </c>
      <c r="G6891">
        <f t="shared" si="645"/>
        <v>5.3435998439999999</v>
      </c>
      <c r="H6891">
        <f t="shared" si="649"/>
        <v>3.9378883423605586</v>
      </c>
      <c r="I6891">
        <f t="shared" si="650"/>
        <v>0.45188868180132019</v>
      </c>
      <c r="J6891">
        <f t="shared" si="646"/>
        <v>-0.57283248000001274</v>
      </c>
      <c r="K6891">
        <f t="shared" si="647"/>
        <v>1.2680201192187446E-3</v>
      </c>
      <c r="L6891">
        <f t="shared" si="648"/>
        <v>0.14546691784984173</v>
      </c>
    </row>
    <row r="6892" spans="1:12">
      <c r="A6892">
        <v>515.58600000000001</v>
      </c>
      <c r="B6892">
        <v>68.62</v>
      </c>
      <c r="C6892">
        <v>-23.152830000000002</v>
      </c>
      <c r="D6892">
        <v>52.75</v>
      </c>
      <c r="E6892">
        <v>-5.6907300000000003</v>
      </c>
      <c r="F6892">
        <v>0.30120999999999998</v>
      </c>
      <c r="G6892">
        <f t="shared" si="645"/>
        <v>5.3382999999999994</v>
      </c>
      <c r="H6892">
        <f t="shared" si="649"/>
        <v>3.9325884983605572</v>
      </c>
      <c r="I6892">
        <f t="shared" si="650"/>
        <v>0.45128050317595125</v>
      </c>
      <c r="J6892">
        <f t="shared" si="646"/>
        <v>-0.57166530666666904</v>
      </c>
      <c r="K6892">
        <f t="shared" si="647"/>
        <v>1.2678513469652709E-3</v>
      </c>
      <c r="L6892">
        <f t="shared" si="648"/>
        <v>0.14536616452623724</v>
      </c>
    </row>
    <row r="6893" spans="1:12">
      <c r="A6893">
        <v>515.69501000000002</v>
      </c>
      <c r="B6893">
        <v>68.63</v>
      </c>
      <c r="C6893">
        <v>-23.161770000000001</v>
      </c>
      <c r="D6893">
        <v>52.691699999999997</v>
      </c>
      <c r="E6893">
        <v>-5.6989400000000003</v>
      </c>
      <c r="F6893">
        <v>0.30120999999999998</v>
      </c>
      <c r="G6893">
        <f t="shared" si="645"/>
        <v>5.3324000399999996</v>
      </c>
      <c r="H6893">
        <f t="shared" si="649"/>
        <v>3.9266885383605583</v>
      </c>
      <c r="I6893">
        <f t="shared" si="650"/>
        <v>0.45060345880209229</v>
      </c>
      <c r="J6893">
        <f t="shared" si="646"/>
        <v>-0.57299608666666291</v>
      </c>
      <c r="K6893">
        <f t="shared" si="647"/>
        <v>1.267676143378279E-3</v>
      </c>
      <c r="L6893">
        <f t="shared" si="648"/>
        <v>0.14592348770954366</v>
      </c>
    </row>
    <row r="6894" spans="1:12">
      <c r="A6894">
        <v>515.78698999999995</v>
      </c>
      <c r="B6894">
        <v>68.64</v>
      </c>
      <c r="C6894">
        <v>-23.174410000000002</v>
      </c>
      <c r="D6894">
        <v>52.628459999999997</v>
      </c>
      <c r="E6894">
        <v>-5.7057799999999999</v>
      </c>
      <c r="F6894">
        <v>0.30121999999999999</v>
      </c>
      <c r="G6894">
        <f t="shared" si="645"/>
        <v>5.3260001519999998</v>
      </c>
      <c r="H6894">
        <f t="shared" si="649"/>
        <v>3.9202886503605576</v>
      </c>
      <c r="I6894">
        <f t="shared" si="650"/>
        <v>0.44986904565967628</v>
      </c>
      <c r="J6894">
        <f t="shared" si="646"/>
        <v>-0.57916422666666689</v>
      </c>
      <c r="K6894">
        <f t="shared" si="647"/>
        <v>1.2675283484933316E-3</v>
      </c>
      <c r="L6894">
        <f t="shared" si="648"/>
        <v>0.14773509767282056</v>
      </c>
    </row>
    <row r="6895" spans="1:12">
      <c r="A6895">
        <v>515.89202999999998</v>
      </c>
      <c r="B6895">
        <v>68.650000000000006</v>
      </c>
      <c r="C6895">
        <v>-23.181719999999999</v>
      </c>
      <c r="D6895">
        <v>52.573120000000003</v>
      </c>
      <c r="E6895">
        <v>-5.7151500000000004</v>
      </c>
      <c r="F6895">
        <v>0.30121999999999999</v>
      </c>
      <c r="G6895">
        <f t="shared" si="645"/>
        <v>5.3203997440000004</v>
      </c>
      <c r="H6895">
        <f t="shared" si="649"/>
        <v>3.9146882423605582</v>
      </c>
      <c r="I6895">
        <f t="shared" si="650"/>
        <v>0.44922637609450716</v>
      </c>
      <c r="J6895">
        <f t="shared" si="646"/>
        <v>-0.58033477333328787</v>
      </c>
      <c r="K6895">
        <f t="shared" si="647"/>
        <v>1.2673596107421554E-3</v>
      </c>
      <c r="L6895">
        <f t="shared" si="648"/>
        <v>0.14824546359874263</v>
      </c>
    </row>
    <row r="6896" spans="1:12">
      <c r="A6896">
        <v>515.98401000000001</v>
      </c>
      <c r="B6896">
        <v>68.66</v>
      </c>
      <c r="C6896">
        <v>-23.189450000000001</v>
      </c>
      <c r="D6896">
        <v>52.52075</v>
      </c>
      <c r="E6896">
        <v>-5.7347299999999999</v>
      </c>
      <c r="F6896">
        <v>0.30121999999999999</v>
      </c>
      <c r="G6896">
        <f t="shared" si="645"/>
        <v>5.3150998999999999</v>
      </c>
      <c r="H6896">
        <f t="shared" si="649"/>
        <v>3.9093883983605586</v>
      </c>
      <c r="I6896">
        <f t="shared" si="650"/>
        <v>0.44861819746913845</v>
      </c>
      <c r="J6896">
        <f t="shared" si="646"/>
        <v>-0.57733419333332403</v>
      </c>
      <c r="K6896">
        <f t="shared" si="647"/>
        <v>1.2672118896510365E-3</v>
      </c>
      <c r="L6896">
        <f t="shared" si="648"/>
        <v>0.147678903834532</v>
      </c>
    </row>
    <row r="6897" spans="1:12">
      <c r="A6897">
        <v>516.08698000000004</v>
      </c>
      <c r="B6897">
        <v>68.67</v>
      </c>
      <c r="C6897">
        <v>-23.19922</v>
      </c>
      <c r="D6897">
        <v>52.465409999999999</v>
      </c>
      <c r="E6897">
        <v>-5.7579200000000004</v>
      </c>
      <c r="F6897">
        <v>0.30121999999999999</v>
      </c>
      <c r="G6897">
        <f t="shared" si="645"/>
        <v>5.3094994919999996</v>
      </c>
      <c r="H6897">
        <f t="shared" si="649"/>
        <v>3.9037879903605575</v>
      </c>
      <c r="I6897">
        <f t="shared" si="650"/>
        <v>0.44797552790396916</v>
      </c>
      <c r="J6897">
        <f t="shared" si="646"/>
        <v>-0.57117111333332715</v>
      </c>
      <c r="K6897">
        <f t="shared" si="647"/>
        <v>1.2670465593236646E-3</v>
      </c>
      <c r="L6897">
        <f t="shared" si="648"/>
        <v>0.14631202174495478</v>
      </c>
    </row>
    <row r="6898" spans="1:12">
      <c r="A6898">
        <v>516.18200999999999</v>
      </c>
      <c r="B6898">
        <v>68.680000000000007</v>
      </c>
      <c r="C6898">
        <v>-23.210640000000001</v>
      </c>
      <c r="D6898">
        <v>52.40119</v>
      </c>
      <c r="E6898">
        <v>-5.7632199999999996</v>
      </c>
      <c r="F6898">
        <v>0.30121999999999999</v>
      </c>
      <c r="G6898">
        <f t="shared" si="645"/>
        <v>5.3030004279999989</v>
      </c>
      <c r="H6898">
        <f t="shared" si="649"/>
        <v>3.8972889263605577</v>
      </c>
      <c r="I6898">
        <f t="shared" si="650"/>
        <v>0.44722973391273019</v>
      </c>
      <c r="J6898">
        <f t="shared" si="646"/>
        <v>-0.57516682666662589</v>
      </c>
      <c r="K6898">
        <f t="shared" si="647"/>
        <v>1.2668940158653899E-3</v>
      </c>
      <c r="L6898">
        <f t="shared" si="648"/>
        <v>0.14758126419016601</v>
      </c>
    </row>
    <row r="6899" spans="1:12">
      <c r="A6899">
        <v>516.28698999999995</v>
      </c>
      <c r="B6899">
        <v>68.69</v>
      </c>
      <c r="C6899">
        <v>-23.220420000000001</v>
      </c>
      <c r="D6899">
        <v>52.341900000000003</v>
      </c>
      <c r="E6899">
        <v>-5.7391699999999997</v>
      </c>
      <c r="F6899">
        <v>0.30121999999999999</v>
      </c>
      <c r="G6899">
        <f t="shared" si="645"/>
        <v>5.2970002800000007</v>
      </c>
      <c r="H6899">
        <f t="shared" si="649"/>
        <v>3.8912887783605594</v>
      </c>
      <c r="I6899">
        <f t="shared" si="650"/>
        <v>0.44654119255893787</v>
      </c>
      <c r="J6899">
        <f t="shared" si="646"/>
        <v>-0.58166386666665226</v>
      </c>
      <c r="K6899">
        <f t="shared" si="647"/>
        <v>1.2667255432254323E-3</v>
      </c>
      <c r="L6899">
        <f t="shared" si="648"/>
        <v>0.14947846325394368</v>
      </c>
    </row>
    <row r="6900" spans="1:12">
      <c r="A6900">
        <v>516.38098000000002</v>
      </c>
      <c r="B6900">
        <v>68.7</v>
      </c>
      <c r="C6900">
        <v>-23.229379999999999</v>
      </c>
      <c r="D6900">
        <v>52.284579999999998</v>
      </c>
      <c r="E6900">
        <v>-5.7044600000000001</v>
      </c>
      <c r="F6900">
        <v>0.30121999999999999</v>
      </c>
      <c r="G6900">
        <f t="shared" si="645"/>
        <v>5.2911994959999999</v>
      </c>
      <c r="H6900">
        <f t="shared" si="649"/>
        <v>3.8854879943605578</v>
      </c>
      <c r="I6900">
        <f t="shared" si="650"/>
        <v>0.4458755290339016</v>
      </c>
      <c r="J6900">
        <f t="shared" si="646"/>
        <v>-0.58583499333331712</v>
      </c>
      <c r="K6900">
        <f t="shared" si="647"/>
        <v>1.266574745426709E-3</v>
      </c>
      <c r="L6900">
        <f t="shared" si="648"/>
        <v>0.15077513923183003</v>
      </c>
    </row>
    <row r="6901" spans="1:12">
      <c r="A6901">
        <v>516.48499000000004</v>
      </c>
      <c r="B6901">
        <v>68.709999999999994</v>
      </c>
      <c r="C6901">
        <v>-23.239159999999998</v>
      </c>
      <c r="D6901">
        <v>52.233199999999997</v>
      </c>
      <c r="E6901">
        <v>-5.6889700000000003</v>
      </c>
      <c r="F6901">
        <v>0.30121999999999999</v>
      </c>
      <c r="G6901">
        <f t="shared" si="645"/>
        <v>5.2859998399999997</v>
      </c>
      <c r="H6901">
        <f t="shared" si="649"/>
        <v>3.8802883383605575</v>
      </c>
      <c r="I6901">
        <f t="shared" si="650"/>
        <v>0.44527884738846624</v>
      </c>
      <c r="J6901">
        <f t="shared" si="646"/>
        <v>-0.58150194666667498</v>
      </c>
      <c r="K6901">
        <f t="shared" si="647"/>
        <v>1.2664079133575374E-3</v>
      </c>
      <c r="L6901">
        <f t="shared" si="648"/>
        <v>0.14986049900414428</v>
      </c>
    </row>
    <row r="6902" spans="1:12">
      <c r="A6902">
        <v>516.58300999999994</v>
      </c>
      <c r="B6902">
        <v>68.72</v>
      </c>
      <c r="C6902">
        <v>-23.248950000000001</v>
      </c>
      <c r="D6902">
        <v>52.177860000000003</v>
      </c>
      <c r="E6902">
        <v>-5.6989599999999996</v>
      </c>
      <c r="F6902">
        <v>0.30121999999999999</v>
      </c>
      <c r="G6902">
        <f t="shared" si="645"/>
        <v>5.2803994319999994</v>
      </c>
      <c r="H6902">
        <f t="shared" si="649"/>
        <v>3.8746879303605581</v>
      </c>
      <c r="I6902">
        <f t="shared" si="650"/>
        <v>0.44463617782329717</v>
      </c>
      <c r="J6902">
        <f t="shared" si="646"/>
        <v>-0.57650435333336636</v>
      </c>
      <c r="K6902">
        <f t="shared" si="647"/>
        <v>1.2662507294712172E-3</v>
      </c>
      <c r="L6902">
        <f t="shared" si="648"/>
        <v>0.14878729944058228</v>
      </c>
    </row>
    <row r="6903" spans="1:12">
      <c r="A6903">
        <v>516.68298000000004</v>
      </c>
      <c r="B6903">
        <v>68.73</v>
      </c>
      <c r="C6903">
        <v>-23.260380000000001</v>
      </c>
      <c r="D6903">
        <v>52.118580000000001</v>
      </c>
      <c r="E6903">
        <v>-5.7145599999999996</v>
      </c>
      <c r="F6903">
        <v>0.30121999999999999</v>
      </c>
      <c r="G6903">
        <f t="shared" si="645"/>
        <v>5.2744002959999996</v>
      </c>
      <c r="H6903">
        <f t="shared" si="649"/>
        <v>3.8686887943605583</v>
      </c>
      <c r="I6903">
        <f t="shared" si="650"/>
        <v>0.44394775260061509</v>
      </c>
      <c r="J6903">
        <f t="shared" si="646"/>
        <v>-0.57816572000002098</v>
      </c>
      <c r="K6903">
        <f t="shared" si="647"/>
        <v>1.2660904587701567E-3</v>
      </c>
      <c r="L6903">
        <f t="shared" si="648"/>
        <v>0.14944746159029934</v>
      </c>
    </row>
    <row r="6904" spans="1:12">
      <c r="A6904">
        <v>516.78301999999996</v>
      </c>
      <c r="B6904">
        <v>68.739999999999995</v>
      </c>
      <c r="C6904">
        <v>-23.269760000000002</v>
      </c>
      <c r="D6904">
        <v>52.056319999999999</v>
      </c>
      <c r="E6904">
        <v>-5.7219600000000002</v>
      </c>
      <c r="F6904">
        <v>0.30121999999999999</v>
      </c>
      <c r="G6904">
        <f t="shared" si="645"/>
        <v>5.2680995839999998</v>
      </c>
      <c r="H6904">
        <f t="shared" si="649"/>
        <v>3.8623880823605585</v>
      </c>
      <c r="I6904">
        <f t="shared" si="650"/>
        <v>0.44322472030702215</v>
      </c>
      <c r="J6904">
        <f t="shared" si="646"/>
        <v>-0.58250214000001743</v>
      </c>
      <c r="K6904">
        <f t="shared" si="647"/>
        <v>1.2659301164546838E-3</v>
      </c>
      <c r="L6904">
        <f t="shared" si="648"/>
        <v>0.15081398543566657</v>
      </c>
    </row>
    <row r="6905" spans="1:12">
      <c r="A6905">
        <v>516.88396999999998</v>
      </c>
      <c r="B6905">
        <v>68.75</v>
      </c>
      <c r="C6905">
        <v>-23.27955</v>
      </c>
      <c r="D6905">
        <v>52</v>
      </c>
      <c r="E6905">
        <v>-5.7324200000000003</v>
      </c>
      <c r="F6905">
        <v>0.30121999999999999</v>
      </c>
      <c r="G6905">
        <f t="shared" si="645"/>
        <v>5.2623999999999995</v>
      </c>
      <c r="H6905">
        <f t="shared" si="649"/>
        <v>3.8566884983605583</v>
      </c>
      <c r="I6905">
        <f t="shared" si="650"/>
        <v>0.44257066989302996</v>
      </c>
      <c r="J6905">
        <f t="shared" si="646"/>
        <v>-0.5818342200000266</v>
      </c>
      <c r="K6905">
        <f t="shared" si="647"/>
        <v>1.2657683567707855E-3</v>
      </c>
      <c r="L6905">
        <f t="shared" si="648"/>
        <v>0.15086368013578458</v>
      </c>
    </row>
    <row r="6906" spans="1:12">
      <c r="A6906">
        <v>516.98101999999994</v>
      </c>
      <c r="B6906">
        <v>68.760000000000005</v>
      </c>
      <c r="C6906">
        <v>-23.290990000000001</v>
      </c>
      <c r="D6906">
        <v>51.948619999999998</v>
      </c>
      <c r="E6906">
        <v>-5.76309</v>
      </c>
      <c r="F6906">
        <v>0.30121999999999999</v>
      </c>
      <c r="G6906">
        <f t="shared" si="645"/>
        <v>5.2572003439999992</v>
      </c>
      <c r="H6906">
        <f t="shared" si="649"/>
        <v>3.851488842360558</v>
      </c>
      <c r="I6906">
        <f t="shared" si="650"/>
        <v>0.4419739882475946</v>
      </c>
      <c r="J6906">
        <f t="shared" si="646"/>
        <v>-0.5746675733333384</v>
      </c>
      <c r="K6906">
        <f t="shared" si="647"/>
        <v>1.2656128853161595E-3</v>
      </c>
      <c r="L6906">
        <f t="shared" si="648"/>
        <v>0.14920660473239941</v>
      </c>
    </row>
    <row r="6907" spans="1:12">
      <c r="A6907">
        <v>517.07501000000002</v>
      </c>
      <c r="B6907">
        <v>68.77</v>
      </c>
      <c r="C6907">
        <v>-23.29833</v>
      </c>
      <c r="D6907">
        <v>51.893279999999997</v>
      </c>
      <c r="E6907">
        <v>-5.8046199999999999</v>
      </c>
      <c r="F6907">
        <v>0.30121999999999999</v>
      </c>
      <c r="G6907">
        <f t="shared" si="645"/>
        <v>5.251599935999999</v>
      </c>
      <c r="H6907">
        <f t="shared" si="649"/>
        <v>3.8458884343605568</v>
      </c>
      <c r="I6907">
        <f t="shared" si="650"/>
        <v>0.44133131868242531</v>
      </c>
      <c r="J6907">
        <f t="shared" si="646"/>
        <v>-0.57183060000000518</v>
      </c>
      <c r="K6907">
        <f t="shared" si="647"/>
        <v>1.2654623522988726E-3</v>
      </c>
      <c r="L6907">
        <f t="shared" si="648"/>
        <v>0.14868621639958768</v>
      </c>
    </row>
    <row r="6908" spans="1:12">
      <c r="A6908">
        <v>517.18200999999999</v>
      </c>
      <c r="B6908">
        <v>68.78</v>
      </c>
      <c r="C6908">
        <v>-23.308119999999999</v>
      </c>
      <c r="D6908">
        <v>51.830039999999997</v>
      </c>
      <c r="E6908">
        <v>-5.82402</v>
      </c>
      <c r="F6908">
        <v>0.30123</v>
      </c>
      <c r="G6908">
        <f t="shared" si="645"/>
        <v>5.2452000479999992</v>
      </c>
      <c r="H6908">
        <f t="shared" si="649"/>
        <v>3.8394885463605579</v>
      </c>
      <c r="I6908">
        <f t="shared" si="650"/>
        <v>0.44059690554000946</v>
      </c>
      <c r="J6908">
        <f t="shared" si="646"/>
        <v>-0.57599329333332872</v>
      </c>
      <c r="K6908">
        <f t="shared" si="647"/>
        <v>1.2652910262359234E-3</v>
      </c>
      <c r="L6908">
        <f t="shared" si="648"/>
        <v>0.15001823455869179</v>
      </c>
    </row>
    <row r="6909" spans="1:12">
      <c r="A6909">
        <v>517.27599999999995</v>
      </c>
      <c r="B6909">
        <v>68.790000000000006</v>
      </c>
      <c r="C6909">
        <v>-23.31588</v>
      </c>
      <c r="D6909">
        <v>51.76482</v>
      </c>
      <c r="E6909">
        <v>-5.8021900000000004</v>
      </c>
      <c r="F6909">
        <v>0.30123</v>
      </c>
      <c r="G6909">
        <f t="shared" si="645"/>
        <v>5.2385997839999998</v>
      </c>
      <c r="H6909">
        <f t="shared" si="649"/>
        <v>3.8328882823605581</v>
      </c>
      <c r="I6909">
        <f t="shared" si="650"/>
        <v>0.43983949843772668</v>
      </c>
      <c r="J6909">
        <f t="shared" si="646"/>
        <v>-0.58616389333328667</v>
      </c>
      <c r="K6909">
        <f t="shared" si="647"/>
        <v>1.2651405697687071E-3</v>
      </c>
      <c r="L6909">
        <f t="shared" si="648"/>
        <v>0.15293007522052959</v>
      </c>
    </row>
    <row r="6910" spans="1:12">
      <c r="A6910">
        <v>517.38396999999998</v>
      </c>
      <c r="B6910">
        <v>68.8</v>
      </c>
      <c r="C6910">
        <v>-23.32855</v>
      </c>
      <c r="D6910">
        <v>51.709490000000002</v>
      </c>
      <c r="E6910">
        <v>-5.7612699999999997</v>
      </c>
      <c r="F6910">
        <v>0.30123</v>
      </c>
      <c r="G6910">
        <f t="shared" ref="G6910:G6973" si="651">(D6910/100)*$B$16</f>
        <v>5.2330003879999998</v>
      </c>
      <c r="H6910">
        <f t="shared" si="649"/>
        <v>3.8272888863605581</v>
      </c>
      <c r="I6910">
        <f t="shared" si="650"/>
        <v>0.43919694500366796</v>
      </c>
      <c r="J6910">
        <f t="shared" ref="J6910:J6973" si="652">SLOPE(H6902:H6910,B6902:B6910)</f>
        <v>-0.58932807999999781</v>
      </c>
      <c r="K6910">
        <f t="shared" ref="K6910:K6973" si="653">1/(A6910+273.15)</f>
        <v>1.2649677786774932E-3</v>
      </c>
      <c r="L6910">
        <f t="shared" ref="L6910:L6973" si="654">-J6910/H6910</f>
        <v>0.15398055843137598</v>
      </c>
    </row>
    <row r="6911" spans="1:12">
      <c r="A6911">
        <v>517.47802999999999</v>
      </c>
      <c r="B6911">
        <v>68.81</v>
      </c>
      <c r="C6911">
        <v>-23.337129999999998</v>
      </c>
      <c r="D6911">
        <v>51.657110000000003</v>
      </c>
      <c r="E6911">
        <v>-5.7442299999999999</v>
      </c>
      <c r="F6911">
        <v>0.30123</v>
      </c>
      <c r="G6911">
        <f t="shared" si="651"/>
        <v>5.2276995319999999</v>
      </c>
      <c r="H6911">
        <f t="shared" si="649"/>
        <v>3.8219880303605582</v>
      </c>
      <c r="I6911">
        <f t="shared" si="650"/>
        <v>0.43858865024718874</v>
      </c>
      <c r="J6911">
        <f t="shared" si="652"/>
        <v>-0.58616895333332864</v>
      </c>
      <c r="K6911">
        <f t="shared" si="653"/>
        <v>1.2648172870875828E-3</v>
      </c>
      <c r="L6911">
        <f t="shared" si="654"/>
        <v>0.15336755339812791</v>
      </c>
    </row>
    <row r="6912" spans="1:12">
      <c r="A6912">
        <v>517.57299999999998</v>
      </c>
      <c r="B6912">
        <v>68.819999999999993</v>
      </c>
      <c r="C6912">
        <v>-23.347349999999999</v>
      </c>
      <c r="D6912">
        <v>51.603760000000001</v>
      </c>
      <c r="E6912">
        <v>-5.76877</v>
      </c>
      <c r="F6912">
        <v>0.30123</v>
      </c>
      <c r="G6912">
        <f t="shared" si="651"/>
        <v>5.2223005119999995</v>
      </c>
      <c r="H6912">
        <f t="shared" si="649"/>
        <v>3.8165890103605578</v>
      </c>
      <c r="I6912">
        <f t="shared" si="650"/>
        <v>0.43796909077299684</v>
      </c>
      <c r="J6912">
        <f t="shared" si="652"/>
        <v>-0.58116292666667579</v>
      </c>
      <c r="K6912">
        <f t="shared" si="653"/>
        <v>1.2646653758648732E-3</v>
      </c>
      <c r="L6912">
        <f t="shared" si="654"/>
        <v>0.15227286068503684</v>
      </c>
    </row>
    <row r="6913" spans="1:12">
      <c r="A6913">
        <v>517.68499999999995</v>
      </c>
      <c r="B6913">
        <v>68.83</v>
      </c>
      <c r="C6913">
        <v>-23.356750000000002</v>
      </c>
      <c r="D6913">
        <v>51.542490000000001</v>
      </c>
      <c r="E6913">
        <v>-5.8076100000000004</v>
      </c>
      <c r="F6913">
        <v>0.30123</v>
      </c>
      <c r="G6913">
        <f t="shared" si="651"/>
        <v>5.216099987999999</v>
      </c>
      <c r="H6913">
        <f t="shared" si="649"/>
        <v>3.8103884863605573</v>
      </c>
      <c r="I6913">
        <f t="shared" si="650"/>
        <v>0.43725755545933737</v>
      </c>
      <c r="J6913">
        <f t="shared" si="652"/>
        <v>-0.5831666866667039</v>
      </c>
      <c r="K6913">
        <f t="shared" si="653"/>
        <v>1.2644862708403146E-3</v>
      </c>
      <c r="L6913">
        <f t="shared" si="654"/>
        <v>0.15304651710820907</v>
      </c>
    </row>
    <row r="6914" spans="1:12">
      <c r="A6914">
        <v>517.77801999999997</v>
      </c>
      <c r="B6914">
        <v>68.84</v>
      </c>
      <c r="C6914">
        <v>-23.364509999999999</v>
      </c>
      <c r="D6914">
        <v>51.480240000000002</v>
      </c>
      <c r="E6914">
        <v>-5.8213499999999998</v>
      </c>
      <c r="F6914">
        <v>0.30123</v>
      </c>
      <c r="G6914">
        <f t="shared" si="651"/>
        <v>5.2098002879999994</v>
      </c>
      <c r="H6914">
        <f t="shared" si="649"/>
        <v>3.8040887863605577</v>
      </c>
      <c r="I6914">
        <f t="shared" si="650"/>
        <v>0.43653463929685493</v>
      </c>
      <c r="J6914">
        <f t="shared" si="652"/>
        <v>-0.58799898666668782</v>
      </c>
      <c r="K6914">
        <f t="shared" si="653"/>
        <v>1.2643375562797739E-3</v>
      </c>
      <c r="L6914">
        <f t="shared" si="654"/>
        <v>0.15457025839537183</v>
      </c>
    </row>
    <row r="6915" spans="1:12">
      <c r="A6915">
        <v>517.87298999999996</v>
      </c>
      <c r="B6915">
        <v>68.849999999999994</v>
      </c>
      <c r="C6915">
        <v>-23.37228</v>
      </c>
      <c r="D6915">
        <v>51.419960000000003</v>
      </c>
      <c r="E6915">
        <v>-5.7994500000000002</v>
      </c>
      <c r="F6915">
        <v>0.30123</v>
      </c>
      <c r="G6915">
        <f t="shared" si="651"/>
        <v>5.2036999519999991</v>
      </c>
      <c r="H6915">
        <f t="shared" si="649"/>
        <v>3.7979884503605574</v>
      </c>
      <c r="I6915">
        <f t="shared" si="650"/>
        <v>0.43583460096312887</v>
      </c>
      <c r="J6915">
        <f t="shared" si="652"/>
        <v>-0.58916447333335487</v>
      </c>
      <c r="K6915">
        <f t="shared" si="653"/>
        <v>1.2641857602646923E-3</v>
      </c>
      <c r="L6915">
        <f t="shared" si="654"/>
        <v>0.15512539888777788</v>
      </c>
    </row>
    <row r="6916" spans="1:12">
      <c r="A6916">
        <v>517.97802999999999</v>
      </c>
      <c r="B6916">
        <v>68.86</v>
      </c>
      <c r="C6916">
        <v>-23.384550000000001</v>
      </c>
      <c r="D6916">
        <v>51.365609999999997</v>
      </c>
      <c r="E6916">
        <v>-5.7601399999999998</v>
      </c>
      <c r="F6916">
        <v>0.30123</v>
      </c>
      <c r="G6916">
        <f t="shared" si="651"/>
        <v>5.1981997319999991</v>
      </c>
      <c r="H6916">
        <f t="shared" si="649"/>
        <v>3.7924882303605574</v>
      </c>
      <c r="I6916">
        <f t="shared" si="650"/>
        <v>0.43520342837789316</v>
      </c>
      <c r="J6916">
        <f t="shared" si="652"/>
        <v>-0.5845008400000441</v>
      </c>
      <c r="K6916">
        <f t="shared" si="653"/>
        <v>1.2640179112349238E-3</v>
      </c>
      <c r="L6916">
        <f t="shared" si="654"/>
        <v>0.15412067341985522</v>
      </c>
    </row>
    <row r="6917" spans="1:12">
      <c r="A6917">
        <v>518.07703000000004</v>
      </c>
      <c r="B6917">
        <v>68.87</v>
      </c>
      <c r="C6917">
        <v>-23.394369999999999</v>
      </c>
      <c r="D6917">
        <v>51.31127</v>
      </c>
      <c r="E6917">
        <v>-5.7294600000000004</v>
      </c>
      <c r="F6917">
        <v>0.30123</v>
      </c>
      <c r="G6917">
        <f t="shared" si="651"/>
        <v>5.1927005239999993</v>
      </c>
      <c r="H6917">
        <f t="shared" si="649"/>
        <v>3.7869890223605576</v>
      </c>
      <c r="I6917">
        <f t="shared" si="650"/>
        <v>0.43457237192376791</v>
      </c>
      <c r="J6917">
        <f t="shared" si="652"/>
        <v>-0.58083065333334938</v>
      </c>
      <c r="K6917">
        <f t="shared" si="653"/>
        <v>1.2638597546395754E-3</v>
      </c>
      <c r="L6917">
        <f t="shared" si="654"/>
        <v>0.15337532005078222</v>
      </c>
    </row>
    <row r="6918" spans="1:12">
      <c r="A6918">
        <v>518.16699000000006</v>
      </c>
      <c r="B6918">
        <v>68.88</v>
      </c>
      <c r="C6918">
        <v>-23.404610000000002</v>
      </c>
      <c r="D6918">
        <v>51.25</v>
      </c>
      <c r="E6918">
        <v>-5.7214600000000004</v>
      </c>
      <c r="F6918">
        <v>0.30123</v>
      </c>
      <c r="G6918">
        <f t="shared" si="651"/>
        <v>5.1864999999999988</v>
      </c>
      <c r="H6918">
        <f t="shared" si="649"/>
        <v>3.7807884983605571</v>
      </c>
      <c r="I6918">
        <f t="shared" si="650"/>
        <v>0.43386083661010844</v>
      </c>
      <c r="J6918">
        <f t="shared" si="652"/>
        <v>-0.58600028666666926</v>
      </c>
      <c r="K6918">
        <f t="shared" si="653"/>
        <v>1.2637160741361057E-3</v>
      </c>
      <c r="L6918">
        <f t="shared" si="654"/>
        <v>0.15499419946944226</v>
      </c>
    </row>
    <row r="6919" spans="1:12">
      <c r="A6919">
        <v>518.27599999999995</v>
      </c>
      <c r="B6919">
        <v>68.89</v>
      </c>
      <c r="C6919">
        <v>-23.412379999999999</v>
      </c>
      <c r="D6919">
        <v>51.194659999999999</v>
      </c>
      <c r="E6919">
        <v>-5.7442700000000002</v>
      </c>
      <c r="F6919">
        <v>0.30123</v>
      </c>
      <c r="G6919">
        <f t="shared" si="651"/>
        <v>5.1808995920000003</v>
      </c>
      <c r="H6919">
        <f t="shared" si="649"/>
        <v>3.7751880903605586</v>
      </c>
      <c r="I6919">
        <f t="shared" si="650"/>
        <v>0.43321816704493943</v>
      </c>
      <c r="J6919">
        <f t="shared" si="652"/>
        <v>-0.58833463333332547</v>
      </c>
      <c r="K6919">
        <f t="shared" si="653"/>
        <v>1.2635420115083408E-3</v>
      </c>
      <c r="L6919">
        <f t="shared" si="654"/>
        <v>0.15584246910387323</v>
      </c>
    </row>
    <row r="6920" spans="1:12">
      <c r="A6920">
        <v>518.37701000000004</v>
      </c>
      <c r="B6920">
        <v>68.900000000000006</v>
      </c>
      <c r="C6920">
        <v>-23.421800000000001</v>
      </c>
      <c r="D6920">
        <v>51.137349999999998</v>
      </c>
      <c r="E6920">
        <v>-5.8077199999999998</v>
      </c>
      <c r="F6920">
        <v>0.30123</v>
      </c>
      <c r="G6920">
        <f t="shared" si="651"/>
        <v>5.1750998199999989</v>
      </c>
      <c r="H6920">
        <f t="shared" si="649"/>
        <v>3.7693883183605572</v>
      </c>
      <c r="I6920">
        <f t="shared" si="650"/>
        <v>0.43255261965101366</v>
      </c>
      <c r="J6920">
        <f t="shared" si="652"/>
        <v>-0.58667326666661523</v>
      </c>
      <c r="K6920">
        <f t="shared" si="653"/>
        <v>1.263380765742915E-3</v>
      </c>
      <c r="L6920">
        <f t="shared" si="654"/>
        <v>0.15564150390368392</v>
      </c>
    </row>
    <row r="6921" spans="1:12">
      <c r="A6921">
        <v>518.47802999999999</v>
      </c>
      <c r="B6921">
        <v>68.91</v>
      </c>
      <c r="C6921">
        <v>-23.43327</v>
      </c>
      <c r="D6921">
        <v>51.081029999999998</v>
      </c>
      <c r="E6921">
        <v>-5.92387</v>
      </c>
      <c r="F6921">
        <v>0.30123</v>
      </c>
      <c r="G6921">
        <f t="shared" si="651"/>
        <v>5.1694002359999986</v>
      </c>
      <c r="H6921">
        <f t="shared" si="649"/>
        <v>3.763688734360557</v>
      </c>
      <c r="I6921">
        <f t="shared" si="650"/>
        <v>0.43189856923702141</v>
      </c>
      <c r="J6921">
        <f t="shared" si="652"/>
        <v>-0.58033477333332584</v>
      </c>
      <c r="K6921">
        <f t="shared" si="653"/>
        <v>1.2632195451694657E-3</v>
      </c>
      <c r="L6921">
        <f t="shared" si="654"/>
        <v>0.15419308404416274</v>
      </c>
    </row>
    <row r="6922" spans="1:12">
      <c r="A6922">
        <v>518.57703000000004</v>
      </c>
      <c r="B6922">
        <v>68.92</v>
      </c>
      <c r="C6922">
        <v>-23.44228</v>
      </c>
      <c r="D6922">
        <v>51.022730000000003</v>
      </c>
      <c r="E6922">
        <v>-6.08725</v>
      </c>
      <c r="F6922">
        <v>0.30123</v>
      </c>
      <c r="G6922">
        <f t="shared" si="651"/>
        <v>5.1635002759999997</v>
      </c>
      <c r="H6922">
        <f t="shared" si="649"/>
        <v>3.757788774360558</v>
      </c>
      <c r="I6922">
        <f t="shared" si="650"/>
        <v>0.43122152486316245</v>
      </c>
      <c r="J6922">
        <f t="shared" si="652"/>
        <v>-0.57683325333332369</v>
      </c>
      <c r="K6922">
        <f t="shared" si="653"/>
        <v>1.2630615882850431E-3</v>
      </c>
      <c r="L6922">
        <f t="shared" si="654"/>
        <v>0.15350337338518452</v>
      </c>
    </row>
    <row r="6923" spans="1:12">
      <c r="A6923">
        <v>518.67200000000003</v>
      </c>
      <c r="B6923">
        <v>68.930000000000007</v>
      </c>
      <c r="C6923">
        <v>-23.452929999999999</v>
      </c>
      <c r="D6923">
        <v>50.962449999999997</v>
      </c>
      <c r="E6923">
        <v>-6.2422199999999997</v>
      </c>
      <c r="F6923">
        <v>0.30123</v>
      </c>
      <c r="G6923">
        <f t="shared" si="651"/>
        <v>5.1573999399999986</v>
      </c>
      <c r="H6923">
        <f t="shared" si="649"/>
        <v>3.7516884383605569</v>
      </c>
      <c r="I6923">
        <f t="shared" si="650"/>
        <v>0.43052148652943634</v>
      </c>
      <c r="J6923">
        <f t="shared" si="652"/>
        <v>-0.57883195333328596</v>
      </c>
      <c r="K6923">
        <f t="shared" si="653"/>
        <v>1.2629100984817294E-3</v>
      </c>
      <c r="L6923">
        <f t="shared" si="654"/>
        <v>0.15428572037453853</v>
      </c>
    </row>
    <row r="6924" spans="1:12">
      <c r="A6924">
        <v>518.77399000000003</v>
      </c>
      <c r="B6924">
        <v>68.94</v>
      </c>
      <c r="C6924">
        <v>-23.46031</v>
      </c>
      <c r="D6924">
        <v>50.90119</v>
      </c>
      <c r="E6924">
        <v>-6.31569</v>
      </c>
      <c r="F6924">
        <v>0.30123</v>
      </c>
      <c r="G6924">
        <f t="shared" si="651"/>
        <v>5.1512004279999992</v>
      </c>
      <c r="H6924">
        <f t="shared" si="649"/>
        <v>3.7454889263605575</v>
      </c>
      <c r="I6924">
        <f t="shared" si="650"/>
        <v>0.42981006734688737</v>
      </c>
      <c r="J6924">
        <f t="shared" si="652"/>
        <v>-0.58566295333332663</v>
      </c>
      <c r="K6924">
        <f t="shared" si="653"/>
        <v>1.2627474513052699E-3</v>
      </c>
      <c r="L6924">
        <f t="shared" si="654"/>
        <v>0.15636488716104885</v>
      </c>
    </row>
    <row r="6925" spans="1:12">
      <c r="A6925">
        <v>518.86901999999998</v>
      </c>
      <c r="B6925">
        <v>68.95</v>
      </c>
      <c r="C6925">
        <v>-23.47137</v>
      </c>
      <c r="D6925">
        <v>50.818179999999998</v>
      </c>
      <c r="E6925">
        <v>-6.2723199999999997</v>
      </c>
      <c r="F6925">
        <v>0.30123</v>
      </c>
      <c r="G6925">
        <f t="shared" si="651"/>
        <v>5.1427998160000001</v>
      </c>
      <c r="H6925">
        <f t="shared" si="649"/>
        <v>3.7370883143605584</v>
      </c>
      <c r="I6925">
        <f t="shared" si="650"/>
        <v>0.42884606299913375</v>
      </c>
      <c r="J6925">
        <f t="shared" si="652"/>
        <v>-0.60683399333332122</v>
      </c>
      <c r="K6925">
        <f t="shared" si="653"/>
        <v>1.2625959411934325E-3</v>
      </c>
      <c r="L6925">
        <f t="shared" si="654"/>
        <v>0.16238149657888262</v>
      </c>
    </row>
    <row r="6926" spans="1:12">
      <c r="A6926">
        <v>518.96996999999999</v>
      </c>
      <c r="B6926">
        <v>68.959999999999994</v>
      </c>
      <c r="C6926">
        <v>-23.480810000000002</v>
      </c>
      <c r="D6926">
        <v>50.759880000000003</v>
      </c>
      <c r="E6926">
        <v>-6.1420599999999999</v>
      </c>
      <c r="F6926">
        <v>0.30123</v>
      </c>
      <c r="G6926">
        <f t="shared" si="651"/>
        <v>5.1368998559999994</v>
      </c>
      <c r="H6926">
        <f t="shared" si="649"/>
        <v>3.7311883543605577</v>
      </c>
      <c r="I6926">
        <f t="shared" si="650"/>
        <v>0.42816901862527457</v>
      </c>
      <c r="J6926">
        <f t="shared" si="652"/>
        <v>-0.62083163999999968</v>
      </c>
      <c r="K6926">
        <f t="shared" si="653"/>
        <v>1.2624350324105579E-3</v>
      </c>
      <c r="L6926">
        <f t="shared" si="654"/>
        <v>0.16638978819561531</v>
      </c>
    </row>
    <row r="6927" spans="1:12">
      <c r="A6927">
        <v>519.07799999999997</v>
      </c>
      <c r="B6927">
        <v>68.97</v>
      </c>
      <c r="C6927">
        <v>-23.49024</v>
      </c>
      <c r="D6927">
        <v>50.706519999999998</v>
      </c>
      <c r="E6927">
        <v>-5.9972700000000003</v>
      </c>
      <c r="F6927">
        <v>0.30123</v>
      </c>
      <c r="G6927">
        <f t="shared" si="651"/>
        <v>5.1314998239999996</v>
      </c>
      <c r="H6927">
        <f t="shared" si="649"/>
        <v>3.7257883223605579</v>
      </c>
      <c r="I6927">
        <f t="shared" si="650"/>
        <v>0.42754934301997233</v>
      </c>
      <c r="J6927">
        <f t="shared" si="652"/>
        <v>-0.62949942000003312</v>
      </c>
      <c r="K6927">
        <f t="shared" si="653"/>
        <v>1.2622628839172561E-3</v>
      </c>
      <c r="L6927">
        <f t="shared" si="654"/>
        <v>0.16895737640865208</v>
      </c>
    </row>
    <row r="6928" spans="1:12">
      <c r="A6928">
        <v>519.17200000000003</v>
      </c>
      <c r="B6928">
        <v>68.98</v>
      </c>
      <c r="C6928">
        <v>-23.499669999999998</v>
      </c>
      <c r="D6928">
        <v>50.650199999999998</v>
      </c>
      <c r="E6928">
        <v>-5.8979900000000001</v>
      </c>
      <c r="F6928">
        <v>0.30123</v>
      </c>
      <c r="G6928">
        <f t="shared" si="651"/>
        <v>5.1258002399999993</v>
      </c>
      <c r="H6928">
        <f t="shared" si="649"/>
        <v>3.7200887383605576</v>
      </c>
      <c r="I6928">
        <f t="shared" si="650"/>
        <v>0.42689529260598014</v>
      </c>
      <c r="J6928">
        <f t="shared" si="652"/>
        <v>-0.63116753333334419</v>
      </c>
      <c r="K6928">
        <f t="shared" si="653"/>
        <v>1.2621131307725898E-3</v>
      </c>
      <c r="L6928">
        <f t="shared" si="654"/>
        <v>0.16966464450831881</v>
      </c>
    </row>
    <row r="6929" spans="1:12">
      <c r="A6929">
        <v>519.27697999999998</v>
      </c>
      <c r="B6929">
        <v>68.989999999999995</v>
      </c>
      <c r="C6929">
        <v>-23.507059999999999</v>
      </c>
      <c r="D6929">
        <v>50.590910000000001</v>
      </c>
      <c r="E6929">
        <v>-5.8563599999999996</v>
      </c>
      <c r="F6929">
        <v>0.30123</v>
      </c>
      <c r="G6929">
        <f t="shared" si="651"/>
        <v>5.1198000919999993</v>
      </c>
      <c r="H6929">
        <f t="shared" si="649"/>
        <v>3.7140885903605576</v>
      </c>
      <c r="I6929">
        <f t="shared" si="650"/>
        <v>0.4262067512521876</v>
      </c>
      <c r="J6929">
        <f t="shared" si="652"/>
        <v>-0.62933581333334732</v>
      </c>
      <c r="K6929">
        <f t="shared" si="653"/>
        <v>1.2619459271818333E-3</v>
      </c>
      <c r="L6929">
        <f t="shared" si="654"/>
        <v>0.16944555791337557</v>
      </c>
    </row>
    <row r="6930" spans="1:12">
      <c r="A6930">
        <v>519.36699999999996</v>
      </c>
      <c r="B6930">
        <v>69</v>
      </c>
      <c r="C6930">
        <v>-23.516089999999998</v>
      </c>
      <c r="D6930">
        <v>50.527670000000001</v>
      </c>
      <c r="E6930">
        <v>-5.8448000000000002</v>
      </c>
      <c r="F6930">
        <v>0.30123</v>
      </c>
      <c r="G6930">
        <f t="shared" si="651"/>
        <v>5.1134002039999995</v>
      </c>
      <c r="H6930">
        <f t="shared" si="649"/>
        <v>3.7076887023605578</v>
      </c>
      <c r="I6930">
        <f t="shared" si="650"/>
        <v>0.4254723381097717</v>
      </c>
      <c r="J6930">
        <f t="shared" si="652"/>
        <v>-0.62550033333336652</v>
      </c>
      <c r="K6930">
        <f t="shared" si="653"/>
        <v>1.2618025859382196E-3</v>
      </c>
      <c r="L6930">
        <f t="shared" si="654"/>
        <v>0.16870357345133424</v>
      </c>
    </row>
    <row r="6931" spans="1:12">
      <c r="A6931">
        <v>519.47198000000003</v>
      </c>
      <c r="B6931">
        <v>69.010000000000005</v>
      </c>
      <c r="C6931">
        <v>-23.52758</v>
      </c>
      <c r="D6931">
        <v>50.472329999999999</v>
      </c>
      <c r="E6931">
        <v>-5.8456700000000001</v>
      </c>
      <c r="F6931">
        <v>0.30123</v>
      </c>
      <c r="G6931">
        <f t="shared" si="651"/>
        <v>5.1077997959999992</v>
      </c>
      <c r="H6931">
        <f t="shared" si="649"/>
        <v>3.7020882943605575</v>
      </c>
      <c r="I6931">
        <f t="shared" si="650"/>
        <v>0.42482966854460247</v>
      </c>
      <c r="J6931">
        <f t="shared" si="652"/>
        <v>-0.61483385333333462</v>
      </c>
      <c r="K6931">
        <f t="shared" si="653"/>
        <v>1.2616354646132826E-3</v>
      </c>
      <c r="L6931">
        <f t="shared" si="654"/>
        <v>0.16607757688273389</v>
      </c>
    </row>
    <row r="6932" spans="1:12">
      <c r="A6932">
        <v>519.56897000000004</v>
      </c>
      <c r="B6932">
        <v>69.02</v>
      </c>
      <c r="C6932">
        <v>-23.536619999999999</v>
      </c>
      <c r="D6932">
        <v>50.415019999999998</v>
      </c>
      <c r="E6932">
        <v>-5.8599300000000003</v>
      </c>
      <c r="F6932">
        <v>0.30123</v>
      </c>
      <c r="G6932">
        <f t="shared" si="651"/>
        <v>5.1020000239999996</v>
      </c>
      <c r="H6932">
        <f t="shared" si="649"/>
        <v>3.6962885223605579</v>
      </c>
      <c r="I6932">
        <f t="shared" si="650"/>
        <v>0.42416412115067692</v>
      </c>
      <c r="J6932">
        <f t="shared" si="652"/>
        <v>-0.60083451999999382</v>
      </c>
      <c r="K6932">
        <f t="shared" si="653"/>
        <v>1.2614811021868192E-3</v>
      </c>
      <c r="L6932">
        <f t="shared" si="654"/>
        <v>0.16255076311420716</v>
      </c>
    </row>
    <row r="6933" spans="1:12">
      <c r="A6933">
        <v>519.67296999999996</v>
      </c>
      <c r="B6933">
        <v>69.03</v>
      </c>
      <c r="C6933">
        <v>-23.543199999999999</v>
      </c>
      <c r="D6933">
        <v>50.356720000000003</v>
      </c>
      <c r="E6933">
        <v>-5.8877199999999998</v>
      </c>
      <c r="F6933">
        <v>0.30123</v>
      </c>
      <c r="G6933">
        <f t="shared" si="651"/>
        <v>5.0961000639999998</v>
      </c>
      <c r="H6933">
        <f t="shared" si="649"/>
        <v>3.6903885623605581</v>
      </c>
      <c r="I6933">
        <f t="shared" si="650"/>
        <v>0.42348707677681785</v>
      </c>
      <c r="J6933">
        <f t="shared" si="652"/>
        <v>-0.5854976599999937</v>
      </c>
      <c r="K6933">
        <f t="shared" si="653"/>
        <v>1.2613156251010235E-3</v>
      </c>
      <c r="L6933">
        <f t="shared" si="654"/>
        <v>0.15865474599928847</v>
      </c>
    </row>
    <row r="6934" spans="1:12">
      <c r="A6934">
        <v>519.77002000000005</v>
      </c>
      <c r="B6934">
        <v>69.040000000000006</v>
      </c>
      <c r="C6934">
        <v>-23.553049999999999</v>
      </c>
      <c r="D6934">
        <v>50.297429999999999</v>
      </c>
      <c r="E6934">
        <v>-5.9186800000000002</v>
      </c>
      <c r="F6934">
        <v>0.30123</v>
      </c>
      <c r="G6934">
        <f t="shared" si="651"/>
        <v>5.0900999159999998</v>
      </c>
      <c r="H6934">
        <f t="shared" si="649"/>
        <v>3.6843884143605581</v>
      </c>
      <c r="I6934">
        <f t="shared" si="650"/>
        <v>0.42279853542302526</v>
      </c>
      <c r="J6934">
        <f t="shared" si="652"/>
        <v>-0.58833294666661196</v>
      </c>
      <c r="K6934">
        <f t="shared" si="653"/>
        <v>1.2611612454935871E-3</v>
      </c>
      <c r="L6934">
        <f t="shared" si="654"/>
        <v>0.15968266113677912</v>
      </c>
    </row>
    <row r="6935" spans="1:12">
      <c r="A6935">
        <v>519.86401000000001</v>
      </c>
      <c r="B6935">
        <v>69.05</v>
      </c>
      <c r="C6935">
        <v>-23.560860000000002</v>
      </c>
      <c r="D6935">
        <v>50.237160000000003</v>
      </c>
      <c r="E6935">
        <v>-5.9327399999999999</v>
      </c>
      <c r="F6935">
        <v>0.30123</v>
      </c>
      <c r="G6935">
        <f t="shared" si="651"/>
        <v>5.0840005919999998</v>
      </c>
      <c r="H6935">
        <f t="shared" si="649"/>
        <v>3.6782890903605581</v>
      </c>
      <c r="I6935">
        <f t="shared" si="650"/>
        <v>0.4220986132204097</v>
      </c>
      <c r="J6935">
        <f t="shared" si="652"/>
        <v>-0.59316355999998627</v>
      </c>
      <c r="K6935">
        <f t="shared" si="653"/>
        <v>1.2610117695146395E-3</v>
      </c>
      <c r="L6935">
        <f t="shared" si="654"/>
        <v>0.16126072351258353</v>
      </c>
    </row>
    <row r="6936" spans="1:12">
      <c r="A6936">
        <v>519.96996999999999</v>
      </c>
      <c r="B6936">
        <v>69.06</v>
      </c>
      <c r="C6936">
        <v>-23.568680000000001</v>
      </c>
      <c r="D6936">
        <v>50.176879999999997</v>
      </c>
      <c r="E6936">
        <v>-5.9221300000000001</v>
      </c>
      <c r="F6936">
        <v>0.30123</v>
      </c>
      <c r="G6936">
        <f t="shared" si="651"/>
        <v>5.0779002559999995</v>
      </c>
      <c r="H6936">
        <f t="shared" si="649"/>
        <v>3.6721887543605578</v>
      </c>
      <c r="I6936">
        <f t="shared" si="650"/>
        <v>0.4213985748866837</v>
      </c>
      <c r="J6936">
        <f t="shared" si="652"/>
        <v>-0.59549790666665303</v>
      </c>
      <c r="K6936">
        <f t="shared" si="653"/>
        <v>1.2608432996586885E-3</v>
      </c>
      <c r="L6936">
        <f t="shared" si="654"/>
        <v>0.16216429669077501</v>
      </c>
    </row>
    <row r="6937" spans="1:12">
      <c r="A6937">
        <v>520.07201999999995</v>
      </c>
      <c r="B6937">
        <v>69.069999999999993</v>
      </c>
      <c r="C6937">
        <v>-23.581420000000001</v>
      </c>
      <c r="D6937">
        <v>50.115609999999997</v>
      </c>
      <c r="E6937">
        <v>-5.9011899999999997</v>
      </c>
      <c r="F6937">
        <v>0.30123</v>
      </c>
      <c r="G6937">
        <f t="shared" si="651"/>
        <v>5.0716997319999999</v>
      </c>
      <c r="H6937">
        <f t="shared" si="649"/>
        <v>3.6659882303605582</v>
      </c>
      <c r="I6937">
        <f t="shared" si="650"/>
        <v>0.42068703957302428</v>
      </c>
      <c r="J6937">
        <f t="shared" si="652"/>
        <v>-0.59733299999999923</v>
      </c>
      <c r="K6937">
        <f t="shared" si="653"/>
        <v>1.2606810890096068E-3</v>
      </c>
      <c r="L6937">
        <f t="shared" si="654"/>
        <v>0.16293914831833767</v>
      </c>
    </row>
    <row r="6938" spans="1:12">
      <c r="A6938">
        <v>520.16301999999996</v>
      </c>
      <c r="B6938">
        <v>69.08</v>
      </c>
      <c r="C6938">
        <v>-23.590050000000002</v>
      </c>
      <c r="D6938">
        <v>50.058300000000003</v>
      </c>
      <c r="E6938">
        <v>-5.8949999999999996</v>
      </c>
      <c r="F6938">
        <v>0.30123</v>
      </c>
      <c r="G6938">
        <f t="shared" si="651"/>
        <v>5.0658999599999994</v>
      </c>
      <c r="H6938">
        <f t="shared" si="649"/>
        <v>3.6601884583605577</v>
      </c>
      <c r="I6938">
        <f t="shared" si="650"/>
        <v>0.42002149217909857</v>
      </c>
      <c r="J6938">
        <f t="shared" si="652"/>
        <v>-0.59766696000003128</v>
      </c>
      <c r="K6938">
        <f t="shared" si="653"/>
        <v>1.2605364777701494E-3</v>
      </c>
      <c r="L6938">
        <f t="shared" si="654"/>
        <v>0.16328857565649324</v>
      </c>
    </row>
    <row r="6939" spans="1:12">
      <c r="A6939">
        <v>520.27697999999998</v>
      </c>
      <c r="B6939">
        <v>69.09</v>
      </c>
      <c r="C6939">
        <v>-23.602799999999998</v>
      </c>
      <c r="D6939">
        <v>50.003950000000003</v>
      </c>
      <c r="E6939">
        <v>-5.91526</v>
      </c>
      <c r="F6939">
        <v>0.30123</v>
      </c>
      <c r="G6939">
        <f t="shared" si="651"/>
        <v>5.0603997400000003</v>
      </c>
      <c r="H6939">
        <f t="shared" si="649"/>
        <v>3.6546882383605586</v>
      </c>
      <c r="I6939">
        <f t="shared" si="650"/>
        <v>0.41939031959386297</v>
      </c>
      <c r="J6939">
        <f t="shared" si="652"/>
        <v>-0.59816790000001352</v>
      </c>
      <c r="K6939">
        <f t="shared" si="653"/>
        <v>1.2603554267842014E-3</v>
      </c>
      <c r="L6939">
        <f t="shared" si="654"/>
        <v>0.16367138890849503</v>
      </c>
    </row>
    <row r="6940" spans="1:12">
      <c r="A6940">
        <v>520.37201000000005</v>
      </c>
      <c r="B6940">
        <v>69.099999999999994</v>
      </c>
      <c r="C6940">
        <v>-23.610209999999999</v>
      </c>
      <c r="D6940">
        <v>49.944659999999999</v>
      </c>
      <c r="E6940">
        <v>-5.94529</v>
      </c>
      <c r="F6940">
        <v>0.30123</v>
      </c>
      <c r="G6940">
        <f t="shared" si="651"/>
        <v>5.0543995919999993</v>
      </c>
      <c r="H6940">
        <f t="shared" si="649"/>
        <v>3.6486880903605576</v>
      </c>
      <c r="I6940">
        <f t="shared" si="650"/>
        <v>0.41870177824007032</v>
      </c>
      <c r="J6940">
        <f t="shared" si="652"/>
        <v>-0.5970057866666868</v>
      </c>
      <c r="K6940">
        <f t="shared" si="653"/>
        <v>1.2602044901060777E-3</v>
      </c>
      <c r="L6940">
        <f t="shared" si="654"/>
        <v>0.16362203945136117</v>
      </c>
    </row>
    <row r="6941" spans="1:12">
      <c r="A6941">
        <v>520.46802000000002</v>
      </c>
      <c r="B6941">
        <v>69.11</v>
      </c>
      <c r="C6941">
        <v>-23.61844</v>
      </c>
      <c r="D6941">
        <v>49.881419999999999</v>
      </c>
      <c r="E6941">
        <v>-5.9574100000000003</v>
      </c>
      <c r="F6941">
        <v>0.30123</v>
      </c>
      <c r="G6941">
        <f t="shared" si="651"/>
        <v>5.0479997039999995</v>
      </c>
      <c r="H6941">
        <f t="shared" si="649"/>
        <v>3.6422882023605578</v>
      </c>
      <c r="I6941">
        <f t="shared" si="650"/>
        <v>0.41796736509765442</v>
      </c>
      <c r="J6941">
        <f t="shared" si="652"/>
        <v>-0.59784068666670287</v>
      </c>
      <c r="K6941">
        <f t="shared" si="653"/>
        <v>1.260052033596717E-3</v>
      </c>
      <c r="L6941">
        <f t="shared" si="654"/>
        <v>0.16413876482350953</v>
      </c>
    </row>
    <row r="6942" spans="1:12">
      <c r="A6942">
        <v>520.56597999999997</v>
      </c>
      <c r="B6942">
        <v>69.12</v>
      </c>
      <c r="C6942">
        <v>-23.62914</v>
      </c>
      <c r="D6942">
        <v>49.817189999999997</v>
      </c>
      <c r="E6942">
        <v>-5.9421099999999996</v>
      </c>
      <c r="F6942">
        <v>0.30123</v>
      </c>
      <c r="G6942">
        <f t="shared" si="651"/>
        <v>5.0414996279999986</v>
      </c>
      <c r="H6942">
        <f t="shared" si="649"/>
        <v>3.6357881263605569</v>
      </c>
      <c r="I6942">
        <f t="shared" si="650"/>
        <v>0.41722145497530488</v>
      </c>
      <c r="J6942">
        <f t="shared" si="652"/>
        <v>-0.60117522666668122</v>
      </c>
      <c r="K6942">
        <f t="shared" si="653"/>
        <v>1.2598965186514199E-3</v>
      </c>
      <c r="L6942">
        <f t="shared" si="654"/>
        <v>0.16534935639070386</v>
      </c>
    </row>
    <row r="6943" spans="1:12">
      <c r="A6943">
        <v>520.66803000000004</v>
      </c>
      <c r="B6943">
        <v>69.13</v>
      </c>
      <c r="C6943">
        <v>-23.636559999999999</v>
      </c>
      <c r="D6943">
        <v>49.760869999999997</v>
      </c>
      <c r="E6943">
        <v>-5.9182199999999998</v>
      </c>
      <c r="F6943">
        <v>0.30123</v>
      </c>
      <c r="G6943">
        <f t="shared" si="651"/>
        <v>5.0358000439999993</v>
      </c>
      <c r="H6943">
        <f t="shared" ref="H6943:H7006" si="655">G6943-G$27-E$27</f>
        <v>3.6300885423605576</v>
      </c>
      <c r="I6943">
        <f t="shared" ref="I6943:I7006" si="656">H6943/(G$30-G$27-E$27)</f>
        <v>0.4165674045613128</v>
      </c>
      <c r="J6943">
        <f t="shared" si="652"/>
        <v>-0.60150750000000075</v>
      </c>
      <c r="K6943">
        <f t="shared" si="653"/>
        <v>1.2597345515067224E-3</v>
      </c>
      <c r="L6943">
        <f t="shared" si="654"/>
        <v>0.1657005037152221</v>
      </c>
    </row>
    <row r="6944" spans="1:12">
      <c r="A6944">
        <v>520.76000999999997</v>
      </c>
      <c r="B6944">
        <v>69.14</v>
      </c>
      <c r="C6944">
        <v>-23.645620000000001</v>
      </c>
      <c r="D6944">
        <v>49.706519999999998</v>
      </c>
      <c r="E6944">
        <v>-5.9088700000000003</v>
      </c>
      <c r="F6944">
        <v>0.30123</v>
      </c>
      <c r="G6944">
        <f t="shared" si="651"/>
        <v>5.0302998239999992</v>
      </c>
      <c r="H6944">
        <f t="shared" si="655"/>
        <v>3.6245883223605575</v>
      </c>
      <c r="I6944">
        <f t="shared" si="656"/>
        <v>0.4159362319760771</v>
      </c>
      <c r="J6944">
        <f t="shared" si="652"/>
        <v>-0.59883582000000068</v>
      </c>
      <c r="K6944">
        <f t="shared" si="653"/>
        <v>1.2595886024916098E-3</v>
      </c>
      <c r="L6944">
        <f t="shared" si="654"/>
        <v>0.16521485110618067</v>
      </c>
    </row>
    <row r="6945" spans="1:12">
      <c r="A6945">
        <v>520.86401000000001</v>
      </c>
      <c r="B6945">
        <v>69.150000000000006</v>
      </c>
      <c r="C6945">
        <v>-23.658380000000001</v>
      </c>
      <c r="D6945">
        <v>49.648220000000002</v>
      </c>
      <c r="E6945">
        <v>-5.9138000000000002</v>
      </c>
      <c r="F6945">
        <v>0.30121999999999999</v>
      </c>
      <c r="G6945">
        <f t="shared" si="651"/>
        <v>5.0243998640000003</v>
      </c>
      <c r="H6945">
        <f t="shared" si="655"/>
        <v>3.6186883623605586</v>
      </c>
      <c r="I6945">
        <f t="shared" si="656"/>
        <v>0.41525918760221814</v>
      </c>
      <c r="J6945">
        <f t="shared" si="652"/>
        <v>-0.59683205999995215</v>
      </c>
      <c r="K6945">
        <f t="shared" si="653"/>
        <v>1.2594236215051169E-3</v>
      </c>
      <c r="L6945">
        <f t="shared" si="654"/>
        <v>0.16493049421106382</v>
      </c>
    </row>
    <row r="6946" spans="1:12">
      <c r="A6946">
        <v>520.96898999999996</v>
      </c>
      <c r="B6946">
        <v>69.16</v>
      </c>
      <c r="C6946">
        <v>-23.663350000000001</v>
      </c>
      <c r="D6946">
        <v>49.58399</v>
      </c>
      <c r="E6946">
        <v>-5.9181100000000004</v>
      </c>
      <c r="F6946">
        <v>0.30121999999999999</v>
      </c>
      <c r="G6946">
        <f t="shared" si="651"/>
        <v>5.0178997879999994</v>
      </c>
      <c r="H6946">
        <f t="shared" si="655"/>
        <v>3.6121882863605577</v>
      </c>
      <c r="I6946">
        <f t="shared" si="656"/>
        <v>0.4145132774798686</v>
      </c>
      <c r="J6946">
        <f t="shared" si="652"/>
        <v>-0.60066585333332601</v>
      </c>
      <c r="K6946">
        <f t="shared" si="653"/>
        <v>1.2592571297155356E-3</v>
      </c>
      <c r="L6946">
        <f t="shared" si="654"/>
        <v>0.16628863329229271</v>
      </c>
    </row>
    <row r="6947" spans="1:12">
      <c r="A6947">
        <v>521.07299999999998</v>
      </c>
      <c r="B6947">
        <v>69.17</v>
      </c>
      <c r="C6947">
        <v>-23.675699999999999</v>
      </c>
      <c r="D6947">
        <v>49.521740000000001</v>
      </c>
      <c r="E6947">
        <v>-5.9190300000000002</v>
      </c>
      <c r="F6947">
        <v>0.30121999999999999</v>
      </c>
      <c r="G6947">
        <f t="shared" si="651"/>
        <v>5.0116000879999998</v>
      </c>
      <c r="H6947">
        <f t="shared" si="655"/>
        <v>3.6058885863605581</v>
      </c>
      <c r="I6947">
        <f t="shared" si="656"/>
        <v>0.41379036131738622</v>
      </c>
      <c r="J6947">
        <f t="shared" si="652"/>
        <v>-0.60516250666665761</v>
      </c>
      <c r="K6947">
        <f t="shared" si="653"/>
        <v>1.259092219691447E-3</v>
      </c>
      <c r="L6947">
        <f t="shared" si="654"/>
        <v>0.16782617992017643</v>
      </c>
    </row>
    <row r="6948" spans="1:12">
      <c r="A6948">
        <v>521.16602</v>
      </c>
      <c r="B6948">
        <v>69.180000000000007</v>
      </c>
      <c r="C6948">
        <v>-23.685179999999999</v>
      </c>
      <c r="D6948">
        <v>49.467390000000002</v>
      </c>
      <c r="E6948">
        <v>-5.931</v>
      </c>
      <c r="F6948">
        <v>0.30121999999999999</v>
      </c>
      <c r="G6948">
        <f t="shared" si="651"/>
        <v>5.0060998679999997</v>
      </c>
      <c r="H6948">
        <f t="shared" si="655"/>
        <v>3.600388366360558</v>
      </c>
      <c r="I6948">
        <f t="shared" si="656"/>
        <v>0.41315918873215046</v>
      </c>
      <c r="J6948">
        <f t="shared" si="652"/>
        <v>-0.60166267333327383</v>
      </c>
      <c r="K6948">
        <f t="shared" si="653"/>
        <v>1.2589447711252254E-3</v>
      </c>
      <c r="L6948">
        <f t="shared" si="654"/>
        <v>0.16711049256651797</v>
      </c>
    </row>
    <row r="6949" spans="1:12">
      <c r="A6949">
        <v>521.26202000000001</v>
      </c>
      <c r="B6949">
        <v>69.19</v>
      </c>
      <c r="C6949">
        <v>-23.690560000000001</v>
      </c>
      <c r="D6949">
        <v>49.413040000000002</v>
      </c>
      <c r="E6949">
        <v>-5.96305</v>
      </c>
      <c r="F6949">
        <v>0.30121999999999999</v>
      </c>
      <c r="G6949">
        <f t="shared" si="651"/>
        <v>5.0005996479999997</v>
      </c>
      <c r="H6949">
        <f t="shared" si="655"/>
        <v>3.594888146360558</v>
      </c>
      <c r="I6949">
        <f t="shared" si="656"/>
        <v>0.41252801614691476</v>
      </c>
      <c r="J6949">
        <f t="shared" si="652"/>
        <v>-0.5943324199999831</v>
      </c>
      <c r="K6949">
        <f t="shared" si="653"/>
        <v>1.2587926350862617E-3</v>
      </c>
      <c r="L6949">
        <f t="shared" si="654"/>
        <v>0.16532709664462897</v>
      </c>
    </row>
    <row r="6950" spans="1:12">
      <c r="A6950">
        <v>521.35400000000004</v>
      </c>
      <c r="B6950">
        <v>69.2</v>
      </c>
      <c r="C6950">
        <v>-23.698810000000002</v>
      </c>
      <c r="D6950">
        <v>49.349800000000002</v>
      </c>
      <c r="E6950">
        <v>-5.99953</v>
      </c>
      <c r="F6950">
        <v>0.30121999999999999</v>
      </c>
      <c r="G6950">
        <f t="shared" si="651"/>
        <v>4.9941997599999999</v>
      </c>
      <c r="H6950">
        <f t="shared" si="655"/>
        <v>3.5884882583605582</v>
      </c>
      <c r="I6950">
        <f t="shared" si="656"/>
        <v>0.41179360300449885</v>
      </c>
      <c r="J6950">
        <f t="shared" si="652"/>
        <v>-0.59333391333331353</v>
      </c>
      <c r="K6950">
        <f t="shared" si="653"/>
        <v>1.2586469042320744E-3</v>
      </c>
      <c r="L6950">
        <f t="shared" si="654"/>
        <v>0.16534369645795774</v>
      </c>
    </row>
    <row r="6951" spans="1:12">
      <c r="A6951">
        <v>521.45501999999999</v>
      </c>
      <c r="B6951">
        <v>69.209999999999994</v>
      </c>
      <c r="C6951">
        <v>-23.709530000000001</v>
      </c>
      <c r="D6951">
        <v>49.28557</v>
      </c>
      <c r="E6951">
        <v>-6.0132700000000003</v>
      </c>
      <c r="F6951">
        <v>0.30121999999999999</v>
      </c>
      <c r="G6951">
        <f t="shared" si="651"/>
        <v>4.9876996839999999</v>
      </c>
      <c r="H6951">
        <f t="shared" si="655"/>
        <v>3.5819881823605582</v>
      </c>
      <c r="I6951">
        <f t="shared" si="656"/>
        <v>0.41104769288214948</v>
      </c>
      <c r="J6951">
        <f t="shared" si="652"/>
        <v>-0.60016997333333222</v>
      </c>
      <c r="K6951">
        <f t="shared" si="653"/>
        <v>1.2584868894988859E-3</v>
      </c>
      <c r="L6951">
        <f t="shared" si="654"/>
        <v>0.16755219246363218</v>
      </c>
    </row>
    <row r="6952" spans="1:12">
      <c r="A6952">
        <v>521.55498999999998</v>
      </c>
      <c r="B6952">
        <v>69.22</v>
      </c>
      <c r="C6952">
        <v>-23.71902</v>
      </c>
      <c r="D6952">
        <v>49.224310000000003</v>
      </c>
      <c r="E6952">
        <v>-5.9912700000000001</v>
      </c>
      <c r="F6952">
        <v>0.30121999999999999</v>
      </c>
      <c r="G6952">
        <f t="shared" si="651"/>
        <v>4.9815001720000005</v>
      </c>
      <c r="H6952">
        <f t="shared" si="655"/>
        <v>3.5757886703605588</v>
      </c>
      <c r="I6952">
        <f t="shared" si="656"/>
        <v>0.41033627369960052</v>
      </c>
      <c r="J6952">
        <f t="shared" si="652"/>
        <v>-0.60616607333335937</v>
      </c>
      <c r="K6952">
        <f t="shared" si="653"/>
        <v>1.2583285780047764E-3</v>
      </c>
      <c r="L6952">
        <f t="shared" si="654"/>
        <v>0.16951954637527211</v>
      </c>
    </row>
    <row r="6953" spans="1:12">
      <c r="A6953">
        <v>521.65697999999998</v>
      </c>
      <c r="B6953">
        <v>69.23</v>
      </c>
      <c r="C6953">
        <v>-23.728110000000001</v>
      </c>
      <c r="D6953">
        <v>49.167990000000003</v>
      </c>
      <c r="E6953">
        <v>-5.9464300000000003</v>
      </c>
      <c r="F6953">
        <v>0.30121999999999999</v>
      </c>
      <c r="G6953">
        <f t="shared" si="651"/>
        <v>4.9758005880000002</v>
      </c>
      <c r="H6953">
        <f t="shared" si="655"/>
        <v>3.5700890863605586</v>
      </c>
      <c r="I6953">
        <f t="shared" si="656"/>
        <v>0.40968222328560833</v>
      </c>
      <c r="J6953">
        <f t="shared" si="652"/>
        <v>-0.60549478000001355</v>
      </c>
      <c r="K6953">
        <f t="shared" si="653"/>
        <v>1.2581671086985171E-3</v>
      </c>
      <c r="L6953">
        <f t="shared" si="654"/>
        <v>0.16960214867278584</v>
      </c>
    </row>
    <row r="6954" spans="1:12">
      <c r="A6954">
        <v>521.76397999999995</v>
      </c>
      <c r="B6954">
        <v>69.239999999999995</v>
      </c>
      <c r="C6954">
        <v>-23.736789999999999</v>
      </c>
      <c r="D6954">
        <v>49.108699999999999</v>
      </c>
      <c r="E6954">
        <v>-5.9055299999999997</v>
      </c>
      <c r="F6954">
        <v>0.30121999999999999</v>
      </c>
      <c r="G6954">
        <f t="shared" si="651"/>
        <v>4.9698004399999993</v>
      </c>
      <c r="H6954">
        <f t="shared" si="655"/>
        <v>3.5640889383605576</v>
      </c>
      <c r="I6954">
        <f t="shared" si="656"/>
        <v>0.40899368193181568</v>
      </c>
      <c r="J6954">
        <f t="shared" si="652"/>
        <v>-0.60315874666668168</v>
      </c>
      <c r="K6954">
        <f t="shared" si="653"/>
        <v>1.2579977521592967E-3</v>
      </c>
      <c r="L6954">
        <f t="shared" si="654"/>
        <v>0.16923223777466345</v>
      </c>
    </row>
    <row r="6955" spans="1:12">
      <c r="A6955">
        <v>521.86199999999997</v>
      </c>
      <c r="B6955">
        <v>69.25</v>
      </c>
      <c r="C6955">
        <v>-23.743819999999999</v>
      </c>
      <c r="D6955">
        <v>49.047429999999999</v>
      </c>
      <c r="E6955">
        <v>-5.8906299999999998</v>
      </c>
      <c r="F6955">
        <v>0.30121999999999999</v>
      </c>
      <c r="G6955">
        <f t="shared" si="651"/>
        <v>4.9635999159999997</v>
      </c>
      <c r="H6955">
        <f t="shared" si="655"/>
        <v>3.557888414360558</v>
      </c>
      <c r="I6955">
        <f t="shared" si="656"/>
        <v>0.40828214661815626</v>
      </c>
      <c r="J6955">
        <f t="shared" si="652"/>
        <v>-0.60532780000003394</v>
      </c>
      <c r="K6955">
        <f t="shared" si="653"/>
        <v>1.2578426489159914E-3</v>
      </c>
      <c r="L6955">
        <f t="shared" si="654"/>
        <v>0.17013681417235413</v>
      </c>
    </row>
    <row r="6956" spans="1:12">
      <c r="A6956">
        <v>521.96301000000005</v>
      </c>
      <c r="B6956">
        <v>69.260000000000005</v>
      </c>
      <c r="C6956">
        <v>-23.752099999999999</v>
      </c>
      <c r="D6956">
        <v>48.992089999999997</v>
      </c>
      <c r="E6956">
        <v>-5.9108799999999997</v>
      </c>
      <c r="F6956">
        <v>0.30121999999999999</v>
      </c>
      <c r="G6956">
        <f t="shared" si="651"/>
        <v>4.9579995079999994</v>
      </c>
      <c r="H6956">
        <f t="shared" si="655"/>
        <v>3.5522880063605577</v>
      </c>
      <c r="I6956">
        <f t="shared" si="656"/>
        <v>0.40763947705298709</v>
      </c>
      <c r="J6956">
        <f t="shared" si="652"/>
        <v>-0.6068306200000082</v>
      </c>
      <c r="K6956">
        <f t="shared" si="653"/>
        <v>1.2576828544158772E-3</v>
      </c>
      <c r="L6956">
        <f t="shared" si="654"/>
        <v>0.17082810259569217</v>
      </c>
    </row>
    <row r="6957" spans="1:12">
      <c r="A6957">
        <v>522.06500000000005</v>
      </c>
      <c r="B6957">
        <v>69.27</v>
      </c>
      <c r="C6957">
        <v>-23.762830000000001</v>
      </c>
      <c r="D6957">
        <v>48.933790000000002</v>
      </c>
      <c r="E6957">
        <v>-5.9579300000000002</v>
      </c>
      <c r="F6957">
        <v>0.30121999999999999</v>
      </c>
      <c r="G6957">
        <f t="shared" si="651"/>
        <v>4.9520995479999996</v>
      </c>
      <c r="H6957">
        <f t="shared" si="655"/>
        <v>3.5463880463605579</v>
      </c>
      <c r="I6957">
        <f t="shared" si="656"/>
        <v>0.40696243267912802</v>
      </c>
      <c r="J6957">
        <f t="shared" si="652"/>
        <v>-0.60416737333332948</v>
      </c>
      <c r="K6957">
        <f t="shared" si="653"/>
        <v>1.2575215507755763E-3</v>
      </c>
      <c r="L6957">
        <f t="shared" si="654"/>
        <v>0.17036132691495778</v>
      </c>
    </row>
    <row r="6958" spans="1:12">
      <c r="A6958">
        <v>522.15601000000004</v>
      </c>
      <c r="B6958">
        <v>69.28</v>
      </c>
      <c r="C6958">
        <v>-23.772739999999999</v>
      </c>
      <c r="D6958">
        <v>48.875489999999999</v>
      </c>
      <c r="E6958">
        <v>-6.0113300000000001</v>
      </c>
      <c r="F6958">
        <v>0.30120999999999998</v>
      </c>
      <c r="G6958">
        <f t="shared" si="651"/>
        <v>4.9461995879999998</v>
      </c>
      <c r="H6958">
        <f t="shared" si="655"/>
        <v>3.5404880863605581</v>
      </c>
      <c r="I6958">
        <f t="shared" si="656"/>
        <v>0.40628538830526895</v>
      </c>
      <c r="J6958">
        <f t="shared" si="652"/>
        <v>-0.59667182666666385</v>
      </c>
      <c r="K6958">
        <f t="shared" si="653"/>
        <v>1.2573776476302498E-3</v>
      </c>
      <c r="L6958">
        <f t="shared" si="654"/>
        <v>0.16852812722779478</v>
      </c>
    </row>
    <row r="6959" spans="1:12">
      <c r="A6959">
        <v>522.25402999999994</v>
      </c>
      <c r="B6959">
        <v>69.290000000000006</v>
      </c>
      <c r="C6959">
        <v>-23.78266</v>
      </c>
      <c r="D6959">
        <v>48.809289999999997</v>
      </c>
      <c r="E6959">
        <v>-6.0480900000000002</v>
      </c>
      <c r="F6959">
        <v>0.30120999999999998</v>
      </c>
      <c r="G6959">
        <f t="shared" si="651"/>
        <v>4.9395001479999996</v>
      </c>
      <c r="H6959">
        <f t="shared" si="655"/>
        <v>3.5337886463605579</v>
      </c>
      <c r="I6959">
        <f t="shared" si="656"/>
        <v>0.40551660035416304</v>
      </c>
      <c r="J6959">
        <f t="shared" si="652"/>
        <v>-0.59650484666662329</v>
      </c>
      <c r="K6959">
        <f t="shared" si="653"/>
        <v>1.2572226972498493E-3</v>
      </c>
      <c r="L6959">
        <f t="shared" si="654"/>
        <v>0.16880037443126727</v>
      </c>
    </row>
    <row r="6960" spans="1:12">
      <c r="A6960">
        <v>522.34900000000005</v>
      </c>
      <c r="B6960">
        <v>69.3</v>
      </c>
      <c r="C6960">
        <v>-23.793399999999998</v>
      </c>
      <c r="D6960">
        <v>48.75</v>
      </c>
      <c r="E6960">
        <v>-6.0590400000000004</v>
      </c>
      <c r="F6960">
        <v>0.30120999999999998</v>
      </c>
      <c r="G6960">
        <f t="shared" si="651"/>
        <v>4.9334999999999996</v>
      </c>
      <c r="H6960">
        <f t="shared" si="655"/>
        <v>3.5277884983605579</v>
      </c>
      <c r="I6960">
        <f t="shared" si="656"/>
        <v>0.4048280590003705</v>
      </c>
      <c r="J6960">
        <f t="shared" si="652"/>
        <v>-0.59934013333333302</v>
      </c>
      <c r="K6960">
        <f t="shared" si="653"/>
        <v>1.257072604742432E-3</v>
      </c>
      <c r="L6960">
        <f t="shared" si="654"/>
        <v>0.16989117505538096</v>
      </c>
    </row>
    <row r="6961" spans="1:12">
      <c r="A6961">
        <v>522.45001000000002</v>
      </c>
      <c r="B6961">
        <v>69.31</v>
      </c>
      <c r="C6961">
        <v>-23.801680000000001</v>
      </c>
      <c r="D6961">
        <v>48.68873</v>
      </c>
      <c r="E6961">
        <v>-6.0536199999999996</v>
      </c>
      <c r="F6961">
        <v>0.30120999999999998</v>
      </c>
      <c r="G6961">
        <f t="shared" si="651"/>
        <v>4.927299476</v>
      </c>
      <c r="H6961">
        <f t="shared" si="655"/>
        <v>3.5215879743605583</v>
      </c>
      <c r="I6961">
        <f t="shared" si="656"/>
        <v>0.40411652368671108</v>
      </c>
      <c r="J6961">
        <f t="shared" si="652"/>
        <v>-0.60484203999999231</v>
      </c>
      <c r="K6961">
        <f t="shared" si="653"/>
        <v>1.2569130058206006E-3</v>
      </c>
      <c r="L6961">
        <f t="shared" si="654"/>
        <v>0.17175264238850035</v>
      </c>
    </row>
    <row r="6962" spans="1:12">
      <c r="A6962">
        <v>522.55602999999996</v>
      </c>
      <c r="B6962">
        <v>69.319999999999993</v>
      </c>
      <c r="C6962">
        <v>-23.806280000000001</v>
      </c>
      <c r="D6962">
        <v>48.631419999999999</v>
      </c>
      <c r="E6962">
        <v>-6.0447899999999999</v>
      </c>
      <c r="F6962">
        <v>0.30120999999999998</v>
      </c>
      <c r="G6962">
        <f t="shared" si="651"/>
        <v>4.9214997039999995</v>
      </c>
      <c r="H6962">
        <f t="shared" si="655"/>
        <v>3.5157882023605578</v>
      </c>
      <c r="I6962">
        <f t="shared" si="656"/>
        <v>0.40345097629278537</v>
      </c>
      <c r="J6962">
        <f t="shared" si="652"/>
        <v>-0.60617113333333661</v>
      </c>
      <c r="K6962">
        <f t="shared" si="653"/>
        <v>1.256745534528625E-3</v>
      </c>
      <c r="L6962">
        <f t="shared" si="654"/>
        <v>0.1724140074553818</v>
      </c>
    </row>
    <row r="6963" spans="1:12">
      <c r="A6963">
        <v>522.65099999999995</v>
      </c>
      <c r="B6963">
        <v>69.33</v>
      </c>
      <c r="C6963">
        <v>-23.818660000000001</v>
      </c>
      <c r="D6963">
        <v>48.56917</v>
      </c>
      <c r="E6963">
        <v>-6.0360500000000004</v>
      </c>
      <c r="F6963">
        <v>0.30120999999999998</v>
      </c>
      <c r="G6963">
        <f t="shared" si="651"/>
        <v>4.9152000039999999</v>
      </c>
      <c r="H6963">
        <f t="shared" si="655"/>
        <v>3.5094885023605582</v>
      </c>
      <c r="I6963">
        <f t="shared" si="656"/>
        <v>0.40272806013030293</v>
      </c>
      <c r="J6963">
        <f t="shared" si="652"/>
        <v>-0.60899798666669969</v>
      </c>
      <c r="K6963">
        <f t="shared" si="653"/>
        <v>1.2565955559241571E-3</v>
      </c>
      <c r="L6963">
        <f t="shared" si="654"/>
        <v>0.1735289875596043</v>
      </c>
    </row>
    <row r="6964" spans="1:12">
      <c r="A6964">
        <v>522.75800000000004</v>
      </c>
      <c r="B6964">
        <v>69.34</v>
      </c>
      <c r="C6964">
        <v>-23.82696</v>
      </c>
      <c r="D6964">
        <v>48.507910000000003</v>
      </c>
      <c r="E6964">
        <v>-6.0220900000000004</v>
      </c>
      <c r="F6964">
        <v>0.30120999999999998</v>
      </c>
      <c r="G6964">
        <f t="shared" si="651"/>
        <v>4.9090004919999997</v>
      </c>
      <c r="H6964">
        <f t="shared" si="655"/>
        <v>3.503288990360558</v>
      </c>
      <c r="I6964">
        <f t="shared" si="656"/>
        <v>0.40201664094775391</v>
      </c>
      <c r="J6964">
        <f t="shared" si="652"/>
        <v>-0.61382522666668549</v>
      </c>
      <c r="K6964">
        <f t="shared" si="653"/>
        <v>1.2564266221724118E-3</v>
      </c>
      <c r="L6964">
        <f t="shared" si="654"/>
        <v>0.1752139855877293</v>
      </c>
    </row>
    <row r="6965" spans="1:12">
      <c r="A6965">
        <v>522.84698000000003</v>
      </c>
      <c r="B6965">
        <v>69.349999999999994</v>
      </c>
      <c r="C6965">
        <v>-23.834420000000001</v>
      </c>
      <c r="D6965">
        <v>48.447629999999997</v>
      </c>
      <c r="E6965">
        <v>-5.9991199999999996</v>
      </c>
      <c r="F6965">
        <v>0.30120999999999998</v>
      </c>
      <c r="G6965">
        <f t="shared" si="651"/>
        <v>4.9029001559999994</v>
      </c>
      <c r="H6965">
        <f t="shared" si="655"/>
        <v>3.4971886543605577</v>
      </c>
      <c r="I6965">
        <f t="shared" si="656"/>
        <v>0.40131660261402785</v>
      </c>
      <c r="J6965">
        <f t="shared" si="652"/>
        <v>-0.6149924000000222</v>
      </c>
      <c r="K6965">
        <f t="shared" si="653"/>
        <v>1.2562861733470395E-3</v>
      </c>
      <c r="L6965">
        <f t="shared" si="654"/>
        <v>0.17585336702759899</v>
      </c>
    </row>
    <row r="6966" spans="1:12">
      <c r="A6966">
        <v>522.94897000000003</v>
      </c>
      <c r="B6966">
        <v>69.36</v>
      </c>
      <c r="C6966">
        <v>-23.845179999999999</v>
      </c>
      <c r="D6966">
        <v>48.389330000000001</v>
      </c>
      <c r="E6966">
        <v>-5.9719699999999998</v>
      </c>
      <c r="F6966">
        <v>0.30120999999999998</v>
      </c>
      <c r="G6966">
        <f t="shared" si="651"/>
        <v>4.8970001959999996</v>
      </c>
      <c r="H6966">
        <f t="shared" si="655"/>
        <v>3.4912886943605579</v>
      </c>
      <c r="I6966">
        <f t="shared" si="656"/>
        <v>0.40063955824016878</v>
      </c>
      <c r="J6966">
        <f t="shared" si="652"/>
        <v>-0.61282672000003757</v>
      </c>
      <c r="K6966">
        <f t="shared" si="653"/>
        <v>1.2561252277464949E-3</v>
      </c>
      <c r="L6966">
        <f t="shared" si="654"/>
        <v>0.1755302335753357</v>
      </c>
    </row>
    <row r="6967" spans="1:12">
      <c r="A6967">
        <v>523.04900999999995</v>
      </c>
      <c r="B6967">
        <v>69.37</v>
      </c>
      <c r="C6967">
        <v>-23.855519999999999</v>
      </c>
      <c r="D6967">
        <v>48.328060000000001</v>
      </c>
      <c r="E6967">
        <v>-5.9626700000000001</v>
      </c>
      <c r="F6967">
        <v>0.30120999999999998</v>
      </c>
      <c r="G6967">
        <f t="shared" si="651"/>
        <v>4.890799672</v>
      </c>
      <c r="H6967">
        <f t="shared" si="655"/>
        <v>3.4850881703605583</v>
      </c>
      <c r="I6967">
        <f t="shared" si="656"/>
        <v>0.39992802292650936</v>
      </c>
      <c r="J6967">
        <f t="shared" si="652"/>
        <v>-0.60933194666667156</v>
      </c>
      <c r="K6967">
        <f t="shared" si="653"/>
        <v>1.2559673994068394E-3</v>
      </c>
      <c r="L6967">
        <f t="shared" si="654"/>
        <v>0.17483975064069374</v>
      </c>
    </row>
    <row r="6968" spans="1:12">
      <c r="A6968">
        <v>523.15099999999995</v>
      </c>
      <c r="B6968">
        <v>69.38</v>
      </c>
      <c r="C6968">
        <v>-23.863420000000001</v>
      </c>
      <c r="D6968">
        <v>48.267789999999998</v>
      </c>
      <c r="E6968">
        <v>-6.0025599999999999</v>
      </c>
      <c r="F6968">
        <v>0.30120000000000002</v>
      </c>
      <c r="G6968">
        <f t="shared" si="651"/>
        <v>4.884700348</v>
      </c>
      <c r="H6968">
        <f t="shared" si="655"/>
        <v>3.4789888463605583</v>
      </c>
      <c r="I6968">
        <f t="shared" si="656"/>
        <v>0.39922810072389381</v>
      </c>
      <c r="J6968">
        <f t="shared" si="652"/>
        <v>-0.60999480666665584</v>
      </c>
      <c r="K6968">
        <f t="shared" si="653"/>
        <v>1.2558065354683721E-3</v>
      </c>
      <c r="L6968">
        <f t="shared" si="654"/>
        <v>0.17533681009204269</v>
      </c>
    </row>
    <row r="6969" spans="1:12">
      <c r="A6969">
        <v>523.24901999999997</v>
      </c>
      <c r="B6969">
        <v>69.39</v>
      </c>
      <c r="C6969">
        <v>-23.874179999999999</v>
      </c>
      <c r="D6969">
        <v>48.213439999999999</v>
      </c>
      <c r="E6969">
        <v>-6.1078799999999998</v>
      </c>
      <c r="F6969">
        <v>0.30120000000000002</v>
      </c>
      <c r="G6969">
        <f t="shared" si="651"/>
        <v>4.879200127999999</v>
      </c>
      <c r="H6969">
        <f t="shared" si="655"/>
        <v>3.4734886263605573</v>
      </c>
      <c r="I6969">
        <f t="shared" si="656"/>
        <v>0.39859692813865799</v>
      </c>
      <c r="J6969">
        <f t="shared" si="652"/>
        <v>-0.60599403333332846</v>
      </c>
      <c r="K6969">
        <f t="shared" si="653"/>
        <v>1.2556519720478812E-3</v>
      </c>
      <c r="L6969">
        <f t="shared" si="654"/>
        <v>0.17446265081578094</v>
      </c>
    </row>
    <row r="6970" spans="1:12">
      <c r="A6970">
        <v>523.35199</v>
      </c>
      <c r="B6970">
        <v>69.400000000000006</v>
      </c>
      <c r="C6970">
        <v>-23.882480000000001</v>
      </c>
      <c r="D6970">
        <v>48.155140000000003</v>
      </c>
      <c r="E6970">
        <v>-6.2575500000000002</v>
      </c>
      <c r="F6970">
        <v>0.30120000000000002</v>
      </c>
      <c r="G6970">
        <f t="shared" si="651"/>
        <v>4.8733001680000001</v>
      </c>
      <c r="H6970">
        <f t="shared" si="655"/>
        <v>3.4675886663605584</v>
      </c>
      <c r="I6970">
        <f t="shared" si="656"/>
        <v>0.39791988376479903</v>
      </c>
      <c r="J6970">
        <f t="shared" si="652"/>
        <v>-0.60249757333328002</v>
      </c>
      <c r="K6970">
        <f t="shared" si="653"/>
        <v>1.2554896441627221E-3</v>
      </c>
      <c r="L6970">
        <f t="shared" si="654"/>
        <v>0.17375116581103525</v>
      </c>
    </row>
    <row r="6971" spans="1:12">
      <c r="A6971">
        <v>523.45696999999996</v>
      </c>
      <c r="B6971">
        <v>69.41</v>
      </c>
      <c r="C6971">
        <v>-23.889569999999999</v>
      </c>
      <c r="D6971">
        <v>48.088929999999998</v>
      </c>
      <c r="E6971">
        <v>-6.39222</v>
      </c>
      <c r="F6971">
        <v>0.30120000000000002</v>
      </c>
      <c r="G6971">
        <f t="shared" si="651"/>
        <v>4.8665997159999996</v>
      </c>
      <c r="H6971">
        <f t="shared" si="655"/>
        <v>3.4608882143605579</v>
      </c>
      <c r="I6971">
        <f t="shared" si="656"/>
        <v>0.39715097968258267</v>
      </c>
      <c r="J6971">
        <f t="shared" si="652"/>
        <v>-0.6020033799999911</v>
      </c>
      <c r="K6971">
        <f t="shared" si="653"/>
        <v>1.2553241907988829E-3</v>
      </c>
      <c r="L6971">
        <f t="shared" si="654"/>
        <v>0.17394476293745845</v>
      </c>
    </row>
    <row r="6972" spans="1:12">
      <c r="A6972">
        <v>523.55298000000005</v>
      </c>
      <c r="B6972">
        <v>69.42</v>
      </c>
      <c r="C6972">
        <v>-23.899100000000001</v>
      </c>
      <c r="D6972">
        <v>48.018770000000004</v>
      </c>
      <c r="E6972">
        <v>-6.4468100000000002</v>
      </c>
      <c r="F6972">
        <v>0.30120000000000002</v>
      </c>
      <c r="G6972">
        <f t="shared" si="651"/>
        <v>4.8594995240000003</v>
      </c>
      <c r="H6972">
        <f t="shared" si="655"/>
        <v>3.4537880223605586</v>
      </c>
      <c r="I6972">
        <f t="shared" si="656"/>
        <v>0.39633620381174306</v>
      </c>
      <c r="J6972">
        <f t="shared" si="652"/>
        <v>-0.60984131999998537</v>
      </c>
      <c r="K6972">
        <f t="shared" si="653"/>
        <v>1.255172912745977E-3</v>
      </c>
      <c r="L6972">
        <f t="shared" si="654"/>
        <v>0.17657172821601758</v>
      </c>
    </row>
    <row r="6973" spans="1:12">
      <c r="A6973">
        <v>523.64801</v>
      </c>
      <c r="B6973">
        <v>69.430000000000007</v>
      </c>
      <c r="C6973">
        <v>-23.907409999999999</v>
      </c>
      <c r="D6973">
        <v>47.949599999999997</v>
      </c>
      <c r="E6973">
        <v>-6.3970599999999997</v>
      </c>
      <c r="F6973">
        <v>0.30120000000000002</v>
      </c>
      <c r="G6973">
        <f t="shared" si="651"/>
        <v>4.8524995199999994</v>
      </c>
      <c r="H6973">
        <f t="shared" si="655"/>
        <v>3.4467880183605577</v>
      </c>
      <c r="I6973">
        <f t="shared" si="656"/>
        <v>0.39553292492083675</v>
      </c>
      <c r="J6973">
        <f t="shared" si="652"/>
        <v>-0.62317441999994438</v>
      </c>
      <c r="K6973">
        <f t="shared" si="653"/>
        <v>1.2550232147291633E-3</v>
      </c>
      <c r="L6973">
        <f t="shared" si="654"/>
        <v>0.18079859181370639</v>
      </c>
    </row>
    <row r="6974" spans="1:12">
      <c r="A6974">
        <v>523.75</v>
      </c>
      <c r="B6974">
        <v>69.44</v>
      </c>
      <c r="C6974">
        <v>-23.91696</v>
      </c>
      <c r="D6974">
        <v>47.886360000000003</v>
      </c>
      <c r="E6974">
        <v>-6.2784199999999997</v>
      </c>
      <c r="F6974">
        <v>0.30120000000000002</v>
      </c>
      <c r="G6974">
        <f t="shared" ref="G6974:G7037" si="657">(D6974/100)*$B$16</f>
        <v>4.8460996320000005</v>
      </c>
      <c r="H6974">
        <f t="shared" si="655"/>
        <v>3.4403881303605588</v>
      </c>
      <c r="I6974">
        <f t="shared" si="656"/>
        <v>0.39479851177842096</v>
      </c>
      <c r="J6974">
        <f t="shared" ref="J6974:J7037" si="658">SLOPE(H6966:H6974,B6966:B6974)</f>
        <v>-0.63584128666665241</v>
      </c>
      <c r="K6974">
        <f t="shared" ref="K6974:K7037" si="659">1/(A6974+273.15)</f>
        <v>1.2548625925461162E-3</v>
      </c>
      <c r="L6974">
        <f t="shared" ref="L6974:L7037" si="660">-J6974/H6974</f>
        <v>0.18481673072160468</v>
      </c>
    </row>
    <row r="6975" spans="1:12">
      <c r="A6975">
        <v>523.84496999999999</v>
      </c>
      <c r="B6975">
        <v>69.45</v>
      </c>
      <c r="C6975">
        <v>-23.922809999999998</v>
      </c>
      <c r="D6975">
        <v>47.827080000000002</v>
      </c>
      <c r="E6975">
        <v>-6.1551</v>
      </c>
      <c r="F6975">
        <v>0.30119000000000001</v>
      </c>
      <c r="G6975">
        <f t="shared" si="657"/>
        <v>4.8401004959999998</v>
      </c>
      <c r="H6975">
        <f t="shared" si="655"/>
        <v>3.4343889943605581</v>
      </c>
      <c r="I6975">
        <f t="shared" si="656"/>
        <v>0.39411008655573876</v>
      </c>
      <c r="J6975">
        <f t="shared" si="658"/>
        <v>-0.64300118666665462</v>
      </c>
      <c r="K6975">
        <f t="shared" si="659"/>
        <v>1.2547130629946134E-3</v>
      </c>
      <c r="L6975">
        <f t="shared" si="660"/>
        <v>0.18722433239871644</v>
      </c>
    </row>
    <row r="6976" spans="1:12">
      <c r="A6976">
        <v>523.94397000000004</v>
      </c>
      <c r="B6976">
        <v>69.459999999999994</v>
      </c>
      <c r="C6976">
        <v>-23.93235</v>
      </c>
      <c r="D6976">
        <v>47.769759999999998</v>
      </c>
      <c r="E6976">
        <v>-6.0736999999999997</v>
      </c>
      <c r="F6976">
        <v>0.30119000000000001</v>
      </c>
      <c r="G6976">
        <f t="shared" si="657"/>
        <v>4.834299712</v>
      </c>
      <c r="H6976">
        <f t="shared" si="655"/>
        <v>3.4285882103605583</v>
      </c>
      <c r="I6976">
        <f t="shared" si="656"/>
        <v>0.39344442303070271</v>
      </c>
      <c r="J6976">
        <f t="shared" si="658"/>
        <v>-0.64567118000000145</v>
      </c>
      <c r="K6976">
        <f t="shared" si="659"/>
        <v>1.2545572261699583E-3</v>
      </c>
      <c r="L6976">
        <f t="shared" si="660"/>
        <v>0.18831983906638389</v>
      </c>
    </row>
    <row r="6977" spans="1:12">
      <c r="A6977">
        <v>524.04700000000003</v>
      </c>
      <c r="B6977">
        <v>69.47</v>
      </c>
      <c r="C6977">
        <v>-23.942319999999999</v>
      </c>
      <c r="D6977">
        <v>47.709490000000002</v>
      </c>
      <c r="E6977">
        <v>-6.0427</v>
      </c>
      <c r="F6977">
        <v>0.30119000000000001</v>
      </c>
      <c r="G6977">
        <f t="shared" si="657"/>
        <v>4.828200388</v>
      </c>
      <c r="H6977">
        <f t="shared" si="655"/>
        <v>3.4224888863605583</v>
      </c>
      <c r="I6977">
        <f t="shared" si="656"/>
        <v>0.39274450082808715</v>
      </c>
      <c r="J6977">
        <f t="shared" si="658"/>
        <v>-0.64566443333336465</v>
      </c>
      <c r="K6977">
        <f t="shared" si="659"/>
        <v>1.2543950867853241E-3</v>
      </c>
      <c r="L6977">
        <f t="shared" si="660"/>
        <v>0.18865347843976726</v>
      </c>
    </row>
    <row r="6978" spans="1:12">
      <c r="A6978">
        <v>524.15099999999995</v>
      </c>
      <c r="B6978">
        <v>69.48</v>
      </c>
      <c r="C6978">
        <v>-23.951879999999999</v>
      </c>
      <c r="D6978">
        <v>47.64723</v>
      </c>
      <c r="E6978">
        <v>-6.0469900000000001</v>
      </c>
      <c r="F6978">
        <v>0.30119000000000001</v>
      </c>
      <c r="G6978">
        <f t="shared" si="657"/>
        <v>4.8218996760000001</v>
      </c>
      <c r="H6978">
        <f t="shared" si="655"/>
        <v>3.4161881743605584</v>
      </c>
      <c r="I6978">
        <f t="shared" si="656"/>
        <v>0.39202146853449421</v>
      </c>
      <c r="J6978">
        <f t="shared" si="658"/>
        <v>-0.63933100000002008</v>
      </c>
      <c r="K6978">
        <f t="shared" si="659"/>
        <v>1.2542314633996446E-3</v>
      </c>
      <c r="L6978">
        <f t="shared" si="660"/>
        <v>0.18714747764727274</v>
      </c>
    </row>
    <row r="6979" spans="1:12">
      <c r="A6979">
        <v>524.24901999999997</v>
      </c>
      <c r="B6979">
        <v>69.489999999999995</v>
      </c>
      <c r="C6979">
        <v>-23.963069999999998</v>
      </c>
      <c r="D6979">
        <v>47.585970000000003</v>
      </c>
      <c r="E6979">
        <v>-6.0694900000000001</v>
      </c>
      <c r="F6979">
        <v>0.30119000000000001</v>
      </c>
      <c r="G6979">
        <f t="shared" si="657"/>
        <v>4.8157001639999999</v>
      </c>
      <c r="H6979">
        <f t="shared" si="655"/>
        <v>3.4099886623605582</v>
      </c>
      <c r="I6979">
        <f t="shared" si="656"/>
        <v>0.39131004935194519</v>
      </c>
      <c r="J6979">
        <f t="shared" si="658"/>
        <v>-0.62799322666668689</v>
      </c>
      <c r="K6979">
        <f t="shared" si="659"/>
        <v>1.2540772874288209E-3</v>
      </c>
      <c r="L6979">
        <f t="shared" si="660"/>
        <v>0.18416284886764397</v>
      </c>
    </row>
    <row r="6980" spans="1:12">
      <c r="A6980">
        <v>524.35199</v>
      </c>
      <c r="B6980">
        <v>69.5</v>
      </c>
      <c r="C6980">
        <v>-23.972639999999998</v>
      </c>
      <c r="D6980">
        <v>47.528660000000002</v>
      </c>
      <c r="E6980">
        <v>-6.09694</v>
      </c>
      <c r="F6980">
        <v>0.30119000000000001</v>
      </c>
      <c r="G6980">
        <f t="shared" si="657"/>
        <v>4.8099003919999994</v>
      </c>
      <c r="H6980">
        <f t="shared" si="655"/>
        <v>3.4041888903605577</v>
      </c>
      <c r="I6980">
        <f t="shared" si="656"/>
        <v>0.39064450195801947</v>
      </c>
      <c r="J6980">
        <f t="shared" si="658"/>
        <v>-0.61515769333337267</v>
      </c>
      <c r="K6980">
        <f t="shared" si="659"/>
        <v>1.2539153664055435E-3</v>
      </c>
      <c r="L6980">
        <f t="shared" si="660"/>
        <v>0.18070609861728845</v>
      </c>
    </row>
    <row r="6981" spans="1:12">
      <c r="A6981">
        <v>524.45299999999997</v>
      </c>
      <c r="B6981">
        <v>69.510000000000005</v>
      </c>
      <c r="C6981">
        <v>-23.97728</v>
      </c>
      <c r="D6981">
        <v>47.467390000000002</v>
      </c>
      <c r="E6981">
        <v>-6.1160399999999999</v>
      </c>
      <c r="F6981">
        <v>0.30118</v>
      </c>
      <c r="G6981">
        <f t="shared" si="657"/>
        <v>4.8036998679999998</v>
      </c>
      <c r="H6981">
        <f t="shared" si="655"/>
        <v>3.3979883663605581</v>
      </c>
      <c r="I6981">
        <f t="shared" si="656"/>
        <v>0.38993296664436006</v>
      </c>
      <c r="J6981">
        <f t="shared" si="658"/>
        <v>-0.60832838000000777</v>
      </c>
      <c r="K6981">
        <f t="shared" si="659"/>
        <v>1.2537565681172212E-3</v>
      </c>
      <c r="L6981">
        <f t="shared" si="660"/>
        <v>0.17902603376231174</v>
      </c>
    </row>
    <row r="6982" spans="1:12">
      <c r="A6982">
        <v>524.53998000000001</v>
      </c>
      <c r="B6982">
        <v>69.52</v>
      </c>
      <c r="C6982">
        <v>-23.986830000000001</v>
      </c>
      <c r="D6982">
        <v>47.40316</v>
      </c>
      <c r="E6982">
        <v>-6.1150399999999996</v>
      </c>
      <c r="F6982">
        <v>0.30118</v>
      </c>
      <c r="G6982">
        <f t="shared" si="657"/>
        <v>4.7971997919999998</v>
      </c>
      <c r="H6982">
        <f t="shared" si="655"/>
        <v>3.3914882903605581</v>
      </c>
      <c r="I6982">
        <f t="shared" si="656"/>
        <v>0.38918705652201069</v>
      </c>
      <c r="J6982">
        <f t="shared" si="658"/>
        <v>-0.61016684666666443</v>
      </c>
      <c r="K6982">
        <f t="shared" si="659"/>
        <v>1.2536198586824421E-3</v>
      </c>
      <c r="L6982">
        <f t="shared" si="660"/>
        <v>0.17991123495867828</v>
      </c>
    </row>
    <row r="6983" spans="1:12">
      <c r="A6983">
        <v>524.64398000000006</v>
      </c>
      <c r="B6983">
        <v>69.53</v>
      </c>
      <c r="C6983">
        <v>-23.99681</v>
      </c>
      <c r="D6983">
        <v>47.339919999999999</v>
      </c>
      <c r="E6983">
        <v>-6.0940399999999997</v>
      </c>
      <c r="F6983">
        <v>0.30118</v>
      </c>
      <c r="G6983">
        <f t="shared" si="657"/>
        <v>4.790799904</v>
      </c>
      <c r="H6983">
        <f t="shared" si="655"/>
        <v>3.3850884023605583</v>
      </c>
      <c r="I6983">
        <f t="shared" si="656"/>
        <v>0.38845264337959479</v>
      </c>
      <c r="J6983">
        <f t="shared" si="658"/>
        <v>-0.61583741999999253</v>
      </c>
      <c r="K6983">
        <f t="shared" si="659"/>
        <v>1.2534564374627143E-3</v>
      </c>
      <c r="L6983">
        <f t="shared" si="660"/>
        <v>0.1819265398122378</v>
      </c>
    </row>
    <row r="6984" spans="1:12">
      <c r="A6984">
        <v>524.74798999999996</v>
      </c>
      <c r="B6984">
        <v>69.540000000000006</v>
      </c>
      <c r="C6984">
        <v>-24.00187</v>
      </c>
      <c r="D6984">
        <v>47.280630000000002</v>
      </c>
      <c r="E6984">
        <v>-6.06921</v>
      </c>
      <c r="F6984">
        <v>0.30118</v>
      </c>
      <c r="G6984">
        <f t="shared" si="657"/>
        <v>4.784799756</v>
      </c>
      <c r="H6984">
        <f t="shared" si="655"/>
        <v>3.3790882543605583</v>
      </c>
      <c r="I6984">
        <f t="shared" si="656"/>
        <v>0.38776410202580225</v>
      </c>
      <c r="J6984">
        <f t="shared" si="658"/>
        <v>-0.6193355666666146</v>
      </c>
      <c r="K6984">
        <f t="shared" si="659"/>
        <v>1.2532930431370056E-3</v>
      </c>
      <c r="L6984">
        <f t="shared" si="660"/>
        <v>0.18328481532478191</v>
      </c>
    </row>
    <row r="6985" spans="1:12">
      <c r="A6985">
        <v>524.83698000000004</v>
      </c>
      <c r="B6985">
        <v>69.55</v>
      </c>
      <c r="C6985">
        <v>-24.014710000000001</v>
      </c>
      <c r="D6985">
        <v>47.223320000000001</v>
      </c>
      <c r="E6985">
        <v>-6.0585599999999999</v>
      </c>
      <c r="F6985">
        <v>0.30118</v>
      </c>
      <c r="G6985">
        <f t="shared" si="657"/>
        <v>4.7789999839999995</v>
      </c>
      <c r="H6985">
        <f t="shared" si="655"/>
        <v>3.3732884823605578</v>
      </c>
      <c r="I6985">
        <f t="shared" si="656"/>
        <v>0.38709855463187653</v>
      </c>
      <c r="J6985">
        <f t="shared" si="658"/>
        <v>-0.61767082666666107</v>
      </c>
      <c r="K6985">
        <f t="shared" si="659"/>
        <v>1.2531532782652669E-3</v>
      </c>
      <c r="L6985">
        <f t="shared" si="660"/>
        <v>0.1831064345360785</v>
      </c>
    </row>
    <row r="6986" spans="1:12">
      <c r="A6986">
        <v>524.94097999999997</v>
      </c>
      <c r="B6986">
        <v>69.56</v>
      </c>
      <c r="C6986">
        <v>-24.02224</v>
      </c>
      <c r="D6986">
        <v>47.163040000000002</v>
      </c>
      <c r="E6986">
        <v>-6.0650199999999996</v>
      </c>
      <c r="F6986">
        <v>0.30118</v>
      </c>
      <c r="G6986">
        <f t="shared" si="657"/>
        <v>4.7728996480000001</v>
      </c>
      <c r="H6986">
        <f t="shared" si="655"/>
        <v>3.3671881463605584</v>
      </c>
      <c r="I6986">
        <f t="shared" si="656"/>
        <v>0.38639851629815058</v>
      </c>
      <c r="J6986">
        <f t="shared" si="658"/>
        <v>-0.61533647999999141</v>
      </c>
      <c r="K6986">
        <f t="shared" si="659"/>
        <v>1.2529899786613301E-3</v>
      </c>
      <c r="L6986">
        <f t="shared" si="660"/>
        <v>0.18274490561659906</v>
      </c>
    </row>
    <row r="6987" spans="1:12">
      <c r="A6987">
        <v>525.04998999999998</v>
      </c>
      <c r="B6987">
        <v>69.569999999999993</v>
      </c>
      <c r="C6987">
        <v>-24.0306</v>
      </c>
      <c r="D6987">
        <v>47.099800000000002</v>
      </c>
      <c r="E6987">
        <v>-6.0785299999999998</v>
      </c>
      <c r="F6987">
        <v>0.30116999999999999</v>
      </c>
      <c r="G6987">
        <f t="shared" si="657"/>
        <v>4.7664997600000003</v>
      </c>
      <c r="H6987">
        <f t="shared" si="655"/>
        <v>3.3607882583605586</v>
      </c>
      <c r="I6987">
        <f t="shared" si="656"/>
        <v>0.38566410315573468</v>
      </c>
      <c r="J6987">
        <f t="shared" si="658"/>
        <v>-0.61600608666666701</v>
      </c>
      <c r="K6987">
        <f t="shared" si="659"/>
        <v>1.2528188580909405E-3</v>
      </c>
      <c r="L6987">
        <f t="shared" si="660"/>
        <v>0.1832921443754281</v>
      </c>
    </row>
    <row r="6988" spans="1:12">
      <c r="A6988">
        <v>525.14899000000003</v>
      </c>
      <c r="B6988">
        <v>69.58</v>
      </c>
      <c r="C6988">
        <v>-24.036480000000001</v>
      </c>
      <c r="D6988">
        <v>47.037550000000003</v>
      </c>
      <c r="E6988">
        <v>-6.0914900000000003</v>
      </c>
      <c r="F6988">
        <v>0.30116999999999999</v>
      </c>
      <c r="G6988">
        <f t="shared" si="657"/>
        <v>4.7602000599999998</v>
      </c>
      <c r="H6988">
        <f t="shared" si="655"/>
        <v>3.3544885583605581</v>
      </c>
      <c r="I6988">
        <f t="shared" si="656"/>
        <v>0.38494118699325214</v>
      </c>
      <c r="J6988">
        <f t="shared" si="658"/>
        <v>-0.61800310000002967</v>
      </c>
      <c r="K6988">
        <f t="shared" si="659"/>
        <v>1.2526634914068976E-3</v>
      </c>
      <c r="L6988">
        <f t="shared" si="660"/>
        <v>0.18423169113507629</v>
      </c>
    </row>
    <row r="6989" spans="1:12">
      <c r="A6989">
        <v>525.23499000000004</v>
      </c>
      <c r="B6989">
        <v>69.59</v>
      </c>
      <c r="C6989">
        <v>-24.047270000000001</v>
      </c>
      <c r="D6989">
        <v>46.97925</v>
      </c>
      <c r="E6989">
        <v>-6.1046800000000001</v>
      </c>
      <c r="F6989">
        <v>0.30116999999999999</v>
      </c>
      <c r="G6989">
        <f t="shared" si="657"/>
        <v>4.7543001</v>
      </c>
      <c r="H6989">
        <f t="shared" si="655"/>
        <v>3.3485885983605583</v>
      </c>
      <c r="I6989">
        <f t="shared" si="656"/>
        <v>0.38426414261939307</v>
      </c>
      <c r="J6989">
        <f t="shared" si="658"/>
        <v>-0.61516444000001747</v>
      </c>
      <c r="K6989">
        <f t="shared" si="659"/>
        <v>1.2525285576824284E-3</v>
      </c>
      <c r="L6989">
        <f t="shared" si="660"/>
        <v>0.18370857509972918</v>
      </c>
    </row>
    <row r="6990" spans="1:12">
      <c r="A6990">
        <v>525.34496999999999</v>
      </c>
      <c r="B6990">
        <v>69.599999999999994</v>
      </c>
      <c r="C6990">
        <v>-24.0581</v>
      </c>
      <c r="D6990">
        <v>46.918970000000002</v>
      </c>
      <c r="E6990">
        <v>-6.1175699999999997</v>
      </c>
      <c r="F6990">
        <v>0.30116999999999999</v>
      </c>
      <c r="G6990">
        <f t="shared" si="657"/>
        <v>4.7481997639999998</v>
      </c>
      <c r="H6990">
        <f t="shared" si="655"/>
        <v>3.3424882623605581</v>
      </c>
      <c r="I6990">
        <f t="shared" si="656"/>
        <v>0.38356410428566706</v>
      </c>
      <c r="J6990">
        <f t="shared" si="658"/>
        <v>-0.61199856666668606</v>
      </c>
      <c r="K6990">
        <f t="shared" si="659"/>
        <v>1.2523560417669257E-3</v>
      </c>
      <c r="L6990">
        <f t="shared" si="660"/>
        <v>0.18309669881517421</v>
      </c>
    </row>
    <row r="6991" spans="1:12">
      <c r="A6991">
        <v>525.44701999999995</v>
      </c>
      <c r="B6991">
        <v>69.61</v>
      </c>
      <c r="C6991">
        <v>-24.064409999999999</v>
      </c>
      <c r="D6991">
        <v>46.857709999999997</v>
      </c>
      <c r="E6991">
        <v>-6.1237399999999997</v>
      </c>
      <c r="F6991">
        <v>0.30116999999999999</v>
      </c>
      <c r="G6991">
        <f t="shared" si="657"/>
        <v>4.7420002519999995</v>
      </c>
      <c r="H6991">
        <f t="shared" si="655"/>
        <v>3.3362887503605578</v>
      </c>
      <c r="I6991">
        <f t="shared" si="656"/>
        <v>0.38285268510311804</v>
      </c>
      <c r="J6991">
        <f t="shared" si="658"/>
        <v>-0.61182990000003756</v>
      </c>
      <c r="K6991">
        <f t="shared" si="659"/>
        <v>1.2521960074431534E-3</v>
      </c>
      <c r="L6991">
        <f t="shared" si="660"/>
        <v>0.18338637503540908</v>
      </c>
    </row>
    <row r="6992" spans="1:12">
      <c r="A6992">
        <v>525.54102</v>
      </c>
      <c r="B6992">
        <v>69.62</v>
      </c>
      <c r="C6992">
        <v>-24.074809999999999</v>
      </c>
      <c r="D6992">
        <v>46.791499999999999</v>
      </c>
      <c r="E6992">
        <v>-6.1189299999999998</v>
      </c>
      <c r="F6992">
        <v>0.30116999999999999</v>
      </c>
      <c r="G6992">
        <f t="shared" si="657"/>
        <v>4.7352997999999991</v>
      </c>
      <c r="H6992">
        <f t="shared" si="655"/>
        <v>3.3295882983605574</v>
      </c>
      <c r="I6992">
        <f t="shared" si="656"/>
        <v>0.38208378102090168</v>
      </c>
      <c r="J6992">
        <f t="shared" si="658"/>
        <v>-0.61766408000001383</v>
      </c>
      <c r="K6992">
        <f t="shared" si="659"/>
        <v>1.2520486332749804E-3</v>
      </c>
      <c r="L6992">
        <f t="shared" si="660"/>
        <v>0.18550764378411078</v>
      </c>
    </row>
    <row r="6993" spans="1:12">
      <c r="A6993">
        <v>525.64000999999996</v>
      </c>
      <c r="B6993">
        <v>69.63</v>
      </c>
      <c r="C6993">
        <v>-24.081530000000001</v>
      </c>
      <c r="D6993">
        <v>46.733199999999997</v>
      </c>
      <c r="E6993">
        <v>-6.1101900000000002</v>
      </c>
      <c r="F6993">
        <v>0.30115999999999998</v>
      </c>
      <c r="G6993">
        <f t="shared" si="657"/>
        <v>4.7293998399999992</v>
      </c>
      <c r="H6993">
        <f t="shared" si="655"/>
        <v>3.3236883383605575</v>
      </c>
      <c r="I6993">
        <f t="shared" si="656"/>
        <v>0.38140673664704261</v>
      </c>
      <c r="J6993">
        <f t="shared" si="658"/>
        <v>-0.62033238666666768</v>
      </c>
      <c r="K6993">
        <f t="shared" si="659"/>
        <v>1.2518934732295914E-3</v>
      </c>
      <c r="L6993">
        <f t="shared" si="660"/>
        <v>0.18663975785787809</v>
      </c>
    </row>
    <row r="6994" spans="1:12">
      <c r="A6994">
        <v>525.74701000000005</v>
      </c>
      <c r="B6994">
        <v>69.64</v>
      </c>
      <c r="C6994">
        <v>-24.089490000000001</v>
      </c>
      <c r="D6994">
        <v>46.672930000000001</v>
      </c>
      <c r="E6994">
        <v>-6.1117600000000003</v>
      </c>
      <c r="F6994">
        <v>0.30115999999999998</v>
      </c>
      <c r="G6994">
        <f t="shared" si="657"/>
        <v>4.7233005160000001</v>
      </c>
      <c r="H6994">
        <f t="shared" si="655"/>
        <v>3.3175890143605584</v>
      </c>
      <c r="I6994">
        <f t="shared" si="656"/>
        <v>0.38070681444442711</v>
      </c>
      <c r="J6994">
        <f t="shared" si="658"/>
        <v>-0.61966109333333341</v>
      </c>
      <c r="K6994">
        <f t="shared" si="659"/>
        <v>1.2517258013019724E-3</v>
      </c>
      <c r="L6994">
        <f t="shared" si="660"/>
        <v>0.18678054775653657</v>
      </c>
    </row>
    <row r="6995" spans="1:12">
      <c r="A6995">
        <v>525.83698000000004</v>
      </c>
      <c r="B6995">
        <v>69.650000000000006</v>
      </c>
      <c r="C6995">
        <v>-24.096609999999998</v>
      </c>
      <c r="D6995">
        <v>46.613639999999997</v>
      </c>
      <c r="E6995">
        <v>-6.1313599999999999</v>
      </c>
      <c r="F6995">
        <v>0.30115999999999998</v>
      </c>
      <c r="G6995">
        <f t="shared" si="657"/>
        <v>4.7173003679999992</v>
      </c>
      <c r="H6995">
        <f t="shared" si="655"/>
        <v>3.3115888663605575</v>
      </c>
      <c r="I6995">
        <f t="shared" si="656"/>
        <v>0.38001827309063446</v>
      </c>
      <c r="J6995">
        <f t="shared" si="658"/>
        <v>-0.61699447333329072</v>
      </c>
      <c r="K6995">
        <f t="shared" si="659"/>
        <v>1.2515848506067021E-3</v>
      </c>
      <c r="L6995">
        <f t="shared" si="660"/>
        <v>0.18631372982340311</v>
      </c>
    </row>
    <row r="6996" spans="1:12">
      <c r="A6996">
        <v>525.94701999999995</v>
      </c>
      <c r="B6996">
        <v>69.66</v>
      </c>
      <c r="C6996">
        <v>-24.10746</v>
      </c>
      <c r="D6996">
        <v>46.55039</v>
      </c>
      <c r="E6996">
        <v>-6.1566599999999996</v>
      </c>
      <c r="F6996">
        <v>0.30115999999999998</v>
      </c>
      <c r="G6996">
        <f t="shared" si="657"/>
        <v>4.710899468</v>
      </c>
      <c r="H6996">
        <f t="shared" si="655"/>
        <v>3.3051879663605583</v>
      </c>
      <c r="I6996">
        <f t="shared" si="656"/>
        <v>0.37928374381710822</v>
      </c>
      <c r="J6996">
        <f t="shared" si="658"/>
        <v>-0.61766745333332695</v>
      </c>
      <c r="K6996">
        <f t="shared" si="659"/>
        <v>1.2514125005747114E-3</v>
      </c>
      <c r="L6996">
        <f t="shared" si="660"/>
        <v>0.18687816233745372</v>
      </c>
    </row>
    <row r="6997" spans="1:12">
      <c r="A6997">
        <v>526.03998000000001</v>
      </c>
      <c r="B6997">
        <v>69.67</v>
      </c>
      <c r="C6997">
        <v>-24.11664</v>
      </c>
      <c r="D6997">
        <v>46.490119999999997</v>
      </c>
      <c r="E6997">
        <v>-6.1644199999999998</v>
      </c>
      <c r="F6997">
        <v>0.30115999999999998</v>
      </c>
      <c r="G6997">
        <f t="shared" si="657"/>
        <v>4.7048001439999991</v>
      </c>
      <c r="H6997">
        <f t="shared" si="655"/>
        <v>3.2990886423605574</v>
      </c>
      <c r="I6997">
        <f t="shared" si="656"/>
        <v>0.37858382161449255</v>
      </c>
      <c r="J6997">
        <f t="shared" si="658"/>
        <v>-0.61883293999999534</v>
      </c>
      <c r="K6997">
        <f t="shared" si="659"/>
        <v>1.2512669390574692E-3</v>
      </c>
      <c r="L6997">
        <f t="shared" si="660"/>
        <v>0.18757693626480107</v>
      </c>
    </row>
    <row r="6998" spans="1:12">
      <c r="A6998">
        <v>526.14398000000006</v>
      </c>
      <c r="B6998">
        <v>69.680000000000007</v>
      </c>
      <c r="C6998">
        <v>-24.125019999999999</v>
      </c>
      <c r="D6998">
        <v>46.423909999999999</v>
      </c>
      <c r="E6998">
        <v>-6.1470000000000002</v>
      </c>
      <c r="F6998">
        <v>0.30114999999999997</v>
      </c>
      <c r="G6998">
        <f t="shared" si="657"/>
        <v>4.6980996919999995</v>
      </c>
      <c r="H6998">
        <f t="shared" si="655"/>
        <v>3.2923881903605579</v>
      </c>
      <c r="I6998">
        <f t="shared" si="656"/>
        <v>0.37781491753227625</v>
      </c>
      <c r="J6998">
        <f t="shared" si="658"/>
        <v>-0.62150124666661433</v>
      </c>
      <c r="K6998">
        <f t="shared" si="659"/>
        <v>1.251104130672922E-3</v>
      </c>
      <c r="L6998">
        <f t="shared" si="660"/>
        <v>0.18876912767645182</v>
      </c>
    </row>
    <row r="6999" spans="1:12">
      <c r="A6999">
        <v>526.23999000000003</v>
      </c>
      <c r="B6999">
        <v>69.69</v>
      </c>
      <c r="C6999">
        <v>-24.133800000000001</v>
      </c>
      <c r="D6999">
        <v>46.362650000000002</v>
      </c>
      <c r="E6999">
        <v>-6.1214399999999998</v>
      </c>
      <c r="F6999">
        <v>0.30114999999999997</v>
      </c>
      <c r="G6999">
        <f t="shared" si="657"/>
        <v>4.6919001799999993</v>
      </c>
      <c r="H6999">
        <f t="shared" si="655"/>
        <v>3.2861886783605576</v>
      </c>
      <c r="I6999">
        <f t="shared" si="656"/>
        <v>0.37710349834972723</v>
      </c>
      <c r="J6999">
        <f t="shared" si="658"/>
        <v>-0.62266841999999079</v>
      </c>
      <c r="K6999">
        <f t="shared" si="659"/>
        <v>1.2509538679612439E-3</v>
      </c>
      <c r="L6999">
        <f t="shared" si="660"/>
        <v>0.18948042274633878</v>
      </c>
    </row>
    <row r="7000" spans="1:12">
      <c r="A7000">
        <v>526.33801000000005</v>
      </c>
      <c r="B7000">
        <v>69.7</v>
      </c>
      <c r="C7000">
        <v>-24.14217</v>
      </c>
      <c r="D7000">
        <v>46.304349999999999</v>
      </c>
      <c r="E7000">
        <v>-6.1162400000000003</v>
      </c>
      <c r="F7000">
        <v>0.30114999999999997</v>
      </c>
      <c r="G7000">
        <f t="shared" si="657"/>
        <v>4.6860002199999995</v>
      </c>
      <c r="H7000">
        <f t="shared" si="655"/>
        <v>3.2802887183605578</v>
      </c>
      <c r="I7000">
        <f t="shared" si="656"/>
        <v>0.37642645397586816</v>
      </c>
      <c r="J7000">
        <f t="shared" si="658"/>
        <v>-0.62099861999999006</v>
      </c>
      <c r="K7000">
        <f t="shared" si="659"/>
        <v>1.2508004966828709E-3</v>
      </c>
      <c r="L7000">
        <f t="shared" si="660"/>
        <v>0.18931218356607232</v>
      </c>
    </row>
    <row r="7001" spans="1:12">
      <c r="A7001">
        <v>526.43298000000004</v>
      </c>
      <c r="B7001">
        <v>69.709999999999994</v>
      </c>
      <c r="C7001">
        <v>-24.14808</v>
      </c>
      <c r="D7001">
        <v>46.246049999999997</v>
      </c>
      <c r="E7001">
        <v>-6.1471499999999999</v>
      </c>
      <c r="F7001">
        <v>0.30114999999999997</v>
      </c>
      <c r="G7001">
        <f t="shared" si="657"/>
        <v>4.6801002599999988</v>
      </c>
      <c r="H7001">
        <f t="shared" si="655"/>
        <v>3.2743887583605571</v>
      </c>
      <c r="I7001">
        <f t="shared" si="656"/>
        <v>0.37574940960200898</v>
      </c>
      <c r="J7001">
        <f t="shared" si="658"/>
        <v>-0.62116560000001264</v>
      </c>
      <c r="K7001">
        <f t="shared" si="659"/>
        <v>1.2506519335866804E-3</v>
      </c>
      <c r="L7001">
        <f t="shared" si="660"/>
        <v>0.18970429165259595</v>
      </c>
    </row>
    <row r="7002" spans="1:12">
      <c r="A7002">
        <v>526.53899999999999</v>
      </c>
      <c r="B7002">
        <v>69.72</v>
      </c>
      <c r="C7002">
        <v>-24.158940000000001</v>
      </c>
      <c r="D7002">
        <v>46.184780000000003</v>
      </c>
      <c r="E7002">
        <v>-6.20092</v>
      </c>
      <c r="F7002">
        <v>0.30114000000000002</v>
      </c>
      <c r="G7002">
        <f t="shared" si="657"/>
        <v>4.6738997360000001</v>
      </c>
      <c r="H7002">
        <f t="shared" si="655"/>
        <v>3.2681882343605584</v>
      </c>
      <c r="I7002">
        <f t="shared" si="656"/>
        <v>0.37503787428834967</v>
      </c>
      <c r="J7002">
        <f t="shared" si="658"/>
        <v>-0.61983650666670587</v>
      </c>
      <c r="K7002">
        <f t="shared" si="659"/>
        <v>1.2504861264816698E-3</v>
      </c>
      <c r="L7002">
        <f t="shared" si="660"/>
        <v>0.18965752956025214</v>
      </c>
    </row>
    <row r="7003" spans="1:12">
      <c r="A7003">
        <v>526.63396999999998</v>
      </c>
      <c r="B7003">
        <v>69.73</v>
      </c>
      <c r="C7003">
        <v>-24.16526</v>
      </c>
      <c r="D7003">
        <v>46.11956</v>
      </c>
      <c r="E7003">
        <v>-6.24099</v>
      </c>
      <c r="F7003">
        <v>0.30114000000000002</v>
      </c>
      <c r="G7003">
        <f t="shared" si="657"/>
        <v>4.6672994719999998</v>
      </c>
      <c r="H7003">
        <f t="shared" si="655"/>
        <v>3.2615879703605581</v>
      </c>
      <c r="I7003">
        <f t="shared" si="656"/>
        <v>0.37428046718606678</v>
      </c>
      <c r="J7003">
        <f t="shared" si="658"/>
        <v>-0.62083670000001778</v>
      </c>
      <c r="K7003">
        <f t="shared" si="659"/>
        <v>1.250337638049935E-3</v>
      </c>
      <c r="L7003">
        <f t="shared" si="660"/>
        <v>0.19034798559530688</v>
      </c>
    </row>
    <row r="7004" spans="1:12">
      <c r="A7004">
        <v>526.72802999999999</v>
      </c>
      <c r="B7004">
        <v>69.739999999999995</v>
      </c>
      <c r="C7004">
        <v>-24.17651</v>
      </c>
      <c r="D7004">
        <v>46.054349999999999</v>
      </c>
      <c r="E7004">
        <v>-6.2374299999999998</v>
      </c>
      <c r="F7004">
        <v>0.30114000000000002</v>
      </c>
      <c r="G7004">
        <f t="shared" si="657"/>
        <v>4.6607002199999998</v>
      </c>
      <c r="H7004">
        <f t="shared" si="655"/>
        <v>3.2549887183605581</v>
      </c>
      <c r="I7004">
        <f t="shared" si="656"/>
        <v>0.37352317621489439</v>
      </c>
      <c r="J7004">
        <f t="shared" si="658"/>
        <v>-0.6224980666666845</v>
      </c>
      <c r="K7004">
        <f t="shared" si="659"/>
        <v>1.2501906071854482E-3</v>
      </c>
      <c r="L7004">
        <f t="shared" si="660"/>
        <v>0.19124430851490584</v>
      </c>
    </row>
    <row r="7005" spans="1:12">
      <c r="A7005">
        <v>526.83501999999999</v>
      </c>
      <c r="B7005">
        <v>69.75</v>
      </c>
      <c r="C7005">
        <v>-24.18533</v>
      </c>
      <c r="D7005">
        <v>45.992089999999997</v>
      </c>
      <c r="E7005">
        <v>-6.1778899999999997</v>
      </c>
      <c r="F7005">
        <v>0.30114000000000002</v>
      </c>
      <c r="G7005">
        <f t="shared" si="657"/>
        <v>4.6543995079999991</v>
      </c>
      <c r="H7005">
        <f t="shared" si="655"/>
        <v>3.2486880063605574</v>
      </c>
      <c r="I7005">
        <f t="shared" si="656"/>
        <v>0.3728001439213014</v>
      </c>
      <c r="J7005">
        <f t="shared" si="658"/>
        <v>-0.62517143333336511</v>
      </c>
      <c r="K7005">
        <f t="shared" si="659"/>
        <v>1.2500234066882903E-3</v>
      </c>
      <c r="L7005">
        <f t="shared" si="660"/>
        <v>0.19243812644038188</v>
      </c>
    </row>
    <row r="7006" spans="1:12">
      <c r="A7006">
        <v>526.93298000000004</v>
      </c>
      <c r="B7006">
        <v>69.760000000000005</v>
      </c>
      <c r="C7006">
        <v>-24.190850000000001</v>
      </c>
      <c r="D7006">
        <v>45.932810000000003</v>
      </c>
      <c r="E7006">
        <v>-6.0655099999999997</v>
      </c>
      <c r="F7006">
        <v>0.30114000000000002</v>
      </c>
      <c r="G7006">
        <f t="shared" si="657"/>
        <v>4.6484003720000002</v>
      </c>
      <c r="H7006">
        <f t="shared" si="655"/>
        <v>3.2426888703605585</v>
      </c>
      <c r="I7006">
        <f t="shared" si="656"/>
        <v>0.37211171869861942</v>
      </c>
      <c r="J7006">
        <f t="shared" si="658"/>
        <v>-0.62450013999999987</v>
      </c>
      <c r="K7006">
        <f t="shared" si="659"/>
        <v>1.2498703571971997E-3</v>
      </c>
      <c r="L7006">
        <f t="shared" si="660"/>
        <v>0.19258712906692185</v>
      </c>
    </row>
    <row r="7007" spans="1:12">
      <c r="A7007">
        <v>527.03497000000004</v>
      </c>
      <c r="B7007">
        <v>69.77</v>
      </c>
      <c r="C7007">
        <v>-24.200890000000001</v>
      </c>
      <c r="D7007">
        <v>45.868569999999998</v>
      </c>
      <c r="E7007">
        <v>-5.9280400000000002</v>
      </c>
      <c r="F7007">
        <v>0.30113000000000001</v>
      </c>
      <c r="G7007">
        <f t="shared" si="657"/>
        <v>4.6418992839999991</v>
      </c>
      <c r="H7007">
        <f t="shared" ref="H7007:H7070" si="661">G7007-G$27-E$27</f>
        <v>3.2361877823605574</v>
      </c>
      <c r="I7007">
        <f t="shared" ref="I7007:I7070" si="662">H7007/(G$30-G$27-E$27)</f>
        <v>0.37136569244515943</v>
      </c>
      <c r="J7007">
        <f t="shared" si="658"/>
        <v>-0.62900691333332148</v>
      </c>
      <c r="K7007">
        <f t="shared" si="659"/>
        <v>1.2497110511835781E-3</v>
      </c>
      <c r="L7007">
        <f t="shared" si="660"/>
        <v>0.19436663000887666</v>
      </c>
    </row>
    <row r="7008" spans="1:12">
      <c r="A7008">
        <v>527.13202000000001</v>
      </c>
      <c r="B7008">
        <v>69.78</v>
      </c>
      <c r="C7008">
        <v>-24.205179999999999</v>
      </c>
      <c r="D7008">
        <v>45.806319999999999</v>
      </c>
      <c r="E7008">
        <v>-5.8131300000000001</v>
      </c>
      <c r="F7008">
        <v>0.30113000000000001</v>
      </c>
      <c r="G7008">
        <f t="shared" si="657"/>
        <v>4.6355995839999995</v>
      </c>
      <c r="H7008">
        <f t="shared" si="661"/>
        <v>3.2298880823605578</v>
      </c>
      <c r="I7008">
        <f t="shared" si="662"/>
        <v>0.370642776282677</v>
      </c>
      <c r="J7008">
        <f t="shared" si="658"/>
        <v>-0.63350693999999041</v>
      </c>
      <c r="K7008">
        <f t="shared" si="659"/>
        <v>1.2495594990376017E-3</v>
      </c>
      <c r="L7008">
        <f t="shared" si="660"/>
        <v>0.19613897566908667</v>
      </c>
    </row>
    <row r="7009" spans="1:12">
      <c r="A7009">
        <v>527.23699999999997</v>
      </c>
      <c r="B7009">
        <v>69.790000000000006</v>
      </c>
      <c r="C7009">
        <v>-24.21359</v>
      </c>
      <c r="D7009">
        <v>45.758890000000001</v>
      </c>
      <c r="E7009">
        <v>-5.7692100000000002</v>
      </c>
      <c r="F7009">
        <v>0.30113000000000001</v>
      </c>
      <c r="G7009">
        <f t="shared" si="657"/>
        <v>4.6307996679999999</v>
      </c>
      <c r="H7009">
        <f t="shared" si="661"/>
        <v>3.2250881663605582</v>
      </c>
      <c r="I7009">
        <f t="shared" si="662"/>
        <v>0.37009196642586512</v>
      </c>
      <c r="J7009">
        <f t="shared" si="658"/>
        <v>-0.62533841333327667</v>
      </c>
      <c r="K7009">
        <f t="shared" si="659"/>
        <v>1.2493956048761413E-3</v>
      </c>
      <c r="L7009">
        <f t="shared" si="660"/>
        <v>0.19389808311471915</v>
      </c>
    </row>
    <row r="7010" spans="1:12">
      <c r="A7010">
        <v>527.33300999999994</v>
      </c>
      <c r="B7010">
        <v>69.8</v>
      </c>
      <c r="C7010">
        <v>-24.222390000000001</v>
      </c>
      <c r="D7010">
        <v>45.703560000000003</v>
      </c>
      <c r="E7010">
        <v>-5.8177099999999999</v>
      </c>
      <c r="F7010">
        <v>0.30113000000000001</v>
      </c>
      <c r="G7010">
        <f t="shared" si="657"/>
        <v>4.6252002719999998</v>
      </c>
      <c r="H7010">
        <f t="shared" si="661"/>
        <v>3.2194887703605581</v>
      </c>
      <c r="I7010">
        <f t="shared" si="662"/>
        <v>0.36944941299180639</v>
      </c>
      <c r="J7010">
        <f t="shared" si="658"/>
        <v>-0.61166460666666056</v>
      </c>
      <c r="K7010">
        <f t="shared" si="659"/>
        <v>1.2492457522615004E-3</v>
      </c>
      <c r="L7010">
        <f t="shared" si="660"/>
        <v>0.18998811621826492</v>
      </c>
    </row>
    <row r="7011" spans="1:12">
      <c r="A7011">
        <v>527.43499999999995</v>
      </c>
      <c r="B7011">
        <v>69.81</v>
      </c>
      <c r="C7011">
        <v>-24.22916</v>
      </c>
      <c r="D7011">
        <v>45.646250000000002</v>
      </c>
      <c r="E7011">
        <v>-5.9366099999999999</v>
      </c>
      <c r="F7011">
        <v>0.30112</v>
      </c>
      <c r="G7011">
        <f t="shared" si="657"/>
        <v>4.6194004999999994</v>
      </c>
      <c r="H7011">
        <f t="shared" si="661"/>
        <v>3.2136889983605577</v>
      </c>
      <c r="I7011">
        <f t="shared" si="662"/>
        <v>0.36878386559788068</v>
      </c>
      <c r="J7011">
        <f t="shared" si="658"/>
        <v>-0.59682699999999289</v>
      </c>
      <c r="K7011">
        <f t="shared" si="659"/>
        <v>1.2490866054197869E-3</v>
      </c>
      <c r="L7011">
        <f t="shared" si="660"/>
        <v>0.18571398797595545</v>
      </c>
    </row>
    <row r="7012" spans="1:12">
      <c r="A7012">
        <v>527.52899000000002</v>
      </c>
      <c r="B7012">
        <v>69.819999999999993</v>
      </c>
      <c r="C7012">
        <v>-24.237559999999998</v>
      </c>
      <c r="D7012">
        <v>45.582009999999997</v>
      </c>
      <c r="E7012">
        <v>-6.0708000000000002</v>
      </c>
      <c r="F7012">
        <v>0.30112</v>
      </c>
      <c r="G7012">
        <f t="shared" si="657"/>
        <v>4.6128994119999991</v>
      </c>
      <c r="H7012">
        <f t="shared" si="661"/>
        <v>3.2071879103605574</v>
      </c>
      <c r="I7012">
        <f t="shared" si="662"/>
        <v>0.36803783934442086</v>
      </c>
      <c r="J7012">
        <f t="shared" si="658"/>
        <v>-0.58950012000000929</v>
      </c>
      <c r="K7012">
        <f t="shared" si="659"/>
        <v>1.2489399778055873E-3</v>
      </c>
      <c r="L7012">
        <f t="shared" si="660"/>
        <v>0.18380591860416956</v>
      </c>
    </row>
    <row r="7013" spans="1:12">
      <c r="A7013">
        <v>527.63</v>
      </c>
      <c r="B7013">
        <v>69.83</v>
      </c>
      <c r="C7013">
        <v>-24.250070000000001</v>
      </c>
      <c r="D7013">
        <v>45.519759999999998</v>
      </c>
      <c r="E7013">
        <v>-6.1714099999999998</v>
      </c>
      <c r="F7013">
        <v>0.30112</v>
      </c>
      <c r="G7013">
        <f t="shared" si="657"/>
        <v>4.6065997119999995</v>
      </c>
      <c r="H7013">
        <f t="shared" si="661"/>
        <v>3.2008882103605578</v>
      </c>
      <c r="I7013">
        <f t="shared" si="662"/>
        <v>0.36731492318193842</v>
      </c>
      <c r="J7013">
        <f t="shared" si="658"/>
        <v>-0.58849824000003437</v>
      </c>
      <c r="K7013">
        <f t="shared" si="659"/>
        <v>1.2487824371238043E-3</v>
      </c>
      <c r="L7013">
        <f t="shared" si="660"/>
        <v>0.18385466824339489</v>
      </c>
    </row>
    <row r="7014" spans="1:12">
      <c r="A7014">
        <v>527.72497999999996</v>
      </c>
      <c r="B7014">
        <v>69.84</v>
      </c>
      <c r="C7014">
        <v>-24.25273</v>
      </c>
      <c r="D7014">
        <v>45.456519999999998</v>
      </c>
      <c r="E7014">
        <v>-6.23177</v>
      </c>
      <c r="F7014">
        <v>0.30112</v>
      </c>
      <c r="G7014">
        <f t="shared" si="657"/>
        <v>4.6001998239999997</v>
      </c>
      <c r="H7014">
        <f t="shared" si="661"/>
        <v>3.194488322360558</v>
      </c>
      <c r="I7014">
        <f t="shared" si="662"/>
        <v>0.36658051003952252</v>
      </c>
      <c r="J7014">
        <f t="shared" si="658"/>
        <v>-0.59250070000002297</v>
      </c>
      <c r="K7014">
        <f t="shared" si="659"/>
        <v>1.2486343374093171E-3</v>
      </c>
      <c r="L7014">
        <f t="shared" si="660"/>
        <v>0.18547593235908161</v>
      </c>
    </row>
    <row r="7015" spans="1:12">
      <c r="A7015">
        <v>527.83698000000004</v>
      </c>
      <c r="B7015">
        <v>69.849999999999994</v>
      </c>
      <c r="C7015">
        <v>-24.261990000000001</v>
      </c>
      <c r="D7015">
        <v>45.394269999999999</v>
      </c>
      <c r="E7015">
        <v>-6.2683299999999997</v>
      </c>
      <c r="F7015">
        <v>0.30110999999999999</v>
      </c>
      <c r="G7015">
        <f t="shared" si="657"/>
        <v>4.5939001239999993</v>
      </c>
      <c r="H7015">
        <f t="shared" si="661"/>
        <v>3.1881886223605576</v>
      </c>
      <c r="I7015">
        <f t="shared" si="662"/>
        <v>0.36585759387703998</v>
      </c>
      <c r="J7015">
        <f t="shared" si="658"/>
        <v>-0.59816115333335274</v>
      </c>
      <c r="K7015">
        <f t="shared" si="659"/>
        <v>1.2484597440023306E-3</v>
      </c>
      <c r="L7015">
        <f t="shared" si="660"/>
        <v>0.18761786838398223</v>
      </c>
    </row>
    <row r="7016" spans="1:12">
      <c r="A7016">
        <v>527.93499999999995</v>
      </c>
      <c r="B7016">
        <v>69.86</v>
      </c>
      <c r="C7016">
        <v>-24.270409999999998</v>
      </c>
      <c r="D7016">
        <v>45.332009999999997</v>
      </c>
      <c r="E7016">
        <v>-6.3151400000000004</v>
      </c>
      <c r="F7016">
        <v>0.30110999999999999</v>
      </c>
      <c r="G7016">
        <f t="shared" si="657"/>
        <v>4.5875994119999994</v>
      </c>
      <c r="H7016">
        <f t="shared" si="661"/>
        <v>3.1818879103605577</v>
      </c>
      <c r="I7016">
        <f t="shared" si="662"/>
        <v>0.36513456158344709</v>
      </c>
      <c r="J7016">
        <f t="shared" si="658"/>
        <v>-0.60916834000003872</v>
      </c>
      <c r="K7016">
        <f t="shared" si="659"/>
        <v>1.2483069836534202E-3</v>
      </c>
      <c r="L7016">
        <f t="shared" si="660"/>
        <v>0.19144871131900132</v>
      </c>
    </row>
    <row r="7017" spans="1:12">
      <c r="A7017">
        <v>528.03197999999998</v>
      </c>
      <c r="B7017">
        <v>69.87</v>
      </c>
      <c r="C7017">
        <v>-24.27759</v>
      </c>
      <c r="D7017">
        <v>45.269759999999998</v>
      </c>
      <c r="E7017">
        <v>-6.40151</v>
      </c>
      <c r="F7017">
        <v>0.30110999999999999</v>
      </c>
      <c r="G7017">
        <f t="shared" si="657"/>
        <v>4.5812997119999999</v>
      </c>
      <c r="H7017">
        <f t="shared" si="661"/>
        <v>3.1755882103605582</v>
      </c>
      <c r="I7017">
        <f t="shared" si="662"/>
        <v>0.36441164542096466</v>
      </c>
      <c r="J7017">
        <f t="shared" si="658"/>
        <v>-0.62417124000000812</v>
      </c>
      <c r="K7017">
        <f t="shared" si="659"/>
        <v>1.2481558808898822E-3</v>
      </c>
      <c r="L7017">
        <f t="shared" si="660"/>
        <v>0.19655295291864663</v>
      </c>
    </row>
    <row r="7018" spans="1:12">
      <c r="A7018">
        <v>528.13598999999999</v>
      </c>
      <c r="B7018">
        <v>69.88</v>
      </c>
      <c r="C7018">
        <v>-24.285609999999998</v>
      </c>
      <c r="D7018">
        <v>45.206519999999998</v>
      </c>
      <c r="E7018">
        <v>-6.5242800000000001</v>
      </c>
      <c r="F7018">
        <v>0.30109999999999998</v>
      </c>
      <c r="G7018">
        <f t="shared" si="657"/>
        <v>4.5748998240000001</v>
      </c>
      <c r="H7018">
        <f t="shared" si="661"/>
        <v>3.1691883223605584</v>
      </c>
      <c r="I7018">
        <f t="shared" si="662"/>
        <v>0.36367723227854876</v>
      </c>
      <c r="J7018">
        <f t="shared" si="658"/>
        <v>-0.63133957333331947</v>
      </c>
      <c r="K7018">
        <f t="shared" si="659"/>
        <v>1.2479938654611944E-3</v>
      </c>
      <c r="L7018">
        <f t="shared" si="660"/>
        <v>0.19921175680183892</v>
      </c>
    </row>
    <row r="7019" spans="1:12">
      <c r="A7019">
        <v>528.22100999999998</v>
      </c>
      <c r="B7019">
        <v>69.89</v>
      </c>
      <c r="C7019">
        <v>-24.29524</v>
      </c>
      <c r="D7019">
        <v>45.14723</v>
      </c>
      <c r="E7019">
        <v>-6.6769499999999997</v>
      </c>
      <c r="F7019">
        <v>0.30109999999999998</v>
      </c>
      <c r="G7019">
        <f t="shared" si="657"/>
        <v>4.5688996759999991</v>
      </c>
      <c r="H7019">
        <f t="shared" si="661"/>
        <v>3.1631881743605574</v>
      </c>
      <c r="I7019">
        <f t="shared" si="662"/>
        <v>0.36298869092475611</v>
      </c>
      <c r="J7019">
        <f t="shared" si="658"/>
        <v>-0.63200411999998674</v>
      </c>
      <c r="K7019">
        <f t="shared" si="659"/>
        <v>1.2478614618215351E-3</v>
      </c>
      <c r="L7019">
        <f t="shared" si="660"/>
        <v>0.19979972267307403</v>
      </c>
    </row>
    <row r="7020" spans="1:12">
      <c r="A7020">
        <v>528.32097999999996</v>
      </c>
      <c r="B7020">
        <v>69.900000000000006</v>
      </c>
      <c r="C7020">
        <v>-24.300789999999999</v>
      </c>
      <c r="D7020">
        <v>45.059289999999997</v>
      </c>
      <c r="E7020">
        <v>-6.8336300000000003</v>
      </c>
      <c r="F7020">
        <v>0.30109999999999998</v>
      </c>
      <c r="G7020">
        <f t="shared" si="657"/>
        <v>4.5600001479999994</v>
      </c>
      <c r="H7020">
        <f t="shared" si="661"/>
        <v>3.1542886463605577</v>
      </c>
      <c r="I7020">
        <f t="shared" si="662"/>
        <v>0.36196743393955599</v>
      </c>
      <c r="J7020">
        <f t="shared" si="658"/>
        <v>-0.64649595999994347</v>
      </c>
      <c r="K7020">
        <f t="shared" si="659"/>
        <v>1.2477058121305902E-3</v>
      </c>
      <c r="L7020">
        <f t="shared" si="660"/>
        <v>0.20495776781426628</v>
      </c>
    </row>
    <row r="7021" spans="1:12">
      <c r="A7021">
        <v>528.42700000000002</v>
      </c>
      <c r="B7021">
        <v>69.91</v>
      </c>
      <c r="C7021">
        <v>-24.306370000000001</v>
      </c>
      <c r="D7021">
        <v>45.019759999999998</v>
      </c>
      <c r="E7021">
        <v>-6.9459400000000002</v>
      </c>
      <c r="F7021">
        <v>0.30109999999999998</v>
      </c>
      <c r="G7021">
        <f t="shared" si="657"/>
        <v>4.5559997119999993</v>
      </c>
      <c r="H7021">
        <f t="shared" si="661"/>
        <v>3.1502882103605576</v>
      </c>
      <c r="I7021">
        <f t="shared" si="662"/>
        <v>0.36150836765999078</v>
      </c>
      <c r="J7021">
        <f t="shared" si="658"/>
        <v>-0.64283251999999513</v>
      </c>
      <c r="K7021">
        <f t="shared" si="659"/>
        <v>1.2475407852271211E-3</v>
      </c>
      <c r="L7021">
        <f t="shared" si="660"/>
        <v>0.20405514577551032</v>
      </c>
    </row>
    <row r="7022" spans="1:12">
      <c r="A7022">
        <v>528.52502000000004</v>
      </c>
      <c r="B7022">
        <v>69.92</v>
      </c>
      <c r="C7022">
        <v>-24.313569999999999</v>
      </c>
      <c r="D7022">
        <v>44.924900000000001</v>
      </c>
      <c r="E7022">
        <v>-6.9656099999999999</v>
      </c>
      <c r="F7022">
        <v>0.30109000000000002</v>
      </c>
      <c r="G7022">
        <f t="shared" si="657"/>
        <v>4.5463998800000001</v>
      </c>
      <c r="H7022">
        <f t="shared" si="661"/>
        <v>3.1406883783605584</v>
      </c>
      <c r="I7022">
        <f t="shared" si="662"/>
        <v>0.36040674794636696</v>
      </c>
      <c r="J7022">
        <f t="shared" si="658"/>
        <v>-0.66083262666665843</v>
      </c>
      <c r="K7022">
        <f t="shared" si="659"/>
        <v>1.2473882496675524E-3</v>
      </c>
      <c r="L7022">
        <f t="shared" si="660"/>
        <v>0.21041012257688982</v>
      </c>
    </row>
    <row r="7023" spans="1:12">
      <c r="A7023">
        <v>528.63300000000004</v>
      </c>
      <c r="B7023">
        <v>69.930000000000007</v>
      </c>
      <c r="C7023">
        <v>-24.32366</v>
      </c>
      <c r="D7023">
        <v>44.856720000000003</v>
      </c>
      <c r="E7023">
        <v>-6.8779700000000004</v>
      </c>
      <c r="F7023">
        <v>0.30109000000000002</v>
      </c>
      <c r="G7023">
        <f t="shared" si="657"/>
        <v>4.5395000640000003</v>
      </c>
      <c r="H7023">
        <f t="shared" si="661"/>
        <v>3.1337885623605586</v>
      </c>
      <c r="I7023">
        <f t="shared" si="662"/>
        <v>0.35961496603539422</v>
      </c>
      <c r="J7023">
        <f t="shared" si="658"/>
        <v>-0.67783085333327098</v>
      </c>
      <c r="K7023">
        <f t="shared" si="659"/>
        <v>1.247220257850316E-3</v>
      </c>
      <c r="L7023">
        <f t="shared" si="660"/>
        <v>0.21629757076612977</v>
      </c>
    </row>
    <row r="7024" spans="1:12">
      <c r="A7024">
        <v>528.73199</v>
      </c>
      <c r="B7024">
        <v>69.94</v>
      </c>
      <c r="C7024">
        <v>-24.327999999999999</v>
      </c>
      <c r="D7024">
        <v>44.784579999999998</v>
      </c>
      <c r="E7024">
        <v>-6.7099799999999998</v>
      </c>
      <c r="F7024">
        <v>0.30109000000000002</v>
      </c>
      <c r="G7024">
        <f t="shared" si="657"/>
        <v>4.5321994959999996</v>
      </c>
      <c r="H7024">
        <f t="shared" si="661"/>
        <v>3.1264879943605579</v>
      </c>
      <c r="I7024">
        <f t="shared" si="662"/>
        <v>0.35877719620468757</v>
      </c>
      <c r="J7024">
        <f t="shared" si="658"/>
        <v>-0.69483076666665577</v>
      </c>
      <c r="K7024">
        <f t="shared" si="659"/>
        <v>1.2470662921360786E-3</v>
      </c>
      <c r="L7024">
        <f t="shared" si="660"/>
        <v>0.22224002392459702</v>
      </c>
    </row>
    <row r="7025" spans="1:12">
      <c r="A7025">
        <v>528.82397000000003</v>
      </c>
      <c r="B7025">
        <v>69.95</v>
      </c>
      <c r="C7025">
        <v>-24.336010000000002</v>
      </c>
      <c r="D7025">
        <v>44.725299999999997</v>
      </c>
      <c r="E7025">
        <v>-6.5217299999999998</v>
      </c>
      <c r="F7025">
        <v>0.30108000000000001</v>
      </c>
      <c r="G7025">
        <f t="shared" si="657"/>
        <v>4.5262003599999989</v>
      </c>
      <c r="H7025">
        <f t="shared" si="661"/>
        <v>3.1204888583605572</v>
      </c>
      <c r="I7025">
        <f t="shared" si="662"/>
        <v>0.35808877098200537</v>
      </c>
      <c r="J7025">
        <f t="shared" si="658"/>
        <v>-0.70149647333332976</v>
      </c>
      <c r="K7025">
        <f t="shared" si="659"/>
        <v>1.246923263606673E-3</v>
      </c>
      <c r="L7025">
        <f t="shared" si="660"/>
        <v>0.22480338984510331</v>
      </c>
    </row>
    <row r="7026" spans="1:12">
      <c r="A7026">
        <v>528.92700000000002</v>
      </c>
      <c r="B7026">
        <v>69.959999999999994</v>
      </c>
      <c r="C7026">
        <v>-24.34487</v>
      </c>
      <c r="D7026">
        <v>44.661070000000002</v>
      </c>
      <c r="E7026">
        <v>-6.3841799999999997</v>
      </c>
      <c r="F7026">
        <v>0.30108000000000001</v>
      </c>
      <c r="G7026">
        <f t="shared" si="657"/>
        <v>4.5197002839999998</v>
      </c>
      <c r="H7026">
        <f t="shared" si="661"/>
        <v>3.1139887823605581</v>
      </c>
      <c r="I7026">
        <f t="shared" si="662"/>
        <v>0.35734286085965605</v>
      </c>
      <c r="J7026">
        <f t="shared" si="658"/>
        <v>-0.70166176666667701</v>
      </c>
      <c r="K7026">
        <f t="shared" si="659"/>
        <v>1.2467630913241498E-3</v>
      </c>
      <c r="L7026">
        <f t="shared" si="660"/>
        <v>0.22532572070949547</v>
      </c>
    </row>
    <row r="7027" spans="1:12">
      <c r="A7027">
        <v>529.03003000000001</v>
      </c>
      <c r="B7027">
        <v>69.97</v>
      </c>
      <c r="C7027">
        <v>-24.35455</v>
      </c>
      <c r="D7027">
        <v>44.600790000000003</v>
      </c>
      <c r="E7027">
        <v>-6.3138500000000004</v>
      </c>
      <c r="F7027">
        <v>0.30108000000000001</v>
      </c>
      <c r="G7027">
        <f t="shared" si="657"/>
        <v>4.5135999479999995</v>
      </c>
      <c r="H7027">
        <f t="shared" si="661"/>
        <v>3.1078884463605578</v>
      </c>
      <c r="I7027">
        <f t="shared" si="662"/>
        <v>0.35664282252593005</v>
      </c>
      <c r="J7027">
        <f t="shared" si="658"/>
        <v>-0.69316265333337346</v>
      </c>
      <c r="K7027">
        <f t="shared" si="659"/>
        <v>1.2466029601858825E-3</v>
      </c>
      <c r="L7027">
        <f t="shared" si="660"/>
        <v>0.22303331194048817</v>
      </c>
    </row>
    <row r="7028" spans="1:12">
      <c r="A7028">
        <v>529.12701000000004</v>
      </c>
      <c r="B7028">
        <v>69.98</v>
      </c>
      <c r="C7028">
        <v>-24.362179999999999</v>
      </c>
      <c r="D7028">
        <v>44.537550000000003</v>
      </c>
      <c r="E7028">
        <v>-6.2872700000000004</v>
      </c>
      <c r="F7028">
        <v>0.30108000000000001</v>
      </c>
      <c r="G7028">
        <f t="shared" si="657"/>
        <v>4.5072000599999997</v>
      </c>
      <c r="H7028">
        <f t="shared" si="661"/>
        <v>3.101488558360558</v>
      </c>
      <c r="I7028">
        <f t="shared" si="662"/>
        <v>0.35590840938351415</v>
      </c>
      <c r="J7028">
        <f t="shared" si="658"/>
        <v>-0.67516423333335751</v>
      </c>
      <c r="K7028">
        <f t="shared" si="659"/>
        <v>1.2464522696468642E-3</v>
      </c>
      <c r="L7028">
        <f t="shared" si="660"/>
        <v>0.2176903833848893</v>
      </c>
    </row>
    <row r="7029" spans="1:12">
      <c r="A7029">
        <v>529.23101999999994</v>
      </c>
      <c r="B7029">
        <v>69.989999999999995</v>
      </c>
      <c r="C7029">
        <v>-24.36694</v>
      </c>
      <c r="D7029">
        <v>44.474310000000003</v>
      </c>
      <c r="E7029">
        <v>-6.2729699999999999</v>
      </c>
      <c r="F7029">
        <v>0.30107</v>
      </c>
      <c r="G7029">
        <f t="shared" si="657"/>
        <v>4.5008001719999999</v>
      </c>
      <c r="H7029">
        <f t="shared" si="661"/>
        <v>3.0950886703605582</v>
      </c>
      <c r="I7029">
        <f t="shared" si="662"/>
        <v>0.35517399624109819</v>
      </c>
      <c r="J7029">
        <f t="shared" si="658"/>
        <v>-0.67116177333335736</v>
      </c>
      <c r="K7029">
        <f t="shared" si="659"/>
        <v>1.2462906961582915E-3</v>
      </c>
      <c r="L7029">
        <f t="shared" si="660"/>
        <v>0.21684734907939529</v>
      </c>
    </row>
    <row r="7030" spans="1:12">
      <c r="A7030">
        <v>529.32501000000002</v>
      </c>
      <c r="B7030">
        <v>70</v>
      </c>
      <c r="C7030">
        <v>-24.373740000000002</v>
      </c>
      <c r="D7030">
        <v>44.409089999999999</v>
      </c>
      <c r="E7030">
        <v>-6.2508999999999997</v>
      </c>
      <c r="F7030">
        <v>0.30107</v>
      </c>
      <c r="G7030">
        <f t="shared" si="657"/>
        <v>4.4941999079999997</v>
      </c>
      <c r="H7030">
        <f t="shared" si="661"/>
        <v>3.088488406360558</v>
      </c>
      <c r="I7030">
        <f t="shared" si="662"/>
        <v>0.35441658913881535</v>
      </c>
      <c r="J7030">
        <f t="shared" si="658"/>
        <v>-0.64583141333337224</v>
      </c>
      <c r="K7030">
        <f t="shared" si="659"/>
        <v>1.2461447241827505E-3</v>
      </c>
      <c r="L7030">
        <f t="shared" si="660"/>
        <v>0.20910922378834931</v>
      </c>
    </row>
    <row r="7031" spans="1:12">
      <c r="A7031">
        <v>529.42400999999995</v>
      </c>
      <c r="B7031">
        <v>70.010000000000005</v>
      </c>
      <c r="C7031">
        <v>-24.38261</v>
      </c>
      <c r="D7031">
        <v>44.34684</v>
      </c>
      <c r="E7031">
        <v>-6.22776</v>
      </c>
      <c r="F7031">
        <v>0.30107</v>
      </c>
      <c r="G7031">
        <f t="shared" si="657"/>
        <v>4.4879002079999992</v>
      </c>
      <c r="H7031">
        <f t="shared" si="661"/>
        <v>3.0821887063605575</v>
      </c>
      <c r="I7031">
        <f t="shared" si="662"/>
        <v>0.35369367297633281</v>
      </c>
      <c r="J7031">
        <f t="shared" si="658"/>
        <v>-0.63949798000000868</v>
      </c>
      <c r="K7031">
        <f t="shared" si="659"/>
        <v>1.2459910083557279E-3</v>
      </c>
      <c r="L7031">
        <f t="shared" si="660"/>
        <v>0.20748177380583768</v>
      </c>
    </row>
    <row r="7032" spans="1:12">
      <c r="A7032">
        <v>529.52697999999998</v>
      </c>
      <c r="B7032">
        <v>70.02</v>
      </c>
      <c r="C7032">
        <v>-24.390250000000002</v>
      </c>
      <c r="D7032">
        <v>44.287550000000003</v>
      </c>
      <c r="E7032">
        <v>-6.22037</v>
      </c>
      <c r="F7032">
        <v>0.30105999999999999</v>
      </c>
      <c r="G7032">
        <f t="shared" si="657"/>
        <v>4.4819000600000001</v>
      </c>
      <c r="H7032">
        <f t="shared" si="661"/>
        <v>3.0761885583605584</v>
      </c>
      <c r="I7032">
        <f t="shared" si="662"/>
        <v>0.35300513162254038</v>
      </c>
      <c r="J7032">
        <f t="shared" si="658"/>
        <v>-0.63316454666665278</v>
      </c>
      <c r="K7032">
        <f t="shared" si="659"/>
        <v>1.2458311685978587E-3</v>
      </c>
      <c r="L7032">
        <f t="shared" si="660"/>
        <v>0.20582761253233942</v>
      </c>
    </row>
    <row r="7033" spans="1:12">
      <c r="A7033">
        <v>529.62701000000004</v>
      </c>
      <c r="B7033">
        <v>70.03</v>
      </c>
      <c r="C7033">
        <v>-24.397069999999999</v>
      </c>
      <c r="D7033">
        <v>44.226280000000003</v>
      </c>
      <c r="E7033">
        <v>-6.2359900000000001</v>
      </c>
      <c r="F7033">
        <v>0.30105999999999999</v>
      </c>
      <c r="G7033">
        <f t="shared" si="657"/>
        <v>4.4756995359999996</v>
      </c>
      <c r="H7033">
        <f t="shared" si="661"/>
        <v>3.0699880343605579</v>
      </c>
      <c r="I7033">
        <f t="shared" si="662"/>
        <v>0.35229359630888085</v>
      </c>
      <c r="J7033">
        <f t="shared" si="658"/>
        <v>-0.63300599999998641</v>
      </c>
      <c r="K7033">
        <f t="shared" si="659"/>
        <v>1.2456759318506144E-3</v>
      </c>
      <c r="L7033">
        <f t="shared" si="660"/>
        <v>0.20619168313202696</v>
      </c>
    </row>
    <row r="7034" spans="1:12">
      <c r="A7034">
        <v>529.72198000000003</v>
      </c>
      <c r="B7034">
        <v>70.040000000000006</v>
      </c>
      <c r="C7034">
        <v>-24.40306</v>
      </c>
      <c r="D7034">
        <v>44.164029999999997</v>
      </c>
      <c r="E7034">
        <v>-6.2655599999999998</v>
      </c>
      <c r="F7034">
        <v>0.30105999999999999</v>
      </c>
      <c r="G7034">
        <f t="shared" si="657"/>
        <v>4.4693998359999991</v>
      </c>
      <c r="H7034">
        <f t="shared" si="661"/>
        <v>3.0636883343605574</v>
      </c>
      <c r="I7034">
        <f t="shared" si="662"/>
        <v>0.35157068014639831</v>
      </c>
      <c r="J7034">
        <f t="shared" si="658"/>
        <v>-0.63067165333328379</v>
      </c>
      <c r="K7034">
        <f t="shared" si="659"/>
        <v>1.2455285835233658E-3</v>
      </c>
      <c r="L7034">
        <f t="shared" si="660"/>
        <v>0.20585372417293074</v>
      </c>
    </row>
    <row r="7035" spans="1:12">
      <c r="A7035">
        <v>529.82703000000004</v>
      </c>
      <c r="B7035">
        <v>70.05</v>
      </c>
      <c r="C7035">
        <v>-24.410309999999999</v>
      </c>
      <c r="D7035">
        <v>44.097830000000002</v>
      </c>
      <c r="E7035">
        <v>-6.2932600000000001</v>
      </c>
      <c r="F7035">
        <v>0.30104999999999998</v>
      </c>
      <c r="G7035">
        <f t="shared" si="657"/>
        <v>4.4627003959999998</v>
      </c>
      <c r="H7035">
        <f t="shared" si="661"/>
        <v>3.0569888943605581</v>
      </c>
      <c r="I7035">
        <f t="shared" si="662"/>
        <v>0.35080189219529251</v>
      </c>
      <c r="J7035">
        <f t="shared" si="658"/>
        <v>-0.63249999999999273</v>
      </c>
      <c r="K7035">
        <f t="shared" si="659"/>
        <v>1.2453656364242449E-3</v>
      </c>
      <c r="L7035">
        <f t="shared" si="660"/>
        <v>0.20690294333970591</v>
      </c>
    </row>
    <row r="7036" spans="1:12">
      <c r="A7036">
        <v>529.92602999999997</v>
      </c>
      <c r="B7036">
        <v>70.06</v>
      </c>
      <c r="C7036">
        <v>-24.418780000000002</v>
      </c>
      <c r="D7036">
        <v>44.036560000000001</v>
      </c>
      <c r="E7036">
        <v>-6.3113599999999996</v>
      </c>
      <c r="F7036">
        <v>0.30104999999999998</v>
      </c>
      <c r="G7036">
        <f t="shared" si="657"/>
        <v>4.4564998720000002</v>
      </c>
      <c r="H7036">
        <f t="shared" si="661"/>
        <v>3.0507883703605585</v>
      </c>
      <c r="I7036">
        <f t="shared" si="662"/>
        <v>0.35009035688163309</v>
      </c>
      <c r="J7036">
        <f t="shared" si="658"/>
        <v>-0.63150149333332317</v>
      </c>
      <c r="K7036">
        <f t="shared" si="659"/>
        <v>1.2452121127310947E-3</v>
      </c>
      <c r="L7036">
        <f t="shared" si="660"/>
        <v>0.2069961651449094</v>
      </c>
    </row>
    <row r="7037" spans="1:12">
      <c r="A7037">
        <v>530.01898000000006</v>
      </c>
      <c r="B7037">
        <v>70.069999999999993</v>
      </c>
      <c r="C7037">
        <v>-24.425180000000001</v>
      </c>
      <c r="D7037">
        <v>43.972329999999999</v>
      </c>
      <c r="E7037">
        <v>-6.32348</v>
      </c>
      <c r="F7037">
        <v>0.30104999999999998</v>
      </c>
      <c r="G7037">
        <f t="shared" si="657"/>
        <v>4.4499997959999993</v>
      </c>
      <c r="H7037">
        <f t="shared" si="661"/>
        <v>3.0442882943605576</v>
      </c>
      <c r="I7037">
        <f t="shared" si="662"/>
        <v>0.34934444675928361</v>
      </c>
      <c r="J7037">
        <f t="shared" si="658"/>
        <v>-0.6320024333333405</v>
      </c>
      <c r="K7037">
        <f t="shared" si="659"/>
        <v>1.2450680054899531E-3</v>
      </c>
      <c r="L7037">
        <f t="shared" si="660"/>
        <v>0.20760268812388888</v>
      </c>
    </row>
    <row r="7038" spans="1:12">
      <c r="A7038">
        <v>530.11797999999999</v>
      </c>
      <c r="B7038">
        <v>70.08</v>
      </c>
      <c r="C7038">
        <v>-24.434470000000001</v>
      </c>
      <c r="D7038">
        <v>43.911070000000002</v>
      </c>
      <c r="E7038">
        <v>-6.3331499999999998</v>
      </c>
      <c r="F7038">
        <v>0.30103999999999997</v>
      </c>
      <c r="G7038">
        <f t="shared" ref="G7038:G7101" si="663">(D7038/100)*$B$16</f>
        <v>4.4438002839999999</v>
      </c>
      <c r="H7038">
        <f t="shared" si="661"/>
        <v>3.0380887823605582</v>
      </c>
      <c r="I7038">
        <f t="shared" si="662"/>
        <v>0.3486330275767347</v>
      </c>
      <c r="J7038">
        <f t="shared" ref="J7038:J7101" si="664">SLOPE(H7030:H7038,B7030:B7038)</f>
        <v>-0.63183208000003299</v>
      </c>
      <c r="K7038">
        <f t="shared" ref="K7038:K7101" si="665">1/(A7038+273.15)</f>
        <v>1.2449145551650148E-3</v>
      </c>
      <c r="L7038">
        <f t="shared" ref="L7038:L7101" si="666">-J7038/H7038</f>
        <v>0.20797024881843879</v>
      </c>
    </row>
    <row r="7039" spans="1:12">
      <c r="A7039">
        <v>530.21600000000001</v>
      </c>
      <c r="B7039">
        <v>70.09</v>
      </c>
      <c r="C7039">
        <v>-24.441299999999998</v>
      </c>
      <c r="D7039">
        <v>43.84684</v>
      </c>
      <c r="E7039">
        <v>-6.3355600000000001</v>
      </c>
      <c r="F7039">
        <v>0.30103999999999997</v>
      </c>
      <c r="G7039">
        <f t="shared" si="663"/>
        <v>4.437300207999999</v>
      </c>
      <c r="H7039">
        <f t="shared" si="661"/>
        <v>3.0315887063605573</v>
      </c>
      <c r="I7039">
        <f t="shared" si="662"/>
        <v>0.34788711745438516</v>
      </c>
      <c r="J7039">
        <f t="shared" si="664"/>
        <v>-0.63499795333335562</v>
      </c>
      <c r="K7039">
        <f t="shared" si="665"/>
        <v>1.2447626611034074E-3</v>
      </c>
      <c r="L7039">
        <f t="shared" si="666"/>
        <v>0.20946045616315642</v>
      </c>
    </row>
    <row r="7040" spans="1:12">
      <c r="A7040">
        <v>530.32299999999998</v>
      </c>
      <c r="B7040">
        <v>70.099999999999994</v>
      </c>
      <c r="C7040">
        <v>-24.449390000000001</v>
      </c>
      <c r="D7040">
        <v>43.782609999999998</v>
      </c>
      <c r="E7040">
        <v>-6.3237899999999998</v>
      </c>
      <c r="F7040">
        <v>0.30103999999999997</v>
      </c>
      <c r="G7040">
        <f t="shared" si="663"/>
        <v>4.4308001319999999</v>
      </c>
      <c r="H7040">
        <f t="shared" si="661"/>
        <v>3.0250886303605582</v>
      </c>
      <c r="I7040">
        <f t="shared" si="662"/>
        <v>0.34714120733203591</v>
      </c>
      <c r="J7040">
        <f t="shared" si="664"/>
        <v>-0.63916233333335615</v>
      </c>
      <c r="K7040">
        <f t="shared" si="665"/>
        <v>1.2445968937350727E-3</v>
      </c>
      <c r="L7040">
        <f t="shared" si="666"/>
        <v>0.21128714276949129</v>
      </c>
    </row>
    <row r="7041" spans="1:12">
      <c r="A7041">
        <v>530.42296999999996</v>
      </c>
      <c r="B7041">
        <v>70.11</v>
      </c>
      <c r="C7041">
        <v>-24.45787</v>
      </c>
      <c r="D7041">
        <v>43.717390000000002</v>
      </c>
      <c r="E7041">
        <v>-6.3016699999999997</v>
      </c>
      <c r="F7041">
        <v>0.30103000000000002</v>
      </c>
      <c r="G7041">
        <f t="shared" si="663"/>
        <v>4.4241998679999996</v>
      </c>
      <c r="H7041">
        <f t="shared" si="661"/>
        <v>3.018488366360558</v>
      </c>
      <c r="I7041">
        <f t="shared" si="662"/>
        <v>0.34638380022975301</v>
      </c>
      <c r="J7041">
        <f t="shared" si="664"/>
        <v>-0.64216291333336839</v>
      </c>
      <c r="K7041">
        <f t="shared" si="665"/>
        <v>1.2444420573280359E-3</v>
      </c>
      <c r="L7041">
        <f t="shared" si="666"/>
        <v>0.21274321295716472</v>
      </c>
    </row>
    <row r="7042" spans="1:12">
      <c r="A7042">
        <v>530.51397999999995</v>
      </c>
      <c r="B7042">
        <v>70.12</v>
      </c>
      <c r="C7042">
        <v>-24.467970000000001</v>
      </c>
      <c r="D7042">
        <v>43.656129999999997</v>
      </c>
      <c r="E7042">
        <v>-6.2843999999999998</v>
      </c>
      <c r="F7042">
        <v>0.30103000000000002</v>
      </c>
      <c r="G7042">
        <f t="shared" si="663"/>
        <v>4.4180003559999994</v>
      </c>
      <c r="H7042">
        <f t="shared" si="661"/>
        <v>3.0122888543605577</v>
      </c>
      <c r="I7042">
        <f t="shared" si="662"/>
        <v>0.34567238104720399</v>
      </c>
      <c r="J7042">
        <f t="shared" si="664"/>
        <v>-0.64199762000000615</v>
      </c>
      <c r="K7042">
        <f t="shared" si="665"/>
        <v>1.2443011319233197E-3</v>
      </c>
      <c r="L7042">
        <f t="shared" si="666"/>
        <v>0.21312618113321274</v>
      </c>
    </row>
    <row r="7043" spans="1:12">
      <c r="A7043">
        <v>530.61603000000002</v>
      </c>
      <c r="B7043">
        <v>70.13</v>
      </c>
      <c r="C7043">
        <v>-24.47278</v>
      </c>
      <c r="D7043">
        <v>43.594859999999997</v>
      </c>
      <c r="E7043">
        <v>-6.2867800000000003</v>
      </c>
      <c r="F7043">
        <v>0.30103000000000002</v>
      </c>
      <c r="G7043">
        <f t="shared" si="663"/>
        <v>4.4117998319999989</v>
      </c>
      <c r="H7043">
        <f t="shared" si="661"/>
        <v>3.0060883303605572</v>
      </c>
      <c r="I7043">
        <f t="shared" si="662"/>
        <v>0.34496084573354446</v>
      </c>
      <c r="J7043">
        <f t="shared" si="664"/>
        <v>-0.6395013533333328</v>
      </c>
      <c r="K7043">
        <f t="shared" si="665"/>
        <v>1.2441431494685088E-3</v>
      </c>
      <c r="L7043">
        <f t="shared" si="666"/>
        <v>0.21273538334671274</v>
      </c>
    </row>
    <row r="7044" spans="1:12">
      <c r="A7044">
        <v>530.71198000000004</v>
      </c>
      <c r="B7044">
        <v>70.14</v>
      </c>
      <c r="C7044">
        <v>-24.48207</v>
      </c>
      <c r="D7044">
        <v>43.533589999999997</v>
      </c>
      <c r="E7044">
        <v>-6.3076800000000004</v>
      </c>
      <c r="F7044">
        <v>0.30102000000000001</v>
      </c>
      <c r="G7044">
        <f t="shared" si="663"/>
        <v>4.4055993079999993</v>
      </c>
      <c r="H7044">
        <f t="shared" si="661"/>
        <v>2.9998878063605576</v>
      </c>
      <c r="I7044">
        <f t="shared" si="662"/>
        <v>0.34424931041988505</v>
      </c>
      <c r="J7044">
        <f t="shared" si="664"/>
        <v>-0.6381705733333326</v>
      </c>
      <c r="K7044">
        <f t="shared" si="665"/>
        <v>1.2439946469417547E-3</v>
      </c>
      <c r="L7044">
        <f t="shared" si="666"/>
        <v>0.21273148015077156</v>
      </c>
    </row>
    <row r="7045" spans="1:12">
      <c r="A7045">
        <v>530.81097</v>
      </c>
      <c r="B7045">
        <v>70.150000000000006</v>
      </c>
      <c r="C7045">
        <v>-24.489329999999999</v>
      </c>
      <c r="D7045">
        <v>43.469369999999998</v>
      </c>
      <c r="E7045">
        <v>-6.3289900000000001</v>
      </c>
      <c r="F7045">
        <v>0.30102000000000001</v>
      </c>
      <c r="G7045">
        <f t="shared" si="663"/>
        <v>4.3991002439999995</v>
      </c>
      <c r="H7045">
        <f t="shared" si="661"/>
        <v>2.9933887423605579</v>
      </c>
      <c r="I7045">
        <f t="shared" si="662"/>
        <v>0.34350351642864613</v>
      </c>
      <c r="J7045">
        <f t="shared" si="664"/>
        <v>-0.63666943999994818</v>
      </c>
      <c r="K7045">
        <f t="shared" si="665"/>
        <v>1.2438414765333695E-3</v>
      </c>
      <c r="L7045">
        <f t="shared" si="666"/>
        <v>0.21269186690996797</v>
      </c>
    </row>
    <row r="7046" spans="1:12">
      <c r="A7046">
        <v>530.90503000000001</v>
      </c>
      <c r="B7046">
        <v>70.16</v>
      </c>
      <c r="C7046">
        <v>-24.50067</v>
      </c>
      <c r="D7046">
        <v>43.40316</v>
      </c>
      <c r="E7046">
        <v>-6.3350600000000004</v>
      </c>
      <c r="F7046">
        <v>0.30102000000000001</v>
      </c>
      <c r="G7046">
        <f t="shared" si="663"/>
        <v>4.392399792</v>
      </c>
      <c r="H7046">
        <f t="shared" si="661"/>
        <v>2.9866882903605583</v>
      </c>
      <c r="I7046">
        <f t="shared" si="662"/>
        <v>0.34273461234642988</v>
      </c>
      <c r="J7046">
        <f t="shared" si="664"/>
        <v>-0.63833923999999098</v>
      </c>
      <c r="K7046">
        <f t="shared" si="665"/>
        <v>1.2436959694164217E-3</v>
      </c>
      <c r="L7046">
        <f t="shared" si="666"/>
        <v>0.21372810884222856</v>
      </c>
    </row>
    <row r="7047" spans="1:12">
      <c r="A7047">
        <v>531.00800000000004</v>
      </c>
      <c r="B7047">
        <v>70.17</v>
      </c>
      <c r="C7047">
        <v>-24.503419999999998</v>
      </c>
      <c r="D7047">
        <v>43.338929999999998</v>
      </c>
      <c r="E7047">
        <v>-6.3301400000000001</v>
      </c>
      <c r="F7047">
        <v>0.30101</v>
      </c>
      <c r="G7047">
        <f t="shared" si="663"/>
        <v>4.3858997159999991</v>
      </c>
      <c r="H7047">
        <f t="shared" si="661"/>
        <v>2.9801882143605574</v>
      </c>
      <c r="I7047">
        <f t="shared" si="662"/>
        <v>0.3419887022240804</v>
      </c>
      <c r="J7047">
        <f t="shared" si="664"/>
        <v>-0.63900547333332391</v>
      </c>
      <c r="K7047">
        <f t="shared" si="665"/>
        <v>1.2435367179086697E-3</v>
      </c>
      <c r="L7047">
        <f t="shared" si="666"/>
        <v>0.21441782443610924</v>
      </c>
    </row>
    <row r="7048" spans="1:12">
      <c r="A7048">
        <v>531.10699</v>
      </c>
      <c r="B7048">
        <v>70.180000000000007</v>
      </c>
      <c r="C7048">
        <v>-24.511510000000001</v>
      </c>
      <c r="D7048">
        <v>43.277670000000001</v>
      </c>
      <c r="E7048">
        <v>-6.3298399999999999</v>
      </c>
      <c r="F7048">
        <v>0.30101</v>
      </c>
      <c r="G7048">
        <f t="shared" si="663"/>
        <v>4.3797002039999997</v>
      </c>
      <c r="H7048">
        <f t="shared" si="661"/>
        <v>2.973988702360558</v>
      </c>
      <c r="I7048">
        <f t="shared" si="662"/>
        <v>0.34127728304153143</v>
      </c>
      <c r="J7048">
        <f t="shared" si="664"/>
        <v>-0.63866813999994665</v>
      </c>
      <c r="K7048">
        <f t="shared" si="665"/>
        <v>1.2433836602402425E-3</v>
      </c>
      <c r="L7048">
        <f t="shared" si="666"/>
        <v>0.21475136724393526</v>
      </c>
    </row>
    <row r="7049" spans="1:12">
      <c r="A7049">
        <v>531.21100000000001</v>
      </c>
      <c r="B7049">
        <v>70.19</v>
      </c>
      <c r="C7049">
        <v>-24.519629999999999</v>
      </c>
      <c r="D7049">
        <v>43.218380000000003</v>
      </c>
      <c r="E7049">
        <v>-6.3406399999999996</v>
      </c>
      <c r="F7049">
        <v>0.30101</v>
      </c>
      <c r="G7049">
        <f t="shared" si="663"/>
        <v>4.3737000559999997</v>
      </c>
      <c r="H7049">
        <f t="shared" si="661"/>
        <v>2.967988554360558</v>
      </c>
      <c r="I7049">
        <f t="shared" si="662"/>
        <v>0.34058874168773889</v>
      </c>
      <c r="J7049">
        <f t="shared" si="664"/>
        <v>-0.63649908666665467</v>
      </c>
      <c r="K7049">
        <f t="shared" si="665"/>
        <v>1.2432228812684853E-3</v>
      </c>
      <c r="L7049">
        <f t="shared" si="666"/>
        <v>0.21445469718254556</v>
      </c>
    </row>
    <row r="7050" spans="1:12">
      <c r="A7050">
        <v>531.30902000000003</v>
      </c>
      <c r="B7050">
        <v>70.2</v>
      </c>
      <c r="C7050">
        <v>-24.532209999999999</v>
      </c>
      <c r="D7050">
        <v>43.152169999999998</v>
      </c>
      <c r="E7050">
        <v>-6.3504300000000002</v>
      </c>
      <c r="F7050">
        <v>0.30099999999999999</v>
      </c>
      <c r="G7050">
        <f t="shared" si="663"/>
        <v>4.3669996040000001</v>
      </c>
      <c r="H7050">
        <f t="shared" si="661"/>
        <v>2.9612881023605584</v>
      </c>
      <c r="I7050">
        <f t="shared" si="662"/>
        <v>0.33981983760552265</v>
      </c>
      <c r="J7050">
        <f t="shared" si="664"/>
        <v>-0.63883511999998233</v>
      </c>
      <c r="K7050">
        <f t="shared" si="665"/>
        <v>1.2430713997090865E-3</v>
      </c>
      <c r="L7050">
        <f t="shared" si="666"/>
        <v>0.21572879703624309</v>
      </c>
    </row>
    <row r="7051" spans="1:12">
      <c r="A7051">
        <v>531.40997000000004</v>
      </c>
      <c r="B7051">
        <v>70.209999999999994</v>
      </c>
      <c r="C7051">
        <v>-24.540310000000002</v>
      </c>
      <c r="D7051">
        <v>43.085970000000003</v>
      </c>
      <c r="E7051">
        <v>-6.3435899999999998</v>
      </c>
      <c r="F7051">
        <v>0.30099999999999999</v>
      </c>
      <c r="G7051">
        <f t="shared" si="663"/>
        <v>4.3603001639999999</v>
      </c>
      <c r="H7051">
        <f t="shared" si="661"/>
        <v>2.9545886623605582</v>
      </c>
      <c r="I7051">
        <f t="shared" si="662"/>
        <v>0.33905104965441674</v>
      </c>
      <c r="J7051">
        <f t="shared" si="664"/>
        <v>-0.64216291333332931</v>
      </c>
      <c r="K7051">
        <f t="shared" si="665"/>
        <v>1.2429154286659326E-3</v>
      </c>
      <c r="L7051">
        <f t="shared" si="666"/>
        <v>0.21734426910725216</v>
      </c>
    </row>
    <row r="7052" spans="1:12">
      <c r="A7052">
        <v>531.51500999999996</v>
      </c>
      <c r="B7052">
        <v>70.22</v>
      </c>
      <c r="C7052">
        <v>-24.547219999999999</v>
      </c>
      <c r="D7052">
        <v>43.02075</v>
      </c>
      <c r="E7052">
        <v>-6.32193</v>
      </c>
      <c r="F7052">
        <v>0.30098999999999998</v>
      </c>
      <c r="G7052">
        <f t="shared" si="663"/>
        <v>4.3536998999999996</v>
      </c>
      <c r="H7052">
        <f t="shared" si="661"/>
        <v>2.9479883983605579</v>
      </c>
      <c r="I7052">
        <f t="shared" si="662"/>
        <v>0.33829364255213384</v>
      </c>
      <c r="J7052">
        <f t="shared" si="664"/>
        <v>-0.64499651333336494</v>
      </c>
      <c r="K7052">
        <f t="shared" si="665"/>
        <v>1.2427531799847991E-3</v>
      </c>
      <c r="L7052">
        <f t="shared" si="666"/>
        <v>0.21879207994579011</v>
      </c>
    </row>
    <row r="7053" spans="1:12">
      <c r="A7053">
        <v>531.60999000000004</v>
      </c>
      <c r="B7053">
        <v>70.23</v>
      </c>
      <c r="C7053">
        <v>-24.554870000000001</v>
      </c>
      <c r="D7053">
        <v>42.961460000000002</v>
      </c>
      <c r="E7053">
        <v>-6.3031100000000002</v>
      </c>
      <c r="F7053">
        <v>0.30098999999999998</v>
      </c>
      <c r="G7053">
        <f t="shared" si="663"/>
        <v>4.3476997519999996</v>
      </c>
      <c r="H7053">
        <f t="shared" si="661"/>
        <v>2.9419882503605579</v>
      </c>
      <c r="I7053">
        <f t="shared" si="662"/>
        <v>0.33760510119834131</v>
      </c>
      <c r="J7053">
        <f t="shared" si="664"/>
        <v>-0.64266891333335263</v>
      </c>
      <c r="K7053">
        <f t="shared" si="665"/>
        <v>1.24260650681702E-3</v>
      </c>
      <c r="L7053">
        <f t="shared" si="666"/>
        <v>0.21844713800423568</v>
      </c>
    </row>
    <row r="7054" spans="1:12">
      <c r="A7054">
        <v>531.70599000000004</v>
      </c>
      <c r="B7054">
        <v>70.239999999999995</v>
      </c>
      <c r="C7054">
        <v>-24.562149999999999</v>
      </c>
      <c r="D7054">
        <v>42.901179999999997</v>
      </c>
      <c r="E7054">
        <v>-6.2998900000000004</v>
      </c>
      <c r="F7054">
        <v>0.30098999999999998</v>
      </c>
      <c r="G7054">
        <f t="shared" si="663"/>
        <v>4.3415994159999993</v>
      </c>
      <c r="H7054">
        <f t="shared" si="661"/>
        <v>2.9358879143605576</v>
      </c>
      <c r="I7054">
        <f t="shared" si="662"/>
        <v>0.3369050628646153</v>
      </c>
      <c r="J7054">
        <f t="shared" si="664"/>
        <v>-0.63866982666668948</v>
      </c>
      <c r="K7054">
        <f t="shared" si="665"/>
        <v>1.2424582936880423E-3</v>
      </c>
      <c r="L7054">
        <f t="shared" si="666"/>
        <v>0.21753889974569859</v>
      </c>
    </row>
    <row r="7055" spans="1:12">
      <c r="A7055">
        <v>531.80700999999999</v>
      </c>
      <c r="B7055">
        <v>70.25</v>
      </c>
      <c r="C7055">
        <v>-24.56739</v>
      </c>
      <c r="D7055">
        <v>42.835970000000003</v>
      </c>
      <c r="E7055">
        <v>-6.3103400000000001</v>
      </c>
      <c r="F7055">
        <v>0.30098000000000003</v>
      </c>
      <c r="G7055">
        <f t="shared" si="663"/>
        <v>4.3350001639999993</v>
      </c>
      <c r="H7055">
        <f t="shared" si="661"/>
        <v>2.9292886623605576</v>
      </c>
      <c r="I7055">
        <f t="shared" si="662"/>
        <v>0.33614777189344286</v>
      </c>
      <c r="J7055">
        <f t="shared" si="664"/>
        <v>-0.63866814000003758</v>
      </c>
      <c r="K7055">
        <f t="shared" si="665"/>
        <v>1.2423023684208926E-3</v>
      </c>
      <c r="L7055">
        <f t="shared" si="666"/>
        <v>0.21802840676185492</v>
      </c>
    </row>
    <row r="7056" spans="1:12">
      <c r="A7056">
        <v>531.90601000000004</v>
      </c>
      <c r="B7056">
        <v>70.260000000000005</v>
      </c>
      <c r="C7056">
        <v>-24.575089999999999</v>
      </c>
      <c r="D7056">
        <v>42.769759999999998</v>
      </c>
      <c r="E7056">
        <v>-6.3288200000000003</v>
      </c>
      <c r="F7056">
        <v>0.30098000000000003</v>
      </c>
      <c r="G7056">
        <f t="shared" si="663"/>
        <v>4.3282997119999989</v>
      </c>
      <c r="H7056">
        <f t="shared" si="661"/>
        <v>2.9225882103605572</v>
      </c>
      <c r="I7056">
        <f t="shared" si="662"/>
        <v>0.3353788678112265</v>
      </c>
      <c r="J7056">
        <f t="shared" si="664"/>
        <v>-0.64183738666668344</v>
      </c>
      <c r="K7056">
        <f t="shared" si="665"/>
        <v>1.2421495990074033E-3</v>
      </c>
      <c r="L7056">
        <f t="shared" si="666"/>
        <v>0.21961266537358012</v>
      </c>
    </row>
    <row r="7057" spans="1:12">
      <c r="A7057">
        <v>532.00702000000001</v>
      </c>
      <c r="B7057">
        <v>70.27</v>
      </c>
      <c r="C7057">
        <v>-24.58484</v>
      </c>
      <c r="D7057">
        <v>42.708500000000001</v>
      </c>
      <c r="E7057">
        <v>-6.3541800000000004</v>
      </c>
      <c r="F7057">
        <v>0.30098000000000003</v>
      </c>
      <c r="G7057">
        <f t="shared" si="663"/>
        <v>4.3221001999999995</v>
      </c>
      <c r="H7057">
        <f t="shared" si="661"/>
        <v>2.9163886983605578</v>
      </c>
      <c r="I7057">
        <f t="shared" si="662"/>
        <v>0.33466744862867759</v>
      </c>
      <c r="J7057">
        <f t="shared" si="664"/>
        <v>-0.64199930666666749</v>
      </c>
      <c r="K7057">
        <f t="shared" si="665"/>
        <v>1.2419937666320042E-3</v>
      </c>
      <c r="L7057">
        <f t="shared" si="666"/>
        <v>0.22013502762082646</v>
      </c>
    </row>
    <row r="7058" spans="1:12">
      <c r="A7058">
        <v>532.11499000000003</v>
      </c>
      <c r="B7058">
        <v>70.28</v>
      </c>
      <c r="C7058">
        <v>-24.59178</v>
      </c>
      <c r="D7058">
        <v>42.648220000000002</v>
      </c>
      <c r="E7058">
        <v>-6.3881100000000002</v>
      </c>
      <c r="F7058">
        <v>0.30097000000000002</v>
      </c>
      <c r="G7058">
        <f t="shared" si="663"/>
        <v>4.3159998640000001</v>
      </c>
      <c r="H7058">
        <f t="shared" si="661"/>
        <v>2.9102883623605584</v>
      </c>
      <c r="I7058">
        <f t="shared" si="662"/>
        <v>0.33396741029495164</v>
      </c>
      <c r="J7058">
        <f t="shared" si="664"/>
        <v>-0.63683135999999574</v>
      </c>
      <c r="K7058">
        <f t="shared" si="665"/>
        <v>1.2418272399995932E-3</v>
      </c>
      <c r="L7058">
        <f t="shared" si="666"/>
        <v>0.21882070802202455</v>
      </c>
    </row>
    <row r="7059" spans="1:12">
      <c r="A7059">
        <v>532.20599000000004</v>
      </c>
      <c r="B7059">
        <v>70.290000000000006</v>
      </c>
      <c r="C7059">
        <v>-24.59862</v>
      </c>
      <c r="D7059">
        <v>42.58202</v>
      </c>
      <c r="E7059">
        <v>-6.4243699999999997</v>
      </c>
      <c r="F7059">
        <v>0.30097000000000002</v>
      </c>
      <c r="G7059">
        <f t="shared" si="663"/>
        <v>4.3093004239999999</v>
      </c>
      <c r="H7059">
        <f t="shared" si="661"/>
        <v>2.9035889223605582</v>
      </c>
      <c r="I7059">
        <f t="shared" si="662"/>
        <v>0.33319862234384573</v>
      </c>
      <c r="J7059">
        <f t="shared" si="664"/>
        <v>-0.63599645999994436</v>
      </c>
      <c r="K7059">
        <f t="shared" si="665"/>
        <v>1.241686921581101E-3</v>
      </c>
      <c r="L7059">
        <f t="shared" si="666"/>
        <v>0.21903805153068717</v>
      </c>
    </row>
    <row r="7060" spans="1:12">
      <c r="A7060">
        <v>532.30498999999998</v>
      </c>
      <c r="B7060">
        <v>70.3</v>
      </c>
      <c r="C7060">
        <v>-24.607150000000001</v>
      </c>
      <c r="D7060">
        <v>42.516800000000003</v>
      </c>
      <c r="E7060">
        <v>-6.4454200000000004</v>
      </c>
      <c r="F7060">
        <v>0.30096000000000001</v>
      </c>
      <c r="G7060">
        <f t="shared" si="663"/>
        <v>4.3027001600000006</v>
      </c>
      <c r="H7060">
        <f t="shared" si="661"/>
        <v>2.8969886583605589</v>
      </c>
      <c r="I7060">
        <f t="shared" si="662"/>
        <v>0.33244121524156295</v>
      </c>
      <c r="J7060">
        <f t="shared" si="664"/>
        <v>-0.6388266866666471</v>
      </c>
      <c r="K7060">
        <f t="shared" si="665"/>
        <v>1.2415343034872751E-3</v>
      </c>
      <c r="L7060">
        <f t="shared" si="666"/>
        <v>0.2205140447557592</v>
      </c>
    </row>
    <row r="7061" spans="1:12">
      <c r="A7061">
        <v>532.40899999999999</v>
      </c>
      <c r="B7061">
        <v>70.31</v>
      </c>
      <c r="C7061">
        <v>-24.614450000000001</v>
      </c>
      <c r="D7061">
        <v>42.450589999999998</v>
      </c>
      <c r="E7061">
        <v>-6.4368299999999996</v>
      </c>
      <c r="F7061">
        <v>0.30096000000000001</v>
      </c>
      <c r="G7061">
        <f t="shared" si="663"/>
        <v>4.2959997079999992</v>
      </c>
      <c r="H7061">
        <f t="shared" si="661"/>
        <v>2.8902882063605575</v>
      </c>
      <c r="I7061">
        <f t="shared" si="662"/>
        <v>0.33167231115934653</v>
      </c>
      <c r="J7061">
        <f t="shared" si="664"/>
        <v>-0.64532878666665017</v>
      </c>
      <c r="K7061">
        <f t="shared" si="665"/>
        <v>1.2413740024008173E-3</v>
      </c>
      <c r="L7061">
        <f t="shared" si="666"/>
        <v>0.22327489184175384</v>
      </c>
    </row>
    <row r="7062" spans="1:12">
      <c r="A7062">
        <v>532.50598000000002</v>
      </c>
      <c r="B7062">
        <v>70.319999999999993</v>
      </c>
      <c r="C7062">
        <v>-24.625039999999998</v>
      </c>
      <c r="D7062">
        <v>42.386360000000003</v>
      </c>
      <c r="E7062">
        <v>-6.4039099999999998</v>
      </c>
      <c r="F7062">
        <v>0.30096000000000001</v>
      </c>
      <c r="G7062">
        <f t="shared" si="663"/>
        <v>4.2894996320000001</v>
      </c>
      <c r="H7062">
        <f t="shared" si="661"/>
        <v>2.8837881303605584</v>
      </c>
      <c r="I7062">
        <f t="shared" si="662"/>
        <v>0.33092640103699722</v>
      </c>
      <c r="J7062">
        <f t="shared" si="664"/>
        <v>-0.64899897333332879</v>
      </c>
      <c r="K7062">
        <f t="shared" si="665"/>
        <v>1.2412245732974017E-3</v>
      </c>
      <c r="L7062">
        <f t="shared" si="666"/>
        <v>0.22505085117060414</v>
      </c>
    </row>
    <row r="7063" spans="1:12">
      <c r="A7063">
        <v>532.60901000000001</v>
      </c>
      <c r="B7063">
        <v>70.33</v>
      </c>
      <c r="C7063">
        <v>-24.631119999999999</v>
      </c>
      <c r="D7063">
        <v>42.322130000000001</v>
      </c>
      <c r="E7063">
        <v>-6.36707</v>
      </c>
      <c r="F7063">
        <v>0.30095</v>
      </c>
      <c r="G7063">
        <f t="shared" si="663"/>
        <v>4.282999556</v>
      </c>
      <c r="H7063">
        <f t="shared" si="661"/>
        <v>2.8772880543605583</v>
      </c>
      <c r="I7063">
        <f t="shared" si="662"/>
        <v>0.33018049091464785</v>
      </c>
      <c r="J7063">
        <f t="shared" si="664"/>
        <v>-0.64983893333335963</v>
      </c>
      <c r="K7063">
        <f t="shared" si="665"/>
        <v>1.241065861615373E-3</v>
      </c>
      <c r="L7063">
        <f t="shared" si="666"/>
        <v>0.22585119079353988</v>
      </c>
    </row>
    <row r="7064" spans="1:12">
      <c r="A7064">
        <v>532.70800999999994</v>
      </c>
      <c r="B7064">
        <v>70.34</v>
      </c>
      <c r="C7064">
        <v>-24.636369999999999</v>
      </c>
      <c r="D7064">
        <v>42.260869999999997</v>
      </c>
      <c r="E7064">
        <v>-6.3463700000000003</v>
      </c>
      <c r="F7064">
        <v>0.30095</v>
      </c>
      <c r="G7064">
        <f t="shared" si="663"/>
        <v>4.2768000439999989</v>
      </c>
      <c r="H7064">
        <f t="shared" si="661"/>
        <v>2.8710885423605572</v>
      </c>
      <c r="I7064">
        <f t="shared" si="662"/>
        <v>0.32946907173209866</v>
      </c>
      <c r="J7064">
        <f t="shared" si="664"/>
        <v>-0.64933630666668629</v>
      </c>
      <c r="K7064">
        <f t="shared" si="665"/>
        <v>1.2409133961453086E-3</v>
      </c>
      <c r="L7064">
        <f t="shared" si="666"/>
        <v>0.2261638041064431</v>
      </c>
    </row>
    <row r="7065" spans="1:12">
      <c r="A7065">
        <v>532.81403</v>
      </c>
      <c r="B7065">
        <v>70.349999999999994</v>
      </c>
      <c r="C7065">
        <v>-24.646609999999999</v>
      </c>
      <c r="D7065">
        <v>42.197629999999997</v>
      </c>
      <c r="E7065">
        <v>-6.3509000000000002</v>
      </c>
      <c r="F7065">
        <v>0.30093999999999999</v>
      </c>
      <c r="G7065">
        <f t="shared" si="663"/>
        <v>4.2704001559999991</v>
      </c>
      <c r="H7065">
        <f t="shared" si="661"/>
        <v>2.8646886543605574</v>
      </c>
      <c r="I7065">
        <f t="shared" si="662"/>
        <v>0.32873465858968276</v>
      </c>
      <c r="J7065">
        <f t="shared" si="664"/>
        <v>-0.6503365000000304</v>
      </c>
      <c r="K7065">
        <f t="shared" si="665"/>
        <v>1.2407501610214541E-3</v>
      </c>
      <c r="L7065">
        <f t="shared" si="666"/>
        <v>0.22701821330918612</v>
      </c>
    </row>
    <row r="7066" spans="1:12">
      <c r="A7066">
        <v>532.90801999999996</v>
      </c>
      <c r="B7066">
        <v>70.36</v>
      </c>
      <c r="C7066">
        <v>-24.655110000000001</v>
      </c>
      <c r="D7066">
        <v>42.134390000000003</v>
      </c>
      <c r="E7066">
        <v>-6.3729100000000001</v>
      </c>
      <c r="F7066">
        <v>0.30093999999999999</v>
      </c>
      <c r="G7066">
        <f t="shared" si="663"/>
        <v>4.2640002680000002</v>
      </c>
      <c r="H7066">
        <f t="shared" si="661"/>
        <v>2.8582887663605585</v>
      </c>
      <c r="I7066">
        <f t="shared" si="662"/>
        <v>0.32800024544726697</v>
      </c>
      <c r="J7066">
        <f t="shared" si="664"/>
        <v>-0.64916595333337745</v>
      </c>
      <c r="K7066">
        <f t="shared" si="665"/>
        <v>1.2406054839575941E-3</v>
      </c>
      <c r="L7066">
        <f t="shared" si="666"/>
        <v>0.22711699425665674</v>
      </c>
    </row>
    <row r="7067" spans="1:12">
      <c r="A7067">
        <v>533</v>
      </c>
      <c r="B7067">
        <v>70.37</v>
      </c>
      <c r="C7067">
        <v>-24.662430000000001</v>
      </c>
      <c r="D7067">
        <v>42.07114</v>
      </c>
      <c r="E7067">
        <v>-6.3933600000000004</v>
      </c>
      <c r="F7067">
        <v>0.30093999999999999</v>
      </c>
      <c r="G7067">
        <f t="shared" si="663"/>
        <v>4.2575993680000002</v>
      </c>
      <c r="H7067">
        <f t="shared" si="661"/>
        <v>2.8518878663605585</v>
      </c>
      <c r="I7067">
        <f t="shared" si="662"/>
        <v>0.32726571617374062</v>
      </c>
      <c r="J7067">
        <f t="shared" si="664"/>
        <v>-0.64467098666667444</v>
      </c>
      <c r="K7067">
        <f t="shared" si="665"/>
        <v>1.2404639335111332E-3</v>
      </c>
      <c r="L7067">
        <f t="shared" si="666"/>
        <v>0.22605060818515715</v>
      </c>
    </row>
    <row r="7068" spans="1:12">
      <c r="A7068">
        <v>533.10302999999999</v>
      </c>
      <c r="B7068">
        <v>70.38</v>
      </c>
      <c r="C7068">
        <v>-24.670570000000001</v>
      </c>
      <c r="D7068">
        <v>42.004939999999998</v>
      </c>
      <c r="E7068">
        <v>-6.3981399999999997</v>
      </c>
      <c r="F7068">
        <v>0.30092999999999998</v>
      </c>
      <c r="G7068">
        <f t="shared" si="663"/>
        <v>4.2508999279999991</v>
      </c>
      <c r="H7068">
        <f t="shared" si="661"/>
        <v>2.8451884263605574</v>
      </c>
      <c r="I7068">
        <f t="shared" si="662"/>
        <v>0.3264969282226346</v>
      </c>
      <c r="J7068">
        <f t="shared" si="664"/>
        <v>-0.64333345999999692</v>
      </c>
      <c r="K7068">
        <f t="shared" si="665"/>
        <v>1.2403054162785597E-3</v>
      </c>
      <c r="L7068">
        <f t="shared" si="666"/>
        <v>0.22611277834520135</v>
      </c>
    </row>
    <row r="7069" spans="1:12">
      <c r="A7069">
        <v>533.19701999999995</v>
      </c>
      <c r="B7069">
        <v>70.39</v>
      </c>
      <c r="C7069">
        <v>-24.675419999999999</v>
      </c>
      <c r="D7069">
        <v>41.939720000000001</v>
      </c>
      <c r="E7069">
        <v>-6.3932500000000001</v>
      </c>
      <c r="F7069">
        <v>0.30092999999999998</v>
      </c>
      <c r="G7069">
        <f t="shared" si="663"/>
        <v>4.2442996639999997</v>
      </c>
      <c r="H7069">
        <f t="shared" si="661"/>
        <v>2.838588162360558</v>
      </c>
      <c r="I7069">
        <f t="shared" si="662"/>
        <v>0.32573952112035182</v>
      </c>
      <c r="J7069">
        <f t="shared" si="664"/>
        <v>-0.64366573333332311</v>
      </c>
      <c r="K7069">
        <f t="shared" si="665"/>
        <v>1.2401608429085532E-3</v>
      </c>
      <c r="L7069">
        <f t="shared" si="666"/>
        <v>0.22675558993314951</v>
      </c>
    </row>
    <row r="7070" spans="1:12">
      <c r="A7070">
        <v>533.29998999999998</v>
      </c>
      <c r="B7070">
        <v>70.400000000000006</v>
      </c>
      <c r="C7070">
        <v>-24.681930000000001</v>
      </c>
      <c r="D7070">
        <v>41.875500000000002</v>
      </c>
      <c r="E7070">
        <v>-6.3991100000000003</v>
      </c>
      <c r="F7070">
        <v>0.30092000000000002</v>
      </c>
      <c r="G7070">
        <f t="shared" si="663"/>
        <v>4.2378005999999999</v>
      </c>
      <c r="H7070">
        <f t="shared" si="661"/>
        <v>2.8320890983605582</v>
      </c>
      <c r="I7070">
        <f t="shared" si="662"/>
        <v>0.3249937271291129</v>
      </c>
      <c r="J7070">
        <f t="shared" si="664"/>
        <v>-0.6458280399999452</v>
      </c>
      <c r="K7070">
        <f t="shared" si="665"/>
        <v>1.2400024953810218E-3</v>
      </c>
      <c r="L7070">
        <f t="shared" si="666"/>
        <v>0.22803944987952626</v>
      </c>
    </row>
    <row r="7071" spans="1:12">
      <c r="A7071">
        <v>533.40002000000004</v>
      </c>
      <c r="B7071">
        <v>70.41</v>
      </c>
      <c r="C7071">
        <v>-24.68927</v>
      </c>
      <c r="D7071">
        <v>41.817189999999997</v>
      </c>
      <c r="E7071">
        <v>-6.4269499999999997</v>
      </c>
      <c r="F7071">
        <v>0.30092000000000002</v>
      </c>
      <c r="G7071">
        <f t="shared" si="663"/>
        <v>4.2318996279999999</v>
      </c>
      <c r="H7071">
        <f t="shared" ref="H7071:H7134" si="667">G7071-G$27-E$27</f>
        <v>2.8261881263605582</v>
      </c>
      <c r="I7071">
        <f t="shared" ref="I7071:I7134" si="668">H7071/(G$30-G$27-E$27)</f>
        <v>0.32431656662414338</v>
      </c>
      <c r="J7071">
        <f t="shared" si="664"/>
        <v>-0.64449894666665419</v>
      </c>
      <c r="K7071">
        <f t="shared" si="665"/>
        <v>1.2398487077094115E-3</v>
      </c>
      <c r="L7071">
        <f t="shared" si="666"/>
        <v>0.22804530974256546</v>
      </c>
    </row>
    <row r="7072" spans="1:12">
      <c r="A7072">
        <v>533.49597000000006</v>
      </c>
      <c r="B7072">
        <v>70.42</v>
      </c>
      <c r="C7072">
        <v>-24.696169999999999</v>
      </c>
      <c r="D7072">
        <v>41.752960000000002</v>
      </c>
      <c r="E7072">
        <v>-6.4606700000000004</v>
      </c>
      <c r="F7072">
        <v>0.30092000000000002</v>
      </c>
      <c r="G7072">
        <f t="shared" si="663"/>
        <v>4.2253995519999998</v>
      </c>
      <c r="H7072">
        <f t="shared" si="667"/>
        <v>2.8196880503605581</v>
      </c>
      <c r="I7072">
        <f t="shared" si="668"/>
        <v>0.32357065650179395</v>
      </c>
      <c r="J7072">
        <f t="shared" si="664"/>
        <v>-0.64467098666664968</v>
      </c>
      <c r="K7072">
        <f t="shared" si="665"/>
        <v>1.2397012285327602E-3</v>
      </c>
      <c r="L7072">
        <f t="shared" si="666"/>
        <v>0.22863202423552298</v>
      </c>
    </row>
    <row r="7073" spans="1:12">
      <c r="A7073">
        <v>533.59698000000003</v>
      </c>
      <c r="B7073">
        <v>70.430000000000007</v>
      </c>
      <c r="C7073">
        <v>-24.702279999999998</v>
      </c>
      <c r="D7073">
        <v>41.684780000000003</v>
      </c>
      <c r="E7073">
        <v>-6.4705199999999996</v>
      </c>
      <c r="F7073">
        <v>0.30091000000000001</v>
      </c>
      <c r="G7073">
        <f t="shared" si="663"/>
        <v>4.2184997360000001</v>
      </c>
      <c r="H7073">
        <f t="shared" si="667"/>
        <v>2.8127882343605584</v>
      </c>
      <c r="I7073">
        <f t="shared" si="668"/>
        <v>0.32277887459082122</v>
      </c>
      <c r="J7073">
        <f t="shared" si="664"/>
        <v>-0.6465043933332737</v>
      </c>
      <c r="K7073">
        <f t="shared" si="665"/>
        <v>1.239546009828261E-3</v>
      </c>
      <c r="L7073">
        <f t="shared" si="666"/>
        <v>0.22984467349361121</v>
      </c>
    </row>
    <row r="7074" spans="1:12">
      <c r="A7074">
        <v>533.70001000000002</v>
      </c>
      <c r="B7074">
        <v>70.44</v>
      </c>
      <c r="C7074">
        <v>-24.710039999999999</v>
      </c>
      <c r="D7074">
        <v>41.613639999999997</v>
      </c>
      <c r="E7074">
        <v>-6.44564</v>
      </c>
      <c r="F7074">
        <v>0.30091000000000001</v>
      </c>
      <c r="G7074">
        <f t="shared" si="663"/>
        <v>4.211300367999999</v>
      </c>
      <c r="H7074">
        <f t="shared" si="667"/>
        <v>2.8055888663605573</v>
      </c>
      <c r="I7074">
        <f t="shared" si="668"/>
        <v>0.32195271787115842</v>
      </c>
      <c r="J7074">
        <f t="shared" si="664"/>
        <v>-0.65249880666666316</v>
      </c>
      <c r="K7074">
        <f t="shared" si="665"/>
        <v>1.2393877270944075E-3</v>
      </c>
      <c r="L7074">
        <f t="shared" si="666"/>
        <v>0.2325710707260869</v>
      </c>
    </row>
    <row r="7075" spans="1:12">
      <c r="A7075">
        <v>533.79199000000006</v>
      </c>
      <c r="B7075">
        <v>70.45</v>
      </c>
      <c r="C7075">
        <v>-24.718579999999999</v>
      </c>
      <c r="D7075">
        <v>41.553359999999998</v>
      </c>
      <c r="E7075">
        <v>-6.4082100000000004</v>
      </c>
      <c r="F7075">
        <v>0.3009</v>
      </c>
      <c r="G7075">
        <f t="shared" si="663"/>
        <v>4.2052000319999996</v>
      </c>
      <c r="H7075">
        <f t="shared" si="667"/>
        <v>2.7994885303605579</v>
      </c>
      <c r="I7075">
        <f t="shared" si="668"/>
        <v>0.32125267953743247</v>
      </c>
      <c r="J7075">
        <f t="shared" si="664"/>
        <v>-0.65399487999999384</v>
      </c>
      <c r="K7075">
        <f t="shared" si="665"/>
        <v>1.239246454382675E-3</v>
      </c>
      <c r="L7075">
        <f t="shared" si="666"/>
        <v>0.2336122734233039</v>
      </c>
    </row>
    <row r="7076" spans="1:12">
      <c r="A7076">
        <v>533.89599999999996</v>
      </c>
      <c r="B7076">
        <v>70.459999999999994</v>
      </c>
      <c r="C7076">
        <v>-24.723880000000001</v>
      </c>
      <c r="D7076">
        <v>41.493079999999999</v>
      </c>
      <c r="E7076">
        <v>-6.3919300000000003</v>
      </c>
      <c r="F7076">
        <v>0.3009</v>
      </c>
      <c r="G7076">
        <f t="shared" si="663"/>
        <v>4.1990996959999993</v>
      </c>
      <c r="H7076">
        <f t="shared" si="667"/>
        <v>2.7933881943605576</v>
      </c>
      <c r="I7076">
        <f t="shared" si="668"/>
        <v>0.32055264120370641</v>
      </c>
      <c r="J7076">
        <f t="shared" si="664"/>
        <v>-0.65150030000000803</v>
      </c>
      <c r="K7076">
        <f t="shared" si="665"/>
        <v>1.2390867435065659E-3</v>
      </c>
      <c r="L7076">
        <f t="shared" si="666"/>
        <v>0.23322941699091157</v>
      </c>
    </row>
    <row r="7077" spans="1:12">
      <c r="A7077">
        <v>533.995</v>
      </c>
      <c r="B7077">
        <v>70.47</v>
      </c>
      <c r="C7077">
        <v>-24.729579999999999</v>
      </c>
      <c r="D7077">
        <v>41.431820000000002</v>
      </c>
      <c r="E7077">
        <v>-6.4070600000000004</v>
      </c>
      <c r="F7077">
        <v>0.30088999999999999</v>
      </c>
      <c r="G7077">
        <f t="shared" si="663"/>
        <v>4.192900184</v>
      </c>
      <c r="H7077">
        <f t="shared" si="667"/>
        <v>2.7871886823605583</v>
      </c>
      <c r="I7077">
        <f t="shared" si="668"/>
        <v>0.3198412220211575</v>
      </c>
      <c r="J7077">
        <f t="shared" si="664"/>
        <v>-0.6486650133333739</v>
      </c>
      <c r="K7077">
        <f t="shared" si="665"/>
        <v>1.2389347638900074E-3</v>
      </c>
      <c r="L7077">
        <f t="shared" si="666"/>
        <v>0.23273092971373541</v>
      </c>
    </row>
    <row r="7078" spans="1:12">
      <c r="A7078">
        <v>534.10100999999997</v>
      </c>
      <c r="B7078">
        <v>70.48</v>
      </c>
      <c r="C7078">
        <v>-24.739409999999999</v>
      </c>
      <c r="D7078">
        <v>41.363630000000001</v>
      </c>
      <c r="E7078">
        <v>-6.4326800000000004</v>
      </c>
      <c r="F7078">
        <v>0.30088999999999999</v>
      </c>
      <c r="G7078">
        <f t="shared" si="663"/>
        <v>4.1859993559999999</v>
      </c>
      <c r="H7078">
        <f t="shared" si="667"/>
        <v>2.7802878543605583</v>
      </c>
      <c r="I7078">
        <f t="shared" si="668"/>
        <v>0.31904932397907426</v>
      </c>
      <c r="J7078">
        <f t="shared" si="664"/>
        <v>-0.65017120666669037</v>
      </c>
      <c r="K7078">
        <f t="shared" si="665"/>
        <v>1.2387720642182908E-3</v>
      </c>
      <c r="L7078">
        <f t="shared" si="666"/>
        <v>0.2338503208029242</v>
      </c>
    </row>
    <row r="7079" spans="1:12">
      <c r="A7079">
        <v>534.19097999999997</v>
      </c>
      <c r="B7079">
        <v>70.489999999999995</v>
      </c>
      <c r="C7079">
        <v>-24.745909999999999</v>
      </c>
      <c r="D7079">
        <v>41.297429999999999</v>
      </c>
      <c r="E7079">
        <v>-6.4437800000000003</v>
      </c>
      <c r="F7079">
        <v>0.30087999999999998</v>
      </c>
      <c r="G7079">
        <f t="shared" si="663"/>
        <v>4.1792999159999988</v>
      </c>
      <c r="H7079">
        <f t="shared" si="667"/>
        <v>2.7735884143605571</v>
      </c>
      <c r="I7079">
        <f t="shared" si="668"/>
        <v>0.3182805360279683</v>
      </c>
      <c r="J7079">
        <f t="shared" si="664"/>
        <v>-0.65333202000002777</v>
      </c>
      <c r="K7079">
        <f t="shared" si="665"/>
        <v>1.2386340155803809E-3</v>
      </c>
      <c r="L7079">
        <f t="shared" si="666"/>
        <v>0.23555478405423452</v>
      </c>
    </row>
    <row r="7080" spans="1:12">
      <c r="A7080">
        <v>534.29998999999998</v>
      </c>
      <c r="B7080">
        <v>70.5</v>
      </c>
      <c r="C7080">
        <v>-24.75329</v>
      </c>
      <c r="D7080">
        <v>41.232210000000002</v>
      </c>
      <c r="E7080">
        <v>-6.4389500000000002</v>
      </c>
      <c r="F7080">
        <v>0.30087999999999998</v>
      </c>
      <c r="G7080">
        <f t="shared" si="663"/>
        <v>4.1726996520000004</v>
      </c>
      <c r="H7080">
        <f t="shared" si="667"/>
        <v>2.7669881503605587</v>
      </c>
      <c r="I7080">
        <f t="shared" si="668"/>
        <v>0.31752312892568563</v>
      </c>
      <c r="J7080">
        <f t="shared" si="664"/>
        <v>-0.6521682200000356</v>
      </c>
      <c r="K7080">
        <f t="shared" si="665"/>
        <v>1.2384667934666766E-3</v>
      </c>
      <c r="L7080">
        <f t="shared" si="666"/>
        <v>0.2356960653825183</v>
      </c>
    </row>
    <row r="7081" spans="1:12">
      <c r="A7081">
        <v>534.39801</v>
      </c>
      <c r="B7081">
        <v>70.510000000000005</v>
      </c>
      <c r="C7081">
        <v>-24.759</v>
      </c>
      <c r="D7081">
        <v>41.170949999999998</v>
      </c>
      <c r="E7081">
        <v>-6.4348099999999997</v>
      </c>
      <c r="F7081">
        <v>0.30087000000000003</v>
      </c>
      <c r="G7081">
        <f t="shared" si="663"/>
        <v>4.1665001399999992</v>
      </c>
      <c r="H7081">
        <f t="shared" si="667"/>
        <v>2.7607886383605575</v>
      </c>
      <c r="I7081">
        <f t="shared" si="668"/>
        <v>0.31681170974313644</v>
      </c>
      <c r="J7081">
        <f t="shared" si="664"/>
        <v>-0.64783517333333906</v>
      </c>
      <c r="K7081">
        <f t="shared" si="665"/>
        <v>1.2383164686394312E-3</v>
      </c>
      <c r="L7081">
        <f t="shared" si="666"/>
        <v>0.23465583867298287</v>
      </c>
    </row>
    <row r="7082" spans="1:12">
      <c r="A7082">
        <v>534.49401999999998</v>
      </c>
      <c r="B7082">
        <v>70.52</v>
      </c>
      <c r="C7082">
        <v>-24.764700000000001</v>
      </c>
      <c r="D7082">
        <v>41.107709999999997</v>
      </c>
      <c r="E7082">
        <v>-6.4414100000000003</v>
      </c>
      <c r="F7082">
        <v>0.30087000000000003</v>
      </c>
      <c r="G7082">
        <f t="shared" si="663"/>
        <v>4.1601002519999994</v>
      </c>
      <c r="H7082">
        <f t="shared" si="667"/>
        <v>2.7543887503605577</v>
      </c>
      <c r="I7082">
        <f t="shared" si="668"/>
        <v>0.31607729660072054</v>
      </c>
      <c r="J7082">
        <f t="shared" si="664"/>
        <v>-0.64550082666665454</v>
      </c>
      <c r="K7082">
        <f t="shared" si="665"/>
        <v>1.2381692617497496E-3</v>
      </c>
      <c r="L7082">
        <f t="shared" si="666"/>
        <v>0.23435356631563228</v>
      </c>
    </row>
    <row r="7083" spans="1:12">
      <c r="A7083">
        <v>534.59002999999996</v>
      </c>
      <c r="B7083">
        <v>70.53</v>
      </c>
      <c r="C7083">
        <v>-24.771640000000001</v>
      </c>
      <c r="D7083">
        <v>41.042490000000001</v>
      </c>
      <c r="E7083">
        <v>-6.4521300000000004</v>
      </c>
      <c r="F7083">
        <v>0.30087000000000003</v>
      </c>
      <c r="G7083">
        <f t="shared" si="663"/>
        <v>4.1534999879999992</v>
      </c>
      <c r="H7083">
        <f t="shared" si="667"/>
        <v>2.7477884863605575</v>
      </c>
      <c r="I7083">
        <f t="shared" si="668"/>
        <v>0.3153198894984377</v>
      </c>
      <c r="J7083">
        <f t="shared" si="664"/>
        <v>-0.64983049999999476</v>
      </c>
      <c r="K7083">
        <f t="shared" si="665"/>
        <v>1.2380220898548264E-3</v>
      </c>
      <c r="L7083">
        <f t="shared" si="666"/>
        <v>0.23649218388737572</v>
      </c>
    </row>
    <row r="7084" spans="1:12">
      <c r="A7084">
        <v>534.69701999999995</v>
      </c>
      <c r="B7084">
        <v>70.540000000000006</v>
      </c>
      <c r="C7084">
        <v>-24.776969999999999</v>
      </c>
      <c r="D7084">
        <v>40.975299999999997</v>
      </c>
      <c r="E7084">
        <v>-6.4539499999999999</v>
      </c>
      <c r="F7084">
        <v>0.30086000000000002</v>
      </c>
      <c r="G7084">
        <f t="shared" si="663"/>
        <v>4.1467003599999996</v>
      </c>
      <c r="H7084">
        <f t="shared" si="667"/>
        <v>2.7409888583605579</v>
      </c>
      <c r="I7084">
        <f t="shared" si="668"/>
        <v>0.31453960456739838</v>
      </c>
      <c r="J7084">
        <f t="shared" si="664"/>
        <v>-0.65399319333328043</v>
      </c>
      <c r="K7084">
        <f t="shared" si="665"/>
        <v>1.2378581281391619E-3</v>
      </c>
      <c r="L7084">
        <f t="shared" si="666"/>
        <v>0.23859753801569528</v>
      </c>
    </row>
    <row r="7085" spans="1:12">
      <c r="A7085">
        <v>534.79602</v>
      </c>
      <c r="B7085">
        <v>70.55</v>
      </c>
      <c r="C7085">
        <v>-24.785160000000001</v>
      </c>
      <c r="D7085">
        <v>40.911059999999999</v>
      </c>
      <c r="E7085">
        <v>-6.4440200000000001</v>
      </c>
      <c r="F7085">
        <v>0.30086000000000002</v>
      </c>
      <c r="G7085">
        <f t="shared" si="663"/>
        <v>4.1401992719999994</v>
      </c>
      <c r="H7085">
        <f t="shared" si="667"/>
        <v>2.7344877703605577</v>
      </c>
      <c r="I7085">
        <f t="shared" si="668"/>
        <v>0.31379357831393856</v>
      </c>
      <c r="J7085">
        <f t="shared" si="664"/>
        <v>-0.65483315333332992</v>
      </c>
      <c r="K7085">
        <f t="shared" si="665"/>
        <v>1.2377064497452442E-3</v>
      </c>
      <c r="L7085">
        <f t="shared" si="666"/>
        <v>0.23947196269485838</v>
      </c>
    </row>
    <row r="7086" spans="1:12">
      <c r="A7086">
        <v>534.90801999999996</v>
      </c>
      <c r="B7086">
        <v>70.56</v>
      </c>
      <c r="C7086">
        <v>-24.790900000000001</v>
      </c>
      <c r="D7086">
        <v>40.847830000000002</v>
      </c>
      <c r="E7086">
        <v>-6.4341299999999997</v>
      </c>
      <c r="F7086">
        <v>0.30085000000000001</v>
      </c>
      <c r="G7086">
        <f t="shared" si="663"/>
        <v>4.1338003959999998</v>
      </c>
      <c r="H7086">
        <f t="shared" si="667"/>
        <v>2.7280888943605581</v>
      </c>
      <c r="I7086">
        <f t="shared" si="668"/>
        <v>0.31305928130263311</v>
      </c>
      <c r="J7086">
        <f t="shared" si="664"/>
        <v>-0.65182751333332478</v>
      </c>
      <c r="K7086">
        <f t="shared" si="665"/>
        <v>1.2375348987935298E-3</v>
      </c>
      <c r="L7086">
        <f t="shared" si="666"/>
        <v>0.23893191848724851</v>
      </c>
    </row>
    <row r="7087" spans="1:12">
      <c r="A7087">
        <v>534.99199999999996</v>
      </c>
      <c r="B7087">
        <v>70.569999999999993</v>
      </c>
      <c r="C7087">
        <v>-24.795359999999999</v>
      </c>
      <c r="D7087">
        <v>40.7836</v>
      </c>
      <c r="E7087">
        <v>-6.4368800000000004</v>
      </c>
      <c r="F7087">
        <v>0.30085000000000001</v>
      </c>
      <c r="G7087">
        <f t="shared" si="663"/>
        <v>4.1273003199999998</v>
      </c>
      <c r="H7087">
        <f t="shared" si="667"/>
        <v>2.7215888183605581</v>
      </c>
      <c r="I7087">
        <f t="shared" si="668"/>
        <v>0.31231337118028374</v>
      </c>
      <c r="J7087">
        <f t="shared" si="664"/>
        <v>-0.6511629666666684</v>
      </c>
      <c r="K7087">
        <f t="shared" si="665"/>
        <v>1.2374062974081289E-3</v>
      </c>
      <c r="L7087">
        <f t="shared" si="666"/>
        <v>0.23925839284529343</v>
      </c>
    </row>
    <row r="7088" spans="1:12">
      <c r="A7088">
        <v>535.09398999999996</v>
      </c>
      <c r="B7088">
        <v>70.58</v>
      </c>
      <c r="C7088">
        <v>-24.800689999999999</v>
      </c>
      <c r="D7088">
        <v>40.721339999999998</v>
      </c>
      <c r="E7088">
        <v>-6.4534900000000004</v>
      </c>
      <c r="F7088">
        <v>0.30084</v>
      </c>
      <c r="G7088">
        <f t="shared" si="663"/>
        <v>4.120999608</v>
      </c>
      <c r="H7088">
        <f t="shared" si="667"/>
        <v>2.7152881063605583</v>
      </c>
      <c r="I7088">
        <f t="shared" si="668"/>
        <v>0.3115903388866908</v>
      </c>
      <c r="J7088">
        <f t="shared" si="664"/>
        <v>-0.65050010666670199</v>
      </c>
      <c r="K7088">
        <f t="shared" si="665"/>
        <v>1.2372501526426445E-3</v>
      </c>
      <c r="L7088">
        <f t="shared" si="666"/>
        <v>0.2395694604719501</v>
      </c>
    </row>
    <row r="7089" spans="1:12">
      <c r="A7089">
        <v>535.18903</v>
      </c>
      <c r="B7089">
        <v>70.59</v>
      </c>
      <c r="C7089">
        <v>-24.808869999999999</v>
      </c>
      <c r="D7089">
        <v>40.654150000000001</v>
      </c>
      <c r="E7089">
        <v>-6.4710799999999997</v>
      </c>
      <c r="F7089">
        <v>0.30084</v>
      </c>
      <c r="G7089">
        <f t="shared" si="663"/>
        <v>4.1141999799999995</v>
      </c>
      <c r="H7089">
        <f t="shared" si="667"/>
        <v>2.7084884783605578</v>
      </c>
      <c r="I7089">
        <f t="shared" si="668"/>
        <v>0.31081005395565142</v>
      </c>
      <c r="J7089">
        <f t="shared" si="664"/>
        <v>-0.65300312000001504</v>
      </c>
      <c r="K7089">
        <f t="shared" si="665"/>
        <v>1.23710468366225E-3</v>
      </c>
      <c r="L7089">
        <f t="shared" si="666"/>
        <v>0.24109503334320123</v>
      </c>
    </row>
    <row r="7090" spans="1:12">
      <c r="A7090">
        <v>535.29700000000003</v>
      </c>
      <c r="B7090">
        <v>70.599999999999994</v>
      </c>
      <c r="C7090">
        <v>-24.81382</v>
      </c>
      <c r="D7090">
        <v>40.590910000000001</v>
      </c>
      <c r="E7090">
        <v>-6.4754199999999997</v>
      </c>
      <c r="F7090">
        <v>0.30082999999999999</v>
      </c>
      <c r="G7090">
        <f t="shared" si="663"/>
        <v>4.1078000919999997</v>
      </c>
      <c r="H7090">
        <f t="shared" si="667"/>
        <v>2.702088590360558</v>
      </c>
      <c r="I7090">
        <f t="shared" si="668"/>
        <v>0.31007564081323552</v>
      </c>
      <c r="J7090">
        <f t="shared" si="664"/>
        <v>-0.65233520000001655</v>
      </c>
      <c r="K7090">
        <f t="shared" si="665"/>
        <v>1.2369394654195018E-3</v>
      </c>
      <c r="L7090">
        <f t="shared" si="666"/>
        <v>0.24141887957602864</v>
      </c>
    </row>
    <row r="7091" spans="1:12">
      <c r="A7091">
        <v>535.39502000000005</v>
      </c>
      <c r="B7091">
        <v>70.61</v>
      </c>
      <c r="C7091">
        <v>-24.820779999999999</v>
      </c>
      <c r="D7091">
        <v>40.522730000000003</v>
      </c>
      <c r="E7091">
        <v>-6.4631400000000001</v>
      </c>
      <c r="F7091">
        <v>0.30082999999999999</v>
      </c>
      <c r="G7091">
        <f t="shared" si="663"/>
        <v>4.100900276</v>
      </c>
      <c r="H7091">
        <f t="shared" si="667"/>
        <v>2.6951887743605583</v>
      </c>
      <c r="I7091">
        <f t="shared" si="668"/>
        <v>0.30928385890226279</v>
      </c>
      <c r="J7091">
        <f t="shared" si="664"/>
        <v>-0.65316504000003117</v>
      </c>
      <c r="K7091">
        <f t="shared" si="665"/>
        <v>1.2367895111146687E-3</v>
      </c>
      <c r="L7091">
        <f t="shared" si="666"/>
        <v>0.24234482059795481</v>
      </c>
    </row>
    <row r="7092" spans="1:12">
      <c r="A7092">
        <v>535.50098000000003</v>
      </c>
      <c r="B7092">
        <v>70.62</v>
      </c>
      <c r="C7092">
        <v>-24.825310000000002</v>
      </c>
      <c r="D7092">
        <v>40.459479999999999</v>
      </c>
      <c r="E7092">
        <v>-6.4443000000000001</v>
      </c>
      <c r="F7092">
        <v>0.30081999999999998</v>
      </c>
      <c r="G7092">
        <f t="shared" si="663"/>
        <v>4.094499375999999</v>
      </c>
      <c r="H7092">
        <f t="shared" si="667"/>
        <v>2.6887878743605573</v>
      </c>
      <c r="I7092">
        <f t="shared" si="668"/>
        <v>0.30854932962873632</v>
      </c>
      <c r="J7092">
        <f t="shared" si="664"/>
        <v>-0.65300312000000849</v>
      </c>
      <c r="K7092">
        <f t="shared" si="665"/>
        <v>1.236627450819388E-3</v>
      </c>
      <c r="L7092">
        <f t="shared" si="666"/>
        <v>0.24286152367274585</v>
      </c>
    </row>
    <row r="7093" spans="1:12">
      <c r="A7093">
        <v>535.59198000000004</v>
      </c>
      <c r="B7093">
        <v>70.63</v>
      </c>
      <c r="C7093">
        <v>-24.828970000000002</v>
      </c>
      <c r="D7093">
        <v>40.396250000000002</v>
      </c>
      <c r="E7093">
        <v>-6.4332599999999998</v>
      </c>
      <c r="F7093">
        <v>0.30081999999999998</v>
      </c>
      <c r="G7093">
        <f t="shared" si="663"/>
        <v>4.0881004999999995</v>
      </c>
      <c r="H7093">
        <f t="shared" si="667"/>
        <v>2.6823889983605578</v>
      </c>
      <c r="I7093">
        <f t="shared" si="668"/>
        <v>0.30781503261743087</v>
      </c>
      <c r="J7093">
        <f t="shared" si="664"/>
        <v>-0.65382958666666102</v>
      </c>
      <c r="K7093">
        <f t="shared" si="665"/>
        <v>1.2364883049597599E-3</v>
      </c>
      <c r="L7093">
        <f t="shared" si="666"/>
        <v>0.24374898162282704</v>
      </c>
    </row>
    <row r="7094" spans="1:12">
      <c r="A7094">
        <v>535.69000000000005</v>
      </c>
      <c r="B7094">
        <v>70.64</v>
      </c>
      <c r="C7094">
        <v>-24.836760000000002</v>
      </c>
      <c r="D7094">
        <v>40.332999999999998</v>
      </c>
      <c r="E7094">
        <v>-6.4336700000000002</v>
      </c>
      <c r="F7094">
        <v>0.30081000000000002</v>
      </c>
      <c r="G7094">
        <f t="shared" si="663"/>
        <v>4.0816995999999994</v>
      </c>
      <c r="H7094">
        <f t="shared" si="667"/>
        <v>2.6759880983605577</v>
      </c>
      <c r="I7094">
        <f t="shared" si="668"/>
        <v>0.30708050334390447</v>
      </c>
      <c r="J7094">
        <f t="shared" si="664"/>
        <v>-0.6538380199999978</v>
      </c>
      <c r="K7094">
        <f t="shared" si="665"/>
        <v>1.2363384600168142E-3</v>
      </c>
      <c r="L7094">
        <f t="shared" si="666"/>
        <v>0.24433517488383868</v>
      </c>
    </row>
    <row r="7095" spans="1:12">
      <c r="A7095">
        <v>535.79700000000003</v>
      </c>
      <c r="B7095">
        <v>70.650000000000006</v>
      </c>
      <c r="C7095">
        <v>-24.842949999999998</v>
      </c>
      <c r="D7095">
        <v>40.268770000000004</v>
      </c>
      <c r="E7095">
        <v>-6.4378500000000001</v>
      </c>
      <c r="F7095">
        <v>0.30081000000000002</v>
      </c>
      <c r="G7095">
        <f t="shared" si="663"/>
        <v>4.0751995240000003</v>
      </c>
      <c r="H7095">
        <f t="shared" si="667"/>
        <v>2.6694880223605586</v>
      </c>
      <c r="I7095">
        <f t="shared" si="668"/>
        <v>0.30633459322155521</v>
      </c>
      <c r="J7095">
        <f t="shared" si="664"/>
        <v>-0.65300480666661187</v>
      </c>
      <c r="K7095">
        <f t="shared" si="665"/>
        <v>1.2361749286418022E-3</v>
      </c>
      <c r="L7095">
        <f t="shared" si="666"/>
        <v>0.2446179946105084</v>
      </c>
    </row>
    <row r="7096" spans="1:12">
      <c r="A7096">
        <v>535.88702000000001</v>
      </c>
      <c r="B7096">
        <v>70.66</v>
      </c>
      <c r="C7096">
        <v>-24.84825</v>
      </c>
      <c r="D7096">
        <v>40.20158</v>
      </c>
      <c r="E7096">
        <v>-6.4357100000000003</v>
      </c>
      <c r="F7096">
        <v>0.30080000000000001</v>
      </c>
      <c r="G7096">
        <f t="shared" si="663"/>
        <v>4.0683998959999998</v>
      </c>
      <c r="H7096">
        <f t="shared" si="667"/>
        <v>2.6626883943605582</v>
      </c>
      <c r="I7096">
        <f t="shared" si="668"/>
        <v>0.30555430829051583</v>
      </c>
      <c r="J7096">
        <f t="shared" si="664"/>
        <v>-0.65400162666665629</v>
      </c>
      <c r="K7096">
        <f t="shared" si="665"/>
        <v>1.2360373818246289E-3</v>
      </c>
      <c r="L7096">
        <f t="shared" si="666"/>
        <v>0.2456170342920333</v>
      </c>
    </row>
    <row r="7097" spans="1:12">
      <c r="A7097">
        <v>535.98797999999999</v>
      </c>
      <c r="B7097">
        <v>70.67</v>
      </c>
      <c r="C7097">
        <v>-24.855250000000002</v>
      </c>
      <c r="D7097">
        <v>40.137349999999998</v>
      </c>
      <c r="E7097">
        <v>-6.4293899999999997</v>
      </c>
      <c r="F7097">
        <v>0.30080000000000001</v>
      </c>
      <c r="G7097">
        <f t="shared" si="663"/>
        <v>4.0618998199999998</v>
      </c>
      <c r="H7097">
        <f t="shared" si="667"/>
        <v>2.6561883183605581</v>
      </c>
      <c r="I7097">
        <f t="shared" si="668"/>
        <v>0.30480839816816646</v>
      </c>
      <c r="J7097">
        <f t="shared" si="664"/>
        <v>-0.6526708466666532</v>
      </c>
      <c r="K7097">
        <f t="shared" si="665"/>
        <v>1.2358831555527774E-3</v>
      </c>
      <c r="L7097">
        <f t="shared" si="666"/>
        <v>0.24571708344440429</v>
      </c>
    </row>
    <row r="7098" spans="1:12">
      <c r="A7098">
        <v>536.09496999999999</v>
      </c>
      <c r="B7098">
        <v>70.680000000000007</v>
      </c>
      <c r="C7098">
        <v>-24.860209999999999</v>
      </c>
      <c r="D7098">
        <v>40.074109999999997</v>
      </c>
      <c r="E7098">
        <v>-6.4303999999999997</v>
      </c>
      <c r="F7098">
        <v>0.30079</v>
      </c>
      <c r="G7098">
        <f t="shared" si="663"/>
        <v>4.0554999319999991</v>
      </c>
      <c r="H7098">
        <f t="shared" si="667"/>
        <v>2.6497884303605574</v>
      </c>
      <c r="I7098">
        <f t="shared" si="668"/>
        <v>0.30407398502575045</v>
      </c>
      <c r="J7098">
        <f t="shared" si="664"/>
        <v>-0.65216990666661134</v>
      </c>
      <c r="K7098">
        <f t="shared" si="665"/>
        <v>1.2357197598645562E-3</v>
      </c>
      <c r="L7098">
        <f t="shared" si="666"/>
        <v>0.24612150132222835</v>
      </c>
    </row>
    <row r="7099" spans="1:12">
      <c r="A7099">
        <v>536.19000000000005</v>
      </c>
      <c r="B7099">
        <v>70.69</v>
      </c>
      <c r="C7099">
        <v>-24.865130000000001</v>
      </c>
      <c r="D7099">
        <v>40.012839999999997</v>
      </c>
      <c r="E7099">
        <v>-6.4443999999999999</v>
      </c>
      <c r="F7099">
        <v>0.30079</v>
      </c>
      <c r="G7099">
        <f t="shared" si="663"/>
        <v>4.0492994079999995</v>
      </c>
      <c r="H7099">
        <f t="shared" si="667"/>
        <v>2.6435879063605578</v>
      </c>
      <c r="I7099">
        <f t="shared" si="668"/>
        <v>0.30336244971209103</v>
      </c>
      <c r="J7099">
        <f t="shared" si="664"/>
        <v>-0.64850477999999112</v>
      </c>
      <c r="K7099">
        <f t="shared" si="665"/>
        <v>1.2355746657770528E-3</v>
      </c>
      <c r="L7099">
        <f t="shared" si="666"/>
        <v>0.24531235690693987</v>
      </c>
    </row>
    <row r="7100" spans="1:12">
      <c r="A7100">
        <v>536.28998000000001</v>
      </c>
      <c r="B7100">
        <v>70.7</v>
      </c>
      <c r="C7100">
        <v>-24.870889999999999</v>
      </c>
      <c r="D7100">
        <v>39.946640000000002</v>
      </c>
      <c r="E7100">
        <v>-6.4665699999999999</v>
      </c>
      <c r="F7100">
        <v>0.30077999999999999</v>
      </c>
      <c r="G7100">
        <f t="shared" si="663"/>
        <v>4.0425999679999993</v>
      </c>
      <c r="H7100">
        <f t="shared" si="667"/>
        <v>2.6368884663605576</v>
      </c>
      <c r="I7100">
        <f t="shared" si="668"/>
        <v>0.30259366176098512</v>
      </c>
      <c r="J7100">
        <f t="shared" si="664"/>
        <v>-0.64949991333332369</v>
      </c>
      <c r="K7100">
        <f t="shared" si="665"/>
        <v>1.2354220506874394E-3</v>
      </c>
      <c r="L7100">
        <f t="shared" si="666"/>
        <v>0.24631300171363169</v>
      </c>
    </row>
    <row r="7101" spans="1:12">
      <c r="A7101">
        <v>536.38598999999999</v>
      </c>
      <c r="B7101">
        <v>70.709999999999994</v>
      </c>
      <c r="C7101">
        <v>-24.876639999999998</v>
      </c>
      <c r="D7101">
        <v>39.879449999999999</v>
      </c>
      <c r="E7101">
        <v>-6.4884700000000004</v>
      </c>
      <c r="F7101">
        <v>0.30077999999999999</v>
      </c>
      <c r="G7101">
        <f t="shared" si="663"/>
        <v>4.0358003399999998</v>
      </c>
      <c r="H7101">
        <f t="shared" si="667"/>
        <v>2.6300888383605581</v>
      </c>
      <c r="I7101">
        <f t="shared" si="668"/>
        <v>0.30181337682994586</v>
      </c>
      <c r="J7101">
        <f t="shared" si="664"/>
        <v>-0.65199955333334159</v>
      </c>
      <c r="K7101">
        <f t="shared" si="665"/>
        <v>1.2352755311101117E-3</v>
      </c>
      <c r="L7101">
        <f t="shared" si="666"/>
        <v>0.24790020162959955</v>
      </c>
    </row>
    <row r="7102" spans="1:12">
      <c r="A7102">
        <v>536.48499000000004</v>
      </c>
      <c r="B7102">
        <v>70.72</v>
      </c>
      <c r="C7102">
        <v>-24.880759999999999</v>
      </c>
      <c r="D7102">
        <v>39.815219999999997</v>
      </c>
      <c r="E7102">
        <v>-6.5049799999999998</v>
      </c>
      <c r="F7102">
        <v>0.30076999999999998</v>
      </c>
      <c r="G7102">
        <f t="shared" ref="G7102:G7165" si="669">(D7102/100)*$B$16</f>
        <v>4.0293002639999989</v>
      </c>
      <c r="H7102">
        <f t="shared" si="667"/>
        <v>2.6235887623605572</v>
      </c>
      <c r="I7102">
        <f t="shared" si="668"/>
        <v>0.30106746670759638</v>
      </c>
      <c r="J7102">
        <f t="shared" ref="J7102:J7165" si="670">SLOPE(H7094:H7102,B7094:B7102)</f>
        <v>-0.65332527333337909</v>
      </c>
      <c r="K7102">
        <f t="shared" ref="K7102:K7165" si="671">1/(A7102+273.15)</f>
        <v>1.2351244849237557E-3</v>
      </c>
      <c r="L7102">
        <f t="shared" ref="L7102:L7165" si="672">-J7102/H7102</f>
        <v>0.24901969497138488</v>
      </c>
    </row>
    <row r="7103" spans="1:12">
      <c r="A7103">
        <v>536.58801000000005</v>
      </c>
      <c r="B7103">
        <v>70.73</v>
      </c>
      <c r="C7103">
        <v>-24.8886</v>
      </c>
      <c r="D7103">
        <v>39.752960000000002</v>
      </c>
      <c r="E7103">
        <v>-6.5129400000000004</v>
      </c>
      <c r="F7103">
        <v>0.30076999999999998</v>
      </c>
      <c r="G7103">
        <f t="shared" si="669"/>
        <v>4.0229995519999999</v>
      </c>
      <c r="H7103">
        <f t="shared" si="667"/>
        <v>2.6172880503605582</v>
      </c>
      <c r="I7103">
        <f t="shared" si="668"/>
        <v>0.30034443441400355</v>
      </c>
      <c r="J7103">
        <f t="shared" si="670"/>
        <v>-0.65199618000002868</v>
      </c>
      <c r="K7103">
        <f t="shared" si="671"/>
        <v>1.2349673445612365E-3</v>
      </c>
      <c r="L7103">
        <f t="shared" si="672"/>
        <v>0.24911135780802177</v>
      </c>
    </row>
    <row r="7104" spans="1:12">
      <c r="A7104">
        <v>536.68903</v>
      </c>
      <c r="B7104">
        <v>70.739999999999995</v>
      </c>
      <c r="C7104">
        <v>-24.893969999999999</v>
      </c>
      <c r="D7104">
        <v>39.685769999999998</v>
      </c>
      <c r="E7104">
        <v>-6.5101000000000004</v>
      </c>
      <c r="F7104">
        <v>0.30076000000000003</v>
      </c>
      <c r="G7104">
        <f t="shared" si="669"/>
        <v>4.0161999239999995</v>
      </c>
      <c r="H7104">
        <f t="shared" si="667"/>
        <v>2.6104884223605578</v>
      </c>
      <c r="I7104">
        <f t="shared" si="668"/>
        <v>0.29956414948296417</v>
      </c>
      <c r="J7104">
        <f t="shared" si="670"/>
        <v>-0.65233182666669054</v>
      </c>
      <c r="K7104">
        <f t="shared" si="671"/>
        <v>1.2348132936986255E-3</v>
      </c>
      <c r="L7104">
        <f t="shared" si="672"/>
        <v>0.24988880283054984</v>
      </c>
    </row>
    <row r="7105" spans="1:12">
      <c r="A7105">
        <v>536.78998000000001</v>
      </c>
      <c r="B7105">
        <v>70.75</v>
      </c>
      <c r="C7105">
        <v>-24.899750000000001</v>
      </c>
      <c r="D7105">
        <v>39.618580000000001</v>
      </c>
      <c r="E7105">
        <v>-6.4958400000000003</v>
      </c>
      <c r="F7105">
        <v>0.30076000000000003</v>
      </c>
      <c r="G7105">
        <f t="shared" si="669"/>
        <v>4.0094002959999999</v>
      </c>
      <c r="H7105">
        <f t="shared" si="667"/>
        <v>2.6036887943605582</v>
      </c>
      <c r="I7105">
        <f t="shared" si="668"/>
        <v>0.2987838645519249</v>
      </c>
      <c r="J7105">
        <f t="shared" si="670"/>
        <v>-0.65632922666670113</v>
      </c>
      <c r="K7105">
        <f t="shared" si="671"/>
        <v>1.2346593879709457E-3</v>
      </c>
      <c r="L7105">
        <f t="shared" si="672"/>
        <v>0.25207667985831211</v>
      </c>
    </row>
    <row r="7106" spans="1:12">
      <c r="A7106">
        <v>536.88500999999997</v>
      </c>
      <c r="B7106">
        <v>70.760000000000005</v>
      </c>
      <c r="C7106">
        <v>-24.905919999999998</v>
      </c>
      <c r="D7106">
        <v>39.554349999999999</v>
      </c>
      <c r="E7106">
        <v>-6.4760200000000001</v>
      </c>
      <c r="F7106">
        <v>0.30075000000000002</v>
      </c>
      <c r="G7106">
        <f t="shared" si="669"/>
        <v>4.0029002199999999</v>
      </c>
      <c r="H7106">
        <f t="shared" si="667"/>
        <v>2.5971887183605582</v>
      </c>
      <c r="I7106">
        <f t="shared" si="668"/>
        <v>0.29803795442957554</v>
      </c>
      <c r="J7106">
        <f t="shared" si="670"/>
        <v>-0.65949509999999856</v>
      </c>
      <c r="K7106">
        <f t="shared" si="671"/>
        <v>1.2345145427726638E-3</v>
      </c>
      <c r="L7106">
        <f t="shared" si="672"/>
        <v>0.25392652268114591</v>
      </c>
    </row>
    <row r="7107" spans="1:12">
      <c r="A7107">
        <v>536.98797999999999</v>
      </c>
      <c r="B7107">
        <v>70.77</v>
      </c>
      <c r="C7107">
        <v>-24.911300000000001</v>
      </c>
      <c r="D7107">
        <v>39.491109999999999</v>
      </c>
      <c r="E7107">
        <v>-6.4662699999999997</v>
      </c>
      <c r="F7107">
        <v>0.30075000000000002</v>
      </c>
      <c r="G7107">
        <f t="shared" si="669"/>
        <v>3.9965003319999997</v>
      </c>
      <c r="H7107">
        <f t="shared" si="667"/>
        <v>2.590788830360558</v>
      </c>
      <c r="I7107">
        <f t="shared" si="668"/>
        <v>0.29730354128715958</v>
      </c>
      <c r="J7107">
        <f t="shared" si="670"/>
        <v>-0.66032662666665209</v>
      </c>
      <c r="K7107">
        <f t="shared" si="671"/>
        <v>1.2343576337453036E-3</v>
      </c>
      <c r="L7107">
        <f t="shared" si="672"/>
        <v>0.25487473889361911</v>
      </c>
    </row>
    <row r="7108" spans="1:12">
      <c r="A7108">
        <v>537.08398</v>
      </c>
      <c r="B7108">
        <v>70.78</v>
      </c>
      <c r="C7108">
        <v>-24.91337</v>
      </c>
      <c r="D7108">
        <v>39.426879999999997</v>
      </c>
      <c r="E7108">
        <v>-6.4786000000000001</v>
      </c>
      <c r="F7108">
        <v>0.30074000000000001</v>
      </c>
      <c r="G7108">
        <f t="shared" si="669"/>
        <v>3.9900002559999996</v>
      </c>
      <c r="H7108">
        <f t="shared" si="667"/>
        <v>2.5842887543605579</v>
      </c>
      <c r="I7108">
        <f t="shared" si="668"/>
        <v>0.29655763116481021</v>
      </c>
      <c r="J7108">
        <f t="shared" si="670"/>
        <v>-0.6578303599999854</v>
      </c>
      <c r="K7108">
        <f t="shared" si="671"/>
        <v>1.234211381754194E-3</v>
      </c>
      <c r="L7108">
        <f t="shared" si="672"/>
        <v>0.25454986749836139</v>
      </c>
    </row>
    <row r="7109" spans="1:12">
      <c r="A7109">
        <v>537.19000000000005</v>
      </c>
      <c r="B7109">
        <v>70.790000000000006</v>
      </c>
      <c r="C7109">
        <v>-24.919599999999999</v>
      </c>
      <c r="D7109">
        <v>39.363630000000001</v>
      </c>
      <c r="E7109">
        <v>-6.5067300000000001</v>
      </c>
      <c r="F7109">
        <v>0.30074000000000001</v>
      </c>
      <c r="G7109">
        <f t="shared" si="669"/>
        <v>3.9835993559999996</v>
      </c>
      <c r="H7109">
        <f t="shared" si="667"/>
        <v>2.5778878543605579</v>
      </c>
      <c r="I7109">
        <f t="shared" si="668"/>
        <v>0.2958231018912838</v>
      </c>
      <c r="J7109">
        <f t="shared" si="670"/>
        <v>-0.655003506666608</v>
      </c>
      <c r="K7109">
        <f t="shared" si="671"/>
        <v>1.2340499049781572E-3</v>
      </c>
      <c r="L7109">
        <f t="shared" si="672"/>
        <v>0.25408533794775212</v>
      </c>
    </row>
    <row r="7110" spans="1:12">
      <c r="A7110">
        <v>537.29102</v>
      </c>
      <c r="B7110">
        <v>70.8</v>
      </c>
      <c r="C7110">
        <v>-24.922930000000001</v>
      </c>
      <c r="D7110">
        <v>39.297429999999999</v>
      </c>
      <c r="E7110">
        <v>-6.5325300000000004</v>
      </c>
      <c r="F7110">
        <v>0.30073</v>
      </c>
      <c r="G7110">
        <f t="shared" si="669"/>
        <v>3.9768999159999998</v>
      </c>
      <c r="H7110">
        <f t="shared" si="667"/>
        <v>2.5711884143605581</v>
      </c>
      <c r="I7110">
        <f t="shared" si="668"/>
        <v>0.29505431394017795</v>
      </c>
      <c r="J7110">
        <f t="shared" si="670"/>
        <v>-0.65516879999998567</v>
      </c>
      <c r="K7110">
        <f t="shared" si="671"/>
        <v>1.2338960829006409E-3</v>
      </c>
      <c r="L7110">
        <f t="shared" si="672"/>
        <v>0.25481166465310279</v>
      </c>
    </row>
    <row r="7111" spans="1:12">
      <c r="A7111">
        <v>537.38702000000001</v>
      </c>
      <c r="B7111">
        <v>70.81</v>
      </c>
      <c r="C7111">
        <v>-24.927060000000001</v>
      </c>
      <c r="D7111">
        <v>39.22925</v>
      </c>
      <c r="E7111">
        <v>-6.5492800000000004</v>
      </c>
      <c r="F7111">
        <v>0.30071999999999999</v>
      </c>
      <c r="G7111">
        <f t="shared" si="669"/>
        <v>3.9700000999999996</v>
      </c>
      <c r="H7111">
        <f t="shared" si="667"/>
        <v>2.5642885983605579</v>
      </c>
      <c r="I7111">
        <f t="shared" si="668"/>
        <v>0.29426253202920516</v>
      </c>
      <c r="J7111">
        <f t="shared" si="670"/>
        <v>-0.65733279333332606</v>
      </c>
      <c r="K7111">
        <f t="shared" si="671"/>
        <v>1.2337499402556593E-3</v>
      </c>
      <c r="L7111">
        <f t="shared" si="672"/>
        <v>0.25634119098512648</v>
      </c>
    </row>
    <row r="7112" spans="1:12">
      <c r="A7112">
        <v>537.49597000000006</v>
      </c>
      <c r="B7112">
        <v>70.819999999999993</v>
      </c>
      <c r="C7112">
        <v>-24.934539999999998</v>
      </c>
      <c r="D7112">
        <v>39.164029999999997</v>
      </c>
      <c r="E7112">
        <v>-6.56914</v>
      </c>
      <c r="F7112">
        <v>0.30071999999999999</v>
      </c>
      <c r="G7112">
        <f t="shared" si="669"/>
        <v>3.9633998359999989</v>
      </c>
      <c r="H7112">
        <f t="shared" si="667"/>
        <v>2.5576883343605572</v>
      </c>
      <c r="I7112">
        <f t="shared" si="668"/>
        <v>0.29350512492692227</v>
      </c>
      <c r="J7112">
        <f t="shared" si="670"/>
        <v>-0.65717087333334523</v>
      </c>
      <c r="K7112">
        <f t="shared" si="671"/>
        <v>1.2335841255091912E-3</v>
      </c>
      <c r="L7112">
        <f t="shared" si="672"/>
        <v>0.25693938722117338</v>
      </c>
    </row>
    <row r="7113" spans="1:12">
      <c r="A7113">
        <v>537.58099000000004</v>
      </c>
      <c r="B7113">
        <v>70.83</v>
      </c>
      <c r="C7113">
        <v>-24.941500000000001</v>
      </c>
      <c r="D7113">
        <v>39.099800000000002</v>
      </c>
      <c r="E7113">
        <v>-6.6180399999999997</v>
      </c>
      <c r="F7113">
        <v>0.30070999999999998</v>
      </c>
      <c r="G7113">
        <f t="shared" si="669"/>
        <v>3.9568997599999998</v>
      </c>
      <c r="H7113">
        <f t="shared" si="667"/>
        <v>2.5511882583605581</v>
      </c>
      <c r="I7113">
        <f t="shared" si="668"/>
        <v>0.29275921480457295</v>
      </c>
      <c r="J7113">
        <f t="shared" si="670"/>
        <v>-0.65767350000004299</v>
      </c>
      <c r="K7113">
        <f t="shared" si="671"/>
        <v>1.2334547616096431E-3</v>
      </c>
      <c r="L7113">
        <f t="shared" si="672"/>
        <v>0.25779105005080122</v>
      </c>
    </row>
    <row r="7114" spans="1:12">
      <c r="A7114">
        <v>537.68298000000004</v>
      </c>
      <c r="B7114">
        <v>70.84</v>
      </c>
      <c r="C7114">
        <v>-24.948129999999999</v>
      </c>
      <c r="D7114">
        <v>39.036560000000001</v>
      </c>
      <c r="E7114">
        <v>-6.7140399999999998</v>
      </c>
      <c r="F7114">
        <v>0.30070999999999998</v>
      </c>
      <c r="G7114">
        <f t="shared" si="669"/>
        <v>3.950499872</v>
      </c>
      <c r="H7114">
        <f t="shared" si="667"/>
        <v>2.5447883703605583</v>
      </c>
      <c r="I7114">
        <f t="shared" si="668"/>
        <v>0.29202480166215705</v>
      </c>
      <c r="J7114">
        <f t="shared" si="670"/>
        <v>-0.65867200666668968</v>
      </c>
      <c r="K7114">
        <f t="shared" si="671"/>
        <v>1.2332996124553295E-3</v>
      </c>
      <c r="L7114">
        <f t="shared" si="672"/>
        <v>0.25883174189976582</v>
      </c>
    </row>
    <row r="7115" spans="1:12">
      <c r="A7115">
        <v>537.78601000000003</v>
      </c>
      <c r="B7115">
        <v>70.849999999999994</v>
      </c>
      <c r="C7115">
        <v>-24.948599999999999</v>
      </c>
      <c r="D7115">
        <v>38.969369999999998</v>
      </c>
      <c r="E7115">
        <v>-6.8289200000000001</v>
      </c>
      <c r="F7115">
        <v>0.30070000000000002</v>
      </c>
      <c r="G7115">
        <f t="shared" si="669"/>
        <v>3.9437002439999995</v>
      </c>
      <c r="H7115">
        <f t="shared" si="667"/>
        <v>2.5379887423605578</v>
      </c>
      <c r="I7115">
        <f t="shared" si="668"/>
        <v>0.29124451673111768</v>
      </c>
      <c r="J7115">
        <f t="shared" si="670"/>
        <v>-0.66100129333335511</v>
      </c>
      <c r="K7115">
        <f t="shared" si="671"/>
        <v>1.2331429208575903E-3</v>
      </c>
      <c r="L7115">
        <f t="shared" si="672"/>
        <v>0.26044295717346816</v>
      </c>
    </row>
    <row r="7116" spans="1:12">
      <c r="A7116">
        <v>537.88396999999998</v>
      </c>
      <c r="B7116">
        <v>70.86</v>
      </c>
      <c r="C7116">
        <v>-24.95194</v>
      </c>
      <c r="D7116">
        <v>38.904150000000001</v>
      </c>
      <c r="E7116">
        <v>-6.9040800000000004</v>
      </c>
      <c r="F7116">
        <v>0.30070000000000002</v>
      </c>
      <c r="G7116">
        <f t="shared" si="669"/>
        <v>3.9370999800000002</v>
      </c>
      <c r="H7116">
        <f t="shared" si="667"/>
        <v>2.5313884783605585</v>
      </c>
      <c r="I7116">
        <f t="shared" si="668"/>
        <v>0.29048710962883489</v>
      </c>
      <c r="J7116">
        <f t="shared" si="670"/>
        <v>-0.66199811333336656</v>
      </c>
      <c r="K7116">
        <f t="shared" si="671"/>
        <v>1.2329939768120934E-3</v>
      </c>
      <c r="L7116">
        <f t="shared" si="672"/>
        <v>0.26151581197134405</v>
      </c>
    </row>
    <row r="7117" spans="1:12">
      <c r="A7117">
        <v>537.98602000000005</v>
      </c>
      <c r="B7117">
        <v>70.87</v>
      </c>
      <c r="C7117">
        <v>-24.957339999999999</v>
      </c>
      <c r="D7117">
        <v>38.818179999999998</v>
      </c>
      <c r="E7117">
        <v>-6.8964999999999996</v>
      </c>
      <c r="F7117">
        <v>0.30069000000000001</v>
      </c>
      <c r="G7117">
        <f t="shared" si="669"/>
        <v>3.9283998159999993</v>
      </c>
      <c r="H7117">
        <f t="shared" si="667"/>
        <v>2.5226883143605576</v>
      </c>
      <c r="I7117">
        <f t="shared" si="668"/>
        <v>0.28948873047239115</v>
      </c>
      <c r="J7117">
        <f t="shared" si="670"/>
        <v>-0.6761627400000062</v>
      </c>
      <c r="K7117">
        <f t="shared" si="671"/>
        <v>1.2328388523542575E-3</v>
      </c>
      <c r="L7117">
        <f t="shared" si="672"/>
        <v>0.26803261272940793</v>
      </c>
    </row>
    <row r="7118" spans="1:12">
      <c r="A7118">
        <v>538.08501999999999</v>
      </c>
      <c r="B7118">
        <v>70.88</v>
      </c>
      <c r="C7118">
        <v>-24.961919999999999</v>
      </c>
      <c r="D7118">
        <v>38.753950000000003</v>
      </c>
      <c r="E7118">
        <v>-6.8089300000000001</v>
      </c>
      <c r="F7118">
        <v>0.30069000000000001</v>
      </c>
      <c r="G7118">
        <f t="shared" si="669"/>
        <v>3.9218997400000002</v>
      </c>
      <c r="H7118">
        <f t="shared" si="667"/>
        <v>2.5161882383605585</v>
      </c>
      <c r="I7118">
        <f t="shared" si="668"/>
        <v>0.28874282035004184</v>
      </c>
      <c r="J7118">
        <f t="shared" si="670"/>
        <v>-0.68433463999998578</v>
      </c>
      <c r="K7118">
        <f t="shared" si="671"/>
        <v>1.2326884014449968E-3</v>
      </c>
      <c r="L7118">
        <f t="shared" si="672"/>
        <v>0.2719727521045362</v>
      </c>
    </row>
    <row r="7119" spans="1:12">
      <c r="A7119">
        <v>538.17798000000005</v>
      </c>
      <c r="B7119">
        <v>70.89</v>
      </c>
      <c r="C7119">
        <v>-24.967289999999998</v>
      </c>
      <c r="D7119">
        <v>38.687750000000001</v>
      </c>
      <c r="E7119">
        <v>-6.6866000000000003</v>
      </c>
      <c r="F7119">
        <v>0.30068</v>
      </c>
      <c r="G7119">
        <f t="shared" si="669"/>
        <v>3.9152002999999995</v>
      </c>
      <c r="H7119">
        <f t="shared" si="667"/>
        <v>2.5094887983605578</v>
      </c>
      <c r="I7119">
        <f t="shared" si="668"/>
        <v>0.28797403239893593</v>
      </c>
      <c r="J7119">
        <f t="shared" si="670"/>
        <v>-0.69016544666665269</v>
      </c>
      <c r="K7119">
        <f t="shared" si="671"/>
        <v>1.2325471629858001E-3</v>
      </c>
      <c r="L7119">
        <f t="shared" si="672"/>
        <v>0.27502232610782557</v>
      </c>
    </row>
    <row r="7120" spans="1:12">
      <c r="A7120">
        <v>538.28497000000004</v>
      </c>
      <c r="B7120">
        <v>70.900000000000006</v>
      </c>
      <c r="C7120">
        <v>-24.971080000000001</v>
      </c>
      <c r="D7120">
        <v>38.624499999999998</v>
      </c>
      <c r="E7120">
        <v>-6.5812299999999997</v>
      </c>
      <c r="F7120">
        <v>0.30066999999999999</v>
      </c>
      <c r="G7120">
        <f t="shared" si="669"/>
        <v>3.908799399999999</v>
      </c>
      <c r="H7120">
        <f t="shared" si="667"/>
        <v>2.5030878983605573</v>
      </c>
      <c r="I7120">
        <f t="shared" si="668"/>
        <v>0.28723950312540947</v>
      </c>
      <c r="J7120">
        <f t="shared" si="670"/>
        <v>-0.69333469333327391</v>
      </c>
      <c r="K7120">
        <f t="shared" si="671"/>
        <v>1.2323846481499313E-3</v>
      </c>
      <c r="L7120">
        <f t="shared" si="672"/>
        <v>0.27699174838701668</v>
      </c>
    </row>
    <row r="7121" spans="1:12">
      <c r="A7121">
        <v>538.38</v>
      </c>
      <c r="B7121">
        <v>70.91</v>
      </c>
      <c r="C7121">
        <v>-24.978110000000001</v>
      </c>
      <c r="D7121">
        <v>38.560279999999999</v>
      </c>
      <c r="E7121">
        <v>-6.5144299999999999</v>
      </c>
      <c r="F7121">
        <v>0.30066999999999999</v>
      </c>
      <c r="G7121">
        <f t="shared" si="669"/>
        <v>3.9023003359999993</v>
      </c>
      <c r="H7121">
        <f t="shared" si="667"/>
        <v>2.4965888343605576</v>
      </c>
      <c r="I7121">
        <f t="shared" si="668"/>
        <v>0.28649370913417055</v>
      </c>
      <c r="J7121">
        <f t="shared" si="670"/>
        <v>-0.69283206666666552</v>
      </c>
      <c r="K7121">
        <f t="shared" si="671"/>
        <v>1.2322403361551637E-3</v>
      </c>
      <c r="L7121">
        <f t="shared" si="672"/>
        <v>0.27751148171906254</v>
      </c>
    </row>
    <row r="7122" spans="1:12">
      <c r="A7122">
        <v>538.48499000000004</v>
      </c>
      <c r="B7122">
        <v>70.92</v>
      </c>
      <c r="C7122">
        <v>-24.981490000000001</v>
      </c>
      <c r="D7122">
        <v>38.493079999999999</v>
      </c>
      <c r="E7122">
        <v>-6.4776899999999999</v>
      </c>
      <c r="F7122">
        <v>0.30065999999999998</v>
      </c>
      <c r="G7122">
        <f t="shared" si="669"/>
        <v>3.8954996959999999</v>
      </c>
      <c r="H7122">
        <f t="shared" si="667"/>
        <v>2.4897881943605582</v>
      </c>
      <c r="I7122">
        <f t="shared" si="668"/>
        <v>0.28571330807202089</v>
      </c>
      <c r="J7122">
        <f t="shared" si="670"/>
        <v>-0.69000183999999609</v>
      </c>
      <c r="K7122">
        <f t="shared" si="671"/>
        <v>1.2320809382552617E-3</v>
      </c>
      <c r="L7122">
        <f t="shared" si="672"/>
        <v>0.27713274629660067</v>
      </c>
    </row>
    <row r="7123" spans="1:12">
      <c r="A7123">
        <v>538.58698000000004</v>
      </c>
      <c r="B7123">
        <v>70.930000000000007</v>
      </c>
      <c r="C7123">
        <v>-24.985679999999999</v>
      </c>
      <c r="D7123">
        <v>38.426879999999997</v>
      </c>
      <c r="E7123">
        <v>-6.4659399999999998</v>
      </c>
      <c r="F7123">
        <v>0.30065999999999998</v>
      </c>
      <c r="G7123">
        <f t="shared" si="669"/>
        <v>3.8888002559999992</v>
      </c>
      <c r="H7123">
        <f t="shared" si="667"/>
        <v>2.4830887543605575</v>
      </c>
      <c r="I7123">
        <f t="shared" si="668"/>
        <v>0.28494452012091492</v>
      </c>
      <c r="J7123">
        <f t="shared" si="670"/>
        <v>-0.68283350666661458</v>
      </c>
      <c r="K7123">
        <f t="shared" si="671"/>
        <v>1.2319261344974082E-3</v>
      </c>
      <c r="L7123">
        <f t="shared" si="672"/>
        <v>0.2749935963696381</v>
      </c>
    </row>
    <row r="7124" spans="1:12">
      <c r="A7124">
        <v>538.68499999999995</v>
      </c>
      <c r="B7124">
        <v>70.94</v>
      </c>
      <c r="C7124">
        <v>-24.99108</v>
      </c>
      <c r="D7124">
        <v>38.366599999999998</v>
      </c>
      <c r="E7124">
        <v>-6.4775499999999999</v>
      </c>
      <c r="F7124">
        <v>0.30064999999999997</v>
      </c>
      <c r="G7124">
        <f t="shared" si="669"/>
        <v>3.8826999199999999</v>
      </c>
      <c r="H7124">
        <f t="shared" si="667"/>
        <v>2.4769884183605582</v>
      </c>
      <c r="I7124">
        <f t="shared" si="668"/>
        <v>0.28424448178718897</v>
      </c>
      <c r="J7124">
        <f t="shared" si="670"/>
        <v>-0.67016495333332848</v>
      </c>
      <c r="K7124">
        <f t="shared" si="671"/>
        <v>1.231777393189503E-3</v>
      </c>
      <c r="L7124">
        <f t="shared" si="672"/>
        <v>0.27055635317701238</v>
      </c>
    </row>
    <row r="7125" spans="1:12">
      <c r="A7125">
        <v>538.78698999999995</v>
      </c>
      <c r="B7125">
        <v>70.95</v>
      </c>
      <c r="C7125">
        <v>-24.99569</v>
      </c>
      <c r="D7125">
        <v>38.303359999999998</v>
      </c>
      <c r="E7125">
        <v>-6.5014399999999997</v>
      </c>
      <c r="F7125">
        <v>0.30064000000000002</v>
      </c>
      <c r="G7125">
        <f t="shared" si="669"/>
        <v>3.8763000319999996</v>
      </c>
      <c r="H7125">
        <f t="shared" si="667"/>
        <v>2.4705885303605579</v>
      </c>
      <c r="I7125">
        <f t="shared" si="668"/>
        <v>0.28351006864477302</v>
      </c>
      <c r="J7125">
        <f t="shared" si="670"/>
        <v>-0.65349731333332362</v>
      </c>
      <c r="K7125">
        <f t="shared" si="671"/>
        <v>1.231622665694785E-3</v>
      </c>
      <c r="L7125">
        <f t="shared" si="672"/>
        <v>0.26451078571062264</v>
      </c>
    </row>
    <row r="7126" spans="1:12">
      <c r="A7126">
        <v>538.88598999999999</v>
      </c>
      <c r="B7126">
        <v>70.959999999999994</v>
      </c>
      <c r="C7126">
        <v>-24.999870000000001</v>
      </c>
      <c r="D7126">
        <v>38.236170000000001</v>
      </c>
      <c r="E7126">
        <v>-6.5183499999999999</v>
      </c>
      <c r="F7126">
        <v>0.30064000000000002</v>
      </c>
      <c r="G7126">
        <f t="shared" si="669"/>
        <v>3.8695004040000001</v>
      </c>
      <c r="H7126">
        <f t="shared" si="667"/>
        <v>2.4637889023605584</v>
      </c>
      <c r="I7126">
        <f t="shared" si="668"/>
        <v>0.28272978371373375</v>
      </c>
      <c r="J7126">
        <f t="shared" si="670"/>
        <v>-0.65332864666667112</v>
      </c>
      <c r="K7126">
        <f t="shared" si="671"/>
        <v>1.2314725114585131E-3</v>
      </c>
      <c r="L7126">
        <f t="shared" si="672"/>
        <v>0.2651723311362903</v>
      </c>
    </row>
    <row r="7127" spans="1:12">
      <c r="A7127">
        <v>538.97997999999995</v>
      </c>
      <c r="B7127">
        <v>70.97</v>
      </c>
      <c r="C7127">
        <v>-25.003209999999999</v>
      </c>
      <c r="D7127">
        <v>38.167000000000002</v>
      </c>
      <c r="E7127">
        <v>-6.5120300000000002</v>
      </c>
      <c r="F7127">
        <v>0.30063000000000001</v>
      </c>
      <c r="G7127">
        <f t="shared" si="669"/>
        <v>3.8625003999999996</v>
      </c>
      <c r="H7127">
        <f t="shared" si="667"/>
        <v>2.4567888983605579</v>
      </c>
      <c r="I7127">
        <f t="shared" si="668"/>
        <v>0.2819265048228275</v>
      </c>
      <c r="J7127">
        <f t="shared" si="670"/>
        <v>-0.65582828666669746</v>
      </c>
      <c r="K7127">
        <f t="shared" si="671"/>
        <v>1.2313299898127146E-3</v>
      </c>
      <c r="L7127">
        <f t="shared" si="672"/>
        <v>0.26694531512428227</v>
      </c>
    </row>
    <row r="7128" spans="1:12">
      <c r="A7128">
        <v>539.07898</v>
      </c>
      <c r="B7128">
        <v>70.98</v>
      </c>
      <c r="C7128">
        <v>-25.010280000000002</v>
      </c>
      <c r="D7128">
        <v>38.101779999999998</v>
      </c>
      <c r="E7128">
        <v>-6.48759</v>
      </c>
      <c r="F7128">
        <v>0.30063000000000001</v>
      </c>
      <c r="G7128">
        <f t="shared" si="669"/>
        <v>3.8559001359999994</v>
      </c>
      <c r="H7128">
        <f t="shared" si="667"/>
        <v>2.4501886343605577</v>
      </c>
      <c r="I7128">
        <f t="shared" si="668"/>
        <v>0.2811690977205446</v>
      </c>
      <c r="J7128">
        <f t="shared" si="670"/>
        <v>-0.65915945333335069</v>
      </c>
      <c r="K7128">
        <f t="shared" si="671"/>
        <v>1.2311799069272312E-3</v>
      </c>
      <c r="L7128">
        <f t="shared" si="672"/>
        <v>0.2690239617021879</v>
      </c>
    </row>
    <row r="7129" spans="1:12">
      <c r="A7129">
        <v>539.18298000000004</v>
      </c>
      <c r="B7129">
        <v>70.989999999999995</v>
      </c>
      <c r="C7129">
        <v>-25.01285</v>
      </c>
      <c r="D7129">
        <v>38.040509999999998</v>
      </c>
      <c r="E7129">
        <v>-6.4673400000000001</v>
      </c>
      <c r="F7129">
        <v>0.30062</v>
      </c>
      <c r="G7129">
        <f t="shared" si="669"/>
        <v>3.8496996119999998</v>
      </c>
      <c r="H7129">
        <f t="shared" si="667"/>
        <v>2.4439881103605581</v>
      </c>
      <c r="I7129">
        <f t="shared" si="668"/>
        <v>0.28045756240688519</v>
      </c>
      <c r="J7129">
        <f t="shared" si="670"/>
        <v>-0.65833467333335349</v>
      </c>
      <c r="K7129">
        <f t="shared" si="671"/>
        <v>1.2310222834975874E-3</v>
      </c>
      <c r="L7129">
        <f t="shared" si="672"/>
        <v>0.26936901638045624</v>
      </c>
    </row>
    <row r="7130" spans="1:12">
      <c r="A7130">
        <v>539.27801999999997</v>
      </c>
      <c r="B7130">
        <v>71</v>
      </c>
      <c r="C7130">
        <v>-25.01333</v>
      </c>
      <c r="D7130">
        <v>37.977269999999997</v>
      </c>
      <c r="E7130">
        <v>-6.4662199999999999</v>
      </c>
      <c r="F7130">
        <v>0.30062</v>
      </c>
      <c r="G7130">
        <f t="shared" si="669"/>
        <v>3.8432997239999995</v>
      </c>
      <c r="H7130">
        <f t="shared" si="667"/>
        <v>2.4375882223605578</v>
      </c>
      <c r="I7130">
        <f t="shared" si="668"/>
        <v>0.27972314926446923</v>
      </c>
      <c r="J7130">
        <f t="shared" si="670"/>
        <v>-0.65583503333337267</v>
      </c>
      <c r="K7130">
        <f t="shared" si="671"/>
        <v>1.2308782752224621E-3</v>
      </c>
      <c r="L7130">
        <f t="shared" si="672"/>
        <v>0.26905078852828668</v>
      </c>
    </row>
    <row r="7131" spans="1:12">
      <c r="A7131">
        <v>539.36901999999998</v>
      </c>
      <c r="B7131">
        <v>71.010000000000005</v>
      </c>
      <c r="C7131">
        <v>-25.021180000000001</v>
      </c>
      <c r="D7131">
        <v>37.912050000000001</v>
      </c>
      <c r="E7131">
        <v>-6.4779799999999996</v>
      </c>
      <c r="F7131">
        <v>0.30060999999999999</v>
      </c>
      <c r="G7131">
        <f t="shared" si="669"/>
        <v>3.8366994600000002</v>
      </c>
      <c r="H7131">
        <f t="shared" si="667"/>
        <v>2.4309879583605585</v>
      </c>
      <c r="I7131">
        <f t="shared" si="668"/>
        <v>0.27896574216218645</v>
      </c>
      <c r="J7131">
        <f t="shared" si="670"/>
        <v>-0.65567480000000278</v>
      </c>
      <c r="K7131">
        <f t="shared" si="671"/>
        <v>1.23074042008272E-3</v>
      </c>
      <c r="L7131">
        <f t="shared" si="672"/>
        <v>0.26971536314897476</v>
      </c>
    </row>
    <row r="7132" spans="1:12">
      <c r="A7132">
        <v>539.47699</v>
      </c>
      <c r="B7132">
        <v>71.02</v>
      </c>
      <c r="C7132">
        <v>-25.02666</v>
      </c>
      <c r="D7132">
        <v>37.844859999999997</v>
      </c>
      <c r="E7132">
        <v>-6.4869300000000001</v>
      </c>
      <c r="F7132">
        <v>0.30059999999999998</v>
      </c>
      <c r="G7132">
        <f t="shared" si="669"/>
        <v>3.8298998319999993</v>
      </c>
      <c r="H7132">
        <f t="shared" si="667"/>
        <v>2.4241883303605576</v>
      </c>
      <c r="I7132">
        <f t="shared" si="668"/>
        <v>0.27818545723114702</v>
      </c>
      <c r="J7132">
        <f t="shared" si="670"/>
        <v>-0.65867369333332659</v>
      </c>
      <c r="K7132">
        <f t="shared" si="671"/>
        <v>1.2305768972797717E-3</v>
      </c>
      <c r="L7132">
        <f t="shared" si="672"/>
        <v>0.27170896133938566</v>
      </c>
    </row>
    <row r="7133" spans="1:12">
      <c r="A7133">
        <v>539.57703000000004</v>
      </c>
      <c r="B7133">
        <v>71.03</v>
      </c>
      <c r="C7133">
        <v>-25.029630000000001</v>
      </c>
      <c r="D7133">
        <v>37.779640000000001</v>
      </c>
      <c r="E7133">
        <v>-6.4886699999999999</v>
      </c>
      <c r="F7133">
        <v>0.30059999999999998</v>
      </c>
      <c r="G7133">
        <f t="shared" si="669"/>
        <v>3.8232995679999999</v>
      </c>
      <c r="H7133">
        <f t="shared" si="667"/>
        <v>2.4175880663605582</v>
      </c>
      <c r="I7133">
        <f t="shared" si="668"/>
        <v>0.27742805012886429</v>
      </c>
      <c r="J7133">
        <f t="shared" si="670"/>
        <v>-0.65834310666665696</v>
      </c>
      <c r="K7133">
        <f t="shared" si="671"/>
        <v>1.2304254234044608E-3</v>
      </c>
      <c r="L7133">
        <f t="shared" si="672"/>
        <v>0.27231401239406677</v>
      </c>
    </row>
    <row r="7134" spans="1:12">
      <c r="A7134">
        <v>539.67602999999997</v>
      </c>
      <c r="B7134">
        <v>71.040000000000006</v>
      </c>
      <c r="C7134">
        <v>-25.032599999999999</v>
      </c>
      <c r="D7134">
        <v>37.715420000000002</v>
      </c>
      <c r="E7134">
        <v>-6.4936699999999998</v>
      </c>
      <c r="F7134">
        <v>0.30059000000000002</v>
      </c>
      <c r="G7134">
        <f t="shared" si="669"/>
        <v>3.8168005039999997</v>
      </c>
      <c r="H7134">
        <f t="shared" si="667"/>
        <v>2.411089002360558</v>
      </c>
      <c r="I7134">
        <f t="shared" si="668"/>
        <v>0.27668225613762532</v>
      </c>
      <c r="J7134">
        <f t="shared" si="670"/>
        <v>-0.65567142666661149</v>
      </c>
      <c r="K7134">
        <f t="shared" si="671"/>
        <v>1.2302755609339923E-3</v>
      </c>
      <c r="L7134">
        <f t="shared" si="672"/>
        <v>0.27193995162546114</v>
      </c>
    </row>
    <row r="7135" spans="1:12">
      <c r="A7135">
        <v>539.77301</v>
      </c>
      <c r="B7135">
        <v>71.05</v>
      </c>
      <c r="C7135">
        <v>-25.03762</v>
      </c>
      <c r="D7135">
        <v>37.65316</v>
      </c>
      <c r="E7135">
        <v>-6.5124399999999998</v>
      </c>
      <c r="F7135">
        <v>0.30059000000000002</v>
      </c>
      <c r="G7135">
        <f t="shared" si="669"/>
        <v>3.8104997919999999</v>
      </c>
      <c r="H7135">
        <f t="shared" ref="H7135:H7198" si="673">G7135-G$27-E$27</f>
        <v>2.4047882903605582</v>
      </c>
      <c r="I7135">
        <f t="shared" ref="I7135:I7198" si="674">H7135/(G$30-G$27-E$27)</f>
        <v>0.27595922384403238</v>
      </c>
      <c r="J7135">
        <f t="shared" si="670"/>
        <v>-0.65250217999998728</v>
      </c>
      <c r="K7135">
        <f t="shared" si="671"/>
        <v>1.23012879165519E-3</v>
      </c>
      <c r="L7135">
        <f t="shared" si="672"/>
        <v>0.27133456305301429</v>
      </c>
    </row>
    <row r="7136" spans="1:12">
      <c r="A7136">
        <v>539.86797999999999</v>
      </c>
      <c r="B7136">
        <v>71.06</v>
      </c>
      <c r="C7136">
        <v>-25.043040000000001</v>
      </c>
      <c r="D7136">
        <v>37.586959999999998</v>
      </c>
      <c r="E7136">
        <v>-6.54</v>
      </c>
      <c r="F7136">
        <v>0.30058000000000001</v>
      </c>
      <c r="G7136">
        <f t="shared" si="669"/>
        <v>3.8038003519999992</v>
      </c>
      <c r="H7136">
        <f t="shared" si="673"/>
        <v>2.3980888503605575</v>
      </c>
      <c r="I7136">
        <f t="shared" si="674"/>
        <v>0.27519043589292647</v>
      </c>
      <c r="J7136">
        <f t="shared" si="670"/>
        <v>-0.65399487999999129</v>
      </c>
      <c r="K7136">
        <f t="shared" si="671"/>
        <v>1.2299850982385408E-3</v>
      </c>
      <c r="L7136">
        <f t="shared" si="672"/>
        <v>0.27271503301542049</v>
      </c>
    </row>
    <row r="7137" spans="1:12">
      <c r="A7137">
        <v>539.97100999999998</v>
      </c>
      <c r="B7137">
        <v>71.069999999999993</v>
      </c>
      <c r="C7137">
        <v>-25.046859999999999</v>
      </c>
      <c r="D7137">
        <v>37.521740000000001</v>
      </c>
      <c r="E7137">
        <v>-6.5574700000000004</v>
      </c>
      <c r="F7137">
        <v>0.30057</v>
      </c>
      <c r="G7137">
        <f t="shared" si="669"/>
        <v>3.7972000879999999</v>
      </c>
      <c r="H7137">
        <f t="shared" si="673"/>
        <v>2.3914885863605582</v>
      </c>
      <c r="I7137">
        <f t="shared" si="674"/>
        <v>0.27443302879064368</v>
      </c>
      <c r="J7137">
        <f t="shared" si="670"/>
        <v>-0.656658126666674</v>
      </c>
      <c r="K7137">
        <f t="shared" si="671"/>
        <v>1.2298292476786452E-3</v>
      </c>
      <c r="L7137">
        <f t="shared" si="672"/>
        <v>0.27458133415806796</v>
      </c>
    </row>
    <row r="7138" spans="1:12">
      <c r="A7138">
        <v>540.06897000000004</v>
      </c>
      <c r="B7138">
        <v>71.08</v>
      </c>
      <c r="C7138">
        <v>-25.050660000000001</v>
      </c>
      <c r="D7138">
        <v>37.452570000000001</v>
      </c>
      <c r="E7138">
        <v>-6.5498599999999998</v>
      </c>
      <c r="F7138">
        <v>0.30057</v>
      </c>
      <c r="G7138">
        <f t="shared" si="669"/>
        <v>3.7902000839999999</v>
      </c>
      <c r="H7138">
        <f t="shared" si="673"/>
        <v>2.3844885823605582</v>
      </c>
      <c r="I7138">
        <f t="shared" si="674"/>
        <v>0.27362974989973748</v>
      </c>
      <c r="J7138">
        <f t="shared" si="670"/>
        <v>-0.65982568666670383</v>
      </c>
      <c r="K7138">
        <f t="shared" si="671"/>
        <v>1.2296811029875508E-3</v>
      </c>
      <c r="L7138">
        <f t="shared" si="672"/>
        <v>0.27671580881024815</v>
      </c>
    </row>
    <row r="7139" spans="1:12">
      <c r="A7139">
        <v>540.16198999999995</v>
      </c>
      <c r="B7139">
        <v>71.09</v>
      </c>
      <c r="C7139">
        <v>-25.05649</v>
      </c>
      <c r="D7139">
        <v>37.387349999999998</v>
      </c>
      <c r="E7139">
        <v>-6.5224700000000002</v>
      </c>
      <c r="F7139">
        <v>0.30055999999999999</v>
      </c>
      <c r="G7139">
        <f t="shared" si="669"/>
        <v>3.7835998199999996</v>
      </c>
      <c r="H7139">
        <f t="shared" si="673"/>
        <v>2.3778883183605579</v>
      </c>
      <c r="I7139">
        <f t="shared" si="674"/>
        <v>0.27287234279745459</v>
      </c>
      <c r="J7139">
        <f t="shared" si="670"/>
        <v>-0.6611615266666907</v>
      </c>
      <c r="K7139">
        <f t="shared" si="671"/>
        <v>1.2295404620802407E-3</v>
      </c>
      <c r="L7139">
        <f t="shared" si="672"/>
        <v>0.27804565990825442</v>
      </c>
    </row>
    <row r="7140" spans="1:12">
      <c r="A7140">
        <v>540.26598999999999</v>
      </c>
      <c r="B7140">
        <v>71.099999999999994</v>
      </c>
      <c r="C7140">
        <v>-25.061969999999999</v>
      </c>
      <c r="D7140">
        <v>37.323120000000003</v>
      </c>
      <c r="E7140">
        <v>-6.4917499999999997</v>
      </c>
      <c r="F7140">
        <v>0.30054999999999998</v>
      </c>
      <c r="G7140">
        <f t="shared" si="669"/>
        <v>3.777099744</v>
      </c>
      <c r="H7140">
        <f t="shared" si="673"/>
        <v>2.3713882423605583</v>
      </c>
      <c r="I7140">
        <f t="shared" si="674"/>
        <v>0.27212643267510522</v>
      </c>
      <c r="J7140">
        <f t="shared" si="670"/>
        <v>-0.66133356666668486</v>
      </c>
      <c r="K7140">
        <f t="shared" si="671"/>
        <v>1.2293832581284762E-3</v>
      </c>
      <c r="L7140">
        <f t="shared" si="672"/>
        <v>0.27888034310584736</v>
      </c>
    </row>
    <row r="7141" spans="1:12">
      <c r="A7141">
        <v>540.36499000000003</v>
      </c>
      <c r="B7141">
        <v>71.11</v>
      </c>
      <c r="C7141">
        <v>-25.063320000000001</v>
      </c>
      <c r="D7141">
        <v>37.260869999999997</v>
      </c>
      <c r="E7141">
        <v>-6.4709000000000003</v>
      </c>
      <c r="F7141">
        <v>0.30054999999999998</v>
      </c>
      <c r="G7141">
        <f t="shared" si="669"/>
        <v>3.7708000439999991</v>
      </c>
      <c r="H7141">
        <f t="shared" si="673"/>
        <v>2.3650885423605574</v>
      </c>
      <c r="I7141">
        <f t="shared" si="674"/>
        <v>0.27140351651262268</v>
      </c>
      <c r="J7141">
        <f t="shared" si="670"/>
        <v>-0.66083431333337472</v>
      </c>
      <c r="K7141">
        <f t="shared" si="671"/>
        <v>1.2292336494008549E-3</v>
      </c>
      <c r="L7141">
        <f t="shared" si="672"/>
        <v>0.2794120818300555</v>
      </c>
    </row>
    <row r="7142" spans="1:12">
      <c r="A7142">
        <v>540.45898</v>
      </c>
      <c r="B7142">
        <v>71.12</v>
      </c>
      <c r="C7142">
        <v>-25.06916</v>
      </c>
      <c r="D7142">
        <v>37.194659999999999</v>
      </c>
      <c r="E7142">
        <v>-6.4574299999999996</v>
      </c>
      <c r="F7142">
        <v>0.30053999999999997</v>
      </c>
      <c r="G7142">
        <f t="shared" si="669"/>
        <v>3.764099592</v>
      </c>
      <c r="H7142">
        <f t="shared" si="673"/>
        <v>2.3583880903605583</v>
      </c>
      <c r="I7142">
        <f t="shared" si="674"/>
        <v>0.27063461243040648</v>
      </c>
      <c r="J7142">
        <f t="shared" si="670"/>
        <v>-0.66150729333333935</v>
      </c>
      <c r="K7142">
        <f t="shared" si="671"/>
        <v>1.2290916454732346E-3</v>
      </c>
      <c r="L7142">
        <f t="shared" si="672"/>
        <v>0.28049127963167669</v>
      </c>
    </row>
    <row r="7143" spans="1:12">
      <c r="A7143">
        <v>540.56299000000001</v>
      </c>
      <c r="B7143">
        <v>71.13</v>
      </c>
      <c r="C7143">
        <v>-25.072179999999999</v>
      </c>
      <c r="D7143">
        <v>37.130429999999997</v>
      </c>
      <c r="E7143">
        <v>-6.4291</v>
      </c>
      <c r="F7143">
        <v>0.30053999999999997</v>
      </c>
      <c r="G7143">
        <f t="shared" si="669"/>
        <v>3.7575995159999995</v>
      </c>
      <c r="H7143">
        <f t="shared" si="673"/>
        <v>2.3518880143605578</v>
      </c>
      <c r="I7143">
        <f t="shared" si="674"/>
        <v>0.269888702308057</v>
      </c>
      <c r="J7143">
        <f t="shared" si="670"/>
        <v>-0.6610063533333248</v>
      </c>
      <c r="K7143">
        <f t="shared" si="671"/>
        <v>1.2289345411580562E-3</v>
      </c>
      <c r="L7143">
        <f t="shared" si="672"/>
        <v>0.28105349799703039</v>
      </c>
    </row>
    <row r="7144" spans="1:12">
      <c r="A7144">
        <v>540.65503000000001</v>
      </c>
      <c r="B7144">
        <v>71.14</v>
      </c>
      <c r="C7144">
        <v>-25.072669999999999</v>
      </c>
      <c r="D7144">
        <v>37.066209999999998</v>
      </c>
      <c r="E7144">
        <v>-6.37127</v>
      </c>
      <c r="F7144">
        <v>0.30053000000000002</v>
      </c>
      <c r="G7144">
        <f t="shared" si="669"/>
        <v>3.7511004519999998</v>
      </c>
      <c r="H7144">
        <f t="shared" si="673"/>
        <v>2.3453889503605581</v>
      </c>
      <c r="I7144">
        <f t="shared" si="674"/>
        <v>0.26914290831681809</v>
      </c>
      <c r="J7144">
        <f t="shared" si="670"/>
        <v>-0.65767012666665603</v>
      </c>
      <c r="K7144">
        <f t="shared" si="671"/>
        <v>1.2287955506984272E-3</v>
      </c>
      <c r="L7144">
        <f t="shared" si="672"/>
        <v>0.28040983418360182</v>
      </c>
    </row>
    <row r="7145" spans="1:12">
      <c r="A7145">
        <v>540.76898000000006</v>
      </c>
      <c r="B7145">
        <v>71.150000000000006</v>
      </c>
      <c r="C7145">
        <v>-25.07863</v>
      </c>
      <c r="D7145">
        <v>36.995060000000002</v>
      </c>
      <c r="E7145">
        <v>-6.29657</v>
      </c>
      <c r="F7145">
        <v>0.30052000000000001</v>
      </c>
      <c r="G7145">
        <f t="shared" si="669"/>
        <v>3.7439000719999997</v>
      </c>
      <c r="H7145">
        <f t="shared" si="673"/>
        <v>2.338188570360558</v>
      </c>
      <c r="I7145">
        <f t="shared" si="674"/>
        <v>0.26831663546604495</v>
      </c>
      <c r="J7145">
        <f t="shared" si="670"/>
        <v>-0.65916619999994608</v>
      </c>
      <c r="K7145">
        <f t="shared" si="671"/>
        <v>1.2286235172940677E-3</v>
      </c>
      <c r="L7145">
        <f t="shared" si="672"/>
        <v>0.28191319055943381</v>
      </c>
    </row>
    <row r="7146" spans="1:12">
      <c r="A7146">
        <v>540.86901999999998</v>
      </c>
      <c r="B7146">
        <v>71.16</v>
      </c>
      <c r="C7146">
        <v>-25.080400000000001</v>
      </c>
      <c r="D7146">
        <v>36.940710000000003</v>
      </c>
      <c r="E7146">
        <v>-6.2367900000000001</v>
      </c>
      <c r="F7146">
        <v>0.30052000000000001</v>
      </c>
      <c r="G7146">
        <f t="shared" si="669"/>
        <v>3.7383998520000001</v>
      </c>
      <c r="H7146">
        <f t="shared" si="673"/>
        <v>2.3326883503605584</v>
      </c>
      <c r="I7146">
        <f t="shared" si="674"/>
        <v>0.2676854628808093</v>
      </c>
      <c r="J7146">
        <f t="shared" si="670"/>
        <v>-0.65249880666665616</v>
      </c>
      <c r="K7146">
        <f t="shared" si="671"/>
        <v>1.2284725238975375E-3</v>
      </c>
      <c r="L7146">
        <f t="shared" si="672"/>
        <v>0.27971966618078276</v>
      </c>
    </row>
    <row r="7147" spans="1:12">
      <c r="A7147">
        <v>540.96198000000004</v>
      </c>
      <c r="B7147">
        <v>71.17</v>
      </c>
      <c r="C7147">
        <v>-25.08502</v>
      </c>
      <c r="D7147">
        <v>36.879449999999999</v>
      </c>
      <c r="E7147">
        <v>-6.2185100000000002</v>
      </c>
      <c r="F7147">
        <v>0.30051</v>
      </c>
      <c r="G7147">
        <f t="shared" si="669"/>
        <v>3.7322003399999994</v>
      </c>
      <c r="H7147">
        <f t="shared" si="673"/>
        <v>2.3264888383605578</v>
      </c>
      <c r="I7147">
        <f t="shared" si="674"/>
        <v>0.26697404369826017</v>
      </c>
      <c r="J7147">
        <f t="shared" si="670"/>
        <v>-0.64749446666665722</v>
      </c>
      <c r="K7147">
        <f t="shared" si="671"/>
        <v>1.2283322498214558E-3</v>
      </c>
      <c r="L7147">
        <f t="shared" si="672"/>
        <v>0.27831402239734665</v>
      </c>
    </row>
    <row r="7148" spans="1:12">
      <c r="A7148">
        <v>541.05602999999996</v>
      </c>
      <c r="B7148">
        <v>71.180000000000007</v>
      </c>
      <c r="C7148">
        <v>-25.089230000000001</v>
      </c>
      <c r="D7148">
        <v>36.81917</v>
      </c>
      <c r="E7148">
        <v>-6.25054</v>
      </c>
      <c r="F7148">
        <v>0.30049999999999999</v>
      </c>
      <c r="G7148">
        <f t="shared" si="669"/>
        <v>3.7261000039999996</v>
      </c>
      <c r="H7148">
        <f t="shared" si="673"/>
        <v>2.3203885023605579</v>
      </c>
      <c r="I7148">
        <f t="shared" si="674"/>
        <v>0.26627400536453422</v>
      </c>
      <c r="J7148">
        <f t="shared" si="670"/>
        <v>-0.64149499333327931</v>
      </c>
      <c r="K7148">
        <f t="shared" si="671"/>
        <v>1.2281903635619109E-3</v>
      </c>
      <c r="L7148">
        <f t="shared" si="672"/>
        <v>0.27646016720074207</v>
      </c>
    </row>
    <row r="7149" spans="1:12">
      <c r="A7149">
        <v>541.15601000000004</v>
      </c>
      <c r="B7149">
        <v>71.19</v>
      </c>
      <c r="C7149">
        <v>-25.09225</v>
      </c>
      <c r="D7149">
        <v>36.75197</v>
      </c>
      <c r="E7149">
        <v>-6.31914</v>
      </c>
      <c r="F7149">
        <v>0.30049999999999999</v>
      </c>
      <c r="G7149">
        <f t="shared" si="669"/>
        <v>3.7192993639999998</v>
      </c>
      <c r="H7149">
        <f t="shared" si="673"/>
        <v>2.3135878623605581</v>
      </c>
      <c r="I7149">
        <f t="shared" si="674"/>
        <v>0.26549360430238444</v>
      </c>
      <c r="J7149">
        <f t="shared" si="670"/>
        <v>-0.63916739333332129</v>
      </c>
      <c r="K7149">
        <f t="shared" si="671"/>
        <v>1.2280395670910007E-3</v>
      </c>
      <c r="L7149">
        <f t="shared" si="672"/>
        <v>0.27626674730268408</v>
      </c>
    </row>
    <row r="7150" spans="1:12">
      <c r="A7150">
        <v>541.25402999999994</v>
      </c>
      <c r="B7150">
        <v>71.2</v>
      </c>
      <c r="C7150">
        <v>-25.096900000000002</v>
      </c>
      <c r="D7150">
        <v>36.692689999999999</v>
      </c>
      <c r="E7150">
        <v>-6.3997000000000002</v>
      </c>
      <c r="F7150">
        <v>0.30048999999999998</v>
      </c>
      <c r="G7150">
        <f t="shared" si="669"/>
        <v>3.7133002279999996</v>
      </c>
      <c r="H7150">
        <f t="shared" si="673"/>
        <v>2.3075887263605579</v>
      </c>
      <c r="I7150">
        <f t="shared" si="674"/>
        <v>0.26480517907970236</v>
      </c>
      <c r="J7150">
        <f t="shared" si="670"/>
        <v>-0.63299756666665996</v>
      </c>
      <c r="K7150">
        <f t="shared" si="671"/>
        <v>1.2278917627654667E-3</v>
      </c>
      <c r="L7150">
        <f t="shared" si="672"/>
        <v>0.27431125808323736</v>
      </c>
    </row>
    <row r="7151" spans="1:12">
      <c r="A7151">
        <v>541.36199999999997</v>
      </c>
      <c r="B7151">
        <v>71.209999999999994</v>
      </c>
      <c r="C7151">
        <v>-25.101610000000001</v>
      </c>
      <c r="D7151">
        <v>36.627470000000002</v>
      </c>
      <c r="E7151">
        <v>-6.4752700000000001</v>
      </c>
      <c r="F7151">
        <v>0.30048000000000002</v>
      </c>
      <c r="G7151">
        <f t="shared" si="669"/>
        <v>3.7066999639999998</v>
      </c>
      <c r="H7151">
        <f t="shared" si="673"/>
        <v>2.3009884623605581</v>
      </c>
      <c r="I7151">
        <f t="shared" si="674"/>
        <v>0.26404777197741952</v>
      </c>
      <c r="J7151">
        <f t="shared" si="670"/>
        <v>-0.63083357333333934</v>
      </c>
      <c r="K7151">
        <f t="shared" si="671"/>
        <v>1.2277289960123364E-3</v>
      </c>
      <c r="L7151">
        <f t="shared" si="672"/>
        <v>0.27415764296626427</v>
      </c>
    </row>
    <row r="7152" spans="1:12">
      <c r="A7152">
        <v>541.46001999999999</v>
      </c>
      <c r="B7152">
        <v>71.22</v>
      </c>
      <c r="C7152">
        <v>-25.105029999999999</v>
      </c>
      <c r="D7152">
        <v>36.561259999999997</v>
      </c>
      <c r="E7152">
        <v>-6.5460099999999999</v>
      </c>
      <c r="F7152">
        <v>0.30048000000000002</v>
      </c>
      <c r="G7152">
        <f t="shared" si="669"/>
        <v>3.6999995119999993</v>
      </c>
      <c r="H7152">
        <f t="shared" si="673"/>
        <v>2.2942880103605576</v>
      </c>
      <c r="I7152">
        <f t="shared" si="674"/>
        <v>0.26327886789520316</v>
      </c>
      <c r="J7152">
        <f t="shared" si="670"/>
        <v>-0.6318405133333731</v>
      </c>
      <c r="K7152">
        <f t="shared" si="671"/>
        <v>1.2275812664322495E-3</v>
      </c>
      <c r="L7152">
        <f t="shared" si="672"/>
        <v>0.2753972084063136</v>
      </c>
    </row>
    <row r="7153" spans="1:12">
      <c r="A7153">
        <v>541.56097</v>
      </c>
      <c r="B7153">
        <v>71.23</v>
      </c>
      <c r="C7153">
        <v>-25.103950000000001</v>
      </c>
      <c r="D7153">
        <v>36.491109999999999</v>
      </c>
      <c r="E7153">
        <v>-6.6330499999999999</v>
      </c>
      <c r="F7153">
        <v>0.30047000000000001</v>
      </c>
      <c r="G7153">
        <f t="shared" si="669"/>
        <v>3.6929003319999998</v>
      </c>
      <c r="H7153">
        <f t="shared" si="673"/>
        <v>2.2871888303605581</v>
      </c>
      <c r="I7153">
        <f t="shared" si="674"/>
        <v>0.26246420815547394</v>
      </c>
      <c r="J7153">
        <f t="shared" si="670"/>
        <v>-0.63833418000002462</v>
      </c>
      <c r="K7153">
        <f t="shared" si="671"/>
        <v>1.2274291580976259E-3</v>
      </c>
      <c r="L7153">
        <f t="shared" si="672"/>
        <v>0.27909115833667131</v>
      </c>
    </row>
    <row r="7154" spans="1:12">
      <c r="A7154">
        <v>541.66101000000003</v>
      </c>
      <c r="B7154">
        <v>71.239999999999995</v>
      </c>
      <c r="C7154">
        <v>-25.107800000000001</v>
      </c>
      <c r="D7154">
        <v>36.429839999999999</v>
      </c>
      <c r="E7154">
        <v>-6.7530599999999996</v>
      </c>
      <c r="F7154">
        <v>0.30046</v>
      </c>
      <c r="G7154">
        <f t="shared" si="669"/>
        <v>3.6866998079999993</v>
      </c>
      <c r="H7154">
        <f t="shared" si="673"/>
        <v>2.2809883063605576</v>
      </c>
      <c r="I7154">
        <f t="shared" si="674"/>
        <v>0.26175267284181447</v>
      </c>
      <c r="J7154">
        <f t="shared" si="670"/>
        <v>-0.64916764000002636</v>
      </c>
      <c r="K7154">
        <f t="shared" si="671"/>
        <v>1.2272784581052727E-3</v>
      </c>
      <c r="L7154">
        <f t="shared" si="672"/>
        <v>0.28459928452496502</v>
      </c>
    </row>
    <row r="7155" spans="1:12">
      <c r="A7155">
        <v>541.75702000000001</v>
      </c>
      <c r="B7155">
        <v>71.25</v>
      </c>
      <c r="C7155">
        <v>-25.11328</v>
      </c>
      <c r="D7155">
        <v>36.369570000000003</v>
      </c>
      <c r="E7155">
        <v>-6.8899800000000004</v>
      </c>
      <c r="F7155">
        <v>0.30046</v>
      </c>
      <c r="G7155">
        <f t="shared" si="669"/>
        <v>3.6806004839999997</v>
      </c>
      <c r="H7155">
        <f t="shared" si="673"/>
        <v>2.274888982360558</v>
      </c>
      <c r="I7155">
        <f t="shared" si="674"/>
        <v>0.26105275063919892</v>
      </c>
      <c r="J7155">
        <f t="shared" si="670"/>
        <v>-0.65116465333337092</v>
      </c>
      <c r="K7155">
        <f t="shared" si="671"/>
        <v>1.2271338636891361E-3</v>
      </c>
      <c r="L7155">
        <f t="shared" si="672"/>
        <v>0.28624018946967877</v>
      </c>
    </row>
    <row r="7156" spans="1:12">
      <c r="A7156">
        <v>541.85100999999997</v>
      </c>
      <c r="B7156">
        <v>71.260000000000005</v>
      </c>
      <c r="C7156">
        <v>-25.11833</v>
      </c>
      <c r="D7156">
        <v>36.292490000000001</v>
      </c>
      <c r="E7156">
        <v>-6.9882299999999997</v>
      </c>
      <c r="F7156">
        <v>0.30044999999999999</v>
      </c>
      <c r="G7156">
        <f t="shared" si="669"/>
        <v>3.6727999879999995</v>
      </c>
      <c r="H7156">
        <f t="shared" si="673"/>
        <v>2.2670884863605578</v>
      </c>
      <c r="I7156">
        <f t="shared" si="674"/>
        <v>0.26015761203993548</v>
      </c>
      <c r="J7156">
        <f t="shared" si="670"/>
        <v>-0.66049529333334289</v>
      </c>
      <c r="K7156">
        <f t="shared" si="671"/>
        <v>1.226992344463475E-3</v>
      </c>
      <c r="L7156">
        <f t="shared" si="672"/>
        <v>0.29134076473285819</v>
      </c>
    </row>
    <row r="7157" spans="1:12">
      <c r="A7157">
        <v>541.95599000000004</v>
      </c>
      <c r="B7157">
        <v>71.27</v>
      </c>
      <c r="C7157">
        <v>-25.119340000000001</v>
      </c>
      <c r="D7157">
        <v>36.2164</v>
      </c>
      <c r="E7157">
        <v>-6.9897900000000002</v>
      </c>
      <c r="F7157">
        <v>0.30043999999999998</v>
      </c>
      <c r="G7157">
        <f t="shared" si="669"/>
        <v>3.6650996799999995</v>
      </c>
      <c r="H7157">
        <f t="shared" si="673"/>
        <v>2.2593881783605578</v>
      </c>
      <c r="I7157">
        <f t="shared" si="674"/>
        <v>0.25927397042060546</v>
      </c>
      <c r="J7157">
        <f t="shared" si="670"/>
        <v>-0.67299686666665948</v>
      </c>
      <c r="K7157">
        <f t="shared" si="671"/>
        <v>1.2268343163568212E-3</v>
      </c>
      <c r="L7157">
        <f t="shared" si="672"/>
        <v>0.29786686197278195</v>
      </c>
    </row>
    <row r="7158" spans="1:12">
      <c r="A7158">
        <v>542.04700000000003</v>
      </c>
      <c r="B7158">
        <v>71.28</v>
      </c>
      <c r="C7158">
        <v>-25.121919999999999</v>
      </c>
      <c r="D7158">
        <v>36.141300000000001</v>
      </c>
      <c r="E7158">
        <v>-6.8833000000000002</v>
      </c>
      <c r="F7158">
        <v>0.30043999999999998</v>
      </c>
      <c r="G7158">
        <f t="shared" si="669"/>
        <v>3.6574995599999998</v>
      </c>
      <c r="H7158">
        <f t="shared" si="673"/>
        <v>2.2517880583605581</v>
      </c>
      <c r="I7158">
        <f t="shared" si="674"/>
        <v>0.25840182578120896</v>
      </c>
      <c r="J7158">
        <f t="shared" si="670"/>
        <v>-0.69117069999998992</v>
      </c>
      <c r="K7158">
        <f t="shared" si="671"/>
        <v>1.2266973504563928E-3</v>
      </c>
      <c r="L7158">
        <f t="shared" si="672"/>
        <v>0.30694305240396613</v>
      </c>
    </row>
    <row r="7159" spans="1:12">
      <c r="A7159">
        <v>542.15697999999998</v>
      </c>
      <c r="B7159">
        <v>71.290000000000006</v>
      </c>
      <c r="C7159">
        <v>-25.12378</v>
      </c>
      <c r="D7159">
        <v>36.077080000000002</v>
      </c>
      <c r="E7159">
        <v>-6.71929</v>
      </c>
      <c r="F7159">
        <v>0.30042999999999997</v>
      </c>
      <c r="G7159">
        <f t="shared" si="669"/>
        <v>3.6510004959999995</v>
      </c>
      <c r="H7159">
        <f t="shared" si="673"/>
        <v>2.2452889943605578</v>
      </c>
      <c r="I7159">
        <f t="shared" si="674"/>
        <v>0.25765603178996999</v>
      </c>
      <c r="J7159">
        <f t="shared" si="670"/>
        <v>-0.6996647533332736</v>
      </c>
      <c r="K7159">
        <f t="shared" si="671"/>
        <v>1.2265318763737311E-3</v>
      </c>
      <c r="L7159">
        <f t="shared" si="672"/>
        <v>0.31161456502508406</v>
      </c>
    </row>
    <row r="7160" spans="1:12">
      <c r="A7160">
        <v>542.26300000000003</v>
      </c>
      <c r="B7160">
        <v>71.3</v>
      </c>
      <c r="C7160">
        <v>-25.127680000000002</v>
      </c>
      <c r="D7160">
        <v>36.013829999999999</v>
      </c>
      <c r="E7160">
        <v>-6.5760199999999998</v>
      </c>
      <c r="F7160">
        <v>0.30042000000000002</v>
      </c>
      <c r="G7160">
        <f t="shared" si="669"/>
        <v>3.6445995959999995</v>
      </c>
      <c r="H7160">
        <f t="shared" si="673"/>
        <v>2.2388880943605578</v>
      </c>
      <c r="I7160">
        <f t="shared" si="674"/>
        <v>0.25692150251644363</v>
      </c>
      <c r="J7160">
        <f t="shared" si="670"/>
        <v>-0.70200078666665611</v>
      </c>
      <c r="K7160">
        <f t="shared" si="671"/>
        <v>1.2263724026965476E-3</v>
      </c>
      <c r="L7160">
        <f t="shared" si="672"/>
        <v>0.31354884973255104</v>
      </c>
    </row>
    <row r="7161" spans="1:12">
      <c r="A7161">
        <v>542.35901000000001</v>
      </c>
      <c r="B7161">
        <v>71.31</v>
      </c>
      <c r="C7161">
        <v>-25.12988</v>
      </c>
      <c r="D7161">
        <v>35.94961</v>
      </c>
      <c r="E7161">
        <v>-6.5018000000000002</v>
      </c>
      <c r="F7161">
        <v>0.30042000000000002</v>
      </c>
      <c r="G7161">
        <f t="shared" si="669"/>
        <v>3.6381005319999997</v>
      </c>
      <c r="H7161">
        <f t="shared" si="673"/>
        <v>2.232389030360558</v>
      </c>
      <c r="I7161">
        <f t="shared" si="674"/>
        <v>0.25617570852520472</v>
      </c>
      <c r="J7161">
        <f t="shared" si="670"/>
        <v>-0.70000039999999042</v>
      </c>
      <c r="K7161">
        <f t="shared" si="671"/>
        <v>1.2262280216867255E-3</v>
      </c>
      <c r="L7161">
        <f t="shared" si="672"/>
        <v>0.3135655974294641</v>
      </c>
    </row>
    <row r="7162" spans="1:12">
      <c r="A7162">
        <v>542.45599000000004</v>
      </c>
      <c r="B7162">
        <v>71.319999999999993</v>
      </c>
      <c r="C7162">
        <v>-25.1325</v>
      </c>
      <c r="D7162">
        <v>35.888339999999999</v>
      </c>
      <c r="E7162">
        <v>-6.4955499999999997</v>
      </c>
      <c r="F7162">
        <v>0.30041000000000001</v>
      </c>
      <c r="G7162">
        <f t="shared" si="669"/>
        <v>3.6319000080000001</v>
      </c>
      <c r="H7162">
        <f t="shared" si="673"/>
        <v>2.2261885063605584</v>
      </c>
      <c r="I7162">
        <f t="shared" si="674"/>
        <v>0.2554641732115453</v>
      </c>
      <c r="J7162">
        <f t="shared" si="670"/>
        <v>-0.69533170666666944</v>
      </c>
      <c r="K7162">
        <f t="shared" si="671"/>
        <v>1.2260822164878902E-3</v>
      </c>
      <c r="L7162">
        <f t="shared" si="672"/>
        <v>0.31234179166768727</v>
      </c>
    </row>
    <row r="7163" spans="1:12">
      <c r="A7163">
        <v>542.54700000000003</v>
      </c>
      <c r="B7163">
        <v>71.33</v>
      </c>
      <c r="C7163">
        <v>-25.137149999999998</v>
      </c>
      <c r="D7163">
        <v>35.822130000000001</v>
      </c>
      <c r="E7163">
        <v>-6.5232000000000001</v>
      </c>
      <c r="F7163">
        <v>0.3004</v>
      </c>
      <c r="G7163">
        <f t="shared" si="669"/>
        <v>3.6251995560000001</v>
      </c>
      <c r="H7163">
        <f t="shared" si="673"/>
        <v>2.2194880543605584</v>
      </c>
      <c r="I7163">
        <f t="shared" si="674"/>
        <v>0.25469526912932899</v>
      </c>
      <c r="J7163">
        <f t="shared" si="670"/>
        <v>-0.68533652000003431</v>
      </c>
      <c r="K7163">
        <f t="shared" si="671"/>
        <v>1.2259454184580794E-3</v>
      </c>
      <c r="L7163">
        <f t="shared" si="672"/>
        <v>0.30878135102082443</v>
      </c>
    </row>
    <row r="7164" spans="1:12">
      <c r="A7164">
        <v>542.66498000000001</v>
      </c>
      <c r="B7164">
        <v>71.34</v>
      </c>
      <c r="C7164">
        <v>-25.140309999999999</v>
      </c>
      <c r="D7164">
        <v>35.753950000000003</v>
      </c>
      <c r="E7164">
        <v>-6.54955</v>
      </c>
      <c r="F7164">
        <v>0.30038999999999999</v>
      </c>
      <c r="G7164">
        <f t="shared" si="669"/>
        <v>3.6182997399999999</v>
      </c>
      <c r="H7164">
        <f t="shared" si="673"/>
        <v>2.2125882383605582</v>
      </c>
      <c r="I7164">
        <f t="shared" si="674"/>
        <v>0.25390348721835621</v>
      </c>
      <c r="J7164">
        <f t="shared" si="670"/>
        <v>-0.66966738666668235</v>
      </c>
      <c r="K7164">
        <f t="shared" si="671"/>
        <v>1.2257681269838903E-3</v>
      </c>
      <c r="L7164">
        <f t="shared" si="672"/>
        <v>0.30266245434029776</v>
      </c>
    </row>
    <row r="7165" spans="1:12">
      <c r="A7165">
        <v>542.74798999999996</v>
      </c>
      <c r="B7165">
        <v>71.349999999999994</v>
      </c>
      <c r="C7165">
        <v>-25.142029999999998</v>
      </c>
      <c r="D7165">
        <v>35.688740000000003</v>
      </c>
      <c r="E7165">
        <v>-6.5582399999999996</v>
      </c>
      <c r="F7165">
        <v>0.30038999999999999</v>
      </c>
      <c r="G7165">
        <f t="shared" si="669"/>
        <v>3.6117004879999999</v>
      </c>
      <c r="H7165">
        <f t="shared" si="673"/>
        <v>2.2059889863605582</v>
      </c>
      <c r="I7165">
        <f t="shared" si="674"/>
        <v>0.25314619624718376</v>
      </c>
      <c r="J7165">
        <f t="shared" si="670"/>
        <v>-0.6591628266666838</v>
      </c>
      <c r="K7165">
        <f t="shared" si="671"/>
        <v>1.2256434165256371E-3</v>
      </c>
      <c r="L7165">
        <f t="shared" si="672"/>
        <v>0.29880603699394304</v>
      </c>
    </row>
    <row r="7166" spans="1:12">
      <c r="A7166">
        <v>542.84997999999996</v>
      </c>
      <c r="B7166">
        <v>71.36</v>
      </c>
      <c r="C7166">
        <v>-25.145510000000002</v>
      </c>
      <c r="D7166">
        <v>35.622529999999998</v>
      </c>
      <c r="E7166">
        <v>-6.5512499999999996</v>
      </c>
      <c r="F7166">
        <v>0.30037999999999998</v>
      </c>
      <c r="G7166">
        <f t="shared" ref="G7166:G7229" si="675">(D7166/100)*$B$16</f>
        <v>3.6050000359999994</v>
      </c>
      <c r="H7166">
        <f t="shared" si="673"/>
        <v>2.1992885343605577</v>
      </c>
      <c r="I7166">
        <f t="shared" si="674"/>
        <v>0.2523772921649674</v>
      </c>
      <c r="J7166">
        <f t="shared" ref="J7166:J7229" si="676">SLOPE(H7158:H7166,B7158:B7166)</f>
        <v>-0.65566468000003675</v>
      </c>
      <c r="K7166">
        <f t="shared" ref="K7166:K7229" si="677">1/(A7166+273.15)</f>
        <v>1.2254902261149567E-3</v>
      </c>
      <c r="L7166">
        <f t="shared" ref="L7166:L7229" si="678">-J7166/H7166</f>
        <v>0.29812581194157456</v>
      </c>
    </row>
    <row r="7167" spans="1:12">
      <c r="A7167">
        <v>542.94597999999996</v>
      </c>
      <c r="B7167">
        <v>71.37</v>
      </c>
      <c r="C7167">
        <v>-25.148140000000001</v>
      </c>
      <c r="D7167">
        <v>35.559289999999997</v>
      </c>
      <c r="E7167">
        <v>-6.5381900000000002</v>
      </c>
      <c r="F7167">
        <v>0.30037000000000003</v>
      </c>
      <c r="G7167">
        <f t="shared" si="675"/>
        <v>3.5986001479999996</v>
      </c>
      <c r="H7167">
        <f t="shared" si="673"/>
        <v>2.1928886463605579</v>
      </c>
      <c r="I7167">
        <f t="shared" si="674"/>
        <v>0.2516428790225515</v>
      </c>
      <c r="J7167">
        <f t="shared" si="676"/>
        <v>-0.6580007133333402</v>
      </c>
      <c r="K7167">
        <f t="shared" si="677"/>
        <v>1.2253460677505116E-3</v>
      </c>
      <c r="L7167">
        <f t="shared" si="678"/>
        <v>0.30006116107418196</v>
      </c>
    </row>
    <row r="7168" spans="1:12">
      <c r="A7168">
        <v>543.05102999999997</v>
      </c>
      <c r="B7168">
        <v>71.38</v>
      </c>
      <c r="C7168">
        <v>-25.148769999999999</v>
      </c>
      <c r="D7168">
        <v>35.493079999999999</v>
      </c>
      <c r="E7168">
        <v>-6.5212300000000001</v>
      </c>
      <c r="F7168">
        <v>0.30037000000000003</v>
      </c>
      <c r="G7168">
        <f t="shared" si="675"/>
        <v>3.5918996959999996</v>
      </c>
      <c r="H7168">
        <f t="shared" si="673"/>
        <v>2.1861881943605579</v>
      </c>
      <c r="I7168">
        <f t="shared" si="674"/>
        <v>0.2508739749403352</v>
      </c>
      <c r="J7168">
        <f t="shared" si="676"/>
        <v>-0.66099960666666036</v>
      </c>
      <c r="K7168">
        <f t="shared" si="677"/>
        <v>1.2251883583141276E-3</v>
      </c>
      <c r="L7168">
        <f t="shared" si="678"/>
        <v>0.3023525643271518</v>
      </c>
    </row>
    <row r="7169" spans="1:12">
      <c r="A7169">
        <v>543.14398000000006</v>
      </c>
      <c r="B7169">
        <v>71.39</v>
      </c>
      <c r="C7169">
        <v>-25.15015</v>
      </c>
      <c r="D7169">
        <v>35.426879999999997</v>
      </c>
      <c r="E7169">
        <v>-6.5008699999999999</v>
      </c>
      <c r="F7169">
        <v>0.30036000000000002</v>
      </c>
      <c r="G7169">
        <f t="shared" si="675"/>
        <v>3.5852002559999998</v>
      </c>
      <c r="H7169">
        <f t="shared" si="673"/>
        <v>2.1794887543605581</v>
      </c>
      <c r="I7169">
        <f t="shared" si="674"/>
        <v>0.25010518698922934</v>
      </c>
      <c r="J7169">
        <f t="shared" si="676"/>
        <v>-0.66350093333332871</v>
      </c>
      <c r="K7169">
        <f t="shared" si="677"/>
        <v>1.2250488482102979E-3</v>
      </c>
      <c r="L7169">
        <f t="shared" si="678"/>
        <v>0.30442962002251478</v>
      </c>
    </row>
    <row r="7170" spans="1:12">
      <c r="A7170">
        <v>543.24297999999999</v>
      </c>
      <c r="B7170">
        <v>71.400000000000006</v>
      </c>
      <c r="C7170">
        <v>-25.156089999999999</v>
      </c>
      <c r="D7170">
        <v>35.360669999999999</v>
      </c>
      <c r="E7170">
        <v>-6.4862700000000002</v>
      </c>
      <c r="F7170">
        <v>0.30035000000000001</v>
      </c>
      <c r="G7170">
        <f t="shared" si="675"/>
        <v>3.5784998039999998</v>
      </c>
      <c r="H7170">
        <f t="shared" si="673"/>
        <v>2.1727883023605581</v>
      </c>
      <c r="I7170">
        <f t="shared" si="674"/>
        <v>0.24933628290701307</v>
      </c>
      <c r="J7170">
        <f t="shared" si="676"/>
        <v>-0.66583190666661507</v>
      </c>
      <c r="K7170">
        <f t="shared" si="677"/>
        <v>1.2249002925037401E-3</v>
      </c>
      <c r="L7170">
        <f t="shared" si="678"/>
        <v>0.30644122390719924</v>
      </c>
    </row>
    <row r="7171" spans="1:12">
      <c r="A7171">
        <v>543.34100000000001</v>
      </c>
      <c r="B7171">
        <v>71.41</v>
      </c>
      <c r="C7171">
        <v>-25.158329999999999</v>
      </c>
      <c r="D7171">
        <v>35.29842</v>
      </c>
      <c r="E7171">
        <v>-6.4882099999999996</v>
      </c>
      <c r="F7171">
        <v>0.30035000000000001</v>
      </c>
      <c r="G7171">
        <f t="shared" si="675"/>
        <v>3.5722001039999998</v>
      </c>
      <c r="H7171">
        <f t="shared" si="673"/>
        <v>2.1664886023605581</v>
      </c>
      <c r="I7171">
        <f t="shared" si="674"/>
        <v>0.24861336674453058</v>
      </c>
      <c r="J7171">
        <f t="shared" si="676"/>
        <v>-0.66249736666666015</v>
      </c>
      <c r="K7171">
        <f t="shared" si="677"/>
        <v>1.2247532428403987E-3</v>
      </c>
      <c r="L7171">
        <f t="shared" si="678"/>
        <v>0.30579314654359024</v>
      </c>
    </row>
    <row r="7172" spans="1:12">
      <c r="A7172">
        <v>543.44299000000001</v>
      </c>
      <c r="B7172">
        <v>71.42</v>
      </c>
      <c r="C7172">
        <v>-25.159770000000002</v>
      </c>
      <c r="D7172">
        <v>35.236159999999998</v>
      </c>
      <c r="E7172">
        <v>-6.5078899999999997</v>
      </c>
      <c r="F7172">
        <v>0.30034</v>
      </c>
      <c r="G7172">
        <f t="shared" si="675"/>
        <v>3.5658993919999995</v>
      </c>
      <c r="H7172">
        <f t="shared" si="673"/>
        <v>2.1601878903605578</v>
      </c>
      <c r="I7172">
        <f t="shared" si="674"/>
        <v>0.24789033445093764</v>
      </c>
      <c r="J7172">
        <f t="shared" si="676"/>
        <v>-0.65750483333332566</v>
      </c>
      <c r="K7172">
        <f t="shared" si="677"/>
        <v>1.2246002748566333E-3</v>
      </c>
      <c r="L7172">
        <f t="shared" si="678"/>
        <v>0.30437390944895132</v>
      </c>
    </row>
    <row r="7173" spans="1:12">
      <c r="A7173">
        <v>543.54102</v>
      </c>
      <c r="B7173">
        <v>71.430000000000007</v>
      </c>
      <c r="C7173">
        <v>-25.164069999999999</v>
      </c>
      <c r="D7173">
        <v>35.168970000000002</v>
      </c>
      <c r="E7173">
        <v>-6.5314899999999998</v>
      </c>
      <c r="F7173">
        <v>0.30032999999999999</v>
      </c>
      <c r="G7173">
        <f t="shared" si="675"/>
        <v>3.5590997639999995</v>
      </c>
      <c r="H7173">
        <f t="shared" si="673"/>
        <v>2.1533882623605578</v>
      </c>
      <c r="I7173">
        <f t="shared" si="674"/>
        <v>0.24711004951989832</v>
      </c>
      <c r="J7173">
        <f t="shared" si="676"/>
        <v>-0.65650801333327857</v>
      </c>
      <c r="K7173">
        <f t="shared" si="677"/>
        <v>1.2244532822217147E-3</v>
      </c>
      <c r="L7173">
        <f t="shared" si="678"/>
        <v>0.30487210542032506</v>
      </c>
    </row>
    <row r="7174" spans="1:12">
      <c r="A7174">
        <v>543.64599999999996</v>
      </c>
      <c r="B7174">
        <v>71.44</v>
      </c>
      <c r="C7174">
        <v>-25.16553</v>
      </c>
      <c r="D7174">
        <v>35.101779999999998</v>
      </c>
      <c r="E7174">
        <v>-6.5388400000000004</v>
      </c>
      <c r="F7174">
        <v>0.30031999999999998</v>
      </c>
      <c r="G7174">
        <f t="shared" si="675"/>
        <v>3.5523001359999995</v>
      </c>
      <c r="H7174">
        <f t="shared" si="673"/>
        <v>2.1465886343605578</v>
      </c>
      <c r="I7174">
        <f t="shared" si="674"/>
        <v>0.246329764588859</v>
      </c>
      <c r="J7174">
        <f t="shared" si="676"/>
        <v>-0.65716918666665769</v>
      </c>
      <c r="K7174">
        <f t="shared" si="677"/>
        <v>1.2242959074236408E-3</v>
      </c>
      <c r="L7174">
        <f t="shared" si="678"/>
        <v>0.30614584282582874</v>
      </c>
    </row>
    <row r="7175" spans="1:12">
      <c r="A7175">
        <v>543.74199999999996</v>
      </c>
      <c r="B7175">
        <v>71.45</v>
      </c>
      <c r="C7175">
        <v>-25.16694</v>
      </c>
      <c r="D7175">
        <v>35.03557</v>
      </c>
      <c r="E7175">
        <v>-6.5234199999999998</v>
      </c>
      <c r="F7175">
        <v>0.30031999999999998</v>
      </c>
      <c r="G7175">
        <f t="shared" si="675"/>
        <v>3.5455996839999995</v>
      </c>
      <c r="H7175">
        <f t="shared" si="673"/>
        <v>2.1398881823605578</v>
      </c>
      <c r="I7175">
        <f t="shared" si="674"/>
        <v>0.24556086050664269</v>
      </c>
      <c r="J7175">
        <f t="shared" si="676"/>
        <v>-0.65933655333332686</v>
      </c>
      <c r="K7175">
        <f t="shared" si="677"/>
        <v>1.2241520298888961E-3</v>
      </c>
      <c r="L7175">
        <f t="shared" si="678"/>
        <v>0.30811729265498267</v>
      </c>
    </row>
    <row r="7176" spans="1:12">
      <c r="A7176">
        <v>543.83898999999997</v>
      </c>
      <c r="B7176">
        <v>71.459999999999994</v>
      </c>
      <c r="C7176">
        <v>-25.16919</v>
      </c>
      <c r="D7176">
        <v>34.970359999999999</v>
      </c>
      <c r="E7176">
        <v>-6.5005699999999997</v>
      </c>
      <c r="F7176">
        <v>0.30031000000000002</v>
      </c>
      <c r="G7176">
        <f t="shared" si="675"/>
        <v>3.5390004319999999</v>
      </c>
      <c r="H7176">
        <f t="shared" si="673"/>
        <v>2.1332889303605582</v>
      </c>
      <c r="I7176">
        <f t="shared" si="674"/>
        <v>0.24480356953547033</v>
      </c>
      <c r="J7176">
        <f t="shared" si="676"/>
        <v>-0.65983074666667385</v>
      </c>
      <c r="K7176">
        <f t="shared" si="677"/>
        <v>1.2240067029544671E-3</v>
      </c>
      <c r="L7176">
        <f t="shared" si="678"/>
        <v>0.30930210028097432</v>
      </c>
    </row>
    <row r="7177" spans="1:12">
      <c r="A7177">
        <v>543.94201999999996</v>
      </c>
      <c r="B7177">
        <v>71.47</v>
      </c>
      <c r="C7177">
        <v>-25.17229</v>
      </c>
      <c r="D7177">
        <v>34.907110000000003</v>
      </c>
      <c r="E7177">
        <v>-6.4917199999999999</v>
      </c>
      <c r="F7177">
        <v>0.30030000000000001</v>
      </c>
      <c r="G7177">
        <f t="shared" si="675"/>
        <v>3.5325995319999999</v>
      </c>
      <c r="H7177">
        <f t="shared" si="673"/>
        <v>2.1268880303605582</v>
      </c>
      <c r="I7177">
        <f t="shared" si="674"/>
        <v>0.24406904026194395</v>
      </c>
      <c r="J7177">
        <f t="shared" si="676"/>
        <v>-0.65950184666670386</v>
      </c>
      <c r="K7177">
        <f t="shared" si="677"/>
        <v>1.2238523636542186E-3</v>
      </c>
      <c r="L7177">
        <f t="shared" si="678"/>
        <v>0.31007831030714983</v>
      </c>
    </row>
    <row r="7178" spans="1:12">
      <c r="A7178">
        <v>544.04602</v>
      </c>
      <c r="B7178">
        <v>71.48</v>
      </c>
      <c r="C7178">
        <v>-25.175000000000001</v>
      </c>
      <c r="D7178">
        <v>34.844859999999997</v>
      </c>
      <c r="E7178">
        <v>-6.5038900000000002</v>
      </c>
      <c r="F7178">
        <v>0.30029</v>
      </c>
      <c r="G7178">
        <f t="shared" si="675"/>
        <v>3.5262998319999999</v>
      </c>
      <c r="H7178">
        <f t="shared" si="673"/>
        <v>2.1205883303605582</v>
      </c>
      <c r="I7178">
        <f t="shared" si="674"/>
        <v>0.24334612409946149</v>
      </c>
      <c r="J7178">
        <f t="shared" si="676"/>
        <v>-0.65816600666668579</v>
      </c>
      <c r="K7178">
        <f t="shared" si="677"/>
        <v>1.2236966107593134E-3</v>
      </c>
      <c r="L7178">
        <f t="shared" si="678"/>
        <v>0.31036953153221375</v>
      </c>
    </row>
    <row r="7179" spans="1:12">
      <c r="A7179">
        <v>544.14098999999999</v>
      </c>
      <c r="B7179">
        <v>71.489999999999995</v>
      </c>
      <c r="C7179">
        <v>-25.17559</v>
      </c>
      <c r="D7179">
        <v>34.777670000000001</v>
      </c>
      <c r="E7179">
        <v>-6.5241499999999997</v>
      </c>
      <c r="F7179">
        <v>0.30029</v>
      </c>
      <c r="G7179">
        <f t="shared" si="675"/>
        <v>3.5195002039999999</v>
      </c>
      <c r="H7179">
        <f t="shared" si="673"/>
        <v>2.1137887023605582</v>
      </c>
      <c r="I7179">
        <f t="shared" si="674"/>
        <v>0.24256583916842217</v>
      </c>
      <c r="J7179">
        <f t="shared" si="676"/>
        <v>-0.65983074666668373</v>
      </c>
      <c r="K7179">
        <f t="shared" si="677"/>
        <v>1.2235544160348569E-3</v>
      </c>
      <c r="L7179">
        <f t="shared" si="678"/>
        <v>0.31215548930213438</v>
      </c>
    </row>
    <row r="7180" spans="1:12">
      <c r="A7180">
        <v>544.24103000000002</v>
      </c>
      <c r="B7180">
        <v>71.5</v>
      </c>
      <c r="C7180">
        <v>-25.181979999999999</v>
      </c>
      <c r="D7180">
        <v>34.712449999999997</v>
      </c>
      <c r="E7180">
        <v>-6.5344100000000003</v>
      </c>
      <c r="F7180">
        <v>0.30027999999999999</v>
      </c>
      <c r="G7180">
        <f t="shared" si="675"/>
        <v>3.5128999399999992</v>
      </c>
      <c r="H7180">
        <f t="shared" si="673"/>
        <v>2.1071884383605575</v>
      </c>
      <c r="I7180">
        <f t="shared" si="674"/>
        <v>0.24180843206613922</v>
      </c>
      <c r="J7180">
        <f t="shared" si="676"/>
        <v>-0.65966208000003568</v>
      </c>
      <c r="K7180">
        <f t="shared" si="677"/>
        <v>1.2234046659406086E-3</v>
      </c>
      <c r="L7180">
        <f t="shared" si="678"/>
        <v>0.31305319827649986</v>
      </c>
    </row>
    <row r="7181" spans="1:12">
      <c r="A7181">
        <v>544.33898999999997</v>
      </c>
      <c r="B7181">
        <v>71.510000000000005</v>
      </c>
      <c r="C7181">
        <v>-25.18383</v>
      </c>
      <c r="D7181">
        <v>34.643279999999997</v>
      </c>
      <c r="E7181">
        <v>-6.5293700000000001</v>
      </c>
      <c r="F7181">
        <v>0.30026999999999998</v>
      </c>
      <c r="G7181">
        <f t="shared" si="675"/>
        <v>3.5058999359999996</v>
      </c>
      <c r="H7181">
        <f t="shared" si="673"/>
        <v>2.1001884343605579</v>
      </c>
      <c r="I7181">
        <f t="shared" si="674"/>
        <v>0.24100515317523305</v>
      </c>
      <c r="J7181">
        <f t="shared" si="676"/>
        <v>-0.6598324333333393</v>
      </c>
      <c r="K7181">
        <f t="shared" si="677"/>
        <v>1.2232580649190151E-3</v>
      </c>
      <c r="L7181">
        <f t="shared" si="678"/>
        <v>0.31417772926372567</v>
      </c>
    </row>
    <row r="7182" spans="1:12">
      <c r="A7182">
        <v>544.44501000000002</v>
      </c>
      <c r="B7182">
        <v>71.52</v>
      </c>
      <c r="C7182">
        <v>-25.186150000000001</v>
      </c>
      <c r="D7182">
        <v>34.581029999999998</v>
      </c>
      <c r="E7182">
        <v>-6.5206400000000002</v>
      </c>
      <c r="F7182">
        <v>0.30026000000000003</v>
      </c>
      <c r="G7182">
        <f t="shared" si="675"/>
        <v>3.4996002359999991</v>
      </c>
      <c r="H7182">
        <f t="shared" si="673"/>
        <v>2.0938887343605574</v>
      </c>
      <c r="I7182">
        <f t="shared" si="674"/>
        <v>0.24028223701275053</v>
      </c>
      <c r="J7182">
        <f t="shared" si="676"/>
        <v>-0.65866525999999481</v>
      </c>
      <c r="K7182">
        <f t="shared" si="677"/>
        <v>1.223099441372569E-3</v>
      </c>
      <c r="L7182">
        <f t="shared" si="678"/>
        <v>0.31456554934908776</v>
      </c>
    </row>
    <row r="7183" spans="1:12">
      <c r="A7183">
        <v>544.54102</v>
      </c>
      <c r="B7183">
        <v>71.53</v>
      </c>
      <c r="C7183">
        <v>-25.190049999999999</v>
      </c>
      <c r="D7183">
        <v>34.516800000000003</v>
      </c>
      <c r="E7183">
        <v>-6.52257</v>
      </c>
      <c r="F7183">
        <v>0.30026000000000003</v>
      </c>
      <c r="G7183">
        <f t="shared" si="675"/>
        <v>3.49310016</v>
      </c>
      <c r="H7183">
        <f t="shared" si="673"/>
        <v>2.0873886583605583</v>
      </c>
      <c r="I7183">
        <f t="shared" si="674"/>
        <v>0.23953632689040125</v>
      </c>
      <c r="J7183">
        <f t="shared" si="676"/>
        <v>-0.6583296133333264</v>
      </c>
      <c r="K7183">
        <f t="shared" si="677"/>
        <v>1.2229558299417303E-3</v>
      </c>
      <c r="L7183">
        <f t="shared" si="678"/>
        <v>0.31538430119208399</v>
      </c>
    </row>
    <row r="7184" spans="1:12">
      <c r="A7184">
        <v>544.63300000000004</v>
      </c>
      <c r="B7184">
        <v>71.540000000000006</v>
      </c>
      <c r="C7184">
        <v>-25.19145</v>
      </c>
      <c r="D7184">
        <v>34.452570000000001</v>
      </c>
      <c r="E7184">
        <v>-6.5357700000000003</v>
      </c>
      <c r="F7184">
        <v>0.30025000000000002</v>
      </c>
      <c r="G7184">
        <f t="shared" si="675"/>
        <v>3.4866000839999995</v>
      </c>
      <c r="H7184">
        <f t="shared" si="673"/>
        <v>2.0808885823605578</v>
      </c>
      <c r="I7184">
        <f t="shared" si="674"/>
        <v>0.23879041676805179</v>
      </c>
      <c r="J7184">
        <f t="shared" si="676"/>
        <v>-0.65849827999994826</v>
      </c>
      <c r="K7184">
        <f t="shared" si="677"/>
        <v>1.2228182781984951E-3</v>
      </c>
      <c r="L7184">
        <f t="shared" si="678"/>
        <v>0.31645052290735742</v>
      </c>
    </row>
    <row r="7185" spans="1:12">
      <c r="A7185">
        <v>544.74103000000002</v>
      </c>
      <c r="B7185">
        <v>71.55</v>
      </c>
      <c r="C7185">
        <v>-25.19379</v>
      </c>
      <c r="D7185">
        <v>34.385379999999998</v>
      </c>
      <c r="E7185">
        <v>-6.5464200000000003</v>
      </c>
      <c r="F7185">
        <v>0.30024000000000001</v>
      </c>
      <c r="G7185">
        <f t="shared" si="675"/>
        <v>3.4798004559999995</v>
      </c>
      <c r="H7185">
        <f t="shared" si="673"/>
        <v>2.0740889543605578</v>
      </c>
      <c r="I7185">
        <f t="shared" si="674"/>
        <v>0.23801013183701247</v>
      </c>
      <c r="J7185">
        <f t="shared" si="676"/>
        <v>-0.66065889999999383</v>
      </c>
      <c r="K7185">
        <f t="shared" si="677"/>
        <v>1.2226567639456812E-3</v>
      </c>
      <c r="L7185">
        <f t="shared" si="678"/>
        <v>0.31852968437589269</v>
      </c>
    </row>
    <row r="7186" spans="1:12">
      <c r="A7186">
        <v>544.83001999999999</v>
      </c>
      <c r="B7186">
        <v>71.56</v>
      </c>
      <c r="C7186">
        <v>-25.19519</v>
      </c>
      <c r="D7186">
        <v>34.31917</v>
      </c>
      <c r="E7186">
        <v>-6.5416100000000004</v>
      </c>
      <c r="F7186">
        <v>0.30024000000000001</v>
      </c>
      <c r="G7186">
        <f t="shared" si="675"/>
        <v>3.4731000039999995</v>
      </c>
      <c r="H7186">
        <f t="shared" si="673"/>
        <v>2.0673885023605578</v>
      </c>
      <c r="I7186">
        <f t="shared" si="674"/>
        <v>0.23724122775479617</v>
      </c>
      <c r="J7186">
        <f t="shared" si="676"/>
        <v>-0.66216340666665918</v>
      </c>
      <c r="K7186">
        <f t="shared" si="677"/>
        <v>1.2225237481961967E-3</v>
      </c>
      <c r="L7186">
        <f t="shared" si="678"/>
        <v>0.32028977906697104</v>
      </c>
    </row>
    <row r="7187" spans="1:12">
      <c r="A7187">
        <v>544.93200999999999</v>
      </c>
      <c r="B7187">
        <v>71.569999999999993</v>
      </c>
      <c r="C7187">
        <v>-25.199960000000001</v>
      </c>
      <c r="D7187">
        <v>34.25197</v>
      </c>
      <c r="E7187">
        <v>-6.5234800000000002</v>
      </c>
      <c r="F7187">
        <v>0.30023</v>
      </c>
      <c r="G7187">
        <f t="shared" si="675"/>
        <v>3.4662993639999997</v>
      </c>
      <c r="H7187">
        <f t="shared" si="673"/>
        <v>2.060587862360558</v>
      </c>
      <c r="I7187">
        <f t="shared" si="674"/>
        <v>0.23646082669264643</v>
      </c>
      <c r="J7187">
        <f t="shared" si="676"/>
        <v>-0.66233713333333821</v>
      </c>
      <c r="K7187">
        <f t="shared" si="677"/>
        <v>1.2223713365851915E-3</v>
      </c>
      <c r="L7187">
        <f t="shared" si="678"/>
        <v>0.32143115342559636</v>
      </c>
    </row>
    <row r="7188" spans="1:12">
      <c r="A7188">
        <v>545.04498000000001</v>
      </c>
      <c r="B7188">
        <v>71.58</v>
      </c>
      <c r="C7188">
        <v>-25.20316</v>
      </c>
      <c r="D7188">
        <v>34.189720000000001</v>
      </c>
      <c r="E7188">
        <v>-6.5069400000000002</v>
      </c>
      <c r="F7188">
        <v>0.30021999999999999</v>
      </c>
      <c r="G7188">
        <f t="shared" si="675"/>
        <v>3.4599996639999997</v>
      </c>
      <c r="H7188">
        <f t="shared" si="673"/>
        <v>2.054288162360558</v>
      </c>
      <c r="I7188">
        <f t="shared" si="674"/>
        <v>0.23573791053016396</v>
      </c>
      <c r="J7188">
        <f t="shared" si="676"/>
        <v>-0.66117164666669959</v>
      </c>
      <c r="K7188">
        <f t="shared" si="677"/>
        <v>1.2222025610570235E-3</v>
      </c>
      <c r="L7188">
        <f t="shared" si="678"/>
        <v>0.32184951399756651</v>
      </c>
    </row>
    <row r="7189" spans="1:12">
      <c r="A7189">
        <v>545.13202000000001</v>
      </c>
      <c r="B7189">
        <v>71.59</v>
      </c>
      <c r="C7189">
        <v>-25.20496</v>
      </c>
      <c r="D7189">
        <v>34.124510000000001</v>
      </c>
      <c r="E7189">
        <v>-6.5059500000000003</v>
      </c>
      <c r="F7189">
        <v>0.30020999999999998</v>
      </c>
      <c r="G7189">
        <f t="shared" si="675"/>
        <v>3.4534004120000001</v>
      </c>
      <c r="H7189">
        <f t="shared" si="673"/>
        <v>2.0476889103605584</v>
      </c>
      <c r="I7189">
        <f t="shared" si="674"/>
        <v>0.2349806195589916</v>
      </c>
      <c r="J7189">
        <f t="shared" si="676"/>
        <v>-0.65983580666668284</v>
      </c>
      <c r="K7189">
        <f t="shared" si="677"/>
        <v>1.2220725563541039E-3</v>
      </c>
      <c r="L7189">
        <f t="shared" si="678"/>
        <v>0.32223439963373074</v>
      </c>
    </row>
    <row r="7190" spans="1:12">
      <c r="A7190">
        <v>545.23797999999999</v>
      </c>
      <c r="B7190">
        <v>71.599999999999994</v>
      </c>
      <c r="C7190">
        <v>-25.20853</v>
      </c>
      <c r="D7190">
        <v>34.060279999999999</v>
      </c>
      <c r="E7190">
        <v>-6.5224099999999998</v>
      </c>
      <c r="F7190">
        <v>0.30020000000000002</v>
      </c>
      <c r="G7190">
        <f t="shared" si="675"/>
        <v>3.4469003359999997</v>
      </c>
      <c r="H7190">
        <f t="shared" si="673"/>
        <v>2.041188834360558</v>
      </c>
      <c r="I7190">
        <f t="shared" si="674"/>
        <v>0.23423470943664215</v>
      </c>
      <c r="J7190">
        <f t="shared" si="676"/>
        <v>-0.66100129333334989</v>
      </c>
      <c r="K7190">
        <f t="shared" si="677"/>
        <v>1.2219143296801599E-3</v>
      </c>
      <c r="L7190">
        <f t="shared" si="678"/>
        <v>0.32383152514177915</v>
      </c>
    </row>
    <row r="7191" spans="1:12">
      <c r="A7191">
        <v>545.33196999999996</v>
      </c>
      <c r="B7191">
        <v>71.61</v>
      </c>
      <c r="C7191">
        <v>-25.209150000000001</v>
      </c>
      <c r="D7191">
        <v>33.995060000000002</v>
      </c>
      <c r="E7191">
        <v>-6.54528</v>
      </c>
      <c r="F7191">
        <v>0.30020000000000002</v>
      </c>
      <c r="G7191">
        <f t="shared" si="675"/>
        <v>3.4403000720000003</v>
      </c>
      <c r="H7191">
        <f t="shared" si="673"/>
        <v>2.0345885703605586</v>
      </c>
      <c r="I7191">
        <f t="shared" si="674"/>
        <v>0.23347730233435937</v>
      </c>
      <c r="J7191">
        <f t="shared" si="676"/>
        <v>-0.66033337333336539</v>
      </c>
      <c r="K7191">
        <f t="shared" si="677"/>
        <v>1.2217740117109728E-3</v>
      </c>
      <c r="L7191">
        <f t="shared" si="678"/>
        <v>0.32455376136136688</v>
      </c>
    </row>
    <row r="7192" spans="1:12">
      <c r="A7192">
        <v>545.42902000000004</v>
      </c>
      <c r="B7192">
        <v>71.62</v>
      </c>
      <c r="C7192">
        <v>-25.21266</v>
      </c>
      <c r="D7192">
        <v>33.927860000000003</v>
      </c>
      <c r="E7192">
        <v>-6.5603400000000001</v>
      </c>
      <c r="F7192">
        <v>0.30019000000000001</v>
      </c>
      <c r="G7192">
        <f t="shared" si="675"/>
        <v>3.4334994320000001</v>
      </c>
      <c r="H7192">
        <f t="shared" si="673"/>
        <v>2.0277879303605584</v>
      </c>
      <c r="I7192">
        <f t="shared" si="674"/>
        <v>0.2326969012722096</v>
      </c>
      <c r="J7192">
        <f t="shared" si="676"/>
        <v>-0.66033674666666387</v>
      </c>
      <c r="K7192">
        <f t="shared" si="677"/>
        <v>1.2216291592716364E-3</v>
      </c>
      <c r="L7192">
        <f t="shared" si="678"/>
        <v>0.3256438884855431</v>
      </c>
    </row>
    <row r="7193" spans="1:12">
      <c r="A7193">
        <v>545.52399000000003</v>
      </c>
      <c r="B7193">
        <v>71.63</v>
      </c>
      <c r="C7193">
        <v>-25.214120000000001</v>
      </c>
      <c r="D7193">
        <v>33.862650000000002</v>
      </c>
      <c r="E7193">
        <v>-6.5609700000000002</v>
      </c>
      <c r="F7193">
        <v>0.30018</v>
      </c>
      <c r="G7193">
        <f t="shared" si="675"/>
        <v>3.4269001799999996</v>
      </c>
      <c r="H7193">
        <f t="shared" si="673"/>
        <v>2.0211886783605579</v>
      </c>
      <c r="I7193">
        <f t="shared" si="674"/>
        <v>0.23193961030103713</v>
      </c>
      <c r="J7193">
        <f t="shared" si="676"/>
        <v>-0.65916788666665194</v>
      </c>
      <c r="K7193">
        <f t="shared" si="677"/>
        <v>1.2214874445931768E-3</v>
      </c>
      <c r="L7193">
        <f t="shared" si="678"/>
        <v>0.32612882395587195</v>
      </c>
    </row>
    <row r="7194" spans="1:12">
      <c r="A7194">
        <v>545.63300000000004</v>
      </c>
      <c r="B7194">
        <v>71.64</v>
      </c>
      <c r="C7194">
        <v>-25.215250000000001</v>
      </c>
      <c r="D7194">
        <v>33.795450000000002</v>
      </c>
      <c r="E7194">
        <v>-6.5485800000000003</v>
      </c>
      <c r="F7194">
        <v>0.30016999999999999</v>
      </c>
      <c r="G7194">
        <f t="shared" si="675"/>
        <v>3.4200995400000003</v>
      </c>
      <c r="H7194">
        <f t="shared" si="673"/>
        <v>2.0143880383605586</v>
      </c>
      <c r="I7194">
        <f t="shared" si="674"/>
        <v>0.23115920923888744</v>
      </c>
      <c r="J7194">
        <f t="shared" si="676"/>
        <v>-0.66050035333331769</v>
      </c>
      <c r="K7194">
        <f t="shared" si="677"/>
        <v>1.2213248198851222E-3</v>
      </c>
      <c r="L7194">
        <f t="shared" si="678"/>
        <v>0.32789132021994943</v>
      </c>
    </row>
    <row r="7195" spans="1:12">
      <c r="A7195">
        <v>545.73297000000002</v>
      </c>
      <c r="B7195">
        <v>71.650000000000006</v>
      </c>
      <c r="C7195">
        <v>-25.217559999999999</v>
      </c>
      <c r="D7195">
        <v>33.732210000000002</v>
      </c>
      <c r="E7195">
        <v>-6.5281900000000004</v>
      </c>
      <c r="F7195">
        <v>0.30015999999999998</v>
      </c>
      <c r="G7195">
        <f t="shared" si="675"/>
        <v>3.413699652</v>
      </c>
      <c r="H7195">
        <f t="shared" si="673"/>
        <v>2.0079881503605583</v>
      </c>
      <c r="I7195">
        <f t="shared" si="674"/>
        <v>0.23042479609647148</v>
      </c>
      <c r="J7195">
        <f t="shared" si="676"/>
        <v>-0.66083431333327292</v>
      </c>
      <c r="K7195">
        <f t="shared" si="677"/>
        <v>1.2211757194071334E-3</v>
      </c>
      <c r="L7195">
        <f t="shared" si="678"/>
        <v>0.32910269575774748</v>
      </c>
    </row>
    <row r="7196" spans="1:12">
      <c r="A7196">
        <v>545.83300999999994</v>
      </c>
      <c r="B7196">
        <v>71.66</v>
      </c>
      <c r="C7196">
        <v>-25.219049999999999</v>
      </c>
      <c r="D7196">
        <v>33.66601</v>
      </c>
      <c r="E7196">
        <v>-6.5023</v>
      </c>
      <c r="F7196">
        <v>0.30015999999999998</v>
      </c>
      <c r="G7196">
        <f t="shared" si="675"/>
        <v>3.4070002119999998</v>
      </c>
      <c r="H7196">
        <f t="shared" si="673"/>
        <v>2.0012887103605581</v>
      </c>
      <c r="I7196">
        <f t="shared" si="674"/>
        <v>0.2296560081453656</v>
      </c>
      <c r="J7196">
        <f t="shared" si="676"/>
        <v>-0.66350261999998972</v>
      </c>
      <c r="K7196">
        <f t="shared" si="677"/>
        <v>1.2210265509659353E-3</v>
      </c>
      <c r="L7196">
        <f t="shared" si="678"/>
        <v>0.33153768197715516</v>
      </c>
    </row>
    <row r="7197" spans="1:12">
      <c r="A7197">
        <v>545.92200000000003</v>
      </c>
      <c r="B7197">
        <v>71.67</v>
      </c>
      <c r="C7197">
        <v>-25.21923</v>
      </c>
      <c r="D7197">
        <v>33.601779999999998</v>
      </c>
      <c r="E7197">
        <v>-6.4743599999999999</v>
      </c>
      <c r="F7197">
        <v>0.30014999999999997</v>
      </c>
      <c r="G7197">
        <f t="shared" si="675"/>
        <v>3.4005001359999993</v>
      </c>
      <c r="H7197">
        <f t="shared" si="673"/>
        <v>1.9947886343605576</v>
      </c>
      <c r="I7197">
        <f t="shared" si="674"/>
        <v>0.22891009802301615</v>
      </c>
      <c r="J7197">
        <f t="shared" si="676"/>
        <v>-0.66317034666666264</v>
      </c>
      <c r="K7197">
        <f t="shared" si="677"/>
        <v>1.2208938896702609E-3</v>
      </c>
      <c r="L7197">
        <f t="shared" si="678"/>
        <v>0.33245143632936636</v>
      </c>
    </row>
    <row r="7198" spans="1:12">
      <c r="A7198">
        <v>546.02301</v>
      </c>
      <c r="B7198">
        <v>71.680000000000007</v>
      </c>
      <c r="C7198">
        <v>-25.220330000000001</v>
      </c>
      <c r="D7198">
        <v>33.5336</v>
      </c>
      <c r="E7198">
        <v>-6.4556800000000001</v>
      </c>
      <c r="F7198">
        <v>0.30014000000000002</v>
      </c>
      <c r="G7198">
        <f t="shared" si="675"/>
        <v>3.39360032</v>
      </c>
      <c r="H7198">
        <f t="shared" si="673"/>
        <v>1.9878888183605583</v>
      </c>
      <c r="I7198">
        <f t="shared" si="674"/>
        <v>0.22811831611204347</v>
      </c>
      <c r="J7198">
        <f t="shared" si="676"/>
        <v>-0.66466473333327958</v>
      </c>
      <c r="K7198">
        <f t="shared" si="677"/>
        <v>1.2207433445591671E-3</v>
      </c>
      <c r="L7198">
        <f t="shared" si="678"/>
        <v>0.3343570964302916</v>
      </c>
    </row>
    <row r="7199" spans="1:12">
      <c r="A7199">
        <v>546.12798999999995</v>
      </c>
      <c r="B7199">
        <v>71.69</v>
      </c>
      <c r="C7199">
        <v>-25.222270000000002</v>
      </c>
      <c r="D7199">
        <v>33.473320000000001</v>
      </c>
      <c r="E7199">
        <v>-6.4602500000000003</v>
      </c>
      <c r="F7199">
        <v>0.30013000000000001</v>
      </c>
      <c r="G7199">
        <f t="shared" si="675"/>
        <v>3.3874999839999997</v>
      </c>
      <c r="H7199">
        <f t="shared" ref="H7199:H7262" si="679">G7199-G$27-E$27</f>
        <v>1.981788482360558</v>
      </c>
      <c r="I7199">
        <f t="shared" ref="I7199:I7262" si="680">H7199/(G$30-G$27-E$27)</f>
        <v>0.22741827777831744</v>
      </c>
      <c r="J7199">
        <f t="shared" si="676"/>
        <v>-0.66132850666666365</v>
      </c>
      <c r="K7199">
        <f t="shared" si="677"/>
        <v>1.2205869219066902E-3</v>
      </c>
      <c r="L7199">
        <f t="shared" si="678"/>
        <v>0.33370287119589004</v>
      </c>
    </row>
    <row r="7200" spans="1:12">
      <c r="A7200">
        <v>546.21996999999999</v>
      </c>
      <c r="B7200">
        <v>71.7</v>
      </c>
      <c r="C7200">
        <v>-25.223310000000001</v>
      </c>
      <c r="D7200">
        <v>33.410080000000001</v>
      </c>
      <c r="E7200">
        <v>-6.4885299999999999</v>
      </c>
      <c r="F7200">
        <v>0.30013000000000001</v>
      </c>
      <c r="G7200">
        <f t="shared" si="675"/>
        <v>3.3811000959999999</v>
      </c>
      <c r="H7200">
        <f t="shared" si="679"/>
        <v>1.9753885943605582</v>
      </c>
      <c r="I7200">
        <f t="shared" si="680"/>
        <v>0.22668386463590151</v>
      </c>
      <c r="J7200">
        <f t="shared" si="676"/>
        <v>-0.65665981333332657</v>
      </c>
      <c r="K7200">
        <f t="shared" si="677"/>
        <v>1.2204499025025288E-3</v>
      </c>
      <c r="L7200">
        <f t="shared" si="678"/>
        <v>0.33242057547967679</v>
      </c>
    </row>
    <row r="7201" spans="1:12">
      <c r="A7201">
        <v>546.32703000000004</v>
      </c>
      <c r="B7201">
        <v>71.709999999999994</v>
      </c>
      <c r="C7201">
        <v>-25.224440000000001</v>
      </c>
      <c r="D7201">
        <v>33.34684</v>
      </c>
      <c r="E7201">
        <v>-6.5229600000000003</v>
      </c>
      <c r="F7201">
        <v>0.30012</v>
      </c>
      <c r="G7201">
        <f t="shared" si="675"/>
        <v>3.3747002079999997</v>
      </c>
      <c r="H7201">
        <f t="shared" si="679"/>
        <v>1.968988706360558</v>
      </c>
      <c r="I7201">
        <f t="shared" si="680"/>
        <v>0.22594945149348555</v>
      </c>
      <c r="J7201">
        <f t="shared" si="676"/>
        <v>-0.65266241333334218</v>
      </c>
      <c r="K7201">
        <f t="shared" si="677"/>
        <v>1.2202904576837255E-3</v>
      </c>
      <c r="L7201">
        <f t="shared" si="678"/>
        <v>0.33147087701671546</v>
      </c>
    </row>
    <row r="7202" spans="1:12">
      <c r="A7202">
        <v>546.43298000000004</v>
      </c>
      <c r="B7202">
        <v>71.72</v>
      </c>
      <c r="C7202">
        <v>-25.225580000000001</v>
      </c>
      <c r="D7202">
        <v>33.274700000000003</v>
      </c>
      <c r="E7202">
        <v>-6.54312</v>
      </c>
      <c r="F7202">
        <v>0.30010999999999999</v>
      </c>
      <c r="G7202">
        <f t="shared" si="675"/>
        <v>3.3673996399999999</v>
      </c>
      <c r="H7202">
        <f t="shared" si="679"/>
        <v>1.9616881383605582</v>
      </c>
      <c r="I7202">
        <f t="shared" si="680"/>
        <v>0.22511168166277898</v>
      </c>
      <c r="J7202">
        <f t="shared" si="676"/>
        <v>-0.65433052666670732</v>
      </c>
      <c r="K7202">
        <f t="shared" si="677"/>
        <v>1.2201327070017975E-3</v>
      </c>
      <c r="L7202">
        <f t="shared" si="678"/>
        <v>0.33355481631935185</v>
      </c>
    </row>
    <row r="7203" spans="1:12">
      <c r="A7203">
        <v>546.52697999999998</v>
      </c>
      <c r="B7203">
        <v>71.73</v>
      </c>
      <c r="C7203">
        <v>-25.227049999999998</v>
      </c>
      <c r="D7203">
        <v>33.209479999999999</v>
      </c>
      <c r="E7203">
        <v>-6.5450699999999999</v>
      </c>
      <c r="F7203">
        <v>0.30009999999999998</v>
      </c>
      <c r="G7203">
        <f t="shared" si="675"/>
        <v>3.3607993759999992</v>
      </c>
      <c r="H7203">
        <f t="shared" si="679"/>
        <v>1.9550878743605575</v>
      </c>
      <c r="I7203">
        <f t="shared" si="680"/>
        <v>0.22435427456049606</v>
      </c>
      <c r="J7203">
        <f t="shared" si="676"/>
        <v>-0.65750483333335974</v>
      </c>
      <c r="K7203">
        <f t="shared" si="677"/>
        <v>1.2199927830106928E-3</v>
      </c>
      <c r="L7203">
        <f t="shared" si="678"/>
        <v>0.33630449145330982</v>
      </c>
    </row>
    <row r="7204" spans="1:12">
      <c r="A7204">
        <v>546.62201000000005</v>
      </c>
      <c r="B7204">
        <v>71.739999999999995</v>
      </c>
      <c r="C7204">
        <v>-25.228940000000001</v>
      </c>
      <c r="D7204">
        <v>33.146250000000002</v>
      </c>
      <c r="E7204">
        <v>-6.5423600000000004</v>
      </c>
      <c r="F7204">
        <v>0.30009000000000002</v>
      </c>
      <c r="G7204">
        <f t="shared" si="675"/>
        <v>3.3544004999999997</v>
      </c>
      <c r="H7204">
        <f t="shared" si="679"/>
        <v>1.948688998360558</v>
      </c>
      <c r="I7204">
        <f t="shared" si="680"/>
        <v>0.22361997754919061</v>
      </c>
      <c r="J7204">
        <f t="shared" si="676"/>
        <v>-0.65783710666669104</v>
      </c>
      <c r="K7204">
        <f t="shared" si="677"/>
        <v>1.2198513584283025E-3</v>
      </c>
      <c r="L7204">
        <f t="shared" si="678"/>
        <v>0.33757931985049067</v>
      </c>
    </row>
    <row r="7205" spans="1:12">
      <c r="A7205">
        <v>546.72302000000002</v>
      </c>
      <c r="B7205">
        <v>71.75</v>
      </c>
      <c r="C7205">
        <v>-25.230039999999999</v>
      </c>
      <c r="D7205">
        <v>33.08399</v>
      </c>
      <c r="E7205">
        <v>-6.5453700000000001</v>
      </c>
      <c r="F7205">
        <v>0.30008000000000001</v>
      </c>
      <c r="G7205">
        <f t="shared" si="675"/>
        <v>3.3480997879999999</v>
      </c>
      <c r="H7205">
        <f t="shared" si="679"/>
        <v>1.9423882863605582</v>
      </c>
      <c r="I7205">
        <f t="shared" si="680"/>
        <v>0.22289694525559772</v>
      </c>
      <c r="J7205">
        <f t="shared" si="676"/>
        <v>-0.65717087333337154</v>
      </c>
      <c r="K7205">
        <f t="shared" si="677"/>
        <v>1.2197010702950073E-3</v>
      </c>
      <c r="L7205">
        <f t="shared" si="678"/>
        <v>0.33833136142141224</v>
      </c>
    </row>
    <row r="7206" spans="1:12">
      <c r="A7206">
        <v>546.81897000000004</v>
      </c>
      <c r="B7206">
        <v>71.760000000000005</v>
      </c>
      <c r="C7206">
        <v>-25.231120000000001</v>
      </c>
      <c r="D7206">
        <v>33.016800000000003</v>
      </c>
      <c r="E7206">
        <v>-6.5477299999999996</v>
      </c>
      <c r="F7206">
        <v>0.30008000000000001</v>
      </c>
      <c r="G7206">
        <f t="shared" si="675"/>
        <v>3.3413001599999999</v>
      </c>
      <c r="H7206">
        <f t="shared" si="679"/>
        <v>1.9355886583605582</v>
      </c>
      <c r="I7206">
        <f t="shared" si="680"/>
        <v>0.2221166603245584</v>
      </c>
      <c r="J7206">
        <f t="shared" si="676"/>
        <v>-0.65783542000000927</v>
      </c>
      <c r="K7206">
        <f t="shared" si="677"/>
        <v>1.2195583449944453E-3</v>
      </c>
      <c r="L7206">
        <f t="shared" si="678"/>
        <v>0.33986323341923036</v>
      </c>
    </row>
    <row r="7207" spans="1:12">
      <c r="A7207">
        <v>546.92296999999996</v>
      </c>
      <c r="B7207">
        <v>71.77</v>
      </c>
      <c r="C7207">
        <v>-25.234310000000001</v>
      </c>
      <c r="D7207">
        <v>32.947629999999997</v>
      </c>
      <c r="E7207">
        <v>-6.54209</v>
      </c>
      <c r="F7207">
        <v>0.30007</v>
      </c>
      <c r="G7207">
        <f t="shared" si="675"/>
        <v>3.334300155999999</v>
      </c>
      <c r="H7207">
        <f t="shared" si="679"/>
        <v>1.9285886543605573</v>
      </c>
      <c r="I7207">
        <f t="shared" si="680"/>
        <v>0.22131338143365206</v>
      </c>
      <c r="J7207">
        <f t="shared" si="676"/>
        <v>-0.66399849999999627</v>
      </c>
      <c r="K7207">
        <f t="shared" si="677"/>
        <v>1.2194036830649351E-3</v>
      </c>
      <c r="L7207">
        <f t="shared" si="678"/>
        <v>0.34429244333605785</v>
      </c>
    </row>
    <row r="7208" spans="1:12">
      <c r="A7208">
        <v>547.02002000000005</v>
      </c>
      <c r="B7208">
        <v>71.78</v>
      </c>
      <c r="C7208">
        <v>-25.23376</v>
      </c>
      <c r="D7208">
        <v>32.88241</v>
      </c>
      <c r="E7208">
        <v>-6.5403700000000002</v>
      </c>
      <c r="F7208">
        <v>0.30005999999999999</v>
      </c>
      <c r="G7208">
        <f t="shared" si="675"/>
        <v>3.3276998919999996</v>
      </c>
      <c r="H7208">
        <f t="shared" si="679"/>
        <v>1.9219883903605579</v>
      </c>
      <c r="I7208">
        <f t="shared" si="680"/>
        <v>0.22055597433136931</v>
      </c>
      <c r="J7208">
        <f t="shared" si="676"/>
        <v>-0.66616586666666244</v>
      </c>
      <c r="K7208">
        <f t="shared" si="677"/>
        <v>1.219259392095312E-3</v>
      </c>
      <c r="L7208">
        <f t="shared" si="678"/>
        <v>0.34660244047660049</v>
      </c>
    </row>
    <row r="7209" spans="1:12">
      <c r="A7209">
        <v>547.12097000000006</v>
      </c>
      <c r="B7209">
        <v>71.790000000000006</v>
      </c>
      <c r="C7209">
        <v>-25.23611</v>
      </c>
      <c r="D7209">
        <v>32.81917</v>
      </c>
      <c r="E7209">
        <v>-6.5734500000000002</v>
      </c>
      <c r="F7209">
        <v>0.30004999999999998</v>
      </c>
      <c r="G7209">
        <f t="shared" si="675"/>
        <v>3.3213000039999994</v>
      </c>
      <c r="H7209">
        <f t="shared" si="679"/>
        <v>1.9155885023605577</v>
      </c>
      <c r="I7209">
        <f t="shared" si="680"/>
        <v>0.21982156118895332</v>
      </c>
      <c r="J7209">
        <f t="shared" si="676"/>
        <v>-0.66466473333328102</v>
      </c>
      <c r="K7209">
        <f t="shared" si="677"/>
        <v>1.219109338954175E-3</v>
      </c>
      <c r="L7209">
        <f t="shared" si="678"/>
        <v>0.34697678155523609</v>
      </c>
    </row>
    <row r="7210" spans="1:12">
      <c r="A7210">
        <v>547.22699</v>
      </c>
      <c r="B7210">
        <v>71.8</v>
      </c>
      <c r="C7210">
        <v>-25.238499999999998</v>
      </c>
      <c r="D7210">
        <v>32.757899999999999</v>
      </c>
      <c r="E7210">
        <v>-6.6636600000000001</v>
      </c>
      <c r="F7210">
        <v>0.30003999999999997</v>
      </c>
      <c r="G7210">
        <f t="shared" si="675"/>
        <v>3.3150994799999998</v>
      </c>
      <c r="H7210">
        <f t="shared" si="679"/>
        <v>1.9093879783605581</v>
      </c>
      <c r="I7210">
        <f t="shared" si="680"/>
        <v>0.21911002587529393</v>
      </c>
      <c r="J7210">
        <f t="shared" si="676"/>
        <v>-0.65816600666665948</v>
      </c>
      <c r="K7210">
        <f t="shared" si="677"/>
        <v>1.2189517894693755E-3</v>
      </c>
      <c r="L7210">
        <f t="shared" si="678"/>
        <v>0.34469998456352235</v>
      </c>
    </row>
    <row r="7211" spans="1:12">
      <c r="A7211">
        <v>547.32001000000002</v>
      </c>
      <c r="B7211">
        <v>71.81</v>
      </c>
      <c r="C7211">
        <v>-25.239570000000001</v>
      </c>
      <c r="D7211">
        <v>32.690710000000003</v>
      </c>
      <c r="E7211">
        <v>-6.7819599999999998</v>
      </c>
      <c r="F7211">
        <v>0.30003999999999997</v>
      </c>
      <c r="G7211">
        <f t="shared" si="675"/>
        <v>3.3082998519999998</v>
      </c>
      <c r="H7211">
        <f t="shared" si="679"/>
        <v>1.9025883503605581</v>
      </c>
      <c r="I7211">
        <f t="shared" si="680"/>
        <v>0.21832974094425461</v>
      </c>
      <c r="J7211">
        <f t="shared" si="676"/>
        <v>-0.65850165333332211</v>
      </c>
      <c r="K7211">
        <f t="shared" si="677"/>
        <v>1.2188135919800407E-3</v>
      </c>
      <c r="L7211">
        <f t="shared" si="678"/>
        <v>0.34610831776013451</v>
      </c>
    </row>
    <row r="7212" spans="1:12">
      <c r="A7212">
        <v>547.41699000000006</v>
      </c>
      <c r="B7212">
        <v>71.819999999999993</v>
      </c>
      <c r="C7212">
        <v>-25.239429999999999</v>
      </c>
      <c r="D7212">
        <v>32.625489999999999</v>
      </c>
      <c r="E7212">
        <v>-6.8675800000000002</v>
      </c>
      <c r="F7212">
        <v>0.30003000000000002</v>
      </c>
      <c r="G7212">
        <f t="shared" si="675"/>
        <v>3.301699588</v>
      </c>
      <c r="H7212">
        <f t="shared" si="679"/>
        <v>1.8959880863605583</v>
      </c>
      <c r="I7212">
        <f t="shared" si="680"/>
        <v>0.21757233384197178</v>
      </c>
      <c r="J7212">
        <f t="shared" si="676"/>
        <v>-0.65934161333333774</v>
      </c>
      <c r="K7212">
        <f t="shared" si="677"/>
        <v>1.2186695445791694E-3</v>
      </c>
      <c r="L7212">
        <f t="shared" si="678"/>
        <v>0.34775620061989743</v>
      </c>
    </row>
    <row r="7213" spans="1:12">
      <c r="A7213">
        <v>547.52502000000004</v>
      </c>
      <c r="B7213">
        <v>71.83</v>
      </c>
      <c r="C7213">
        <v>-25.239789999999999</v>
      </c>
      <c r="D7213">
        <v>32.538539999999998</v>
      </c>
      <c r="E7213">
        <v>-6.8778600000000001</v>
      </c>
      <c r="F7213">
        <v>0.30002000000000001</v>
      </c>
      <c r="G7213">
        <f t="shared" si="675"/>
        <v>3.2929002479999996</v>
      </c>
      <c r="H7213">
        <f t="shared" si="679"/>
        <v>1.8871887463605579</v>
      </c>
      <c r="I7213">
        <f t="shared" si="680"/>
        <v>0.21656257383670505</v>
      </c>
      <c r="J7213">
        <f t="shared" si="676"/>
        <v>-0.67366816000003693</v>
      </c>
      <c r="K7213">
        <f t="shared" si="677"/>
        <v>1.2185091243547294E-3</v>
      </c>
      <c r="L7213">
        <f t="shared" si="678"/>
        <v>0.35696914858103379</v>
      </c>
    </row>
    <row r="7214" spans="1:12">
      <c r="A7214">
        <v>547.62201000000005</v>
      </c>
      <c r="B7214">
        <v>71.84</v>
      </c>
      <c r="C7214">
        <v>-25.24213</v>
      </c>
      <c r="D7214">
        <v>32.477269999999997</v>
      </c>
      <c r="E7214">
        <v>-6.8131500000000003</v>
      </c>
      <c r="F7214">
        <v>0.30001</v>
      </c>
      <c r="G7214">
        <f t="shared" si="675"/>
        <v>3.2866997239999995</v>
      </c>
      <c r="H7214">
        <f t="shared" si="679"/>
        <v>1.8809882223605578</v>
      </c>
      <c r="I7214">
        <f t="shared" si="680"/>
        <v>0.21585103852304557</v>
      </c>
      <c r="J7214">
        <f t="shared" si="676"/>
        <v>-0.67933704666668715</v>
      </c>
      <c r="K7214">
        <f t="shared" si="677"/>
        <v>1.2183651340644524E-3</v>
      </c>
      <c r="L7214">
        <f t="shared" si="678"/>
        <v>0.3611596492689087</v>
      </c>
    </row>
    <row r="7215" spans="1:12">
      <c r="A7215">
        <v>547.71996999999999</v>
      </c>
      <c r="B7215">
        <v>71.849999999999994</v>
      </c>
      <c r="C7215">
        <v>-25.24241</v>
      </c>
      <c r="D7215">
        <v>32.412050000000001</v>
      </c>
      <c r="E7215">
        <v>-6.7079899999999997</v>
      </c>
      <c r="F7215">
        <v>0.3</v>
      </c>
      <c r="G7215">
        <f t="shared" si="675"/>
        <v>3.2800994600000002</v>
      </c>
      <c r="H7215">
        <f t="shared" si="679"/>
        <v>1.8743879583605585</v>
      </c>
      <c r="I7215">
        <f t="shared" si="680"/>
        <v>0.21509363142076282</v>
      </c>
      <c r="J7215">
        <f t="shared" si="676"/>
        <v>-0.68333782000001431</v>
      </c>
      <c r="K7215">
        <f t="shared" si="677"/>
        <v>1.2182197382613474E-3</v>
      </c>
      <c r="L7215">
        <f t="shared" si="678"/>
        <v>0.364565839719595</v>
      </c>
    </row>
    <row r="7216" spans="1:12">
      <c r="A7216">
        <v>547.82599000000005</v>
      </c>
      <c r="B7216">
        <v>71.86</v>
      </c>
      <c r="C7216">
        <v>-25.244</v>
      </c>
      <c r="D7216">
        <v>32.344859999999997</v>
      </c>
      <c r="E7216">
        <v>-6.6033900000000001</v>
      </c>
      <c r="F7216">
        <v>0.29998999999999998</v>
      </c>
      <c r="G7216">
        <f t="shared" si="675"/>
        <v>3.2732998319999993</v>
      </c>
      <c r="H7216">
        <f t="shared" si="679"/>
        <v>1.8675883303605576</v>
      </c>
      <c r="I7216">
        <f t="shared" si="680"/>
        <v>0.21431334648972339</v>
      </c>
      <c r="J7216">
        <f t="shared" si="676"/>
        <v>-0.68900164666670605</v>
      </c>
      <c r="K7216">
        <f t="shared" si="677"/>
        <v>1.2180624186098304E-3</v>
      </c>
      <c r="L7216">
        <f t="shared" si="678"/>
        <v>0.36892586844001485</v>
      </c>
    </row>
    <row r="7217" spans="1:12">
      <c r="A7217">
        <v>547.92296999999996</v>
      </c>
      <c r="B7217">
        <v>71.87</v>
      </c>
      <c r="C7217">
        <v>-25.24305</v>
      </c>
      <c r="D7217">
        <v>32.277670000000001</v>
      </c>
      <c r="E7217">
        <v>-6.5231300000000001</v>
      </c>
      <c r="F7217">
        <v>0.29998000000000002</v>
      </c>
      <c r="G7217">
        <f t="shared" si="675"/>
        <v>3.2665002040000002</v>
      </c>
      <c r="H7217">
        <f t="shared" si="679"/>
        <v>1.8607887023605585</v>
      </c>
      <c r="I7217">
        <f t="shared" si="680"/>
        <v>0.21353306155868418</v>
      </c>
      <c r="J7217">
        <f t="shared" si="676"/>
        <v>-0.69333132000000364</v>
      </c>
      <c r="K7217">
        <f t="shared" si="677"/>
        <v>1.2179185487009761E-3</v>
      </c>
      <c r="L7217">
        <f t="shared" si="678"/>
        <v>0.37260077897101251</v>
      </c>
    </row>
    <row r="7218" spans="1:12">
      <c r="A7218">
        <v>548.01702999999998</v>
      </c>
      <c r="B7218">
        <v>71.88</v>
      </c>
      <c r="C7218">
        <v>-25.239609999999999</v>
      </c>
      <c r="D7218">
        <v>32.213439999999999</v>
      </c>
      <c r="E7218">
        <v>-6.4690500000000002</v>
      </c>
      <c r="F7218">
        <v>0.29998000000000002</v>
      </c>
      <c r="G7218">
        <f t="shared" si="675"/>
        <v>3.2600001279999997</v>
      </c>
      <c r="H7218">
        <f t="shared" si="679"/>
        <v>1.854288626360558</v>
      </c>
      <c r="I7218">
        <f t="shared" si="680"/>
        <v>0.21278715143633473</v>
      </c>
      <c r="J7218">
        <f t="shared" si="676"/>
        <v>-0.69232775333332386</v>
      </c>
      <c r="K7218">
        <f t="shared" si="677"/>
        <v>1.2177790430772653E-3</v>
      </c>
      <c r="L7218">
        <f t="shared" si="678"/>
        <v>0.37336569048161972</v>
      </c>
    </row>
    <row r="7219" spans="1:12">
      <c r="A7219">
        <v>548.12097000000006</v>
      </c>
      <c r="B7219">
        <v>71.89</v>
      </c>
      <c r="C7219">
        <v>-25.24119</v>
      </c>
      <c r="D7219">
        <v>32.152169999999998</v>
      </c>
      <c r="E7219">
        <v>-6.4420500000000001</v>
      </c>
      <c r="F7219">
        <v>0.29997000000000001</v>
      </c>
      <c r="G7219">
        <f t="shared" si="675"/>
        <v>3.2537996039999992</v>
      </c>
      <c r="H7219">
        <f t="shared" si="679"/>
        <v>1.8480881023605575</v>
      </c>
      <c r="I7219">
        <f t="shared" si="680"/>
        <v>0.21207561612267523</v>
      </c>
      <c r="J7219">
        <f t="shared" si="676"/>
        <v>-0.68216558666666083</v>
      </c>
      <c r="K7219">
        <f t="shared" si="677"/>
        <v>1.2176249210415898E-3</v>
      </c>
      <c r="L7219">
        <f t="shared" si="678"/>
        <v>0.36911962465173209</v>
      </c>
    </row>
    <row r="7220" spans="1:12">
      <c r="A7220">
        <v>548.22198000000003</v>
      </c>
      <c r="B7220">
        <v>71.900000000000006</v>
      </c>
      <c r="C7220">
        <v>-25.242750000000001</v>
      </c>
      <c r="D7220">
        <v>32.087940000000003</v>
      </c>
      <c r="E7220">
        <v>-6.4379400000000002</v>
      </c>
      <c r="F7220">
        <v>0.29996</v>
      </c>
      <c r="G7220">
        <f t="shared" si="675"/>
        <v>3.2472995280000001</v>
      </c>
      <c r="H7220">
        <f t="shared" si="679"/>
        <v>1.8415880263605584</v>
      </c>
      <c r="I7220">
        <f t="shared" si="680"/>
        <v>0.21132970600032591</v>
      </c>
      <c r="J7220">
        <f t="shared" si="676"/>
        <v>-0.66983436666661056</v>
      </c>
      <c r="K7220">
        <f t="shared" si="677"/>
        <v>1.2174751809770768E-3</v>
      </c>
      <c r="L7220">
        <f t="shared" si="678"/>
        <v>0.36372649967233545</v>
      </c>
    </row>
    <row r="7221" spans="1:12">
      <c r="A7221">
        <v>548.31701999999996</v>
      </c>
      <c r="B7221">
        <v>71.91</v>
      </c>
      <c r="C7221">
        <v>-25.243860000000002</v>
      </c>
      <c r="D7221">
        <v>32.021740000000001</v>
      </c>
      <c r="E7221">
        <v>-6.4475699999999998</v>
      </c>
      <c r="F7221">
        <v>0.29994999999999999</v>
      </c>
      <c r="G7221">
        <f t="shared" si="675"/>
        <v>3.2406000879999994</v>
      </c>
      <c r="H7221">
        <f t="shared" si="679"/>
        <v>1.8348885863605577</v>
      </c>
      <c r="I7221">
        <f t="shared" si="680"/>
        <v>0.21056091804921998</v>
      </c>
      <c r="J7221">
        <f t="shared" si="676"/>
        <v>-0.65550107333332475</v>
      </c>
      <c r="K7221">
        <f t="shared" si="677"/>
        <v>1.2173343246330206E-3</v>
      </c>
      <c r="L7221">
        <f t="shared" si="678"/>
        <v>0.35724298369171831</v>
      </c>
    </row>
    <row r="7222" spans="1:12">
      <c r="A7222">
        <v>548.41900999999996</v>
      </c>
      <c r="B7222">
        <v>71.92</v>
      </c>
      <c r="C7222">
        <v>-25.241309999999999</v>
      </c>
      <c r="D7222">
        <v>31.956520000000001</v>
      </c>
      <c r="E7222">
        <v>-6.4670100000000001</v>
      </c>
      <c r="F7222">
        <v>0.29993999999999998</v>
      </c>
      <c r="G7222">
        <f t="shared" si="675"/>
        <v>3.2339998239999996</v>
      </c>
      <c r="H7222">
        <f t="shared" si="679"/>
        <v>1.8282883223605579</v>
      </c>
      <c r="I7222">
        <f t="shared" si="680"/>
        <v>0.20980351094693717</v>
      </c>
      <c r="J7222">
        <f t="shared" si="676"/>
        <v>-0.65666487333332602</v>
      </c>
      <c r="K7222">
        <f t="shared" si="677"/>
        <v>1.2171832041230476E-3</v>
      </c>
      <c r="L7222">
        <f t="shared" si="678"/>
        <v>0.35916921051351808</v>
      </c>
    </row>
    <row r="7223" spans="1:12">
      <c r="A7223">
        <v>548.51397999999995</v>
      </c>
      <c r="B7223">
        <v>71.930000000000007</v>
      </c>
      <c r="C7223">
        <v>-25.242419999999999</v>
      </c>
      <c r="D7223">
        <v>31.894269999999999</v>
      </c>
      <c r="E7223">
        <v>-6.4960899999999997</v>
      </c>
      <c r="F7223">
        <v>0.29992999999999997</v>
      </c>
      <c r="G7223">
        <f t="shared" si="675"/>
        <v>3.2277001239999996</v>
      </c>
      <c r="H7223">
        <f t="shared" si="679"/>
        <v>1.8219886223605579</v>
      </c>
      <c r="I7223">
        <f t="shared" si="680"/>
        <v>0.20908059478445468</v>
      </c>
      <c r="J7223">
        <f t="shared" si="676"/>
        <v>-0.6533303333332815</v>
      </c>
      <c r="K7223">
        <f t="shared" si="677"/>
        <v>1.2170425190112387E-3</v>
      </c>
      <c r="L7223">
        <f t="shared" si="678"/>
        <v>0.35858090732028308</v>
      </c>
    </row>
    <row r="7224" spans="1:12">
      <c r="A7224">
        <v>548.61603000000002</v>
      </c>
      <c r="B7224">
        <v>71.94</v>
      </c>
      <c r="C7224">
        <v>-25.241520000000001</v>
      </c>
      <c r="D7224">
        <v>31.829049999999999</v>
      </c>
      <c r="E7224">
        <v>-6.5324600000000004</v>
      </c>
      <c r="F7224">
        <v>0.29992000000000002</v>
      </c>
      <c r="G7224">
        <f t="shared" si="675"/>
        <v>3.2210998599999994</v>
      </c>
      <c r="H7224">
        <f t="shared" si="679"/>
        <v>1.8153883583605577</v>
      </c>
      <c r="I7224">
        <f t="shared" si="680"/>
        <v>0.20832318768217181</v>
      </c>
      <c r="J7224">
        <f t="shared" si="676"/>
        <v>-0.65066708666665962</v>
      </c>
      <c r="K7224">
        <f t="shared" si="677"/>
        <v>1.2168913820884029E-3</v>
      </c>
      <c r="L7224">
        <f t="shared" si="678"/>
        <v>0.35841757146347714</v>
      </c>
    </row>
    <row r="7225" spans="1:12">
      <c r="A7225">
        <v>548.71698000000004</v>
      </c>
      <c r="B7225">
        <v>71.95</v>
      </c>
      <c r="C7225">
        <v>-25.241029999999999</v>
      </c>
      <c r="D7225">
        <v>31.763829999999999</v>
      </c>
      <c r="E7225">
        <v>-6.5620599999999998</v>
      </c>
      <c r="F7225">
        <v>0.29991000000000001</v>
      </c>
      <c r="G7225">
        <f t="shared" si="675"/>
        <v>3.2144995959999996</v>
      </c>
      <c r="H7225">
        <f t="shared" si="679"/>
        <v>1.8087880943605579</v>
      </c>
      <c r="I7225">
        <f t="shared" si="680"/>
        <v>0.20756578057988898</v>
      </c>
      <c r="J7225">
        <f t="shared" si="676"/>
        <v>-0.65033649999999599</v>
      </c>
      <c r="K7225">
        <f t="shared" si="677"/>
        <v>1.2167419112031974E-3</v>
      </c>
      <c r="L7225">
        <f t="shared" si="678"/>
        <v>0.35954266949656294</v>
      </c>
    </row>
    <row r="7226" spans="1:12">
      <c r="A7226">
        <v>548.82299999999998</v>
      </c>
      <c r="B7226">
        <v>71.959999999999994</v>
      </c>
      <c r="C7226">
        <v>-25.241409999999998</v>
      </c>
      <c r="D7226">
        <v>31.696639999999999</v>
      </c>
      <c r="E7226">
        <v>-6.5642199999999997</v>
      </c>
      <c r="F7226">
        <v>0.29991000000000001</v>
      </c>
      <c r="G7226">
        <f t="shared" si="675"/>
        <v>3.2076999679999996</v>
      </c>
      <c r="H7226">
        <f t="shared" si="679"/>
        <v>1.8019884663605579</v>
      </c>
      <c r="I7226">
        <f t="shared" si="680"/>
        <v>0.20678549564884968</v>
      </c>
      <c r="J7226">
        <f t="shared" si="676"/>
        <v>-0.65399994000000694</v>
      </c>
      <c r="K7226">
        <f t="shared" si="677"/>
        <v>1.2165849729857308E-3</v>
      </c>
      <c r="L7226">
        <f t="shared" si="678"/>
        <v>0.36293236733133943</v>
      </c>
    </row>
    <row r="7227" spans="1:12">
      <c r="A7227">
        <v>548.90697999999998</v>
      </c>
      <c r="B7227">
        <v>71.97</v>
      </c>
      <c r="C7227">
        <v>-25.241160000000001</v>
      </c>
      <c r="D7227">
        <v>31.62846</v>
      </c>
      <c r="E7227">
        <v>-6.5340600000000002</v>
      </c>
      <c r="F7227">
        <v>0.2999</v>
      </c>
      <c r="G7227">
        <f t="shared" si="675"/>
        <v>3.2008001520000002</v>
      </c>
      <c r="H7227">
        <f t="shared" si="679"/>
        <v>1.7950886503605585</v>
      </c>
      <c r="I7227">
        <f t="shared" si="680"/>
        <v>0.20599371373787698</v>
      </c>
      <c r="J7227">
        <f t="shared" si="676"/>
        <v>-0.65982906000003327</v>
      </c>
      <c r="K7227">
        <f t="shared" si="677"/>
        <v>1.2164606886495874E-3</v>
      </c>
      <c r="L7227">
        <f t="shared" si="678"/>
        <v>0.36757463753531122</v>
      </c>
    </row>
    <row r="7228" spans="1:12">
      <c r="A7228">
        <v>549.01098999999999</v>
      </c>
      <c r="B7228">
        <v>71.98</v>
      </c>
      <c r="C7228">
        <v>-25.241990000000001</v>
      </c>
      <c r="D7228">
        <v>31.562249999999999</v>
      </c>
      <c r="E7228">
        <v>-6.4915799999999999</v>
      </c>
      <c r="F7228">
        <v>0.29988999999999999</v>
      </c>
      <c r="G7228">
        <f t="shared" si="675"/>
        <v>3.1940996999999993</v>
      </c>
      <c r="H7228">
        <f t="shared" si="679"/>
        <v>1.7883881983605576</v>
      </c>
      <c r="I7228">
        <f t="shared" si="680"/>
        <v>0.20522480965566056</v>
      </c>
      <c r="J7228">
        <f t="shared" si="676"/>
        <v>-0.66333226666669021</v>
      </c>
      <c r="K7228">
        <f t="shared" si="677"/>
        <v>1.2163067965557451E-3</v>
      </c>
      <c r="L7228">
        <f t="shared" si="678"/>
        <v>0.37091067100240144</v>
      </c>
    </row>
    <row r="7229" spans="1:12">
      <c r="A7229">
        <v>549.10699</v>
      </c>
      <c r="B7229">
        <v>71.989999999999995</v>
      </c>
      <c r="C7229">
        <v>-25.24513</v>
      </c>
      <c r="D7229">
        <v>31.500990000000002</v>
      </c>
      <c r="E7229">
        <v>-6.4653299999999998</v>
      </c>
      <c r="F7229">
        <v>0.29987999999999998</v>
      </c>
      <c r="G7229">
        <f t="shared" si="675"/>
        <v>3.187900188</v>
      </c>
      <c r="H7229">
        <f t="shared" si="679"/>
        <v>1.7821886863605583</v>
      </c>
      <c r="I7229">
        <f t="shared" si="680"/>
        <v>0.20451339047311162</v>
      </c>
      <c r="J7229">
        <f t="shared" si="676"/>
        <v>-0.66283301333335087</v>
      </c>
      <c r="K7229">
        <f t="shared" si="677"/>
        <v>1.2161647905237023E-3</v>
      </c>
      <c r="L7229">
        <f t="shared" si="678"/>
        <v>0.37192078392492484</v>
      </c>
    </row>
    <row r="7230" spans="1:12">
      <c r="A7230">
        <v>549.20203000000004</v>
      </c>
      <c r="B7230">
        <v>72</v>
      </c>
      <c r="C7230">
        <v>-25.242999999999999</v>
      </c>
      <c r="D7230">
        <v>31.439720000000001</v>
      </c>
      <c r="E7230">
        <v>-6.4704199999999998</v>
      </c>
      <c r="F7230">
        <v>0.29987000000000003</v>
      </c>
      <c r="G7230">
        <f t="shared" ref="G7230:G7293" si="681">(D7230/100)*$B$16</f>
        <v>3.1816996639999995</v>
      </c>
      <c r="H7230">
        <f t="shared" si="679"/>
        <v>1.7759881623605578</v>
      </c>
      <c r="I7230">
        <f t="shared" si="680"/>
        <v>0.20380185515945209</v>
      </c>
      <c r="J7230">
        <f t="shared" ref="J7230:J7293" si="682">SLOPE(H7222:H7230,B7222:B7230)</f>
        <v>-0.66050035333336921</v>
      </c>
      <c r="K7230">
        <f t="shared" ref="K7230:K7293" si="683">1/(A7230+273.15)</f>
        <v>1.2160242372114044E-3</v>
      </c>
      <c r="L7230">
        <f t="shared" ref="L7230:L7293" si="684">-J7230/H7230</f>
        <v>0.37190583098001284</v>
      </c>
    </row>
    <row r="7231" spans="1:12">
      <c r="A7231">
        <v>549.30402000000004</v>
      </c>
      <c r="B7231">
        <v>72.010000000000005</v>
      </c>
      <c r="C7231">
        <v>-25.23799</v>
      </c>
      <c r="D7231">
        <v>31.372530000000001</v>
      </c>
      <c r="E7231">
        <v>-6.4960300000000002</v>
      </c>
      <c r="F7231">
        <v>0.29986000000000002</v>
      </c>
      <c r="G7231">
        <f t="shared" si="681"/>
        <v>3.1749000359999995</v>
      </c>
      <c r="H7231">
        <f t="shared" si="679"/>
        <v>1.7691885343605578</v>
      </c>
      <c r="I7231">
        <f t="shared" si="680"/>
        <v>0.20302157022841277</v>
      </c>
      <c r="J7231">
        <f t="shared" si="682"/>
        <v>-0.66033337333333875</v>
      </c>
      <c r="K7231">
        <f t="shared" si="683"/>
        <v>1.2158734417761128E-3</v>
      </c>
      <c r="L7231">
        <f t="shared" si="684"/>
        <v>0.37324081662783593</v>
      </c>
    </row>
    <row r="7232" spans="1:12">
      <c r="A7232">
        <v>549.39697000000001</v>
      </c>
      <c r="B7232">
        <v>72.02</v>
      </c>
      <c r="C7232">
        <v>-25.239129999999999</v>
      </c>
      <c r="D7232">
        <v>31.307310000000001</v>
      </c>
      <c r="E7232">
        <v>-6.5162399999999998</v>
      </c>
      <c r="F7232">
        <v>0.29985000000000001</v>
      </c>
      <c r="G7232">
        <f t="shared" si="681"/>
        <v>3.1682997719999997</v>
      </c>
      <c r="H7232">
        <f t="shared" si="679"/>
        <v>1.762588270360558</v>
      </c>
      <c r="I7232">
        <f t="shared" si="680"/>
        <v>0.20226416312612996</v>
      </c>
      <c r="J7232">
        <f t="shared" si="682"/>
        <v>-0.65816600666665659</v>
      </c>
      <c r="K7232">
        <f t="shared" si="683"/>
        <v>1.2157360448364425E-3</v>
      </c>
      <c r="L7232">
        <f t="shared" si="684"/>
        <v>0.37340882027543565</v>
      </c>
    </row>
    <row r="7233" spans="1:12">
      <c r="A7233">
        <v>549.49798999999996</v>
      </c>
      <c r="B7233">
        <v>72.03</v>
      </c>
      <c r="C7233">
        <v>-25.239070000000002</v>
      </c>
      <c r="D7233">
        <v>31.239129999999999</v>
      </c>
      <c r="E7233">
        <v>-6.5129700000000001</v>
      </c>
      <c r="F7233">
        <v>0.29985000000000001</v>
      </c>
      <c r="G7233">
        <f t="shared" si="681"/>
        <v>3.1613999559999995</v>
      </c>
      <c r="H7233">
        <f t="shared" si="679"/>
        <v>1.7556884543605578</v>
      </c>
      <c r="I7233">
        <f t="shared" si="680"/>
        <v>0.20147238121515715</v>
      </c>
      <c r="J7233">
        <f t="shared" si="682"/>
        <v>-0.65799902666665988</v>
      </c>
      <c r="K7233">
        <f t="shared" si="683"/>
        <v>1.2155867541838886E-3</v>
      </c>
      <c r="L7233">
        <f t="shared" si="684"/>
        <v>0.37478120052131392</v>
      </c>
    </row>
    <row r="7234" spans="1:12">
      <c r="A7234">
        <v>549.60901000000001</v>
      </c>
      <c r="B7234">
        <v>72.040000000000006</v>
      </c>
      <c r="C7234">
        <v>-25.239439999999998</v>
      </c>
      <c r="D7234">
        <v>31.175889999999999</v>
      </c>
      <c r="E7234">
        <v>-6.4911500000000002</v>
      </c>
      <c r="F7234">
        <v>0.29984</v>
      </c>
      <c r="G7234">
        <f t="shared" si="681"/>
        <v>3.1550000679999997</v>
      </c>
      <c r="H7234">
        <f t="shared" si="679"/>
        <v>1.749288566360558</v>
      </c>
      <c r="I7234">
        <f t="shared" si="680"/>
        <v>0.20073796807274125</v>
      </c>
      <c r="J7234">
        <f t="shared" si="682"/>
        <v>-0.65600032666661401</v>
      </c>
      <c r="K7234">
        <f t="shared" si="683"/>
        <v>1.2154227274885753E-3</v>
      </c>
      <c r="L7234">
        <f t="shared" si="684"/>
        <v>0.37500978356672188</v>
      </c>
    </row>
    <row r="7235" spans="1:12">
      <c r="A7235">
        <v>549.69701999999995</v>
      </c>
      <c r="B7235">
        <v>72.05</v>
      </c>
      <c r="C7235">
        <v>-25.240179999999999</v>
      </c>
      <c r="D7235">
        <v>31.109690000000001</v>
      </c>
      <c r="E7235">
        <v>-6.46915</v>
      </c>
      <c r="F7235">
        <v>0.29982999999999999</v>
      </c>
      <c r="G7235">
        <f t="shared" si="681"/>
        <v>3.1483006279999999</v>
      </c>
      <c r="H7235">
        <f t="shared" si="679"/>
        <v>1.7425891263605582</v>
      </c>
      <c r="I7235">
        <f t="shared" si="680"/>
        <v>0.19996918012163542</v>
      </c>
      <c r="J7235">
        <f t="shared" si="682"/>
        <v>-0.65616224666665957</v>
      </c>
      <c r="K7235">
        <f t="shared" si="683"/>
        <v>1.2152927284101972E-3</v>
      </c>
      <c r="L7235">
        <f t="shared" si="684"/>
        <v>0.37654443996048059</v>
      </c>
    </row>
    <row r="7236" spans="1:12">
      <c r="A7236">
        <v>549.79700000000003</v>
      </c>
      <c r="B7236">
        <v>72.06</v>
      </c>
      <c r="C7236">
        <v>-25.238890000000001</v>
      </c>
      <c r="D7236">
        <v>31.04842</v>
      </c>
      <c r="E7236">
        <v>-6.4589299999999996</v>
      </c>
      <c r="F7236">
        <v>0.29981999999999998</v>
      </c>
      <c r="G7236">
        <f t="shared" si="681"/>
        <v>3.1421001039999998</v>
      </c>
      <c r="H7236">
        <f t="shared" si="679"/>
        <v>1.7363886023605581</v>
      </c>
      <c r="I7236">
        <f t="shared" si="680"/>
        <v>0.19925764480797595</v>
      </c>
      <c r="J7236">
        <f t="shared" si="682"/>
        <v>-0.65616055999998724</v>
      </c>
      <c r="K7236">
        <f t="shared" si="683"/>
        <v>1.2151450822470949E-3</v>
      </c>
      <c r="L7236">
        <f t="shared" si="684"/>
        <v>0.37788808283350883</v>
      </c>
    </row>
    <row r="7237" spans="1:12">
      <c r="A7237">
        <v>549.89502000000005</v>
      </c>
      <c r="B7237">
        <v>72.069999999999993</v>
      </c>
      <c r="C7237">
        <v>-25.23676</v>
      </c>
      <c r="D7237">
        <v>30.9832</v>
      </c>
      <c r="E7237">
        <v>-6.4573200000000002</v>
      </c>
      <c r="F7237">
        <v>0.29981000000000002</v>
      </c>
      <c r="G7237">
        <f t="shared" si="681"/>
        <v>3.1354998399999996</v>
      </c>
      <c r="H7237">
        <f t="shared" si="679"/>
        <v>1.7297883383605579</v>
      </c>
      <c r="I7237">
        <f t="shared" si="680"/>
        <v>0.19850023770569308</v>
      </c>
      <c r="J7237">
        <f t="shared" si="682"/>
        <v>-0.65816432000000569</v>
      </c>
      <c r="K7237">
        <f t="shared" si="683"/>
        <v>1.2150003653506097E-3</v>
      </c>
      <c r="L7237">
        <f t="shared" si="684"/>
        <v>0.38048835536941722</v>
      </c>
    </row>
    <row r="7238" spans="1:12">
      <c r="A7238">
        <v>550.00201000000004</v>
      </c>
      <c r="B7238">
        <v>72.08</v>
      </c>
      <c r="C7238">
        <v>-25.235099999999999</v>
      </c>
      <c r="D7238">
        <v>30.91798</v>
      </c>
      <c r="E7238">
        <v>-6.45275</v>
      </c>
      <c r="F7238">
        <v>0.29980000000000001</v>
      </c>
      <c r="G7238">
        <f t="shared" si="681"/>
        <v>3.1288995759999998</v>
      </c>
      <c r="H7238">
        <f t="shared" si="679"/>
        <v>1.7231880743605581</v>
      </c>
      <c r="I7238">
        <f t="shared" si="680"/>
        <v>0.19774283060341025</v>
      </c>
      <c r="J7238">
        <f t="shared" si="682"/>
        <v>-0.65816600666670044</v>
      </c>
      <c r="K7238">
        <f t="shared" si="683"/>
        <v>1.2148424444714651E-3</v>
      </c>
      <c r="L7238">
        <f t="shared" si="684"/>
        <v>0.38194670475010872</v>
      </c>
    </row>
    <row r="7239" spans="1:12">
      <c r="A7239">
        <v>550.09900000000005</v>
      </c>
      <c r="B7239">
        <v>72.09</v>
      </c>
      <c r="C7239">
        <v>-25.234629999999999</v>
      </c>
      <c r="D7239">
        <v>30.85079</v>
      </c>
      <c r="E7239">
        <v>-6.4403800000000002</v>
      </c>
      <c r="F7239">
        <v>0.29979</v>
      </c>
      <c r="G7239">
        <f t="shared" si="681"/>
        <v>3.1220999479999998</v>
      </c>
      <c r="H7239">
        <f t="shared" si="679"/>
        <v>1.7163884463605581</v>
      </c>
      <c r="I7239">
        <f t="shared" si="680"/>
        <v>0.19696254567237093</v>
      </c>
      <c r="J7239">
        <f t="shared" si="682"/>
        <v>-0.65683522666668515</v>
      </c>
      <c r="K7239">
        <f t="shared" si="683"/>
        <v>1.2146993194039712E-3</v>
      </c>
      <c r="L7239">
        <f t="shared" si="684"/>
        <v>0.38268448384131404</v>
      </c>
    </row>
    <row r="7240" spans="1:12">
      <c r="A7240">
        <v>550.19501000000002</v>
      </c>
      <c r="B7240">
        <v>72.099999999999994</v>
      </c>
      <c r="C7240">
        <v>-25.233309999999999</v>
      </c>
      <c r="D7240">
        <v>30.788540000000001</v>
      </c>
      <c r="E7240">
        <v>-6.4266100000000002</v>
      </c>
      <c r="F7240">
        <v>0.29977999999999999</v>
      </c>
      <c r="G7240">
        <f t="shared" si="681"/>
        <v>3.1158002480000002</v>
      </c>
      <c r="H7240">
        <f t="shared" si="679"/>
        <v>1.7100887463605585</v>
      </c>
      <c r="I7240">
        <f t="shared" si="680"/>
        <v>0.19623962950988849</v>
      </c>
      <c r="J7240">
        <f t="shared" si="682"/>
        <v>-0.65483315333335002</v>
      </c>
      <c r="K7240">
        <f t="shared" si="683"/>
        <v>1.2145576737023038E-3</v>
      </c>
      <c r="L7240">
        <f t="shared" si="684"/>
        <v>0.38292349138427911</v>
      </c>
    </row>
    <row r="7241" spans="1:12">
      <c r="A7241">
        <v>550.29303000000004</v>
      </c>
      <c r="B7241">
        <v>72.11</v>
      </c>
      <c r="C7241">
        <v>-25.234079999999999</v>
      </c>
      <c r="D7241">
        <v>30.725290000000001</v>
      </c>
      <c r="E7241">
        <v>-6.4221599999999999</v>
      </c>
      <c r="F7241">
        <v>0.29976999999999998</v>
      </c>
      <c r="G7241">
        <f t="shared" si="681"/>
        <v>3.1093993479999997</v>
      </c>
      <c r="H7241">
        <f t="shared" si="679"/>
        <v>1.703687846360558</v>
      </c>
      <c r="I7241">
        <f t="shared" si="680"/>
        <v>0.19550510023636208</v>
      </c>
      <c r="J7241">
        <f t="shared" si="682"/>
        <v>-0.6520063000000329</v>
      </c>
      <c r="K7241">
        <f t="shared" si="683"/>
        <v>1.2144130966777386E-3</v>
      </c>
      <c r="L7241">
        <f t="shared" si="684"/>
        <v>0.3827029120345361</v>
      </c>
    </row>
    <row r="7242" spans="1:12">
      <c r="A7242">
        <v>550.39599999999996</v>
      </c>
      <c r="B7242">
        <v>72.12</v>
      </c>
      <c r="C7242">
        <v>-25.231169999999999</v>
      </c>
      <c r="D7242">
        <v>30.66206</v>
      </c>
      <c r="E7242">
        <v>-6.4308199999999998</v>
      </c>
      <c r="F7242">
        <v>0.29976000000000003</v>
      </c>
      <c r="G7242">
        <f t="shared" si="681"/>
        <v>3.1030004720000002</v>
      </c>
      <c r="H7242">
        <f t="shared" si="679"/>
        <v>1.6972889703605585</v>
      </c>
      <c r="I7242">
        <f t="shared" si="680"/>
        <v>0.19477080322505663</v>
      </c>
      <c r="J7242">
        <f t="shared" si="682"/>
        <v>-0.65116971333333507</v>
      </c>
      <c r="K7242">
        <f t="shared" si="683"/>
        <v>1.2142612555947089E-3</v>
      </c>
      <c r="L7242">
        <f t="shared" si="684"/>
        <v>0.38365282795363115</v>
      </c>
    </row>
    <row r="7243" spans="1:12">
      <c r="A7243">
        <v>550.49199999999996</v>
      </c>
      <c r="B7243">
        <v>72.13</v>
      </c>
      <c r="C7243">
        <v>-25.230689999999999</v>
      </c>
      <c r="D7243">
        <v>30.595849999999999</v>
      </c>
      <c r="E7243">
        <v>-6.4468199999999998</v>
      </c>
      <c r="F7243">
        <v>0.29975000000000002</v>
      </c>
      <c r="G7243">
        <f t="shared" si="681"/>
        <v>3.0963000199999993</v>
      </c>
      <c r="H7243">
        <f t="shared" si="679"/>
        <v>1.6905885183605576</v>
      </c>
      <c r="I7243">
        <f t="shared" si="680"/>
        <v>0.19400189914284022</v>
      </c>
      <c r="J7243">
        <f t="shared" si="682"/>
        <v>-0.65100273333332548</v>
      </c>
      <c r="K7243">
        <f t="shared" si="683"/>
        <v>1.2141197267744968E-3</v>
      </c>
      <c r="L7243">
        <f t="shared" si="684"/>
        <v>0.38507462121216413</v>
      </c>
    </row>
    <row r="7244" spans="1:12">
      <c r="A7244">
        <v>550.59398999999996</v>
      </c>
      <c r="B7244">
        <v>72.14</v>
      </c>
      <c r="C7244">
        <v>-25.23067</v>
      </c>
      <c r="D7244">
        <v>30.53162</v>
      </c>
      <c r="E7244">
        <v>-6.4641799999999998</v>
      </c>
      <c r="F7244">
        <v>0.29974000000000001</v>
      </c>
      <c r="G7244">
        <f t="shared" si="681"/>
        <v>3.0897999439999997</v>
      </c>
      <c r="H7244">
        <f t="shared" si="679"/>
        <v>1.684088442360558</v>
      </c>
      <c r="I7244">
        <f t="shared" si="680"/>
        <v>0.19325598902049088</v>
      </c>
      <c r="J7244">
        <f t="shared" si="682"/>
        <v>-0.65216484666665875</v>
      </c>
      <c r="K7244">
        <f t="shared" si="683"/>
        <v>1.2139694032851154E-3</v>
      </c>
      <c r="L7244">
        <f t="shared" si="684"/>
        <v>0.38725094850275821</v>
      </c>
    </row>
    <row r="7245" spans="1:12">
      <c r="A7245">
        <v>550.69501000000002</v>
      </c>
      <c r="B7245">
        <v>72.150000000000006</v>
      </c>
      <c r="C7245">
        <v>-25.231459999999998</v>
      </c>
      <c r="D7245">
        <v>30.4664</v>
      </c>
      <c r="E7245">
        <v>-6.4831700000000003</v>
      </c>
      <c r="F7245">
        <v>0.29973</v>
      </c>
      <c r="G7245">
        <f t="shared" si="681"/>
        <v>3.0831996799999994</v>
      </c>
      <c r="H7245">
        <f t="shared" si="679"/>
        <v>1.6774881783605577</v>
      </c>
      <c r="I7245">
        <f t="shared" si="680"/>
        <v>0.19249858191820801</v>
      </c>
      <c r="J7245">
        <f t="shared" si="682"/>
        <v>-0.65149861333328141</v>
      </c>
      <c r="K7245">
        <f t="shared" si="683"/>
        <v>1.2138205461728778E-3</v>
      </c>
      <c r="L7245">
        <f t="shared" si="684"/>
        <v>0.38837746920518024</v>
      </c>
    </row>
    <row r="7246" spans="1:12">
      <c r="A7246">
        <v>550.79498000000001</v>
      </c>
      <c r="B7246">
        <v>72.16</v>
      </c>
      <c r="C7246">
        <v>-25.229780000000002</v>
      </c>
      <c r="D7246">
        <v>30.40316</v>
      </c>
      <c r="E7246">
        <v>-6.5058100000000003</v>
      </c>
      <c r="F7246">
        <v>0.29973</v>
      </c>
      <c r="G7246">
        <f t="shared" si="681"/>
        <v>3.0767997920000001</v>
      </c>
      <c r="H7246">
        <f t="shared" si="679"/>
        <v>1.6710882903605584</v>
      </c>
      <c r="I7246">
        <f t="shared" si="680"/>
        <v>0.19176416877579217</v>
      </c>
      <c r="J7246">
        <f t="shared" si="682"/>
        <v>-0.65033312666665988</v>
      </c>
      <c r="K7246">
        <f t="shared" si="683"/>
        <v>1.2136732722129091E-3</v>
      </c>
      <c r="L7246">
        <f t="shared" si="684"/>
        <v>0.38916742485601541</v>
      </c>
    </row>
    <row r="7247" spans="1:12">
      <c r="A7247">
        <v>550.89599999999996</v>
      </c>
      <c r="B7247">
        <v>72.17</v>
      </c>
      <c r="C7247">
        <v>-25.226459999999999</v>
      </c>
      <c r="D7247">
        <v>30.33794</v>
      </c>
      <c r="E7247">
        <v>-6.5271699999999999</v>
      </c>
      <c r="F7247">
        <v>0.29971999999999999</v>
      </c>
      <c r="G7247">
        <f t="shared" si="681"/>
        <v>3.0701995279999998</v>
      </c>
      <c r="H7247">
        <f t="shared" si="679"/>
        <v>1.6644880263605581</v>
      </c>
      <c r="I7247">
        <f t="shared" si="680"/>
        <v>0.19100676167350927</v>
      </c>
      <c r="J7247">
        <f t="shared" si="682"/>
        <v>-0.65033818666665955</v>
      </c>
      <c r="K7247">
        <f t="shared" si="683"/>
        <v>1.2135244877106376E-3</v>
      </c>
      <c r="L7247">
        <f t="shared" si="684"/>
        <v>0.3907136466993032</v>
      </c>
    </row>
    <row r="7248" spans="1:12">
      <c r="A7248">
        <v>550.98602000000005</v>
      </c>
      <c r="B7248">
        <v>72.180000000000007</v>
      </c>
      <c r="C7248">
        <v>-25.225529999999999</v>
      </c>
      <c r="D7248">
        <v>30.271740000000001</v>
      </c>
      <c r="E7248">
        <v>-6.5365200000000003</v>
      </c>
      <c r="F7248">
        <v>0.29970999999999998</v>
      </c>
      <c r="G7248">
        <f t="shared" si="681"/>
        <v>3.0635000880000001</v>
      </c>
      <c r="H7248">
        <f t="shared" si="679"/>
        <v>1.6577885863605584</v>
      </c>
      <c r="I7248">
        <f t="shared" si="680"/>
        <v>0.19023797372240345</v>
      </c>
      <c r="J7248">
        <f t="shared" si="682"/>
        <v>-0.65383633333327795</v>
      </c>
      <c r="K7248">
        <f t="shared" si="683"/>
        <v>1.2133919349866542E-3</v>
      </c>
      <c r="L7248">
        <f t="shared" si="684"/>
        <v>0.39440272343090721</v>
      </c>
    </row>
    <row r="7249" spans="1:12">
      <c r="A7249">
        <v>551.09997999999996</v>
      </c>
      <c r="B7249">
        <v>72.19</v>
      </c>
      <c r="C7249">
        <v>-25.226849999999999</v>
      </c>
      <c r="D7249">
        <v>30.204540000000001</v>
      </c>
      <c r="E7249">
        <v>-6.5260600000000002</v>
      </c>
      <c r="F7249">
        <v>0.29970000000000002</v>
      </c>
      <c r="G7249">
        <f t="shared" si="681"/>
        <v>3.0566994479999998</v>
      </c>
      <c r="H7249">
        <f t="shared" si="679"/>
        <v>1.6509879463605581</v>
      </c>
      <c r="I7249">
        <f t="shared" si="680"/>
        <v>0.18945757266025365</v>
      </c>
      <c r="J7249">
        <f t="shared" si="682"/>
        <v>-0.65750314666665466</v>
      </c>
      <c r="K7249">
        <f t="shared" si="683"/>
        <v>1.2132241725987061E-3</v>
      </c>
      <c r="L7249">
        <f t="shared" si="684"/>
        <v>0.39824830224597108</v>
      </c>
    </row>
    <row r="7250" spans="1:12">
      <c r="A7250">
        <v>551.19000000000005</v>
      </c>
      <c r="B7250">
        <v>72.2</v>
      </c>
      <c r="C7250">
        <v>-25.225519999999999</v>
      </c>
      <c r="D7250">
        <v>30.139330000000001</v>
      </c>
      <c r="E7250">
        <v>-6.4973999999999998</v>
      </c>
      <c r="F7250">
        <v>0.29969000000000001</v>
      </c>
      <c r="G7250">
        <f t="shared" si="681"/>
        <v>3.0501001960000003</v>
      </c>
      <c r="H7250">
        <f t="shared" si="679"/>
        <v>1.6443886943605586</v>
      </c>
      <c r="I7250">
        <f t="shared" si="680"/>
        <v>0.18870028168908129</v>
      </c>
      <c r="J7250">
        <f t="shared" si="682"/>
        <v>-0.66000447333331858</v>
      </c>
      <c r="K7250">
        <f t="shared" si="683"/>
        <v>1.2130916854695877E-3</v>
      </c>
      <c r="L7250">
        <f t="shared" si="684"/>
        <v>0.4013676788199822</v>
      </c>
    </row>
    <row r="7251" spans="1:12">
      <c r="A7251">
        <v>551.29102</v>
      </c>
      <c r="B7251">
        <v>72.209999999999994</v>
      </c>
      <c r="C7251">
        <v>-25.224270000000001</v>
      </c>
      <c r="D7251">
        <v>30.076080000000001</v>
      </c>
      <c r="E7251">
        <v>-6.4606599999999998</v>
      </c>
      <c r="F7251">
        <v>0.29968</v>
      </c>
      <c r="G7251">
        <f t="shared" si="681"/>
        <v>3.0436992959999998</v>
      </c>
      <c r="H7251">
        <f t="shared" si="679"/>
        <v>1.6379877943605581</v>
      </c>
      <c r="I7251">
        <f t="shared" si="680"/>
        <v>0.18796575241555488</v>
      </c>
      <c r="J7251">
        <f t="shared" si="682"/>
        <v>-0.65967051333333204</v>
      </c>
      <c r="K7251">
        <f t="shared" si="683"/>
        <v>1.2129430435181404E-3</v>
      </c>
      <c r="L7251">
        <f t="shared" si="684"/>
        <v>0.40273225209889668</v>
      </c>
    </row>
    <row r="7252" spans="1:12">
      <c r="A7252">
        <v>551.39098999999999</v>
      </c>
      <c r="B7252">
        <v>72.22</v>
      </c>
      <c r="C7252">
        <v>-25.222190000000001</v>
      </c>
      <c r="D7252">
        <v>30.010870000000001</v>
      </c>
      <c r="E7252">
        <v>-6.4290500000000002</v>
      </c>
      <c r="F7252">
        <v>0.29966999999999999</v>
      </c>
      <c r="G7252">
        <f t="shared" si="681"/>
        <v>3.0371000439999998</v>
      </c>
      <c r="H7252">
        <f t="shared" si="679"/>
        <v>1.6313885423605581</v>
      </c>
      <c r="I7252">
        <f t="shared" si="680"/>
        <v>0.18720846144438247</v>
      </c>
      <c r="J7252">
        <f t="shared" si="682"/>
        <v>-0.66033337333336828</v>
      </c>
      <c r="K7252">
        <f t="shared" si="683"/>
        <v>1.2127959824047075E-3</v>
      </c>
      <c r="L7252">
        <f t="shared" si="684"/>
        <v>0.40476769094987675</v>
      </c>
    </row>
    <row r="7253" spans="1:12">
      <c r="A7253">
        <v>551.49701000000005</v>
      </c>
      <c r="B7253">
        <v>72.23</v>
      </c>
      <c r="C7253">
        <v>-25.219750000000001</v>
      </c>
      <c r="D7253">
        <v>29.946639999999999</v>
      </c>
      <c r="E7253">
        <v>-6.41751</v>
      </c>
      <c r="F7253">
        <v>0.29965999999999998</v>
      </c>
      <c r="G7253">
        <f t="shared" si="681"/>
        <v>3.0305999679999993</v>
      </c>
      <c r="H7253">
        <f t="shared" si="679"/>
        <v>1.6248884663605576</v>
      </c>
      <c r="I7253">
        <f t="shared" si="680"/>
        <v>0.18646255132203302</v>
      </c>
      <c r="J7253">
        <f t="shared" si="682"/>
        <v>-0.65983074666669095</v>
      </c>
      <c r="K7253">
        <f t="shared" si="683"/>
        <v>1.212640060381714E-3</v>
      </c>
      <c r="L7253">
        <f t="shared" si="684"/>
        <v>0.40607756183080479</v>
      </c>
    </row>
    <row r="7254" spans="1:12">
      <c r="A7254">
        <v>551.58698000000004</v>
      </c>
      <c r="B7254">
        <v>72.239999999999995</v>
      </c>
      <c r="C7254">
        <v>-25.218409999999999</v>
      </c>
      <c r="D7254">
        <v>29.88241</v>
      </c>
      <c r="E7254">
        <v>-6.4341100000000004</v>
      </c>
      <c r="F7254">
        <v>0.29965000000000003</v>
      </c>
      <c r="G7254">
        <f t="shared" si="681"/>
        <v>3.0240998919999997</v>
      </c>
      <c r="H7254">
        <f t="shared" si="679"/>
        <v>1.618388390360558</v>
      </c>
      <c r="I7254">
        <f t="shared" si="680"/>
        <v>0.18571664119968367</v>
      </c>
      <c r="J7254">
        <f t="shared" si="682"/>
        <v>-0.65899753333336131</v>
      </c>
      <c r="K7254">
        <f t="shared" si="683"/>
        <v>1.2125077742967218E-3</v>
      </c>
      <c r="L7254">
        <f t="shared" si="684"/>
        <v>0.40719368555686708</v>
      </c>
    </row>
    <row r="7255" spans="1:12">
      <c r="A7255">
        <v>551.68597</v>
      </c>
      <c r="B7255">
        <v>72.25</v>
      </c>
      <c r="C7255">
        <v>-25.218389999999999</v>
      </c>
      <c r="D7255">
        <v>29.823119999999999</v>
      </c>
      <c r="E7255">
        <v>-6.4698000000000002</v>
      </c>
      <c r="F7255">
        <v>0.29964000000000002</v>
      </c>
      <c r="G7255">
        <f t="shared" si="681"/>
        <v>3.0180997439999997</v>
      </c>
      <c r="H7255">
        <f t="shared" si="679"/>
        <v>1.612388242360558</v>
      </c>
      <c r="I7255">
        <f t="shared" si="680"/>
        <v>0.18502809984589114</v>
      </c>
      <c r="J7255">
        <f t="shared" si="682"/>
        <v>-0.65299806000004201</v>
      </c>
      <c r="K7255">
        <f t="shared" si="683"/>
        <v>1.2123622591289271E-3</v>
      </c>
      <c r="L7255">
        <f t="shared" si="684"/>
        <v>0.40498810574557659</v>
      </c>
    </row>
    <row r="7256" spans="1:12">
      <c r="A7256">
        <v>551.78698999999995</v>
      </c>
      <c r="B7256">
        <v>72.260000000000005</v>
      </c>
      <c r="C7256">
        <v>-25.216329999999999</v>
      </c>
      <c r="D7256">
        <v>29.755929999999999</v>
      </c>
      <c r="E7256">
        <v>-6.5003200000000003</v>
      </c>
      <c r="F7256">
        <v>0.29963000000000001</v>
      </c>
      <c r="G7256">
        <f t="shared" si="681"/>
        <v>3.0113001159999997</v>
      </c>
      <c r="H7256">
        <f t="shared" si="679"/>
        <v>1.605588614360558</v>
      </c>
      <c r="I7256">
        <f t="shared" si="680"/>
        <v>0.18424781491485182</v>
      </c>
      <c r="J7256">
        <f t="shared" si="682"/>
        <v>-0.649498226666678</v>
      </c>
      <c r="K7256">
        <f t="shared" si="683"/>
        <v>1.2122137958682155E-3</v>
      </c>
      <c r="L7256">
        <f t="shared" si="684"/>
        <v>0.40452343823162157</v>
      </c>
    </row>
    <row r="7257" spans="1:12">
      <c r="A7257">
        <v>551.88598999999999</v>
      </c>
      <c r="B7257">
        <v>72.27</v>
      </c>
      <c r="C7257">
        <v>-25.215489999999999</v>
      </c>
      <c r="D7257">
        <v>29.68676</v>
      </c>
      <c r="E7257">
        <v>-6.5018500000000001</v>
      </c>
      <c r="F7257">
        <v>0.29962</v>
      </c>
      <c r="G7257">
        <f t="shared" si="681"/>
        <v>3.0043001119999997</v>
      </c>
      <c r="H7257">
        <f t="shared" si="679"/>
        <v>1.598588610360558</v>
      </c>
      <c r="I7257">
        <f t="shared" si="680"/>
        <v>0.18344453602394559</v>
      </c>
      <c r="J7257">
        <f t="shared" si="682"/>
        <v>-0.65032806666666121</v>
      </c>
      <c r="K7257">
        <f t="shared" si="683"/>
        <v>1.2120683365582634E-3</v>
      </c>
      <c r="L7257">
        <f t="shared" si="684"/>
        <v>0.40681389974371279</v>
      </c>
    </row>
    <row r="7258" spans="1:12">
      <c r="A7258">
        <v>551.98499000000004</v>
      </c>
      <c r="B7258">
        <v>72.28</v>
      </c>
      <c r="C7258">
        <v>-25.215479999999999</v>
      </c>
      <c r="D7258">
        <v>29.620550000000001</v>
      </c>
      <c r="E7258">
        <v>-6.47018</v>
      </c>
      <c r="F7258">
        <v>0.29960999999999999</v>
      </c>
      <c r="G7258">
        <f t="shared" si="681"/>
        <v>2.9975996599999997</v>
      </c>
      <c r="H7258">
        <f t="shared" si="679"/>
        <v>1.591888158360558</v>
      </c>
      <c r="I7258">
        <f t="shared" si="680"/>
        <v>0.18267563194172928</v>
      </c>
      <c r="J7258">
        <f t="shared" si="682"/>
        <v>-0.65383295999999458</v>
      </c>
      <c r="K7258">
        <f t="shared" si="683"/>
        <v>1.2119229121528344E-3</v>
      </c>
      <c r="L7258">
        <f t="shared" si="684"/>
        <v>0.41072795005483254</v>
      </c>
    </row>
    <row r="7259" spans="1:12">
      <c r="A7259">
        <v>552.09802000000002</v>
      </c>
      <c r="B7259">
        <v>72.290000000000006</v>
      </c>
      <c r="C7259">
        <v>-25.211880000000001</v>
      </c>
      <c r="D7259">
        <v>29.558299999999999</v>
      </c>
      <c r="E7259">
        <v>-6.4238400000000002</v>
      </c>
      <c r="F7259">
        <v>0.29959999999999998</v>
      </c>
      <c r="G7259">
        <f t="shared" si="681"/>
        <v>2.9912999599999996</v>
      </c>
      <c r="H7259">
        <f t="shared" si="679"/>
        <v>1.585588458360558</v>
      </c>
      <c r="I7259">
        <f t="shared" si="680"/>
        <v>0.18195271577924679</v>
      </c>
      <c r="J7259">
        <f t="shared" si="682"/>
        <v>-0.65582997333327731</v>
      </c>
      <c r="K7259">
        <f t="shared" si="683"/>
        <v>1.2117569212707715E-3</v>
      </c>
      <c r="L7259">
        <f t="shared" si="684"/>
        <v>0.4136192906016623</v>
      </c>
    </row>
    <row r="7260" spans="1:12">
      <c r="A7260">
        <v>552.18597</v>
      </c>
      <c r="B7260">
        <v>72.3</v>
      </c>
      <c r="C7260">
        <v>-25.209299999999999</v>
      </c>
      <c r="D7260">
        <v>29.49605</v>
      </c>
      <c r="E7260">
        <v>-6.3894700000000002</v>
      </c>
      <c r="F7260">
        <v>0.29959000000000002</v>
      </c>
      <c r="G7260">
        <f t="shared" si="681"/>
        <v>2.9850002600000001</v>
      </c>
      <c r="H7260">
        <f t="shared" si="679"/>
        <v>1.5792887583605584</v>
      </c>
      <c r="I7260">
        <f t="shared" si="680"/>
        <v>0.18122979961676436</v>
      </c>
      <c r="J7260">
        <f t="shared" si="682"/>
        <v>-0.65516542666665389</v>
      </c>
      <c r="K7260">
        <f t="shared" si="683"/>
        <v>1.2116277932246186E-3</v>
      </c>
      <c r="L7260">
        <f t="shared" si="684"/>
        <v>0.41484840767610709</v>
      </c>
    </row>
    <row r="7261" spans="1:12">
      <c r="A7261">
        <v>552.29102</v>
      </c>
      <c r="B7261">
        <v>72.31</v>
      </c>
      <c r="C7261">
        <v>-25.210180000000001</v>
      </c>
      <c r="D7261">
        <v>29.431819999999998</v>
      </c>
      <c r="E7261">
        <v>-6.38192</v>
      </c>
      <c r="F7261">
        <v>0.29958000000000001</v>
      </c>
      <c r="G7261">
        <f t="shared" si="681"/>
        <v>2.9785001839999996</v>
      </c>
      <c r="H7261">
        <f t="shared" si="679"/>
        <v>1.5727886823605579</v>
      </c>
      <c r="I7261">
        <f t="shared" si="680"/>
        <v>0.18048388949441493</v>
      </c>
      <c r="J7261">
        <f t="shared" si="682"/>
        <v>-0.65499675999998719</v>
      </c>
      <c r="K7261">
        <f t="shared" si="683"/>
        <v>1.2114735950486202E-3</v>
      </c>
      <c r="L7261">
        <f t="shared" si="684"/>
        <v>0.41645566715098653</v>
      </c>
    </row>
    <row r="7262" spans="1:12">
      <c r="A7262">
        <v>552.38702000000001</v>
      </c>
      <c r="B7262">
        <v>72.319999999999993</v>
      </c>
      <c r="C7262">
        <v>-25.20767</v>
      </c>
      <c r="D7262">
        <v>29.36759</v>
      </c>
      <c r="E7262">
        <v>-6.3979400000000002</v>
      </c>
      <c r="F7262">
        <v>0.29957</v>
      </c>
      <c r="G7262">
        <f t="shared" si="681"/>
        <v>2.9720001079999996</v>
      </c>
      <c r="H7262">
        <f t="shared" si="679"/>
        <v>1.5662886063605579</v>
      </c>
      <c r="I7262">
        <f t="shared" si="680"/>
        <v>0.17973797937206554</v>
      </c>
      <c r="J7262">
        <f t="shared" si="682"/>
        <v>-0.65466280000000643</v>
      </c>
      <c r="K7262">
        <f t="shared" si="683"/>
        <v>1.2113327152790797E-3</v>
      </c>
      <c r="L7262">
        <f t="shared" si="684"/>
        <v>0.41797073498554443</v>
      </c>
    </row>
    <row r="7263" spans="1:12">
      <c r="A7263">
        <v>552.47900000000004</v>
      </c>
      <c r="B7263">
        <v>72.33</v>
      </c>
      <c r="C7263">
        <v>-25.2072</v>
      </c>
      <c r="D7263">
        <v>29.305340000000001</v>
      </c>
      <c r="E7263">
        <v>-6.4238900000000001</v>
      </c>
      <c r="F7263">
        <v>0.29955999999999999</v>
      </c>
      <c r="G7263">
        <f t="shared" si="681"/>
        <v>2.965700408</v>
      </c>
      <c r="H7263">
        <f t="shared" ref="H7263:H7326" si="685">G7263-G$27-E$27</f>
        <v>1.5599889063605583</v>
      </c>
      <c r="I7263">
        <f t="shared" ref="I7263:I7326" si="686">H7263/(G$30-G$27-E$27)</f>
        <v>0.1790150632095831</v>
      </c>
      <c r="J7263">
        <f t="shared" si="682"/>
        <v>-0.65282770666670187</v>
      </c>
      <c r="K7263">
        <f t="shared" si="683"/>
        <v>1.2111977655823621E-3</v>
      </c>
      <c r="L7263">
        <f t="shared" si="684"/>
        <v>0.41848227510139396</v>
      </c>
    </row>
    <row r="7264" spans="1:12">
      <c r="A7264">
        <v>552.58801000000005</v>
      </c>
      <c r="B7264">
        <v>72.34</v>
      </c>
      <c r="C7264">
        <v>-25.206050000000001</v>
      </c>
      <c r="D7264">
        <v>29.240120000000001</v>
      </c>
      <c r="E7264">
        <v>-6.4452199999999999</v>
      </c>
      <c r="F7264">
        <v>0.29954999999999998</v>
      </c>
      <c r="G7264">
        <f t="shared" si="681"/>
        <v>2.9591001440000002</v>
      </c>
      <c r="H7264">
        <f t="shared" si="685"/>
        <v>1.5533886423605585</v>
      </c>
      <c r="I7264">
        <f t="shared" si="686"/>
        <v>0.17825765610730029</v>
      </c>
      <c r="J7264">
        <f t="shared" si="682"/>
        <v>-0.64766313333335002</v>
      </c>
      <c r="K7264">
        <f t="shared" si="683"/>
        <v>1.2110378690209501E-3</v>
      </c>
      <c r="L7264">
        <f t="shared" si="684"/>
        <v>0.41693566933072779</v>
      </c>
    </row>
    <row r="7265" spans="1:12">
      <c r="A7265">
        <v>552.68597</v>
      </c>
      <c r="B7265">
        <v>72.349999999999994</v>
      </c>
      <c r="C7265">
        <v>-25.2044</v>
      </c>
      <c r="D7265">
        <v>29.173909999999999</v>
      </c>
      <c r="E7265">
        <v>-6.4527400000000004</v>
      </c>
      <c r="F7265">
        <v>0.29953999999999997</v>
      </c>
      <c r="G7265">
        <f t="shared" si="681"/>
        <v>2.9523996919999993</v>
      </c>
      <c r="H7265">
        <f t="shared" si="685"/>
        <v>1.5466881903605576</v>
      </c>
      <c r="I7265">
        <f t="shared" si="686"/>
        <v>0.17748875202508388</v>
      </c>
      <c r="J7265">
        <f t="shared" si="682"/>
        <v>-0.64549914000002084</v>
      </c>
      <c r="K7265">
        <f t="shared" si="683"/>
        <v>1.210894216680826E-3</v>
      </c>
      <c r="L7265">
        <f t="shared" si="684"/>
        <v>0.4173427740788172</v>
      </c>
    </row>
    <row r="7266" spans="1:12">
      <c r="A7266">
        <v>552.77599999999995</v>
      </c>
      <c r="B7266">
        <v>72.36</v>
      </c>
      <c r="C7266">
        <v>-25.200620000000001</v>
      </c>
      <c r="D7266">
        <v>29.109680000000001</v>
      </c>
      <c r="E7266">
        <v>-6.4467100000000004</v>
      </c>
      <c r="F7266">
        <v>0.29953000000000002</v>
      </c>
      <c r="G7266">
        <f t="shared" si="681"/>
        <v>2.9458996159999997</v>
      </c>
      <c r="H7266">
        <f t="shared" si="685"/>
        <v>1.540188114360558</v>
      </c>
      <c r="I7266">
        <f t="shared" si="686"/>
        <v>0.17674284190273454</v>
      </c>
      <c r="J7266">
        <f t="shared" si="682"/>
        <v>-0.64683498000003703</v>
      </c>
      <c r="K7266">
        <f t="shared" si="683"/>
        <v>1.210762223250025E-3</v>
      </c>
      <c r="L7266">
        <f t="shared" si="684"/>
        <v>0.41997141386108178</v>
      </c>
    </row>
    <row r="7267" spans="1:12">
      <c r="A7267">
        <v>552.88098000000002</v>
      </c>
      <c r="B7267">
        <v>72.37</v>
      </c>
      <c r="C7267">
        <v>-25.201910000000002</v>
      </c>
      <c r="D7267">
        <v>29.04447</v>
      </c>
      <c r="E7267">
        <v>-6.4368999999999996</v>
      </c>
      <c r="F7267">
        <v>0.29952000000000001</v>
      </c>
      <c r="G7267">
        <f t="shared" si="681"/>
        <v>2.9393003639999997</v>
      </c>
      <c r="H7267">
        <f t="shared" si="685"/>
        <v>1.533588862360558</v>
      </c>
      <c r="I7267">
        <f t="shared" si="686"/>
        <v>0.17598555093156212</v>
      </c>
      <c r="J7267">
        <f t="shared" si="682"/>
        <v>-0.65066877333334106</v>
      </c>
      <c r="K7267">
        <f t="shared" si="683"/>
        <v>1.2106083478854511E-3</v>
      </c>
      <c r="L7267">
        <f t="shared" si="684"/>
        <v>0.4242784942581071</v>
      </c>
    </row>
    <row r="7268" spans="1:12">
      <c r="A7268">
        <v>552.98297000000002</v>
      </c>
      <c r="B7268">
        <v>72.38</v>
      </c>
      <c r="C7268">
        <v>-25.198239999999998</v>
      </c>
      <c r="D7268">
        <v>28.982209999999998</v>
      </c>
      <c r="E7268">
        <v>-6.4340900000000003</v>
      </c>
      <c r="F7268">
        <v>0.29951</v>
      </c>
      <c r="G7268">
        <f t="shared" si="681"/>
        <v>2.9329996519999995</v>
      </c>
      <c r="H7268">
        <f t="shared" si="685"/>
        <v>1.5272881503605578</v>
      </c>
      <c r="I7268">
        <f t="shared" si="686"/>
        <v>0.17526251863796918</v>
      </c>
      <c r="J7268">
        <f t="shared" si="682"/>
        <v>-0.65183931999999511</v>
      </c>
      <c r="K7268">
        <f t="shared" si="683"/>
        <v>1.2104588925920727E-3</v>
      </c>
      <c r="L7268">
        <f t="shared" si="684"/>
        <v>0.42679524479130593</v>
      </c>
    </row>
    <row r="7269" spans="1:12">
      <c r="A7269">
        <v>553.08001999999999</v>
      </c>
      <c r="B7269">
        <v>72.39</v>
      </c>
      <c r="C7269">
        <v>-25.19659</v>
      </c>
      <c r="D7269">
        <v>28.91798</v>
      </c>
      <c r="E7269">
        <v>-6.4372800000000003</v>
      </c>
      <c r="F7269">
        <v>0.29949999999999999</v>
      </c>
      <c r="G7269">
        <f t="shared" si="681"/>
        <v>2.9264995759999994</v>
      </c>
      <c r="H7269">
        <f t="shared" si="685"/>
        <v>1.5207880743605577</v>
      </c>
      <c r="I7269">
        <f t="shared" si="686"/>
        <v>0.17451660851561979</v>
      </c>
      <c r="J7269">
        <f t="shared" si="682"/>
        <v>-0.65167402666666108</v>
      </c>
      <c r="K7269">
        <f t="shared" si="683"/>
        <v>1.210316710593498E-3</v>
      </c>
      <c r="L7269">
        <f t="shared" si="684"/>
        <v>0.42851074232724301</v>
      </c>
    </row>
    <row r="7270" spans="1:12">
      <c r="A7270">
        <v>553.17498999999998</v>
      </c>
      <c r="B7270">
        <v>72.400000000000006</v>
      </c>
      <c r="C7270">
        <v>-25.198219999999999</v>
      </c>
      <c r="D7270">
        <v>28.853760000000001</v>
      </c>
      <c r="E7270">
        <v>-6.4358700000000004</v>
      </c>
      <c r="F7270">
        <v>0.29948999999999998</v>
      </c>
      <c r="G7270">
        <f t="shared" si="681"/>
        <v>2.9200005119999997</v>
      </c>
      <c r="H7270">
        <f t="shared" si="685"/>
        <v>1.514289010360558</v>
      </c>
      <c r="I7270">
        <f t="shared" si="686"/>
        <v>0.17377081452438087</v>
      </c>
      <c r="J7270">
        <f t="shared" si="682"/>
        <v>-0.65150198666661507</v>
      </c>
      <c r="K7270">
        <f t="shared" si="683"/>
        <v>1.2101776082071535E-3</v>
      </c>
      <c r="L7270">
        <f t="shared" si="684"/>
        <v>0.43023622453120092</v>
      </c>
    </row>
    <row r="7271" spans="1:12">
      <c r="A7271">
        <v>553.27801999999997</v>
      </c>
      <c r="B7271">
        <v>72.41</v>
      </c>
      <c r="C7271">
        <v>-25.193729999999999</v>
      </c>
      <c r="D7271">
        <v>28.786560000000001</v>
      </c>
      <c r="E7271">
        <v>-6.4229799999999999</v>
      </c>
      <c r="F7271">
        <v>0.29948000000000002</v>
      </c>
      <c r="G7271">
        <f t="shared" si="681"/>
        <v>2.9131998719999999</v>
      </c>
      <c r="H7271">
        <f t="shared" si="685"/>
        <v>1.5074883703605582</v>
      </c>
      <c r="I7271">
        <f t="shared" si="686"/>
        <v>0.17299041346223112</v>
      </c>
      <c r="J7271">
        <f t="shared" si="682"/>
        <v>-0.65333539333332769</v>
      </c>
      <c r="K7271">
        <f t="shared" si="683"/>
        <v>1.2100267365087647E-3</v>
      </c>
      <c r="L7271">
        <f t="shared" si="684"/>
        <v>0.43339332241552497</v>
      </c>
    </row>
    <row r="7272" spans="1:12">
      <c r="A7272">
        <v>553.37</v>
      </c>
      <c r="B7272">
        <v>72.42</v>
      </c>
      <c r="C7272">
        <v>-25.190809999999999</v>
      </c>
      <c r="D7272">
        <v>28.722329999999999</v>
      </c>
      <c r="E7272">
        <v>-6.4052199999999999</v>
      </c>
      <c r="F7272">
        <v>0.29947000000000001</v>
      </c>
      <c r="G7272">
        <f t="shared" si="681"/>
        <v>2.9066997959999998</v>
      </c>
      <c r="H7272">
        <f t="shared" si="685"/>
        <v>1.5009882943605581</v>
      </c>
      <c r="I7272">
        <f t="shared" si="686"/>
        <v>0.17224450333988173</v>
      </c>
      <c r="J7272">
        <f t="shared" si="682"/>
        <v>-0.65299974666665761</v>
      </c>
      <c r="K7272">
        <f t="shared" si="683"/>
        <v>1.2098920776266757E-3</v>
      </c>
      <c r="L7272">
        <f t="shared" si="684"/>
        <v>0.43504652842402386</v>
      </c>
    </row>
    <row r="7273" spans="1:12">
      <c r="A7273">
        <v>553.47100999999998</v>
      </c>
      <c r="B7273">
        <v>72.430000000000007</v>
      </c>
      <c r="C7273">
        <v>-25.190429999999999</v>
      </c>
      <c r="D7273">
        <v>28.660080000000001</v>
      </c>
      <c r="E7273">
        <v>-6.3963000000000001</v>
      </c>
      <c r="F7273">
        <v>0.29946</v>
      </c>
      <c r="G7273">
        <f t="shared" si="681"/>
        <v>2.9004000959999998</v>
      </c>
      <c r="H7273">
        <f t="shared" si="685"/>
        <v>1.4946885943605581</v>
      </c>
      <c r="I7273">
        <f t="shared" si="686"/>
        <v>0.17152158717739927</v>
      </c>
      <c r="J7273">
        <f t="shared" si="682"/>
        <v>-0.65132994666660604</v>
      </c>
      <c r="K7273">
        <f t="shared" si="683"/>
        <v>1.2097442333337258E-3</v>
      </c>
      <c r="L7273">
        <f t="shared" si="684"/>
        <v>0.43576297372179462</v>
      </c>
    </row>
    <row r="7274" spans="1:12">
      <c r="A7274">
        <v>553.57599000000005</v>
      </c>
      <c r="B7274">
        <v>72.44</v>
      </c>
      <c r="C7274">
        <v>-25.189689999999999</v>
      </c>
      <c r="D7274">
        <v>28.59881</v>
      </c>
      <c r="E7274">
        <v>-6.4006100000000004</v>
      </c>
      <c r="F7274">
        <v>0.29944999999999999</v>
      </c>
      <c r="G7274">
        <f t="shared" si="681"/>
        <v>2.8941995720000002</v>
      </c>
      <c r="H7274">
        <f t="shared" si="685"/>
        <v>1.4884880703605585</v>
      </c>
      <c r="I7274">
        <f t="shared" si="686"/>
        <v>0.17081005186373985</v>
      </c>
      <c r="J7274">
        <f t="shared" si="682"/>
        <v>-0.64900065999998524</v>
      </c>
      <c r="K7274">
        <f t="shared" si="683"/>
        <v>1.2095906165959533E-3</v>
      </c>
      <c r="L7274">
        <f t="shared" si="684"/>
        <v>0.43601334328650476</v>
      </c>
    </row>
    <row r="7275" spans="1:12">
      <c r="A7275">
        <v>553.67400999999995</v>
      </c>
      <c r="B7275">
        <v>72.45</v>
      </c>
      <c r="C7275">
        <v>-25.187650000000001</v>
      </c>
      <c r="D7275">
        <v>28.5336</v>
      </c>
      <c r="E7275">
        <v>-6.4078400000000002</v>
      </c>
      <c r="F7275">
        <v>0.29943999999999998</v>
      </c>
      <c r="G7275">
        <f t="shared" si="681"/>
        <v>2.8876003199999998</v>
      </c>
      <c r="H7275">
        <f t="shared" si="685"/>
        <v>1.4818888183605581</v>
      </c>
      <c r="I7275">
        <f t="shared" si="686"/>
        <v>0.17005276089256738</v>
      </c>
      <c r="J7275">
        <f t="shared" si="682"/>
        <v>-0.64783348666665186</v>
      </c>
      <c r="K7275">
        <f t="shared" si="683"/>
        <v>1.2094472196084389E-3</v>
      </c>
      <c r="L7275">
        <f t="shared" si="684"/>
        <v>0.43716740327615294</v>
      </c>
    </row>
    <row r="7276" spans="1:12">
      <c r="A7276">
        <v>553.78101000000004</v>
      </c>
      <c r="B7276">
        <v>72.459999999999994</v>
      </c>
      <c r="C7276">
        <v>-25.18486</v>
      </c>
      <c r="D7276">
        <v>28.4664</v>
      </c>
      <c r="E7276">
        <v>-6.4046200000000004</v>
      </c>
      <c r="F7276">
        <v>0.29942999999999997</v>
      </c>
      <c r="G7276">
        <f t="shared" si="681"/>
        <v>2.88079968</v>
      </c>
      <c r="H7276">
        <f t="shared" si="685"/>
        <v>1.4750881783605583</v>
      </c>
      <c r="I7276">
        <f t="shared" si="686"/>
        <v>0.16927235983041766</v>
      </c>
      <c r="J7276">
        <f t="shared" si="682"/>
        <v>-0.64983218666666576</v>
      </c>
      <c r="K7276">
        <f t="shared" si="683"/>
        <v>1.2092907242648935E-3</v>
      </c>
      <c r="L7276">
        <f t="shared" si="684"/>
        <v>0.44053785814275992</v>
      </c>
    </row>
    <row r="7277" spans="1:12">
      <c r="A7277">
        <v>553.875</v>
      </c>
      <c r="B7277">
        <v>72.47</v>
      </c>
      <c r="C7277">
        <v>-25.183610000000002</v>
      </c>
      <c r="D7277">
        <v>28.402170000000002</v>
      </c>
      <c r="E7277">
        <v>-6.3943899999999996</v>
      </c>
      <c r="F7277">
        <v>0.29942000000000002</v>
      </c>
      <c r="G7277">
        <f t="shared" si="681"/>
        <v>2.8742996040000004</v>
      </c>
      <c r="H7277">
        <f t="shared" si="685"/>
        <v>1.4685881023605587</v>
      </c>
      <c r="I7277">
        <f t="shared" si="686"/>
        <v>0.16852644970806832</v>
      </c>
      <c r="J7277">
        <f t="shared" si="682"/>
        <v>-0.65016952000002848</v>
      </c>
      <c r="K7277">
        <f t="shared" si="683"/>
        <v>1.2091532904083915E-3</v>
      </c>
      <c r="L7277">
        <f t="shared" si="684"/>
        <v>0.44271740929602249</v>
      </c>
    </row>
    <row r="7278" spans="1:12">
      <c r="A7278">
        <v>553.97699</v>
      </c>
      <c r="B7278">
        <v>72.48</v>
      </c>
      <c r="C7278">
        <v>-25.181609999999999</v>
      </c>
      <c r="D7278">
        <v>28.338930000000001</v>
      </c>
      <c r="E7278">
        <v>-6.3936700000000002</v>
      </c>
      <c r="F7278">
        <v>0.29941000000000001</v>
      </c>
      <c r="G7278">
        <f t="shared" si="681"/>
        <v>2.8678997159999997</v>
      </c>
      <c r="H7278">
        <f t="shared" si="685"/>
        <v>1.462188214360558</v>
      </c>
      <c r="I7278">
        <f t="shared" si="686"/>
        <v>0.16779203656565231</v>
      </c>
      <c r="J7278">
        <f t="shared" si="682"/>
        <v>-0.64950666000001778</v>
      </c>
      <c r="K7278">
        <f t="shared" si="683"/>
        <v>1.2090041941443599E-3</v>
      </c>
      <c r="L7278">
        <f t="shared" si="684"/>
        <v>0.44420181589554053</v>
      </c>
    </row>
    <row r="7279" spans="1:12">
      <c r="A7279">
        <v>554.07299999999998</v>
      </c>
      <c r="B7279">
        <v>72.489999999999995</v>
      </c>
      <c r="C7279">
        <v>-25.17914</v>
      </c>
      <c r="D7279">
        <v>28.280629999999999</v>
      </c>
      <c r="E7279">
        <v>-6.4070900000000002</v>
      </c>
      <c r="F7279">
        <v>0.2994</v>
      </c>
      <c r="G7279">
        <f t="shared" si="681"/>
        <v>2.8619997559999999</v>
      </c>
      <c r="H7279">
        <f t="shared" si="685"/>
        <v>1.4562882543605582</v>
      </c>
      <c r="I7279">
        <f t="shared" si="686"/>
        <v>0.16711499219179324</v>
      </c>
      <c r="J7279">
        <f t="shared" si="682"/>
        <v>-0.64466930000002032</v>
      </c>
      <c r="K7279">
        <f t="shared" si="683"/>
        <v>1.2088638734658007E-3</v>
      </c>
      <c r="L7279">
        <f t="shared" si="684"/>
        <v>0.44267973601358768</v>
      </c>
    </row>
    <row r="7280" spans="1:12">
      <c r="A7280">
        <v>554.17296999999996</v>
      </c>
      <c r="B7280">
        <v>72.5</v>
      </c>
      <c r="C7280">
        <v>-25.17754</v>
      </c>
      <c r="D7280">
        <v>28.21443</v>
      </c>
      <c r="E7280">
        <v>-6.4158900000000001</v>
      </c>
      <c r="F7280">
        <v>0.29938999999999999</v>
      </c>
      <c r="G7280">
        <f t="shared" si="681"/>
        <v>2.8553003160000001</v>
      </c>
      <c r="H7280">
        <f t="shared" si="685"/>
        <v>1.4495888143605584</v>
      </c>
      <c r="I7280">
        <f t="shared" si="686"/>
        <v>0.16634620424068738</v>
      </c>
      <c r="J7280">
        <f t="shared" si="682"/>
        <v>-0.64449894666670193</v>
      </c>
      <c r="K7280">
        <f t="shared" si="683"/>
        <v>1.208717799772923E-3</v>
      </c>
      <c r="L7280">
        <f t="shared" si="684"/>
        <v>0.44460811250878951</v>
      </c>
    </row>
    <row r="7281" spans="1:12">
      <c r="A7281">
        <v>554.27301</v>
      </c>
      <c r="B7281">
        <v>72.510000000000005</v>
      </c>
      <c r="C7281">
        <v>-25.172229999999999</v>
      </c>
      <c r="D7281">
        <v>28.14526</v>
      </c>
      <c r="E7281">
        <v>-6.3983299999999996</v>
      </c>
      <c r="F7281">
        <v>0.29937999999999998</v>
      </c>
      <c r="G7281">
        <f t="shared" si="681"/>
        <v>2.8483003119999997</v>
      </c>
      <c r="H7281">
        <f t="shared" si="685"/>
        <v>1.442588810360558</v>
      </c>
      <c r="I7281">
        <f t="shared" si="686"/>
        <v>0.1655429253497811</v>
      </c>
      <c r="J7281">
        <f t="shared" si="682"/>
        <v>-0.64866332666667492</v>
      </c>
      <c r="K7281">
        <f t="shared" si="683"/>
        <v>1.2085716591323705E-3</v>
      </c>
      <c r="L7281">
        <f t="shared" si="684"/>
        <v>0.44965226543282921</v>
      </c>
    </row>
    <row r="7282" spans="1:12">
      <c r="A7282">
        <v>554.37097000000006</v>
      </c>
      <c r="B7282">
        <v>72.52</v>
      </c>
      <c r="C7282">
        <v>-25.17144</v>
      </c>
      <c r="D7282">
        <v>28.079049999999999</v>
      </c>
      <c r="E7282">
        <v>-6.3566900000000004</v>
      </c>
      <c r="F7282">
        <v>0.29937000000000002</v>
      </c>
      <c r="G7282">
        <f t="shared" si="681"/>
        <v>2.8415998599999996</v>
      </c>
      <c r="H7282">
        <f t="shared" si="685"/>
        <v>1.4358883583605579</v>
      </c>
      <c r="I7282">
        <f t="shared" si="686"/>
        <v>0.1647740212675648</v>
      </c>
      <c r="J7282">
        <f t="shared" si="682"/>
        <v>-0.65266241333332897</v>
      </c>
      <c r="K7282">
        <f t="shared" si="683"/>
        <v>1.2084285912416213E-3</v>
      </c>
      <c r="L7282">
        <f t="shared" si="684"/>
        <v>0.45453562565164451</v>
      </c>
    </row>
    <row r="7283" spans="1:12">
      <c r="A7283">
        <v>554.47198000000003</v>
      </c>
      <c r="B7283">
        <v>72.53</v>
      </c>
      <c r="C7283">
        <v>-25.170680000000001</v>
      </c>
      <c r="D7283">
        <v>28.02075</v>
      </c>
      <c r="E7283">
        <v>-6.3156600000000003</v>
      </c>
      <c r="F7283">
        <v>0.29936000000000001</v>
      </c>
      <c r="G7283">
        <f t="shared" si="681"/>
        <v>2.8356998999999998</v>
      </c>
      <c r="H7283">
        <f t="shared" si="685"/>
        <v>1.4299883983605581</v>
      </c>
      <c r="I7283">
        <f t="shared" si="686"/>
        <v>0.16409697689370573</v>
      </c>
      <c r="J7283">
        <f t="shared" si="682"/>
        <v>-0.64966520666666061</v>
      </c>
      <c r="K7283">
        <f t="shared" si="683"/>
        <v>1.2082811043756957E-3</v>
      </c>
      <c r="L7283">
        <f t="shared" si="684"/>
        <v>0.45431501920678774</v>
      </c>
    </row>
    <row r="7284" spans="1:12">
      <c r="A7284">
        <v>554.57799999999997</v>
      </c>
      <c r="B7284">
        <v>72.540000000000006</v>
      </c>
      <c r="C7284">
        <v>-25.16996</v>
      </c>
      <c r="D7284">
        <v>27.960470000000001</v>
      </c>
      <c r="E7284">
        <v>-6.30077</v>
      </c>
      <c r="F7284">
        <v>0.29935</v>
      </c>
      <c r="G7284">
        <f t="shared" si="681"/>
        <v>2.8295995639999996</v>
      </c>
      <c r="H7284">
        <f t="shared" si="685"/>
        <v>1.4238880623605579</v>
      </c>
      <c r="I7284">
        <f t="shared" si="686"/>
        <v>0.16339693855997969</v>
      </c>
      <c r="J7284">
        <f t="shared" si="682"/>
        <v>-0.64483121999995108</v>
      </c>
      <c r="K7284">
        <f t="shared" si="683"/>
        <v>1.2081263410202386E-3</v>
      </c>
      <c r="L7284">
        <f t="shared" si="684"/>
        <v>0.45286651180355669</v>
      </c>
    </row>
    <row r="7285" spans="1:12">
      <c r="A7285">
        <v>554.67902000000004</v>
      </c>
      <c r="B7285">
        <v>72.55</v>
      </c>
      <c r="C7285">
        <v>-25.16714</v>
      </c>
      <c r="D7285">
        <v>27.896239999999999</v>
      </c>
      <c r="E7285">
        <v>-6.3168800000000003</v>
      </c>
      <c r="F7285">
        <v>0.29933999999999999</v>
      </c>
      <c r="G7285">
        <f t="shared" si="681"/>
        <v>2.823099488</v>
      </c>
      <c r="H7285">
        <f t="shared" si="685"/>
        <v>1.4173879863605583</v>
      </c>
      <c r="I7285">
        <f t="shared" si="686"/>
        <v>0.16265102843763035</v>
      </c>
      <c r="J7285">
        <f t="shared" si="682"/>
        <v>-0.64333514666666214</v>
      </c>
      <c r="K7285">
        <f t="shared" si="683"/>
        <v>1.2079789133268124E-3</v>
      </c>
      <c r="L7285">
        <f t="shared" si="684"/>
        <v>0.45388782242931269</v>
      </c>
    </row>
    <row r="7286" spans="1:12">
      <c r="A7286">
        <v>554.77399000000003</v>
      </c>
      <c r="B7286">
        <v>72.56</v>
      </c>
      <c r="C7286">
        <v>-25.165099999999999</v>
      </c>
      <c r="D7286">
        <v>27.83004</v>
      </c>
      <c r="E7286">
        <v>-6.3486700000000003</v>
      </c>
      <c r="F7286">
        <v>0.29932999999999998</v>
      </c>
      <c r="G7286">
        <f t="shared" si="681"/>
        <v>2.8164000479999998</v>
      </c>
      <c r="H7286">
        <f t="shared" si="685"/>
        <v>1.4106885463605581</v>
      </c>
      <c r="I7286">
        <f t="shared" si="686"/>
        <v>0.16188224048652447</v>
      </c>
      <c r="J7286">
        <f t="shared" si="682"/>
        <v>-0.64450231999999186</v>
      </c>
      <c r="K7286">
        <f t="shared" si="683"/>
        <v>1.2078403477594603E-3</v>
      </c>
      <c r="L7286">
        <f t="shared" si="684"/>
        <v>0.4568707399395468</v>
      </c>
    </row>
    <row r="7287" spans="1:12">
      <c r="A7287">
        <v>554.87201000000005</v>
      </c>
      <c r="B7287">
        <v>72.569999999999993</v>
      </c>
      <c r="C7287">
        <v>-25.161429999999999</v>
      </c>
      <c r="D7287">
        <v>27.769760000000002</v>
      </c>
      <c r="E7287">
        <v>-6.3802000000000003</v>
      </c>
      <c r="F7287">
        <v>0.29931999999999997</v>
      </c>
      <c r="G7287">
        <f t="shared" si="681"/>
        <v>2.8102997119999995</v>
      </c>
      <c r="H7287">
        <f t="shared" si="685"/>
        <v>1.4045882103605578</v>
      </c>
      <c r="I7287">
        <f t="shared" si="686"/>
        <v>0.16118220215279844</v>
      </c>
      <c r="J7287">
        <f t="shared" si="682"/>
        <v>-0.64317154000000987</v>
      </c>
      <c r="K7287">
        <f t="shared" si="683"/>
        <v>1.2076973654359742E-3</v>
      </c>
      <c r="L7287">
        <f t="shared" si="684"/>
        <v>0.45790754561075786</v>
      </c>
    </row>
    <row r="7288" spans="1:12">
      <c r="A7288">
        <v>554.97100999999998</v>
      </c>
      <c r="B7288">
        <v>72.58</v>
      </c>
      <c r="C7288">
        <v>-25.156130000000001</v>
      </c>
      <c r="D7288">
        <v>27.70356</v>
      </c>
      <c r="E7288">
        <v>-6.40428</v>
      </c>
      <c r="F7288">
        <v>0.29931000000000002</v>
      </c>
      <c r="G7288">
        <f t="shared" si="681"/>
        <v>2.8036002719999997</v>
      </c>
      <c r="H7288">
        <f t="shared" si="685"/>
        <v>1.397888770360558</v>
      </c>
      <c r="I7288">
        <f t="shared" si="686"/>
        <v>0.16041341420169261</v>
      </c>
      <c r="J7288">
        <f t="shared" si="682"/>
        <v>-0.63967002000003903</v>
      </c>
      <c r="K7288">
        <f t="shared" si="683"/>
        <v>1.2075529879383208E-3</v>
      </c>
      <c r="L7288">
        <f t="shared" si="684"/>
        <v>0.45759722344364256</v>
      </c>
    </row>
    <row r="7289" spans="1:12">
      <c r="A7289">
        <v>555.06597999999997</v>
      </c>
      <c r="B7289">
        <v>72.59</v>
      </c>
      <c r="C7289">
        <v>-25.15409</v>
      </c>
      <c r="D7289">
        <v>27.641300000000001</v>
      </c>
      <c r="E7289">
        <v>-6.4189600000000002</v>
      </c>
      <c r="F7289">
        <v>0.29930000000000001</v>
      </c>
      <c r="G7289">
        <f t="shared" si="681"/>
        <v>2.7972995599999999</v>
      </c>
      <c r="H7289">
        <f t="shared" si="685"/>
        <v>1.3915880583605582</v>
      </c>
      <c r="I7289">
        <f t="shared" si="686"/>
        <v>0.1596903819080997</v>
      </c>
      <c r="J7289">
        <f t="shared" si="682"/>
        <v>-0.63666944000001957</v>
      </c>
      <c r="K7289">
        <f t="shared" si="683"/>
        <v>1.20741452006275E-3</v>
      </c>
      <c r="L7289">
        <f t="shared" si="684"/>
        <v>0.45751286537345348</v>
      </c>
    </row>
    <row r="7290" spans="1:12">
      <c r="A7290">
        <v>555.17102</v>
      </c>
      <c r="B7290">
        <v>72.599999999999994</v>
      </c>
      <c r="C7290">
        <v>-25.153790000000001</v>
      </c>
      <c r="D7290">
        <v>27.574110000000001</v>
      </c>
      <c r="E7290">
        <v>-6.4208499999999997</v>
      </c>
      <c r="F7290">
        <v>0.29929</v>
      </c>
      <c r="G7290">
        <f t="shared" si="681"/>
        <v>2.7904999319999999</v>
      </c>
      <c r="H7290">
        <f t="shared" si="685"/>
        <v>1.3847884303605582</v>
      </c>
      <c r="I7290">
        <f t="shared" si="686"/>
        <v>0.15891009697706038</v>
      </c>
      <c r="J7290">
        <f t="shared" si="682"/>
        <v>-0.64066515333335206</v>
      </c>
      <c r="K7290">
        <f t="shared" si="683"/>
        <v>1.207261406936166E-3</v>
      </c>
      <c r="L7290">
        <f t="shared" si="684"/>
        <v>0.46264479055948038</v>
      </c>
    </row>
    <row r="7291" spans="1:12">
      <c r="A7291">
        <v>555.26598999999999</v>
      </c>
      <c r="B7291">
        <v>72.61</v>
      </c>
      <c r="C7291">
        <v>-25.151759999999999</v>
      </c>
      <c r="D7291">
        <v>27.511859999999999</v>
      </c>
      <c r="E7291">
        <v>-6.4096399999999996</v>
      </c>
      <c r="F7291">
        <v>0.29927999999999999</v>
      </c>
      <c r="G7291">
        <f t="shared" si="681"/>
        <v>2.7842002319999999</v>
      </c>
      <c r="H7291">
        <f t="shared" si="685"/>
        <v>1.3784887303605582</v>
      </c>
      <c r="I7291">
        <f t="shared" si="686"/>
        <v>0.15818718081457792</v>
      </c>
      <c r="J7291">
        <f t="shared" si="682"/>
        <v>-0.64616200000003499</v>
      </c>
      <c r="K7291">
        <f t="shared" si="683"/>
        <v>1.2071230059188017E-3</v>
      </c>
      <c r="L7291">
        <f t="shared" si="684"/>
        <v>0.46874666855711222</v>
      </c>
    </row>
    <row r="7292" spans="1:12">
      <c r="A7292">
        <v>555.36499000000003</v>
      </c>
      <c r="B7292">
        <v>72.62</v>
      </c>
      <c r="C7292">
        <v>-25.14687</v>
      </c>
      <c r="D7292">
        <v>27.445650000000001</v>
      </c>
      <c r="E7292">
        <v>-6.3926100000000003</v>
      </c>
      <c r="F7292">
        <v>0.29926000000000003</v>
      </c>
      <c r="G7292">
        <f t="shared" si="681"/>
        <v>2.7774997799999999</v>
      </c>
      <c r="H7292">
        <f t="shared" si="685"/>
        <v>1.3717882783605582</v>
      </c>
      <c r="I7292">
        <f t="shared" si="686"/>
        <v>0.15741827673236161</v>
      </c>
      <c r="J7292">
        <f t="shared" si="682"/>
        <v>-0.6498288133333372</v>
      </c>
      <c r="K7292">
        <f t="shared" si="683"/>
        <v>1.2069787657070633E-3</v>
      </c>
      <c r="L7292">
        <f t="shared" si="684"/>
        <v>0.47370926227038185</v>
      </c>
    </row>
    <row r="7293" spans="1:12">
      <c r="A7293">
        <v>555.46502999999996</v>
      </c>
      <c r="B7293">
        <v>72.63</v>
      </c>
      <c r="C7293">
        <v>-25.14406</v>
      </c>
      <c r="D7293">
        <v>27.383400000000002</v>
      </c>
      <c r="E7293">
        <v>-6.3791799999999999</v>
      </c>
      <c r="F7293">
        <v>0.29925000000000002</v>
      </c>
      <c r="G7293">
        <f t="shared" si="681"/>
        <v>2.7712000799999998</v>
      </c>
      <c r="H7293">
        <f t="shared" si="685"/>
        <v>1.3654885783605581</v>
      </c>
      <c r="I7293">
        <f t="shared" si="686"/>
        <v>0.15669536056987912</v>
      </c>
      <c r="J7293">
        <f t="shared" si="682"/>
        <v>-0.64932955999999009</v>
      </c>
      <c r="K7293">
        <f t="shared" si="683"/>
        <v>1.2068330452562513E-3</v>
      </c>
      <c r="L7293">
        <f t="shared" si="684"/>
        <v>0.47552910386082642</v>
      </c>
    </row>
    <row r="7294" spans="1:12">
      <c r="A7294">
        <v>555.56299000000001</v>
      </c>
      <c r="B7294">
        <v>72.64</v>
      </c>
      <c r="C7294">
        <v>-25.140409999999999</v>
      </c>
      <c r="D7294">
        <v>27.320160000000001</v>
      </c>
      <c r="E7294">
        <v>-6.3759100000000002</v>
      </c>
      <c r="F7294">
        <v>0.29924000000000001</v>
      </c>
      <c r="G7294">
        <f t="shared" ref="G7294:G7357" si="687">(D7294/100)*$B$16</f>
        <v>2.7648001919999996</v>
      </c>
      <c r="H7294">
        <f t="shared" si="685"/>
        <v>1.3590886903605579</v>
      </c>
      <c r="I7294">
        <f t="shared" si="686"/>
        <v>0.15596094742746316</v>
      </c>
      <c r="J7294">
        <f t="shared" ref="J7294:J7357" si="688">SLOPE(H7286:H7294,B7286:B7294)</f>
        <v>-0.64833105333332341</v>
      </c>
      <c r="K7294">
        <f t="shared" ref="K7294:K7357" si="689">1/(A7294+273.15)</f>
        <v>1.2066903886712335E-3</v>
      </c>
      <c r="L7294">
        <f t="shared" ref="L7294:L7357" si="690">-J7294/H7294</f>
        <v>0.47703366081379511</v>
      </c>
    </row>
    <row r="7295" spans="1:12">
      <c r="A7295">
        <v>555.65997000000004</v>
      </c>
      <c r="B7295">
        <v>72.650000000000006</v>
      </c>
      <c r="C7295">
        <v>-25.139230000000001</v>
      </c>
      <c r="D7295">
        <v>27.256910000000001</v>
      </c>
      <c r="E7295">
        <v>-6.3829799999999999</v>
      </c>
      <c r="F7295">
        <v>0.29923</v>
      </c>
      <c r="G7295">
        <f t="shared" si="687"/>
        <v>2.758399292</v>
      </c>
      <c r="H7295">
        <f t="shared" si="685"/>
        <v>1.3526877903605583</v>
      </c>
      <c r="I7295">
        <f t="shared" si="686"/>
        <v>0.15522641815393684</v>
      </c>
      <c r="J7295">
        <f t="shared" si="688"/>
        <v>-0.64866838666660875</v>
      </c>
      <c r="K7295">
        <f t="shared" si="689"/>
        <v>1.2065491924524024E-3</v>
      </c>
      <c r="L7295">
        <f t="shared" si="690"/>
        <v>0.47954035756743729</v>
      </c>
    </row>
    <row r="7296" spans="1:12">
      <c r="A7296">
        <v>555.76898000000006</v>
      </c>
      <c r="B7296">
        <v>72.66</v>
      </c>
      <c r="C7296">
        <v>-25.134440000000001</v>
      </c>
      <c r="D7296">
        <v>27.191700000000001</v>
      </c>
      <c r="E7296">
        <v>-6.3963099999999997</v>
      </c>
      <c r="F7296">
        <v>0.29921999999999999</v>
      </c>
      <c r="G7296">
        <f t="shared" si="687"/>
        <v>2.75180004</v>
      </c>
      <c r="H7296">
        <f t="shared" si="685"/>
        <v>1.3460885383605583</v>
      </c>
      <c r="I7296">
        <f t="shared" si="686"/>
        <v>0.15446912718276443</v>
      </c>
      <c r="J7296">
        <f t="shared" si="688"/>
        <v>-0.64716893999998937</v>
      </c>
      <c r="K7296">
        <f t="shared" si="689"/>
        <v>1.2063905208202616E-3</v>
      </c>
      <c r="L7296">
        <f t="shared" si="690"/>
        <v>0.48077739432221589</v>
      </c>
    </row>
    <row r="7297" spans="1:12">
      <c r="A7297">
        <v>555.86401000000001</v>
      </c>
      <c r="B7297">
        <v>72.67</v>
      </c>
      <c r="C7297">
        <v>-25.132010000000001</v>
      </c>
      <c r="D7297">
        <v>27.12846</v>
      </c>
      <c r="E7297">
        <v>-6.4092599999999997</v>
      </c>
      <c r="F7297">
        <v>0.29920999999999998</v>
      </c>
      <c r="G7297">
        <f t="shared" si="687"/>
        <v>2.7454001519999998</v>
      </c>
      <c r="H7297">
        <f t="shared" si="685"/>
        <v>1.3396886503605581</v>
      </c>
      <c r="I7297">
        <f t="shared" si="686"/>
        <v>0.15373471404034847</v>
      </c>
      <c r="J7297">
        <f t="shared" si="688"/>
        <v>-0.64666462666665792</v>
      </c>
      <c r="K7297">
        <f t="shared" si="689"/>
        <v>1.2062522320943647E-3</v>
      </c>
      <c r="L7297">
        <f t="shared" si="690"/>
        <v>0.48269769732886619</v>
      </c>
    </row>
    <row r="7298" spans="1:12">
      <c r="A7298">
        <v>555.96802000000002</v>
      </c>
      <c r="B7298">
        <v>72.680000000000007</v>
      </c>
      <c r="C7298">
        <v>-25.131309999999999</v>
      </c>
      <c r="D7298">
        <v>27.064229999999998</v>
      </c>
      <c r="E7298">
        <v>-6.4158200000000001</v>
      </c>
      <c r="F7298">
        <v>0.29920000000000002</v>
      </c>
      <c r="G7298">
        <f t="shared" si="687"/>
        <v>2.7389000759999997</v>
      </c>
      <c r="H7298">
        <f t="shared" si="685"/>
        <v>1.333188574360558</v>
      </c>
      <c r="I7298">
        <f t="shared" si="686"/>
        <v>0.15298880391799907</v>
      </c>
      <c r="J7298">
        <f t="shared" si="688"/>
        <v>-0.64499988666661268</v>
      </c>
      <c r="K7298">
        <f t="shared" si="689"/>
        <v>1.2061009119063652E-3</v>
      </c>
      <c r="L7298">
        <f t="shared" si="690"/>
        <v>0.48380244105825482</v>
      </c>
    </row>
    <row r="7299" spans="1:12">
      <c r="A7299">
        <v>556.06299000000001</v>
      </c>
      <c r="B7299">
        <v>72.69</v>
      </c>
      <c r="C7299">
        <v>-25.127230000000001</v>
      </c>
      <c r="D7299">
        <v>27</v>
      </c>
      <c r="E7299">
        <v>-6.4115599999999997</v>
      </c>
      <c r="F7299">
        <v>0.29919000000000001</v>
      </c>
      <c r="G7299">
        <f t="shared" si="687"/>
        <v>2.7324000000000002</v>
      </c>
      <c r="H7299">
        <f t="shared" si="685"/>
        <v>1.3266884983605585</v>
      </c>
      <c r="I7299">
        <f t="shared" si="686"/>
        <v>0.15224289379564973</v>
      </c>
      <c r="J7299">
        <f t="shared" si="688"/>
        <v>-0.64600007999998921</v>
      </c>
      <c r="K7299">
        <f t="shared" si="689"/>
        <v>1.2059627768252882E-3</v>
      </c>
      <c r="L7299">
        <f t="shared" si="690"/>
        <v>0.48692672077754279</v>
      </c>
    </row>
    <row r="7300" spans="1:12">
      <c r="A7300">
        <v>556.15801999999996</v>
      </c>
      <c r="B7300">
        <v>72.7</v>
      </c>
      <c r="C7300">
        <v>-25.12397</v>
      </c>
      <c r="D7300">
        <v>26.93478</v>
      </c>
      <c r="E7300">
        <v>-6.3944299999999998</v>
      </c>
      <c r="F7300">
        <v>0.29918</v>
      </c>
      <c r="G7300">
        <f t="shared" si="687"/>
        <v>2.7257997359999999</v>
      </c>
      <c r="H7300">
        <f t="shared" si="685"/>
        <v>1.3200882343605582</v>
      </c>
      <c r="I7300">
        <f t="shared" si="686"/>
        <v>0.15148548669336687</v>
      </c>
      <c r="J7300">
        <f t="shared" si="688"/>
        <v>-0.64666631333332203</v>
      </c>
      <c r="K7300">
        <f t="shared" si="689"/>
        <v>1.205824586141106E-3</v>
      </c>
      <c r="L7300">
        <f t="shared" si="690"/>
        <v>0.48986597751669442</v>
      </c>
    </row>
    <row r="7301" spans="1:12">
      <c r="A7301">
        <v>556.26098999999999</v>
      </c>
      <c r="B7301">
        <v>72.709999999999994</v>
      </c>
      <c r="C7301">
        <v>-25.120380000000001</v>
      </c>
      <c r="D7301">
        <v>26.870550000000001</v>
      </c>
      <c r="E7301">
        <v>-6.36991</v>
      </c>
      <c r="F7301">
        <v>0.29916999999999999</v>
      </c>
      <c r="G7301">
        <f t="shared" si="687"/>
        <v>2.7192996600000003</v>
      </c>
      <c r="H7301">
        <f t="shared" si="685"/>
        <v>1.3135881583605586</v>
      </c>
      <c r="I7301">
        <f t="shared" si="686"/>
        <v>0.15073957657101753</v>
      </c>
      <c r="J7301">
        <f t="shared" si="688"/>
        <v>-0.6491693266666676</v>
      </c>
      <c r="K7301">
        <f t="shared" si="689"/>
        <v>1.2056748850168963E-3</v>
      </c>
      <c r="L7301">
        <f t="shared" si="690"/>
        <v>0.49419547712494005</v>
      </c>
    </row>
    <row r="7302" spans="1:12">
      <c r="A7302">
        <v>556.35999000000004</v>
      </c>
      <c r="B7302">
        <v>72.72</v>
      </c>
      <c r="C7302">
        <v>-25.116340000000001</v>
      </c>
      <c r="D7302">
        <v>26.807310000000001</v>
      </c>
      <c r="E7302">
        <v>-6.3477399999999999</v>
      </c>
      <c r="F7302">
        <v>0.29915999999999998</v>
      </c>
      <c r="G7302">
        <f t="shared" si="687"/>
        <v>2.7128997720000001</v>
      </c>
      <c r="H7302">
        <f t="shared" si="685"/>
        <v>1.3071882703605584</v>
      </c>
      <c r="I7302">
        <f t="shared" si="686"/>
        <v>0.15000516342860157</v>
      </c>
      <c r="J7302">
        <f t="shared" si="688"/>
        <v>-0.6498355600000314</v>
      </c>
      <c r="K7302">
        <f t="shared" si="689"/>
        <v>1.2055309906514808E-3</v>
      </c>
      <c r="L7302">
        <f t="shared" si="690"/>
        <v>0.49712468718893027</v>
      </c>
    </row>
    <row r="7303" spans="1:12">
      <c r="A7303">
        <v>556.46802000000002</v>
      </c>
      <c r="B7303">
        <v>72.73</v>
      </c>
      <c r="C7303">
        <v>-25.113219999999998</v>
      </c>
      <c r="D7303">
        <v>26.74605</v>
      </c>
      <c r="E7303">
        <v>-6.3347899999999999</v>
      </c>
      <c r="F7303">
        <v>0.29914000000000002</v>
      </c>
      <c r="G7303">
        <f t="shared" si="687"/>
        <v>2.7067002599999999</v>
      </c>
      <c r="H7303">
        <f t="shared" si="685"/>
        <v>1.3009887583605582</v>
      </c>
      <c r="I7303">
        <f t="shared" si="686"/>
        <v>0.14929374424605252</v>
      </c>
      <c r="J7303">
        <f t="shared" si="688"/>
        <v>-0.64799709333335276</v>
      </c>
      <c r="K7303">
        <f t="shared" si="689"/>
        <v>1.2053740105597032E-3</v>
      </c>
      <c r="L7303">
        <f t="shared" si="690"/>
        <v>0.49808047084890011</v>
      </c>
    </row>
    <row r="7304" spans="1:12">
      <c r="A7304">
        <v>556.55902000000003</v>
      </c>
      <c r="B7304">
        <v>72.739999999999995</v>
      </c>
      <c r="C7304">
        <v>-25.108689999999999</v>
      </c>
      <c r="D7304">
        <v>26.681819999999998</v>
      </c>
      <c r="E7304">
        <v>-6.3370699999999998</v>
      </c>
      <c r="F7304">
        <v>0.29913000000000001</v>
      </c>
      <c r="G7304">
        <f t="shared" si="687"/>
        <v>2.7002001839999998</v>
      </c>
      <c r="H7304">
        <f t="shared" si="685"/>
        <v>1.2944886823605581</v>
      </c>
      <c r="I7304">
        <f t="shared" si="686"/>
        <v>0.14854783412370312</v>
      </c>
      <c r="J7304">
        <f t="shared" si="688"/>
        <v>-0.6460000800000204</v>
      </c>
      <c r="K7304">
        <f t="shared" si="689"/>
        <v>1.205241808748807E-3</v>
      </c>
      <c r="L7304">
        <f t="shared" si="690"/>
        <v>0.4990388010361051</v>
      </c>
    </row>
    <row r="7305" spans="1:12">
      <c r="A7305">
        <v>556.65899999999999</v>
      </c>
      <c r="B7305">
        <v>72.75</v>
      </c>
      <c r="C7305">
        <v>-25.103850000000001</v>
      </c>
      <c r="D7305">
        <v>26.61759</v>
      </c>
      <c r="E7305">
        <v>-6.35914</v>
      </c>
      <c r="F7305">
        <v>0.29912</v>
      </c>
      <c r="G7305">
        <f t="shared" si="687"/>
        <v>2.6937001079999998</v>
      </c>
      <c r="H7305">
        <f t="shared" si="685"/>
        <v>1.2879886063605581</v>
      </c>
      <c r="I7305">
        <f t="shared" si="686"/>
        <v>0.14780192400135372</v>
      </c>
      <c r="J7305">
        <f t="shared" si="688"/>
        <v>-0.64533216000003635</v>
      </c>
      <c r="K7305">
        <f t="shared" si="689"/>
        <v>1.2050965945175336E-3</v>
      </c>
      <c r="L7305">
        <f t="shared" si="690"/>
        <v>0.50103871789948329</v>
      </c>
    </row>
    <row r="7306" spans="1:12">
      <c r="A7306">
        <v>556.75298999999995</v>
      </c>
      <c r="B7306">
        <v>72.760000000000005</v>
      </c>
      <c r="C7306">
        <v>-25.10266</v>
      </c>
      <c r="D7306">
        <v>26.555340000000001</v>
      </c>
      <c r="E7306">
        <v>-6.40984</v>
      </c>
      <c r="F7306">
        <v>0.29910999999999999</v>
      </c>
      <c r="G7306">
        <f t="shared" si="687"/>
        <v>2.6874004079999998</v>
      </c>
      <c r="H7306">
        <f t="shared" si="685"/>
        <v>1.2816889063605581</v>
      </c>
      <c r="I7306">
        <f t="shared" si="686"/>
        <v>0.14707900783887126</v>
      </c>
      <c r="J7306">
        <f t="shared" si="688"/>
        <v>-0.64316142000000809</v>
      </c>
      <c r="K7306">
        <f t="shared" si="689"/>
        <v>1.2049601122656518E-3</v>
      </c>
      <c r="L7306">
        <f t="shared" si="690"/>
        <v>0.50180774508402992</v>
      </c>
    </row>
    <row r="7307" spans="1:12">
      <c r="A7307">
        <v>556.85901000000001</v>
      </c>
      <c r="B7307">
        <v>72.77</v>
      </c>
      <c r="C7307">
        <v>-25.100349999999999</v>
      </c>
      <c r="D7307">
        <v>26.491099999999999</v>
      </c>
      <c r="E7307">
        <v>-6.4929899999999998</v>
      </c>
      <c r="F7307">
        <v>0.29909999999999998</v>
      </c>
      <c r="G7307">
        <f t="shared" si="687"/>
        <v>2.68089932</v>
      </c>
      <c r="H7307">
        <f t="shared" si="685"/>
        <v>1.2751878183605583</v>
      </c>
      <c r="I7307">
        <f t="shared" si="686"/>
        <v>0.14633298158541144</v>
      </c>
      <c r="J7307">
        <f t="shared" si="688"/>
        <v>-0.64183232666666146</v>
      </c>
      <c r="K7307">
        <f t="shared" si="689"/>
        <v>1.204806198429099E-3</v>
      </c>
      <c r="L7307">
        <f t="shared" si="690"/>
        <v>0.50332375939085694</v>
      </c>
    </row>
    <row r="7308" spans="1:12">
      <c r="A7308">
        <v>556.96100000000001</v>
      </c>
      <c r="B7308">
        <v>72.78</v>
      </c>
      <c r="C7308">
        <v>-25.095939999999999</v>
      </c>
      <c r="D7308">
        <v>26.428850000000001</v>
      </c>
      <c r="E7308">
        <v>-6.58589</v>
      </c>
      <c r="F7308">
        <v>0.29909000000000002</v>
      </c>
      <c r="G7308">
        <f t="shared" si="687"/>
        <v>2.6745996199999995</v>
      </c>
      <c r="H7308">
        <f t="shared" si="685"/>
        <v>1.2688881183605578</v>
      </c>
      <c r="I7308">
        <f t="shared" si="686"/>
        <v>0.14561006542292892</v>
      </c>
      <c r="J7308">
        <f t="shared" si="688"/>
        <v>-0.64000060666666292</v>
      </c>
      <c r="K7308">
        <f t="shared" si="689"/>
        <v>1.2046581722203417E-3</v>
      </c>
      <c r="L7308">
        <f t="shared" si="690"/>
        <v>0.50437906810378463</v>
      </c>
    </row>
    <row r="7309" spans="1:12">
      <c r="A7309">
        <v>557.06097</v>
      </c>
      <c r="B7309">
        <v>72.790000000000006</v>
      </c>
      <c r="C7309">
        <v>-25.093990000000002</v>
      </c>
      <c r="D7309">
        <v>26.36561</v>
      </c>
      <c r="E7309">
        <v>-6.6389899999999997</v>
      </c>
      <c r="F7309">
        <v>0.29908000000000001</v>
      </c>
      <c r="G7309">
        <f t="shared" si="687"/>
        <v>2.6681997319999997</v>
      </c>
      <c r="H7309">
        <f t="shared" si="685"/>
        <v>1.262488230360558</v>
      </c>
      <c r="I7309">
        <f t="shared" si="686"/>
        <v>0.144875652280513</v>
      </c>
      <c r="J7309">
        <f t="shared" si="688"/>
        <v>-0.63950303999995206</v>
      </c>
      <c r="K7309">
        <f t="shared" si="689"/>
        <v>1.204513113094615E-3</v>
      </c>
      <c r="L7309">
        <f t="shared" si="690"/>
        <v>0.50654178361513469</v>
      </c>
    </row>
    <row r="7310" spans="1:12">
      <c r="A7310">
        <v>557.15197999999998</v>
      </c>
      <c r="B7310">
        <v>72.8</v>
      </c>
      <c r="C7310">
        <v>-25.088239999999999</v>
      </c>
      <c r="D7310">
        <v>26.284590000000001</v>
      </c>
      <c r="E7310">
        <v>-6.6166200000000002</v>
      </c>
      <c r="F7310">
        <v>0.29907</v>
      </c>
      <c r="G7310">
        <f t="shared" si="687"/>
        <v>2.660000508</v>
      </c>
      <c r="H7310">
        <f t="shared" si="685"/>
        <v>1.2542890063605583</v>
      </c>
      <c r="I7310">
        <f t="shared" si="686"/>
        <v>0.14393475802373665</v>
      </c>
      <c r="J7310">
        <f t="shared" si="688"/>
        <v>-0.65183425999999189</v>
      </c>
      <c r="K7310">
        <f t="shared" si="689"/>
        <v>1.2043810855419134E-3</v>
      </c>
      <c r="L7310">
        <f t="shared" si="690"/>
        <v>0.51968426470654672</v>
      </c>
    </row>
    <row r="7311" spans="1:12">
      <c r="A7311">
        <v>557.24901999999997</v>
      </c>
      <c r="B7311">
        <v>72.81</v>
      </c>
      <c r="C7311">
        <v>-25.08503</v>
      </c>
      <c r="D7311">
        <v>26.219370000000001</v>
      </c>
      <c r="E7311">
        <v>-6.5460799999999999</v>
      </c>
      <c r="F7311">
        <v>0.29905999999999999</v>
      </c>
      <c r="G7311">
        <f t="shared" si="687"/>
        <v>2.6534002440000002</v>
      </c>
      <c r="H7311">
        <f t="shared" si="685"/>
        <v>1.2476887423605585</v>
      </c>
      <c r="I7311">
        <f t="shared" si="686"/>
        <v>0.14317735092145381</v>
      </c>
      <c r="J7311">
        <f t="shared" si="688"/>
        <v>-0.66266771999998753</v>
      </c>
      <c r="K7311">
        <f t="shared" si="689"/>
        <v>1.2042403421911553E-3</v>
      </c>
      <c r="L7311">
        <f t="shared" si="690"/>
        <v>0.53111621312400126</v>
      </c>
    </row>
    <row r="7312" spans="1:12">
      <c r="A7312">
        <v>557.35797000000002</v>
      </c>
      <c r="B7312">
        <v>72.819999999999993</v>
      </c>
      <c r="C7312">
        <v>-25.08193</v>
      </c>
      <c r="D7312">
        <v>26.154150000000001</v>
      </c>
      <c r="E7312">
        <v>-6.4843400000000004</v>
      </c>
      <c r="F7312">
        <v>0.29903999999999997</v>
      </c>
      <c r="G7312">
        <f t="shared" si="687"/>
        <v>2.6467999800000004</v>
      </c>
      <c r="H7312">
        <f t="shared" si="685"/>
        <v>1.2410884783605587</v>
      </c>
      <c r="I7312">
        <f t="shared" si="686"/>
        <v>0.142419943819171</v>
      </c>
      <c r="J7312">
        <f t="shared" si="688"/>
        <v>-0.66999965999999878</v>
      </c>
      <c r="K7312">
        <f t="shared" si="689"/>
        <v>1.2040823641945302E-3</v>
      </c>
      <c r="L7312">
        <f t="shared" si="690"/>
        <v>0.53984842473523609</v>
      </c>
    </row>
    <row r="7313" spans="1:12">
      <c r="A7313">
        <v>557.45001000000002</v>
      </c>
      <c r="B7313">
        <v>72.83</v>
      </c>
      <c r="C7313">
        <v>-25.07827</v>
      </c>
      <c r="D7313">
        <v>26.110669999999999</v>
      </c>
      <c r="E7313">
        <v>-6.4702299999999999</v>
      </c>
      <c r="F7313">
        <v>0.29903000000000002</v>
      </c>
      <c r="G7313">
        <f t="shared" si="687"/>
        <v>2.6423998039999996</v>
      </c>
      <c r="H7313">
        <f t="shared" si="685"/>
        <v>1.2366883023605579</v>
      </c>
      <c r="I7313">
        <f t="shared" si="686"/>
        <v>0.14191500575098234</v>
      </c>
      <c r="J7313">
        <f t="shared" si="688"/>
        <v>-0.66099960666669966</v>
      </c>
      <c r="K7313">
        <f t="shared" si="689"/>
        <v>1.2039489380694806E-3</v>
      </c>
      <c r="L7313">
        <f t="shared" si="690"/>
        <v>0.53449167862670088</v>
      </c>
    </row>
    <row r="7314" spans="1:12">
      <c r="A7314">
        <v>557.55700999999999</v>
      </c>
      <c r="B7314">
        <v>72.84</v>
      </c>
      <c r="C7314">
        <v>-25.075980000000001</v>
      </c>
      <c r="D7314">
        <v>26.029640000000001</v>
      </c>
      <c r="E7314">
        <v>-6.4905999999999997</v>
      </c>
      <c r="F7314">
        <v>0.29902000000000001</v>
      </c>
      <c r="G7314">
        <f t="shared" si="687"/>
        <v>2.6341995679999997</v>
      </c>
      <c r="H7314">
        <f t="shared" si="685"/>
        <v>1.228488066360558</v>
      </c>
      <c r="I7314">
        <f t="shared" si="686"/>
        <v>0.14097399536309552</v>
      </c>
      <c r="J7314">
        <f t="shared" si="688"/>
        <v>-0.66450112666668648</v>
      </c>
      <c r="K7314">
        <f t="shared" si="689"/>
        <v>1.2037938622908697E-3</v>
      </c>
      <c r="L7314">
        <f t="shared" si="690"/>
        <v>0.54090971240387875</v>
      </c>
    </row>
    <row r="7315" spans="1:12">
      <c r="A7315">
        <v>557.65697999999998</v>
      </c>
      <c r="B7315">
        <v>72.849999999999994</v>
      </c>
      <c r="C7315">
        <v>-25.069500000000001</v>
      </c>
      <c r="D7315">
        <v>25.965420000000002</v>
      </c>
      <c r="E7315">
        <v>-6.4892599999999998</v>
      </c>
      <c r="F7315">
        <v>0.29901</v>
      </c>
      <c r="G7315">
        <f t="shared" si="687"/>
        <v>2.6277005039999999</v>
      </c>
      <c r="H7315">
        <f t="shared" si="685"/>
        <v>1.2219890023605582</v>
      </c>
      <c r="I7315">
        <f t="shared" si="686"/>
        <v>0.1402282013718566</v>
      </c>
      <c r="J7315">
        <f t="shared" si="688"/>
        <v>-0.66465967333335363</v>
      </c>
      <c r="K7315">
        <f t="shared" si="689"/>
        <v>1.2036490112300212E-3</v>
      </c>
      <c r="L7315">
        <f t="shared" si="690"/>
        <v>0.54391624805903138</v>
      </c>
    </row>
    <row r="7316" spans="1:12">
      <c r="A7316">
        <v>557.75298999999995</v>
      </c>
      <c r="B7316">
        <v>72.86</v>
      </c>
      <c r="C7316">
        <v>-25.06588</v>
      </c>
      <c r="D7316">
        <v>25.898219999999998</v>
      </c>
      <c r="E7316">
        <v>-6.4340999999999999</v>
      </c>
      <c r="F7316">
        <v>0.29899999999999999</v>
      </c>
      <c r="G7316">
        <f t="shared" si="687"/>
        <v>2.6208998639999996</v>
      </c>
      <c r="H7316">
        <f t="shared" si="685"/>
        <v>1.2151883623605579</v>
      </c>
      <c r="I7316">
        <f t="shared" si="686"/>
        <v>0.13944780030970683</v>
      </c>
      <c r="J7316">
        <f t="shared" si="688"/>
        <v>-0.66483171333337021</v>
      </c>
      <c r="K7316">
        <f t="shared" si="689"/>
        <v>1.203509930804317E-3</v>
      </c>
      <c r="L7316">
        <f t="shared" si="690"/>
        <v>0.5471017777374898</v>
      </c>
    </row>
    <row r="7317" spans="1:12">
      <c r="A7317">
        <v>557.85901000000001</v>
      </c>
      <c r="B7317">
        <v>72.87</v>
      </c>
      <c r="C7317">
        <v>-25.064830000000001</v>
      </c>
      <c r="D7317">
        <v>25.83201</v>
      </c>
      <c r="E7317">
        <v>-6.3517400000000004</v>
      </c>
      <c r="F7317">
        <v>0.29898999999999998</v>
      </c>
      <c r="G7317">
        <f t="shared" si="687"/>
        <v>2.6141994119999996</v>
      </c>
      <c r="H7317">
        <f t="shared" si="685"/>
        <v>1.2084879103605579</v>
      </c>
      <c r="I7317">
        <f t="shared" si="686"/>
        <v>0.13867889622749052</v>
      </c>
      <c r="J7317">
        <f t="shared" si="688"/>
        <v>-0.66217184000000973</v>
      </c>
      <c r="K7317">
        <f t="shared" si="689"/>
        <v>1.2033563871948873E-3</v>
      </c>
      <c r="L7317">
        <f t="shared" si="690"/>
        <v>0.54793418645160274</v>
      </c>
    </row>
    <row r="7318" spans="1:12">
      <c r="A7318">
        <v>557.95099000000005</v>
      </c>
      <c r="B7318">
        <v>72.88</v>
      </c>
      <c r="C7318">
        <v>-25.06241</v>
      </c>
      <c r="D7318">
        <v>25.774699999999999</v>
      </c>
      <c r="E7318">
        <v>-6.2951899999999998</v>
      </c>
      <c r="F7318">
        <v>0.29898000000000002</v>
      </c>
      <c r="G7318">
        <f t="shared" si="687"/>
        <v>2.60839964</v>
      </c>
      <c r="H7318">
        <f t="shared" si="685"/>
        <v>1.2026881383605583</v>
      </c>
      <c r="I7318">
        <f t="shared" si="686"/>
        <v>0.13801334883356492</v>
      </c>
      <c r="J7318">
        <f t="shared" si="688"/>
        <v>-0.65084249999999599</v>
      </c>
      <c r="K7318">
        <f t="shared" si="689"/>
        <v>1.2032232087703324E-3</v>
      </c>
      <c r="L7318">
        <f t="shared" si="690"/>
        <v>0.54115649705100655</v>
      </c>
    </row>
    <row r="7319" spans="1:12">
      <c r="A7319">
        <v>558.03899999999999</v>
      </c>
      <c r="B7319">
        <v>72.89</v>
      </c>
      <c r="C7319">
        <v>-25.057480000000002</v>
      </c>
      <c r="D7319">
        <v>25.7164</v>
      </c>
      <c r="E7319">
        <v>-6.2822199999999997</v>
      </c>
      <c r="F7319">
        <v>0.29897000000000001</v>
      </c>
      <c r="G7319">
        <f t="shared" si="687"/>
        <v>2.6024996799999998</v>
      </c>
      <c r="H7319">
        <f t="shared" si="685"/>
        <v>1.1967881783605581</v>
      </c>
      <c r="I7319">
        <f t="shared" si="686"/>
        <v>0.13733630445970579</v>
      </c>
      <c r="J7319">
        <f t="shared" si="688"/>
        <v>-0.64750627333332944</v>
      </c>
      <c r="K7319">
        <f t="shared" si="689"/>
        <v>1.2030958061283294E-3</v>
      </c>
      <c r="L7319">
        <f t="shared" si="690"/>
        <v>0.54103665547593194</v>
      </c>
    </row>
    <row r="7320" spans="1:12">
      <c r="A7320">
        <v>558.14502000000005</v>
      </c>
      <c r="B7320">
        <v>72.900000000000006</v>
      </c>
      <c r="C7320">
        <v>-25.051480000000002</v>
      </c>
      <c r="D7320">
        <v>25.650200000000002</v>
      </c>
      <c r="E7320">
        <v>-6.2980799999999997</v>
      </c>
      <c r="F7320">
        <v>0.29894999999999999</v>
      </c>
      <c r="G7320">
        <f t="shared" si="687"/>
        <v>2.59580024</v>
      </c>
      <c r="H7320">
        <f t="shared" si="685"/>
        <v>1.1900887383605583</v>
      </c>
      <c r="I7320">
        <f t="shared" si="686"/>
        <v>0.13656751650859997</v>
      </c>
      <c r="J7320">
        <f t="shared" si="688"/>
        <v>-0.64800046666661248</v>
      </c>
      <c r="K7320">
        <f t="shared" si="689"/>
        <v>1.2029423681619072E-3</v>
      </c>
      <c r="L7320">
        <f t="shared" si="690"/>
        <v>0.54449760406882308</v>
      </c>
    </row>
    <row r="7321" spans="1:12">
      <c r="A7321">
        <v>558.245</v>
      </c>
      <c r="B7321">
        <v>72.91</v>
      </c>
      <c r="C7321">
        <v>-25.050789999999999</v>
      </c>
      <c r="D7321">
        <v>25.58399</v>
      </c>
      <c r="E7321">
        <v>-6.3180800000000001</v>
      </c>
      <c r="F7321">
        <v>0.29893999999999998</v>
      </c>
      <c r="G7321">
        <f t="shared" si="687"/>
        <v>2.589099788</v>
      </c>
      <c r="H7321">
        <f t="shared" si="685"/>
        <v>1.1833882863605583</v>
      </c>
      <c r="I7321">
        <f t="shared" si="686"/>
        <v>0.13579861242638366</v>
      </c>
      <c r="J7321">
        <f t="shared" si="688"/>
        <v>-0.65216653333332053</v>
      </c>
      <c r="K7321">
        <f t="shared" si="689"/>
        <v>1.2027977074675696E-3</v>
      </c>
      <c r="L7321">
        <f t="shared" si="690"/>
        <v>0.55110105520734931</v>
      </c>
    </row>
    <row r="7322" spans="1:12">
      <c r="A7322">
        <v>558.35199</v>
      </c>
      <c r="B7322">
        <v>72.92</v>
      </c>
      <c r="C7322">
        <v>-25.047699999999999</v>
      </c>
      <c r="D7322">
        <v>25.52075</v>
      </c>
      <c r="E7322">
        <v>-6.3251200000000001</v>
      </c>
      <c r="F7322">
        <v>0.29892999999999997</v>
      </c>
      <c r="G7322">
        <f t="shared" si="687"/>
        <v>2.5826998999999997</v>
      </c>
      <c r="H7322">
        <f t="shared" si="685"/>
        <v>1.176988398360558</v>
      </c>
      <c r="I7322">
        <f t="shared" si="686"/>
        <v>0.13506419928396771</v>
      </c>
      <c r="J7322">
        <f t="shared" si="688"/>
        <v>-0.6394996666666557</v>
      </c>
      <c r="K7322">
        <f t="shared" si="689"/>
        <v>1.2026429425622902E-3</v>
      </c>
      <c r="L7322">
        <f t="shared" si="690"/>
        <v>0.54333557370439911</v>
      </c>
    </row>
    <row r="7323" spans="1:12">
      <c r="A7323">
        <v>558.43903</v>
      </c>
      <c r="B7323">
        <v>72.930000000000007</v>
      </c>
      <c r="C7323">
        <v>-25.04111</v>
      </c>
      <c r="D7323">
        <v>25.461459999999999</v>
      </c>
      <c r="E7323">
        <v>-6.3252100000000002</v>
      </c>
      <c r="F7323">
        <v>0.29892000000000002</v>
      </c>
      <c r="G7323">
        <f t="shared" si="687"/>
        <v>2.5766997519999997</v>
      </c>
      <c r="H7323">
        <f t="shared" si="685"/>
        <v>1.170988250360558</v>
      </c>
      <c r="I7323">
        <f t="shared" si="686"/>
        <v>0.13437565793017514</v>
      </c>
      <c r="J7323">
        <f t="shared" si="688"/>
        <v>-0.63566924666661262</v>
      </c>
      <c r="K7323">
        <f t="shared" si="689"/>
        <v>1.2025170654307454E-3</v>
      </c>
      <c r="L7323">
        <f t="shared" si="690"/>
        <v>0.54284852684976492</v>
      </c>
    </row>
    <row r="7324" spans="1:12">
      <c r="A7324">
        <v>558.53601000000003</v>
      </c>
      <c r="B7324">
        <v>72.94</v>
      </c>
      <c r="C7324">
        <v>-25.03668</v>
      </c>
      <c r="D7324">
        <v>25.396239999999999</v>
      </c>
      <c r="E7324">
        <v>-6.3268500000000003</v>
      </c>
      <c r="F7324">
        <v>0.29891000000000001</v>
      </c>
      <c r="G7324">
        <f t="shared" si="687"/>
        <v>2.5700994879999994</v>
      </c>
      <c r="H7324">
        <f t="shared" si="685"/>
        <v>1.1643879863605577</v>
      </c>
      <c r="I7324">
        <f t="shared" si="686"/>
        <v>0.13361825082789228</v>
      </c>
      <c r="J7324">
        <f t="shared" si="688"/>
        <v>-0.63416642666665934</v>
      </c>
      <c r="K7324">
        <f t="shared" si="689"/>
        <v>1.2023768441169283E-3</v>
      </c>
      <c r="L7324">
        <f t="shared" si="690"/>
        <v>0.54463497914370185</v>
      </c>
    </row>
    <row r="7325" spans="1:12">
      <c r="A7325">
        <v>558.64000999999996</v>
      </c>
      <c r="B7325">
        <v>72.95</v>
      </c>
      <c r="C7325">
        <v>-25.031089999999999</v>
      </c>
      <c r="D7325">
        <v>25.332999999999998</v>
      </c>
      <c r="E7325">
        <v>-6.3276199999999996</v>
      </c>
      <c r="F7325">
        <v>0.2989</v>
      </c>
      <c r="G7325">
        <f t="shared" si="687"/>
        <v>2.5636995999999996</v>
      </c>
      <c r="H7325">
        <f t="shared" si="685"/>
        <v>1.1579880983605579</v>
      </c>
      <c r="I7325">
        <f t="shared" si="686"/>
        <v>0.13288383768547637</v>
      </c>
      <c r="J7325">
        <f t="shared" si="688"/>
        <v>-0.63599983333332799</v>
      </c>
      <c r="K7325">
        <f t="shared" si="689"/>
        <v>1.2022265090680761E-3</v>
      </c>
      <c r="L7325">
        <f t="shared" si="690"/>
        <v>0.54922829883463908</v>
      </c>
    </row>
    <row r="7326" spans="1:12">
      <c r="A7326">
        <v>558.73499000000004</v>
      </c>
      <c r="B7326">
        <v>72.959999999999994</v>
      </c>
      <c r="C7326">
        <v>-25.02872</v>
      </c>
      <c r="D7326">
        <v>25.26877</v>
      </c>
      <c r="E7326">
        <v>-6.3220200000000002</v>
      </c>
      <c r="F7326">
        <v>0.29888999999999999</v>
      </c>
      <c r="G7326">
        <f t="shared" si="687"/>
        <v>2.5571995240000001</v>
      </c>
      <c r="H7326">
        <f t="shared" si="685"/>
        <v>1.1514880223605584</v>
      </c>
      <c r="I7326">
        <f t="shared" si="686"/>
        <v>0.13213792756312703</v>
      </c>
      <c r="J7326">
        <f t="shared" si="688"/>
        <v>-0.64167040666667485</v>
      </c>
      <c r="K7326">
        <f t="shared" si="689"/>
        <v>1.2020892455338087E-3</v>
      </c>
      <c r="L7326">
        <f t="shared" si="690"/>
        <v>0.55725321862336541</v>
      </c>
    </row>
    <row r="7327" spans="1:12">
      <c r="A7327">
        <v>558.84198000000004</v>
      </c>
      <c r="B7327">
        <v>72.97</v>
      </c>
      <c r="C7327">
        <v>-25.024809999999999</v>
      </c>
      <c r="D7327">
        <v>25.20553</v>
      </c>
      <c r="E7327">
        <v>-6.3117599999999996</v>
      </c>
      <c r="F7327">
        <v>0.29887000000000002</v>
      </c>
      <c r="G7327">
        <f t="shared" si="687"/>
        <v>2.5507996359999998</v>
      </c>
      <c r="H7327">
        <f t="shared" ref="H7327:H7390" si="691">G7327-G$27-E$27</f>
        <v>1.1450881343605581</v>
      </c>
      <c r="I7327">
        <f t="shared" ref="I7327:I7390" si="692">H7327/(G$30-G$27-E$27)</f>
        <v>0.13140351442071105</v>
      </c>
      <c r="J7327">
        <f t="shared" si="688"/>
        <v>-0.64333852000003711</v>
      </c>
      <c r="K7327">
        <f t="shared" si="689"/>
        <v>1.2019346628798031E-3</v>
      </c>
      <c r="L7327">
        <f t="shared" si="690"/>
        <v>0.56182445760761568</v>
      </c>
    </row>
    <row r="7328" spans="1:12">
      <c r="A7328">
        <v>558.93799000000001</v>
      </c>
      <c r="B7328">
        <v>72.98</v>
      </c>
      <c r="C7328">
        <v>-25.020379999999999</v>
      </c>
      <c r="D7328">
        <v>25.143280000000001</v>
      </c>
      <c r="E7328">
        <v>-6.3048900000000003</v>
      </c>
      <c r="F7328">
        <v>0.29886000000000001</v>
      </c>
      <c r="G7328">
        <f t="shared" si="687"/>
        <v>2.5444999359999998</v>
      </c>
      <c r="H7328">
        <f t="shared" si="691"/>
        <v>1.1387884343605581</v>
      </c>
      <c r="I7328">
        <f t="shared" si="692"/>
        <v>0.13068059825822859</v>
      </c>
      <c r="J7328">
        <f t="shared" si="688"/>
        <v>-0.64017096000002149</v>
      </c>
      <c r="K7328">
        <f t="shared" si="689"/>
        <v>1.2017959783315703E-3</v>
      </c>
      <c r="L7328">
        <f t="shared" si="690"/>
        <v>0.56215091467756639</v>
      </c>
    </row>
    <row r="7329" spans="1:12">
      <c r="A7329">
        <v>559.03998000000001</v>
      </c>
      <c r="B7329">
        <v>72.989999999999995</v>
      </c>
      <c r="C7329">
        <v>-25.01726</v>
      </c>
      <c r="D7329">
        <v>25.081029999999998</v>
      </c>
      <c r="E7329">
        <v>-6.30511</v>
      </c>
      <c r="F7329">
        <v>0.29885</v>
      </c>
      <c r="G7329">
        <f t="shared" si="687"/>
        <v>2.5382002359999998</v>
      </c>
      <c r="H7329">
        <f t="shared" si="691"/>
        <v>1.1324887343605581</v>
      </c>
      <c r="I7329">
        <f t="shared" si="692"/>
        <v>0.1299576820957461</v>
      </c>
      <c r="J7329">
        <f t="shared" si="688"/>
        <v>-0.6381638266666867</v>
      </c>
      <c r="K7329">
        <f t="shared" si="689"/>
        <v>1.2016486908434057E-3</v>
      </c>
      <c r="L7329">
        <f t="shared" si="690"/>
        <v>0.56350567321715195</v>
      </c>
    </row>
    <row r="7330" spans="1:12">
      <c r="A7330">
        <v>559.13702000000001</v>
      </c>
      <c r="B7330">
        <v>73</v>
      </c>
      <c r="C7330">
        <v>-25.012840000000001</v>
      </c>
      <c r="D7330">
        <v>25.017779999999998</v>
      </c>
      <c r="E7330">
        <v>-6.3111600000000001</v>
      </c>
      <c r="F7330">
        <v>0.29883999999999999</v>
      </c>
      <c r="G7330">
        <f t="shared" si="687"/>
        <v>2.5317993359999997</v>
      </c>
      <c r="H7330">
        <f t="shared" si="691"/>
        <v>1.126087834360558</v>
      </c>
      <c r="I7330">
        <f t="shared" si="692"/>
        <v>0.12922315282221972</v>
      </c>
      <c r="J7330">
        <f t="shared" si="688"/>
        <v>-0.63866645333336725</v>
      </c>
      <c r="K7330">
        <f t="shared" si="689"/>
        <v>1.2015085853435514E-3</v>
      </c>
      <c r="L7330">
        <f t="shared" si="690"/>
        <v>0.56715509558455535</v>
      </c>
    </row>
    <row r="7331" spans="1:12">
      <c r="A7331">
        <v>559.25098000000003</v>
      </c>
      <c r="B7331">
        <v>73.010000000000005</v>
      </c>
      <c r="C7331">
        <v>-25.007770000000001</v>
      </c>
      <c r="D7331">
        <v>24.95356</v>
      </c>
      <c r="E7331">
        <v>-6.3197799999999997</v>
      </c>
      <c r="F7331">
        <v>0.29882999999999998</v>
      </c>
      <c r="G7331">
        <f t="shared" si="687"/>
        <v>2.525300272</v>
      </c>
      <c r="H7331">
        <f t="shared" si="691"/>
        <v>1.1195887703605583</v>
      </c>
      <c r="I7331">
        <f t="shared" si="692"/>
        <v>0.1284773588309808</v>
      </c>
      <c r="J7331">
        <f t="shared" si="688"/>
        <v>-0.64032782000000243</v>
      </c>
      <c r="K7331">
        <f t="shared" si="689"/>
        <v>1.2013440926030626E-3</v>
      </c>
      <c r="L7331">
        <f t="shared" si="690"/>
        <v>0.57193126347077228</v>
      </c>
    </row>
    <row r="7332" spans="1:12">
      <c r="A7332">
        <v>559.34100000000001</v>
      </c>
      <c r="B7332">
        <v>73.02</v>
      </c>
      <c r="C7332">
        <v>-25.003710000000002</v>
      </c>
      <c r="D7332">
        <v>24.890309999999999</v>
      </c>
      <c r="E7332">
        <v>-6.3265500000000001</v>
      </c>
      <c r="F7332">
        <v>0.29881000000000002</v>
      </c>
      <c r="G7332">
        <f t="shared" si="687"/>
        <v>2.5188993719999995</v>
      </c>
      <c r="H7332">
        <f t="shared" si="691"/>
        <v>1.1131878703605578</v>
      </c>
      <c r="I7332">
        <f t="shared" si="692"/>
        <v>0.12774282955745436</v>
      </c>
      <c r="J7332">
        <f t="shared" si="688"/>
        <v>-0.63899703999999025</v>
      </c>
      <c r="K7332">
        <f t="shared" si="689"/>
        <v>1.2012141873005233E-3</v>
      </c>
      <c r="L7332">
        <f t="shared" si="690"/>
        <v>0.57402443649787638</v>
      </c>
    </row>
    <row r="7333" spans="1:12">
      <c r="A7333">
        <v>559.44201999999996</v>
      </c>
      <c r="B7333">
        <v>73.03</v>
      </c>
      <c r="C7333">
        <v>-24.99934</v>
      </c>
      <c r="D7333">
        <v>24.829049999999999</v>
      </c>
      <c r="E7333">
        <v>-6.3270999999999997</v>
      </c>
      <c r="F7333">
        <v>0.29880000000000001</v>
      </c>
      <c r="G7333">
        <f t="shared" si="687"/>
        <v>2.5126998599999997</v>
      </c>
      <c r="H7333">
        <f t="shared" si="691"/>
        <v>1.106988358360558</v>
      </c>
      <c r="I7333">
        <f t="shared" si="692"/>
        <v>0.12703141037490537</v>
      </c>
      <c r="J7333">
        <f t="shared" si="688"/>
        <v>-0.6376645733333266</v>
      </c>
      <c r="K7333">
        <f t="shared" si="689"/>
        <v>1.2010684416600584E-3</v>
      </c>
      <c r="L7333">
        <f t="shared" si="690"/>
        <v>0.57603548268357885</v>
      </c>
    </row>
    <row r="7334" spans="1:12">
      <c r="A7334">
        <v>559.53399999999999</v>
      </c>
      <c r="B7334">
        <v>73.040000000000006</v>
      </c>
      <c r="C7334">
        <v>-24.994890000000002</v>
      </c>
      <c r="D7334">
        <v>24.763829999999999</v>
      </c>
      <c r="E7334">
        <v>-6.3155000000000001</v>
      </c>
      <c r="F7334">
        <v>0.29879</v>
      </c>
      <c r="G7334">
        <f t="shared" si="687"/>
        <v>2.5060995959999994</v>
      </c>
      <c r="H7334">
        <f t="shared" si="691"/>
        <v>1.1003880943605577</v>
      </c>
      <c r="I7334">
        <f t="shared" si="692"/>
        <v>0.1262740032726225</v>
      </c>
      <c r="J7334">
        <f t="shared" si="688"/>
        <v>-0.63800021999995127</v>
      </c>
      <c r="K7334">
        <f t="shared" si="689"/>
        <v>1.2009357691513227E-3</v>
      </c>
      <c r="L7334">
        <f t="shared" si="690"/>
        <v>0.57979564052871468</v>
      </c>
    </row>
    <row r="7335" spans="1:12">
      <c r="A7335">
        <v>559.63702000000001</v>
      </c>
      <c r="B7335">
        <v>73.05</v>
      </c>
      <c r="C7335">
        <v>-24.990960000000001</v>
      </c>
      <c r="D7335">
        <v>24.700589999999998</v>
      </c>
      <c r="E7335">
        <v>-6.2905499999999996</v>
      </c>
      <c r="F7335">
        <v>0.29877999999999999</v>
      </c>
      <c r="G7335">
        <f t="shared" si="687"/>
        <v>2.4996997079999996</v>
      </c>
      <c r="H7335">
        <f t="shared" si="691"/>
        <v>1.0939882063605579</v>
      </c>
      <c r="I7335">
        <f t="shared" si="692"/>
        <v>0.1255395901302066</v>
      </c>
      <c r="J7335">
        <f t="shared" si="688"/>
        <v>-0.63916907999999473</v>
      </c>
      <c r="K7335">
        <f t="shared" si="689"/>
        <v>1.2007872072741961E-3</v>
      </c>
      <c r="L7335">
        <f t="shared" si="690"/>
        <v>0.58425591453710479</v>
      </c>
    </row>
    <row r="7336" spans="1:12">
      <c r="A7336">
        <v>559.73999000000003</v>
      </c>
      <c r="B7336">
        <v>73.06</v>
      </c>
      <c r="C7336">
        <v>-24.987860000000001</v>
      </c>
      <c r="D7336">
        <v>24.635380000000001</v>
      </c>
      <c r="E7336">
        <v>-6.2626299999999997</v>
      </c>
      <c r="F7336">
        <v>0.29876999999999998</v>
      </c>
      <c r="G7336">
        <f t="shared" si="687"/>
        <v>2.4931004560000001</v>
      </c>
      <c r="H7336">
        <f t="shared" si="691"/>
        <v>1.0873889543605584</v>
      </c>
      <c r="I7336">
        <f t="shared" si="692"/>
        <v>0.12478229915903424</v>
      </c>
      <c r="J7336">
        <f t="shared" si="688"/>
        <v>-0.64183232666665802</v>
      </c>
      <c r="K7336">
        <f t="shared" si="689"/>
        <v>1.2006387542249127E-3</v>
      </c>
      <c r="L7336">
        <f t="shared" si="690"/>
        <v>0.59025091628237936</v>
      </c>
    </row>
    <row r="7337" spans="1:12">
      <c r="A7337">
        <v>559.83801000000005</v>
      </c>
      <c r="B7337">
        <v>73.069999999999993</v>
      </c>
      <c r="C7337">
        <v>-24.98264</v>
      </c>
      <c r="D7337">
        <v>24.576090000000001</v>
      </c>
      <c r="E7337">
        <v>-6.2479199999999997</v>
      </c>
      <c r="F7337">
        <v>0.29876000000000003</v>
      </c>
      <c r="G7337">
        <f t="shared" si="687"/>
        <v>2.487100308</v>
      </c>
      <c r="H7337">
        <f t="shared" si="691"/>
        <v>1.0813888063605583</v>
      </c>
      <c r="I7337">
        <f t="shared" si="692"/>
        <v>0.12409375780524169</v>
      </c>
      <c r="J7337">
        <f t="shared" si="688"/>
        <v>-0.64082876000000411</v>
      </c>
      <c r="K7337">
        <f t="shared" si="689"/>
        <v>1.2004974717463219E-3</v>
      </c>
      <c r="L7337">
        <f t="shared" si="690"/>
        <v>0.59259792244080056</v>
      </c>
    </row>
    <row r="7338" spans="1:12">
      <c r="A7338">
        <v>559.93903</v>
      </c>
      <c r="B7338">
        <v>73.08</v>
      </c>
      <c r="C7338">
        <v>-24.977049999999998</v>
      </c>
      <c r="D7338">
        <v>24.515809999999998</v>
      </c>
      <c r="E7338">
        <v>-6.2534999999999998</v>
      </c>
      <c r="F7338">
        <v>0.29874000000000001</v>
      </c>
      <c r="G7338">
        <f t="shared" si="687"/>
        <v>2.4809999719999998</v>
      </c>
      <c r="H7338">
        <f t="shared" si="691"/>
        <v>1.0752884703605581</v>
      </c>
      <c r="I7338">
        <f t="shared" si="692"/>
        <v>0.12339371947151566</v>
      </c>
      <c r="J7338">
        <f t="shared" si="688"/>
        <v>-0.63732555333336716</v>
      </c>
      <c r="K7338">
        <f t="shared" si="689"/>
        <v>1.2003518999644013E-3</v>
      </c>
      <c r="L7338">
        <f t="shared" si="690"/>
        <v>0.59270193152881445</v>
      </c>
    </row>
    <row r="7339" spans="1:12">
      <c r="A7339">
        <v>560.03301999999996</v>
      </c>
      <c r="B7339">
        <v>73.09</v>
      </c>
      <c r="C7339">
        <v>-24.97221</v>
      </c>
      <c r="D7339">
        <v>24.452570000000001</v>
      </c>
      <c r="E7339">
        <v>-6.2709099999999998</v>
      </c>
      <c r="F7339">
        <v>0.29873</v>
      </c>
      <c r="G7339">
        <f t="shared" si="687"/>
        <v>2.474600084</v>
      </c>
      <c r="H7339">
        <f t="shared" si="691"/>
        <v>1.0688885823605583</v>
      </c>
      <c r="I7339">
        <f t="shared" si="692"/>
        <v>0.12265930632909974</v>
      </c>
      <c r="J7339">
        <f t="shared" si="688"/>
        <v>-0.63449532666668373</v>
      </c>
      <c r="K7339">
        <f t="shared" si="689"/>
        <v>1.2002164902496454E-3</v>
      </c>
      <c r="L7339">
        <f t="shared" si="690"/>
        <v>0.59360286669490803</v>
      </c>
    </row>
    <row r="7340" spans="1:12">
      <c r="A7340">
        <v>560.13500999999997</v>
      </c>
      <c r="B7340">
        <v>73.099999999999994</v>
      </c>
      <c r="C7340">
        <v>-24.967860000000002</v>
      </c>
      <c r="D7340">
        <v>24.38636</v>
      </c>
      <c r="E7340">
        <v>-6.2848100000000002</v>
      </c>
      <c r="F7340">
        <v>0.29871999999999999</v>
      </c>
      <c r="G7340">
        <f t="shared" si="687"/>
        <v>2.4678996319999995</v>
      </c>
      <c r="H7340">
        <f t="shared" si="691"/>
        <v>1.0621881303605578</v>
      </c>
      <c r="I7340">
        <f t="shared" si="692"/>
        <v>0.12189040224688338</v>
      </c>
      <c r="J7340">
        <f t="shared" si="688"/>
        <v>-0.63516156000001744</v>
      </c>
      <c r="K7340">
        <f t="shared" si="689"/>
        <v>1.2000695896353638E-3</v>
      </c>
      <c r="L7340">
        <f t="shared" si="690"/>
        <v>0.59797463542019902</v>
      </c>
    </row>
    <row r="7341" spans="1:12">
      <c r="A7341">
        <v>560.22900000000004</v>
      </c>
      <c r="B7341">
        <v>73.11</v>
      </c>
      <c r="C7341">
        <v>-24.965509999999998</v>
      </c>
      <c r="D7341">
        <v>24.325099999999999</v>
      </c>
      <c r="E7341">
        <v>-6.2852600000000001</v>
      </c>
      <c r="F7341">
        <v>0.29870999999999998</v>
      </c>
      <c r="G7341">
        <f t="shared" si="687"/>
        <v>2.4617001199999997</v>
      </c>
      <c r="H7341">
        <f t="shared" si="691"/>
        <v>1.055988618360558</v>
      </c>
      <c r="I7341">
        <f t="shared" si="692"/>
        <v>0.12117898306433439</v>
      </c>
      <c r="J7341">
        <f t="shared" si="688"/>
        <v>-0.63483097333336802</v>
      </c>
      <c r="K7341">
        <f t="shared" si="689"/>
        <v>1.1999342436034505E-3</v>
      </c>
      <c r="L7341">
        <f t="shared" si="690"/>
        <v>0.60117217391883915</v>
      </c>
    </row>
    <row r="7342" spans="1:12">
      <c r="A7342">
        <v>560.32501000000002</v>
      </c>
      <c r="B7342">
        <v>73.12</v>
      </c>
      <c r="C7342">
        <v>-24.96152</v>
      </c>
      <c r="D7342">
        <v>24.261859999999999</v>
      </c>
      <c r="E7342">
        <v>-6.27454</v>
      </c>
      <c r="F7342">
        <v>0.29870000000000002</v>
      </c>
      <c r="G7342">
        <f t="shared" si="687"/>
        <v>2.4553002319999999</v>
      </c>
      <c r="H7342">
        <f t="shared" si="691"/>
        <v>1.0495887303605582</v>
      </c>
      <c r="I7342">
        <f t="shared" si="692"/>
        <v>0.12044456992191847</v>
      </c>
      <c r="J7342">
        <f t="shared" si="688"/>
        <v>-0.63349682000000429</v>
      </c>
      <c r="K7342">
        <f t="shared" si="689"/>
        <v>1.1997960202790004E-3</v>
      </c>
      <c r="L7342">
        <f t="shared" si="690"/>
        <v>0.60356671301375664</v>
      </c>
    </row>
    <row r="7343" spans="1:12">
      <c r="A7343">
        <v>560.42902000000004</v>
      </c>
      <c r="B7343">
        <v>73.13</v>
      </c>
      <c r="C7343">
        <v>-24.956800000000001</v>
      </c>
      <c r="D7343">
        <v>24.200589999999998</v>
      </c>
      <c r="E7343">
        <v>-6.2624500000000003</v>
      </c>
      <c r="F7343">
        <v>0.29868</v>
      </c>
      <c r="G7343">
        <f t="shared" si="687"/>
        <v>2.4490997079999999</v>
      </c>
      <c r="H7343">
        <f t="shared" si="691"/>
        <v>1.0433882063605582</v>
      </c>
      <c r="I7343">
        <f t="shared" si="692"/>
        <v>0.11973303460825901</v>
      </c>
      <c r="J7343">
        <f t="shared" si="688"/>
        <v>-0.63283564666665837</v>
      </c>
      <c r="K7343">
        <f t="shared" si="689"/>
        <v>1.1996463154746865E-3</v>
      </c>
      <c r="L7343">
        <f t="shared" si="690"/>
        <v>0.60651983874156679</v>
      </c>
    </row>
    <row r="7344" spans="1:12">
      <c r="A7344">
        <v>560.52599999999995</v>
      </c>
      <c r="B7344">
        <v>73.14</v>
      </c>
      <c r="C7344">
        <v>-24.952819999999999</v>
      </c>
      <c r="D7344">
        <v>24.135380000000001</v>
      </c>
      <c r="E7344">
        <v>-6.2576099999999997</v>
      </c>
      <c r="F7344">
        <v>0.29866999999999999</v>
      </c>
      <c r="G7344">
        <f t="shared" si="687"/>
        <v>2.4425004559999999</v>
      </c>
      <c r="H7344">
        <f t="shared" si="691"/>
        <v>1.0367889543605582</v>
      </c>
      <c r="I7344">
        <f t="shared" si="692"/>
        <v>0.11897574363708661</v>
      </c>
      <c r="J7344">
        <f t="shared" si="688"/>
        <v>-0.63450207333332664</v>
      </c>
      <c r="K7344">
        <f t="shared" si="689"/>
        <v>1.199506762819129E-3</v>
      </c>
      <c r="L7344">
        <f t="shared" si="690"/>
        <v>0.61198768627377709</v>
      </c>
    </row>
    <row r="7345" spans="1:12">
      <c r="A7345">
        <v>560.62798999999995</v>
      </c>
      <c r="B7345">
        <v>73.150000000000006</v>
      </c>
      <c r="C7345">
        <v>-24.948080000000001</v>
      </c>
      <c r="D7345">
        <v>24.075099999999999</v>
      </c>
      <c r="E7345">
        <v>-6.2634499999999997</v>
      </c>
      <c r="F7345">
        <v>0.29865999999999998</v>
      </c>
      <c r="G7345">
        <f t="shared" si="687"/>
        <v>2.4364001199999996</v>
      </c>
      <c r="H7345">
        <f t="shared" si="691"/>
        <v>1.0306886183605579</v>
      </c>
      <c r="I7345">
        <f t="shared" si="692"/>
        <v>0.11827570530336058</v>
      </c>
      <c r="J7345">
        <f t="shared" si="688"/>
        <v>-0.63649908666661392</v>
      </c>
      <c r="K7345">
        <f t="shared" si="689"/>
        <v>1.1993600358771765E-3</v>
      </c>
      <c r="L7345">
        <f t="shared" si="690"/>
        <v>0.61754740988509904</v>
      </c>
    </row>
    <row r="7346" spans="1:12">
      <c r="A7346">
        <v>560.72302000000002</v>
      </c>
      <c r="B7346">
        <v>73.16</v>
      </c>
      <c r="C7346">
        <v>-24.944500000000001</v>
      </c>
      <c r="D7346">
        <v>24.012840000000001</v>
      </c>
      <c r="E7346">
        <v>-6.2725799999999996</v>
      </c>
      <c r="F7346">
        <v>0.29865000000000003</v>
      </c>
      <c r="G7346">
        <f t="shared" si="687"/>
        <v>2.4300994079999998</v>
      </c>
      <c r="H7346">
        <f t="shared" si="691"/>
        <v>1.0243879063605581</v>
      </c>
      <c r="I7346">
        <f t="shared" si="692"/>
        <v>0.11755267300976768</v>
      </c>
      <c r="J7346">
        <f t="shared" si="688"/>
        <v>-0.63600151999999111</v>
      </c>
      <c r="K7346">
        <f t="shared" si="689"/>
        <v>1.1992233541744761E-3</v>
      </c>
      <c r="L7346">
        <f t="shared" si="690"/>
        <v>0.62086004339857459</v>
      </c>
    </row>
    <row r="7347" spans="1:12">
      <c r="A7347">
        <v>560.82397000000003</v>
      </c>
      <c r="B7347">
        <v>73.17</v>
      </c>
      <c r="C7347">
        <v>-24.93892</v>
      </c>
      <c r="D7347">
        <v>23.95158</v>
      </c>
      <c r="E7347">
        <v>-6.2684899999999999</v>
      </c>
      <c r="F7347">
        <v>0.29863000000000001</v>
      </c>
      <c r="G7347">
        <f t="shared" si="687"/>
        <v>2.423899896</v>
      </c>
      <c r="H7347">
        <f t="shared" si="691"/>
        <v>1.0181883943605583</v>
      </c>
      <c r="I7347">
        <f t="shared" si="692"/>
        <v>0.11684125382721869</v>
      </c>
      <c r="J7347">
        <f t="shared" si="688"/>
        <v>-0.63266866666665644</v>
      </c>
      <c r="K7347">
        <f t="shared" si="689"/>
        <v>1.1990781918529184E-3</v>
      </c>
      <c r="L7347">
        <f t="shared" si="690"/>
        <v>0.62136699865252776</v>
      </c>
    </row>
    <row r="7348" spans="1:12">
      <c r="A7348">
        <v>560.92296999999996</v>
      </c>
      <c r="B7348">
        <v>73.180000000000007</v>
      </c>
      <c r="C7348">
        <v>-24.935390000000002</v>
      </c>
      <c r="D7348">
        <v>23.883400000000002</v>
      </c>
      <c r="E7348">
        <v>-6.2413999999999996</v>
      </c>
      <c r="F7348">
        <v>0.29862</v>
      </c>
      <c r="G7348">
        <f t="shared" si="687"/>
        <v>2.4170000800000002</v>
      </c>
      <c r="H7348">
        <f t="shared" si="691"/>
        <v>1.0112885783605585</v>
      </c>
      <c r="I7348">
        <f t="shared" si="692"/>
        <v>0.11604947191624593</v>
      </c>
      <c r="J7348">
        <f t="shared" si="688"/>
        <v>-0.63350019333327434</v>
      </c>
      <c r="K7348">
        <f t="shared" si="689"/>
        <v>1.1989358676855336E-3</v>
      </c>
      <c r="L7348">
        <f t="shared" si="690"/>
        <v>0.62642870382286675</v>
      </c>
    </row>
    <row r="7349" spans="1:12">
      <c r="A7349">
        <v>561.02099999999996</v>
      </c>
      <c r="B7349">
        <v>73.19</v>
      </c>
      <c r="C7349">
        <v>-24.929369999999999</v>
      </c>
      <c r="D7349">
        <v>23.82114</v>
      </c>
      <c r="E7349">
        <v>-6.2033100000000001</v>
      </c>
      <c r="F7349">
        <v>0.29860999999999999</v>
      </c>
      <c r="G7349">
        <f t="shared" si="687"/>
        <v>2.4106993679999995</v>
      </c>
      <c r="H7349">
        <f t="shared" si="691"/>
        <v>1.0049878663605578</v>
      </c>
      <c r="I7349">
        <f t="shared" si="692"/>
        <v>0.11532643962265293</v>
      </c>
      <c r="J7349">
        <f t="shared" si="688"/>
        <v>-0.63617355999999081</v>
      </c>
      <c r="K7349">
        <f t="shared" si="689"/>
        <v>1.1987949712948544E-3</v>
      </c>
      <c r="L7349">
        <f t="shared" si="690"/>
        <v>0.63301615998988781</v>
      </c>
    </row>
    <row r="7350" spans="1:12">
      <c r="A7350">
        <v>561.125</v>
      </c>
      <c r="B7350">
        <v>73.2</v>
      </c>
      <c r="C7350">
        <v>-24.922180000000001</v>
      </c>
      <c r="D7350">
        <v>23.760870000000001</v>
      </c>
      <c r="E7350">
        <v>-6.1829700000000001</v>
      </c>
      <c r="F7350">
        <v>0.29859999999999998</v>
      </c>
      <c r="G7350">
        <f t="shared" si="687"/>
        <v>2.4046000439999999</v>
      </c>
      <c r="H7350">
        <f t="shared" si="691"/>
        <v>0.99888854236055824</v>
      </c>
      <c r="I7350">
        <f t="shared" si="692"/>
        <v>0.11462651742003742</v>
      </c>
      <c r="J7350">
        <f t="shared" si="688"/>
        <v>-0.6358379133333244</v>
      </c>
      <c r="K7350">
        <f t="shared" si="689"/>
        <v>1.198645530550478E-3</v>
      </c>
      <c r="L7350">
        <f t="shared" si="690"/>
        <v>0.63654540658832859</v>
      </c>
    </row>
    <row r="7351" spans="1:12">
      <c r="A7351">
        <v>561.22100999999998</v>
      </c>
      <c r="B7351">
        <v>73.209999999999994</v>
      </c>
      <c r="C7351">
        <v>-24.92193</v>
      </c>
      <c r="D7351">
        <v>23.704540000000001</v>
      </c>
      <c r="E7351">
        <v>-6.2012900000000002</v>
      </c>
      <c r="F7351">
        <v>0.29859000000000002</v>
      </c>
      <c r="G7351">
        <f t="shared" si="687"/>
        <v>2.3988994479999999</v>
      </c>
      <c r="H7351">
        <f t="shared" si="691"/>
        <v>0.99318794636055818</v>
      </c>
      <c r="I7351">
        <f t="shared" si="692"/>
        <v>0.11397235087493479</v>
      </c>
      <c r="J7351">
        <f t="shared" si="688"/>
        <v>-0.63167184666667298</v>
      </c>
      <c r="K7351">
        <f t="shared" si="689"/>
        <v>1.1985076039494709E-3</v>
      </c>
      <c r="L7351">
        <f t="shared" si="690"/>
        <v>0.63600434236175918</v>
      </c>
    </row>
    <row r="7352" spans="1:12">
      <c r="A7352">
        <v>561.32599000000005</v>
      </c>
      <c r="B7352">
        <v>73.22</v>
      </c>
      <c r="C7352">
        <v>-24.918060000000001</v>
      </c>
      <c r="D7352">
        <v>23.641300000000001</v>
      </c>
      <c r="E7352">
        <v>-6.2483500000000003</v>
      </c>
      <c r="F7352">
        <v>0.29857</v>
      </c>
      <c r="G7352">
        <f t="shared" si="687"/>
        <v>2.3924995600000001</v>
      </c>
      <c r="H7352">
        <f t="shared" si="691"/>
        <v>0.98678805836055838</v>
      </c>
      <c r="I7352">
        <f t="shared" si="692"/>
        <v>0.11323793773251889</v>
      </c>
      <c r="J7352">
        <f t="shared" si="688"/>
        <v>-0.62784142666670073</v>
      </c>
      <c r="K7352">
        <f t="shared" si="689"/>
        <v>1.1983568274984162E-3</v>
      </c>
      <c r="L7352">
        <f t="shared" si="690"/>
        <v>0.6362474913912024</v>
      </c>
    </row>
    <row r="7353" spans="1:12">
      <c r="A7353">
        <v>561.42602999999997</v>
      </c>
      <c r="B7353">
        <v>73.23</v>
      </c>
      <c r="C7353">
        <v>-24.91414</v>
      </c>
      <c r="D7353">
        <v>23.577079999999999</v>
      </c>
      <c r="E7353">
        <v>-6.2899599999999998</v>
      </c>
      <c r="F7353">
        <v>0.29855999999999999</v>
      </c>
      <c r="G7353">
        <f t="shared" si="687"/>
        <v>2.3860004959999994</v>
      </c>
      <c r="H7353">
        <f t="shared" si="691"/>
        <v>0.98028899436055772</v>
      </c>
      <c r="I7353">
        <f t="shared" si="692"/>
        <v>0.11249214374127986</v>
      </c>
      <c r="J7353">
        <f t="shared" si="688"/>
        <v>-0.62799828666668911</v>
      </c>
      <c r="K7353">
        <f t="shared" si="689"/>
        <v>1.1982131813682692E-3</v>
      </c>
      <c r="L7353">
        <f t="shared" si="690"/>
        <v>0.64062566271728083</v>
      </c>
    </row>
    <row r="7354" spans="1:12">
      <c r="A7354">
        <v>561.53101000000004</v>
      </c>
      <c r="B7354">
        <v>73.239999999999995</v>
      </c>
      <c r="C7354">
        <v>-24.911100000000001</v>
      </c>
      <c r="D7354">
        <v>23.509879999999999</v>
      </c>
      <c r="E7354">
        <v>-6.3005500000000003</v>
      </c>
      <c r="F7354">
        <v>0.29854999999999998</v>
      </c>
      <c r="G7354">
        <f t="shared" si="687"/>
        <v>2.3791998559999996</v>
      </c>
      <c r="H7354">
        <f t="shared" si="691"/>
        <v>0.97348835436055792</v>
      </c>
      <c r="I7354">
        <f t="shared" si="692"/>
        <v>0.11171174267913013</v>
      </c>
      <c r="J7354">
        <f t="shared" si="688"/>
        <v>-0.63016228000002528</v>
      </c>
      <c r="K7354">
        <f t="shared" si="689"/>
        <v>1.1980624789822401E-3</v>
      </c>
      <c r="L7354">
        <f t="shared" si="690"/>
        <v>0.64732390190117006</v>
      </c>
    </row>
    <row r="7355" spans="1:12">
      <c r="A7355">
        <v>561.625</v>
      </c>
      <c r="B7355">
        <v>73.25</v>
      </c>
      <c r="C7355">
        <v>-24.904630000000001</v>
      </c>
      <c r="D7355">
        <v>23.44763</v>
      </c>
      <c r="E7355">
        <v>-6.2822800000000001</v>
      </c>
      <c r="F7355">
        <v>0.29854000000000003</v>
      </c>
      <c r="G7355">
        <f t="shared" si="687"/>
        <v>2.3729001559999996</v>
      </c>
      <c r="H7355">
        <f t="shared" si="691"/>
        <v>0.9671886543605579</v>
      </c>
      <c r="I7355">
        <f t="shared" si="692"/>
        <v>0.11098882651664764</v>
      </c>
      <c r="J7355">
        <f t="shared" si="688"/>
        <v>-0.63149643333337557</v>
      </c>
      <c r="K7355">
        <f t="shared" si="689"/>
        <v>1.19792758527747E-3</v>
      </c>
      <c r="L7355">
        <f t="shared" si="690"/>
        <v>0.65291960413956662</v>
      </c>
    </row>
    <row r="7356" spans="1:12">
      <c r="A7356">
        <v>561.72198000000003</v>
      </c>
      <c r="B7356">
        <v>73.260000000000005</v>
      </c>
      <c r="C7356">
        <v>-24.900269999999999</v>
      </c>
      <c r="D7356">
        <v>23.387350000000001</v>
      </c>
      <c r="E7356">
        <v>-6.2564900000000003</v>
      </c>
      <c r="F7356">
        <v>0.29852000000000001</v>
      </c>
      <c r="G7356">
        <f t="shared" si="687"/>
        <v>2.3667998199999998</v>
      </c>
      <c r="H7356">
        <f t="shared" si="691"/>
        <v>0.96108831836055808</v>
      </c>
      <c r="I7356">
        <f t="shared" si="692"/>
        <v>0.11028878818292166</v>
      </c>
      <c r="J7356">
        <f t="shared" si="688"/>
        <v>-0.62983000666667754</v>
      </c>
      <c r="K7356">
        <f t="shared" si="689"/>
        <v>1.1977884321857347E-3</v>
      </c>
      <c r="L7356">
        <f t="shared" si="690"/>
        <v>0.65532999895478183</v>
      </c>
    </row>
    <row r="7357" spans="1:12">
      <c r="A7357">
        <v>561.82299999999998</v>
      </c>
      <c r="B7357">
        <v>73.27</v>
      </c>
      <c r="C7357">
        <v>-24.892230000000001</v>
      </c>
      <c r="D7357">
        <v>23.325099999999999</v>
      </c>
      <c r="E7357">
        <v>-6.2428600000000003</v>
      </c>
      <c r="F7357">
        <v>0.29851</v>
      </c>
      <c r="G7357">
        <f t="shared" si="687"/>
        <v>2.3605001199999998</v>
      </c>
      <c r="H7357">
        <f t="shared" si="691"/>
        <v>0.95478861836055806</v>
      </c>
      <c r="I7357">
        <f t="shared" si="692"/>
        <v>0.10956587202043919</v>
      </c>
      <c r="J7357">
        <f t="shared" si="688"/>
        <v>-0.6324932533333254</v>
      </c>
      <c r="K7357">
        <f t="shared" si="689"/>
        <v>1.1976435166167051E-3</v>
      </c>
      <c r="L7357">
        <f t="shared" si="690"/>
        <v>0.66244322687817814</v>
      </c>
    </row>
    <row r="7358" spans="1:12">
      <c r="A7358">
        <v>561.92400999999995</v>
      </c>
      <c r="B7358">
        <v>73.28</v>
      </c>
      <c r="C7358">
        <v>-24.88916</v>
      </c>
      <c r="D7358">
        <v>23.261859999999999</v>
      </c>
      <c r="E7358">
        <v>-6.2440499999999997</v>
      </c>
      <c r="F7358">
        <v>0.29849999999999999</v>
      </c>
      <c r="G7358">
        <f t="shared" ref="G7358:G7421" si="693">(D7358/100)*$B$16</f>
        <v>2.3541002319999995</v>
      </c>
      <c r="H7358">
        <f t="shared" si="691"/>
        <v>0.94838873036055782</v>
      </c>
      <c r="I7358">
        <f t="shared" si="692"/>
        <v>0.10883145887802323</v>
      </c>
      <c r="J7358">
        <f t="shared" ref="J7358:J7421" si="694">SLOPE(H7350:H7358,B7350:B7358)</f>
        <v>-0.63616175333332869</v>
      </c>
      <c r="K7358">
        <f t="shared" ref="K7358:K7421" si="695">1/(A7358+273.15)</f>
        <v>1.1974986504489585E-3</v>
      </c>
      <c r="L7358">
        <f t="shared" ref="L7358:L7421" si="696">-J7358/H7358</f>
        <v>0.67078164571975996</v>
      </c>
    </row>
    <row r="7359" spans="1:12">
      <c r="A7359">
        <v>562.01397999999995</v>
      </c>
      <c r="B7359">
        <v>73.290000000000006</v>
      </c>
      <c r="C7359">
        <v>-24.883479999999999</v>
      </c>
      <c r="D7359">
        <v>23.200589999999998</v>
      </c>
      <c r="E7359">
        <v>-6.24681</v>
      </c>
      <c r="F7359">
        <v>0.29848999999999998</v>
      </c>
      <c r="G7359">
        <f t="shared" si="693"/>
        <v>2.3478997079999995</v>
      </c>
      <c r="H7359">
        <f t="shared" si="691"/>
        <v>0.94218820636055778</v>
      </c>
      <c r="I7359">
        <f t="shared" si="692"/>
        <v>0.10811992356436376</v>
      </c>
      <c r="J7359">
        <f t="shared" si="694"/>
        <v>-0.63766288666661608</v>
      </c>
      <c r="K7359">
        <f t="shared" si="695"/>
        <v>1.1973696470961308E-3</v>
      </c>
      <c r="L7359">
        <f t="shared" si="696"/>
        <v>0.67678928940296501</v>
      </c>
    </row>
    <row r="7360" spans="1:12">
      <c r="A7360">
        <v>562.11797999999999</v>
      </c>
      <c r="B7360">
        <v>73.3</v>
      </c>
      <c r="C7360">
        <v>-24.877960000000002</v>
      </c>
      <c r="D7360">
        <v>23.137350000000001</v>
      </c>
      <c r="E7360">
        <v>-6.2359600000000004</v>
      </c>
      <c r="F7360">
        <v>0.29847000000000001</v>
      </c>
      <c r="G7360">
        <f t="shared" si="693"/>
        <v>2.3414998200000001</v>
      </c>
      <c r="H7360">
        <f t="shared" si="691"/>
        <v>0.93578831836055842</v>
      </c>
      <c r="I7360">
        <f t="shared" si="692"/>
        <v>0.1073855104219479</v>
      </c>
      <c r="J7360">
        <f t="shared" si="694"/>
        <v>-0.63483434666665672</v>
      </c>
      <c r="K7360">
        <f t="shared" si="695"/>
        <v>1.1972205614777668E-3</v>
      </c>
      <c r="L7360">
        <f t="shared" si="696"/>
        <v>0.67839524624419989</v>
      </c>
    </row>
    <row r="7361" spans="1:12">
      <c r="A7361">
        <v>562.22198000000003</v>
      </c>
      <c r="B7361">
        <v>73.31</v>
      </c>
      <c r="C7361">
        <v>-24.872029999999999</v>
      </c>
      <c r="D7361">
        <v>23.073119999999999</v>
      </c>
      <c r="E7361">
        <v>-6.2082199999999998</v>
      </c>
      <c r="F7361">
        <v>0.29846</v>
      </c>
      <c r="G7361">
        <f t="shared" si="693"/>
        <v>2.3349997439999997</v>
      </c>
      <c r="H7361">
        <f t="shared" si="691"/>
        <v>0.92928824236055796</v>
      </c>
      <c r="I7361">
        <f t="shared" si="692"/>
        <v>0.10663960029959846</v>
      </c>
      <c r="J7361">
        <f t="shared" si="694"/>
        <v>-0.6330059999999873</v>
      </c>
      <c r="K7361">
        <f t="shared" si="695"/>
        <v>1.1970715129803612E-3</v>
      </c>
      <c r="L7361">
        <f t="shared" si="696"/>
        <v>0.68117293552755931</v>
      </c>
    </row>
    <row r="7362" spans="1:12">
      <c r="A7362">
        <v>562.32397000000003</v>
      </c>
      <c r="B7362">
        <v>73.319999999999993</v>
      </c>
      <c r="C7362">
        <v>-24.867319999999999</v>
      </c>
      <c r="D7362">
        <v>23.010870000000001</v>
      </c>
      <c r="E7362">
        <v>-6.1760000000000002</v>
      </c>
      <c r="F7362">
        <v>0.29844999999999999</v>
      </c>
      <c r="G7362">
        <f t="shared" si="693"/>
        <v>2.3287000439999996</v>
      </c>
      <c r="H7362">
        <f t="shared" si="691"/>
        <v>0.92298854236055794</v>
      </c>
      <c r="I7362">
        <f t="shared" si="692"/>
        <v>0.10591668413711598</v>
      </c>
      <c r="J7362">
        <f t="shared" si="694"/>
        <v>-0.63150149333333783</v>
      </c>
      <c r="K7362">
        <f t="shared" si="695"/>
        <v>1.1969253811701637E-3</v>
      </c>
      <c r="L7362">
        <f t="shared" si="696"/>
        <v>0.68419212628388937</v>
      </c>
    </row>
    <row r="7363" spans="1:12">
      <c r="A7363">
        <v>562.41699000000006</v>
      </c>
      <c r="B7363">
        <v>73.33</v>
      </c>
      <c r="C7363">
        <v>-24.863759999999999</v>
      </c>
      <c r="D7363">
        <v>22.950589999999998</v>
      </c>
      <c r="E7363">
        <v>-6.1561899999999996</v>
      </c>
      <c r="F7363">
        <v>0.29842999999999997</v>
      </c>
      <c r="G7363">
        <f t="shared" si="693"/>
        <v>2.3225997079999998</v>
      </c>
      <c r="H7363">
        <f t="shared" si="691"/>
        <v>0.91688820636055812</v>
      </c>
      <c r="I7363">
        <f t="shared" si="692"/>
        <v>0.10521664580338999</v>
      </c>
      <c r="J7363">
        <f t="shared" si="694"/>
        <v>-0.63183714000003433</v>
      </c>
      <c r="K7363">
        <f t="shared" si="695"/>
        <v>1.1967921327289389E-3</v>
      </c>
      <c r="L7363">
        <f t="shared" si="696"/>
        <v>0.6891103360441414</v>
      </c>
    </row>
    <row r="7364" spans="1:12">
      <c r="A7364">
        <v>562.51500999999996</v>
      </c>
      <c r="B7364">
        <v>73.34</v>
      </c>
      <c r="C7364">
        <v>-24.856940000000002</v>
      </c>
      <c r="D7364">
        <v>22.893280000000001</v>
      </c>
      <c r="E7364">
        <v>-6.1581099999999998</v>
      </c>
      <c r="F7364">
        <v>0.29842000000000002</v>
      </c>
      <c r="G7364">
        <f t="shared" si="693"/>
        <v>2.3167999360000002</v>
      </c>
      <c r="H7364">
        <f t="shared" si="691"/>
        <v>0.91108843436055853</v>
      </c>
      <c r="I7364">
        <f t="shared" si="692"/>
        <v>0.10455109840946442</v>
      </c>
      <c r="J7364">
        <f t="shared" si="694"/>
        <v>-0.62900185333334957</v>
      </c>
      <c r="K7364">
        <f t="shared" si="695"/>
        <v>1.1966517540323964E-3</v>
      </c>
      <c r="L7364">
        <f t="shared" si="696"/>
        <v>0.69038507087932732</v>
      </c>
    </row>
    <row r="7365" spans="1:12">
      <c r="A7365">
        <v>562.61699999999996</v>
      </c>
      <c r="B7365">
        <v>73.349999999999994</v>
      </c>
      <c r="C7365">
        <v>-24.852650000000001</v>
      </c>
      <c r="D7365">
        <v>22.828060000000001</v>
      </c>
      <c r="E7365">
        <v>-6.1784699999999999</v>
      </c>
      <c r="F7365">
        <v>0.29841000000000001</v>
      </c>
      <c r="G7365">
        <f t="shared" si="693"/>
        <v>2.310199672</v>
      </c>
      <c r="H7365">
        <f t="shared" si="691"/>
        <v>0.90448817036055829</v>
      </c>
      <c r="I7365">
        <f t="shared" si="692"/>
        <v>0.10379369130718154</v>
      </c>
      <c r="J7365">
        <f t="shared" si="694"/>
        <v>-0.62750409333334822</v>
      </c>
      <c r="K7365">
        <f t="shared" si="695"/>
        <v>1.1965057246816398E-3</v>
      </c>
      <c r="L7365">
        <f t="shared" si="696"/>
        <v>0.69376705400492389</v>
      </c>
    </row>
    <row r="7366" spans="1:12">
      <c r="A7366">
        <v>562.72100999999998</v>
      </c>
      <c r="B7366">
        <v>73.36</v>
      </c>
      <c r="C7366">
        <v>-24.844650000000001</v>
      </c>
      <c r="D7366">
        <v>22.765809999999998</v>
      </c>
      <c r="E7366">
        <v>-6.20723</v>
      </c>
      <c r="F7366">
        <v>0.2984</v>
      </c>
      <c r="G7366">
        <f t="shared" si="693"/>
        <v>2.3038999719999995</v>
      </c>
      <c r="H7366">
        <f t="shared" si="691"/>
        <v>0.89818847036055782</v>
      </c>
      <c r="I7366">
        <f t="shared" si="692"/>
        <v>0.10307077514469901</v>
      </c>
      <c r="J7366">
        <f t="shared" si="694"/>
        <v>-0.62616825333336512</v>
      </c>
      <c r="K7366">
        <f t="shared" si="695"/>
        <v>1.1963568397951737E-3</v>
      </c>
      <c r="L7366">
        <f t="shared" si="696"/>
        <v>0.6971457260879822</v>
      </c>
    </row>
    <row r="7367" spans="1:12">
      <c r="A7367">
        <v>562.81500000000005</v>
      </c>
      <c r="B7367">
        <v>73.37</v>
      </c>
      <c r="C7367">
        <v>-24.840699999999998</v>
      </c>
      <c r="D7367">
        <v>22.704540000000001</v>
      </c>
      <c r="E7367">
        <v>-6.2348299999999997</v>
      </c>
      <c r="F7367">
        <v>0.29837999999999998</v>
      </c>
      <c r="G7367">
        <f t="shared" si="693"/>
        <v>2.2976994479999999</v>
      </c>
      <c r="H7367">
        <f t="shared" si="691"/>
        <v>0.89198794636055823</v>
      </c>
      <c r="I7367">
        <f t="shared" si="692"/>
        <v>0.10235923983103959</v>
      </c>
      <c r="J7367">
        <f t="shared" si="694"/>
        <v>-0.62516806000000325</v>
      </c>
      <c r="K7367">
        <f t="shared" si="695"/>
        <v>1.1962223298822318E-3</v>
      </c>
      <c r="L7367">
        <f t="shared" si="696"/>
        <v>0.70087052470919675</v>
      </c>
    </row>
    <row r="7368" spans="1:12">
      <c r="A7368">
        <v>562.90601000000004</v>
      </c>
      <c r="B7368">
        <v>73.38</v>
      </c>
      <c r="C7368">
        <v>-24.834990000000001</v>
      </c>
      <c r="D7368">
        <v>22.643280000000001</v>
      </c>
      <c r="E7368">
        <v>-6.2513699999999996</v>
      </c>
      <c r="F7368">
        <v>0.29837000000000002</v>
      </c>
      <c r="G7368">
        <f t="shared" si="693"/>
        <v>2.2914999360000001</v>
      </c>
      <c r="H7368">
        <f t="shared" si="691"/>
        <v>0.88578843436055843</v>
      </c>
      <c r="I7368">
        <f t="shared" si="692"/>
        <v>0.10164782064849059</v>
      </c>
      <c r="J7368">
        <f t="shared" si="694"/>
        <v>-0.62316767333332301</v>
      </c>
      <c r="K7368">
        <f t="shared" si="695"/>
        <v>1.1960921134936881E-3</v>
      </c>
      <c r="L7368">
        <f t="shared" si="696"/>
        <v>0.70351750955427783</v>
      </c>
    </row>
    <row r="7369" spans="1:12">
      <c r="A7369">
        <v>563.01000999999997</v>
      </c>
      <c r="B7369">
        <v>73.39</v>
      </c>
      <c r="C7369">
        <v>-24.827480000000001</v>
      </c>
      <c r="D7369">
        <v>22.58004</v>
      </c>
      <c r="E7369">
        <v>-6.2471500000000004</v>
      </c>
      <c r="F7369">
        <v>0.29836000000000001</v>
      </c>
      <c r="G7369">
        <f t="shared" si="693"/>
        <v>2.2851000479999999</v>
      </c>
      <c r="H7369">
        <f t="shared" si="691"/>
        <v>0.87938854636055819</v>
      </c>
      <c r="I7369">
        <f t="shared" si="692"/>
        <v>0.10091340750607464</v>
      </c>
      <c r="J7369">
        <f t="shared" si="694"/>
        <v>-0.62316598666665446</v>
      </c>
      <c r="K7369">
        <f t="shared" si="695"/>
        <v>1.1959433458196597E-3</v>
      </c>
      <c r="L7369">
        <f t="shared" si="696"/>
        <v>0.70863555051483473</v>
      </c>
    </row>
    <row r="7370" spans="1:12">
      <c r="A7370">
        <v>563.11199999999997</v>
      </c>
      <c r="B7370">
        <v>73.400000000000006</v>
      </c>
      <c r="C7370">
        <v>-24.822780000000002</v>
      </c>
      <c r="D7370">
        <v>22.513829999999999</v>
      </c>
      <c r="E7370">
        <v>-6.2198599999999997</v>
      </c>
      <c r="F7370">
        <v>0.29835</v>
      </c>
      <c r="G7370">
        <f t="shared" si="693"/>
        <v>2.2783995959999999</v>
      </c>
      <c r="H7370">
        <f t="shared" si="691"/>
        <v>0.87268809436055816</v>
      </c>
      <c r="I7370">
        <f t="shared" si="692"/>
        <v>0.10014450342385833</v>
      </c>
      <c r="J7370">
        <f t="shared" si="694"/>
        <v>-0.62800165999994495</v>
      </c>
      <c r="K7370">
        <f t="shared" si="695"/>
        <v>1.1957974893035915E-3</v>
      </c>
      <c r="L7370">
        <f t="shared" si="696"/>
        <v>0.71961754039981318</v>
      </c>
    </row>
    <row r="7371" spans="1:12">
      <c r="A7371">
        <v>563.21100000000001</v>
      </c>
      <c r="B7371">
        <v>73.41</v>
      </c>
      <c r="C7371">
        <v>-24.817640000000001</v>
      </c>
      <c r="D7371">
        <v>22.45158</v>
      </c>
      <c r="E7371">
        <v>-6.1851799999999999</v>
      </c>
      <c r="F7371">
        <v>0.29832999999999998</v>
      </c>
      <c r="G7371">
        <f t="shared" si="693"/>
        <v>2.2720998959999998</v>
      </c>
      <c r="H7371">
        <f t="shared" si="691"/>
        <v>0.86638839436055815</v>
      </c>
      <c r="I7371">
        <f t="shared" si="692"/>
        <v>9.9421587261375857E-2</v>
      </c>
      <c r="J7371">
        <f t="shared" si="694"/>
        <v>-0.6329992533333253</v>
      </c>
      <c r="K7371">
        <f t="shared" si="695"/>
        <v>1.1956559428285155E-3</v>
      </c>
      <c r="L7371">
        <f t="shared" si="696"/>
        <v>0.73061834328992048</v>
      </c>
    </row>
    <row r="7372" spans="1:12">
      <c r="A7372">
        <v>563.30999999999995</v>
      </c>
      <c r="B7372">
        <v>73.42</v>
      </c>
      <c r="C7372">
        <v>-24.809080000000002</v>
      </c>
      <c r="D7372">
        <v>22.393280000000001</v>
      </c>
      <c r="E7372">
        <v>-6.1685400000000001</v>
      </c>
      <c r="F7372">
        <v>0.29831999999999997</v>
      </c>
      <c r="G7372">
        <f t="shared" si="693"/>
        <v>2.266199936</v>
      </c>
      <c r="H7372">
        <f t="shared" si="691"/>
        <v>0.86048843436055833</v>
      </c>
      <c r="I7372">
        <f t="shared" si="692"/>
        <v>9.8744542887516787E-2</v>
      </c>
      <c r="J7372">
        <f t="shared" si="694"/>
        <v>-0.6338324666666586</v>
      </c>
      <c r="K7372">
        <f t="shared" si="695"/>
        <v>1.1955144298591686E-3</v>
      </c>
      <c r="L7372">
        <f t="shared" si="696"/>
        <v>0.73659614860212375</v>
      </c>
    </row>
    <row r="7373" spans="1:12">
      <c r="A7373">
        <v>563.40503000000001</v>
      </c>
      <c r="B7373">
        <v>73.430000000000007</v>
      </c>
      <c r="C7373">
        <v>-24.807690000000001</v>
      </c>
      <c r="D7373">
        <v>22.33399</v>
      </c>
      <c r="E7373">
        <v>-6.1820399999999998</v>
      </c>
      <c r="F7373">
        <v>0.29831000000000002</v>
      </c>
      <c r="G7373">
        <f t="shared" si="693"/>
        <v>2.260199788</v>
      </c>
      <c r="H7373">
        <f t="shared" si="691"/>
        <v>0.85448828636055829</v>
      </c>
      <c r="I7373">
        <f t="shared" si="692"/>
        <v>9.8056001533724235E-2</v>
      </c>
      <c r="J7373">
        <f t="shared" si="694"/>
        <v>-0.62899847999994418</v>
      </c>
      <c r="K7373">
        <f t="shared" si="695"/>
        <v>1.1953786232090434E-3</v>
      </c>
      <c r="L7373">
        <f t="shared" si="696"/>
        <v>0.73611129612902981</v>
      </c>
    </row>
    <row r="7374" spans="1:12">
      <c r="A7374">
        <v>563.505</v>
      </c>
      <c r="B7374">
        <v>73.44</v>
      </c>
      <c r="C7374">
        <v>-24.802150000000001</v>
      </c>
      <c r="D7374">
        <v>22.271740000000001</v>
      </c>
      <c r="E7374">
        <v>-6.21286</v>
      </c>
      <c r="F7374">
        <v>0.29829</v>
      </c>
      <c r="G7374">
        <f t="shared" si="693"/>
        <v>2.253900088</v>
      </c>
      <c r="H7374">
        <f t="shared" si="691"/>
        <v>0.84818858636055827</v>
      </c>
      <c r="I7374">
        <f t="shared" si="692"/>
        <v>9.7333085371241745E-2</v>
      </c>
      <c r="J7374">
        <f t="shared" si="694"/>
        <v>-0.62683111333332153</v>
      </c>
      <c r="K7374">
        <f t="shared" si="695"/>
        <v>1.1952357901404999E-3</v>
      </c>
      <c r="L7374">
        <f t="shared" si="696"/>
        <v>0.73902328257322314</v>
      </c>
    </row>
    <row r="7375" spans="1:12">
      <c r="A7375">
        <v>563.61499000000003</v>
      </c>
      <c r="B7375">
        <v>73.45</v>
      </c>
      <c r="C7375">
        <v>-24.793050000000001</v>
      </c>
      <c r="D7375">
        <v>22.206520000000001</v>
      </c>
      <c r="E7375">
        <v>-6.2353899999999998</v>
      </c>
      <c r="F7375">
        <v>0.29827999999999999</v>
      </c>
      <c r="G7375">
        <f t="shared" si="693"/>
        <v>2.2472998240000002</v>
      </c>
      <c r="H7375">
        <f t="shared" si="691"/>
        <v>0.84158832236055847</v>
      </c>
      <c r="I7375">
        <f t="shared" si="692"/>
        <v>9.6575678268958923E-2</v>
      </c>
      <c r="J7375">
        <f t="shared" si="694"/>
        <v>-0.62733036666665642</v>
      </c>
      <c r="K7375">
        <f t="shared" si="695"/>
        <v>1.1950786803353233E-3</v>
      </c>
      <c r="L7375">
        <f t="shared" si="696"/>
        <v>0.7454123946338358</v>
      </c>
    </row>
    <row r="7376" spans="1:12">
      <c r="A7376">
        <v>563.70599000000004</v>
      </c>
      <c r="B7376">
        <v>73.459999999999994</v>
      </c>
      <c r="C7376">
        <v>-24.788180000000001</v>
      </c>
      <c r="D7376">
        <v>22.142289999999999</v>
      </c>
      <c r="E7376">
        <v>-6.23569</v>
      </c>
      <c r="F7376">
        <v>0.29826999999999998</v>
      </c>
      <c r="G7376">
        <f t="shared" si="693"/>
        <v>2.2407997479999997</v>
      </c>
      <c r="H7376">
        <f t="shared" si="691"/>
        <v>0.83508824636055801</v>
      </c>
      <c r="I7376">
        <f t="shared" si="692"/>
        <v>9.5829768146609484E-2</v>
      </c>
      <c r="J7376">
        <f t="shared" si="694"/>
        <v>-0.62850091333333991</v>
      </c>
      <c r="K7376">
        <f t="shared" si="695"/>
        <v>1.1949487270802709E-3</v>
      </c>
      <c r="L7376">
        <f t="shared" si="696"/>
        <v>0.7526161649052574</v>
      </c>
    </row>
    <row r="7377" spans="1:12">
      <c r="A7377">
        <v>563.80402000000004</v>
      </c>
      <c r="B7377">
        <v>73.47</v>
      </c>
      <c r="C7377">
        <v>-24.78389</v>
      </c>
      <c r="D7377">
        <v>22.08202</v>
      </c>
      <c r="E7377">
        <v>-6.21868</v>
      </c>
      <c r="F7377">
        <v>0.29826000000000003</v>
      </c>
      <c r="G7377">
        <f t="shared" si="693"/>
        <v>2.2347004239999997</v>
      </c>
      <c r="H7377">
        <f t="shared" si="691"/>
        <v>0.82898892236055799</v>
      </c>
      <c r="I7377">
        <f t="shared" si="692"/>
        <v>9.5129845943993915E-2</v>
      </c>
      <c r="J7377">
        <f t="shared" si="694"/>
        <v>-0.6271633866667029</v>
      </c>
      <c r="K7377">
        <f t="shared" si="695"/>
        <v>1.194808766197216E-3</v>
      </c>
      <c r="L7377">
        <f t="shared" si="696"/>
        <v>0.75654012948791405</v>
      </c>
    </row>
    <row r="7378" spans="1:12">
      <c r="A7378">
        <v>563.91301999999996</v>
      </c>
      <c r="B7378">
        <v>73.48</v>
      </c>
      <c r="C7378">
        <v>-24.77768</v>
      </c>
      <c r="D7378">
        <v>22.02075</v>
      </c>
      <c r="E7378">
        <v>-6.1962400000000004</v>
      </c>
      <c r="F7378">
        <v>0.29824000000000001</v>
      </c>
      <c r="G7378">
        <f t="shared" si="693"/>
        <v>2.2284998999999996</v>
      </c>
      <c r="H7378">
        <f t="shared" si="691"/>
        <v>0.82278839836055795</v>
      </c>
      <c r="I7378">
        <f t="shared" si="692"/>
        <v>9.4418310630334457E-2</v>
      </c>
      <c r="J7378">
        <f t="shared" si="694"/>
        <v>-0.6258292333333566</v>
      </c>
      <c r="K7378">
        <f t="shared" si="695"/>
        <v>1.194653181548983E-3</v>
      </c>
      <c r="L7378">
        <f t="shared" si="696"/>
        <v>0.7606199049237311</v>
      </c>
    </row>
    <row r="7379" spans="1:12">
      <c r="A7379">
        <v>564.01000999999997</v>
      </c>
      <c r="B7379">
        <v>73.489999999999995</v>
      </c>
      <c r="C7379">
        <v>-24.770040000000002</v>
      </c>
      <c r="D7379">
        <v>21.958500000000001</v>
      </c>
      <c r="E7379">
        <v>-6.1757299999999997</v>
      </c>
      <c r="F7379">
        <v>0.29823</v>
      </c>
      <c r="G7379">
        <f t="shared" si="693"/>
        <v>2.2222002000000001</v>
      </c>
      <c r="H7379">
        <f t="shared" si="691"/>
        <v>0.81648869836055837</v>
      </c>
      <c r="I7379">
        <f t="shared" si="692"/>
        <v>9.3695394467852022E-2</v>
      </c>
      <c r="J7379">
        <f t="shared" si="694"/>
        <v>-0.62799660000002189</v>
      </c>
      <c r="K7379">
        <f t="shared" si="695"/>
        <v>1.194514773824421E-3</v>
      </c>
      <c r="L7379">
        <f t="shared" si="696"/>
        <v>0.76914304051113869</v>
      </c>
    </row>
    <row r="7380" spans="1:12">
      <c r="A7380">
        <v>564.10400000000004</v>
      </c>
      <c r="B7380">
        <v>73.5</v>
      </c>
      <c r="C7380">
        <v>-24.764410000000002</v>
      </c>
      <c r="D7380">
        <v>21.895250000000001</v>
      </c>
      <c r="E7380">
        <v>-6.15801</v>
      </c>
      <c r="F7380">
        <v>0.29821999999999999</v>
      </c>
      <c r="G7380">
        <f t="shared" si="693"/>
        <v>2.2157992999999996</v>
      </c>
      <c r="H7380">
        <f t="shared" si="691"/>
        <v>0.81008779836055789</v>
      </c>
      <c r="I7380">
        <f t="shared" si="692"/>
        <v>9.2960865194325601E-2</v>
      </c>
      <c r="J7380">
        <f t="shared" si="694"/>
        <v>-0.63166847333337339</v>
      </c>
      <c r="K7380">
        <f t="shared" si="695"/>
        <v>1.194380677787147E-3</v>
      </c>
      <c r="L7380">
        <f t="shared" si="696"/>
        <v>0.77975310159186872</v>
      </c>
    </row>
    <row r="7381" spans="1:12">
      <c r="A7381">
        <v>564.20599000000004</v>
      </c>
      <c r="B7381">
        <v>73.510000000000005</v>
      </c>
      <c r="C7381">
        <v>-24.758469999999999</v>
      </c>
      <c r="D7381">
        <v>21.834980000000002</v>
      </c>
      <c r="E7381">
        <v>-6.1444900000000002</v>
      </c>
      <c r="F7381">
        <v>0.29820000000000002</v>
      </c>
      <c r="G7381">
        <f t="shared" si="693"/>
        <v>2.209699976</v>
      </c>
      <c r="H7381">
        <f t="shared" si="691"/>
        <v>0.80398847436055831</v>
      </c>
      <c r="I7381">
        <f t="shared" si="692"/>
        <v>9.2260942991710088E-2</v>
      </c>
      <c r="J7381">
        <f t="shared" si="694"/>
        <v>-0.63133451333334101</v>
      </c>
      <c r="K7381">
        <f t="shared" si="695"/>
        <v>1.1942352021629414E-3</v>
      </c>
      <c r="L7381">
        <f t="shared" si="696"/>
        <v>0.78525318890356566</v>
      </c>
    </row>
    <row r="7382" spans="1:12">
      <c r="A7382">
        <v>564.30402000000004</v>
      </c>
      <c r="B7382">
        <v>73.52</v>
      </c>
      <c r="C7382">
        <v>-24.75253</v>
      </c>
      <c r="D7382">
        <v>21.773710000000001</v>
      </c>
      <c r="E7382">
        <v>-6.1401300000000001</v>
      </c>
      <c r="F7382">
        <v>0.29819000000000001</v>
      </c>
      <c r="G7382">
        <f t="shared" si="693"/>
        <v>2.203499452</v>
      </c>
      <c r="H7382">
        <f t="shared" si="691"/>
        <v>0.79778795036055827</v>
      </c>
      <c r="I7382">
        <f t="shared" si="692"/>
        <v>9.1549407678050615E-2</v>
      </c>
      <c r="J7382">
        <f t="shared" si="694"/>
        <v>-0.62817201333332495</v>
      </c>
      <c r="K7382">
        <f t="shared" si="695"/>
        <v>1.1940954083664199E-3</v>
      </c>
      <c r="L7382">
        <f t="shared" si="696"/>
        <v>0.78739220497053652</v>
      </c>
    </row>
    <row r="7383" spans="1:12">
      <c r="A7383">
        <v>564.40002000000004</v>
      </c>
      <c r="B7383">
        <v>73.53</v>
      </c>
      <c r="C7383">
        <v>-24.74494</v>
      </c>
      <c r="D7383">
        <v>21.713439999999999</v>
      </c>
      <c r="E7383">
        <v>-6.1465699999999996</v>
      </c>
      <c r="F7383">
        <v>0.29818</v>
      </c>
      <c r="G7383">
        <f t="shared" si="693"/>
        <v>2.1974001279999995</v>
      </c>
      <c r="H7383">
        <f t="shared" si="691"/>
        <v>0.79168862636055781</v>
      </c>
      <c r="I7383">
        <f t="shared" si="692"/>
        <v>9.0849485475435005E-2</v>
      </c>
      <c r="J7383">
        <f t="shared" si="694"/>
        <v>-0.62366861333332635</v>
      </c>
      <c r="K7383">
        <f t="shared" si="695"/>
        <v>1.1939585411268928E-3</v>
      </c>
      <c r="L7383">
        <f t="shared" si="696"/>
        <v>0.78777008102335644</v>
      </c>
    </row>
    <row r="7384" spans="1:12">
      <c r="A7384">
        <v>564.50800000000004</v>
      </c>
      <c r="B7384">
        <v>73.540000000000006</v>
      </c>
      <c r="C7384">
        <v>-24.73818</v>
      </c>
      <c r="D7384">
        <v>21.65119</v>
      </c>
      <c r="E7384">
        <v>-6.1574</v>
      </c>
      <c r="F7384">
        <v>0.29815999999999998</v>
      </c>
      <c r="G7384">
        <f t="shared" si="693"/>
        <v>2.1911004279999999</v>
      </c>
      <c r="H7384">
        <f t="shared" si="691"/>
        <v>0.78538892636055824</v>
      </c>
      <c r="I7384">
        <f t="shared" si="692"/>
        <v>9.012656931295257E-2</v>
      </c>
      <c r="J7384">
        <f t="shared" si="694"/>
        <v>-0.62199881333327856</v>
      </c>
      <c r="K7384">
        <f t="shared" si="695"/>
        <v>1.1938046314844482E-3</v>
      </c>
      <c r="L7384">
        <f t="shared" si="696"/>
        <v>0.79196280015759968</v>
      </c>
    </row>
    <row r="7385" spans="1:12">
      <c r="A7385">
        <v>564.60699</v>
      </c>
      <c r="B7385">
        <v>73.55</v>
      </c>
      <c r="C7385">
        <v>-24.729759999999999</v>
      </c>
      <c r="D7385">
        <v>21.589919999999999</v>
      </c>
      <c r="E7385">
        <v>-6.1613899999999999</v>
      </c>
      <c r="F7385">
        <v>0.29815000000000003</v>
      </c>
      <c r="G7385">
        <f t="shared" si="693"/>
        <v>2.1848999039999999</v>
      </c>
      <c r="H7385">
        <f t="shared" si="691"/>
        <v>0.7791884023605582</v>
      </c>
      <c r="I7385">
        <f t="shared" si="692"/>
        <v>8.9415033999293111E-2</v>
      </c>
      <c r="J7385">
        <f t="shared" si="694"/>
        <v>-0.62216747999998956</v>
      </c>
      <c r="K7385">
        <f t="shared" si="695"/>
        <v>1.1936635706256537E-3</v>
      </c>
      <c r="L7385">
        <f t="shared" si="696"/>
        <v>0.79848144314664804</v>
      </c>
    </row>
    <row r="7386" spans="1:12">
      <c r="A7386">
        <v>564.70203000000004</v>
      </c>
      <c r="B7386">
        <v>73.56</v>
      </c>
      <c r="C7386">
        <v>-24.72466</v>
      </c>
      <c r="D7386">
        <v>21.526679999999999</v>
      </c>
      <c r="E7386">
        <v>-6.1520400000000004</v>
      </c>
      <c r="F7386">
        <v>0.29814000000000002</v>
      </c>
      <c r="G7386">
        <f t="shared" si="693"/>
        <v>2.1785000159999997</v>
      </c>
      <c r="H7386">
        <f t="shared" si="691"/>
        <v>0.77278851436055795</v>
      </c>
      <c r="I7386">
        <f t="shared" si="692"/>
        <v>8.8680620856877154E-2</v>
      </c>
      <c r="J7386">
        <f t="shared" si="694"/>
        <v>-0.62266335999999167</v>
      </c>
      <c r="K7386">
        <f t="shared" si="695"/>
        <v>1.1935281698846037E-3</v>
      </c>
      <c r="L7386">
        <f t="shared" si="696"/>
        <v>0.80573578466705476</v>
      </c>
    </row>
    <row r="7387" spans="1:12">
      <c r="A7387">
        <v>564.80602999999996</v>
      </c>
      <c r="B7387">
        <v>73.569999999999993</v>
      </c>
      <c r="C7387">
        <v>-24.719149999999999</v>
      </c>
      <c r="D7387">
        <v>21.465409999999999</v>
      </c>
      <c r="E7387">
        <v>-6.1350100000000003</v>
      </c>
      <c r="F7387">
        <v>0.29812</v>
      </c>
      <c r="G7387">
        <f t="shared" si="693"/>
        <v>2.1722994919999996</v>
      </c>
      <c r="H7387">
        <f t="shared" si="691"/>
        <v>0.76658799036055791</v>
      </c>
      <c r="I7387">
        <f t="shared" si="692"/>
        <v>8.7969085543217682E-2</v>
      </c>
      <c r="J7387">
        <f t="shared" si="694"/>
        <v>-0.6224997533333424</v>
      </c>
      <c r="K7387">
        <f t="shared" si="695"/>
        <v>1.1933800392844003E-3</v>
      </c>
      <c r="L7387">
        <f t="shared" si="696"/>
        <v>0.81203953252718597</v>
      </c>
    </row>
    <row r="7388" spans="1:12">
      <c r="A7388">
        <v>564.89599999999996</v>
      </c>
      <c r="B7388">
        <v>73.58</v>
      </c>
      <c r="C7388">
        <v>-24.709040000000002</v>
      </c>
      <c r="D7388">
        <v>21.40316</v>
      </c>
      <c r="E7388">
        <v>-6.1247699999999998</v>
      </c>
      <c r="F7388">
        <v>0.29810999999999999</v>
      </c>
      <c r="G7388">
        <f t="shared" si="693"/>
        <v>2.1659997919999996</v>
      </c>
      <c r="H7388">
        <f t="shared" si="691"/>
        <v>0.76028829036055789</v>
      </c>
      <c r="I7388">
        <f t="shared" si="692"/>
        <v>8.7246169380735206E-2</v>
      </c>
      <c r="J7388">
        <f t="shared" si="694"/>
        <v>-0.62316430000003775</v>
      </c>
      <c r="K7388">
        <f t="shared" si="695"/>
        <v>1.1932519217322201E-3</v>
      </c>
      <c r="L7388">
        <f t="shared" si="696"/>
        <v>0.81964211194744208</v>
      </c>
    </row>
    <row r="7389" spans="1:12">
      <c r="A7389">
        <v>565.00402999999994</v>
      </c>
      <c r="B7389">
        <v>73.59</v>
      </c>
      <c r="C7389">
        <v>-24.70316</v>
      </c>
      <c r="D7389">
        <v>21.345849999999999</v>
      </c>
      <c r="E7389">
        <v>-6.1311600000000004</v>
      </c>
      <c r="F7389">
        <v>0.29809000000000002</v>
      </c>
      <c r="G7389">
        <f t="shared" si="693"/>
        <v>2.16020002</v>
      </c>
      <c r="H7389">
        <f t="shared" si="691"/>
        <v>0.7544885183605583</v>
      </c>
      <c r="I7389">
        <f t="shared" si="692"/>
        <v>8.6580621986809617E-2</v>
      </c>
      <c r="J7389">
        <f t="shared" si="694"/>
        <v>-0.62216748000002242</v>
      </c>
      <c r="K7389">
        <f t="shared" si="695"/>
        <v>1.1930981230263847E-3</v>
      </c>
      <c r="L7389">
        <f t="shared" si="696"/>
        <v>0.82462153480074341</v>
      </c>
    </row>
    <row r="7390" spans="1:12">
      <c r="A7390">
        <v>565.10601999999994</v>
      </c>
      <c r="B7390">
        <v>73.599999999999994</v>
      </c>
      <c r="C7390">
        <v>-24.698889999999999</v>
      </c>
      <c r="D7390">
        <v>21.28359</v>
      </c>
      <c r="E7390">
        <v>-6.1464400000000001</v>
      </c>
      <c r="F7390">
        <v>0.29808000000000001</v>
      </c>
      <c r="G7390">
        <f t="shared" si="693"/>
        <v>2.1538993079999997</v>
      </c>
      <c r="H7390">
        <f t="shared" si="691"/>
        <v>0.74818780636055804</v>
      </c>
      <c r="I7390">
        <f t="shared" si="692"/>
        <v>8.5857589693216677E-2</v>
      </c>
      <c r="J7390">
        <f t="shared" si="694"/>
        <v>-0.62133764000002123</v>
      </c>
      <c r="K7390">
        <f t="shared" si="695"/>
        <v>1.1929529596459087E-3</v>
      </c>
      <c r="L7390">
        <f t="shared" si="696"/>
        <v>0.8304567846707106</v>
      </c>
    </row>
    <row r="7391" spans="1:12">
      <c r="A7391">
        <v>565.20898</v>
      </c>
      <c r="B7391">
        <v>73.61</v>
      </c>
      <c r="C7391">
        <v>-24.689240000000002</v>
      </c>
      <c r="D7391">
        <v>21.222329999999999</v>
      </c>
      <c r="E7391">
        <v>-6.1506400000000001</v>
      </c>
      <c r="F7391">
        <v>0.29807</v>
      </c>
      <c r="G7391">
        <f t="shared" si="693"/>
        <v>2.1476997959999999</v>
      </c>
      <c r="H7391">
        <f t="shared" ref="H7391:H7454" si="697">G7391-G$27-E$27</f>
        <v>0.74198829436055824</v>
      </c>
      <c r="I7391">
        <f t="shared" ref="I7391:I7454" si="698">H7391/(G$30-G$27-E$27)</f>
        <v>8.5146170510667682E-2</v>
      </c>
      <c r="J7391">
        <f t="shared" si="694"/>
        <v>-0.62050780000003303</v>
      </c>
      <c r="K7391">
        <f t="shared" si="695"/>
        <v>1.1928064514797707E-3</v>
      </c>
      <c r="L7391">
        <f t="shared" si="696"/>
        <v>0.83627707433684451</v>
      </c>
    </row>
    <row r="7392" spans="1:12">
      <c r="A7392">
        <v>565.29400999999996</v>
      </c>
      <c r="B7392">
        <v>73.62</v>
      </c>
      <c r="C7392">
        <v>-24.68657</v>
      </c>
      <c r="D7392">
        <v>21.156120000000001</v>
      </c>
      <c r="E7392">
        <v>-6.1283200000000004</v>
      </c>
      <c r="F7392">
        <v>0.29805999999999999</v>
      </c>
      <c r="G7392">
        <f t="shared" si="693"/>
        <v>2.1409993439999999</v>
      </c>
      <c r="H7392">
        <f t="shared" si="697"/>
        <v>0.73528784236055822</v>
      </c>
      <c r="I7392">
        <f t="shared" si="698"/>
        <v>8.4377266428451378E-2</v>
      </c>
      <c r="J7392">
        <f t="shared" si="694"/>
        <v>-0.62217591333333822</v>
      </c>
      <c r="K7392">
        <f t="shared" si="695"/>
        <v>1.1926854841505757E-3</v>
      </c>
      <c r="L7392">
        <f t="shared" si="696"/>
        <v>0.8461664636476417</v>
      </c>
    </row>
    <row r="7393" spans="1:12">
      <c r="A7393">
        <v>565.40099999999995</v>
      </c>
      <c r="B7393">
        <v>73.63</v>
      </c>
      <c r="C7393">
        <v>-24.677409999999998</v>
      </c>
      <c r="D7393">
        <v>21.09684</v>
      </c>
      <c r="E7393">
        <v>-6.0845700000000003</v>
      </c>
      <c r="F7393">
        <v>0.29804000000000003</v>
      </c>
      <c r="G7393">
        <f t="shared" si="693"/>
        <v>2.1350002079999997</v>
      </c>
      <c r="H7393">
        <f t="shared" si="697"/>
        <v>0.72928870636055798</v>
      </c>
      <c r="I7393">
        <f t="shared" si="698"/>
        <v>8.3688841205769235E-2</v>
      </c>
      <c r="J7393">
        <f t="shared" si="694"/>
        <v>-0.62233445999999004</v>
      </c>
      <c r="K7393">
        <f t="shared" si="695"/>
        <v>1.1925333104366939E-3</v>
      </c>
      <c r="L7393">
        <f t="shared" si="696"/>
        <v>0.85334443625993828</v>
      </c>
    </row>
    <row r="7394" spans="1:12">
      <c r="A7394">
        <v>565.495</v>
      </c>
      <c r="B7394">
        <v>73.64</v>
      </c>
      <c r="C7394">
        <v>-24.669779999999999</v>
      </c>
      <c r="D7394">
        <v>21.03557</v>
      </c>
      <c r="E7394">
        <v>-6.0441799999999999</v>
      </c>
      <c r="F7394">
        <v>0.29803000000000002</v>
      </c>
      <c r="G7394">
        <f t="shared" si="693"/>
        <v>2.1287996840000001</v>
      </c>
      <c r="H7394">
        <f t="shared" si="697"/>
        <v>0.72308818236055838</v>
      </c>
      <c r="I7394">
        <f t="shared" si="698"/>
        <v>8.2977305892109818E-2</v>
      </c>
      <c r="J7394">
        <f t="shared" si="694"/>
        <v>-0.62200049999998708</v>
      </c>
      <c r="K7394">
        <f t="shared" si="695"/>
        <v>1.1923996446649059E-3</v>
      </c>
      <c r="L7394">
        <f t="shared" si="696"/>
        <v>0.86020006297079088</v>
      </c>
    </row>
    <row r="7395" spans="1:12">
      <c r="A7395">
        <v>565.59198000000004</v>
      </c>
      <c r="B7395">
        <v>73.650000000000006</v>
      </c>
      <c r="C7395">
        <v>-24.661760000000001</v>
      </c>
      <c r="D7395">
        <v>20.978259999999999</v>
      </c>
      <c r="E7395">
        <v>-6.0315200000000004</v>
      </c>
      <c r="F7395">
        <v>0.29801</v>
      </c>
      <c r="G7395">
        <f t="shared" si="693"/>
        <v>2.1229999119999996</v>
      </c>
      <c r="H7395">
        <f t="shared" si="697"/>
        <v>0.7172884103605579</v>
      </c>
      <c r="I7395">
        <f t="shared" si="698"/>
        <v>8.2311758498184132E-2</v>
      </c>
      <c r="J7395">
        <f t="shared" si="694"/>
        <v>-0.62016371999994535</v>
      </c>
      <c r="K7395">
        <f t="shared" si="695"/>
        <v>1.1922617728040749E-3</v>
      </c>
      <c r="L7395">
        <f t="shared" si="696"/>
        <v>0.86459464706561884</v>
      </c>
    </row>
    <row r="7396" spans="1:12">
      <c r="A7396">
        <v>565.69201999999996</v>
      </c>
      <c r="B7396">
        <v>73.66</v>
      </c>
      <c r="C7396">
        <v>-24.654599999999999</v>
      </c>
      <c r="D7396">
        <v>20.918970000000002</v>
      </c>
      <c r="E7396">
        <v>-6.0493399999999999</v>
      </c>
      <c r="F7396">
        <v>0.29799999999999999</v>
      </c>
      <c r="G7396">
        <f t="shared" si="693"/>
        <v>2.116999764</v>
      </c>
      <c r="H7396">
        <f t="shared" si="697"/>
        <v>0.71128826236055831</v>
      </c>
      <c r="I7396">
        <f t="shared" si="698"/>
        <v>8.1623217144391635E-2</v>
      </c>
      <c r="J7396">
        <f t="shared" si="694"/>
        <v>-0.6174987866666567</v>
      </c>
      <c r="K7396">
        <f t="shared" si="695"/>
        <v>1.1921195840904585E-3</v>
      </c>
      <c r="L7396">
        <f t="shared" si="696"/>
        <v>0.8681413982811389</v>
      </c>
    </row>
    <row r="7397" spans="1:12">
      <c r="A7397">
        <v>565.79303000000004</v>
      </c>
      <c r="B7397">
        <v>73.67</v>
      </c>
      <c r="C7397">
        <v>-24.648289999999999</v>
      </c>
      <c r="D7397">
        <v>20.858689999999999</v>
      </c>
      <c r="E7397">
        <v>-6.0778699999999999</v>
      </c>
      <c r="F7397">
        <v>0.29798999999999998</v>
      </c>
      <c r="G7397">
        <f t="shared" si="693"/>
        <v>2.1108994279999997</v>
      </c>
      <c r="H7397">
        <f t="shared" si="697"/>
        <v>0.70518792636055805</v>
      </c>
      <c r="I7397">
        <f t="shared" si="698"/>
        <v>8.0923178810665602E-2</v>
      </c>
      <c r="J7397">
        <f t="shared" si="694"/>
        <v>-0.6158340466666592</v>
      </c>
      <c r="K7397">
        <f t="shared" si="695"/>
        <v>1.1919760511032555E-3</v>
      </c>
      <c r="L7397">
        <f t="shared" si="696"/>
        <v>0.8732906841513155</v>
      </c>
    </row>
    <row r="7398" spans="1:12">
      <c r="A7398">
        <v>565.89000999999996</v>
      </c>
      <c r="B7398">
        <v>73.680000000000007</v>
      </c>
      <c r="C7398">
        <v>-24.63945</v>
      </c>
      <c r="D7398">
        <v>20.79447</v>
      </c>
      <c r="E7398">
        <v>-6.1024399999999996</v>
      </c>
      <c r="F7398">
        <v>0.29797000000000001</v>
      </c>
      <c r="G7398">
        <f t="shared" si="693"/>
        <v>2.104400364</v>
      </c>
      <c r="H7398">
        <f t="shared" si="697"/>
        <v>0.69868886236055827</v>
      </c>
      <c r="I7398">
        <f t="shared" si="698"/>
        <v>8.017738481942667E-2</v>
      </c>
      <c r="J7398">
        <f t="shared" si="694"/>
        <v>-0.61399389333328069</v>
      </c>
      <c r="K7398">
        <f t="shared" si="695"/>
        <v>1.1918382771758406E-3</v>
      </c>
      <c r="L7398">
        <f t="shared" si="696"/>
        <v>0.87878013578013681</v>
      </c>
    </row>
    <row r="7399" spans="1:12">
      <c r="A7399">
        <v>565.98999000000003</v>
      </c>
      <c r="B7399">
        <v>73.69</v>
      </c>
      <c r="C7399">
        <v>-24.634370000000001</v>
      </c>
      <c r="D7399">
        <v>20.732220000000002</v>
      </c>
      <c r="E7399">
        <v>-6.1264900000000004</v>
      </c>
      <c r="F7399">
        <v>0.29796</v>
      </c>
      <c r="G7399">
        <f t="shared" si="693"/>
        <v>2.0981006639999999</v>
      </c>
      <c r="H7399">
        <f t="shared" si="697"/>
        <v>0.69238916236055825</v>
      </c>
      <c r="I7399">
        <f t="shared" si="698"/>
        <v>7.9454468656944194E-2</v>
      </c>
      <c r="J7399">
        <f t="shared" si="694"/>
        <v>-0.61365824666665769</v>
      </c>
      <c r="K7399">
        <f t="shared" si="695"/>
        <v>1.1916962746585345E-3</v>
      </c>
      <c r="L7399">
        <f t="shared" si="696"/>
        <v>0.88629094738357295</v>
      </c>
    </row>
    <row r="7400" spans="1:12">
      <c r="A7400">
        <v>566.09698000000003</v>
      </c>
      <c r="B7400">
        <v>73.7</v>
      </c>
      <c r="C7400">
        <v>-24.62274</v>
      </c>
      <c r="D7400">
        <v>20.673909999999999</v>
      </c>
      <c r="E7400">
        <v>-6.1730499999999999</v>
      </c>
      <c r="F7400">
        <v>0.29793999999999998</v>
      </c>
      <c r="G7400">
        <f t="shared" si="693"/>
        <v>2.0921996919999994</v>
      </c>
      <c r="H7400">
        <f t="shared" si="697"/>
        <v>0.68648819036055775</v>
      </c>
      <c r="I7400">
        <f t="shared" si="698"/>
        <v>7.8777308151974604E-2</v>
      </c>
      <c r="J7400">
        <f t="shared" si="694"/>
        <v>-0.6113272733333267</v>
      </c>
      <c r="K7400">
        <f t="shared" si="695"/>
        <v>1.1915443532486707E-3</v>
      </c>
      <c r="L7400">
        <f t="shared" si="696"/>
        <v>0.8905138965496916</v>
      </c>
    </row>
    <row r="7401" spans="1:12">
      <c r="A7401">
        <v>566.19799999999998</v>
      </c>
      <c r="B7401">
        <v>73.709999999999994</v>
      </c>
      <c r="C7401">
        <v>-24.616440000000001</v>
      </c>
      <c r="D7401">
        <v>20.61364</v>
      </c>
      <c r="E7401">
        <v>-6.2633700000000001</v>
      </c>
      <c r="F7401">
        <v>0.29792999999999997</v>
      </c>
      <c r="G7401">
        <f t="shared" si="693"/>
        <v>2.0861003679999999</v>
      </c>
      <c r="H7401">
        <f t="shared" si="697"/>
        <v>0.68038886636055818</v>
      </c>
      <c r="I7401">
        <f t="shared" si="698"/>
        <v>7.807738594935909E-2</v>
      </c>
      <c r="J7401">
        <f t="shared" si="694"/>
        <v>-0.61299538666667319</v>
      </c>
      <c r="K7401">
        <f t="shared" si="695"/>
        <v>1.1914009445426689E-3</v>
      </c>
      <c r="L7401">
        <f t="shared" si="696"/>
        <v>0.90094858539591216</v>
      </c>
    </row>
    <row r="7402" spans="1:12">
      <c r="A7402">
        <v>566.28601000000003</v>
      </c>
      <c r="B7402">
        <v>73.72</v>
      </c>
      <c r="C7402">
        <v>-24.611640000000001</v>
      </c>
      <c r="D7402">
        <v>20.55237</v>
      </c>
      <c r="E7402">
        <v>-6.375</v>
      </c>
      <c r="F7402">
        <v>0.29792000000000002</v>
      </c>
      <c r="G7402">
        <f t="shared" si="693"/>
        <v>2.0798998439999998</v>
      </c>
      <c r="H7402">
        <f t="shared" si="697"/>
        <v>0.67418834236055813</v>
      </c>
      <c r="I7402">
        <f t="shared" si="698"/>
        <v>7.7365850635699632E-2</v>
      </c>
      <c r="J7402">
        <f t="shared" si="694"/>
        <v>-0.61449483333337029</v>
      </c>
      <c r="K7402">
        <f t="shared" si="695"/>
        <v>1.1912760330593871E-3</v>
      </c>
      <c r="L7402">
        <f t="shared" si="696"/>
        <v>0.91145870482099856</v>
      </c>
    </row>
    <row r="7403" spans="1:12">
      <c r="A7403">
        <v>566.38897999999995</v>
      </c>
      <c r="B7403">
        <v>73.73</v>
      </c>
      <c r="C7403">
        <v>-24.6008</v>
      </c>
      <c r="D7403">
        <v>20.491099999999999</v>
      </c>
      <c r="E7403">
        <v>-6.4528800000000004</v>
      </c>
      <c r="F7403">
        <v>0.2979</v>
      </c>
      <c r="G7403">
        <f t="shared" si="693"/>
        <v>2.0736993199999998</v>
      </c>
      <c r="H7403">
        <f t="shared" si="697"/>
        <v>0.66798781836055809</v>
      </c>
      <c r="I7403">
        <f t="shared" si="698"/>
        <v>7.6654315322040159E-2</v>
      </c>
      <c r="J7403">
        <f t="shared" si="694"/>
        <v>-0.61716820000002071</v>
      </c>
      <c r="K7403">
        <f t="shared" si="695"/>
        <v>1.1911299222818696E-3</v>
      </c>
      <c r="L7403">
        <f t="shared" si="696"/>
        <v>0.92392133963570788</v>
      </c>
    </row>
    <row r="7404" spans="1:12">
      <c r="A7404">
        <v>566.48699999999997</v>
      </c>
      <c r="B7404">
        <v>73.739999999999995</v>
      </c>
      <c r="C7404">
        <v>-24.596540000000001</v>
      </c>
      <c r="D7404">
        <v>20.410080000000001</v>
      </c>
      <c r="E7404">
        <v>-6.4522300000000001</v>
      </c>
      <c r="F7404">
        <v>0.29788999999999999</v>
      </c>
      <c r="G7404">
        <f t="shared" si="693"/>
        <v>2.0655000959999996</v>
      </c>
      <c r="H7404">
        <f t="shared" si="697"/>
        <v>0.65978859436055792</v>
      </c>
      <c r="I7404">
        <f t="shared" si="698"/>
        <v>7.5713421065263756E-2</v>
      </c>
      <c r="J7404">
        <f t="shared" si="694"/>
        <v>-0.63100055333335614</v>
      </c>
      <c r="K7404">
        <f t="shared" si="695"/>
        <v>1.1909908686730099E-3</v>
      </c>
      <c r="L7404">
        <f t="shared" si="696"/>
        <v>0.95636778011432277</v>
      </c>
    </row>
    <row r="7405" spans="1:12">
      <c r="A7405">
        <v>566.59002999999996</v>
      </c>
      <c r="B7405">
        <v>73.75</v>
      </c>
      <c r="C7405">
        <v>-24.58943</v>
      </c>
      <c r="D7405">
        <v>20.35079</v>
      </c>
      <c r="E7405">
        <v>-6.3698100000000002</v>
      </c>
      <c r="F7405">
        <v>0.29787999999999998</v>
      </c>
      <c r="G7405">
        <f t="shared" si="693"/>
        <v>2.0594999479999996</v>
      </c>
      <c r="H7405">
        <f t="shared" si="697"/>
        <v>0.65378844636055788</v>
      </c>
      <c r="I7405">
        <f t="shared" si="698"/>
        <v>7.5024879711471204E-2</v>
      </c>
      <c r="J7405">
        <f t="shared" si="694"/>
        <v>-0.63900210000003865</v>
      </c>
      <c r="K7405">
        <f t="shared" si="695"/>
        <v>1.1908447427473477E-3</v>
      </c>
      <c r="L7405">
        <f t="shared" si="696"/>
        <v>0.97738359182877832</v>
      </c>
    </row>
    <row r="7406" spans="1:12">
      <c r="A7406">
        <v>566.69201999999996</v>
      </c>
      <c r="B7406">
        <v>73.760000000000005</v>
      </c>
      <c r="C7406">
        <v>-24.57817</v>
      </c>
      <c r="D7406">
        <v>20.288540000000001</v>
      </c>
      <c r="E7406">
        <v>-6.2441800000000001</v>
      </c>
      <c r="F7406">
        <v>0.29786000000000001</v>
      </c>
      <c r="G7406">
        <f t="shared" si="693"/>
        <v>2.053200248</v>
      </c>
      <c r="H7406">
        <f t="shared" si="697"/>
        <v>0.64748874636055831</v>
      </c>
      <c r="I7406">
        <f t="shared" si="698"/>
        <v>7.430196354898877E-2</v>
      </c>
      <c r="J7406">
        <f t="shared" si="694"/>
        <v>-0.6440047533333404</v>
      </c>
      <c r="K7406">
        <f t="shared" si="695"/>
        <v>1.1907001271501039E-3</v>
      </c>
      <c r="L7406">
        <f t="shared" si="696"/>
        <v>0.99461922226942023</v>
      </c>
    </row>
    <row r="7407" spans="1:12">
      <c r="A7407">
        <v>566.78998000000001</v>
      </c>
      <c r="B7407">
        <v>73.77</v>
      </c>
      <c r="C7407">
        <v>-24.571429999999999</v>
      </c>
      <c r="D7407">
        <v>20.227270000000001</v>
      </c>
      <c r="E7407">
        <v>-6.1320100000000002</v>
      </c>
      <c r="F7407">
        <v>0.29785</v>
      </c>
      <c r="G7407">
        <f t="shared" si="693"/>
        <v>2.046999724</v>
      </c>
      <c r="H7407">
        <f t="shared" si="697"/>
        <v>0.64128822236055827</v>
      </c>
      <c r="I7407">
        <f t="shared" si="698"/>
        <v>7.3590428235329311E-2</v>
      </c>
      <c r="J7407">
        <f t="shared" si="694"/>
        <v>-0.64833779999998853</v>
      </c>
      <c r="K7407">
        <f t="shared" si="695"/>
        <v>1.1905612589128095E-3</v>
      </c>
      <c r="L7407">
        <f t="shared" si="696"/>
        <v>1.010992838155488</v>
      </c>
    </row>
    <row r="7408" spans="1:12">
      <c r="A7408">
        <v>566.88702000000001</v>
      </c>
      <c r="B7408">
        <v>73.78</v>
      </c>
      <c r="C7408">
        <v>-24.562180000000001</v>
      </c>
      <c r="D7408">
        <v>20.16798</v>
      </c>
      <c r="E7408">
        <v>-6.0677199999999996</v>
      </c>
      <c r="F7408">
        <v>0.29782999999999998</v>
      </c>
      <c r="G7408">
        <f t="shared" si="693"/>
        <v>2.0409995759999999</v>
      </c>
      <c r="H7408">
        <f t="shared" si="697"/>
        <v>0.63528807436055823</v>
      </c>
      <c r="I7408">
        <f t="shared" si="698"/>
        <v>7.2901886881536759E-2</v>
      </c>
      <c r="J7408">
        <f t="shared" si="694"/>
        <v>-0.64950159999998613</v>
      </c>
      <c r="K7408">
        <f t="shared" si="695"/>
        <v>1.1904237268019449E-3</v>
      </c>
      <c r="L7408">
        <f t="shared" si="696"/>
        <v>1.0223733550385536</v>
      </c>
    </row>
    <row r="7409" spans="1:12">
      <c r="A7409">
        <v>566.98999000000003</v>
      </c>
      <c r="B7409">
        <v>73.790000000000006</v>
      </c>
      <c r="C7409">
        <v>-24.555499999999999</v>
      </c>
      <c r="D7409">
        <v>20.109680000000001</v>
      </c>
      <c r="E7409">
        <v>-6.0423099999999996</v>
      </c>
      <c r="F7409">
        <v>0.29781999999999997</v>
      </c>
      <c r="G7409">
        <f t="shared" si="693"/>
        <v>2.0350996160000001</v>
      </c>
      <c r="H7409">
        <f t="shared" si="697"/>
        <v>0.62938811436055841</v>
      </c>
      <c r="I7409">
        <f t="shared" si="698"/>
        <v>7.2224842507677689E-2</v>
      </c>
      <c r="J7409">
        <f t="shared" si="694"/>
        <v>-0.64400475333327356</v>
      </c>
      <c r="K7409">
        <f t="shared" si="695"/>
        <v>1.1902778250086632E-3</v>
      </c>
      <c r="L7409">
        <f t="shared" si="696"/>
        <v>1.0232235700662464</v>
      </c>
    </row>
    <row r="7410" spans="1:12">
      <c r="A7410">
        <v>567.08196999999996</v>
      </c>
      <c r="B7410">
        <v>73.8</v>
      </c>
      <c r="C7410">
        <v>-24.549520000000001</v>
      </c>
      <c r="D7410">
        <v>20.049410000000002</v>
      </c>
      <c r="E7410">
        <v>-6.0316799999999997</v>
      </c>
      <c r="F7410">
        <v>0.29781000000000002</v>
      </c>
      <c r="G7410">
        <f t="shared" si="693"/>
        <v>2.0290002920000001</v>
      </c>
      <c r="H7410">
        <f t="shared" si="697"/>
        <v>0.6232887903605584</v>
      </c>
      <c r="I7410">
        <f t="shared" si="698"/>
        <v>7.152492030506212E-2</v>
      </c>
      <c r="J7410">
        <f t="shared" si="694"/>
        <v>-0.63483097333331806</v>
      </c>
      <c r="K7410">
        <f t="shared" si="695"/>
        <v>1.1901475255696352E-3</v>
      </c>
      <c r="L7410">
        <f t="shared" si="696"/>
        <v>1.0185181943767716</v>
      </c>
    </row>
    <row r="7411" spans="1:12">
      <c r="A7411">
        <v>567.18799000000001</v>
      </c>
      <c r="B7411">
        <v>73.81</v>
      </c>
      <c r="C7411">
        <v>-24.540379999999999</v>
      </c>
      <c r="D7411">
        <v>19.98517</v>
      </c>
      <c r="E7411">
        <v>-6.0166300000000001</v>
      </c>
      <c r="F7411">
        <v>0.29779</v>
      </c>
      <c r="G7411">
        <f t="shared" si="693"/>
        <v>2.0224992039999998</v>
      </c>
      <c r="H7411">
        <f t="shared" si="697"/>
        <v>0.61678770236055813</v>
      </c>
      <c r="I7411">
        <f t="shared" si="698"/>
        <v>7.0778894051602259E-2</v>
      </c>
      <c r="J7411">
        <f t="shared" si="694"/>
        <v>-0.62550201999998556</v>
      </c>
      <c r="K7411">
        <f t="shared" si="695"/>
        <v>1.189997372366802E-3</v>
      </c>
      <c r="L7411">
        <f t="shared" si="696"/>
        <v>1.0141285528328081</v>
      </c>
    </row>
    <row r="7412" spans="1:12">
      <c r="A7412">
        <v>567.28101000000004</v>
      </c>
      <c r="B7412">
        <v>73.819999999999993</v>
      </c>
      <c r="C7412">
        <v>-24.533169999999998</v>
      </c>
      <c r="D7412">
        <v>19.924900000000001</v>
      </c>
      <c r="E7412">
        <v>-5.9954400000000003</v>
      </c>
      <c r="F7412">
        <v>0.29777999999999999</v>
      </c>
      <c r="G7412">
        <f t="shared" si="693"/>
        <v>2.0163998799999998</v>
      </c>
      <c r="H7412">
        <f t="shared" si="697"/>
        <v>0.61068837836055812</v>
      </c>
      <c r="I7412">
        <f t="shared" si="698"/>
        <v>7.0078971848986704E-2</v>
      </c>
      <c r="J7412">
        <f t="shared" si="694"/>
        <v>-0.61283852666666905</v>
      </c>
      <c r="K7412">
        <f t="shared" si="695"/>
        <v>1.1898656619060261E-3</v>
      </c>
      <c r="L7412">
        <f t="shared" si="696"/>
        <v>1.0035208600364776</v>
      </c>
    </row>
    <row r="7413" spans="1:12">
      <c r="A7413">
        <v>567.38598999999999</v>
      </c>
      <c r="B7413">
        <v>73.83</v>
      </c>
      <c r="C7413">
        <v>-24.52403</v>
      </c>
      <c r="D7413">
        <v>19.86759</v>
      </c>
      <c r="E7413">
        <v>-5.9835000000000003</v>
      </c>
      <c r="F7413">
        <v>0.29776000000000002</v>
      </c>
      <c r="G7413">
        <f t="shared" si="693"/>
        <v>2.0106001079999998</v>
      </c>
      <c r="H7413">
        <f t="shared" si="697"/>
        <v>0.60488860636055808</v>
      </c>
      <c r="I7413">
        <f t="shared" si="698"/>
        <v>6.941342445506106E-2</v>
      </c>
      <c r="J7413">
        <f t="shared" si="694"/>
        <v>-0.61166798000003442</v>
      </c>
      <c r="K7413">
        <f t="shared" si="695"/>
        <v>1.1897170518540201E-3</v>
      </c>
      <c r="L7413">
        <f t="shared" si="696"/>
        <v>1.011207639833499</v>
      </c>
    </row>
    <row r="7414" spans="1:12">
      <c r="A7414">
        <v>567.48797999999999</v>
      </c>
      <c r="B7414">
        <v>73.84</v>
      </c>
      <c r="C7414">
        <v>-24.51859</v>
      </c>
      <c r="D7414">
        <v>19.810279999999999</v>
      </c>
      <c r="E7414">
        <v>-5.9908000000000001</v>
      </c>
      <c r="F7414">
        <v>0.29775000000000001</v>
      </c>
      <c r="G7414">
        <f t="shared" si="693"/>
        <v>2.0048003359999997</v>
      </c>
      <c r="H7414">
        <f t="shared" si="697"/>
        <v>0.59908883436055804</v>
      </c>
      <c r="I7414">
        <f t="shared" si="698"/>
        <v>6.8747877061135415E-2</v>
      </c>
      <c r="J7414">
        <f t="shared" si="694"/>
        <v>-0.6076638333333565</v>
      </c>
      <c r="K7414">
        <f t="shared" si="695"/>
        <v>1.1895727100029432E-3</v>
      </c>
      <c r="L7414">
        <f t="shared" si="696"/>
        <v>1.0143134014205941</v>
      </c>
    </row>
    <row r="7415" spans="1:12">
      <c r="A7415">
        <v>567.57599000000005</v>
      </c>
      <c r="B7415">
        <v>73.849999999999994</v>
      </c>
      <c r="C7415">
        <v>-24.508009999999999</v>
      </c>
      <c r="D7415">
        <v>19.749009999999998</v>
      </c>
      <c r="E7415">
        <v>-6.0106200000000003</v>
      </c>
      <c r="F7415">
        <v>0.29774</v>
      </c>
      <c r="G7415">
        <f t="shared" si="693"/>
        <v>1.9985998119999995</v>
      </c>
      <c r="H7415">
        <f t="shared" si="697"/>
        <v>0.59288831036055778</v>
      </c>
      <c r="I7415">
        <f t="shared" si="698"/>
        <v>6.8036341747475929E-2</v>
      </c>
      <c r="J7415">
        <f t="shared" si="694"/>
        <v>-0.60632799333335874</v>
      </c>
      <c r="K7415">
        <f t="shared" si="695"/>
        <v>1.1894481815650779E-3</v>
      </c>
      <c r="L7415">
        <f t="shared" si="696"/>
        <v>1.0226681530702264</v>
      </c>
    </row>
    <row r="7416" spans="1:12">
      <c r="A7416">
        <v>567.68102999999996</v>
      </c>
      <c r="B7416">
        <v>73.86</v>
      </c>
      <c r="C7416">
        <v>-24.500109999999999</v>
      </c>
      <c r="D7416">
        <v>19.68675</v>
      </c>
      <c r="E7416">
        <v>-6.0279100000000003</v>
      </c>
      <c r="F7416">
        <v>0.29771999999999998</v>
      </c>
      <c r="G7416">
        <f t="shared" si="693"/>
        <v>1.9922990999999999</v>
      </c>
      <c r="H7416">
        <f t="shared" si="697"/>
        <v>0.58658759836055818</v>
      </c>
      <c r="I7416">
        <f t="shared" si="698"/>
        <v>6.7313309453883058E-2</v>
      </c>
      <c r="J7416">
        <f t="shared" si="694"/>
        <v>-0.60766720666670559</v>
      </c>
      <c r="K7416">
        <f t="shared" si="695"/>
        <v>1.1892995909059162E-3</v>
      </c>
      <c r="L7416">
        <f t="shared" si="696"/>
        <v>1.035935993814159</v>
      </c>
    </row>
    <row r="7417" spans="1:12">
      <c r="A7417">
        <v>567.77002000000005</v>
      </c>
      <c r="B7417">
        <v>73.87</v>
      </c>
      <c r="C7417">
        <v>-24.492450000000002</v>
      </c>
      <c r="D7417">
        <v>19.625489999999999</v>
      </c>
      <c r="E7417">
        <v>-6.0340600000000002</v>
      </c>
      <c r="F7417">
        <v>0.29770999999999997</v>
      </c>
      <c r="G7417">
        <f t="shared" si="693"/>
        <v>1.9860995879999996</v>
      </c>
      <c r="H7417">
        <f t="shared" si="697"/>
        <v>0.58038808636055794</v>
      </c>
      <c r="I7417">
        <f t="shared" si="698"/>
        <v>6.6601890271334008E-2</v>
      </c>
      <c r="J7417">
        <f t="shared" si="694"/>
        <v>-0.60917002666667774</v>
      </c>
      <c r="K7417">
        <f t="shared" si="695"/>
        <v>1.1891737337874297E-3</v>
      </c>
      <c r="L7417">
        <f t="shared" si="696"/>
        <v>1.0495908530559317</v>
      </c>
    </row>
    <row r="7418" spans="1:12">
      <c r="A7418">
        <v>567.87798999999995</v>
      </c>
      <c r="B7418">
        <v>73.88</v>
      </c>
      <c r="C7418">
        <v>-24.482520000000001</v>
      </c>
      <c r="D7418">
        <v>19.568180000000002</v>
      </c>
      <c r="E7418">
        <v>-6.0286600000000004</v>
      </c>
      <c r="F7418">
        <v>0.29769000000000001</v>
      </c>
      <c r="G7418">
        <f t="shared" si="693"/>
        <v>1.980299816</v>
      </c>
      <c r="H7418">
        <f t="shared" si="697"/>
        <v>0.57458831436055835</v>
      </c>
      <c r="I7418">
        <f t="shared" si="698"/>
        <v>6.5936342877408433E-2</v>
      </c>
      <c r="J7418">
        <f t="shared" si="694"/>
        <v>-0.6070043466666597</v>
      </c>
      <c r="K7418">
        <f t="shared" si="695"/>
        <v>1.1890210693225561E-3</v>
      </c>
      <c r="L7418">
        <f t="shared" si="696"/>
        <v>1.05641610087768</v>
      </c>
    </row>
    <row r="7419" spans="1:12">
      <c r="A7419">
        <v>567.97497999999996</v>
      </c>
      <c r="B7419">
        <v>73.89</v>
      </c>
      <c r="C7419">
        <v>-24.474540000000001</v>
      </c>
      <c r="D7419">
        <v>19.506910000000001</v>
      </c>
      <c r="E7419">
        <v>-6.0133400000000004</v>
      </c>
      <c r="F7419">
        <v>0.29768</v>
      </c>
      <c r="G7419">
        <f t="shared" si="693"/>
        <v>1.974099292</v>
      </c>
      <c r="H7419">
        <f t="shared" si="697"/>
        <v>0.56838779036055831</v>
      </c>
      <c r="I7419">
        <f t="shared" si="698"/>
        <v>6.522480756374896E-2</v>
      </c>
      <c r="J7419">
        <f t="shared" si="694"/>
        <v>-0.60567019333332262</v>
      </c>
      <c r="K7419">
        <f t="shared" si="695"/>
        <v>1.1888839634747266E-3</v>
      </c>
      <c r="L7419">
        <f t="shared" si="696"/>
        <v>1.0655932509547998</v>
      </c>
    </row>
    <row r="7420" spans="1:12">
      <c r="A7420">
        <v>568.07201999999995</v>
      </c>
      <c r="B7420">
        <v>73.900000000000006</v>
      </c>
      <c r="C7420">
        <v>-24.462820000000001</v>
      </c>
      <c r="D7420">
        <v>19.445650000000001</v>
      </c>
      <c r="E7420">
        <v>-5.9895300000000002</v>
      </c>
      <c r="F7420">
        <v>0.29766999999999999</v>
      </c>
      <c r="G7420">
        <f t="shared" si="693"/>
        <v>1.96789978</v>
      </c>
      <c r="H7420">
        <f t="shared" si="697"/>
        <v>0.56218827836055829</v>
      </c>
      <c r="I7420">
        <f t="shared" si="698"/>
        <v>6.4513388381199938E-2</v>
      </c>
      <c r="J7420">
        <f t="shared" si="694"/>
        <v>-0.60834018666661116</v>
      </c>
      <c r="K7420">
        <f t="shared" si="695"/>
        <v>1.1887468185866083E-3</v>
      </c>
      <c r="L7420">
        <f t="shared" si="696"/>
        <v>1.0820933307977181</v>
      </c>
    </row>
    <row r="7421" spans="1:12">
      <c r="A7421">
        <v>568.17296999999996</v>
      </c>
      <c r="B7421">
        <v>73.91</v>
      </c>
      <c r="C7421">
        <v>-24.454470000000001</v>
      </c>
      <c r="D7421">
        <v>19.38439</v>
      </c>
      <c r="E7421">
        <v>-5.9633799999999999</v>
      </c>
      <c r="F7421">
        <v>0.29765000000000003</v>
      </c>
      <c r="G7421">
        <f t="shared" si="693"/>
        <v>1.9617002679999997</v>
      </c>
      <c r="H7421">
        <f t="shared" si="697"/>
        <v>0.55598876636055805</v>
      </c>
      <c r="I7421">
        <f t="shared" si="698"/>
        <v>6.3801969198650887E-2</v>
      </c>
      <c r="J7421">
        <f t="shared" si="694"/>
        <v>-0.61216891999998835</v>
      </c>
      <c r="K7421">
        <f t="shared" si="695"/>
        <v>1.1886041813407282E-3</v>
      </c>
      <c r="L7421">
        <f t="shared" si="696"/>
        <v>1.1010454833596359</v>
      </c>
    </row>
    <row r="7422" spans="1:12">
      <c r="A7422">
        <v>568.27197000000001</v>
      </c>
      <c r="B7422">
        <v>73.92</v>
      </c>
      <c r="C7422">
        <v>-24.446929999999998</v>
      </c>
      <c r="D7422">
        <v>19.327069999999999</v>
      </c>
      <c r="E7422">
        <v>-5.9477700000000002</v>
      </c>
      <c r="F7422">
        <v>0.29764000000000002</v>
      </c>
      <c r="G7422">
        <f t="shared" ref="G7422:G7485" si="699">(D7422/100)*$B$16</f>
        <v>1.9558994839999997</v>
      </c>
      <c r="H7422">
        <f t="shared" si="697"/>
        <v>0.55018798236055799</v>
      </c>
      <c r="I7422">
        <f t="shared" si="698"/>
        <v>6.3136305673614806E-2</v>
      </c>
      <c r="J7422">
        <f t="shared" ref="J7422:J7485" si="700">SLOPE(H7414:H7422,B7414:B7422)</f>
        <v>-0.61183495999998938</v>
      </c>
      <c r="K7422">
        <f t="shared" ref="K7422:K7485" si="701">1/(A7422+273.15)</f>
        <v>1.1884643325868946E-3</v>
      </c>
      <c r="L7422">
        <f t="shared" ref="L7422:L7485" si="702">-J7422/H7422</f>
        <v>1.112047117741354</v>
      </c>
    </row>
    <row r="7423" spans="1:12">
      <c r="A7423">
        <v>568.36901999999998</v>
      </c>
      <c r="B7423">
        <v>73.930000000000007</v>
      </c>
      <c r="C7423">
        <v>-24.436879999999999</v>
      </c>
      <c r="D7423">
        <v>19.26878</v>
      </c>
      <c r="E7423">
        <v>-5.9503300000000001</v>
      </c>
      <c r="F7423">
        <v>0.29762</v>
      </c>
      <c r="G7423">
        <f t="shared" si="699"/>
        <v>1.9500005359999997</v>
      </c>
      <c r="H7423">
        <f t="shared" si="697"/>
        <v>0.54428903436055798</v>
      </c>
      <c r="I7423">
        <f t="shared" si="698"/>
        <v>6.2459377430866159E-2</v>
      </c>
      <c r="J7423">
        <f t="shared" si="700"/>
        <v>-0.6079910466666143</v>
      </c>
      <c r="K7423">
        <f t="shared" si="701"/>
        <v>1.1883272703687672E-3</v>
      </c>
      <c r="L7423">
        <f t="shared" si="702"/>
        <v>1.1170371039734335</v>
      </c>
    </row>
    <row r="7424" spans="1:12">
      <c r="A7424">
        <v>568.46898999999996</v>
      </c>
      <c r="B7424">
        <v>73.94</v>
      </c>
      <c r="C7424">
        <v>-24.424790000000002</v>
      </c>
      <c r="D7424">
        <v>19.211459999999999</v>
      </c>
      <c r="E7424">
        <v>-5.96183</v>
      </c>
      <c r="F7424">
        <v>0.29760999999999999</v>
      </c>
      <c r="G7424">
        <f t="shared" si="699"/>
        <v>1.9441997519999998</v>
      </c>
      <c r="H7424">
        <f t="shared" si="697"/>
        <v>0.53848825036055814</v>
      </c>
      <c r="I7424">
        <f t="shared" si="698"/>
        <v>6.1793713905830105E-2</v>
      </c>
      <c r="J7424">
        <f t="shared" si="700"/>
        <v>-0.60315705999999347</v>
      </c>
      <c r="K7424">
        <f t="shared" si="701"/>
        <v>1.1881861173308364E-3</v>
      </c>
      <c r="L7424">
        <f t="shared" si="702"/>
        <v>1.1200932603378713</v>
      </c>
    </row>
    <row r="7425" spans="1:12">
      <c r="A7425">
        <v>568.56799000000001</v>
      </c>
      <c r="B7425">
        <v>73.95</v>
      </c>
      <c r="C7425">
        <v>-24.417670000000001</v>
      </c>
      <c r="D7425">
        <v>19.14723</v>
      </c>
      <c r="E7425">
        <v>-5.9654600000000002</v>
      </c>
      <c r="F7425">
        <v>0.29759000000000002</v>
      </c>
      <c r="G7425">
        <f t="shared" si="699"/>
        <v>1.937699676</v>
      </c>
      <c r="H7425">
        <f t="shared" si="697"/>
        <v>0.53198817436055834</v>
      </c>
      <c r="I7425">
        <f t="shared" si="698"/>
        <v>6.1047803783480736E-2</v>
      </c>
      <c r="J7425">
        <f t="shared" si="700"/>
        <v>-0.60349607999999166</v>
      </c>
      <c r="K7425">
        <f t="shared" si="701"/>
        <v>1.188046366931043E-3</v>
      </c>
      <c r="L7425">
        <f t="shared" si="702"/>
        <v>1.1344163443583775</v>
      </c>
    </row>
    <row r="7426" spans="1:12">
      <c r="A7426">
        <v>568.66498000000001</v>
      </c>
      <c r="B7426">
        <v>73.959999999999994</v>
      </c>
      <c r="C7426">
        <v>-24.406379999999999</v>
      </c>
      <c r="D7426">
        <v>19.086950000000002</v>
      </c>
      <c r="E7426">
        <v>-5.9560500000000003</v>
      </c>
      <c r="F7426">
        <v>0.29758000000000001</v>
      </c>
      <c r="G7426">
        <f t="shared" si="699"/>
        <v>1.93159934</v>
      </c>
      <c r="H7426">
        <f t="shared" si="697"/>
        <v>0.5258878383605583</v>
      </c>
      <c r="I7426">
        <f t="shared" si="698"/>
        <v>6.0347765449754731E-2</v>
      </c>
      <c r="J7426">
        <f t="shared" si="700"/>
        <v>-0.60516756666667315</v>
      </c>
      <c r="K7426">
        <f t="shared" si="701"/>
        <v>1.1879094857637244E-3</v>
      </c>
      <c r="L7426">
        <f t="shared" si="702"/>
        <v>1.1507540629828354</v>
      </c>
    </row>
    <row r="7427" spans="1:12">
      <c r="A7427">
        <v>568.76202000000001</v>
      </c>
      <c r="B7427">
        <v>73.97</v>
      </c>
      <c r="C7427">
        <v>-24.397580000000001</v>
      </c>
      <c r="D7427">
        <v>19.027670000000001</v>
      </c>
      <c r="E7427">
        <v>-5.94259</v>
      </c>
      <c r="F7427">
        <v>0.29757</v>
      </c>
      <c r="G7427">
        <f t="shared" si="699"/>
        <v>1.9256002039999998</v>
      </c>
      <c r="H7427">
        <f t="shared" si="697"/>
        <v>0.51988870236055806</v>
      </c>
      <c r="I7427">
        <f t="shared" si="698"/>
        <v>5.9659340227072595E-2</v>
      </c>
      <c r="J7427">
        <f t="shared" si="700"/>
        <v>-0.6043309800000346</v>
      </c>
      <c r="K7427">
        <f t="shared" si="701"/>
        <v>1.1877725655942055E-3</v>
      </c>
      <c r="L7427">
        <f t="shared" si="702"/>
        <v>1.1624237596548372</v>
      </c>
    </row>
    <row r="7428" spans="1:12">
      <c r="A7428">
        <v>568.86603000000002</v>
      </c>
      <c r="B7428">
        <v>73.98</v>
      </c>
      <c r="C7428">
        <v>-24.388449999999999</v>
      </c>
      <c r="D7428">
        <v>18.973320000000001</v>
      </c>
      <c r="E7428">
        <v>-5.9353999999999996</v>
      </c>
      <c r="F7428">
        <v>0.29754999999999998</v>
      </c>
      <c r="G7428">
        <f t="shared" si="699"/>
        <v>1.9200999840000001</v>
      </c>
      <c r="H7428">
        <f t="shared" si="697"/>
        <v>0.51438848236055845</v>
      </c>
      <c r="I7428">
        <f t="shared" si="698"/>
        <v>5.9028167641836937E-2</v>
      </c>
      <c r="J7428">
        <f t="shared" si="700"/>
        <v>-0.60066754000001643</v>
      </c>
      <c r="K7428">
        <f t="shared" si="701"/>
        <v>1.1876258460305085E-3</v>
      </c>
      <c r="L7428">
        <f t="shared" si="702"/>
        <v>1.1677313170845474</v>
      </c>
    </row>
    <row r="7429" spans="1:12">
      <c r="A7429">
        <v>568.96698000000004</v>
      </c>
      <c r="B7429">
        <v>73.989999999999995</v>
      </c>
      <c r="C7429">
        <v>-24.379280000000001</v>
      </c>
      <c r="D7429">
        <v>18.911059999999999</v>
      </c>
      <c r="E7429">
        <v>-5.9330699999999998</v>
      </c>
      <c r="F7429">
        <v>0.29754000000000003</v>
      </c>
      <c r="G7429">
        <f t="shared" si="699"/>
        <v>1.9137992719999997</v>
      </c>
      <c r="H7429">
        <f t="shared" si="697"/>
        <v>0.50808777036055797</v>
      </c>
      <c r="I7429">
        <f t="shared" si="698"/>
        <v>5.8305135348243962E-2</v>
      </c>
      <c r="J7429">
        <f t="shared" si="700"/>
        <v>-0.6006726000000171</v>
      </c>
      <c r="K7429">
        <f t="shared" si="701"/>
        <v>1.1874834776517628E-3</v>
      </c>
      <c r="L7429">
        <f t="shared" si="702"/>
        <v>1.1822221179890977</v>
      </c>
    </row>
    <row r="7430" spans="1:12">
      <c r="A7430">
        <v>569.06299000000001</v>
      </c>
      <c r="B7430">
        <v>74</v>
      </c>
      <c r="C7430">
        <v>-24.36881</v>
      </c>
      <c r="D7430">
        <v>18.85079</v>
      </c>
      <c r="E7430">
        <v>-5.9264900000000003</v>
      </c>
      <c r="F7430">
        <v>0.29752000000000001</v>
      </c>
      <c r="G7430">
        <f t="shared" si="699"/>
        <v>1.9076999479999999</v>
      </c>
      <c r="H7430">
        <f t="shared" si="697"/>
        <v>0.50198844636055817</v>
      </c>
      <c r="I7430">
        <f t="shared" si="698"/>
        <v>5.7605213145628421E-2</v>
      </c>
      <c r="J7430">
        <f t="shared" si="700"/>
        <v>-0.60283490666669892</v>
      </c>
      <c r="K7430">
        <f t="shared" si="701"/>
        <v>1.1873481077512233E-3</v>
      </c>
      <c r="L7430">
        <f t="shared" si="702"/>
        <v>1.2008939867785458</v>
      </c>
    </row>
    <row r="7431" spans="1:12">
      <c r="A7431">
        <v>569.16399999999999</v>
      </c>
      <c r="B7431">
        <v>74.010000000000005</v>
      </c>
      <c r="C7431">
        <v>-24.358820000000001</v>
      </c>
      <c r="D7431">
        <v>18.789529999999999</v>
      </c>
      <c r="E7431">
        <v>-5.9125300000000003</v>
      </c>
      <c r="F7431">
        <v>0.29751</v>
      </c>
      <c r="G7431">
        <f t="shared" si="699"/>
        <v>1.9015004359999996</v>
      </c>
      <c r="H7431">
        <f t="shared" si="697"/>
        <v>0.49578893436055793</v>
      </c>
      <c r="I7431">
        <f t="shared" si="698"/>
        <v>5.6893793963079371E-2</v>
      </c>
      <c r="J7431">
        <f t="shared" si="700"/>
        <v>-0.60466662666667326</v>
      </c>
      <c r="K7431">
        <f t="shared" si="701"/>
        <v>1.1872057213818126E-3</v>
      </c>
      <c r="L7431">
        <f t="shared" si="702"/>
        <v>1.2196049261295836</v>
      </c>
    </row>
    <row r="7432" spans="1:12">
      <c r="A7432">
        <v>569.26000999999997</v>
      </c>
      <c r="B7432">
        <v>74.02</v>
      </c>
      <c r="C7432">
        <v>-24.347940000000001</v>
      </c>
      <c r="D7432">
        <v>18.734190000000002</v>
      </c>
      <c r="E7432">
        <v>-5.8984699999999997</v>
      </c>
      <c r="F7432">
        <v>0.29748999999999998</v>
      </c>
      <c r="G7432">
        <f t="shared" si="699"/>
        <v>1.895900028</v>
      </c>
      <c r="H7432">
        <f t="shared" si="697"/>
        <v>0.49018852636055832</v>
      </c>
      <c r="I7432">
        <f t="shared" si="698"/>
        <v>5.625112439791026E-2</v>
      </c>
      <c r="J7432">
        <f t="shared" si="700"/>
        <v>-0.60232721999999295</v>
      </c>
      <c r="K7432">
        <f t="shared" si="701"/>
        <v>1.1870704147971842E-3</v>
      </c>
      <c r="L7432">
        <f t="shared" si="702"/>
        <v>1.2287664594518701</v>
      </c>
    </row>
    <row r="7433" spans="1:12">
      <c r="A7433">
        <v>569.37097000000006</v>
      </c>
      <c r="B7433">
        <v>74.03</v>
      </c>
      <c r="C7433">
        <v>-24.338480000000001</v>
      </c>
      <c r="D7433">
        <v>18.674900000000001</v>
      </c>
      <c r="E7433">
        <v>-5.8938100000000002</v>
      </c>
      <c r="F7433">
        <v>0.29748000000000002</v>
      </c>
      <c r="G7433">
        <f t="shared" si="699"/>
        <v>1.8898998799999998</v>
      </c>
      <c r="H7433">
        <f t="shared" si="697"/>
        <v>0.48418837836055806</v>
      </c>
      <c r="I7433">
        <f t="shared" si="698"/>
        <v>5.556258304411768E-2</v>
      </c>
      <c r="J7433">
        <f t="shared" si="700"/>
        <v>-0.59816115333332753</v>
      </c>
      <c r="K7433">
        <f t="shared" si="701"/>
        <v>1.186914077640109E-3</v>
      </c>
      <c r="L7433">
        <f t="shared" si="702"/>
        <v>1.2353893237972307</v>
      </c>
    </row>
    <row r="7434" spans="1:12">
      <c r="A7434">
        <v>569.46698000000004</v>
      </c>
      <c r="B7434">
        <v>74.040000000000006</v>
      </c>
      <c r="C7434">
        <v>-24.324280000000002</v>
      </c>
      <c r="D7434">
        <v>18.61561</v>
      </c>
      <c r="E7434">
        <v>-5.8975600000000004</v>
      </c>
      <c r="F7434">
        <v>0.29746</v>
      </c>
      <c r="G7434">
        <f t="shared" si="699"/>
        <v>1.8838997319999997</v>
      </c>
      <c r="H7434">
        <f t="shared" si="697"/>
        <v>0.47818823036055802</v>
      </c>
      <c r="I7434">
        <f t="shared" si="698"/>
        <v>5.4874041690325129E-2</v>
      </c>
      <c r="J7434">
        <f t="shared" si="700"/>
        <v>-0.59766358666661801</v>
      </c>
      <c r="K7434">
        <f t="shared" si="701"/>
        <v>1.1867788375211712E-3</v>
      </c>
      <c r="L7434">
        <f t="shared" si="702"/>
        <v>1.2498500563595523</v>
      </c>
    </row>
    <row r="7435" spans="1:12">
      <c r="A7435">
        <v>569.57001000000002</v>
      </c>
      <c r="B7435">
        <v>74.05</v>
      </c>
      <c r="C7435">
        <v>-24.31099</v>
      </c>
      <c r="D7435">
        <v>18.556329999999999</v>
      </c>
      <c r="E7435">
        <v>-5.9014300000000004</v>
      </c>
      <c r="F7435">
        <v>0.29744999999999999</v>
      </c>
      <c r="G7435">
        <f t="shared" si="699"/>
        <v>1.8779005959999997</v>
      </c>
      <c r="H7435">
        <f t="shared" si="697"/>
        <v>0.472189094360558</v>
      </c>
      <c r="I7435">
        <f t="shared" si="698"/>
        <v>5.418561646764302E-2</v>
      </c>
      <c r="J7435">
        <f t="shared" si="700"/>
        <v>-0.59832981999999357</v>
      </c>
      <c r="K7435">
        <f t="shared" si="701"/>
        <v>1.1866337432761328E-3</v>
      </c>
      <c r="L7435">
        <f t="shared" si="702"/>
        <v>1.2671402773718361</v>
      </c>
    </row>
    <row r="7436" spans="1:12">
      <c r="A7436">
        <v>569.66198999999995</v>
      </c>
      <c r="B7436">
        <v>74.06</v>
      </c>
      <c r="C7436">
        <v>-24.30339</v>
      </c>
      <c r="D7436">
        <v>18.497029999999999</v>
      </c>
      <c r="E7436">
        <v>-5.89879</v>
      </c>
      <c r="F7436">
        <v>0.29743000000000003</v>
      </c>
      <c r="G7436">
        <f t="shared" si="699"/>
        <v>1.8718994359999996</v>
      </c>
      <c r="H7436">
        <f t="shared" si="697"/>
        <v>0.46618793436055794</v>
      </c>
      <c r="I7436">
        <f t="shared" si="698"/>
        <v>5.3496958982740025E-2</v>
      </c>
      <c r="J7436">
        <f t="shared" si="700"/>
        <v>-0.59949867999999507</v>
      </c>
      <c r="K7436">
        <f t="shared" si="701"/>
        <v>1.1865042404059771E-3</v>
      </c>
      <c r="L7436">
        <f t="shared" si="702"/>
        <v>1.285959236208658</v>
      </c>
    </row>
    <row r="7437" spans="1:12">
      <c r="A7437">
        <v>569.75800000000004</v>
      </c>
      <c r="B7437">
        <v>74.069999999999993</v>
      </c>
      <c r="C7437">
        <v>-24.287939999999999</v>
      </c>
      <c r="D7437">
        <v>18.437750000000001</v>
      </c>
      <c r="E7437">
        <v>-5.89039</v>
      </c>
      <c r="F7437">
        <v>0.29742000000000002</v>
      </c>
      <c r="G7437">
        <f t="shared" si="699"/>
        <v>1.8659002999999998</v>
      </c>
      <c r="H7437">
        <f t="shared" si="697"/>
        <v>0.46018879836055815</v>
      </c>
      <c r="I7437">
        <f t="shared" si="698"/>
        <v>5.2808533760057945E-2</v>
      </c>
      <c r="J7437">
        <f t="shared" si="700"/>
        <v>-0.5969956666666727</v>
      </c>
      <c r="K7437">
        <f t="shared" si="701"/>
        <v>1.1863690936614671E-3</v>
      </c>
      <c r="L7437">
        <f t="shared" si="702"/>
        <v>1.2972842207230917</v>
      </c>
    </row>
    <row r="7438" spans="1:12">
      <c r="A7438">
        <v>569.86199999999997</v>
      </c>
      <c r="B7438">
        <v>74.08</v>
      </c>
      <c r="C7438">
        <v>-24.277989999999999</v>
      </c>
      <c r="D7438">
        <v>18.379439999999999</v>
      </c>
      <c r="E7438">
        <v>-5.88178</v>
      </c>
      <c r="F7438">
        <v>0.2974</v>
      </c>
      <c r="G7438">
        <f t="shared" si="699"/>
        <v>1.8599993279999998</v>
      </c>
      <c r="H7438">
        <f t="shared" si="697"/>
        <v>0.45428782636055809</v>
      </c>
      <c r="I7438">
        <f t="shared" si="698"/>
        <v>5.2131373255088403E-2</v>
      </c>
      <c r="J7438">
        <f t="shared" si="700"/>
        <v>-0.59600559333336822</v>
      </c>
      <c r="K7438">
        <f t="shared" si="701"/>
        <v>1.1862227346704436E-3</v>
      </c>
      <c r="L7438">
        <f t="shared" si="702"/>
        <v>1.3119558983302624</v>
      </c>
    </row>
    <row r="7439" spans="1:12">
      <c r="A7439">
        <v>569.95898</v>
      </c>
      <c r="B7439">
        <v>74.09</v>
      </c>
      <c r="C7439">
        <v>-24.265470000000001</v>
      </c>
      <c r="D7439">
        <v>18.320160000000001</v>
      </c>
      <c r="E7439">
        <v>-5.8754400000000002</v>
      </c>
      <c r="F7439">
        <v>0.29738999999999999</v>
      </c>
      <c r="G7439">
        <f t="shared" si="699"/>
        <v>1.854000192</v>
      </c>
      <c r="H7439">
        <f t="shared" si="697"/>
        <v>0.4482886903605583</v>
      </c>
      <c r="I7439">
        <f t="shared" si="698"/>
        <v>5.1442948032406323E-2</v>
      </c>
      <c r="J7439">
        <f t="shared" si="700"/>
        <v>-0.59617088666668516</v>
      </c>
      <c r="K7439">
        <f t="shared" si="701"/>
        <v>1.1860862874453076E-3</v>
      </c>
      <c r="L7439">
        <f t="shared" si="702"/>
        <v>1.3298816130899607</v>
      </c>
    </row>
    <row r="7440" spans="1:12">
      <c r="A7440">
        <v>570.06200999999999</v>
      </c>
      <c r="B7440">
        <v>74.099999999999994</v>
      </c>
      <c r="C7440">
        <v>-24.250109999999999</v>
      </c>
      <c r="D7440">
        <v>18.263829999999999</v>
      </c>
      <c r="E7440">
        <v>-5.8697600000000003</v>
      </c>
      <c r="F7440">
        <v>0.29737000000000002</v>
      </c>
      <c r="G7440">
        <f t="shared" si="699"/>
        <v>1.8482995959999997</v>
      </c>
      <c r="H7440">
        <f t="shared" si="697"/>
        <v>0.44258809436055802</v>
      </c>
      <c r="I7440">
        <f t="shared" si="698"/>
        <v>5.0788781487303675E-2</v>
      </c>
      <c r="J7440">
        <f t="shared" si="700"/>
        <v>-0.59650316000002035</v>
      </c>
      <c r="K7440">
        <f t="shared" si="701"/>
        <v>1.1859413624813054E-3</v>
      </c>
      <c r="L7440">
        <f t="shared" si="702"/>
        <v>1.3477614233203348</v>
      </c>
    </row>
    <row r="7441" spans="1:12">
      <c r="A7441">
        <v>570.15997000000004</v>
      </c>
      <c r="B7441">
        <v>74.11</v>
      </c>
      <c r="C7441">
        <v>-24.237189999999998</v>
      </c>
      <c r="D7441">
        <v>18.20158</v>
      </c>
      <c r="E7441">
        <v>-5.86259</v>
      </c>
      <c r="F7441">
        <v>0.29736000000000001</v>
      </c>
      <c r="G7441">
        <f t="shared" si="699"/>
        <v>1.8419998959999999</v>
      </c>
      <c r="H7441">
        <f t="shared" si="697"/>
        <v>0.43628839436055822</v>
      </c>
      <c r="I7441">
        <f t="shared" si="698"/>
        <v>5.006586532482122E-2</v>
      </c>
      <c r="J7441">
        <f t="shared" si="700"/>
        <v>-0.59683543333336508</v>
      </c>
      <c r="K7441">
        <f t="shared" si="701"/>
        <v>1.1858036019661905E-3</v>
      </c>
      <c r="L7441">
        <f t="shared" si="702"/>
        <v>1.3679837489331135</v>
      </c>
    </row>
    <row r="7442" spans="1:12">
      <c r="A7442">
        <v>570.25298999999995</v>
      </c>
      <c r="B7442">
        <v>74.12</v>
      </c>
      <c r="C7442">
        <v>-24.22711</v>
      </c>
      <c r="D7442">
        <v>18.144269999999999</v>
      </c>
      <c r="E7442">
        <v>-5.8559200000000002</v>
      </c>
      <c r="F7442">
        <v>0.29733999999999999</v>
      </c>
      <c r="G7442">
        <f t="shared" si="699"/>
        <v>1.8362001239999997</v>
      </c>
      <c r="H7442">
        <f t="shared" si="697"/>
        <v>0.43048862236055796</v>
      </c>
      <c r="I7442">
        <f t="shared" si="698"/>
        <v>4.9400317930895554E-2</v>
      </c>
      <c r="J7442">
        <f t="shared" si="700"/>
        <v>-0.59600053333333791</v>
      </c>
      <c r="K7442">
        <f t="shared" si="701"/>
        <v>1.1856728181625252E-3</v>
      </c>
      <c r="L7442">
        <f t="shared" si="702"/>
        <v>1.3844745305118764</v>
      </c>
    </row>
    <row r="7443" spans="1:12">
      <c r="A7443">
        <v>570.35999000000004</v>
      </c>
      <c r="B7443">
        <v>74.13</v>
      </c>
      <c r="C7443">
        <v>-24.213470000000001</v>
      </c>
      <c r="D7443">
        <v>18.08597</v>
      </c>
      <c r="E7443">
        <v>-5.8518400000000002</v>
      </c>
      <c r="F7443">
        <v>0.29732999999999998</v>
      </c>
      <c r="G7443">
        <f t="shared" si="699"/>
        <v>1.8303001639999996</v>
      </c>
      <c r="H7443">
        <f t="shared" si="697"/>
        <v>0.42458866236055792</v>
      </c>
      <c r="I7443">
        <f t="shared" si="698"/>
        <v>4.8723273557036456E-2</v>
      </c>
      <c r="J7443">
        <f t="shared" si="700"/>
        <v>-0.59500033999999213</v>
      </c>
      <c r="K7443">
        <f t="shared" si="701"/>
        <v>1.1855224145003902E-3</v>
      </c>
      <c r="L7443">
        <f t="shared" si="702"/>
        <v>1.4013571080584384</v>
      </c>
    </row>
    <row r="7444" spans="1:12">
      <c r="A7444">
        <v>570.46001999999999</v>
      </c>
      <c r="B7444">
        <v>74.14</v>
      </c>
      <c r="C7444">
        <v>-24.200569999999999</v>
      </c>
      <c r="D7444">
        <v>18.02965</v>
      </c>
      <c r="E7444">
        <v>-5.8485800000000001</v>
      </c>
      <c r="F7444">
        <v>0.29731000000000002</v>
      </c>
      <c r="G7444">
        <f t="shared" si="699"/>
        <v>1.8246005799999998</v>
      </c>
      <c r="H7444">
        <f t="shared" si="697"/>
        <v>0.41888907836055811</v>
      </c>
      <c r="I7444">
        <f t="shared" si="698"/>
        <v>4.80692231430443E-2</v>
      </c>
      <c r="J7444">
        <f t="shared" si="700"/>
        <v>-0.59265755999999237</v>
      </c>
      <c r="K7444">
        <f t="shared" si="701"/>
        <v>1.1853818426670656E-3</v>
      </c>
      <c r="L7444">
        <f t="shared" si="702"/>
        <v>1.414831731396595</v>
      </c>
    </row>
    <row r="7445" spans="1:12">
      <c r="A7445">
        <v>570.55498999999998</v>
      </c>
      <c r="B7445">
        <v>74.150000000000006</v>
      </c>
      <c r="C7445">
        <v>-24.184290000000001</v>
      </c>
      <c r="D7445">
        <v>17.96838</v>
      </c>
      <c r="E7445">
        <v>-5.8401699999999996</v>
      </c>
      <c r="F7445">
        <v>0.29730000000000001</v>
      </c>
      <c r="G7445">
        <f t="shared" si="699"/>
        <v>1.818400056</v>
      </c>
      <c r="H7445">
        <f t="shared" si="697"/>
        <v>0.41268855436055829</v>
      </c>
      <c r="I7445">
        <f t="shared" si="698"/>
        <v>4.7357687829384862E-2</v>
      </c>
      <c r="J7445">
        <f t="shared" si="700"/>
        <v>-0.59282791333328333</v>
      </c>
      <c r="K7445">
        <f t="shared" si="701"/>
        <v>1.1852484124812396E-3</v>
      </c>
      <c r="L7445">
        <f t="shared" si="702"/>
        <v>1.4365019506098069</v>
      </c>
    </row>
    <row r="7446" spans="1:12">
      <c r="A7446">
        <v>570.65503000000001</v>
      </c>
      <c r="B7446">
        <v>74.16</v>
      </c>
      <c r="C7446">
        <v>-24.17098</v>
      </c>
      <c r="D7446">
        <v>17.910080000000001</v>
      </c>
      <c r="E7446">
        <v>-5.8229600000000001</v>
      </c>
      <c r="F7446">
        <v>0.29727999999999999</v>
      </c>
      <c r="G7446">
        <f t="shared" si="699"/>
        <v>1.8125000959999999</v>
      </c>
      <c r="H7446">
        <f t="shared" si="697"/>
        <v>0.40678859436055825</v>
      </c>
      <c r="I7446">
        <f t="shared" si="698"/>
        <v>4.6680643455525771E-2</v>
      </c>
      <c r="J7446">
        <f t="shared" si="700"/>
        <v>-0.59315849999999093</v>
      </c>
      <c r="K7446">
        <f t="shared" si="701"/>
        <v>1.1851078915706393E-3</v>
      </c>
      <c r="L7446">
        <f t="shared" si="702"/>
        <v>1.4581492898845714</v>
      </c>
    </row>
    <row r="7447" spans="1:12">
      <c r="A7447">
        <v>570.75098000000003</v>
      </c>
      <c r="B7447">
        <v>74.17</v>
      </c>
      <c r="C7447">
        <v>-24.156369999999999</v>
      </c>
      <c r="D7447">
        <v>17.85078</v>
      </c>
      <c r="E7447">
        <v>-5.8041799999999997</v>
      </c>
      <c r="F7447">
        <v>0.29726999999999998</v>
      </c>
      <c r="G7447">
        <f t="shared" si="699"/>
        <v>1.8064989359999999</v>
      </c>
      <c r="H7447">
        <f t="shared" si="697"/>
        <v>0.40078743436055819</v>
      </c>
      <c r="I7447">
        <f t="shared" si="698"/>
        <v>4.5991985970622776E-2</v>
      </c>
      <c r="J7447">
        <f t="shared" si="700"/>
        <v>-0.59367124666665749</v>
      </c>
      <c r="K7447">
        <f t="shared" si="701"/>
        <v>1.1849731469680245E-3</v>
      </c>
      <c r="L7447">
        <f t="shared" si="702"/>
        <v>1.481262124931233</v>
      </c>
    </row>
    <row r="7448" spans="1:12">
      <c r="A7448">
        <v>570.85497999999995</v>
      </c>
      <c r="B7448">
        <v>74.180000000000007</v>
      </c>
      <c r="C7448">
        <v>-24.141449999999999</v>
      </c>
      <c r="D7448">
        <v>17.795449999999999</v>
      </c>
      <c r="E7448">
        <v>-5.7963199999999997</v>
      </c>
      <c r="F7448">
        <v>0.29725000000000001</v>
      </c>
      <c r="G7448">
        <f t="shared" si="699"/>
        <v>1.8008995399999996</v>
      </c>
      <c r="H7448">
        <f t="shared" si="697"/>
        <v>0.39518803836055794</v>
      </c>
      <c r="I7448">
        <f t="shared" si="698"/>
        <v>4.5349432536564024E-2</v>
      </c>
      <c r="J7448">
        <f t="shared" si="700"/>
        <v>-0.59233877999994866</v>
      </c>
      <c r="K7448">
        <f t="shared" si="701"/>
        <v>1.1848271321811396E-3</v>
      </c>
      <c r="L7448">
        <f t="shared" si="702"/>
        <v>1.4988783123529568</v>
      </c>
    </row>
    <row r="7449" spans="1:12">
      <c r="A7449">
        <v>570.95299999999997</v>
      </c>
      <c r="B7449">
        <v>74.19</v>
      </c>
      <c r="C7449">
        <v>-24.125620000000001</v>
      </c>
      <c r="D7449">
        <v>17.738140000000001</v>
      </c>
      <c r="E7449">
        <v>-5.8041099999999997</v>
      </c>
      <c r="F7449">
        <v>0.29724</v>
      </c>
      <c r="G7449">
        <f t="shared" si="699"/>
        <v>1.795099768</v>
      </c>
      <c r="H7449">
        <f t="shared" si="697"/>
        <v>0.38938826636055834</v>
      </c>
      <c r="I7449">
        <f t="shared" si="698"/>
        <v>4.4683885142638435E-2</v>
      </c>
      <c r="J7449">
        <f t="shared" si="700"/>
        <v>-0.58867533999998989</v>
      </c>
      <c r="K7449">
        <f t="shared" si="701"/>
        <v>1.1846895461809757E-3</v>
      </c>
      <c r="L7449">
        <f t="shared" si="702"/>
        <v>1.5117952718557253</v>
      </c>
    </row>
    <row r="7450" spans="1:12">
      <c r="A7450">
        <v>571.04998999999998</v>
      </c>
      <c r="B7450">
        <v>74.2</v>
      </c>
      <c r="C7450">
        <v>-24.111440000000002</v>
      </c>
      <c r="D7450">
        <v>17.679839999999999</v>
      </c>
      <c r="E7450">
        <v>-5.8173500000000002</v>
      </c>
      <c r="F7450">
        <v>0.29721999999999998</v>
      </c>
      <c r="G7450">
        <f t="shared" si="699"/>
        <v>1.7891998079999998</v>
      </c>
      <c r="H7450">
        <f t="shared" si="697"/>
        <v>0.38348830636055808</v>
      </c>
      <c r="I7450">
        <f t="shared" si="698"/>
        <v>4.4006840768779316E-2</v>
      </c>
      <c r="J7450">
        <f t="shared" si="700"/>
        <v>-0.58817608666665611</v>
      </c>
      <c r="K7450">
        <f t="shared" si="701"/>
        <v>1.1845534373910618E-3</v>
      </c>
      <c r="L7450">
        <f t="shared" si="702"/>
        <v>1.5337523384967293</v>
      </c>
    </row>
    <row r="7451" spans="1:12">
      <c r="A7451">
        <v>571.15099999999995</v>
      </c>
      <c r="B7451">
        <v>74.209999999999994</v>
      </c>
      <c r="C7451">
        <v>-24.095659999999999</v>
      </c>
      <c r="D7451">
        <v>17.620560000000001</v>
      </c>
      <c r="E7451">
        <v>-5.8208399999999996</v>
      </c>
      <c r="F7451">
        <v>0.29720999999999997</v>
      </c>
      <c r="G7451">
        <f t="shared" si="699"/>
        <v>1.783200672</v>
      </c>
      <c r="H7451">
        <f t="shared" si="697"/>
        <v>0.37748917036055829</v>
      </c>
      <c r="I7451">
        <f t="shared" si="698"/>
        <v>4.3318415546097229E-2</v>
      </c>
      <c r="J7451">
        <f t="shared" si="700"/>
        <v>-0.58800236000000372</v>
      </c>
      <c r="K7451">
        <f t="shared" si="701"/>
        <v>1.1844117204646211E-3</v>
      </c>
      <c r="L7451">
        <f t="shared" si="702"/>
        <v>1.557666831709037</v>
      </c>
    </row>
    <row r="7452" spans="1:12">
      <c r="A7452">
        <v>571.25</v>
      </c>
      <c r="B7452">
        <v>74.22</v>
      </c>
      <c r="C7452">
        <v>-24.079840000000001</v>
      </c>
      <c r="D7452">
        <v>17.560269999999999</v>
      </c>
      <c r="E7452">
        <v>-5.8102499999999999</v>
      </c>
      <c r="F7452">
        <v>0.29719000000000001</v>
      </c>
      <c r="G7452">
        <f t="shared" si="699"/>
        <v>1.7770993239999999</v>
      </c>
      <c r="H7452">
        <f t="shared" si="697"/>
        <v>0.37138782236055823</v>
      </c>
      <c r="I7452">
        <f t="shared" si="698"/>
        <v>4.261826108126078E-2</v>
      </c>
      <c r="J7452">
        <f t="shared" si="700"/>
        <v>-0.58933820000003301</v>
      </c>
      <c r="K7452">
        <f t="shared" si="701"/>
        <v>1.1842728564661299E-3</v>
      </c>
      <c r="L7452">
        <f t="shared" si="702"/>
        <v>1.5868538614275829</v>
      </c>
    </row>
    <row r="7453" spans="1:12">
      <c r="A7453">
        <v>571.34698000000003</v>
      </c>
      <c r="B7453">
        <v>74.23</v>
      </c>
      <c r="C7453">
        <v>-24.06193</v>
      </c>
      <c r="D7453">
        <v>17.502960000000002</v>
      </c>
      <c r="E7453">
        <v>-5.7957799999999997</v>
      </c>
      <c r="F7453">
        <v>0.29718</v>
      </c>
      <c r="G7453">
        <f t="shared" si="699"/>
        <v>1.7712995519999999</v>
      </c>
      <c r="H7453">
        <f t="shared" si="697"/>
        <v>0.36558805036055819</v>
      </c>
      <c r="I7453">
        <f t="shared" si="698"/>
        <v>4.1952713687335143E-2</v>
      </c>
      <c r="J7453">
        <f t="shared" si="700"/>
        <v>-0.58816765333335297</v>
      </c>
      <c r="K7453">
        <f t="shared" si="701"/>
        <v>1.1841368574225096E-3</v>
      </c>
      <c r="L7453">
        <f t="shared" si="702"/>
        <v>1.6088262533561408</v>
      </c>
    </row>
    <row r="7454" spans="1:12">
      <c r="A7454">
        <v>571.44000000000005</v>
      </c>
      <c r="B7454">
        <v>74.239999999999995</v>
      </c>
      <c r="C7454">
        <v>-24.045210000000001</v>
      </c>
      <c r="D7454">
        <v>17.447620000000001</v>
      </c>
      <c r="E7454">
        <v>-5.7874600000000003</v>
      </c>
      <c r="F7454">
        <v>0.29715999999999998</v>
      </c>
      <c r="G7454">
        <f t="shared" si="699"/>
        <v>1.7656991439999998</v>
      </c>
      <c r="H7454">
        <f t="shared" si="697"/>
        <v>0.35998764236055814</v>
      </c>
      <c r="I7454">
        <f t="shared" si="698"/>
        <v>4.1310044122165976E-2</v>
      </c>
      <c r="J7454">
        <f t="shared" si="700"/>
        <v>-0.58716914666668618</v>
      </c>
      <c r="K7454">
        <f t="shared" si="701"/>
        <v>1.1840064409950389E-3</v>
      </c>
      <c r="L7454">
        <f t="shared" si="702"/>
        <v>1.6310813971735911</v>
      </c>
    </row>
    <row r="7455" spans="1:12">
      <c r="A7455">
        <v>571.55298000000005</v>
      </c>
      <c r="B7455">
        <v>74.25</v>
      </c>
      <c r="C7455">
        <v>-24.027909999999999</v>
      </c>
      <c r="D7455">
        <v>17.390319999999999</v>
      </c>
      <c r="E7455">
        <v>-5.7821100000000003</v>
      </c>
      <c r="F7455">
        <v>0.29715000000000003</v>
      </c>
      <c r="G7455">
        <f t="shared" si="699"/>
        <v>1.7599003839999996</v>
      </c>
      <c r="H7455">
        <f t="shared" ref="H7455:H7518" si="703">G7455-G$27-E$27</f>
        <v>0.3541888823605579</v>
      </c>
      <c r="I7455">
        <f t="shared" ref="I7455:I7518" si="704">H7455/(G$30-G$27-E$27)</f>
        <v>4.0644612859350754E-2</v>
      </c>
      <c r="J7455">
        <f t="shared" si="700"/>
        <v>-0.5861605200000346</v>
      </c>
      <c r="K7455">
        <f t="shared" si="701"/>
        <v>1.1838480787649168E-3</v>
      </c>
      <c r="L7455">
        <f t="shared" si="702"/>
        <v>1.6549376595150542</v>
      </c>
    </row>
    <row r="7456" spans="1:12">
      <c r="A7456">
        <v>571.63702000000001</v>
      </c>
      <c r="B7456">
        <v>74.260000000000005</v>
      </c>
      <c r="C7456">
        <v>-24.007339999999999</v>
      </c>
      <c r="D7456">
        <v>17.330030000000001</v>
      </c>
      <c r="E7456">
        <v>-5.7676699999999999</v>
      </c>
      <c r="F7456">
        <v>0.29713000000000001</v>
      </c>
      <c r="G7456">
        <f t="shared" si="699"/>
        <v>1.753799036</v>
      </c>
      <c r="H7456">
        <f t="shared" si="703"/>
        <v>0.34808753436055828</v>
      </c>
      <c r="I7456">
        <f t="shared" si="704"/>
        <v>3.9944458394514354E-2</v>
      </c>
      <c r="J7456">
        <f t="shared" si="700"/>
        <v>-0.5881710266666722</v>
      </c>
      <c r="K7456">
        <f t="shared" si="701"/>
        <v>1.1837303087350939E-3</v>
      </c>
      <c r="L7456">
        <f t="shared" si="702"/>
        <v>1.6897216033523024</v>
      </c>
    </row>
    <row r="7457" spans="1:12">
      <c r="A7457">
        <v>571.74199999999996</v>
      </c>
      <c r="B7457">
        <v>74.27</v>
      </c>
      <c r="C7457">
        <v>-23.98828</v>
      </c>
      <c r="D7457">
        <v>17.27075</v>
      </c>
      <c r="E7457">
        <v>-5.7369899999999996</v>
      </c>
      <c r="F7457">
        <v>0.29712</v>
      </c>
      <c r="G7457">
        <f t="shared" si="699"/>
        <v>1.7477998999999997</v>
      </c>
      <c r="H7457">
        <f t="shared" si="703"/>
        <v>0.34208839836055804</v>
      </c>
      <c r="I7457">
        <f t="shared" si="704"/>
        <v>3.9256033171832218E-2</v>
      </c>
      <c r="J7457">
        <f t="shared" si="700"/>
        <v>-0.58900423999999418</v>
      </c>
      <c r="K7457">
        <f t="shared" si="701"/>
        <v>1.1835832272053706E-3</v>
      </c>
      <c r="L7457">
        <f t="shared" si="702"/>
        <v>1.7217895807714272</v>
      </c>
    </row>
    <row r="7458" spans="1:12">
      <c r="A7458">
        <v>571.84198000000004</v>
      </c>
      <c r="B7458">
        <v>74.28</v>
      </c>
      <c r="C7458">
        <v>-23.972069999999999</v>
      </c>
      <c r="D7458">
        <v>17.21443</v>
      </c>
      <c r="E7458">
        <v>-5.7003599999999999</v>
      </c>
      <c r="F7458">
        <v>0.29709999999999998</v>
      </c>
      <c r="G7458">
        <f t="shared" si="699"/>
        <v>1.7421003159999999</v>
      </c>
      <c r="H7458">
        <f t="shared" si="703"/>
        <v>0.33638881436055823</v>
      </c>
      <c r="I7458">
        <f t="shared" si="704"/>
        <v>3.8601982757840061E-2</v>
      </c>
      <c r="J7458">
        <f t="shared" si="700"/>
        <v>-0.58766671333332565</v>
      </c>
      <c r="K7458">
        <f t="shared" si="701"/>
        <v>1.1834431848690445E-3</v>
      </c>
      <c r="L7458">
        <f t="shared" si="702"/>
        <v>1.746986487795148</v>
      </c>
    </row>
    <row r="7459" spans="1:12">
      <c r="A7459">
        <v>571.94701999999995</v>
      </c>
      <c r="B7459">
        <v>74.290000000000006</v>
      </c>
      <c r="C7459">
        <v>-23.952179999999998</v>
      </c>
      <c r="D7459">
        <v>17.159089999999999</v>
      </c>
      <c r="E7459">
        <v>-5.6785800000000002</v>
      </c>
      <c r="F7459">
        <v>0.29709000000000002</v>
      </c>
      <c r="G7459">
        <f t="shared" si="699"/>
        <v>1.7364999079999999</v>
      </c>
      <c r="H7459">
        <f t="shared" si="703"/>
        <v>0.33078840636055817</v>
      </c>
      <c r="I7459">
        <f t="shared" si="704"/>
        <v>3.7959313192670895E-2</v>
      </c>
      <c r="J7459">
        <f t="shared" si="700"/>
        <v>-0.5844991533332845</v>
      </c>
      <c r="K7459">
        <f t="shared" si="701"/>
        <v>1.1832960906666078E-3</v>
      </c>
      <c r="L7459">
        <f t="shared" si="702"/>
        <v>1.7669880264672351</v>
      </c>
    </row>
    <row r="7460" spans="1:12">
      <c r="A7460">
        <v>572.04303000000004</v>
      </c>
      <c r="B7460">
        <v>74.3</v>
      </c>
      <c r="C7460">
        <v>-23.933009999999999</v>
      </c>
      <c r="D7460">
        <v>17.103750000000002</v>
      </c>
      <c r="E7460">
        <v>-5.6825200000000002</v>
      </c>
      <c r="F7460">
        <v>0.29707</v>
      </c>
      <c r="G7460">
        <f t="shared" si="699"/>
        <v>1.7308995</v>
      </c>
      <c r="H7460">
        <f t="shared" si="703"/>
        <v>0.32518799836055834</v>
      </c>
      <c r="I7460">
        <f t="shared" si="704"/>
        <v>3.7316643627501755E-2</v>
      </c>
      <c r="J7460">
        <f t="shared" si="700"/>
        <v>-0.58082727999999073</v>
      </c>
      <c r="K7460">
        <f t="shared" si="701"/>
        <v>1.1831616737303192E-3</v>
      </c>
      <c r="L7460">
        <f t="shared" si="702"/>
        <v>1.7861276643918067</v>
      </c>
    </row>
    <row r="7461" spans="1:12">
      <c r="A7461">
        <v>572.14502000000005</v>
      </c>
      <c r="B7461">
        <v>74.31</v>
      </c>
      <c r="C7461">
        <v>-23.910170000000001</v>
      </c>
      <c r="D7461">
        <v>17.047429999999999</v>
      </c>
      <c r="E7461">
        <v>-5.7037300000000002</v>
      </c>
      <c r="F7461">
        <v>0.29705999999999999</v>
      </c>
      <c r="G7461">
        <f t="shared" si="699"/>
        <v>1.7251999159999998</v>
      </c>
      <c r="H7461">
        <f t="shared" si="703"/>
        <v>0.31948841436055808</v>
      </c>
      <c r="I7461">
        <f t="shared" si="704"/>
        <v>3.6662593213509544E-2</v>
      </c>
      <c r="J7461">
        <f t="shared" si="700"/>
        <v>-0.57882857999999082</v>
      </c>
      <c r="K7461">
        <f t="shared" si="701"/>
        <v>1.1830189180577451E-3</v>
      </c>
      <c r="L7461">
        <f t="shared" si="702"/>
        <v>1.8117357437154351</v>
      </c>
    </row>
    <row r="7462" spans="1:12">
      <c r="A7462">
        <v>572.23797999999999</v>
      </c>
      <c r="B7462">
        <v>74.319999999999993</v>
      </c>
      <c r="C7462">
        <v>-23.88805</v>
      </c>
      <c r="D7462">
        <v>16.988140000000001</v>
      </c>
      <c r="E7462">
        <v>-5.72262</v>
      </c>
      <c r="F7462">
        <v>0.29704000000000003</v>
      </c>
      <c r="G7462">
        <f t="shared" si="699"/>
        <v>1.719199768</v>
      </c>
      <c r="H7462">
        <f t="shared" si="703"/>
        <v>0.31348826636055827</v>
      </c>
      <c r="I7462">
        <f t="shared" si="704"/>
        <v>3.597405185971702E-2</v>
      </c>
      <c r="J7462">
        <f t="shared" si="700"/>
        <v>-0.57866328666667011</v>
      </c>
      <c r="K7462">
        <f t="shared" si="701"/>
        <v>1.1828888317054142E-3</v>
      </c>
      <c r="L7462">
        <f t="shared" si="702"/>
        <v>1.8458849939892839</v>
      </c>
    </row>
    <row r="7463" spans="1:12">
      <c r="A7463">
        <v>572.33698000000004</v>
      </c>
      <c r="B7463">
        <v>74.33</v>
      </c>
      <c r="C7463">
        <v>-23.86974</v>
      </c>
      <c r="D7463">
        <v>16.93083</v>
      </c>
      <c r="E7463">
        <v>-5.7238100000000003</v>
      </c>
      <c r="F7463">
        <v>0.29703000000000002</v>
      </c>
      <c r="G7463">
        <f t="shared" si="699"/>
        <v>1.7133999959999999</v>
      </c>
      <c r="H7463">
        <f t="shared" si="703"/>
        <v>0.30768849436055823</v>
      </c>
      <c r="I7463">
        <f t="shared" si="704"/>
        <v>3.5308504465791382E-2</v>
      </c>
      <c r="J7463">
        <f t="shared" si="700"/>
        <v>-0.57700023333336359</v>
      </c>
      <c r="K7463">
        <f t="shared" si="701"/>
        <v>1.1827503245526029E-3</v>
      </c>
      <c r="L7463">
        <f t="shared" si="702"/>
        <v>1.8752739992195422</v>
      </c>
    </row>
    <row r="7464" spans="1:12">
      <c r="A7464">
        <v>572.43499999999995</v>
      </c>
      <c r="B7464">
        <v>74.34</v>
      </c>
      <c r="C7464">
        <v>-23.848929999999999</v>
      </c>
      <c r="D7464">
        <v>16.872530000000001</v>
      </c>
      <c r="E7464">
        <v>-5.70594</v>
      </c>
      <c r="F7464">
        <v>0.29701</v>
      </c>
      <c r="G7464">
        <f t="shared" si="699"/>
        <v>1.7075000360000001</v>
      </c>
      <c r="H7464">
        <f t="shared" si="703"/>
        <v>0.30178853436055841</v>
      </c>
      <c r="I7464">
        <f t="shared" si="704"/>
        <v>3.4631460091932312E-2</v>
      </c>
      <c r="J7464">
        <f t="shared" si="700"/>
        <v>-0.57582800000001721</v>
      </c>
      <c r="K7464">
        <f t="shared" si="701"/>
        <v>1.1826132204331913E-3</v>
      </c>
      <c r="L7464">
        <f t="shared" si="702"/>
        <v>1.9080512823991294</v>
      </c>
    </row>
    <row r="7465" spans="1:12">
      <c r="A7465">
        <v>572.53801999999996</v>
      </c>
      <c r="B7465">
        <v>74.349999999999994</v>
      </c>
      <c r="C7465">
        <v>-23.821950000000001</v>
      </c>
      <c r="D7465">
        <v>16.816199999999998</v>
      </c>
      <c r="E7465">
        <v>-5.6803600000000003</v>
      </c>
      <c r="F7465">
        <v>0.29698999999999998</v>
      </c>
      <c r="G7465">
        <f t="shared" si="699"/>
        <v>1.7017994399999996</v>
      </c>
      <c r="H7465">
        <f t="shared" si="703"/>
        <v>0.29608793836055791</v>
      </c>
      <c r="I7465">
        <f t="shared" si="704"/>
        <v>3.3977293546829636E-2</v>
      </c>
      <c r="J7465">
        <f t="shared" si="700"/>
        <v>-0.57617039333335218</v>
      </c>
      <c r="K7465">
        <f t="shared" si="701"/>
        <v>1.182469156888376E-3</v>
      </c>
      <c r="L7465">
        <f t="shared" si="702"/>
        <v>1.9459434805876046</v>
      </c>
    </row>
    <row r="7466" spans="1:12">
      <c r="A7466">
        <v>572.63300000000004</v>
      </c>
      <c r="B7466">
        <v>74.36</v>
      </c>
      <c r="C7466">
        <v>-23.805260000000001</v>
      </c>
      <c r="D7466">
        <v>16.759879999999999</v>
      </c>
      <c r="E7466">
        <v>-5.66012</v>
      </c>
      <c r="F7466">
        <v>0.29698000000000002</v>
      </c>
      <c r="G7466">
        <f t="shared" si="699"/>
        <v>1.6960998559999998</v>
      </c>
      <c r="H7466">
        <f t="shared" si="703"/>
        <v>0.2903883543605581</v>
      </c>
      <c r="I7466">
        <f t="shared" si="704"/>
        <v>3.332324313283748E-2</v>
      </c>
      <c r="J7466">
        <f t="shared" si="700"/>
        <v>-0.57783682000003467</v>
      </c>
      <c r="K7466">
        <f t="shared" si="701"/>
        <v>1.1823363676025647E-3</v>
      </c>
      <c r="L7466">
        <f t="shared" si="702"/>
        <v>1.9898760102568327</v>
      </c>
    </row>
    <row r="7467" spans="1:12">
      <c r="A7467">
        <v>572.72997999999995</v>
      </c>
      <c r="B7467">
        <v>74.37</v>
      </c>
      <c r="C7467">
        <v>-23.780280000000001</v>
      </c>
      <c r="D7467">
        <v>16.704550000000001</v>
      </c>
      <c r="E7467">
        <v>-5.6508099999999999</v>
      </c>
      <c r="F7467">
        <v>0.29696</v>
      </c>
      <c r="G7467">
        <f t="shared" si="699"/>
        <v>1.69050046</v>
      </c>
      <c r="H7467">
        <f t="shared" si="703"/>
        <v>0.28478895836055829</v>
      </c>
      <c r="I7467">
        <f t="shared" si="704"/>
        <v>3.2680689698778777E-2</v>
      </c>
      <c r="J7467">
        <f t="shared" si="700"/>
        <v>-0.57816234666667277</v>
      </c>
      <c r="K7467">
        <f t="shared" si="701"/>
        <v>1.182200812933296E-3</v>
      </c>
      <c r="L7467">
        <f t="shared" si="702"/>
        <v>2.0301431277215736</v>
      </c>
    </row>
    <row r="7468" spans="1:12">
      <c r="A7468">
        <v>572.82599000000005</v>
      </c>
      <c r="B7468">
        <v>74.38</v>
      </c>
      <c r="C7468">
        <v>-23.758189999999999</v>
      </c>
      <c r="D7468">
        <v>16.64723</v>
      </c>
      <c r="E7468">
        <v>-5.6499199999999998</v>
      </c>
      <c r="F7468">
        <v>0.29694999999999999</v>
      </c>
      <c r="G7468">
        <f t="shared" si="699"/>
        <v>1.6846996760000001</v>
      </c>
      <c r="H7468">
        <f t="shared" si="703"/>
        <v>0.27898817436055845</v>
      </c>
      <c r="I7468">
        <f t="shared" si="704"/>
        <v>3.2015026173742724E-2</v>
      </c>
      <c r="J7468">
        <f t="shared" si="700"/>
        <v>-0.57783007333332437</v>
      </c>
      <c r="K7468">
        <f t="shared" si="701"/>
        <v>1.1820666447046565E-3</v>
      </c>
      <c r="L7468">
        <f t="shared" si="702"/>
        <v>2.0711633195841088</v>
      </c>
    </row>
    <row r="7469" spans="1:12">
      <c r="A7469">
        <v>572.92798000000005</v>
      </c>
      <c r="B7469">
        <v>74.39</v>
      </c>
      <c r="C7469">
        <v>-23.734940000000002</v>
      </c>
      <c r="D7469">
        <v>16.590910000000001</v>
      </c>
      <c r="E7469">
        <v>-5.6510300000000004</v>
      </c>
      <c r="F7469">
        <v>0.29693000000000003</v>
      </c>
      <c r="G7469">
        <f t="shared" si="699"/>
        <v>1.6790000919999999</v>
      </c>
      <c r="H7469">
        <f t="shared" si="703"/>
        <v>0.27328859036055819</v>
      </c>
      <c r="I7469">
        <f t="shared" si="704"/>
        <v>3.1360975759750519E-2</v>
      </c>
      <c r="J7469">
        <f t="shared" si="700"/>
        <v>-0.57583137333332368</v>
      </c>
      <c r="K7469">
        <f t="shared" si="701"/>
        <v>1.181924153137752E-3</v>
      </c>
      <c r="L7469">
        <f t="shared" si="702"/>
        <v>2.1070450565594827</v>
      </c>
    </row>
    <row r="7470" spans="1:12">
      <c r="A7470">
        <v>573.03197999999998</v>
      </c>
      <c r="B7470">
        <v>74.400000000000006</v>
      </c>
      <c r="C7470">
        <v>-23.71171</v>
      </c>
      <c r="D7470">
        <v>16.53359</v>
      </c>
      <c r="E7470">
        <v>-5.6487999999999996</v>
      </c>
      <c r="F7470">
        <v>0.29692000000000002</v>
      </c>
      <c r="G7470">
        <f t="shared" si="699"/>
        <v>1.6731993080000001</v>
      </c>
      <c r="H7470">
        <f t="shared" si="703"/>
        <v>0.26748780636055836</v>
      </c>
      <c r="I7470">
        <f t="shared" si="704"/>
        <v>3.0695312234714462E-2</v>
      </c>
      <c r="J7470">
        <f t="shared" si="700"/>
        <v>-0.57350208666661673</v>
      </c>
      <c r="K7470">
        <f t="shared" si="701"/>
        <v>1.1817788887444757E-3</v>
      </c>
      <c r="L7470">
        <f t="shared" si="702"/>
        <v>2.1440307671205336</v>
      </c>
    </row>
    <row r="7471" spans="1:12">
      <c r="A7471">
        <v>573.12598000000003</v>
      </c>
      <c r="B7471">
        <v>74.41</v>
      </c>
      <c r="C7471">
        <v>-23.680859999999999</v>
      </c>
      <c r="D7471">
        <v>16.478259999999999</v>
      </c>
      <c r="E7471">
        <v>-5.6402299999999999</v>
      </c>
      <c r="F7471">
        <v>0.2969</v>
      </c>
      <c r="G7471">
        <f t="shared" si="699"/>
        <v>1.6675999119999998</v>
      </c>
      <c r="H7471">
        <f t="shared" si="703"/>
        <v>0.2618884103605581</v>
      </c>
      <c r="I7471">
        <f t="shared" si="704"/>
        <v>3.0052758800655711E-2</v>
      </c>
      <c r="J7471">
        <f t="shared" si="700"/>
        <v>-0.57183565999999164</v>
      </c>
      <c r="K7471">
        <f t="shared" si="701"/>
        <v>1.1816476228003068E-3</v>
      </c>
      <c r="L7471">
        <f t="shared" si="702"/>
        <v>2.1835088433761154</v>
      </c>
    </row>
    <row r="7472" spans="1:12">
      <c r="A7472">
        <v>573.22997999999995</v>
      </c>
      <c r="B7472">
        <v>74.42</v>
      </c>
      <c r="C7472">
        <v>-23.656389999999998</v>
      </c>
      <c r="D7472">
        <v>16.420950000000001</v>
      </c>
      <c r="E7472">
        <v>-5.6240899999999998</v>
      </c>
      <c r="F7472">
        <v>0.29687999999999998</v>
      </c>
      <c r="G7472">
        <f t="shared" si="699"/>
        <v>1.66180014</v>
      </c>
      <c r="H7472">
        <f t="shared" si="703"/>
        <v>0.25608863836055829</v>
      </c>
      <c r="I7472">
        <f t="shared" si="704"/>
        <v>2.9387211406730097E-2</v>
      </c>
      <c r="J7472">
        <f t="shared" si="700"/>
        <v>-0.57116605333332449</v>
      </c>
      <c r="K7472">
        <f t="shared" si="701"/>
        <v>1.1815024263688279E-3</v>
      </c>
      <c r="L7472">
        <f t="shared" si="702"/>
        <v>2.23034515310732</v>
      </c>
    </row>
    <row r="7473" spans="1:12">
      <c r="A7473">
        <v>573.32299999999998</v>
      </c>
      <c r="B7473">
        <v>74.430000000000007</v>
      </c>
      <c r="C7473">
        <v>-23.632180000000002</v>
      </c>
      <c r="D7473">
        <v>16.364629999999998</v>
      </c>
      <c r="E7473">
        <v>-5.6002099999999997</v>
      </c>
      <c r="F7473">
        <v>0.29687000000000002</v>
      </c>
      <c r="G7473">
        <f t="shared" si="699"/>
        <v>1.6561005559999997</v>
      </c>
      <c r="H7473">
        <f t="shared" si="703"/>
        <v>0.25038905436055803</v>
      </c>
      <c r="I7473">
        <f t="shared" si="704"/>
        <v>2.8733160992737889E-2</v>
      </c>
      <c r="J7473">
        <f t="shared" si="700"/>
        <v>-0.57166024666661697</v>
      </c>
      <c r="K7473">
        <f t="shared" si="701"/>
        <v>1.1813725895569026E-3</v>
      </c>
      <c r="L7473">
        <f t="shared" si="702"/>
        <v>2.2830880052904838</v>
      </c>
    </row>
    <row r="7474" spans="1:12">
      <c r="A7474">
        <v>573.41900999999996</v>
      </c>
      <c r="B7474">
        <v>74.44</v>
      </c>
      <c r="C7474">
        <v>-23.603020000000001</v>
      </c>
      <c r="D7474">
        <v>16.308299999999999</v>
      </c>
      <c r="E7474">
        <v>-5.5685799999999999</v>
      </c>
      <c r="F7474">
        <v>0.29685</v>
      </c>
      <c r="G7474">
        <f t="shared" si="699"/>
        <v>1.6503999599999997</v>
      </c>
      <c r="H7474">
        <f t="shared" si="703"/>
        <v>0.24468845836055797</v>
      </c>
      <c r="I7474">
        <f t="shared" si="704"/>
        <v>2.8078994447635265E-2</v>
      </c>
      <c r="J7474">
        <f t="shared" si="700"/>
        <v>-0.57199757999999479</v>
      </c>
      <c r="K7474">
        <f t="shared" si="701"/>
        <v>1.1812386092422637E-3</v>
      </c>
      <c r="L7474">
        <f t="shared" si="702"/>
        <v>2.3376565606422437</v>
      </c>
    </row>
    <row r="7475" spans="1:12">
      <c r="A7475">
        <v>573.51898000000006</v>
      </c>
      <c r="B7475">
        <v>74.45</v>
      </c>
      <c r="C7475">
        <v>-23.57433</v>
      </c>
      <c r="D7475">
        <v>16.253959999999999</v>
      </c>
      <c r="E7475">
        <v>-5.5298299999999996</v>
      </c>
      <c r="F7475">
        <v>0.29683999999999999</v>
      </c>
      <c r="G7475">
        <f t="shared" si="699"/>
        <v>1.6449007519999999</v>
      </c>
      <c r="H7475">
        <f t="shared" si="703"/>
        <v>0.23918925036055816</v>
      </c>
      <c r="I7475">
        <f t="shared" si="704"/>
        <v>2.7447937993510023E-2</v>
      </c>
      <c r="J7475">
        <f t="shared" si="700"/>
        <v>-0.57082703333332929</v>
      </c>
      <c r="K7475">
        <f t="shared" si="701"/>
        <v>1.1810991351070875E-3</v>
      </c>
      <c r="L7475">
        <f t="shared" si="702"/>
        <v>2.3865078906048427</v>
      </c>
    </row>
    <row r="7476" spans="1:12">
      <c r="A7476">
        <v>573.62798999999995</v>
      </c>
      <c r="B7476">
        <v>74.459999999999994</v>
      </c>
      <c r="C7476">
        <v>-23.544920000000001</v>
      </c>
      <c r="D7476">
        <v>16.19763</v>
      </c>
      <c r="E7476">
        <v>-5.4862200000000003</v>
      </c>
      <c r="F7476">
        <v>0.29681999999999997</v>
      </c>
      <c r="G7476">
        <f t="shared" si="699"/>
        <v>1.6392001559999998</v>
      </c>
      <c r="H7476">
        <f t="shared" si="703"/>
        <v>0.2334886543605581</v>
      </c>
      <c r="I7476">
        <f t="shared" si="704"/>
        <v>2.6793771448407399E-2</v>
      </c>
      <c r="J7476">
        <f t="shared" si="700"/>
        <v>-0.56899025333334297</v>
      </c>
      <c r="K7476">
        <f t="shared" si="701"/>
        <v>1.1809470862604731E-3</v>
      </c>
      <c r="L7476">
        <f t="shared" si="702"/>
        <v>2.4369075015298014</v>
      </c>
    </row>
    <row r="7477" spans="1:12">
      <c r="A7477">
        <v>573.71898999999996</v>
      </c>
      <c r="B7477">
        <v>74.47</v>
      </c>
      <c r="C7477">
        <v>-23.518190000000001</v>
      </c>
      <c r="D7477">
        <v>16.143280000000001</v>
      </c>
      <c r="E7477">
        <v>-5.4448800000000004</v>
      </c>
      <c r="F7477">
        <v>0.29681000000000002</v>
      </c>
      <c r="G7477">
        <f t="shared" si="699"/>
        <v>1.633699936</v>
      </c>
      <c r="H7477">
        <f t="shared" si="703"/>
        <v>0.22798843436055827</v>
      </c>
      <c r="I7477">
        <f t="shared" si="704"/>
        <v>2.6162598863171713E-2</v>
      </c>
      <c r="J7477">
        <f t="shared" si="700"/>
        <v>-0.56666096666670018</v>
      </c>
      <c r="K7477">
        <f t="shared" si="701"/>
        <v>1.1808201880198731E-3</v>
      </c>
      <c r="L7477">
        <f t="shared" si="702"/>
        <v>2.4854811966932471</v>
      </c>
    </row>
    <row r="7478" spans="1:12">
      <c r="A7478">
        <v>573.82799999999997</v>
      </c>
      <c r="B7478">
        <v>74.48</v>
      </c>
      <c r="C7478">
        <v>-23.48836</v>
      </c>
      <c r="D7478">
        <v>16.087949999999999</v>
      </c>
      <c r="E7478">
        <v>-5.4187399999999997</v>
      </c>
      <c r="F7478">
        <v>0.29679</v>
      </c>
      <c r="G7478">
        <f t="shared" si="699"/>
        <v>1.6281005399999997</v>
      </c>
      <c r="H7478">
        <f t="shared" si="703"/>
        <v>0.22238903836055801</v>
      </c>
      <c r="I7478">
        <f t="shared" si="704"/>
        <v>2.5520045429112962E-2</v>
      </c>
      <c r="J7478">
        <f t="shared" si="700"/>
        <v>-0.56415795333335383</v>
      </c>
      <c r="K7478">
        <f t="shared" si="701"/>
        <v>1.1806682109806866E-3</v>
      </c>
      <c r="L7478">
        <f t="shared" si="702"/>
        <v>2.5368064788278275</v>
      </c>
    </row>
    <row r="7479" spans="1:12">
      <c r="A7479">
        <v>573.91803000000004</v>
      </c>
      <c r="B7479">
        <v>74.489999999999995</v>
      </c>
      <c r="C7479">
        <v>-23.455380000000002</v>
      </c>
      <c r="D7479">
        <v>16.036560000000001</v>
      </c>
      <c r="E7479">
        <v>-5.4190399999999999</v>
      </c>
      <c r="F7479">
        <v>0.29677999999999999</v>
      </c>
      <c r="G7479">
        <f t="shared" si="699"/>
        <v>1.6228998720000001</v>
      </c>
      <c r="H7479">
        <f t="shared" si="703"/>
        <v>0.21718837036055838</v>
      </c>
      <c r="I7479">
        <f t="shared" si="704"/>
        <v>2.4923247652567228E-2</v>
      </c>
      <c r="J7479">
        <f t="shared" si="700"/>
        <v>-0.55983334000001728</v>
      </c>
      <c r="K7479">
        <f t="shared" si="701"/>
        <v>1.1805427245318184E-3</v>
      </c>
      <c r="L7479">
        <f t="shared" si="702"/>
        <v>2.5776395811185826</v>
      </c>
    </row>
    <row r="7480" spans="1:12">
      <c r="A7480">
        <v>574.02599999999995</v>
      </c>
      <c r="B7480">
        <v>74.5</v>
      </c>
      <c r="C7480">
        <v>-23.42595</v>
      </c>
      <c r="D7480">
        <v>15.98419</v>
      </c>
      <c r="E7480">
        <v>-5.4430300000000003</v>
      </c>
      <c r="F7480">
        <v>0.29676000000000002</v>
      </c>
      <c r="G7480">
        <f t="shared" si="699"/>
        <v>1.617600028</v>
      </c>
      <c r="H7480">
        <f t="shared" si="703"/>
        <v>0.21188852636055833</v>
      </c>
      <c r="I7480">
        <f t="shared" si="704"/>
        <v>2.4315069027198429E-2</v>
      </c>
      <c r="J7480">
        <f t="shared" si="700"/>
        <v>-0.55367026000002895</v>
      </c>
      <c r="K7480">
        <f t="shared" si="701"/>
        <v>1.180392267958488E-3</v>
      </c>
      <c r="L7480">
        <f t="shared" si="702"/>
        <v>2.6130261487489919</v>
      </c>
    </row>
    <row r="7481" spans="1:12">
      <c r="A7481">
        <v>574.12097000000006</v>
      </c>
      <c r="B7481">
        <v>74.510000000000005</v>
      </c>
      <c r="C7481">
        <v>-23.394690000000001</v>
      </c>
      <c r="D7481">
        <v>15.92886</v>
      </c>
      <c r="E7481">
        <v>-5.47431</v>
      </c>
      <c r="F7481">
        <v>0.29674</v>
      </c>
      <c r="G7481">
        <f t="shared" si="699"/>
        <v>1.612000632</v>
      </c>
      <c r="H7481">
        <f t="shared" si="703"/>
        <v>0.20628913036055829</v>
      </c>
      <c r="I7481">
        <f t="shared" si="704"/>
        <v>2.3672515593139706E-2</v>
      </c>
      <c r="J7481">
        <f t="shared" si="700"/>
        <v>-0.54983478000000074</v>
      </c>
      <c r="K7481">
        <f t="shared" si="701"/>
        <v>1.1802599586292917E-3</v>
      </c>
      <c r="L7481">
        <f t="shared" si="702"/>
        <v>2.6653599200257578</v>
      </c>
    </row>
    <row r="7482" spans="1:12">
      <c r="A7482">
        <v>574.22400000000005</v>
      </c>
      <c r="B7482">
        <v>74.52</v>
      </c>
      <c r="C7482">
        <v>-23.359780000000001</v>
      </c>
      <c r="D7482">
        <v>15.87055</v>
      </c>
      <c r="E7482">
        <v>-5.4985200000000001</v>
      </c>
      <c r="F7482">
        <v>0.29672999999999999</v>
      </c>
      <c r="G7482">
        <f t="shared" si="699"/>
        <v>1.6060996599999999</v>
      </c>
      <c r="H7482">
        <f t="shared" si="703"/>
        <v>0.20038815836055823</v>
      </c>
      <c r="I7482">
        <f t="shared" si="704"/>
        <v>2.2995355088170168E-2</v>
      </c>
      <c r="J7482">
        <f t="shared" si="700"/>
        <v>-0.54983646666665531</v>
      </c>
      <c r="K7482">
        <f t="shared" si="701"/>
        <v>1.1801164538916701E-3</v>
      </c>
      <c r="L7482">
        <f t="shared" si="702"/>
        <v>2.7438570780082476</v>
      </c>
    </row>
    <row r="7483" spans="1:12">
      <c r="A7483">
        <v>574.30700999999999</v>
      </c>
      <c r="B7483">
        <v>74.53</v>
      </c>
      <c r="C7483">
        <v>-23.325780000000002</v>
      </c>
      <c r="D7483">
        <v>15.81522</v>
      </c>
      <c r="E7483">
        <v>-5.5121000000000002</v>
      </c>
      <c r="F7483">
        <v>0.29670999999999997</v>
      </c>
      <c r="G7483">
        <f t="shared" si="699"/>
        <v>1.6005002639999999</v>
      </c>
      <c r="H7483">
        <f t="shared" si="703"/>
        <v>0.1947887623605582</v>
      </c>
      <c r="I7483">
        <f t="shared" si="704"/>
        <v>2.2352801654111444E-2</v>
      </c>
      <c r="J7483">
        <f t="shared" si="700"/>
        <v>-0.55133759999999032</v>
      </c>
      <c r="K7483">
        <f t="shared" si="701"/>
        <v>1.1800008592766258E-3</v>
      </c>
      <c r="L7483">
        <f t="shared" si="702"/>
        <v>2.8304384365842035</v>
      </c>
    </row>
    <row r="7484" spans="1:12">
      <c r="A7484">
        <v>574.41399999999999</v>
      </c>
      <c r="B7484">
        <v>74.540000000000006</v>
      </c>
      <c r="C7484">
        <v>-23.291429999999998</v>
      </c>
      <c r="D7484">
        <v>15.76383</v>
      </c>
      <c r="E7484">
        <v>-5.5161600000000002</v>
      </c>
      <c r="F7484">
        <v>0.29670000000000002</v>
      </c>
      <c r="G7484">
        <f t="shared" si="699"/>
        <v>1.595299596</v>
      </c>
      <c r="H7484">
        <f t="shared" si="703"/>
        <v>0.18958809436055835</v>
      </c>
      <c r="I7484">
        <f t="shared" si="704"/>
        <v>2.1756003877565686E-2</v>
      </c>
      <c r="J7484">
        <f t="shared" si="700"/>
        <v>-0.55017042666661764</v>
      </c>
      <c r="K7484">
        <f t="shared" si="701"/>
        <v>1.1798519049888859E-3</v>
      </c>
      <c r="L7484">
        <f t="shared" si="702"/>
        <v>2.9019249785817478</v>
      </c>
    </row>
    <row r="7485" spans="1:12">
      <c r="A7485">
        <v>574.51598999999999</v>
      </c>
      <c r="B7485">
        <v>74.55</v>
      </c>
      <c r="C7485">
        <v>-23.256509999999999</v>
      </c>
      <c r="D7485">
        <v>15.708489999999999</v>
      </c>
      <c r="E7485">
        <v>-5.5050699999999999</v>
      </c>
      <c r="F7485">
        <v>0.29668</v>
      </c>
      <c r="G7485">
        <f t="shared" si="699"/>
        <v>1.5896991879999998</v>
      </c>
      <c r="H7485">
        <f t="shared" si="703"/>
        <v>0.18398768636055807</v>
      </c>
      <c r="I7485">
        <f t="shared" si="704"/>
        <v>2.1113334312396492E-2</v>
      </c>
      <c r="J7485">
        <f t="shared" si="700"/>
        <v>-0.55117567999999251</v>
      </c>
      <c r="K7485">
        <f t="shared" si="701"/>
        <v>1.1797099468388488E-3</v>
      </c>
      <c r="L7485">
        <f t="shared" si="702"/>
        <v>2.9957204794665513</v>
      </c>
    </row>
    <row r="7486" spans="1:12">
      <c r="A7486">
        <v>574.61199999999997</v>
      </c>
      <c r="B7486">
        <v>74.56</v>
      </c>
      <c r="C7486">
        <v>-23.216930000000001</v>
      </c>
      <c r="D7486">
        <v>15.6502</v>
      </c>
      <c r="E7486">
        <v>-5.4683000000000002</v>
      </c>
      <c r="F7486">
        <v>0.29665999999999998</v>
      </c>
      <c r="G7486">
        <f t="shared" ref="G7486:G7549" si="705">(D7486/100)*$B$16</f>
        <v>1.58380024</v>
      </c>
      <c r="H7486">
        <f t="shared" si="703"/>
        <v>0.17808873836055827</v>
      </c>
      <c r="I7486">
        <f t="shared" si="704"/>
        <v>2.0436406069647865E-2</v>
      </c>
      <c r="J7486">
        <f t="shared" ref="J7486:J7549" si="706">SLOPE(H7478:H7486,B7478:B7486)</f>
        <v>-0.55484080666665869</v>
      </c>
      <c r="K7486">
        <f t="shared" ref="K7486:K7549" si="707">1/(A7486+273.15)</f>
        <v>1.1795763433605187E-3</v>
      </c>
      <c r="L7486">
        <f t="shared" ref="L7486:L7549" si="708">-J7486/H7486</f>
        <v>3.1155299979908251</v>
      </c>
    </row>
    <row r="7487" spans="1:12">
      <c r="A7487">
        <v>574.70696999999996</v>
      </c>
      <c r="B7487">
        <v>74.569999999999993</v>
      </c>
      <c r="C7487">
        <v>-23.183910000000001</v>
      </c>
      <c r="D7487">
        <v>15.592879999999999</v>
      </c>
      <c r="E7487">
        <v>-5.4060800000000002</v>
      </c>
      <c r="F7487">
        <v>0.29665000000000002</v>
      </c>
      <c r="G7487">
        <f t="shared" si="705"/>
        <v>1.5779994559999997</v>
      </c>
      <c r="H7487">
        <f t="shared" si="703"/>
        <v>0.17228795436055799</v>
      </c>
      <c r="I7487">
        <f t="shared" si="704"/>
        <v>1.9770742544611759E-2</v>
      </c>
      <c r="J7487">
        <f t="shared" si="706"/>
        <v>-0.56067330000000803</v>
      </c>
      <c r="K7487">
        <f t="shared" si="707"/>
        <v>1.1794442168706828E-3</v>
      </c>
      <c r="L7487">
        <f t="shared" si="708"/>
        <v>3.2542803243612219</v>
      </c>
    </row>
    <row r="7488" spans="1:12">
      <c r="A7488">
        <v>574.80999999999995</v>
      </c>
      <c r="B7488">
        <v>74.58</v>
      </c>
      <c r="C7488">
        <v>-23.14479</v>
      </c>
      <c r="D7488">
        <v>15.541499999999999</v>
      </c>
      <c r="E7488">
        <v>-5.3375599999999999</v>
      </c>
      <c r="F7488">
        <v>0.29663</v>
      </c>
      <c r="G7488">
        <f t="shared" si="705"/>
        <v>1.5727997999999999</v>
      </c>
      <c r="H7488">
        <f t="shared" si="703"/>
        <v>0.16708829836055816</v>
      </c>
      <c r="I7488">
        <f t="shared" si="704"/>
        <v>1.9174060899176441E-2</v>
      </c>
      <c r="J7488">
        <f t="shared" si="706"/>
        <v>-0.56100726000003409</v>
      </c>
      <c r="K7488">
        <f t="shared" si="707"/>
        <v>1.179300910420303E-3</v>
      </c>
      <c r="L7488">
        <f t="shared" si="708"/>
        <v>3.3575496638875464</v>
      </c>
    </row>
    <row r="7489" spans="1:12">
      <c r="A7489">
        <v>574.90997000000004</v>
      </c>
      <c r="B7489">
        <v>74.59</v>
      </c>
      <c r="C7489">
        <v>-23.10192</v>
      </c>
      <c r="D7489">
        <v>15.491110000000001</v>
      </c>
      <c r="E7489">
        <v>-5.2863800000000003</v>
      </c>
      <c r="F7489">
        <v>0.29661999999999999</v>
      </c>
      <c r="G7489">
        <f t="shared" si="705"/>
        <v>1.5677003319999998</v>
      </c>
      <c r="H7489">
        <f t="shared" si="703"/>
        <v>0.16198883036055811</v>
      </c>
      <c r="I7489">
        <f t="shared" si="704"/>
        <v>1.8588876233674556E-2</v>
      </c>
      <c r="J7489">
        <f t="shared" si="706"/>
        <v>-0.55600292000001983</v>
      </c>
      <c r="K7489">
        <f t="shared" si="707"/>
        <v>1.1791618934684537E-3</v>
      </c>
      <c r="L7489">
        <f t="shared" si="708"/>
        <v>3.4323534453730975</v>
      </c>
    </row>
    <row r="7490" spans="1:12">
      <c r="A7490">
        <v>575.00702000000001</v>
      </c>
      <c r="B7490">
        <v>74.599999999999994</v>
      </c>
      <c r="C7490">
        <v>-23.057390000000002</v>
      </c>
      <c r="D7490">
        <v>15.439719999999999</v>
      </c>
      <c r="E7490">
        <v>-5.2599200000000002</v>
      </c>
      <c r="F7490">
        <v>0.29659999999999997</v>
      </c>
      <c r="G7490">
        <f t="shared" si="705"/>
        <v>1.5624996639999997</v>
      </c>
      <c r="H7490">
        <f t="shared" si="703"/>
        <v>0.15678816236055804</v>
      </c>
      <c r="I7490">
        <f t="shared" si="704"/>
        <v>1.7992078457128774E-2</v>
      </c>
      <c r="J7490">
        <f t="shared" si="706"/>
        <v>-0.54916517333335368</v>
      </c>
      <c r="K7490">
        <f t="shared" si="707"/>
        <v>1.179026968379039E-3</v>
      </c>
      <c r="L7490">
        <f t="shared" si="708"/>
        <v>3.5025933403726328</v>
      </c>
    </row>
    <row r="7491" spans="1:12">
      <c r="A7491">
        <v>575.10601999999994</v>
      </c>
      <c r="B7491">
        <v>74.61</v>
      </c>
      <c r="C7491">
        <v>-23.018270000000001</v>
      </c>
      <c r="D7491">
        <v>15.38439</v>
      </c>
      <c r="E7491">
        <v>-5.2472000000000003</v>
      </c>
      <c r="F7491">
        <v>0.29658000000000001</v>
      </c>
      <c r="G7491">
        <f t="shared" si="705"/>
        <v>1.5569002679999999</v>
      </c>
      <c r="H7491">
        <f t="shared" si="703"/>
        <v>0.15118876636055822</v>
      </c>
      <c r="I7491">
        <f t="shared" si="704"/>
        <v>1.7349525023070071E-2</v>
      </c>
      <c r="J7491">
        <f t="shared" si="706"/>
        <v>-0.54632988666669846</v>
      </c>
      <c r="K7491">
        <f t="shared" si="707"/>
        <v>1.1788893640860929E-3</v>
      </c>
      <c r="L7491">
        <f t="shared" si="708"/>
        <v>3.6135613764041117</v>
      </c>
    </row>
    <row r="7492" spans="1:12">
      <c r="A7492">
        <v>575.20203000000004</v>
      </c>
      <c r="B7492">
        <v>74.62</v>
      </c>
      <c r="C7492">
        <v>-22.972480000000001</v>
      </c>
      <c r="D7492">
        <v>15.33202</v>
      </c>
      <c r="E7492">
        <v>-5.23461</v>
      </c>
      <c r="F7492">
        <v>0.29657</v>
      </c>
      <c r="G7492">
        <f t="shared" si="705"/>
        <v>1.5516004239999999</v>
      </c>
      <c r="H7492">
        <f t="shared" si="703"/>
        <v>0.14588892236055817</v>
      </c>
      <c r="I7492">
        <f t="shared" si="704"/>
        <v>1.6741346397701275E-2</v>
      </c>
      <c r="J7492">
        <f t="shared" si="706"/>
        <v>-0.54348954000000516</v>
      </c>
      <c r="K7492">
        <f t="shared" si="707"/>
        <v>1.1787559463964504E-3</v>
      </c>
      <c r="L7492">
        <f t="shared" si="708"/>
        <v>3.7253653752873315</v>
      </c>
    </row>
    <row r="7493" spans="1:12">
      <c r="A7493">
        <v>575.30298000000005</v>
      </c>
      <c r="B7493">
        <v>74.63</v>
      </c>
      <c r="C7493">
        <v>-22.931260000000002</v>
      </c>
      <c r="D7493">
        <v>15.279640000000001</v>
      </c>
      <c r="E7493">
        <v>-5.2198599999999997</v>
      </c>
      <c r="F7493">
        <v>0.29654999999999998</v>
      </c>
      <c r="G7493">
        <f t="shared" si="705"/>
        <v>1.5462995679999998</v>
      </c>
      <c r="H7493">
        <f t="shared" si="703"/>
        <v>0.14058806636055809</v>
      </c>
      <c r="I7493">
        <f t="shared" si="704"/>
        <v>1.6133051641222033E-2</v>
      </c>
      <c r="J7493">
        <f t="shared" si="706"/>
        <v>-0.53782739999999207</v>
      </c>
      <c r="K7493">
        <f t="shared" si="707"/>
        <v>1.1786156965351219E-3</v>
      </c>
      <c r="L7493">
        <f t="shared" si="708"/>
        <v>3.8255551407945054</v>
      </c>
    </row>
    <row r="7494" spans="1:12">
      <c r="A7494">
        <v>575.40601000000004</v>
      </c>
      <c r="B7494">
        <v>74.64</v>
      </c>
      <c r="C7494">
        <v>-22.88589</v>
      </c>
      <c r="D7494">
        <v>15.229240000000001</v>
      </c>
      <c r="E7494">
        <v>-5.2128800000000002</v>
      </c>
      <c r="F7494">
        <v>0.29653000000000002</v>
      </c>
      <c r="G7494">
        <f t="shared" si="705"/>
        <v>1.5411990879999997</v>
      </c>
      <c r="H7494">
        <f t="shared" si="703"/>
        <v>0.13548758636055802</v>
      </c>
      <c r="I7494">
        <f t="shared" si="704"/>
        <v>1.5547750844609708E-2</v>
      </c>
      <c r="J7494">
        <f t="shared" si="706"/>
        <v>-0.53117181333332653</v>
      </c>
      <c r="K7494">
        <f t="shared" si="707"/>
        <v>1.1784725913378423E-3</v>
      </c>
      <c r="L7494">
        <f t="shared" si="708"/>
        <v>3.9204463493782975</v>
      </c>
    </row>
    <row r="7495" spans="1:12">
      <c r="A7495">
        <v>575.50098000000003</v>
      </c>
      <c r="B7495">
        <v>74.650000000000006</v>
      </c>
      <c r="C7495">
        <v>-22.83717</v>
      </c>
      <c r="D7495">
        <v>15.176880000000001</v>
      </c>
      <c r="E7495">
        <v>-5.22281</v>
      </c>
      <c r="F7495">
        <v>0.29652000000000001</v>
      </c>
      <c r="G7495">
        <f t="shared" si="705"/>
        <v>1.5359002559999999</v>
      </c>
      <c r="H7495">
        <f t="shared" si="703"/>
        <v>0.13018875436055821</v>
      </c>
      <c r="I7495">
        <f t="shared" si="704"/>
        <v>1.4939688350351376E-2</v>
      </c>
      <c r="J7495">
        <f t="shared" si="706"/>
        <v>-0.5281661733332873</v>
      </c>
      <c r="K7495">
        <f t="shared" si="707"/>
        <v>1.1783407119850377E-3</v>
      </c>
      <c r="L7495">
        <f t="shared" si="708"/>
        <v>4.0569262370429415</v>
      </c>
    </row>
    <row r="7496" spans="1:12">
      <c r="A7496">
        <v>575.59900000000005</v>
      </c>
      <c r="B7496">
        <v>74.66</v>
      </c>
      <c r="C7496">
        <v>-22.78969</v>
      </c>
      <c r="D7496">
        <v>15.124510000000001</v>
      </c>
      <c r="E7496">
        <v>-5.25631</v>
      </c>
      <c r="F7496">
        <v>0.29649999999999999</v>
      </c>
      <c r="G7496">
        <f t="shared" si="705"/>
        <v>1.5306004120000001</v>
      </c>
      <c r="H7496">
        <f t="shared" si="703"/>
        <v>0.12488891036055838</v>
      </c>
      <c r="I7496">
        <f t="shared" si="704"/>
        <v>1.4331509724982603E-2</v>
      </c>
      <c r="J7496">
        <f t="shared" si="706"/>
        <v>-0.52899938666665758</v>
      </c>
      <c r="K7496">
        <f t="shared" si="707"/>
        <v>1.1782046282234205E-3</v>
      </c>
      <c r="L7496">
        <f t="shared" si="708"/>
        <v>4.2357594852851141</v>
      </c>
    </row>
    <row r="7497" spans="1:12">
      <c r="A7497">
        <v>575.71001999999999</v>
      </c>
      <c r="B7497">
        <v>74.67</v>
      </c>
      <c r="C7497">
        <v>-22.738610000000001</v>
      </c>
      <c r="D7497">
        <v>15.07114</v>
      </c>
      <c r="E7497">
        <v>-5.3152600000000003</v>
      </c>
      <c r="F7497">
        <v>0.29648000000000002</v>
      </c>
      <c r="G7497">
        <f t="shared" si="705"/>
        <v>1.5251993679999998</v>
      </c>
      <c r="H7497">
        <f t="shared" si="703"/>
        <v>0.11948786636055808</v>
      </c>
      <c r="I7497">
        <f t="shared" si="704"/>
        <v>1.371171798856988E-2</v>
      </c>
      <c r="J7497">
        <f t="shared" si="706"/>
        <v>-0.53017161999999141</v>
      </c>
      <c r="K7497">
        <f t="shared" si="707"/>
        <v>1.1780505341740563E-3</v>
      </c>
      <c r="L7497">
        <f t="shared" si="708"/>
        <v>4.4370331159833691</v>
      </c>
    </row>
    <row r="7498" spans="1:12">
      <c r="A7498">
        <v>575.79303000000004</v>
      </c>
      <c r="B7498">
        <v>74.680000000000007</v>
      </c>
      <c r="C7498">
        <v>-22.68759</v>
      </c>
      <c r="D7498">
        <v>15.021739999999999</v>
      </c>
      <c r="E7498">
        <v>-5.3768099999999999</v>
      </c>
      <c r="F7498">
        <v>0.29647000000000001</v>
      </c>
      <c r="G7498">
        <f t="shared" si="705"/>
        <v>1.5202000879999999</v>
      </c>
      <c r="H7498">
        <f t="shared" si="703"/>
        <v>0.11448858636055825</v>
      </c>
      <c r="I7498">
        <f t="shared" si="704"/>
        <v>1.3138030303001478E-2</v>
      </c>
      <c r="J7498">
        <f t="shared" si="706"/>
        <v>-0.52783389999995334</v>
      </c>
      <c r="K7498">
        <f t="shared" si="707"/>
        <v>1.1779353439064103E-3</v>
      </c>
      <c r="L7498">
        <f t="shared" si="708"/>
        <v>4.6103626289667776</v>
      </c>
    </row>
    <row r="7499" spans="1:12">
      <c r="A7499">
        <v>575.89502000000005</v>
      </c>
      <c r="B7499">
        <v>74.69</v>
      </c>
      <c r="C7499">
        <v>-22.637640000000001</v>
      </c>
      <c r="D7499">
        <v>14.96937</v>
      </c>
      <c r="E7499">
        <v>-5.4044299999999996</v>
      </c>
      <c r="F7499">
        <v>0.29644999999999999</v>
      </c>
      <c r="G7499">
        <f t="shared" si="705"/>
        <v>1.5149002439999997</v>
      </c>
      <c r="H7499">
        <f t="shared" si="703"/>
        <v>0.10918874236055798</v>
      </c>
      <c r="I7499">
        <f t="shared" si="704"/>
        <v>1.2529851677632655E-2</v>
      </c>
      <c r="J7499">
        <f t="shared" si="706"/>
        <v>-0.5250002999999932</v>
      </c>
      <c r="K7499">
        <f t="shared" si="707"/>
        <v>1.1777938465500923E-3</v>
      </c>
      <c r="L7499">
        <f t="shared" si="708"/>
        <v>4.8081907406384596</v>
      </c>
    </row>
    <row r="7500" spans="1:12">
      <c r="A7500">
        <v>576.00298999999995</v>
      </c>
      <c r="B7500">
        <v>74.7</v>
      </c>
      <c r="C7500">
        <v>-22.585640000000001</v>
      </c>
      <c r="D7500">
        <v>14.90218</v>
      </c>
      <c r="E7500">
        <v>-5.37446</v>
      </c>
      <c r="F7500">
        <v>0.29643000000000003</v>
      </c>
      <c r="G7500">
        <f t="shared" si="705"/>
        <v>1.5081006159999997</v>
      </c>
      <c r="H7500">
        <f t="shared" si="703"/>
        <v>0.10238911436055798</v>
      </c>
      <c r="I7500">
        <f t="shared" si="704"/>
        <v>1.1749566746593335E-2</v>
      </c>
      <c r="J7500">
        <f t="shared" si="706"/>
        <v>-0.53482681999999393</v>
      </c>
      <c r="K7500">
        <f t="shared" si="707"/>
        <v>1.1776440897888142E-3</v>
      </c>
      <c r="L7500">
        <f t="shared" si="708"/>
        <v>5.2234734457867162</v>
      </c>
    </row>
    <row r="7501" spans="1:12">
      <c r="A7501">
        <v>576.09398999999996</v>
      </c>
      <c r="B7501">
        <v>74.709999999999994</v>
      </c>
      <c r="C7501">
        <v>-22.533909999999999</v>
      </c>
      <c r="D7501">
        <v>14.85178</v>
      </c>
      <c r="E7501">
        <v>-5.2904900000000001</v>
      </c>
      <c r="F7501">
        <v>0.29642000000000002</v>
      </c>
      <c r="G7501">
        <f t="shared" si="705"/>
        <v>1.503000136</v>
      </c>
      <c r="H7501">
        <f t="shared" si="703"/>
        <v>9.7288634360558346E-2</v>
      </c>
      <c r="I7501">
        <f t="shared" si="704"/>
        <v>1.1164265949981059E-2</v>
      </c>
      <c r="J7501">
        <f t="shared" si="706"/>
        <v>-0.54148915333333725</v>
      </c>
      <c r="K7501">
        <f t="shared" si="707"/>
        <v>1.1775179003621799E-3</v>
      </c>
      <c r="L7501">
        <f t="shared" si="708"/>
        <v>5.5658007422176503</v>
      </c>
    </row>
    <row r="7502" spans="1:12">
      <c r="A7502">
        <v>576.18597</v>
      </c>
      <c r="B7502">
        <v>74.72</v>
      </c>
      <c r="C7502">
        <v>-22.474229999999999</v>
      </c>
      <c r="D7502">
        <v>14.80336</v>
      </c>
      <c r="E7502">
        <v>-5.1806299999999998</v>
      </c>
      <c r="F7502">
        <v>0.2964</v>
      </c>
      <c r="G7502">
        <f t="shared" si="705"/>
        <v>1.4981000319999997</v>
      </c>
      <c r="H7502">
        <f t="shared" si="703"/>
        <v>9.2388530360558052E-2</v>
      </c>
      <c r="I7502">
        <f t="shared" si="704"/>
        <v>1.0601959113235618E-2</v>
      </c>
      <c r="J7502">
        <f t="shared" si="706"/>
        <v>-0.54399216666669803</v>
      </c>
      <c r="K7502">
        <f t="shared" si="707"/>
        <v>1.177390379451373E-3</v>
      </c>
      <c r="L7502">
        <f t="shared" si="708"/>
        <v>5.8880920017203335</v>
      </c>
    </row>
    <row r="7503" spans="1:12">
      <c r="A7503">
        <v>576.29602</v>
      </c>
      <c r="B7503">
        <v>74.73</v>
      </c>
      <c r="C7503">
        <v>-22.415620000000001</v>
      </c>
      <c r="D7503">
        <v>14.75197</v>
      </c>
      <c r="E7503">
        <v>-5.0765500000000001</v>
      </c>
      <c r="F7503">
        <v>0.29638999999999999</v>
      </c>
      <c r="G7503">
        <f t="shared" si="705"/>
        <v>1.4928993639999999</v>
      </c>
      <c r="H7503">
        <f t="shared" si="703"/>
        <v>8.7187862360558199E-2</v>
      </c>
      <c r="I7503">
        <f t="shared" si="704"/>
        <v>1.000516133668986E-2</v>
      </c>
      <c r="J7503">
        <f t="shared" si="706"/>
        <v>-0.54333774000001889</v>
      </c>
      <c r="K7503">
        <f t="shared" si="707"/>
        <v>1.1772378426118237E-3</v>
      </c>
      <c r="L7503">
        <f t="shared" si="708"/>
        <v>6.2318048096315355</v>
      </c>
    </row>
    <row r="7504" spans="1:12">
      <c r="A7504">
        <v>576.38500999999997</v>
      </c>
      <c r="B7504">
        <v>74.739999999999995</v>
      </c>
      <c r="C7504">
        <v>-22.36007</v>
      </c>
      <c r="D7504">
        <v>14.70158</v>
      </c>
      <c r="E7504">
        <v>-4.9918699999999996</v>
      </c>
      <c r="F7504">
        <v>0.29637000000000002</v>
      </c>
      <c r="G7504">
        <f t="shared" si="705"/>
        <v>1.4877998959999998</v>
      </c>
      <c r="H7504">
        <f t="shared" si="703"/>
        <v>8.2088394360558148E-2</v>
      </c>
      <c r="I7504">
        <f t="shared" si="704"/>
        <v>9.419976671187975E-3</v>
      </c>
      <c r="J7504">
        <f t="shared" si="706"/>
        <v>-0.54033716000001863</v>
      </c>
      <c r="K7504">
        <f t="shared" si="707"/>
        <v>1.177114525274244E-3</v>
      </c>
      <c r="L7504">
        <f t="shared" si="708"/>
        <v>6.5823818849067415</v>
      </c>
    </row>
    <row r="7505" spans="1:12">
      <c r="A7505">
        <v>576.48699999999997</v>
      </c>
      <c r="B7505">
        <v>74.75</v>
      </c>
      <c r="C7505">
        <v>-22.296749999999999</v>
      </c>
      <c r="D7505">
        <v>14.64921</v>
      </c>
      <c r="E7505">
        <v>-4.9249799999999997</v>
      </c>
      <c r="F7505">
        <v>0.29635</v>
      </c>
      <c r="G7505">
        <f t="shared" si="705"/>
        <v>1.482500052</v>
      </c>
      <c r="H7505">
        <f t="shared" si="703"/>
        <v>7.6788550360558316E-2</v>
      </c>
      <c r="I7505">
        <f t="shared" si="704"/>
        <v>8.8117980458192018E-3</v>
      </c>
      <c r="J7505">
        <f t="shared" si="706"/>
        <v>-0.53666697333336155</v>
      </c>
      <c r="K7505">
        <f t="shared" si="707"/>
        <v>1.1769732250361037E-3</v>
      </c>
      <c r="L7505">
        <f t="shared" si="708"/>
        <v>6.9888931463539548</v>
      </c>
    </row>
    <row r="7506" spans="1:12">
      <c r="A7506">
        <v>576.58196999999996</v>
      </c>
      <c r="B7506">
        <v>74.760000000000005</v>
      </c>
      <c r="C7506">
        <v>-22.235009999999999</v>
      </c>
      <c r="D7506">
        <v>14.60277</v>
      </c>
      <c r="E7506">
        <v>-4.8793100000000003</v>
      </c>
      <c r="F7506">
        <v>0.29633999999999999</v>
      </c>
      <c r="G7506">
        <f t="shared" si="705"/>
        <v>1.4778003239999997</v>
      </c>
      <c r="H7506">
        <f t="shared" si="703"/>
        <v>7.2088822360558025E-2</v>
      </c>
      <c r="I7506">
        <f t="shared" si="704"/>
        <v>8.2724851689406752E-3</v>
      </c>
      <c r="J7506">
        <f t="shared" si="706"/>
        <v>-0.52916974000000316</v>
      </c>
      <c r="K7506">
        <f t="shared" si="707"/>
        <v>1.1768416810303136E-3</v>
      </c>
      <c r="L7506">
        <f t="shared" si="708"/>
        <v>7.3405241294318593</v>
      </c>
    </row>
    <row r="7507" spans="1:12">
      <c r="A7507">
        <v>576.68102999999996</v>
      </c>
      <c r="B7507">
        <v>74.77</v>
      </c>
      <c r="C7507">
        <v>-22.174569999999999</v>
      </c>
      <c r="D7507">
        <v>14.557309999999999</v>
      </c>
      <c r="E7507">
        <v>-4.8558000000000003</v>
      </c>
      <c r="F7507">
        <v>0.29631999999999997</v>
      </c>
      <c r="G7507">
        <f t="shared" si="705"/>
        <v>1.4731997719999996</v>
      </c>
      <c r="H7507">
        <f t="shared" si="703"/>
        <v>6.7488270360557934E-2</v>
      </c>
      <c r="I7507">
        <f t="shared" si="704"/>
        <v>7.7445531408851884E-3</v>
      </c>
      <c r="J7507">
        <f t="shared" si="706"/>
        <v>-0.51500511333332655</v>
      </c>
      <c r="K7507">
        <f t="shared" si="707"/>
        <v>1.1767045032469573E-3</v>
      </c>
      <c r="L7507">
        <f t="shared" si="708"/>
        <v>7.6310314456408141</v>
      </c>
    </row>
    <row r="7508" spans="1:12">
      <c r="A7508">
        <v>576.78301999999996</v>
      </c>
      <c r="B7508">
        <v>74.78</v>
      </c>
      <c r="C7508">
        <v>-22.109580000000001</v>
      </c>
      <c r="D7508">
        <v>14.507910000000001</v>
      </c>
      <c r="E7508">
        <v>-4.8436199999999996</v>
      </c>
      <c r="F7508">
        <v>0.29630000000000001</v>
      </c>
      <c r="G7508">
        <f t="shared" si="705"/>
        <v>1.468200492</v>
      </c>
      <c r="H7508">
        <f t="shared" si="703"/>
        <v>6.2488990360558327E-2</v>
      </c>
      <c r="I7508">
        <f t="shared" si="704"/>
        <v>7.1708654553168105E-3</v>
      </c>
      <c r="J7508">
        <f t="shared" si="706"/>
        <v>-0.5000005266666594</v>
      </c>
      <c r="K7508">
        <f t="shared" si="707"/>
        <v>1.1765633014234464E-3</v>
      </c>
      <c r="L7508">
        <f t="shared" si="708"/>
        <v>8.0014179102859799</v>
      </c>
    </row>
    <row r="7509" spans="1:12">
      <c r="A7509">
        <v>576.87598000000003</v>
      </c>
      <c r="B7509">
        <v>74.790000000000006</v>
      </c>
      <c r="C7509">
        <v>-22.04196</v>
      </c>
      <c r="D7509">
        <v>14.456519999999999</v>
      </c>
      <c r="E7509">
        <v>-4.82965</v>
      </c>
      <c r="F7509">
        <v>0.29629</v>
      </c>
      <c r="G7509">
        <f t="shared" si="705"/>
        <v>1.4629998239999999</v>
      </c>
      <c r="H7509">
        <f t="shared" si="703"/>
        <v>5.7288322360558253E-2</v>
      </c>
      <c r="I7509">
        <f t="shared" si="704"/>
        <v>6.5740676787710275E-3</v>
      </c>
      <c r="J7509">
        <f t="shared" si="706"/>
        <v>-0.49849770666662474</v>
      </c>
      <c r="K7509">
        <f t="shared" si="707"/>
        <v>1.1764346308568122E-3</v>
      </c>
      <c r="L7509">
        <f t="shared" si="708"/>
        <v>8.7015588190767037</v>
      </c>
    </row>
    <row r="7510" spans="1:12">
      <c r="A7510">
        <v>576.98901000000001</v>
      </c>
      <c r="B7510">
        <v>74.8</v>
      </c>
      <c r="C7510">
        <v>-21.97251</v>
      </c>
      <c r="D7510">
        <v>14.408099999999999</v>
      </c>
      <c r="E7510">
        <v>-4.8043199999999997</v>
      </c>
      <c r="F7510">
        <v>0.29626999999999998</v>
      </c>
      <c r="G7510">
        <f t="shared" si="705"/>
        <v>1.4580997199999997</v>
      </c>
      <c r="H7510">
        <f t="shared" si="703"/>
        <v>5.2388218360557959E-2</v>
      </c>
      <c r="I7510">
        <f t="shared" si="704"/>
        <v>6.0117608420255869E-3</v>
      </c>
      <c r="J7510">
        <f t="shared" si="706"/>
        <v>-0.4969982599999937</v>
      </c>
      <c r="K7510">
        <f t="shared" si="707"/>
        <v>1.1762782183116147E-3</v>
      </c>
      <c r="L7510">
        <f t="shared" si="708"/>
        <v>9.4868326420158198</v>
      </c>
    </row>
    <row r="7511" spans="1:12">
      <c r="A7511">
        <v>577.07703000000004</v>
      </c>
      <c r="B7511">
        <v>74.81</v>
      </c>
      <c r="C7511">
        <v>-21.90316</v>
      </c>
      <c r="D7511">
        <v>14.362640000000001</v>
      </c>
      <c r="E7511">
        <v>-4.7637200000000002</v>
      </c>
      <c r="F7511">
        <v>0.29625000000000001</v>
      </c>
      <c r="G7511">
        <f t="shared" si="705"/>
        <v>1.453499168</v>
      </c>
      <c r="H7511">
        <f t="shared" si="703"/>
        <v>4.7787666360558312E-2</v>
      </c>
      <c r="I7511">
        <f t="shared" si="704"/>
        <v>5.4838288139701513E-3</v>
      </c>
      <c r="J7511">
        <f t="shared" si="706"/>
        <v>-0.49216933333332641</v>
      </c>
      <c r="K7511">
        <f t="shared" si="707"/>
        <v>1.1761564437677311E-3</v>
      </c>
      <c r="L7511">
        <f t="shared" si="708"/>
        <v>10.299086999141263</v>
      </c>
    </row>
    <row r="7512" spans="1:12">
      <c r="A7512">
        <v>577.17400999999995</v>
      </c>
      <c r="B7512">
        <v>74.819999999999993</v>
      </c>
      <c r="C7512">
        <v>-21.83099</v>
      </c>
      <c r="D7512">
        <v>14.3162</v>
      </c>
      <c r="E7512">
        <v>-4.7078499999999996</v>
      </c>
      <c r="F7512">
        <v>0.29624</v>
      </c>
      <c r="G7512">
        <f t="shared" si="705"/>
        <v>1.4487994399999999</v>
      </c>
      <c r="H7512">
        <f t="shared" si="703"/>
        <v>4.3087938360558242E-2</v>
      </c>
      <c r="I7512">
        <f t="shared" si="704"/>
        <v>4.94451593709165E-3</v>
      </c>
      <c r="J7512">
        <f t="shared" si="706"/>
        <v>-0.48767605333333769</v>
      </c>
      <c r="K7512">
        <f t="shared" si="707"/>
        <v>1.1760223023691875E-3</v>
      </c>
      <c r="L7512">
        <f t="shared" si="708"/>
        <v>11.318157050181489</v>
      </c>
    </row>
    <row r="7513" spans="1:12">
      <c r="A7513">
        <v>577.26801</v>
      </c>
      <c r="B7513">
        <v>74.83</v>
      </c>
      <c r="C7513">
        <v>-21.752520000000001</v>
      </c>
      <c r="D7513">
        <v>14.26384</v>
      </c>
      <c r="E7513">
        <v>-4.6440099999999997</v>
      </c>
      <c r="F7513">
        <v>0.29621999999999998</v>
      </c>
      <c r="G7513">
        <f t="shared" si="705"/>
        <v>1.4435006079999999</v>
      </c>
      <c r="H7513">
        <f t="shared" si="703"/>
        <v>3.7789106360558211E-2</v>
      </c>
      <c r="I7513">
        <f t="shared" si="704"/>
        <v>4.3364534428332931E-3</v>
      </c>
      <c r="J7513">
        <f t="shared" si="706"/>
        <v>-0.48750401333336046</v>
      </c>
      <c r="K7513">
        <f t="shared" si="707"/>
        <v>1.1758923120642752E-3</v>
      </c>
      <c r="L7513">
        <f t="shared" si="708"/>
        <v>12.900649427428249</v>
      </c>
    </row>
    <row r="7514" spans="1:12">
      <c r="A7514">
        <v>577.36603000000002</v>
      </c>
      <c r="B7514">
        <v>74.84</v>
      </c>
      <c r="C7514">
        <v>-21.674520000000001</v>
      </c>
      <c r="D7514">
        <v>14.21838</v>
      </c>
      <c r="E7514">
        <v>-4.5915100000000004</v>
      </c>
      <c r="F7514">
        <v>0.29620000000000002</v>
      </c>
      <c r="G7514">
        <f t="shared" si="705"/>
        <v>1.4389000559999998</v>
      </c>
      <c r="H7514">
        <f t="shared" si="703"/>
        <v>3.318855436055812E-2</v>
      </c>
      <c r="I7514">
        <f t="shared" si="704"/>
        <v>3.8085214147778068E-3</v>
      </c>
      <c r="J7514">
        <f t="shared" si="706"/>
        <v>-0.48833554000001483</v>
      </c>
      <c r="K7514">
        <f t="shared" si="707"/>
        <v>1.1757567932023573E-3</v>
      </c>
      <c r="L7514">
        <f t="shared" si="708"/>
        <v>14.713974423072843</v>
      </c>
    </row>
    <row r="7515" spans="1:12">
      <c r="A7515">
        <v>577.45898</v>
      </c>
      <c r="B7515">
        <v>74.849999999999994</v>
      </c>
      <c r="C7515">
        <v>-21.593520000000002</v>
      </c>
      <c r="D7515">
        <v>14.176869999999999</v>
      </c>
      <c r="E7515">
        <v>-4.5659000000000001</v>
      </c>
      <c r="F7515">
        <v>0.29619000000000001</v>
      </c>
      <c r="G7515">
        <f t="shared" si="705"/>
        <v>1.4346992439999999</v>
      </c>
      <c r="H7515">
        <f t="shared" si="703"/>
        <v>2.8987742360558233E-2</v>
      </c>
      <c r="I7515">
        <f t="shared" si="704"/>
        <v>3.3264611753457294E-3</v>
      </c>
      <c r="J7515">
        <f t="shared" si="706"/>
        <v>-0.48367022000001558</v>
      </c>
      <c r="K7515">
        <f t="shared" si="707"/>
        <v>1.1756283127883273E-3</v>
      </c>
      <c r="L7515">
        <f t="shared" si="708"/>
        <v>16.68533595973016</v>
      </c>
    </row>
    <row r="7516" spans="1:12">
      <c r="A7516">
        <v>577.56500000000005</v>
      </c>
      <c r="B7516">
        <v>74.86</v>
      </c>
      <c r="C7516">
        <v>-21.511019999999998</v>
      </c>
      <c r="D7516">
        <v>14.13636</v>
      </c>
      <c r="E7516">
        <v>-4.5587999999999997</v>
      </c>
      <c r="F7516">
        <v>0.29616999999999999</v>
      </c>
      <c r="G7516">
        <f t="shared" si="705"/>
        <v>1.4305996319999998</v>
      </c>
      <c r="H7516">
        <f t="shared" si="703"/>
        <v>2.4888130360558147E-2</v>
      </c>
      <c r="I7516">
        <f t="shared" si="704"/>
        <v>2.8560140469575247E-3</v>
      </c>
      <c r="J7516">
        <f t="shared" si="706"/>
        <v>-0.47283844666669445</v>
      </c>
      <c r="K7516">
        <f t="shared" si="707"/>
        <v>1.1754818006030222E-3</v>
      </c>
      <c r="L7516">
        <f t="shared" si="708"/>
        <v>18.998552314561664</v>
      </c>
    </row>
    <row r="7517" spans="1:12">
      <c r="A7517">
        <v>577.65601000000004</v>
      </c>
      <c r="B7517">
        <v>74.87</v>
      </c>
      <c r="C7517">
        <v>-21.428319999999999</v>
      </c>
      <c r="D7517">
        <v>14.08497</v>
      </c>
      <c r="E7517">
        <v>-4.5388099999999998</v>
      </c>
      <c r="F7517">
        <v>0.29615000000000002</v>
      </c>
      <c r="G7517">
        <f t="shared" si="705"/>
        <v>1.4253989639999998</v>
      </c>
      <c r="H7517">
        <f t="shared" si="703"/>
        <v>1.9687462360558072E-2</v>
      </c>
      <c r="I7517">
        <f t="shared" si="704"/>
        <v>2.2592162704117413E-3</v>
      </c>
      <c r="J7517">
        <f t="shared" si="706"/>
        <v>-0.46733822666667174</v>
      </c>
      <c r="K7517">
        <f t="shared" si="707"/>
        <v>1.1753560603080366E-3</v>
      </c>
      <c r="L7517">
        <f t="shared" si="708"/>
        <v>23.737860070932182</v>
      </c>
    </row>
    <row r="7518" spans="1:12">
      <c r="A7518">
        <v>577.75800000000004</v>
      </c>
      <c r="B7518">
        <v>74.88</v>
      </c>
      <c r="C7518">
        <v>-21.336569999999998</v>
      </c>
      <c r="D7518">
        <v>14.03459</v>
      </c>
      <c r="E7518">
        <v>-4.4821999999999997</v>
      </c>
      <c r="F7518">
        <v>0.29614000000000001</v>
      </c>
      <c r="G7518">
        <f t="shared" si="705"/>
        <v>1.4203005079999997</v>
      </c>
      <c r="H7518">
        <f t="shared" si="703"/>
        <v>1.4589006360558043E-2</v>
      </c>
      <c r="I7518">
        <f t="shared" si="704"/>
        <v>1.6741477360202972E-3</v>
      </c>
      <c r="J7518">
        <f t="shared" si="706"/>
        <v>-0.4678307333333277</v>
      </c>
      <c r="K7518">
        <f t="shared" si="707"/>
        <v>1.1752151818998058E-3</v>
      </c>
      <c r="L7518">
        <f t="shared" si="708"/>
        <v>32.067347273089595</v>
      </c>
    </row>
    <row r="7519" spans="1:12">
      <c r="A7519">
        <v>577.86102000000005</v>
      </c>
      <c r="B7519">
        <v>74.89</v>
      </c>
      <c r="C7519">
        <v>-21.24483</v>
      </c>
      <c r="D7519">
        <v>13.990119999999999</v>
      </c>
      <c r="E7519">
        <v>-4.3997400000000004</v>
      </c>
      <c r="F7519">
        <v>0.29611999999999999</v>
      </c>
      <c r="G7519">
        <f t="shared" si="705"/>
        <v>1.4158001439999999</v>
      </c>
      <c r="H7519">
        <f t="shared" ref="H7519:H7582" si="709">G7519-G$27-E$27</f>
        <v>1.0088642360558175E-2</v>
      </c>
      <c r="I7519">
        <f t="shared" ref="I7519:I7582" si="710">H7519/(G$30-G$27-E$27)</f>
        <v>1.1577126878982923E-3</v>
      </c>
      <c r="J7519">
        <f t="shared" si="706"/>
        <v>-0.46799433999999573</v>
      </c>
      <c r="K7519">
        <f t="shared" si="707"/>
        <v>1.1750729150369875E-3</v>
      </c>
      <c r="L7519">
        <f t="shared" si="708"/>
        <v>46.388237710718386</v>
      </c>
    </row>
    <row r="7520" spans="1:12">
      <c r="A7520">
        <v>577.95501999999999</v>
      </c>
      <c r="B7520">
        <v>74.900000000000006</v>
      </c>
      <c r="C7520">
        <v>-21.14629</v>
      </c>
      <c r="D7520">
        <v>13.95257</v>
      </c>
      <c r="E7520">
        <v>-4.32186</v>
      </c>
      <c r="F7520">
        <v>0.29609999999999997</v>
      </c>
      <c r="G7520">
        <f t="shared" si="705"/>
        <v>1.412000084</v>
      </c>
      <c r="H7520">
        <f t="shared" si="709"/>
        <v>6.2885823605582925E-3</v>
      </c>
      <c r="I7520">
        <f t="shared" si="710"/>
        <v>7.2164036820004062E-4</v>
      </c>
      <c r="J7520">
        <f t="shared" si="706"/>
        <v>-0.46133031999996083</v>
      </c>
      <c r="K7520">
        <f t="shared" si="707"/>
        <v>1.1749431345147042E-3</v>
      </c>
      <c r="L7520">
        <f t="shared" si="708"/>
        <v>73.359986965171032</v>
      </c>
    </row>
    <row r="7521" spans="1:12">
      <c r="A7521">
        <v>578.04998999999998</v>
      </c>
      <c r="B7521">
        <v>74.91</v>
      </c>
      <c r="C7521">
        <v>-21.048999999999999</v>
      </c>
      <c r="D7521">
        <v>13.912050000000001</v>
      </c>
      <c r="E7521">
        <v>-4.2633700000000001</v>
      </c>
      <c r="F7521">
        <v>0.29609000000000002</v>
      </c>
      <c r="G7521">
        <f t="shared" si="705"/>
        <v>1.4078994599999999</v>
      </c>
      <c r="H7521">
        <f t="shared" si="709"/>
        <v>2.1879583605581843E-3</v>
      </c>
      <c r="I7521">
        <f t="shared" si="710"/>
        <v>2.5107710870139434E-4</v>
      </c>
      <c r="J7521">
        <f t="shared" si="706"/>
        <v>-0.45200305333332674</v>
      </c>
      <c r="K7521">
        <f t="shared" si="707"/>
        <v>1.1748120438770213E-3</v>
      </c>
      <c r="L7521">
        <f t="shared" si="708"/>
        <v>206.5866798388308</v>
      </c>
    </row>
    <row r="7522" spans="1:12">
      <c r="A7522">
        <v>578.15503000000001</v>
      </c>
      <c r="B7522">
        <v>74.92</v>
      </c>
      <c r="C7522">
        <v>-20.943490000000001</v>
      </c>
      <c r="D7522">
        <v>13.86561</v>
      </c>
      <c r="E7522">
        <v>-4.2091099999999999</v>
      </c>
      <c r="F7522">
        <v>0.29607</v>
      </c>
      <c r="G7522">
        <f t="shared" si="705"/>
        <v>1.403199732</v>
      </c>
      <c r="H7522">
        <f t="shared" si="709"/>
        <v>-2.5117696394416633E-3</v>
      </c>
      <c r="I7522">
        <f t="shared" si="710"/>
        <v>-2.882357681770817E-4</v>
      </c>
      <c r="J7522">
        <f t="shared" si="706"/>
        <v>-0.44999760666665856</v>
      </c>
      <c r="K7522">
        <f t="shared" si="707"/>
        <v>1.1746670873071195E-3</v>
      </c>
      <c r="L7522">
        <f t="shared" si="708"/>
        <v>-179.15560392181811</v>
      </c>
    </row>
    <row r="7523" spans="1:12">
      <c r="A7523">
        <v>578.25298999999995</v>
      </c>
      <c r="B7523">
        <v>74.930000000000007</v>
      </c>
      <c r="C7523">
        <v>-20.836210000000001</v>
      </c>
      <c r="D7523">
        <v>13.82114</v>
      </c>
      <c r="E7523">
        <v>-4.1392699999999998</v>
      </c>
      <c r="F7523">
        <v>0.29604999999999998</v>
      </c>
      <c r="G7523">
        <f t="shared" si="705"/>
        <v>1.3986993679999997</v>
      </c>
      <c r="H7523">
        <f t="shared" si="709"/>
        <v>-7.0121336394419753E-3</v>
      </c>
      <c r="I7523">
        <f t="shared" si="710"/>
        <v>-8.046708162991375E-4</v>
      </c>
      <c r="J7523">
        <f t="shared" si="706"/>
        <v>-0.44916439333329461</v>
      </c>
      <c r="K7523">
        <f t="shared" si="707"/>
        <v>1.1745319334619674E-3</v>
      </c>
      <c r="L7523">
        <f t="shared" si="708"/>
        <v>-64.055309899803774</v>
      </c>
    </row>
    <row r="7524" spans="1:12">
      <c r="A7524">
        <v>578.34198000000004</v>
      </c>
      <c r="B7524">
        <v>74.94</v>
      </c>
      <c r="C7524">
        <v>-20.725470000000001</v>
      </c>
      <c r="D7524">
        <v>13.779640000000001</v>
      </c>
      <c r="E7524">
        <v>-4.0591100000000004</v>
      </c>
      <c r="F7524">
        <v>0.29604000000000003</v>
      </c>
      <c r="G7524">
        <f t="shared" si="705"/>
        <v>1.3944995680000001</v>
      </c>
      <c r="H7524">
        <f t="shared" si="709"/>
        <v>-1.1211933639441618E-2</v>
      </c>
      <c r="I7524">
        <f t="shared" si="710"/>
        <v>-1.2866149246207477E-3</v>
      </c>
      <c r="J7524">
        <f t="shared" si="706"/>
        <v>-0.44433546666665796</v>
      </c>
      <c r="K7524">
        <f t="shared" si="707"/>
        <v>1.1744091823389811E-3</v>
      </c>
      <c r="L7524">
        <f t="shared" si="708"/>
        <v>-39.630582998062316</v>
      </c>
    </row>
    <row r="7525" spans="1:12">
      <c r="A7525">
        <v>578.45099000000005</v>
      </c>
      <c r="B7525">
        <v>74.95</v>
      </c>
      <c r="C7525">
        <v>-20.605370000000001</v>
      </c>
      <c r="D7525">
        <v>13.743080000000001</v>
      </c>
      <c r="E7525">
        <v>-3.99207</v>
      </c>
      <c r="F7525">
        <v>0.29602000000000001</v>
      </c>
      <c r="G7525">
        <f t="shared" si="705"/>
        <v>1.3907996960000002</v>
      </c>
      <c r="H7525">
        <f t="shared" si="709"/>
        <v>-1.49118056394415E-2</v>
      </c>
      <c r="I7525">
        <f t="shared" si="710"/>
        <v>-1.711190264385543E-3</v>
      </c>
      <c r="J7525">
        <f t="shared" si="706"/>
        <v>-0.43133632666665606</v>
      </c>
      <c r="K7525">
        <f t="shared" si="707"/>
        <v>1.1742588509672822E-3</v>
      </c>
      <c r="L7525">
        <f t="shared" si="708"/>
        <v>-28.925828105335412</v>
      </c>
    </row>
    <row r="7526" spans="1:12">
      <c r="A7526">
        <v>578.54400999999996</v>
      </c>
      <c r="B7526">
        <v>74.959999999999994</v>
      </c>
      <c r="C7526">
        <v>-20.489239999999999</v>
      </c>
      <c r="D7526">
        <v>13.706519999999999</v>
      </c>
      <c r="E7526">
        <v>-3.9465699999999999</v>
      </c>
      <c r="F7526">
        <v>0.29599999999999999</v>
      </c>
      <c r="G7526">
        <f t="shared" si="705"/>
        <v>1.3870998239999999</v>
      </c>
      <c r="H7526">
        <f t="shared" si="709"/>
        <v>-1.8611677639441826E-2</v>
      </c>
      <c r="I7526">
        <f t="shared" si="710"/>
        <v>-2.1357656041503894E-3</v>
      </c>
      <c r="J7526">
        <f t="shared" si="706"/>
        <v>-0.4200086733333358</v>
      </c>
      <c r="K7526">
        <f t="shared" si="707"/>
        <v>1.1741306012003068E-3</v>
      </c>
      <c r="L7526">
        <f t="shared" si="708"/>
        <v>-22.56694326379554</v>
      </c>
    </row>
    <row r="7527" spans="1:12">
      <c r="A7527">
        <v>578.64202999999998</v>
      </c>
      <c r="B7527">
        <v>74.97</v>
      </c>
      <c r="C7527">
        <v>-20.36355</v>
      </c>
      <c r="D7527">
        <v>13.66601</v>
      </c>
      <c r="E7527">
        <v>-3.90313</v>
      </c>
      <c r="F7527">
        <v>0.29598000000000002</v>
      </c>
      <c r="G7527">
        <f t="shared" si="705"/>
        <v>1.383000212</v>
      </c>
      <c r="H7527">
        <f t="shared" si="709"/>
        <v>-2.271128963944169E-2</v>
      </c>
      <c r="I7527">
        <f t="shared" si="710"/>
        <v>-2.6062127325385685E-3</v>
      </c>
      <c r="J7527">
        <f t="shared" si="706"/>
        <v>-0.41466700000002293</v>
      </c>
      <c r="K7527">
        <f t="shared" si="707"/>
        <v>1.1739954880770605E-3</v>
      </c>
      <c r="L7527">
        <f t="shared" si="708"/>
        <v>-18.258188177913471</v>
      </c>
    </row>
    <row r="7528" spans="1:12">
      <c r="A7528">
        <v>578.74103000000002</v>
      </c>
      <c r="B7528">
        <v>74.98</v>
      </c>
      <c r="C7528">
        <v>-20.242460000000001</v>
      </c>
      <c r="D7528">
        <v>13.62154</v>
      </c>
      <c r="E7528">
        <v>-3.8365100000000001</v>
      </c>
      <c r="F7528">
        <v>0.29597000000000001</v>
      </c>
      <c r="G7528">
        <f t="shared" si="705"/>
        <v>1.3784998479999997</v>
      </c>
      <c r="H7528">
        <f t="shared" si="709"/>
        <v>-2.7211653639442002E-2</v>
      </c>
      <c r="I7528">
        <f t="shared" si="710"/>
        <v>-3.1226477806606243E-3</v>
      </c>
      <c r="J7528">
        <f t="shared" si="706"/>
        <v>-0.41466362666668222</v>
      </c>
      <c r="K7528">
        <f t="shared" si="707"/>
        <v>1.1738590556587972E-3</v>
      </c>
      <c r="L7528">
        <f t="shared" si="708"/>
        <v>-15.238457469767546</v>
      </c>
    </row>
    <row r="7529" spans="1:12">
      <c r="A7529">
        <v>578.84496999999999</v>
      </c>
      <c r="B7529">
        <v>74.989999999999995</v>
      </c>
      <c r="C7529">
        <v>-20.10388</v>
      </c>
      <c r="D7529">
        <v>13.58399</v>
      </c>
      <c r="E7529">
        <v>-3.7398199999999999</v>
      </c>
      <c r="F7529">
        <v>0.29594999999999999</v>
      </c>
      <c r="G7529">
        <f t="shared" si="705"/>
        <v>1.374699788</v>
      </c>
      <c r="H7529">
        <f t="shared" si="709"/>
        <v>-3.1011713639441663E-2</v>
      </c>
      <c r="I7529">
        <f t="shared" si="710"/>
        <v>-3.5587201003588506E-3</v>
      </c>
      <c r="J7529">
        <f t="shared" si="706"/>
        <v>-0.40949399333334818</v>
      </c>
      <c r="K7529">
        <f t="shared" si="707"/>
        <v>1.1737158495196281E-3</v>
      </c>
      <c r="L7529">
        <f t="shared" si="708"/>
        <v>-13.204494214487424</v>
      </c>
    </row>
    <row r="7530" spans="1:12">
      <c r="A7530">
        <v>578.93700999999999</v>
      </c>
      <c r="B7530">
        <v>75</v>
      </c>
      <c r="C7530">
        <v>-19.96724</v>
      </c>
      <c r="D7530">
        <v>13.54941</v>
      </c>
      <c r="E7530">
        <v>-3.6261299999999999</v>
      </c>
      <c r="F7530">
        <v>0.29593000000000003</v>
      </c>
      <c r="G7530">
        <f t="shared" si="705"/>
        <v>1.3712002919999999</v>
      </c>
      <c r="H7530">
        <f t="shared" si="709"/>
        <v>-3.4511209639441764E-2</v>
      </c>
      <c r="I7530">
        <f t="shared" si="710"/>
        <v>-3.9603014802567582E-3</v>
      </c>
      <c r="J7530">
        <f t="shared" si="706"/>
        <v>-0.39965904000002384</v>
      </c>
      <c r="K7530">
        <f t="shared" si="707"/>
        <v>1.1735890680929404E-3</v>
      </c>
      <c r="L7530">
        <f t="shared" si="708"/>
        <v>-11.580557279083786</v>
      </c>
    </row>
    <row r="7531" spans="1:12">
      <c r="A7531">
        <v>579.03197999999998</v>
      </c>
      <c r="B7531">
        <v>75.010000000000005</v>
      </c>
      <c r="C7531">
        <v>-19.821429999999999</v>
      </c>
      <c r="D7531">
        <v>13.5158</v>
      </c>
      <c r="E7531">
        <v>-3.5121000000000002</v>
      </c>
      <c r="F7531">
        <v>0.29592000000000002</v>
      </c>
      <c r="G7531">
        <f t="shared" si="705"/>
        <v>1.36779896</v>
      </c>
      <c r="H7531">
        <f t="shared" si="709"/>
        <v>-3.7912541639441688E-2</v>
      </c>
      <c r="I7531">
        <f t="shared" si="710"/>
        <v>-4.3506181424420682E-3</v>
      </c>
      <c r="J7531">
        <f t="shared" si="706"/>
        <v>-0.39049875333333622</v>
      </c>
      <c r="K7531">
        <f t="shared" si="707"/>
        <v>1.1734582794158592E-3</v>
      </c>
      <c r="L7531">
        <f t="shared" si="708"/>
        <v>-10.299988775405321</v>
      </c>
    </row>
    <row r="7532" spans="1:12">
      <c r="A7532">
        <v>579.12097000000006</v>
      </c>
      <c r="B7532">
        <v>75.02</v>
      </c>
      <c r="C7532">
        <v>-19.666360000000001</v>
      </c>
      <c r="D7532">
        <v>13.477270000000001</v>
      </c>
      <c r="E7532">
        <v>-3.4096899999999999</v>
      </c>
      <c r="F7532">
        <v>0.2959</v>
      </c>
      <c r="G7532">
        <f t="shared" si="705"/>
        <v>1.3638997239999999</v>
      </c>
      <c r="H7532">
        <f t="shared" si="709"/>
        <v>-4.1811777639441772E-2</v>
      </c>
      <c r="I7532">
        <f t="shared" si="710"/>
        <v>-4.7980713109633602E-3</v>
      </c>
      <c r="J7532">
        <f t="shared" si="706"/>
        <v>-0.38583511999999642</v>
      </c>
      <c r="K7532">
        <f t="shared" si="707"/>
        <v>1.1733357525952103E-3</v>
      </c>
      <c r="L7532">
        <f t="shared" si="708"/>
        <v>-9.2279051928189606</v>
      </c>
    </row>
    <row r="7533" spans="1:12">
      <c r="A7533">
        <v>579.22900000000004</v>
      </c>
      <c r="B7533">
        <v>75.03</v>
      </c>
      <c r="C7533">
        <v>-19.51191</v>
      </c>
      <c r="D7533">
        <v>13.44467</v>
      </c>
      <c r="E7533">
        <v>-3.3215499999999998</v>
      </c>
      <c r="F7533">
        <v>0.29587999999999998</v>
      </c>
      <c r="G7533">
        <f t="shared" si="705"/>
        <v>1.3606006039999998</v>
      </c>
      <c r="H7533">
        <f t="shared" si="709"/>
        <v>-4.5110897639441871E-2</v>
      </c>
      <c r="I7533">
        <f t="shared" si="710"/>
        <v>-5.1766587309943551E-3</v>
      </c>
      <c r="J7533">
        <f t="shared" si="706"/>
        <v>-0.38016454666666305</v>
      </c>
      <c r="K7533">
        <f t="shared" si="707"/>
        <v>1.1731870447301024E-3</v>
      </c>
      <c r="L7533">
        <f t="shared" si="708"/>
        <v>-8.4273327856432036</v>
      </c>
    </row>
    <row r="7534" spans="1:12">
      <c r="A7534">
        <v>579.32001000000002</v>
      </c>
      <c r="B7534">
        <v>75.040000000000006</v>
      </c>
      <c r="C7534">
        <v>-19.3443</v>
      </c>
      <c r="D7534">
        <v>13.41403</v>
      </c>
      <c r="E7534">
        <v>-3.2428699999999999</v>
      </c>
      <c r="F7534">
        <v>0.29587000000000002</v>
      </c>
      <c r="G7534">
        <f t="shared" si="705"/>
        <v>1.3574998359999999</v>
      </c>
      <c r="H7534">
        <f t="shared" si="709"/>
        <v>-4.8211665639441792E-2</v>
      </c>
      <c r="I7534">
        <f t="shared" si="710"/>
        <v>-5.5324844533792958E-3</v>
      </c>
      <c r="J7534">
        <f t="shared" si="706"/>
        <v>-0.36949975333330154</v>
      </c>
      <c r="K7534">
        <f t="shared" si="707"/>
        <v>1.1730617948659567E-3</v>
      </c>
      <c r="L7534">
        <f t="shared" si="708"/>
        <v>-7.6641150732410104</v>
      </c>
    </row>
    <row r="7535" spans="1:12">
      <c r="A7535">
        <v>579.42102</v>
      </c>
      <c r="B7535">
        <v>75.05</v>
      </c>
      <c r="C7535">
        <v>-19.171779999999998</v>
      </c>
      <c r="D7535">
        <v>13.3834</v>
      </c>
      <c r="E7535">
        <v>-3.1657500000000001</v>
      </c>
      <c r="F7535">
        <v>0.29585</v>
      </c>
      <c r="G7535">
        <f t="shared" si="705"/>
        <v>1.35440008</v>
      </c>
      <c r="H7535">
        <f t="shared" si="709"/>
        <v>-5.131142163944169E-2</v>
      </c>
      <c r="I7535">
        <f t="shared" si="710"/>
        <v>-5.8881940446537939E-3</v>
      </c>
      <c r="J7535">
        <f t="shared" si="706"/>
        <v>-0.35483249999999456</v>
      </c>
      <c r="K7535">
        <f t="shared" si="707"/>
        <v>1.1729228141017507E-3</v>
      </c>
      <c r="L7535">
        <f t="shared" si="708"/>
        <v>-6.9152732211037495</v>
      </c>
    </row>
    <row r="7536" spans="1:12">
      <c r="A7536">
        <v>579.52502000000004</v>
      </c>
      <c r="B7536">
        <v>75.06</v>
      </c>
      <c r="C7536">
        <v>-18.998860000000001</v>
      </c>
      <c r="D7536">
        <v>13.34684</v>
      </c>
      <c r="E7536">
        <v>-3.0638399999999999</v>
      </c>
      <c r="F7536">
        <v>0.29582999999999998</v>
      </c>
      <c r="G7536">
        <f t="shared" si="705"/>
        <v>1.3507002080000001</v>
      </c>
      <c r="H7536">
        <f t="shared" si="709"/>
        <v>-5.5011293639441572E-2</v>
      </c>
      <c r="I7536">
        <f t="shared" si="710"/>
        <v>-6.3127693844185892E-3</v>
      </c>
      <c r="J7536">
        <f t="shared" si="706"/>
        <v>-0.34449491999999243</v>
      </c>
      <c r="K7536">
        <f t="shared" si="707"/>
        <v>1.172779753768323E-3</v>
      </c>
      <c r="L7536">
        <f t="shared" si="708"/>
        <v>-6.2622581148137026</v>
      </c>
    </row>
    <row r="7537" spans="1:12">
      <c r="A7537">
        <v>579.61401000000001</v>
      </c>
      <c r="B7537">
        <v>75.069999999999993</v>
      </c>
      <c r="C7537">
        <v>-18.817399999999999</v>
      </c>
      <c r="D7537">
        <v>13.323119999999999</v>
      </c>
      <c r="E7537">
        <v>-2.90523</v>
      </c>
      <c r="F7537">
        <v>0.29581000000000002</v>
      </c>
      <c r="G7537">
        <f t="shared" si="705"/>
        <v>1.3482997439999997</v>
      </c>
      <c r="H7537">
        <f t="shared" si="709"/>
        <v>-5.7411757639441952E-2</v>
      </c>
      <c r="I7537">
        <f t="shared" si="710"/>
        <v>-6.5882323783798269E-3</v>
      </c>
      <c r="J7537">
        <f t="shared" si="706"/>
        <v>-0.33383012666667183</v>
      </c>
      <c r="K7537">
        <f t="shared" si="707"/>
        <v>1.1726573685960316E-3</v>
      </c>
      <c r="L7537">
        <f t="shared" si="708"/>
        <v>-5.8146648072193861</v>
      </c>
    </row>
    <row r="7538" spans="1:12">
      <c r="A7538">
        <v>579.70599000000004</v>
      </c>
      <c r="B7538">
        <v>75.08</v>
      </c>
      <c r="C7538">
        <v>-18.62753</v>
      </c>
      <c r="D7538">
        <v>13.28162</v>
      </c>
      <c r="E7538">
        <v>-2.68743</v>
      </c>
      <c r="F7538">
        <v>0.29580000000000001</v>
      </c>
      <c r="G7538">
        <f t="shared" si="705"/>
        <v>1.3440999439999999</v>
      </c>
      <c r="H7538">
        <f t="shared" si="709"/>
        <v>-6.1611557639441816E-2</v>
      </c>
      <c r="I7538">
        <f t="shared" si="710"/>
        <v>-7.0701764867014631E-3</v>
      </c>
      <c r="J7538">
        <f t="shared" si="706"/>
        <v>-0.33249766000002018</v>
      </c>
      <c r="K7538">
        <f t="shared" si="707"/>
        <v>1.1725308982117836E-3</v>
      </c>
      <c r="L7538">
        <f t="shared" si="708"/>
        <v>-5.396676739546761</v>
      </c>
    </row>
    <row r="7539" spans="1:12">
      <c r="A7539">
        <v>579.81299000000001</v>
      </c>
      <c r="B7539">
        <v>75.09</v>
      </c>
      <c r="C7539">
        <v>-18.436699999999998</v>
      </c>
      <c r="D7539">
        <v>13.260870000000001</v>
      </c>
      <c r="E7539">
        <v>-2.4401899999999999</v>
      </c>
      <c r="F7539">
        <v>0.29577999999999999</v>
      </c>
      <c r="G7539">
        <f t="shared" si="705"/>
        <v>1.3420000439999999</v>
      </c>
      <c r="H7539">
        <f t="shared" si="709"/>
        <v>-6.3711457639441749E-2</v>
      </c>
      <c r="I7539">
        <f t="shared" si="710"/>
        <v>-7.3111485408622811E-3</v>
      </c>
      <c r="J7539">
        <f t="shared" si="706"/>
        <v>-0.32332725333334439</v>
      </c>
      <c r="K7539">
        <f t="shared" si="707"/>
        <v>1.172383809993913E-3</v>
      </c>
      <c r="L7539">
        <f t="shared" si="708"/>
        <v>-5.0748682468250843</v>
      </c>
    </row>
    <row r="7540" spans="1:12">
      <c r="A7540">
        <v>579.89697000000001</v>
      </c>
      <c r="B7540">
        <v>75.099999999999994</v>
      </c>
      <c r="C7540">
        <v>-18.23508</v>
      </c>
      <c r="D7540">
        <v>13.242089999999999</v>
      </c>
      <c r="E7540">
        <v>-2.2034899999999999</v>
      </c>
      <c r="F7540">
        <v>0.29576000000000002</v>
      </c>
      <c r="G7540">
        <f t="shared" si="705"/>
        <v>1.3400995079999998</v>
      </c>
      <c r="H7540">
        <f t="shared" si="709"/>
        <v>-6.5611993639441923E-2</v>
      </c>
      <c r="I7540">
        <f t="shared" si="710"/>
        <v>-7.5292427662666528E-3</v>
      </c>
      <c r="J7540">
        <f t="shared" si="706"/>
        <v>-0.30650444000001231</v>
      </c>
      <c r="K7540">
        <f t="shared" si="707"/>
        <v>1.1722683922082274E-3</v>
      </c>
      <c r="L7540">
        <f t="shared" si="708"/>
        <v>-4.6714696962928519</v>
      </c>
    </row>
    <row r="7541" spans="1:12">
      <c r="A7541">
        <v>580.01397999999995</v>
      </c>
      <c r="B7541">
        <v>75.11</v>
      </c>
      <c r="C7541">
        <v>-18.02712</v>
      </c>
      <c r="D7541">
        <v>13.22134</v>
      </c>
      <c r="E7541">
        <v>-2.0165700000000002</v>
      </c>
      <c r="F7541">
        <v>0.29574</v>
      </c>
      <c r="G7541">
        <f t="shared" si="705"/>
        <v>1.3379996080000001</v>
      </c>
      <c r="H7541">
        <f t="shared" si="709"/>
        <v>-6.7711893639441634E-2</v>
      </c>
      <c r="I7541">
        <f t="shared" si="710"/>
        <v>-7.7702148204274448E-3</v>
      </c>
      <c r="J7541">
        <f t="shared" si="706"/>
        <v>-0.29000884000001631</v>
      </c>
      <c r="K7541">
        <f t="shared" si="707"/>
        <v>1.1721076175766352E-3</v>
      </c>
      <c r="L7541">
        <f t="shared" si="708"/>
        <v>-4.2829822710952588</v>
      </c>
    </row>
    <row r="7542" spans="1:12">
      <c r="A7542">
        <v>580.10497999999995</v>
      </c>
      <c r="B7542">
        <v>75.12</v>
      </c>
      <c r="C7542">
        <v>-17.81044</v>
      </c>
      <c r="D7542">
        <v>13.19861</v>
      </c>
      <c r="E7542">
        <v>-1.89886</v>
      </c>
      <c r="F7542">
        <v>0.29572999999999999</v>
      </c>
      <c r="G7542">
        <f t="shared" si="705"/>
        <v>1.3356993319999999</v>
      </c>
      <c r="H7542">
        <f t="shared" si="709"/>
        <v>-7.001216963944179E-2</v>
      </c>
      <c r="I7542">
        <f t="shared" si="710"/>
        <v>-8.0341808344552013E-3</v>
      </c>
      <c r="J7542">
        <f t="shared" si="706"/>
        <v>-0.2731742200000018</v>
      </c>
      <c r="K7542">
        <f t="shared" si="707"/>
        <v>1.1719826118096611E-3</v>
      </c>
      <c r="L7542">
        <f t="shared" si="708"/>
        <v>-3.901810519611542</v>
      </c>
    </row>
    <row r="7543" spans="1:12">
      <c r="A7543">
        <v>580.20599000000004</v>
      </c>
      <c r="B7543">
        <v>75.13</v>
      </c>
      <c r="C7543">
        <v>-17.59055</v>
      </c>
      <c r="D7543">
        <v>13.188739999999999</v>
      </c>
      <c r="E7543">
        <v>-1.8325</v>
      </c>
      <c r="F7543">
        <v>0.29570999999999997</v>
      </c>
      <c r="G7543">
        <f t="shared" si="705"/>
        <v>1.3347004879999997</v>
      </c>
      <c r="H7543">
        <f t="shared" si="709"/>
        <v>-7.1011013639441956E-2</v>
      </c>
      <c r="I7543">
        <f t="shared" si="710"/>
        <v>-8.1488022404584658E-3</v>
      </c>
      <c r="J7543">
        <f t="shared" si="706"/>
        <v>-0.24733617333333349</v>
      </c>
      <c r="K7543">
        <f t="shared" si="707"/>
        <v>1.171843886629307E-3</v>
      </c>
      <c r="L7543">
        <f t="shared" si="708"/>
        <v>-3.4830677757844946</v>
      </c>
    </row>
    <row r="7544" spans="1:12">
      <c r="A7544">
        <v>580.29900999999995</v>
      </c>
      <c r="B7544">
        <v>75.14</v>
      </c>
      <c r="C7544">
        <v>-17.35183</v>
      </c>
      <c r="D7544">
        <v>13.16799</v>
      </c>
      <c r="E7544">
        <v>-1.7840100000000001</v>
      </c>
      <c r="F7544">
        <v>0.29569000000000001</v>
      </c>
      <c r="G7544">
        <f t="shared" si="705"/>
        <v>1.3326005879999998</v>
      </c>
      <c r="H7544">
        <f t="shared" si="709"/>
        <v>-7.3110913639441888E-2</v>
      </c>
      <c r="I7544">
        <f t="shared" si="710"/>
        <v>-8.389774294619283E-3</v>
      </c>
      <c r="J7544">
        <f t="shared" si="706"/>
        <v>-0.22332984666666647</v>
      </c>
      <c r="K7544">
        <f t="shared" si="707"/>
        <v>1.1717161638045606E-3</v>
      </c>
      <c r="L7544">
        <f t="shared" si="708"/>
        <v>-3.0546718068393068</v>
      </c>
    </row>
    <row r="7545" spans="1:12">
      <c r="A7545">
        <v>580.39599999999996</v>
      </c>
      <c r="B7545">
        <v>75.150000000000006</v>
      </c>
      <c r="C7545">
        <v>-17.106369999999998</v>
      </c>
      <c r="D7545">
        <v>13.14822</v>
      </c>
      <c r="E7545">
        <v>-1.7182999999999999</v>
      </c>
      <c r="F7545">
        <v>0.29568</v>
      </c>
      <c r="G7545">
        <f t="shared" si="705"/>
        <v>1.3305998639999999</v>
      </c>
      <c r="H7545">
        <f t="shared" si="709"/>
        <v>-7.5111637639441842E-2</v>
      </c>
      <c r="I7545">
        <f t="shared" si="710"/>
        <v>-8.6193654999570865E-3</v>
      </c>
      <c r="J7545">
        <f t="shared" si="706"/>
        <v>-0.20716145999998431</v>
      </c>
      <c r="K7545">
        <f t="shared" si="707"/>
        <v>1.171583019544348E-3</v>
      </c>
      <c r="L7545">
        <f t="shared" si="708"/>
        <v>-2.7580474412556524</v>
      </c>
    </row>
    <row r="7546" spans="1:12">
      <c r="A7546">
        <v>580.48797999999999</v>
      </c>
      <c r="B7546">
        <v>75.16</v>
      </c>
      <c r="C7546">
        <v>-16.853739999999998</v>
      </c>
      <c r="D7546">
        <v>13.128450000000001</v>
      </c>
      <c r="E7546">
        <v>-1.6076900000000001</v>
      </c>
      <c r="F7546">
        <v>0.29565999999999998</v>
      </c>
      <c r="G7546">
        <f t="shared" si="705"/>
        <v>1.3285991399999999</v>
      </c>
      <c r="H7546">
        <f t="shared" si="709"/>
        <v>-7.7112361639441795E-2</v>
      </c>
      <c r="I7546">
        <f t="shared" si="710"/>
        <v>-8.84895670529489E-3</v>
      </c>
      <c r="J7546">
        <f t="shared" si="706"/>
        <v>-0.19083452666666534</v>
      </c>
      <c r="K7546">
        <f t="shared" si="707"/>
        <v>1.1714567807772564E-3</v>
      </c>
      <c r="L7546">
        <f t="shared" si="708"/>
        <v>-2.474759203446006</v>
      </c>
    </row>
    <row r="7547" spans="1:12">
      <c r="A7547">
        <v>580.59002999999996</v>
      </c>
      <c r="B7547">
        <v>75.17</v>
      </c>
      <c r="C7547">
        <v>-16.586559999999999</v>
      </c>
      <c r="D7547">
        <v>13.113630000000001</v>
      </c>
      <c r="E7547">
        <v>-1.45113</v>
      </c>
      <c r="F7547">
        <v>0.29564000000000001</v>
      </c>
      <c r="G7547">
        <f t="shared" si="705"/>
        <v>1.327099356</v>
      </c>
      <c r="H7547">
        <f t="shared" si="709"/>
        <v>-7.8612145639441744E-2</v>
      </c>
      <c r="I7547">
        <f t="shared" si="710"/>
        <v>-9.0210630109654102E-3</v>
      </c>
      <c r="J7547">
        <f t="shared" si="706"/>
        <v>-0.18667014666666476</v>
      </c>
      <c r="K7547">
        <f t="shared" si="707"/>
        <v>1.1713167531807078E-3</v>
      </c>
      <c r="L7547">
        <f t="shared" si="708"/>
        <v>-2.3745713228950147</v>
      </c>
    </row>
    <row r="7548" spans="1:12">
      <c r="A7548">
        <v>580.67998999999998</v>
      </c>
      <c r="B7548">
        <v>75.180000000000007</v>
      </c>
      <c r="C7548">
        <v>-16.31504</v>
      </c>
      <c r="D7548">
        <v>13.0998</v>
      </c>
      <c r="E7548">
        <v>-1.2689999999999999</v>
      </c>
      <c r="F7548">
        <v>0.29561999999999999</v>
      </c>
      <c r="G7548">
        <f t="shared" si="705"/>
        <v>1.32569976</v>
      </c>
      <c r="H7548">
        <f t="shared" si="709"/>
        <v>-8.0011741639441691E-2</v>
      </c>
      <c r="I7548">
        <f t="shared" si="710"/>
        <v>-9.181672336702475E-3</v>
      </c>
      <c r="J7548">
        <f t="shared" si="706"/>
        <v>-0.18100125999998382</v>
      </c>
      <c r="K7548">
        <f t="shared" si="707"/>
        <v>1.1711933425997371E-3</v>
      </c>
      <c r="L7548">
        <f t="shared" si="708"/>
        <v>-2.2621837281787087</v>
      </c>
    </row>
    <row r="7549" spans="1:12">
      <c r="A7549">
        <v>580.77697999999998</v>
      </c>
      <c r="B7549">
        <v>75.19</v>
      </c>
      <c r="C7549">
        <v>-16.02853</v>
      </c>
      <c r="D7549">
        <v>13.089919999999999</v>
      </c>
      <c r="E7549">
        <v>-1.08365</v>
      </c>
      <c r="F7549">
        <v>0.29560999999999998</v>
      </c>
      <c r="G7549">
        <f t="shared" si="705"/>
        <v>1.3246999039999998</v>
      </c>
      <c r="H7549">
        <f t="shared" si="709"/>
        <v>-8.1011597639441879E-2</v>
      </c>
      <c r="I7549">
        <f t="shared" si="710"/>
        <v>-9.2964098738161811E-3</v>
      </c>
      <c r="J7549">
        <f t="shared" si="706"/>
        <v>-0.17066873999999876</v>
      </c>
      <c r="K7549">
        <f t="shared" si="707"/>
        <v>1.1710603171245391E-3</v>
      </c>
      <c r="L7549">
        <f t="shared" si="708"/>
        <v>-2.1067198397887883</v>
      </c>
    </row>
    <row r="7550" spans="1:12">
      <c r="A7550">
        <v>580.87902999999994</v>
      </c>
      <c r="B7550">
        <v>75.2</v>
      </c>
      <c r="C7550">
        <v>-15.732839999999999</v>
      </c>
      <c r="D7550">
        <v>13.07807</v>
      </c>
      <c r="E7550">
        <v>-0.91610999999999998</v>
      </c>
      <c r="F7550">
        <v>0.29559000000000002</v>
      </c>
      <c r="G7550">
        <f t="shared" ref="G7550:G7613" si="711">(D7550/100)*$B$16</f>
        <v>1.3235006839999999</v>
      </c>
      <c r="H7550">
        <f t="shared" si="709"/>
        <v>-8.2210817639441824E-2</v>
      </c>
      <c r="I7550">
        <f t="shared" si="710"/>
        <v>-9.4340252396863337E-3</v>
      </c>
      <c r="J7550">
        <f t="shared" ref="J7550:J7613" si="712">SLOPE(H7542:H7550,B7542:B7550)</f>
        <v>-0.16016417999999738</v>
      </c>
      <c r="K7550">
        <f t="shared" ref="K7550:K7613" si="713">1/(A7550+273.15)</f>
        <v>1.1709203842871713E-3</v>
      </c>
      <c r="L7550">
        <f t="shared" ref="L7550:L7613" si="714">-J7550/H7550</f>
        <v>-1.9482129554098524</v>
      </c>
    </row>
    <row r="7551" spans="1:12">
      <c r="A7551">
        <v>580.97400000000005</v>
      </c>
      <c r="B7551">
        <v>75.209999999999994</v>
      </c>
      <c r="C7551">
        <v>-15.42994</v>
      </c>
      <c r="D7551">
        <v>13.07016</v>
      </c>
      <c r="E7551">
        <v>-0.79169999999999996</v>
      </c>
      <c r="F7551">
        <v>0.29557</v>
      </c>
      <c r="G7551">
        <f t="shared" si="711"/>
        <v>1.3227001919999999</v>
      </c>
      <c r="H7551">
        <f t="shared" si="709"/>
        <v>-8.301130963944181E-2</v>
      </c>
      <c r="I7551">
        <f t="shared" si="710"/>
        <v>-9.5258849480435431E-3</v>
      </c>
      <c r="J7551">
        <f t="shared" si="712"/>
        <v>-0.15000032666666888</v>
      </c>
      <c r="K7551">
        <f t="shared" si="713"/>
        <v>1.1707901897148423E-3</v>
      </c>
      <c r="L7551">
        <f t="shared" si="714"/>
        <v>-1.8069866301133268</v>
      </c>
    </row>
    <row r="7552" spans="1:12">
      <c r="A7552">
        <v>581.06701999999996</v>
      </c>
      <c r="B7552">
        <v>75.22</v>
      </c>
      <c r="C7552">
        <v>-15.126989999999999</v>
      </c>
      <c r="D7552">
        <v>13.06521</v>
      </c>
      <c r="E7552">
        <v>-0.73295999999999994</v>
      </c>
      <c r="F7552">
        <v>0.29554999999999998</v>
      </c>
      <c r="G7552">
        <f t="shared" si="711"/>
        <v>1.3221992519999999</v>
      </c>
      <c r="H7552">
        <f t="shared" si="709"/>
        <v>-8.3512249639441816E-2</v>
      </c>
      <c r="I7552">
        <f t="shared" si="710"/>
        <v>-9.5833698477108247E-3</v>
      </c>
      <c r="J7552">
        <f t="shared" si="712"/>
        <v>-0.1298345400000078</v>
      </c>
      <c r="K7552">
        <f t="shared" si="713"/>
        <v>1.170662696465589E-3</v>
      </c>
      <c r="L7552">
        <f t="shared" si="714"/>
        <v>-1.5546765960749371</v>
      </c>
    </row>
    <row r="7553" spans="1:12">
      <c r="A7553">
        <v>581.16699000000006</v>
      </c>
      <c r="B7553">
        <v>75.23</v>
      </c>
      <c r="C7553">
        <v>-14.8249</v>
      </c>
      <c r="D7553">
        <v>13.062250000000001</v>
      </c>
      <c r="E7553">
        <v>-0.73795999999999995</v>
      </c>
      <c r="F7553">
        <v>0.29554000000000002</v>
      </c>
      <c r="G7553">
        <f t="shared" si="711"/>
        <v>1.3218996999999999</v>
      </c>
      <c r="H7553">
        <f t="shared" si="709"/>
        <v>-8.3811801639441796E-2</v>
      </c>
      <c r="I7553">
        <f t="shared" si="710"/>
        <v>-9.6177446564007524E-3</v>
      </c>
      <c r="J7553">
        <f t="shared" si="712"/>
        <v>-0.10832954000000279</v>
      </c>
      <c r="K7553">
        <f t="shared" si="713"/>
        <v>1.1705257084960933E-3</v>
      </c>
      <c r="L7553">
        <f t="shared" si="714"/>
        <v>-1.2925332456881939</v>
      </c>
    </row>
    <row r="7554" spans="1:12">
      <c r="A7554">
        <v>581.26397999999995</v>
      </c>
      <c r="B7554">
        <v>75.239999999999995</v>
      </c>
      <c r="C7554">
        <v>-14.52694</v>
      </c>
      <c r="D7554">
        <v>13.057320000000001</v>
      </c>
      <c r="E7554">
        <v>-0.77222000000000002</v>
      </c>
      <c r="F7554">
        <v>0.29552</v>
      </c>
      <c r="G7554">
        <f t="shared" si="711"/>
        <v>1.3214007839999999</v>
      </c>
      <c r="H7554">
        <f t="shared" si="709"/>
        <v>-8.4310717639441757E-2</v>
      </c>
      <c r="I7554">
        <f t="shared" si="710"/>
        <v>-9.6749972938471509E-3</v>
      </c>
      <c r="J7554">
        <f t="shared" si="712"/>
        <v>-8.8988533333337241E-2</v>
      </c>
      <c r="K7554">
        <f t="shared" si="713"/>
        <v>1.1703928346303511E-3</v>
      </c>
      <c r="L7554">
        <f t="shared" si="714"/>
        <v>-1.0554830491883649</v>
      </c>
    </row>
    <row r="7555" spans="1:12">
      <c r="A7555">
        <v>581.35199</v>
      </c>
      <c r="B7555">
        <v>75.25</v>
      </c>
      <c r="C7555">
        <v>-14.228440000000001</v>
      </c>
      <c r="D7555">
        <v>13.041499999999999</v>
      </c>
      <c r="E7555">
        <v>-0.78746000000000005</v>
      </c>
      <c r="F7555">
        <v>0.29549999999999998</v>
      </c>
      <c r="G7555">
        <f t="shared" si="711"/>
        <v>1.3197998</v>
      </c>
      <c r="H7555">
        <f t="shared" si="709"/>
        <v>-8.5911701639441729E-2</v>
      </c>
      <c r="I7555">
        <f t="shared" si="710"/>
        <v>-9.8587167105615714E-3</v>
      </c>
      <c r="J7555">
        <f t="shared" si="712"/>
        <v>-8.1661653333337664E-2</v>
      </c>
      <c r="K7555">
        <f t="shared" si="713"/>
        <v>1.1702722892430011E-3</v>
      </c>
      <c r="L7555">
        <f t="shared" si="714"/>
        <v>-0.95053004160084187</v>
      </c>
    </row>
    <row r="7556" spans="1:12">
      <c r="A7556">
        <v>581.45099000000005</v>
      </c>
      <c r="B7556">
        <v>75.260000000000005</v>
      </c>
      <c r="C7556">
        <v>-13.93628</v>
      </c>
      <c r="D7556">
        <v>13.03261</v>
      </c>
      <c r="E7556">
        <v>-0.75336000000000003</v>
      </c>
      <c r="F7556">
        <v>0.29548999999999997</v>
      </c>
      <c r="G7556">
        <f t="shared" si="711"/>
        <v>1.318900132</v>
      </c>
      <c r="H7556">
        <f t="shared" si="709"/>
        <v>-8.6811369639441693E-2</v>
      </c>
      <c r="I7556">
        <f t="shared" si="710"/>
        <v>-9.9619572677417945E-3</v>
      </c>
      <c r="J7556">
        <f t="shared" si="712"/>
        <v>-7.8165193333333091E-2</v>
      </c>
      <c r="K7556">
        <f t="shared" si="713"/>
        <v>1.1701367207636864E-3</v>
      </c>
      <c r="L7556">
        <f t="shared" si="714"/>
        <v>-0.90040271980479947</v>
      </c>
    </row>
    <row r="7557" spans="1:12">
      <c r="A7557">
        <v>581.54700000000003</v>
      </c>
      <c r="B7557">
        <v>75.27</v>
      </c>
      <c r="C7557">
        <v>-13.65785</v>
      </c>
      <c r="D7557">
        <v>13.025690000000001</v>
      </c>
      <c r="E7557">
        <v>-0.67283999999999999</v>
      </c>
      <c r="F7557">
        <v>0.29547000000000001</v>
      </c>
      <c r="G7557">
        <f t="shared" si="711"/>
        <v>1.318199828</v>
      </c>
      <c r="H7557">
        <f t="shared" si="709"/>
        <v>-8.7511673639441678E-2</v>
      </c>
      <c r="I7557">
        <f t="shared" si="710"/>
        <v>-1.0042319996165549E-2</v>
      </c>
      <c r="J7557">
        <f t="shared" si="712"/>
        <v>-7.7335353333330123E-2</v>
      </c>
      <c r="K7557">
        <f t="shared" si="713"/>
        <v>1.170005276723798E-3</v>
      </c>
      <c r="L7557">
        <f t="shared" si="714"/>
        <v>-0.88371471047349426</v>
      </c>
    </row>
    <row r="7558" spans="1:12">
      <c r="A7558">
        <v>581.63897999999995</v>
      </c>
      <c r="B7558">
        <v>75.28</v>
      </c>
      <c r="C7558">
        <v>-13.38312</v>
      </c>
      <c r="D7558">
        <v>13.021739999999999</v>
      </c>
      <c r="E7558">
        <v>-0.57304999999999995</v>
      </c>
      <c r="F7558">
        <v>0.29544999999999999</v>
      </c>
      <c r="G7558">
        <f t="shared" si="711"/>
        <v>1.3178000879999998</v>
      </c>
      <c r="H7558">
        <f t="shared" si="709"/>
        <v>-8.7911413639441882E-2</v>
      </c>
      <c r="I7558">
        <f t="shared" si="710"/>
        <v>-1.0088191784788958E-2</v>
      </c>
      <c r="J7558">
        <f t="shared" si="712"/>
        <v>-7.5002693333331677E-2</v>
      </c>
      <c r="K7558">
        <f t="shared" si="713"/>
        <v>1.1698793777149539E-3</v>
      </c>
      <c r="L7558">
        <f t="shared" si="714"/>
        <v>-0.85316218029374691</v>
      </c>
    </row>
    <row r="7559" spans="1:12">
      <c r="A7559">
        <v>581.73999000000003</v>
      </c>
      <c r="B7559">
        <v>75.290000000000006</v>
      </c>
      <c r="C7559">
        <v>-13.118460000000001</v>
      </c>
      <c r="D7559">
        <v>13.01482</v>
      </c>
      <c r="E7559">
        <v>-0.48048000000000002</v>
      </c>
      <c r="F7559">
        <v>0.29543000000000003</v>
      </c>
      <c r="G7559">
        <f t="shared" si="711"/>
        <v>1.3170997839999998</v>
      </c>
      <c r="H7559">
        <f t="shared" si="709"/>
        <v>-8.8611717639441867E-2</v>
      </c>
      <c r="I7559">
        <f t="shared" si="710"/>
        <v>-1.016855451321271E-2</v>
      </c>
      <c r="J7559">
        <f t="shared" si="712"/>
        <v>-7.5832533333326957E-2</v>
      </c>
      <c r="K7559">
        <f t="shared" si="713"/>
        <v>1.1697411499694832E-3</v>
      </c>
      <c r="L7559">
        <f t="shared" si="714"/>
        <v>-0.8557844871249084</v>
      </c>
    </row>
    <row r="7560" spans="1:12">
      <c r="A7560">
        <v>581.83501999999999</v>
      </c>
      <c r="B7560">
        <v>75.3</v>
      </c>
      <c r="C7560">
        <v>-12.86126</v>
      </c>
      <c r="D7560">
        <v>13.01186</v>
      </c>
      <c r="E7560">
        <v>-0.40504000000000001</v>
      </c>
      <c r="F7560">
        <v>0.29542000000000002</v>
      </c>
      <c r="G7560">
        <f t="shared" si="711"/>
        <v>1.3168002319999998</v>
      </c>
      <c r="H7560">
        <f t="shared" si="709"/>
        <v>-8.8911269639441848E-2</v>
      </c>
      <c r="I7560">
        <f t="shared" si="710"/>
        <v>-1.0202929321902638E-2</v>
      </c>
      <c r="J7560">
        <f t="shared" si="712"/>
        <v>-7.466198666666711E-2</v>
      </c>
      <c r="K7560">
        <f t="shared" si="713"/>
        <v>1.1696111354091328E-3</v>
      </c>
      <c r="L7560">
        <f t="shared" si="714"/>
        <v>-0.83973591839865458</v>
      </c>
    </row>
    <row r="7561" spans="1:12">
      <c r="A7561">
        <v>581.92602999999997</v>
      </c>
      <c r="B7561">
        <v>75.31</v>
      </c>
      <c r="C7561">
        <v>-12.6203</v>
      </c>
      <c r="D7561">
        <v>13.007910000000001</v>
      </c>
      <c r="E7561">
        <v>-0.34626000000000001</v>
      </c>
      <c r="F7561">
        <v>0.2954</v>
      </c>
      <c r="G7561">
        <f t="shared" si="711"/>
        <v>1.3164004919999999</v>
      </c>
      <c r="H7561">
        <f t="shared" si="709"/>
        <v>-8.931100963944183E-2</v>
      </c>
      <c r="I7561">
        <f t="shared" si="710"/>
        <v>-1.0248801110526022E-2</v>
      </c>
      <c r="J7561">
        <f t="shared" si="712"/>
        <v>-7.0497606666667614E-2</v>
      </c>
      <c r="K7561">
        <f t="shared" si="713"/>
        <v>1.169486647871535E-3</v>
      </c>
      <c r="L7561">
        <f t="shared" si="714"/>
        <v>-0.78934956565012593</v>
      </c>
    </row>
    <row r="7562" spans="1:12">
      <c r="A7562">
        <v>582.02697999999998</v>
      </c>
      <c r="B7562">
        <v>75.319999999999993</v>
      </c>
      <c r="C7562">
        <v>-12.379390000000001</v>
      </c>
      <c r="D7562">
        <v>13.005929999999999</v>
      </c>
      <c r="E7562">
        <v>-0.29987999999999998</v>
      </c>
      <c r="F7562">
        <v>0.29537999999999998</v>
      </c>
      <c r="G7562">
        <f t="shared" si="711"/>
        <v>1.3162001159999999</v>
      </c>
      <c r="H7562">
        <f t="shared" si="709"/>
        <v>-8.9511385639441832E-2</v>
      </c>
      <c r="I7562">
        <f t="shared" si="710"/>
        <v>-1.0271795070392935E-2</v>
      </c>
      <c r="J7562">
        <f t="shared" si="712"/>
        <v>-6.0500733333337497E-2</v>
      </c>
      <c r="K7562">
        <f t="shared" si="713"/>
        <v>1.1693485949539942E-3</v>
      </c>
      <c r="L7562">
        <f t="shared" si="714"/>
        <v>-0.67589986347701858</v>
      </c>
    </row>
    <row r="7563" spans="1:12">
      <c r="A7563">
        <v>582.11199999999997</v>
      </c>
      <c r="B7563">
        <v>75.33</v>
      </c>
      <c r="C7563">
        <v>-12.150040000000001</v>
      </c>
      <c r="D7563">
        <v>13.00198</v>
      </c>
      <c r="E7563">
        <v>-0.26067000000000001</v>
      </c>
      <c r="F7563">
        <v>0.29536000000000001</v>
      </c>
      <c r="G7563">
        <f t="shared" si="711"/>
        <v>1.3158003759999999</v>
      </c>
      <c r="H7563">
        <f t="shared" si="709"/>
        <v>-8.9911125639441813E-2</v>
      </c>
      <c r="I7563">
        <f t="shared" si="710"/>
        <v>-1.031766685901632E-2</v>
      </c>
      <c r="J7563">
        <f t="shared" si="712"/>
        <v>-4.7827120000004907E-2</v>
      </c>
      <c r="K7563">
        <f t="shared" si="713"/>
        <v>1.1692323521914922E-3</v>
      </c>
      <c r="L7563">
        <f t="shared" si="714"/>
        <v>-0.53193772917268778</v>
      </c>
    </row>
    <row r="7564" spans="1:12">
      <c r="A7564">
        <v>582.21802000000002</v>
      </c>
      <c r="B7564">
        <v>75.34</v>
      </c>
      <c r="C7564">
        <v>-11.930020000000001</v>
      </c>
      <c r="D7564">
        <v>13</v>
      </c>
      <c r="E7564">
        <v>-0.22420000000000001</v>
      </c>
      <c r="F7564">
        <v>0.29533999999999999</v>
      </c>
      <c r="G7564">
        <f t="shared" si="711"/>
        <v>1.3155999999999999</v>
      </c>
      <c r="H7564">
        <f t="shared" si="709"/>
        <v>-9.0111501639441816E-2</v>
      </c>
      <c r="I7564">
        <f t="shared" si="710"/>
        <v>-1.0340660818883232E-2</v>
      </c>
      <c r="J7564">
        <f t="shared" si="712"/>
        <v>-4.0496866666669205E-2</v>
      </c>
      <c r="K7564">
        <f t="shared" si="713"/>
        <v>1.1690874297591812E-3</v>
      </c>
      <c r="L7564">
        <f t="shared" si="714"/>
        <v>-0.44940840991316611</v>
      </c>
    </row>
    <row r="7565" spans="1:12">
      <c r="A7565">
        <v>582.30102999999997</v>
      </c>
      <c r="B7565">
        <v>75.349999999999994</v>
      </c>
      <c r="C7565">
        <v>-11.71189</v>
      </c>
      <c r="D7565">
        <v>12.99802</v>
      </c>
      <c r="E7565">
        <v>-0.18934999999999999</v>
      </c>
      <c r="F7565">
        <v>0.29532999999999998</v>
      </c>
      <c r="G7565">
        <f t="shared" si="711"/>
        <v>1.3153996239999999</v>
      </c>
      <c r="H7565">
        <f t="shared" si="709"/>
        <v>-9.0311877639441818E-2</v>
      </c>
      <c r="I7565">
        <f t="shared" si="710"/>
        <v>-1.0363654778750144E-2</v>
      </c>
      <c r="J7565">
        <f t="shared" si="712"/>
        <v>-3.5000020000001957E-2</v>
      </c>
      <c r="K7565">
        <f t="shared" si="713"/>
        <v>1.168973985571097E-3</v>
      </c>
      <c r="L7565">
        <f t="shared" si="714"/>
        <v>-0.38754614470241544</v>
      </c>
    </row>
    <row r="7566" spans="1:12">
      <c r="A7566">
        <v>582.40002000000004</v>
      </c>
      <c r="B7566">
        <v>75.36</v>
      </c>
      <c r="C7566">
        <v>-11.50726</v>
      </c>
      <c r="D7566">
        <v>12.996040000000001</v>
      </c>
      <c r="E7566">
        <v>-0.15767</v>
      </c>
      <c r="F7566">
        <v>0.29531000000000002</v>
      </c>
      <c r="G7566">
        <f t="shared" si="711"/>
        <v>1.3151992479999999</v>
      </c>
      <c r="H7566">
        <f t="shared" si="709"/>
        <v>-9.051225363944182E-2</v>
      </c>
      <c r="I7566">
        <f t="shared" si="710"/>
        <v>-1.0386648738617056E-2</v>
      </c>
      <c r="J7566">
        <f t="shared" si="712"/>
        <v>-3.0840700000001015E-2</v>
      </c>
      <c r="K7566">
        <f t="shared" si="713"/>
        <v>1.168838731369558E-3</v>
      </c>
      <c r="L7566">
        <f t="shared" si="714"/>
        <v>-0.34073508016777304</v>
      </c>
    </row>
    <row r="7567" spans="1:12">
      <c r="A7567">
        <v>582.49798999999996</v>
      </c>
      <c r="B7567">
        <v>75.37</v>
      </c>
      <c r="C7567">
        <v>-11.30551</v>
      </c>
      <c r="D7567">
        <v>12.99506</v>
      </c>
      <c r="E7567">
        <v>-0.13133</v>
      </c>
      <c r="F7567">
        <v>0.29529</v>
      </c>
      <c r="G7567">
        <f t="shared" si="711"/>
        <v>1.3151000719999999</v>
      </c>
      <c r="H7567">
        <f t="shared" si="709"/>
        <v>-9.0611429639441798E-2</v>
      </c>
      <c r="I7567">
        <f t="shared" si="710"/>
        <v>-1.0398029587440072E-2</v>
      </c>
      <c r="J7567">
        <f t="shared" si="712"/>
        <v>-2.5672753333332677E-2</v>
      </c>
      <c r="K7567">
        <f t="shared" si="713"/>
        <v>1.168704901650035E-3</v>
      </c>
      <c r="L7567">
        <f t="shared" si="714"/>
        <v>-0.2833279800957661</v>
      </c>
    </row>
    <row r="7568" spans="1:12">
      <c r="A7568">
        <v>582.59802000000002</v>
      </c>
      <c r="B7568">
        <v>75.38</v>
      </c>
      <c r="C7568">
        <v>-11.11505</v>
      </c>
      <c r="D7568">
        <v>12.994070000000001</v>
      </c>
      <c r="E7568">
        <v>-0.11067</v>
      </c>
      <c r="F7568">
        <v>0.29526999999999998</v>
      </c>
      <c r="G7568">
        <f t="shared" si="711"/>
        <v>1.3149998840000001</v>
      </c>
      <c r="H7568">
        <f t="shared" si="709"/>
        <v>-9.0711617639441577E-2</v>
      </c>
      <c r="I7568">
        <f t="shared" si="710"/>
        <v>-1.0409526567373503E-2</v>
      </c>
      <c r="J7568">
        <f t="shared" si="712"/>
        <v>-2.2508566666664495E-2</v>
      </c>
      <c r="K7568">
        <f t="shared" si="713"/>
        <v>1.1685682895299016E-3</v>
      </c>
      <c r="L7568">
        <f t="shared" si="714"/>
        <v>-0.24813322981551295</v>
      </c>
    </row>
    <row r="7569" spans="1:12">
      <c r="A7569">
        <v>582.68102999999996</v>
      </c>
      <c r="B7569">
        <v>75.39</v>
      </c>
      <c r="C7569">
        <v>-10.931979999999999</v>
      </c>
      <c r="D7569">
        <v>12.993080000000001</v>
      </c>
      <c r="E7569" s="1">
        <v>-9.4462000000000004E-2</v>
      </c>
      <c r="F7569">
        <v>0.29526000000000002</v>
      </c>
      <c r="G7569">
        <f t="shared" si="711"/>
        <v>1.3148996960000001</v>
      </c>
      <c r="H7569">
        <f t="shared" si="709"/>
        <v>-9.0811805639441578E-2</v>
      </c>
      <c r="I7569">
        <f t="shared" si="710"/>
        <v>-1.042102354730696E-2</v>
      </c>
      <c r="J7569">
        <f t="shared" si="712"/>
        <v>-1.9008733333330131E-2</v>
      </c>
      <c r="K7569">
        <f t="shared" si="713"/>
        <v>1.1684549460656971E-3</v>
      </c>
      <c r="L7569">
        <f t="shared" si="714"/>
        <v>-0.20932006801849359</v>
      </c>
    </row>
    <row r="7570" spans="1:12">
      <c r="A7570">
        <v>582.78003000000001</v>
      </c>
      <c r="B7570">
        <v>75.400000000000006</v>
      </c>
      <c r="C7570">
        <v>-10.74732</v>
      </c>
      <c r="D7570">
        <v>12.992089999999999</v>
      </c>
      <c r="E7570" s="1">
        <v>-8.1155000000000005E-2</v>
      </c>
      <c r="F7570">
        <v>0.29524</v>
      </c>
      <c r="G7570">
        <f t="shared" si="711"/>
        <v>1.3147995079999999</v>
      </c>
      <c r="H7570">
        <f t="shared" si="709"/>
        <v>-9.0911993639441802E-2</v>
      </c>
      <c r="I7570">
        <f t="shared" si="710"/>
        <v>-1.0432520527240441E-2</v>
      </c>
      <c r="J7570">
        <f t="shared" si="712"/>
        <v>-1.6340426666663164E-2</v>
      </c>
      <c r="K7570">
        <f t="shared" si="713"/>
        <v>1.1683197982900542E-3</v>
      </c>
      <c r="L7570">
        <f t="shared" si="714"/>
        <v>-0.17973895426239928</v>
      </c>
    </row>
    <row r="7571" spans="1:12">
      <c r="A7571">
        <v>582.87401999999997</v>
      </c>
      <c r="B7571">
        <v>75.41</v>
      </c>
      <c r="C7571">
        <v>-10.572649999999999</v>
      </c>
      <c r="D7571">
        <v>12.991099999999999</v>
      </c>
      <c r="E7571" s="1">
        <v>-6.9310999999999998E-2</v>
      </c>
      <c r="F7571">
        <v>0.29521999999999998</v>
      </c>
      <c r="G7571">
        <f t="shared" si="711"/>
        <v>1.3146993199999999</v>
      </c>
      <c r="H7571">
        <f t="shared" si="709"/>
        <v>-9.1012181639441803E-2</v>
      </c>
      <c r="I7571">
        <f t="shared" si="710"/>
        <v>-1.0444017507173898E-2</v>
      </c>
      <c r="J7571">
        <f t="shared" si="712"/>
        <v>-1.3341533333331799E-2</v>
      </c>
      <c r="K7571">
        <f t="shared" si="713"/>
        <v>1.1681915187379906E-3</v>
      </c>
      <c r="L7571">
        <f t="shared" si="714"/>
        <v>-0.14659063317684498</v>
      </c>
    </row>
    <row r="7572" spans="1:12">
      <c r="A7572">
        <v>582.96802000000002</v>
      </c>
      <c r="B7572">
        <v>75.42</v>
      </c>
      <c r="C7572">
        <v>-10.40591</v>
      </c>
      <c r="D7572">
        <v>12.991099999999999</v>
      </c>
      <c r="E7572" s="1">
        <v>-5.9256000000000003E-2</v>
      </c>
      <c r="F7572">
        <v>0.29520999999999997</v>
      </c>
      <c r="G7572">
        <f t="shared" si="711"/>
        <v>1.3146993199999999</v>
      </c>
      <c r="H7572">
        <f t="shared" si="709"/>
        <v>-9.1012181639441803E-2</v>
      </c>
      <c r="I7572">
        <f t="shared" si="710"/>
        <v>-1.0444017507173898E-2</v>
      </c>
      <c r="J7572">
        <f t="shared" si="712"/>
        <v>-1.1172479999999201E-2</v>
      </c>
      <c r="K7572">
        <f t="shared" si="713"/>
        <v>1.1680632537088753E-3</v>
      </c>
      <c r="L7572">
        <f t="shared" si="714"/>
        <v>-0.12275807258703708</v>
      </c>
    </row>
    <row r="7573" spans="1:12">
      <c r="A7573">
        <v>583.06097</v>
      </c>
      <c r="B7573">
        <v>75.430000000000007</v>
      </c>
      <c r="C7573">
        <v>-10.23915</v>
      </c>
      <c r="D7573">
        <v>12.990119999999999</v>
      </c>
      <c r="E7573" s="1">
        <v>-5.1469000000000001E-2</v>
      </c>
      <c r="F7573">
        <v>0.29519000000000001</v>
      </c>
      <c r="G7573">
        <f t="shared" si="711"/>
        <v>1.3146001439999999</v>
      </c>
      <c r="H7573">
        <f t="shared" si="709"/>
        <v>-9.1111357639441781E-2</v>
      </c>
      <c r="I7573">
        <f t="shared" si="710"/>
        <v>-1.0455398355996912E-2</v>
      </c>
      <c r="J7573">
        <f t="shared" si="712"/>
        <v>-9.4993066666659385E-3</v>
      </c>
      <c r="K7573">
        <f t="shared" si="713"/>
        <v>1.1679364491207114E-3</v>
      </c>
      <c r="L7573">
        <f t="shared" si="714"/>
        <v>-0.10426040081915894</v>
      </c>
    </row>
    <row r="7574" spans="1:12">
      <c r="A7574">
        <v>583.15899999999999</v>
      </c>
      <c r="B7574">
        <v>75.44</v>
      </c>
      <c r="C7574">
        <v>-10.084949999999999</v>
      </c>
      <c r="D7574">
        <v>12.990119999999999</v>
      </c>
      <c r="E7574" s="1">
        <v>-4.6195E-2</v>
      </c>
      <c r="F7574">
        <v>0.29516999999999999</v>
      </c>
      <c r="G7574">
        <f t="shared" si="711"/>
        <v>1.3146001439999999</v>
      </c>
      <c r="H7574">
        <f t="shared" si="709"/>
        <v>-9.1111357639441781E-2</v>
      </c>
      <c r="I7574">
        <f t="shared" si="710"/>
        <v>-1.0455398355996912E-2</v>
      </c>
      <c r="J7574">
        <f t="shared" si="712"/>
        <v>-7.8295066666673654E-3</v>
      </c>
      <c r="K7574">
        <f t="shared" si="713"/>
        <v>1.1678027441028881E-3</v>
      </c>
      <c r="L7574">
        <f t="shared" si="714"/>
        <v>-8.5933377237680408E-2</v>
      </c>
    </row>
    <row r="7575" spans="1:12">
      <c r="A7575">
        <v>583.25201000000004</v>
      </c>
      <c r="B7575">
        <v>75.45</v>
      </c>
      <c r="C7575">
        <v>-9.9298699999999993</v>
      </c>
      <c r="D7575">
        <v>12.989129999999999</v>
      </c>
      <c r="E7575" s="1">
        <v>-4.4227000000000002E-2</v>
      </c>
      <c r="F7575">
        <v>0.29515000000000002</v>
      </c>
      <c r="G7575">
        <f t="shared" si="711"/>
        <v>1.3144999559999997</v>
      </c>
      <c r="H7575">
        <f t="shared" si="709"/>
        <v>-9.1211545639442004E-2</v>
      </c>
      <c r="I7575">
        <f t="shared" si="710"/>
        <v>-1.0466895335930395E-2</v>
      </c>
      <c r="J7575">
        <f t="shared" si="712"/>
        <v>-7.16496000000298E-3</v>
      </c>
      <c r="K7575">
        <f t="shared" si="713"/>
        <v>1.1676759142590055E-3</v>
      </c>
      <c r="L7575">
        <f t="shared" si="714"/>
        <v>-7.8553213299618549E-2</v>
      </c>
    </row>
    <row r="7576" spans="1:12">
      <c r="A7576">
        <v>583.35302999999999</v>
      </c>
      <c r="B7576">
        <v>75.459999999999994</v>
      </c>
      <c r="C7576">
        <v>-9.7806700000000006</v>
      </c>
      <c r="D7576">
        <v>12.989129999999999</v>
      </c>
      <c r="E7576" s="1">
        <v>-4.6049E-2</v>
      </c>
      <c r="F7576">
        <v>0.29513</v>
      </c>
      <c r="G7576">
        <f t="shared" si="711"/>
        <v>1.3144999559999997</v>
      </c>
      <c r="H7576">
        <f t="shared" si="709"/>
        <v>-9.1211545639442004E-2</v>
      </c>
      <c r="I7576">
        <f t="shared" si="710"/>
        <v>-1.0466895335930395E-2</v>
      </c>
      <c r="J7576">
        <f t="shared" si="712"/>
        <v>-6.1613933333383988E-3</v>
      </c>
      <c r="K7576">
        <f t="shared" si="713"/>
        <v>1.1675381930639523E-3</v>
      </c>
      <c r="L7576">
        <f t="shared" si="714"/>
        <v>-6.7550585730608084E-2</v>
      </c>
    </row>
    <row r="7577" spans="1:12">
      <c r="A7577">
        <v>583.44201999999996</v>
      </c>
      <c r="B7577">
        <v>75.47</v>
      </c>
      <c r="C7577">
        <v>-9.6326499999999999</v>
      </c>
      <c r="D7577">
        <v>12.989129999999999</v>
      </c>
      <c r="E7577" s="1">
        <v>-5.0994999999999999E-2</v>
      </c>
      <c r="F7577">
        <v>0.29511999999999999</v>
      </c>
      <c r="G7577">
        <f t="shared" si="711"/>
        <v>1.3144999559999997</v>
      </c>
      <c r="H7577">
        <f t="shared" si="709"/>
        <v>-9.1211545639442004E-2</v>
      </c>
      <c r="I7577">
        <f t="shared" si="710"/>
        <v>-1.0466895335930395E-2</v>
      </c>
      <c r="J7577">
        <f t="shared" si="712"/>
        <v>-4.9925333333381604E-3</v>
      </c>
      <c r="K7577">
        <f t="shared" si="713"/>
        <v>1.1674168993542574E-3</v>
      </c>
      <c r="L7577">
        <f t="shared" si="714"/>
        <v>-5.47357606796137E-2</v>
      </c>
    </row>
    <row r="7578" spans="1:12">
      <c r="A7578">
        <v>583.54400999999996</v>
      </c>
      <c r="B7578">
        <v>75.48</v>
      </c>
      <c r="C7578">
        <v>-9.4938900000000004</v>
      </c>
      <c r="D7578">
        <v>12.98814</v>
      </c>
      <c r="E7578" s="1">
        <v>-5.7216000000000003E-2</v>
      </c>
      <c r="F7578">
        <v>0.29509999999999997</v>
      </c>
      <c r="G7578">
        <f t="shared" si="711"/>
        <v>1.3143997679999999</v>
      </c>
      <c r="H7578">
        <f t="shared" si="709"/>
        <v>-9.1311733639441783E-2</v>
      </c>
      <c r="I7578">
        <f t="shared" si="710"/>
        <v>-1.0478392315863826E-2</v>
      </c>
      <c r="J7578">
        <f t="shared" si="712"/>
        <v>-4.49328000000211E-3</v>
      </c>
      <c r="K7578">
        <f t="shared" si="713"/>
        <v>1.1672779175845994E-3</v>
      </c>
      <c r="L7578">
        <f t="shared" si="714"/>
        <v>-4.9208133729499726E-2</v>
      </c>
    </row>
    <row r="7579" spans="1:12">
      <c r="A7579">
        <v>583.63202000000001</v>
      </c>
      <c r="B7579">
        <v>75.489999999999995</v>
      </c>
      <c r="C7579">
        <v>-9.3567</v>
      </c>
      <c r="D7579">
        <v>12.98715</v>
      </c>
      <c r="E7579" s="1">
        <v>-6.2689999999999996E-2</v>
      </c>
      <c r="F7579">
        <v>0.29508000000000001</v>
      </c>
      <c r="G7579">
        <f t="shared" si="711"/>
        <v>1.3142995799999999</v>
      </c>
      <c r="H7579">
        <f t="shared" si="709"/>
        <v>-9.1411921639441784E-2</v>
      </c>
      <c r="I7579">
        <f t="shared" si="710"/>
        <v>-1.0489889295797281E-2</v>
      </c>
      <c r="J7579">
        <f t="shared" si="712"/>
        <v>-4.6636333333344012E-3</v>
      </c>
      <c r="K7579">
        <f t="shared" si="713"/>
        <v>1.1671580129564343E-3</v>
      </c>
      <c r="L7579">
        <f t="shared" si="714"/>
        <v>-5.1017780281758886E-2</v>
      </c>
    </row>
    <row r="7580" spans="1:12">
      <c r="A7580">
        <v>583.72997999999995</v>
      </c>
      <c r="B7580">
        <v>75.5</v>
      </c>
      <c r="C7580">
        <v>-9.2250099999999993</v>
      </c>
      <c r="D7580">
        <v>12.98715</v>
      </c>
      <c r="E7580" s="1">
        <v>-6.5088999999999994E-2</v>
      </c>
      <c r="F7580">
        <v>0.29505999999999999</v>
      </c>
      <c r="G7580">
        <f t="shared" si="711"/>
        <v>1.3142995799999999</v>
      </c>
      <c r="H7580">
        <f t="shared" si="709"/>
        <v>-9.1411921639441784E-2</v>
      </c>
      <c r="I7580">
        <f t="shared" si="710"/>
        <v>-1.0489889295797281E-2</v>
      </c>
      <c r="J7580">
        <f t="shared" si="712"/>
        <v>-4.8356733333335469E-3</v>
      </c>
      <c r="K7580">
        <f t="shared" si="713"/>
        <v>1.1670245814355473E-3</v>
      </c>
      <c r="L7580">
        <f t="shared" si="714"/>
        <v>-5.2899810512757932E-2</v>
      </c>
    </row>
    <row r="7581" spans="1:12">
      <c r="A7581">
        <v>583.82097999999996</v>
      </c>
      <c r="B7581">
        <v>75.510000000000005</v>
      </c>
      <c r="C7581">
        <v>-9.0995299999999997</v>
      </c>
      <c r="D7581">
        <v>12.98617</v>
      </c>
      <c r="E7581" s="1">
        <v>-6.3213000000000005E-2</v>
      </c>
      <c r="F7581">
        <v>0.29504999999999998</v>
      </c>
      <c r="G7581">
        <f t="shared" si="711"/>
        <v>1.3142004039999999</v>
      </c>
      <c r="H7581">
        <f t="shared" si="709"/>
        <v>-9.1511097639441763E-2</v>
      </c>
      <c r="I7581">
        <f t="shared" si="710"/>
        <v>-1.0501270144620297E-2</v>
      </c>
      <c r="J7581">
        <f t="shared" si="712"/>
        <v>-5.0026533333322517E-3</v>
      </c>
      <c r="K7581">
        <f t="shared" si="713"/>
        <v>1.1669006574761727E-3</v>
      </c>
      <c r="L7581">
        <f t="shared" si="714"/>
        <v>-5.4667176576145469E-2</v>
      </c>
    </row>
    <row r="7582" spans="1:12">
      <c r="A7582">
        <v>583.90997000000004</v>
      </c>
      <c r="B7582">
        <v>75.52</v>
      </c>
      <c r="C7582">
        <v>-8.9723000000000006</v>
      </c>
      <c r="D7582">
        <v>12.98518</v>
      </c>
      <c r="E7582" s="1">
        <v>-5.8936000000000002E-2</v>
      </c>
      <c r="F7582">
        <v>0.29503000000000001</v>
      </c>
      <c r="G7582">
        <f t="shared" si="711"/>
        <v>1.3141002159999997</v>
      </c>
      <c r="H7582">
        <f t="shared" si="709"/>
        <v>-9.1611285639441986E-2</v>
      </c>
      <c r="I7582">
        <f t="shared" si="710"/>
        <v>-1.0512767124553778E-2</v>
      </c>
      <c r="J7582">
        <f t="shared" si="712"/>
        <v>-5.8324933333322908E-3</v>
      </c>
      <c r="K7582">
        <f t="shared" si="713"/>
        <v>1.1667794961885806E-3</v>
      </c>
      <c r="L7582">
        <f t="shared" si="714"/>
        <v>-6.3665664034968969E-2</v>
      </c>
    </row>
    <row r="7583" spans="1:12">
      <c r="A7583">
        <v>584.01300000000003</v>
      </c>
      <c r="B7583">
        <v>75.53</v>
      </c>
      <c r="C7583">
        <v>-8.8519500000000004</v>
      </c>
      <c r="D7583">
        <v>12.98419</v>
      </c>
      <c r="E7583" s="1">
        <v>-5.5482999999999998E-2</v>
      </c>
      <c r="F7583">
        <v>0.29500999999999999</v>
      </c>
      <c r="G7583">
        <f t="shared" si="711"/>
        <v>1.3140000279999999</v>
      </c>
      <c r="H7583">
        <f t="shared" ref="H7583:H7646" si="715">G7583-G$27-E$27</f>
        <v>-9.1711473639441765E-2</v>
      </c>
      <c r="I7583">
        <f t="shared" ref="I7583:I7646" si="716">H7583/(G$30-G$27-E$27)</f>
        <v>-1.0524264104487209E-2</v>
      </c>
      <c r="J7583">
        <f t="shared" si="712"/>
        <v>-6.4970399999974152E-3</v>
      </c>
      <c r="K7583">
        <f t="shared" si="713"/>
        <v>1.1666392506442765E-3</v>
      </c>
      <c r="L7583">
        <f t="shared" si="714"/>
        <v>-7.0842172109676749E-2</v>
      </c>
    </row>
    <row r="7584" spans="1:12">
      <c r="A7584">
        <v>584.10797000000002</v>
      </c>
      <c r="B7584">
        <v>75.540000000000006</v>
      </c>
      <c r="C7584">
        <v>-8.7310099999999995</v>
      </c>
      <c r="D7584">
        <v>12.98517</v>
      </c>
      <c r="E7584" s="1">
        <v>-5.5454999999999997E-2</v>
      </c>
      <c r="F7584">
        <v>0.29498999999999997</v>
      </c>
      <c r="G7584">
        <f t="shared" si="711"/>
        <v>1.3140992040000001</v>
      </c>
      <c r="H7584">
        <f t="shared" si="715"/>
        <v>-9.1612297639441564E-2</v>
      </c>
      <c r="I7584">
        <f t="shared" si="716"/>
        <v>-1.0512883255664169E-2</v>
      </c>
      <c r="J7584">
        <f t="shared" si="712"/>
        <v>-6.3351199999958302E-3</v>
      </c>
      <c r="K7584">
        <f t="shared" si="713"/>
        <v>1.1665100063170016E-3</v>
      </c>
      <c r="L7584">
        <f t="shared" si="714"/>
        <v>-6.9151414856212387E-2</v>
      </c>
    </row>
    <row r="7585" spans="1:12">
      <c r="A7585">
        <v>584.19501000000002</v>
      </c>
      <c r="B7585">
        <v>75.55</v>
      </c>
      <c r="C7585">
        <v>-8.6159700000000008</v>
      </c>
      <c r="D7585">
        <v>12.98419</v>
      </c>
      <c r="E7585" s="1">
        <v>-5.9206000000000002E-2</v>
      </c>
      <c r="F7585">
        <v>0.29498000000000002</v>
      </c>
      <c r="G7585">
        <f t="shared" si="711"/>
        <v>1.3140000279999999</v>
      </c>
      <c r="H7585">
        <f t="shared" si="715"/>
        <v>-9.1711473639441765E-2</v>
      </c>
      <c r="I7585">
        <f t="shared" si="716"/>
        <v>-1.0524264104487209E-2</v>
      </c>
      <c r="J7585">
        <f t="shared" si="712"/>
        <v>-6.1664533333307377E-3</v>
      </c>
      <c r="K7585">
        <f t="shared" si="713"/>
        <v>1.1663915790447068E-3</v>
      </c>
      <c r="L7585">
        <f t="shared" si="714"/>
        <v>-6.7237534068788213E-2</v>
      </c>
    </row>
    <row r="7586" spans="1:12">
      <c r="A7586">
        <v>584.28899999999999</v>
      </c>
      <c r="B7586">
        <v>75.56</v>
      </c>
      <c r="C7586">
        <v>-8.5067799999999991</v>
      </c>
      <c r="D7586">
        <v>12.98321</v>
      </c>
      <c r="E7586" s="1">
        <v>-6.4722000000000002E-2</v>
      </c>
      <c r="F7586">
        <v>0.29496</v>
      </c>
      <c r="G7586">
        <f t="shared" si="711"/>
        <v>1.313900852</v>
      </c>
      <c r="H7586">
        <f t="shared" si="715"/>
        <v>-9.1810649639441744E-2</v>
      </c>
      <c r="I7586">
        <f t="shared" si="716"/>
        <v>-1.0535644953310224E-2</v>
      </c>
      <c r="J7586">
        <f t="shared" si="712"/>
        <v>-5.8257466666653953E-3</v>
      </c>
      <c r="K7586">
        <f t="shared" si="713"/>
        <v>1.1662637225505256E-3</v>
      </c>
      <c r="L7586">
        <f t="shared" si="714"/>
        <v>-6.3453931428916296E-2</v>
      </c>
    </row>
    <row r="7587" spans="1:12">
      <c r="A7587">
        <v>584.39301</v>
      </c>
      <c r="B7587">
        <v>75.569999999999993</v>
      </c>
      <c r="C7587">
        <v>-8.3971999999999998</v>
      </c>
      <c r="D7587">
        <v>12.98222</v>
      </c>
      <c r="E7587" s="1">
        <v>-6.9485000000000005E-2</v>
      </c>
      <c r="F7587">
        <v>0.29493999999999998</v>
      </c>
      <c r="G7587">
        <f t="shared" si="711"/>
        <v>1.313800664</v>
      </c>
      <c r="H7587">
        <f t="shared" si="715"/>
        <v>-9.1910837639441745E-2</v>
      </c>
      <c r="I7587">
        <f t="shared" si="716"/>
        <v>-1.054714193324368E-2</v>
      </c>
      <c r="J7587">
        <f t="shared" si="712"/>
        <v>-5.9893533333320896E-3</v>
      </c>
      <c r="K7587">
        <f t="shared" si="713"/>
        <v>1.1661222683163146E-3</v>
      </c>
      <c r="L7587">
        <f t="shared" si="714"/>
        <v>-6.5164821550509677E-2</v>
      </c>
    </row>
    <row r="7588" spans="1:12">
      <c r="A7588">
        <v>584.47997999999995</v>
      </c>
      <c r="B7588">
        <v>75.58</v>
      </c>
      <c r="C7588">
        <v>-8.2929700000000004</v>
      </c>
      <c r="D7588">
        <v>12.98222</v>
      </c>
      <c r="E7588" s="1">
        <v>-7.1983000000000005E-2</v>
      </c>
      <c r="F7588">
        <v>0.29492000000000002</v>
      </c>
      <c r="G7588">
        <f t="shared" si="711"/>
        <v>1.313800664</v>
      </c>
      <c r="H7588">
        <f t="shared" si="715"/>
        <v>-9.1910837639441745E-2</v>
      </c>
      <c r="I7588">
        <f t="shared" si="716"/>
        <v>-1.054714193324368E-2</v>
      </c>
      <c r="J7588">
        <f t="shared" si="712"/>
        <v>-5.9893533333323958E-3</v>
      </c>
      <c r="K7588">
        <f t="shared" si="713"/>
        <v>1.1660040149249447E-3</v>
      </c>
      <c r="L7588">
        <f t="shared" si="714"/>
        <v>-6.5164821550513008E-2</v>
      </c>
    </row>
    <row r="7589" spans="1:12">
      <c r="A7589">
        <v>584.57703000000004</v>
      </c>
      <c r="B7589">
        <v>75.59</v>
      </c>
      <c r="C7589">
        <v>-8.1875199999999992</v>
      </c>
      <c r="D7589">
        <v>12.98123</v>
      </c>
      <c r="E7589" s="1">
        <v>-7.1762999999999993E-2</v>
      </c>
      <c r="F7589">
        <v>0.2949</v>
      </c>
      <c r="G7589">
        <f t="shared" si="711"/>
        <v>1.3137004759999997</v>
      </c>
      <c r="H7589">
        <f t="shared" si="715"/>
        <v>-9.2011025639441968E-2</v>
      </c>
      <c r="I7589">
        <f t="shared" si="716"/>
        <v>-1.0558638913177163E-2</v>
      </c>
      <c r="J7589">
        <f t="shared" si="712"/>
        <v>-5.8257466666671387E-3</v>
      </c>
      <c r="K7589">
        <f t="shared" si="713"/>
        <v>1.1658720840358732E-3</v>
      </c>
      <c r="L7589">
        <f t="shared" si="714"/>
        <v>-6.3315745327045259E-2</v>
      </c>
    </row>
    <row r="7590" spans="1:12">
      <c r="A7590">
        <v>584.67602999999997</v>
      </c>
      <c r="B7590">
        <v>75.599999999999994</v>
      </c>
      <c r="C7590">
        <v>-8.0875199999999996</v>
      </c>
      <c r="D7590">
        <v>12.98024</v>
      </c>
      <c r="E7590" s="1">
        <v>-6.8407999999999997E-2</v>
      </c>
      <c r="F7590">
        <v>0.29487999999999998</v>
      </c>
      <c r="G7590">
        <f t="shared" si="711"/>
        <v>1.3136002879999999</v>
      </c>
      <c r="H7590">
        <f t="shared" si="715"/>
        <v>-9.2111213639441747E-2</v>
      </c>
      <c r="I7590">
        <f t="shared" si="716"/>
        <v>-1.0570135893110594E-2</v>
      </c>
      <c r="J7590">
        <f t="shared" si="712"/>
        <v>-6.1580200000000505E-3</v>
      </c>
      <c r="K7590">
        <f t="shared" si="713"/>
        <v>1.1657375330520105E-3</v>
      </c>
      <c r="L7590">
        <f t="shared" si="714"/>
        <v>-6.6854183727345931E-2</v>
      </c>
    </row>
    <row r="7591" spans="1:12">
      <c r="A7591">
        <v>584.76500999999996</v>
      </c>
      <c r="B7591">
        <v>75.61</v>
      </c>
      <c r="C7591">
        <v>-7.98996</v>
      </c>
      <c r="D7591">
        <v>12.97925</v>
      </c>
      <c r="E7591" s="1">
        <v>-6.1534999999999999E-2</v>
      </c>
      <c r="F7591">
        <v>0.29487000000000002</v>
      </c>
      <c r="G7591">
        <f t="shared" si="711"/>
        <v>1.3135000999999999</v>
      </c>
      <c r="H7591">
        <f t="shared" si="715"/>
        <v>-9.2211401639441748E-2</v>
      </c>
      <c r="I7591">
        <f t="shared" si="716"/>
        <v>-1.0581632873044049E-2</v>
      </c>
      <c r="J7591">
        <f t="shared" si="712"/>
        <v>-6.9929200000018003E-3</v>
      </c>
      <c r="K7591">
        <f t="shared" si="713"/>
        <v>1.1656166267565362E-3</v>
      </c>
      <c r="L7591">
        <f t="shared" si="714"/>
        <v>-7.5835741303933349E-2</v>
      </c>
    </row>
    <row r="7592" spans="1:12">
      <c r="A7592">
        <v>584.86199999999997</v>
      </c>
      <c r="B7592">
        <v>75.62</v>
      </c>
      <c r="C7592">
        <v>-7.8941100000000004</v>
      </c>
      <c r="D7592">
        <v>12.97925</v>
      </c>
      <c r="E7592" s="1">
        <v>-5.2727000000000003E-2</v>
      </c>
      <c r="F7592">
        <v>0.29485</v>
      </c>
      <c r="G7592">
        <f t="shared" si="711"/>
        <v>1.3135000999999999</v>
      </c>
      <c r="H7592">
        <f t="shared" si="715"/>
        <v>-9.2211401639441748E-2</v>
      </c>
      <c r="I7592">
        <f t="shared" si="716"/>
        <v>-1.0581632873044049E-2</v>
      </c>
      <c r="J7592">
        <f t="shared" si="712"/>
        <v>-7.6625266666681497E-3</v>
      </c>
      <c r="K7592">
        <f t="shared" si="713"/>
        <v>1.1654848650135431E-3</v>
      </c>
      <c r="L7592">
        <f t="shared" si="714"/>
        <v>-8.309738850548655E-2</v>
      </c>
    </row>
    <row r="7593" spans="1:12">
      <c r="A7593">
        <v>584.95800999999994</v>
      </c>
      <c r="B7593">
        <v>75.63</v>
      </c>
      <c r="C7593">
        <v>-7.80579</v>
      </c>
      <c r="D7593">
        <v>12.978260000000001</v>
      </c>
      <c r="E7593" s="1">
        <v>-4.5198000000000002E-2</v>
      </c>
      <c r="F7593">
        <v>0.29482999999999998</v>
      </c>
      <c r="G7593">
        <f t="shared" si="711"/>
        <v>1.3133999119999999</v>
      </c>
      <c r="H7593">
        <f t="shared" si="715"/>
        <v>-9.2311589639441749E-2</v>
      </c>
      <c r="I7593">
        <f t="shared" si="716"/>
        <v>-1.0593129852977506E-2</v>
      </c>
      <c r="J7593">
        <f t="shared" si="712"/>
        <v>-7.3403733333330936E-3</v>
      </c>
      <c r="K7593">
        <f t="shared" si="713"/>
        <v>1.1653544639444633E-3</v>
      </c>
      <c r="L7593">
        <f t="shared" si="714"/>
        <v>-7.9517353801442828E-2</v>
      </c>
    </row>
    <row r="7594" spans="1:12">
      <c r="A7594">
        <v>585.05102999999997</v>
      </c>
      <c r="B7594">
        <v>75.64</v>
      </c>
      <c r="C7594">
        <v>-7.7136699999999996</v>
      </c>
      <c r="D7594">
        <v>12.978260000000001</v>
      </c>
      <c r="E7594" s="1">
        <v>-4.088E-2</v>
      </c>
      <c r="F7594">
        <v>0.29481000000000002</v>
      </c>
      <c r="G7594">
        <f t="shared" si="711"/>
        <v>1.3133999119999999</v>
      </c>
      <c r="H7594">
        <f t="shared" si="715"/>
        <v>-9.2311589639441749E-2</v>
      </c>
      <c r="I7594">
        <f t="shared" si="716"/>
        <v>-1.0593129852977506E-2</v>
      </c>
      <c r="J7594">
        <f t="shared" si="712"/>
        <v>-6.679199999999527E-3</v>
      </c>
      <c r="K7594">
        <f t="shared" si="713"/>
        <v>1.1652281517303704E-3</v>
      </c>
      <c r="L7594">
        <f t="shared" si="714"/>
        <v>-7.2354945095060103E-2</v>
      </c>
    </row>
    <row r="7595" spans="1:12">
      <c r="A7595">
        <v>585.14202999999998</v>
      </c>
      <c r="B7595">
        <v>75.650000000000006</v>
      </c>
      <c r="C7595">
        <v>-7.6253000000000002</v>
      </c>
      <c r="D7595">
        <v>12.978260000000001</v>
      </c>
      <c r="E7595" s="1">
        <v>-3.9745000000000003E-2</v>
      </c>
      <c r="F7595">
        <v>0.29480000000000001</v>
      </c>
      <c r="G7595">
        <f t="shared" si="711"/>
        <v>1.3133999119999999</v>
      </c>
      <c r="H7595">
        <f t="shared" si="715"/>
        <v>-9.2311589639441749E-2</v>
      </c>
      <c r="I7595">
        <f t="shared" si="716"/>
        <v>-1.0593129852977506E-2</v>
      </c>
      <c r="J7595">
        <f t="shared" si="712"/>
        <v>-5.8442999999987044E-3</v>
      </c>
      <c r="K7595">
        <f t="shared" si="713"/>
        <v>1.1651046089755721E-3</v>
      </c>
      <c r="L7595">
        <f t="shared" si="714"/>
        <v>-6.3310576958168038E-2</v>
      </c>
    </row>
    <row r="7596" spans="1:12">
      <c r="A7596">
        <v>585.24297999999999</v>
      </c>
      <c r="B7596">
        <v>75.66</v>
      </c>
      <c r="C7596">
        <v>-7.5399000000000003</v>
      </c>
      <c r="D7596">
        <v>12.977270000000001</v>
      </c>
      <c r="E7596" s="1">
        <v>-3.9961999999999998E-2</v>
      </c>
      <c r="F7596">
        <v>0.29477999999999999</v>
      </c>
      <c r="G7596">
        <f t="shared" si="711"/>
        <v>1.3132997240000002</v>
      </c>
      <c r="H7596">
        <f t="shared" si="715"/>
        <v>-9.2411777639441528E-2</v>
      </c>
      <c r="I7596">
        <f t="shared" si="716"/>
        <v>-1.0604626832910937E-2</v>
      </c>
      <c r="J7596">
        <f t="shared" si="712"/>
        <v>-5.6773199999972865E-3</v>
      </c>
      <c r="K7596">
        <f t="shared" si="713"/>
        <v>1.1649675886212397E-3</v>
      </c>
      <c r="L7596">
        <f t="shared" si="714"/>
        <v>-6.1435026411332611E-2</v>
      </c>
    </row>
    <row r="7597" spans="1:12">
      <c r="A7597">
        <v>585.34198000000004</v>
      </c>
      <c r="B7597">
        <v>75.67</v>
      </c>
      <c r="C7597">
        <v>-7.46035</v>
      </c>
      <c r="D7597">
        <v>12.977270000000001</v>
      </c>
      <c r="E7597" s="1">
        <v>-3.9523000000000003E-2</v>
      </c>
      <c r="F7597">
        <v>0.29476000000000002</v>
      </c>
      <c r="G7597">
        <f t="shared" si="711"/>
        <v>1.3132997240000002</v>
      </c>
      <c r="H7597">
        <f t="shared" si="715"/>
        <v>-9.2411777639441528E-2</v>
      </c>
      <c r="I7597">
        <f t="shared" si="716"/>
        <v>-1.0604626832910937E-2</v>
      </c>
      <c r="J7597">
        <f t="shared" si="712"/>
        <v>-4.6754399999957858E-3</v>
      </c>
      <c r="K7597">
        <f t="shared" si="713"/>
        <v>1.164833246316407E-3</v>
      </c>
      <c r="L7597">
        <f t="shared" si="714"/>
        <v>-5.059355116225249E-2</v>
      </c>
    </row>
    <row r="7598" spans="1:12">
      <c r="A7598">
        <v>585.43597</v>
      </c>
      <c r="B7598">
        <v>75.680000000000007</v>
      </c>
      <c r="C7598">
        <v>-7.3753200000000003</v>
      </c>
      <c r="D7598">
        <v>12.976290000000001</v>
      </c>
      <c r="E7598" s="1">
        <v>-3.7586000000000001E-2</v>
      </c>
      <c r="F7598">
        <v>0.29474</v>
      </c>
      <c r="G7598">
        <f t="shared" si="711"/>
        <v>1.313200548</v>
      </c>
      <c r="H7598">
        <f t="shared" si="715"/>
        <v>-9.2510953639441729E-2</v>
      </c>
      <c r="I7598">
        <f t="shared" si="716"/>
        <v>-1.0616007681733977E-2</v>
      </c>
      <c r="J7598">
        <f t="shared" si="712"/>
        <v>-4.3347333333309604E-3</v>
      </c>
      <c r="K7598">
        <f t="shared" si="713"/>
        <v>1.1647057312152446E-3</v>
      </c>
      <c r="L7598">
        <f t="shared" si="714"/>
        <v>-4.6856433349778612E-2</v>
      </c>
    </row>
    <row r="7599" spans="1:12">
      <c r="A7599">
        <v>585.53197999999998</v>
      </c>
      <c r="B7599">
        <v>75.69</v>
      </c>
      <c r="C7599">
        <v>-7.2986700000000004</v>
      </c>
      <c r="D7599">
        <v>12.976290000000001</v>
      </c>
      <c r="E7599" s="1">
        <v>-3.4594E-2</v>
      </c>
      <c r="F7599">
        <v>0.29471999999999998</v>
      </c>
      <c r="G7599">
        <f t="shared" si="711"/>
        <v>1.313200548</v>
      </c>
      <c r="H7599">
        <f t="shared" si="715"/>
        <v>-9.2510953639441729E-2</v>
      </c>
      <c r="I7599">
        <f t="shared" si="716"/>
        <v>-1.0616007681733977E-2</v>
      </c>
      <c r="J7599">
        <f t="shared" si="712"/>
        <v>-3.9957133333318835E-3</v>
      </c>
      <c r="K7599">
        <f t="shared" si="713"/>
        <v>1.164575504425981E-3</v>
      </c>
      <c r="L7599">
        <f t="shared" si="714"/>
        <v>-4.3191786227877831E-2</v>
      </c>
    </row>
    <row r="7600" spans="1:12">
      <c r="A7600">
        <v>585.62298999999996</v>
      </c>
      <c r="B7600">
        <v>75.7</v>
      </c>
      <c r="C7600">
        <v>-7.2190500000000002</v>
      </c>
      <c r="D7600">
        <v>12.976290000000001</v>
      </c>
      <c r="E7600" s="1">
        <v>-3.1210000000000002E-2</v>
      </c>
      <c r="F7600">
        <v>0.29470000000000002</v>
      </c>
      <c r="G7600">
        <f t="shared" si="711"/>
        <v>1.313200548</v>
      </c>
      <c r="H7600">
        <f t="shared" si="715"/>
        <v>-9.2510953639441729E-2</v>
      </c>
      <c r="I7600">
        <f t="shared" si="716"/>
        <v>-1.0616007681733977E-2</v>
      </c>
      <c r="J7600">
        <f t="shared" si="712"/>
        <v>-3.8253599999992123E-3</v>
      </c>
      <c r="K7600">
        <f t="shared" si="713"/>
        <v>1.1644520864588441E-3</v>
      </c>
      <c r="L7600">
        <f t="shared" si="714"/>
        <v>-4.135034662931291E-2</v>
      </c>
    </row>
    <row r="7601" spans="1:12">
      <c r="A7601">
        <v>585.71398999999997</v>
      </c>
      <c r="B7601">
        <v>75.709999999999994</v>
      </c>
      <c r="C7601">
        <v>-7.1440299999999999</v>
      </c>
      <c r="D7601">
        <v>12.975300000000001</v>
      </c>
      <c r="E7601" s="1">
        <v>-2.7997000000000001E-2</v>
      </c>
      <c r="F7601">
        <v>0.29468</v>
      </c>
      <c r="G7601">
        <f t="shared" si="711"/>
        <v>1.31310036</v>
      </c>
      <c r="H7601">
        <f t="shared" si="715"/>
        <v>-9.261114163944173E-2</v>
      </c>
      <c r="I7601">
        <f t="shared" si="716"/>
        <v>-1.0627504661667434E-2</v>
      </c>
      <c r="J7601">
        <f t="shared" si="712"/>
        <v>-3.8236733333333246E-3</v>
      </c>
      <c r="K7601">
        <f t="shared" si="713"/>
        <v>1.1643287082044272E-3</v>
      </c>
      <c r="L7601">
        <f t="shared" si="714"/>
        <v>-4.1287400907115891E-2</v>
      </c>
    </row>
    <row r="7602" spans="1:12">
      <c r="A7602">
        <v>585.81299000000001</v>
      </c>
      <c r="B7602">
        <v>75.72</v>
      </c>
      <c r="C7602">
        <v>-7.0728200000000001</v>
      </c>
      <c r="D7602">
        <v>12.975300000000001</v>
      </c>
      <c r="E7602" s="1">
        <v>-2.5939E-2</v>
      </c>
      <c r="F7602">
        <v>0.29466999999999999</v>
      </c>
      <c r="G7602">
        <f t="shared" si="711"/>
        <v>1.31310036</v>
      </c>
      <c r="H7602">
        <f t="shared" si="715"/>
        <v>-9.261114163944173E-2</v>
      </c>
      <c r="I7602">
        <f t="shared" si="716"/>
        <v>-1.0627504661667434E-2</v>
      </c>
      <c r="J7602">
        <f t="shared" si="712"/>
        <v>-3.9906533333342962E-3</v>
      </c>
      <c r="K7602">
        <f t="shared" si="713"/>
        <v>1.1641945132001555E-3</v>
      </c>
      <c r="L7602">
        <f t="shared" si="714"/>
        <v>-4.3090423708098805E-2</v>
      </c>
    </row>
    <row r="7603" spans="1:12">
      <c r="A7603">
        <v>585.90197999999998</v>
      </c>
      <c r="B7603">
        <v>75.73</v>
      </c>
      <c r="C7603">
        <v>-7.0002800000000001</v>
      </c>
      <c r="D7603">
        <v>12.975300000000001</v>
      </c>
      <c r="E7603" s="1">
        <v>-2.4688000000000002E-2</v>
      </c>
      <c r="F7603">
        <v>0.29465000000000002</v>
      </c>
      <c r="G7603">
        <f t="shared" si="711"/>
        <v>1.31310036</v>
      </c>
      <c r="H7603">
        <f t="shared" si="715"/>
        <v>-9.261114163944173E-2</v>
      </c>
      <c r="I7603">
        <f t="shared" si="716"/>
        <v>-1.0627504661667434E-2</v>
      </c>
      <c r="J7603">
        <f t="shared" si="712"/>
        <v>-3.6583800000015913E-3</v>
      </c>
      <c r="K7603">
        <f t="shared" si="713"/>
        <v>1.1640739131990594E-3</v>
      </c>
      <c r="L7603">
        <f t="shared" si="714"/>
        <v>-3.950259045768572E-2</v>
      </c>
    </row>
    <row r="7604" spans="1:12">
      <c r="A7604">
        <v>585.99798999999996</v>
      </c>
      <c r="B7604">
        <v>75.739999999999995</v>
      </c>
      <c r="C7604">
        <v>-6.9290399999999996</v>
      </c>
      <c r="D7604">
        <v>12.975300000000001</v>
      </c>
      <c r="E7604" s="1">
        <v>-2.3543000000000001E-2</v>
      </c>
      <c r="F7604">
        <v>0.29463</v>
      </c>
      <c r="G7604">
        <f t="shared" si="711"/>
        <v>1.31310036</v>
      </c>
      <c r="H7604">
        <f t="shared" si="715"/>
        <v>-9.261114163944173E-2</v>
      </c>
      <c r="I7604">
        <f t="shared" si="716"/>
        <v>-1.0627504661667434E-2</v>
      </c>
      <c r="J7604">
        <f t="shared" si="712"/>
        <v>-2.8268533333357759E-3</v>
      </c>
      <c r="K7604">
        <f t="shared" si="713"/>
        <v>1.1639438276518578E-3</v>
      </c>
      <c r="L7604">
        <f t="shared" si="714"/>
        <v>-3.0523901155882743E-2</v>
      </c>
    </row>
    <row r="7605" spans="1:12">
      <c r="A7605">
        <v>586.09802000000002</v>
      </c>
      <c r="B7605">
        <v>75.75</v>
      </c>
      <c r="C7605">
        <v>-6.8628400000000003</v>
      </c>
      <c r="D7605">
        <v>12.974309999999999</v>
      </c>
      <c r="E7605" s="1">
        <v>-2.1929000000000001E-2</v>
      </c>
      <c r="F7605">
        <v>0.29460999999999998</v>
      </c>
      <c r="G7605">
        <f t="shared" si="711"/>
        <v>1.313000172</v>
      </c>
      <c r="H7605">
        <f t="shared" si="715"/>
        <v>-9.2711329639441731E-2</v>
      </c>
      <c r="I7605">
        <f t="shared" si="716"/>
        <v>-1.0639001641600891E-2</v>
      </c>
      <c r="J7605">
        <f t="shared" si="712"/>
        <v>-2.9988933333348605E-3</v>
      </c>
      <c r="K7605">
        <f t="shared" si="713"/>
        <v>1.1638083262618399E-3</v>
      </c>
      <c r="L7605">
        <f t="shared" si="714"/>
        <v>-3.2346568051582078E-2</v>
      </c>
    </row>
    <row r="7606" spans="1:12">
      <c r="A7606">
        <v>586.19201999999996</v>
      </c>
      <c r="B7606">
        <v>75.760000000000005</v>
      </c>
      <c r="C7606">
        <v>-6.7945000000000002</v>
      </c>
      <c r="D7606">
        <v>12.974309999999999</v>
      </c>
      <c r="E7606" s="1">
        <v>-1.9817999999999999E-2</v>
      </c>
      <c r="F7606">
        <v>0.29459000000000002</v>
      </c>
      <c r="G7606">
        <f t="shared" si="711"/>
        <v>1.313000172</v>
      </c>
      <c r="H7606">
        <f t="shared" si="715"/>
        <v>-9.2711329639441731E-2</v>
      </c>
      <c r="I7606">
        <f t="shared" si="716"/>
        <v>-1.0639001641600891E-2</v>
      </c>
      <c r="J7606">
        <f t="shared" si="712"/>
        <v>-2.6716800000000482E-3</v>
      </c>
      <c r="K7606">
        <f t="shared" si="713"/>
        <v>1.1636810219055739E-3</v>
      </c>
      <c r="L7606">
        <f t="shared" si="714"/>
        <v>-2.8817189985197326E-2</v>
      </c>
    </row>
    <row r="7607" spans="1:12">
      <c r="A7607">
        <v>586.28601000000003</v>
      </c>
      <c r="B7607">
        <v>75.77</v>
      </c>
      <c r="C7607">
        <v>-6.7311899999999998</v>
      </c>
      <c r="D7607">
        <v>12.974309999999999</v>
      </c>
      <c r="E7607" s="1">
        <v>-1.8789E-2</v>
      </c>
      <c r="F7607">
        <v>0.29457</v>
      </c>
      <c r="G7607">
        <f t="shared" si="711"/>
        <v>1.313000172</v>
      </c>
      <c r="H7607">
        <f t="shared" si="715"/>
        <v>-9.2711329639441731E-2</v>
      </c>
      <c r="I7607">
        <f t="shared" si="716"/>
        <v>-1.0639001641600891E-2</v>
      </c>
      <c r="J7607">
        <f t="shared" si="712"/>
        <v>-2.6716799999999749E-3</v>
      </c>
      <c r="K7607">
        <f t="shared" si="713"/>
        <v>1.1635537589354675E-3</v>
      </c>
      <c r="L7607">
        <f t="shared" si="714"/>
        <v>-2.8817189985196535E-2</v>
      </c>
    </row>
    <row r="7608" spans="1:12">
      <c r="A7608">
        <v>586.37598000000003</v>
      </c>
      <c r="B7608">
        <v>75.78</v>
      </c>
      <c r="C7608">
        <v>-6.6686899999999998</v>
      </c>
      <c r="D7608">
        <v>12.974309999999999</v>
      </c>
      <c r="E7608" s="1">
        <v>-1.9817999999999999E-2</v>
      </c>
      <c r="F7608">
        <v>0.29455999999999999</v>
      </c>
      <c r="G7608">
        <f t="shared" si="711"/>
        <v>1.313000172</v>
      </c>
      <c r="H7608">
        <f t="shared" si="715"/>
        <v>-9.2711329639441731E-2</v>
      </c>
      <c r="I7608">
        <f t="shared" si="716"/>
        <v>-1.0639001641600891E-2</v>
      </c>
      <c r="J7608">
        <f t="shared" si="712"/>
        <v>-2.3377199999999681E-3</v>
      </c>
      <c r="K7608">
        <f t="shared" si="713"/>
        <v>1.1634319651396693E-3</v>
      </c>
      <c r="L7608">
        <f t="shared" si="714"/>
        <v>-2.5215041237046862E-2</v>
      </c>
    </row>
    <row r="7609" spans="1:12">
      <c r="A7609">
        <v>586.46802000000002</v>
      </c>
      <c r="B7609">
        <v>75.790000000000006</v>
      </c>
      <c r="C7609">
        <v>-6.6099699999999997</v>
      </c>
      <c r="D7609">
        <v>12.974309999999999</v>
      </c>
      <c r="E7609" s="1">
        <v>-2.1929000000000001E-2</v>
      </c>
      <c r="F7609">
        <v>0.29454000000000002</v>
      </c>
      <c r="G7609">
        <f t="shared" si="711"/>
        <v>1.313000172</v>
      </c>
      <c r="H7609">
        <f t="shared" si="715"/>
        <v>-9.2711329639441731E-2</v>
      </c>
      <c r="I7609">
        <f t="shared" si="716"/>
        <v>-1.0639001641600891E-2</v>
      </c>
      <c r="J7609">
        <f t="shared" si="712"/>
        <v>-1.6697999999998752E-3</v>
      </c>
      <c r="K7609">
        <f t="shared" si="713"/>
        <v>1.1633073955336581E-3</v>
      </c>
      <c r="L7609">
        <f t="shared" si="714"/>
        <v>-1.8010743740746658E-2</v>
      </c>
    </row>
    <row r="7610" spans="1:12">
      <c r="A7610">
        <v>586.56500000000005</v>
      </c>
      <c r="B7610">
        <v>75.8</v>
      </c>
      <c r="C7610">
        <v>-6.5512600000000001</v>
      </c>
      <c r="D7610">
        <v>12.973319999999999</v>
      </c>
      <c r="E7610" s="1">
        <v>-2.3543999999999999E-2</v>
      </c>
      <c r="F7610">
        <v>0.29452</v>
      </c>
      <c r="G7610">
        <f t="shared" si="711"/>
        <v>1.3128999839999997</v>
      </c>
      <c r="H7610">
        <f t="shared" si="715"/>
        <v>-9.2811517639441954E-2</v>
      </c>
      <c r="I7610">
        <f t="shared" si="716"/>
        <v>-1.0650498621534372E-2</v>
      </c>
      <c r="J7610">
        <f t="shared" si="712"/>
        <v>-2.1707400000014446E-3</v>
      </c>
      <c r="K7610">
        <f t="shared" si="713"/>
        <v>1.1631761688466527E-3</v>
      </c>
      <c r="L7610">
        <f t="shared" si="714"/>
        <v>-2.3388691998706732E-2</v>
      </c>
    </row>
    <row r="7611" spans="1:12">
      <c r="A7611">
        <v>586.65899999999999</v>
      </c>
      <c r="B7611">
        <v>75.81</v>
      </c>
      <c r="C7611">
        <v>-6.4904400000000004</v>
      </c>
      <c r="D7611">
        <v>12.973319999999999</v>
      </c>
      <c r="E7611" s="1">
        <v>-2.4691999999999999E-2</v>
      </c>
      <c r="F7611">
        <v>0.29449999999999998</v>
      </c>
      <c r="G7611">
        <f t="shared" si="711"/>
        <v>1.3128999839999997</v>
      </c>
      <c r="H7611">
        <f t="shared" si="715"/>
        <v>-9.2811517639441954E-2</v>
      </c>
      <c r="I7611">
        <f t="shared" si="716"/>
        <v>-1.0650498621534372E-2</v>
      </c>
      <c r="J7611">
        <f t="shared" si="712"/>
        <v>-2.3377200000025584E-3</v>
      </c>
      <c r="K7611">
        <f t="shared" si="713"/>
        <v>1.1630490027436326E-3</v>
      </c>
      <c r="L7611">
        <f t="shared" si="714"/>
        <v>-2.5187822152464207E-2</v>
      </c>
    </row>
    <row r="7612" spans="1:12">
      <c r="A7612">
        <v>586.76202000000001</v>
      </c>
      <c r="B7612">
        <v>75.819999999999993</v>
      </c>
      <c r="C7612">
        <v>-6.4371999999999998</v>
      </c>
      <c r="D7612">
        <v>12.973319999999999</v>
      </c>
      <c r="E7612" s="1">
        <v>-2.5930999999999999E-2</v>
      </c>
      <c r="F7612">
        <v>0.29448000000000002</v>
      </c>
      <c r="G7612">
        <f t="shared" si="711"/>
        <v>1.3128999839999997</v>
      </c>
      <c r="H7612">
        <f t="shared" si="715"/>
        <v>-9.2811517639441954E-2</v>
      </c>
      <c r="I7612">
        <f t="shared" si="716"/>
        <v>-1.0650498621534372E-2</v>
      </c>
      <c r="J7612">
        <f t="shared" si="712"/>
        <v>-2.1707400000033714E-3</v>
      </c>
      <c r="K7612">
        <f t="shared" si="713"/>
        <v>1.1629096660376954E-3</v>
      </c>
      <c r="L7612">
        <f t="shared" si="714"/>
        <v>-2.3388691998727493E-2</v>
      </c>
    </row>
    <row r="7613" spans="1:12">
      <c r="A7613">
        <v>586.86102000000005</v>
      </c>
      <c r="B7613">
        <v>75.83</v>
      </c>
      <c r="C7613">
        <v>-6.3797300000000003</v>
      </c>
      <c r="D7613">
        <v>12.973319999999999</v>
      </c>
      <c r="E7613" s="1">
        <v>-2.7611E-2</v>
      </c>
      <c r="F7613">
        <v>0.29446</v>
      </c>
      <c r="G7613">
        <f t="shared" si="711"/>
        <v>1.3128999839999997</v>
      </c>
      <c r="H7613">
        <f t="shared" si="715"/>
        <v>-9.2811517639441954E-2</v>
      </c>
      <c r="I7613">
        <f t="shared" si="716"/>
        <v>-1.0650498621534372E-2</v>
      </c>
      <c r="J7613">
        <f t="shared" si="712"/>
        <v>-1.6698000000037604E-3</v>
      </c>
      <c r="K7613">
        <f t="shared" si="713"/>
        <v>1.1627757979194267E-3</v>
      </c>
      <c r="L7613">
        <f t="shared" si="714"/>
        <v>-1.7991301537495258E-2</v>
      </c>
    </row>
    <row r="7614" spans="1:12">
      <c r="A7614">
        <v>586.95898</v>
      </c>
      <c r="B7614">
        <v>75.84</v>
      </c>
      <c r="C7614">
        <v>-6.3260399999999999</v>
      </c>
      <c r="D7614">
        <v>12.972329999999999</v>
      </c>
      <c r="E7614" s="1">
        <v>-2.9228000000000001E-2</v>
      </c>
      <c r="F7614">
        <v>0.29443999999999998</v>
      </c>
      <c r="G7614">
        <f t="shared" ref="G7614:G7677" si="717">(D7614/100)*$B$16</f>
        <v>1.3127997959999997</v>
      </c>
      <c r="H7614">
        <f t="shared" si="715"/>
        <v>-9.2911705639441955E-2</v>
      </c>
      <c r="I7614">
        <f t="shared" si="716"/>
        <v>-1.0661995601467827E-2</v>
      </c>
      <c r="J7614">
        <f t="shared" ref="J7614:J7677" si="718">SLOPE(H7606:H7614,B7606:B7614)</f>
        <v>-2.3377200000038109E-3</v>
      </c>
      <c r="K7614">
        <f t="shared" ref="K7614:K7677" si="719">1/(A7614+273.15)</f>
        <v>1.1626433664254966E-3</v>
      </c>
      <c r="L7614">
        <f t="shared" ref="L7614:L7677" si="720">-J7614/H7614</f>
        <v>-2.5160661769311286E-2</v>
      </c>
    </row>
    <row r="7615" spans="1:12">
      <c r="A7615">
        <v>587.05700999999999</v>
      </c>
      <c r="B7615">
        <v>75.849999999999994</v>
      </c>
      <c r="C7615">
        <v>-6.2765300000000002</v>
      </c>
      <c r="D7615">
        <v>12.972329999999999</v>
      </c>
      <c r="E7615" s="1">
        <v>-2.8549999999999999E-2</v>
      </c>
      <c r="F7615">
        <v>0.29442000000000002</v>
      </c>
      <c r="G7615">
        <f t="shared" si="717"/>
        <v>1.3127997959999997</v>
      </c>
      <c r="H7615">
        <f t="shared" si="715"/>
        <v>-9.2911705639441955E-2</v>
      </c>
      <c r="I7615">
        <f t="shared" si="716"/>
        <v>-1.0661995601467827E-2</v>
      </c>
      <c r="J7615">
        <f t="shared" si="718"/>
        <v>-2.6716800000034261E-3</v>
      </c>
      <c r="K7615">
        <f t="shared" si="719"/>
        <v>1.1625108704938361E-3</v>
      </c>
      <c r="L7615">
        <f t="shared" si="720"/>
        <v>-2.8755042022060039E-2</v>
      </c>
    </row>
    <row r="7616" spans="1:12">
      <c r="A7616">
        <v>587.14697000000001</v>
      </c>
      <c r="B7616">
        <v>75.86</v>
      </c>
      <c r="C7616">
        <v>-6.2236200000000004</v>
      </c>
      <c r="D7616">
        <v>12.972329999999999</v>
      </c>
      <c r="E7616" s="1">
        <v>-2.3879000000000001E-2</v>
      </c>
      <c r="F7616">
        <v>0.2944</v>
      </c>
      <c r="G7616">
        <f t="shared" si="717"/>
        <v>1.3127997959999997</v>
      </c>
      <c r="H7616">
        <f t="shared" si="715"/>
        <v>-9.2911705639441955E-2</v>
      </c>
      <c r="I7616">
        <f t="shared" si="716"/>
        <v>-1.0661995601467827E-2</v>
      </c>
      <c r="J7616">
        <f t="shared" si="718"/>
        <v>-2.6716800000027609E-3</v>
      </c>
      <c r="K7616">
        <f t="shared" si="719"/>
        <v>1.1623893084268331E-3</v>
      </c>
      <c r="L7616">
        <f t="shared" si="720"/>
        <v>-2.8755042022052878E-2</v>
      </c>
    </row>
    <row r="7617" spans="1:12">
      <c r="A7617">
        <v>587.24297999999999</v>
      </c>
      <c r="B7617">
        <v>75.87</v>
      </c>
      <c r="C7617">
        <v>-6.1753499999999999</v>
      </c>
      <c r="D7617">
        <v>12.97134</v>
      </c>
      <c r="E7617" s="1">
        <v>-1.5448999999999999E-2</v>
      </c>
      <c r="F7617">
        <v>0.29438999999999999</v>
      </c>
      <c r="G7617">
        <f t="shared" si="717"/>
        <v>1.312699608</v>
      </c>
      <c r="H7617">
        <f t="shared" si="715"/>
        <v>-9.3011893639441734E-2</v>
      </c>
      <c r="I7617">
        <f t="shared" si="716"/>
        <v>-1.0673492581401258E-2</v>
      </c>
      <c r="J7617">
        <f t="shared" si="718"/>
        <v>-3.0056400000000967E-3</v>
      </c>
      <c r="K7617">
        <f t="shared" si="719"/>
        <v>1.1622595990962176E-3</v>
      </c>
      <c r="L7617">
        <f t="shared" si="720"/>
        <v>-3.2314577011531287E-2</v>
      </c>
    </row>
    <row r="7618" spans="1:12">
      <c r="A7618">
        <v>587.33398</v>
      </c>
      <c r="B7618">
        <v>75.88</v>
      </c>
      <c r="C7618">
        <v>-6.1245399999999997</v>
      </c>
      <c r="D7618">
        <v>12.97134</v>
      </c>
      <c r="E7618" s="1">
        <v>-6.6080000000000002E-3</v>
      </c>
      <c r="F7618">
        <v>0.29437000000000002</v>
      </c>
      <c r="G7618">
        <f t="shared" si="717"/>
        <v>1.312699608</v>
      </c>
      <c r="H7618">
        <f t="shared" si="715"/>
        <v>-9.3011893639441734E-2</v>
      </c>
      <c r="I7618">
        <f t="shared" si="716"/>
        <v>-1.0673492581401258E-2</v>
      </c>
      <c r="J7618">
        <f t="shared" si="718"/>
        <v>-2.8386599999974658E-3</v>
      </c>
      <c r="K7618">
        <f t="shared" si="719"/>
        <v>1.1621366849851173E-3</v>
      </c>
      <c r="L7618">
        <f t="shared" si="720"/>
        <v>-3.051932273308465E-2</v>
      </c>
    </row>
    <row r="7619" spans="1:12">
      <c r="A7619">
        <v>587.42902000000004</v>
      </c>
      <c r="B7619">
        <v>75.89</v>
      </c>
      <c r="C7619">
        <v>-6.0775100000000002</v>
      </c>
      <c r="D7619">
        <v>12.97134</v>
      </c>
      <c r="E7619" s="1">
        <v>-2.2258E-3</v>
      </c>
      <c r="F7619">
        <v>0.29435</v>
      </c>
      <c r="G7619">
        <f t="shared" si="717"/>
        <v>1.312699608</v>
      </c>
      <c r="H7619">
        <f t="shared" si="715"/>
        <v>-9.3011893639441734E-2</v>
      </c>
      <c r="I7619">
        <f t="shared" si="716"/>
        <v>-1.0673492581401258E-2</v>
      </c>
      <c r="J7619">
        <f t="shared" si="718"/>
        <v>-3.0056399999967291E-3</v>
      </c>
      <c r="K7619">
        <f t="shared" si="719"/>
        <v>1.1620083417790037E-3</v>
      </c>
      <c r="L7619">
        <f t="shared" si="720"/>
        <v>-3.231457701149508E-2</v>
      </c>
    </row>
    <row r="7620" spans="1:12">
      <c r="A7620">
        <v>587.52599999999995</v>
      </c>
      <c r="B7620">
        <v>75.900000000000006</v>
      </c>
      <c r="C7620">
        <v>-6.0334300000000001</v>
      </c>
      <c r="D7620">
        <v>12.972329999999999</v>
      </c>
      <c r="E7620" s="1">
        <v>-5.3461000000000003E-3</v>
      </c>
      <c r="F7620">
        <v>0.29432999999999998</v>
      </c>
      <c r="G7620">
        <f t="shared" si="717"/>
        <v>1.3127997959999997</v>
      </c>
      <c r="H7620">
        <f t="shared" si="715"/>
        <v>-9.2911705639441955E-2</v>
      </c>
      <c r="I7620">
        <f t="shared" si="716"/>
        <v>-1.0661995601467827E-2</v>
      </c>
      <c r="J7620">
        <f t="shared" si="718"/>
        <v>-2.1707399999975935E-3</v>
      </c>
      <c r="K7620">
        <f t="shared" si="719"/>
        <v>1.1618774079909281E-3</v>
      </c>
      <c r="L7620">
        <f t="shared" si="720"/>
        <v>-2.3363471642867919E-2</v>
      </c>
    </row>
    <row r="7621" spans="1:12">
      <c r="A7621">
        <v>587.63396999999998</v>
      </c>
      <c r="B7621">
        <v>75.91</v>
      </c>
      <c r="C7621">
        <v>-5.9835099999999999</v>
      </c>
      <c r="D7621">
        <v>12.972329999999999</v>
      </c>
      <c r="E7621" s="1">
        <v>-1.4694E-2</v>
      </c>
      <c r="F7621">
        <v>0.29431000000000002</v>
      </c>
      <c r="G7621">
        <f t="shared" si="717"/>
        <v>1.3127997959999997</v>
      </c>
      <c r="H7621">
        <f t="shared" si="715"/>
        <v>-9.2911705639441955E-2</v>
      </c>
      <c r="I7621">
        <f t="shared" si="716"/>
        <v>-1.0661995601467827E-2</v>
      </c>
      <c r="J7621">
        <f t="shared" si="718"/>
        <v>-1.1688599999989135E-3</v>
      </c>
      <c r="K7621">
        <f t="shared" si="719"/>
        <v>1.1617316711880683E-3</v>
      </c>
      <c r="L7621">
        <f t="shared" si="720"/>
        <v>-1.2580330884623439E-2</v>
      </c>
    </row>
    <row r="7622" spans="1:12">
      <c r="A7622">
        <v>587.72699</v>
      </c>
      <c r="B7622">
        <v>75.92</v>
      </c>
      <c r="C7622">
        <v>-5.9398099999999996</v>
      </c>
      <c r="D7622">
        <v>12.97134</v>
      </c>
      <c r="E7622" s="1">
        <v>-2.4797E-2</v>
      </c>
      <c r="F7622">
        <v>0.29429</v>
      </c>
      <c r="G7622">
        <f t="shared" si="717"/>
        <v>1.312699608</v>
      </c>
      <c r="H7622">
        <f t="shared" si="715"/>
        <v>-9.3011893639441734E-2</v>
      </c>
      <c r="I7622">
        <f t="shared" si="716"/>
        <v>-1.0673492581401258E-2</v>
      </c>
      <c r="J7622">
        <f t="shared" si="718"/>
        <v>-6.679199999985332E-4</v>
      </c>
      <c r="K7622">
        <f t="shared" si="719"/>
        <v>1.1616061430565127E-3</v>
      </c>
      <c r="L7622">
        <f t="shared" si="720"/>
        <v>-7.1810171136576176E-3</v>
      </c>
    </row>
    <row r="7623" spans="1:12">
      <c r="A7623">
        <v>587.82898</v>
      </c>
      <c r="B7623">
        <v>75.930000000000007</v>
      </c>
      <c r="C7623">
        <v>-5.8948900000000002</v>
      </c>
      <c r="D7623">
        <v>12.97134</v>
      </c>
      <c r="E7623" s="1">
        <v>-3.0488000000000001E-2</v>
      </c>
      <c r="F7623">
        <v>0.29426999999999998</v>
      </c>
      <c r="G7623">
        <f t="shared" si="717"/>
        <v>1.312699608</v>
      </c>
      <c r="H7623">
        <f t="shared" si="715"/>
        <v>-9.3011893639441734E-2</v>
      </c>
      <c r="I7623">
        <f t="shared" si="716"/>
        <v>-1.0673492581401258E-2</v>
      </c>
      <c r="J7623">
        <f t="shared" si="718"/>
        <v>-6.6791999999851704E-4</v>
      </c>
      <c r="K7623">
        <f t="shared" si="719"/>
        <v>1.1614685413109621E-3</v>
      </c>
      <c r="L7623">
        <f t="shared" si="720"/>
        <v>-7.1810171136574442E-3</v>
      </c>
    </row>
    <row r="7624" spans="1:12">
      <c r="A7624">
        <v>587.91803000000004</v>
      </c>
      <c r="B7624">
        <v>75.94</v>
      </c>
      <c r="C7624">
        <v>-5.8604000000000003</v>
      </c>
      <c r="D7624">
        <v>12.970359999999999</v>
      </c>
      <c r="E7624" s="1">
        <v>-3.0668000000000001E-2</v>
      </c>
      <c r="F7624">
        <v>0.29425000000000001</v>
      </c>
      <c r="G7624">
        <f t="shared" si="717"/>
        <v>1.312600432</v>
      </c>
      <c r="H7624">
        <f t="shared" si="715"/>
        <v>-9.3111069639441713E-2</v>
      </c>
      <c r="I7624">
        <f t="shared" si="716"/>
        <v>-1.0684873430224274E-2</v>
      </c>
      <c r="J7624">
        <f t="shared" si="718"/>
        <v>-1.1621133333320187E-3</v>
      </c>
      <c r="K7624">
        <f t="shared" si="719"/>
        <v>1.1613484244676927E-3</v>
      </c>
      <c r="L7624">
        <f t="shared" si="720"/>
        <v>-1.2480936346581815E-2</v>
      </c>
    </row>
    <row r="7625" spans="1:12">
      <c r="A7625">
        <v>588.01300000000003</v>
      </c>
      <c r="B7625">
        <v>75.95</v>
      </c>
      <c r="C7625">
        <v>-5.8162799999999999</v>
      </c>
      <c r="D7625">
        <v>12.970359999999999</v>
      </c>
      <c r="E7625" s="1">
        <v>-2.8642000000000001E-2</v>
      </c>
      <c r="F7625">
        <v>0.29422999999999999</v>
      </c>
      <c r="G7625">
        <f t="shared" si="717"/>
        <v>1.312600432</v>
      </c>
      <c r="H7625">
        <f t="shared" si="715"/>
        <v>-9.3111069639441713E-2</v>
      </c>
      <c r="I7625">
        <f t="shared" si="716"/>
        <v>-1.0684873430224274E-2</v>
      </c>
      <c r="J7625">
        <f t="shared" si="718"/>
        <v>-1.32403333333265E-3</v>
      </c>
      <c r="K7625">
        <f t="shared" si="719"/>
        <v>1.1612203496898961E-3</v>
      </c>
      <c r="L7625">
        <f t="shared" si="720"/>
        <v>-1.4219934734503269E-2</v>
      </c>
    </row>
    <row r="7626" spans="1:12">
      <c r="A7626">
        <v>588.11499000000003</v>
      </c>
      <c r="B7626">
        <v>75.959999999999994</v>
      </c>
      <c r="C7626">
        <v>-5.7789000000000001</v>
      </c>
      <c r="D7626">
        <v>12.970359999999999</v>
      </c>
      <c r="E7626" s="1">
        <v>-2.7484000000000001E-2</v>
      </c>
      <c r="F7626">
        <v>0.29421000000000003</v>
      </c>
      <c r="G7626">
        <f t="shared" si="717"/>
        <v>1.312600432</v>
      </c>
      <c r="H7626">
        <f t="shared" si="715"/>
        <v>-9.3111069639441713E-2</v>
      </c>
      <c r="I7626">
        <f t="shared" si="716"/>
        <v>-1.0684873430224274E-2</v>
      </c>
      <c r="J7626">
        <f t="shared" si="718"/>
        <v>-1.988579999998478E-3</v>
      </c>
      <c r="K7626">
        <f t="shared" si="719"/>
        <v>1.161082839324515E-3</v>
      </c>
      <c r="L7626">
        <f t="shared" si="720"/>
        <v>-2.1357073951560734E-2</v>
      </c>
    </row>
    <row r="7627" spans="1:12">
      <c r="A7627">
        <v>588.21398999999997</v>
      </c>
      <c r="B7627">
        <v>75.97</v>
      </c>
      <c r="C7627">
        <v>-5.7373099999999999</v>
      </c>
      <c r="D7627">
        <v>12.970359999999999</v>
      </c>
      <c r="E7627" s="1">
        <v>-2.8021000000000001E-2</v>
      </c>
      <c r="F7627">
        <v>0.29419000000000001</v>
      </c>
      <c r="G7627">
        <f t="shared" si="717"/>
        <v>1.312600432</v>
      </c>
      <c r="H7627">
        <f t="shared" si="715"/>
        <v>-9.3111069639441713E-2</v>
      </c>
      <c r="I7627">
        <f t="shared" si="716"/>
        <v>-1.0684873430224274E-2</v>
      </c>
      <c r="J7627">
        <f t="shared" si="718"/>
        <v>-2.4878333333312511E-3</v>
      </c>
      <c r="K7627">
        <f t="shared" si="719"/>
        <v>1.1609493914413582E-3</v>
      </c>
      <c r="L7627">
        <f t="shared" si="720"/>
        <v>-2.6718985647624958E-2</v>
      </c>
    </row>
    <row r="7628" spans="1:12">
      <c r="A7628">
        <v>588.30602999999996</v>
      </c>
      <c r="B7628">
        <v>75.98</v>
      </c>
      <c r="C7628">
        <v>-5.6998499999999996</v>
      </c>
      <c r="D7628">
        <v>12.96937</v>
      </c>
      <c r="E7628" s="1">
        <v>-3.0044999999999999E-2</v>
      </c>
      <c r="F7628">
        <v>0.29418</v>
      </c>
      <c r="G7628">
        <f t="shared" si="717"/>
        <v>1.3125002439999998</v>
      </c>
      <c r="H7628">
        <f t="shared" si="715"/>
        <v>-9.3211257639441936E-2</v>
      </c>
      <c r="I7628">
        <f t="shared" si="716"/>
        <v>-1.0696370410157755E-2</v>
      </c>
      <c r="J7628">
        <f t="shared" si="718"/>
        <v>-3.4897133333320414E-3</v>
      </c>
      <c r="K7628">
        <f t="shared" si="719"/>
        <v>1.1608253528621769E-3</v>
      </c>
      <c r="L7628">
        <f t="shared" si="720"/>
        <v>-3.7438753877035817E-2</v>
      </c>
    </row>
    <row r="7629" spans="1:12">
      <c r="A7629">
        <v>588.39599999999996</v>
      </c>
      <c r="B7629">
        <v>75.989999999999995</v>
      </c>
      <c r="C7629">
        <v>-5.6641199999999996</v>
      </c>
      <c r="D7629">
        <v>12.96937</v>
      </c>
      <c r="E7629" s="1">
        <v>-3.1854E-2</v>
      </c>
      <c r="F7629">
        <v>0.29415999999999998</v>
      </c>
      <c r="G7629">
        <f t="shared" si="717"/>
        <v>1.3125002439999998</v>
      </c>
      <c r="H7629">
        <f t="shared" si="715"/>
        <v>-9.3211257639441936E-2</v>
      </c>
      <c r="I7629">
        <f t="shared" si="716"/>
        <v>-1.0696370410157755E-2</v>
      </c>
      <c r="J7629">
        <f t="shared" si="718"/>
        <v>-3.3244200000009721E-3</v>
      </c>
      <c r="K7629">
        <f t="shared" si="719"/>
        <v>1.1607041295531523E-3</v>
      </c>
      <c r="L7629">
        <f t="shared" si="720"/>
        <v>-3.5665434457074187E-2</v>
      </c>
    </row>
    <row r="7630" spans="1:12">
      <c r="A7630">
        <v>588.49401999999998</v>
      </c>
      <c r="B7630">
        <v>76</v>
      </c>
      <c r="C7630">
        <v>-5.6246</v>
      </c>
      <c r="D7630">
        <v>12.96937</v>
      </c>
      <c r="E7630" s="1">
        <v>-3.2509000000000003E-2</v>
      </c>
      <c r="F7630">
        <v>0.29414000000000001</v>
      </c>
      <c r="G7630">
        <f t="shared" si="717"/>
        <v>1.3125002439999998</v>
      </c>
      <c r="H7630">
        <f t="shared" si="715"/>
        <v>-9.3211257639441936E-2</v>
      </c>
      <c r="I7630">
        <f t="shared" si="716"/>
        <v>-1.0696370410157755E-2</v>
      </c>
      <c r="J7630">
        <f t="shared" si="718"/>
        <v>-2.659873333336572E-3</v>
      </c>
      <c r="K7630">
        <f t="shared" si="719"/>
        <v>1.160572088691569E-3</v>
      </c>
      <c r="L7630">
        <f t="shared" si="720"/>
        <v>-2.8535966584910213E-2</v>
      </c>
    </row>
    <row r="7631" spans="1:12">
      <c r="A7631">
        <v>588.59600999999998</v>
      </c>
      <c r="B7631">
        <v>76.010000000000005</v>
      </c>
      <c r="C7631">
        <v>-5.5901399999999999</v>
      </c>
      <c r="D7631">
        <v>12.96838</v>
      </c>
      <c r="E7631" s="1">
        <v>-3.2486000000000001E-2</v>
      </c>
      <c r="F7631">
        <v>0.29411999999999999</v>
      </c>
      <c r="G7631">
        <f t="shared" si="717"/>
        <v>1.3124000559999998</v>
      </c>
      <c r="H7631">
        <f t="shared" si="715"/>
        <v>-9.3311445639441937E-2</v>
      </c>
      <c r="I7631">
        <f t="shared" si="716"/>
        <v>-1.0707867390091212E-2</v>
      </c>
      <c r="J7631">
        <f t="shared" si="718"/>
        <v>-2.998893333336982E-3</v>
      </c>
      <c r="K7631">
        <f t="shared" si="719"/>
        <v>1.1604347318068813E-3</v>
      </c>
      <c r="L7631">
        <f t="shared" si="720"/>
        <v>-3.2138536840644293E-2</v>
      </c>
    </row>
    <row r="7632" spans="1:12">
      <c r="A7632">
        <v>588.69897000000003</v>
      </c>
      <c r="B7632">
        <v>76.02</v>
      </c>
      <c r="C7632">
        <v>-5.5535699999999997</v>
      </c>
      <c r="D7632">
        <v>12.96838</v>
      </c>
      <c r="E7632" s="1">
        <v>-3.1455999999999998E-2</v>
      </c>
      <c r="F7632">
        <v>0.29409000000000002</v>
      </c>
      <c r="G7632">
        <f t="shared" si="717"/>
        <v>1.3124000559999998</v>
      </c>
      <c r="H7632">
        <f t="shared" si="715"/>
        <v>-9.3311445639441937E-2</v>
      </c>
      <c r="I7632">
        <f t="shared" si="716"/>
        <v>-1.0707867390091212E-2</v>
      </c>
      <c r="J7632">
        <f t="shared" si="718"/>
        <v>-2.8386600000037581E-3</v>
      </c>
      <c r="K7632">
        <f t="shared" si="719"/>
        <v>1.160296101531571E-3</v>
      </c>
      <c r="L7632">
        <f t="shared" si="720"/>
        <v>-3.0421348426777361E-2</v>
      </c>
    </row>
    <row r="7633" spans="1:12">
      <c r="A7633">
        <v>588.78698999999995</v>
      </c>
      <c r="B7633">
        <v>76.03</v>
      </c>
      <c r="C7633">
        <v>-5.5236700000000001</v>
      </c>
      <c r="D7633">
        <v>12.96838</v>
      </c>
      <c r="E7633" s="1">
        <v>-2.8375000000000001E-2</v>
      </c>
      <c r="F7633">
        <v>0.29408000000000001</v>
      </c>
      <c r="G7633">
        <f t="shared" si="717"/>
        <v>1.3124000559999998</v>
      </c>
      <c r="H7633">
        <f t="shared" si="715"/>
        <v>-9.3311445639441937E-2</v>
      </c>
      <c r="I7633">
        <f t="shared" si="716"/>
        <v>-1.0707867390091212E-2</v>
      </c>
      <c r="J7633">
        <f t="shared" si="718"/>
        <v>-3.0056400000033909E-3</v>
      </c>
      <c r="K7633">
        <f t="shared" si="719"/>
        <v>1.1601776134471269E-3</v>
      </c>
      <c r="L7633">
        <f t="shared" si="720"/>
        <v>-3.2210839510699134E-2</v>
      </c>
    </row>
    <row r="7634" spans="1:12">
      <c r="A7634">
        <v>588.89000999999996</v>
      </c>
      <c r="B7634">
        <v>76.040000000000006</v>
      </c>
      <c r="C7634">
        <v>-5.48794</v>
      </c>
      <c r="D7634">
        <v>12.96739</v>
      </c>
      <c r="E7634" s="1">
        <v>-2.3177E-2</v>
      </c>
      <c r="F7634">
        <v>0.29405999999999999</v>
      </c>
      <c r="G7634">
        <f t="shared" si="717"/>
        <v>1.312299868</v>
      </c>
      <c r="H7634">
        <f t="shared" si="715"/>
        <v>-9.3411633639441716E-2</v>
      </c>
      <c r="I7634">
        <f t="shared" si="716"/>
        <v>-1.0719364370024643E-2</v>
      </c>
      <c r="J7634">
        <f t="shared" si="718"/>
        <v>-3.506580000000919E-3</v>
      </c>
      <c r="K7634">
        <f t="shared" si="719"/>
        <v>1.1600389638527335E-3</v>
      </c>
      <c r="L7634">
        <f t="shared" si="720"/>
        <v>-3.7539007331098814E-2</v>
      </c>
    </row>
    <row r="7635" spans="1:12">
      <c r="A7635">
        <v>588.98699999999997</v>
      </c>
      <c r="B7635">
        <v>76.05</v>
      </c>
      <c r="C7635">
        <v>-5.4588999999999999</v>
      </c>
      <c r="D7635">
        <v>12.96739</v>
      </c>
      <c r="E7635" s="1">
        <v>-1.6985E-2</v>
      </c>
      <c r="F7635">
        <v>0.29404000000000002</v>
      </c>
      <c r="G7635">
        <f t="shared" si="717"/>
        <v>1.312299868</v>
      </c>
      <c r="H7635">
        <f t="shared" si="715"/>
        <v>-9.3411633639441716E-2</v>
      </c>
      <c r="I7635">
        <f t="shared" si="716"/>
        <v>-1.0719364370024643E-2</v>
      </c>
      <c r="J7635">
        <f t="shared" si="718"/>
        <v>-3.5065799999989596E-3</v>
      </c>
      <c r="K7635">
        <f t="shared" si="719"/>
        <v>1.1599084600243349E-3</v>
      </c>
      <c r="L7635">
        <f t="shared" si="720"/>
        <v>-3.7539007331077838E-2</v>
      </c>
    </row>
    <row r="7636" spans="1:12">
      <c r="A7636">
        <v>589.08001999999999</v>
      </c>
      <c r="B7636">
        <v>76.06</v>
      </c>
      <c r="C7636">
        <v>-5.42774</v>
      </c>
      <c r="D7636">
        <v>12.96739</v>
      </c>
      <c r="E7636" s="1">
        <v>-1.1466E-2</v>
      </c>
      <c r="F7636">
        <v>0.29402</v>
      </c>
      <c r="G7636">
        <f t="shared" si="717"/>
        <v>1.312299868</v>
      </c>
      <c r="H7636">
        <f t="shared" si="715"/>
        <v>-9.3411633639441716E-2</v>
      </c>
      <c r="I7636">
        <f t="shared" si="716"/>
        <v>-1.0719364370024643E-2</v>
      </c>
      <c r="J7636">
        <f t="shared" si="718"/>
        <v>-3.00563999999673E-3</v>
      </c>
      <c r="K7636">
        <f t="shared" si="719"/>
        <v>1.1597833255678107E-3</v>
      </c>
      <c r="L7636">
        <f t="shared" si="720"/>
        <v>-3.2176291998041257E-2</v>
      </c>
    </row>
    <row r="7637" spans="1:12">
      <c r="A7637">
        <v>589.18102999999996</v>
      </c>
      <c r="B7637">
        <v>76.069999999999993</v>
      </c>
      <c r="C7637">
        <v>-5.3957699999999997</v>
      </c>
      <c r="D7637">
        <v>12.96739</v>
      </c>
      <c r="E7637" s="1">
        <v>-9.1150999999999992E-3</v>
      </c>
      <c r="F7637">
        <v>0.29399999999999998</v>
      </c>
      <c r="G7637">
        <f t="shared" si="717"/>
        <v>1.312299868</v>
      </c>
      <c r="H7637">
        <f t="shared" si="715"/>
        <v>-9.3411633639441716E-2</v>
      </c>
      <c r="I7637">
        <f t="shared" si="716"/>
        <v>-1.0719364370024643E-2</v>
      </c>
      <c r="J7637">
        <f t="shared" si="718"/>
        <v>-2.8386599999964644E-3</v>
      </c>
      <c r="K7637">
        <f t="shared" si="719"/>
        <v>1.1596474731983147E-3</v>
      </c>
      <c r="L7637">
        <f t="shared" si="720"/>
        <v>-3.038872022036751E-2</v>
      </c>
    </row>
    <row r="7638" spans="1:12">
      <c r="A7638">
        <v>589.27899000000002</v>
      </c>
      <c r="B7638">
        <v>76.08</v>
      </c>
      <c r="C7638">
        <v>-5.36294</v>
      </c>
      <c r="D7638">
        <v>12.96739</v>
      </c>
      <c r="E7638" s="1">
        <v>-1.1461000000000001E-2</v>
      </c>
      <c r="F7638">
        <v>0.29398000000000002</v>
      </c>
      <c r="G7638">
        <f t="shared" si="717"/>
        <v>1.312299868</v>
      </c>
      <c r="H7638">
        <f t="shared" si="715"/>
        <v>-9.3411633639441716E-2</v>
      </c>
      <c r="I7638">
        <f t="shared" si="716"/>
        <v>-1.0719364370024643E-2</v>
      </c>
      <c r="J7638">
        <f t="shared" si="718"/>
        <v>-2.3377199999965468E-3</v>
      </c>
      <c r="K7638">
        <f t="shared" si="719"/>
        <v>1.1595157532911782E-3</v>
      </c>
      <c r="L7638">
        <f t="shared" si="720"/>
        <v>-2.5026004887355683E-2</v>
      </c>
    </row>
    <row r="7639" spans="1:12">
      <c r="A7639">
        <v>589.37298999999996</v>
      </c>
      <c r="B7639">
        <v>76.09</v>
      </c>
      <c r="C7639">
        <v>-5.33514</v>
      </c>
      <c r="D7639">
        <v>12.96739</v>
      </c>
      <c r="E7639" s="1">
        <v>-1.7002E-2</v>
      </c>
      <c r="F7639">
        <v>0.29396</v>
      </c>
      <c r="G7639">
        <f t="shared" si="717"/>
        <v>1.312299868</v>
      </c>
      <c r="H7639">
        <f t="shared" si="715"/>
        <v>-9.3411633639441716E-2</v>
      </c>
      <c r="I7639">
        <f t="shared" si="716"/>
        <v>-1.0719364370024643E-2</v>
      </c>
      <c r="J7639">
        <f t="shared" si="718"/>
        <v>-1.502819999996763E-3</v>
      </c>
      <c r="K7639">
        <f t="shared" si="719"/>
        <v>1.1593893862469685E-3</v>
      </c>
      <c r="L7639">
        <f t="shared" si="720"/>
        <v>-1.6088145999003479E-2</v>
      </c>
    </row>
    <row r="7640" spans="1:12">
      <c r="A7640">
        <v>589.48101999999994</v>
      </c>
      <c r="B7640">
        <v>76.099999999999994</v>
      </c>
      <c r="C7640">
        <v>-5.31074</v>
      </c>
      <c r="D7640">
        <v>12.96739</v>
      </c>
      <c r="E7640" s="1">
        <v>-2.3546000000000001E-2</v>
      </c>
      <c r="F7640">
        <v>0.29393999999999998</v>
      </c>
      <c r="G7640">
        <f t="shared" si="717"/>
        <v>1.312299868</v>
      </c>
      <c r="H7640">
        <f t="shared" si="715"/>
        <v>-9.3411633639441716E-2</v>
      </c>
      <c r="I7640">
        <f t="shared" si="716"/>
        <v>-1.0719364370024643E-2</v>
      </c>
      <c r="J7640">
        <f t="shared" si="718"/>
        <v>-1.1688599999975173E-3</v>
      </c>
      <c r="K7640">
        <f t="shared" si="719"/>
        <v>1.1592441922619477E-3</v>
      </c>
      <c r="L7640">
        <f t="shared" si="720"/>
        <v>-1.2513002443669746E-2</v>
      </c>
    </row>
    <row r="7641" spans="1:12">
      <c r="A7641">
        <v>589.57501000000002</v>
      </c>
      <c r="B7641">
        <v>76.11</v>
      </c>
      <c r="C7641">
        <v>-5.2774700000000001</v>
      </c>
      <c r="D7641">
        <v>12.9664</v>
      </c>
      <c r="E7641" s="1">
        <v>-2.9617999999999998E-2</v>
      </c>
      <c r="F7641">
        <v>0.29392000000000001</v>
      </c>
      <c r="G7641">
        <f t="shared" si="717"/>
        <v>1.31219968</v>
      </c>
      <c r="H7641">
        <f t="shared" si="715"/>
        <v>-9.3511821639441717E-2</v>
      </c>
      <c r="I7641">
        <f t="shared" si="716"/>
        <v>-1.07308613499581E-2</v>
      </c>
      <c r="J7641">
        <f t="shared" si="718"/>
        <v>-1.3358399999986571E-3</v>
      </c>
      <c r="K7641">
        <f t="shared" si="719"/>
        <v>1.1591178978339806E-3</v>
      </c>
      <c r="L7641">
        <f t="shared" si="720"/>
        <v>-1.4285252672644142E-2</v>
      </c>
    </row>
    <row r="7642" spans="1:12">
      <c r="A7642">
        <v>589.67498999999998</v>
      </c>
      <c r="B7642">
        <v>76.12</v>
      </c>
      <c r="C7642">
        <v>-5.2530400000000004</v>
      </c>
      <c r="D7642">
        <v>12.9664</v>
      </c>
      <c r="E7642" s="1">
        <v>-3.4289E-2</v>
      </c>
      <c r="F7642">
        <v>0.29389999999999999</v>
      </c>
      <c r="G7642">
        <f t="shared" si="717"/>
        <v>1.31219968</v>
      </c>
      <c r="H7642">
        <f t="shared" si="715"/>
        <v>-9.3511821639441717E-2</v>
      </c>
      <c r="I7642">
        <f t="shared" si="716"/>
        <v>-1.07308613499581E-2</v>
      </c>
      <c r="J7642">
        <f t="shared" si="718"/>
        <v>-1.168860000000105E-3</v>
      </c>
      <c r="K7642">
        <f t="shared" si="719"/>
        <v>1.1589835848403046E-3</v>
      </c>
      <c r="L7642">
        <f t="shared" si="720"/>
        <v>-1.2499596088577314E-2</v>
      </c>
    </row>
    <row r="7643" spans="1:12">
      <c r="A7643">
        <v>589.76702999999998</v>
      </c>
      <c r="B7643">
        <v>76.13</v>
      </c>
      <c r="C7643">
        <v>-5.2239500000000003</v>
      </c>
      <c r="D7643">
        <v>12.9664</v>
      </c>
      <c r="E7643" s="1">
        <v>-3.7650000000000003E-2</v>
      </c>
      <c r="F7643">
        <v>0.29387999999999997</v>
      </c>
      <c r="G7643">
        <f t="shared" si="717"/>
        <v>1.31219968</v>
      </c>
      <c r="H7643">
        <f t="shared" si="715"/>
        <v>-9.3511821639441717E-2</v>
      </c>
      <c r="I7643">
        <f t="shared" si="716"/>
        <v>-1.07308613499581E-2</v>
      </c>
      <c r="J7643">
        <f t="shared" si="718"/>
        <v>-1.5028200000000301E-3</v>
      </c>
      <c r="K7643">
        <f t="shared" si="719"/>
        <v>1.1588599659459729E-3</v>
      </c>
      <c r="L7643">
        <f t="shared" si="720"/>
        <v>-1.6070909256741137E-2</v>
      </c>
    </row>
    <row r="7644" spans="1:12">
      <c r="A7644">
        <v>589.86199999999997</v>
      </c>
      <c r="B7644">
        <v>76.14</v>
      </c>
      <c r="C7644">
        <v>-5.2003399999999997</v>
      </c>
      <c r="D7644">
        <v>12.96541</v>
      </c>
      <c r="E7644" s="1">
        <v>-3.9534E-2</v>
      </c>
      <c r="F7644">
        <v>0.29386000000000001</v>
      </c>
      <c r="G7644">
        <f t="shared" si="717"/>
        <v>1.3120994919999998</v>
      </c>
      <c r="H7644">
        <f t="shared" si="715"/>
        <v>-9.361200963944194E-2</v>
      </c>
      <c r="I7644">
        <f t="shared" si="716"/>
        <v>-1.0742358329891582E-2</v>
      </c>
      <c r="J7644">
        <f t="shared" si="718"/>
        <v>-2.3377200000015272E-3</v>
      </c>
      <c r="K7644">
        <f t="shared" si="719"/>
        <v>1.1587324394098809E-3</v>
      </c>
      <c r="L7644">
        <f t="shared" si="720"/>
        <v>-2.4972436859389522E-2</v>
      </c>
    </row>
    <row r="7645" spans="1:12">
      <c r="A7645">
        <v>589.96198000000004</v>
      </c>
      <c r="B7645">
        <v>76.150000000000006</v>
      </c>
      <c r="C7645">
        <v>-5.1721199999999996</v>
      </c>
      <c r="D7645">
        <v>12.96541</v>
      </c>
      <c r="E7645" s="1">
        <v>-3.9498999999999999E-2</v>
      </c>
      <c r="F7645">
        <v>0.29383999999999999</v>
      </c>
      <c r="G7645">
        <f t="shared" si="717"/>
        <v>1.3120994919999998</v>
      </c>
      <c r="H7645">
        <f t="shared" si="715"/>
        <v>-9.361200963944194E-2</v>
      </c>
      <c r="I7645">
        <f t="shared" si="716"/>
        <v>-1.0742358329891582E-2</v>
      </c>
      <c r="J7645">
        <f t="shared" si="718"/>
        <v>-2.8386600000024024E-3</v>
      </c>
      <c r="K7645">
        <f t="shared" si="719"/>
        <v>1.1585982157263071E-3</v>
      </c>
      <c r="L7645">
        <f t="shared" si="720"/>
        <v>-3.0323673329264559E-2</v>
      </c>
    </row>
    <row r="7646" spans="1:12">
      <c r="A7646">
        <v>590.06500000000005</v>
      </c>
      <c r="B7646">
        <v>76.16</v>
      </c>
      <c r="C7646">
        <v>-5.1489500000000001</v>
      </c>
      <c r="D7646">
        <v>12.96443</v>
      </c>
      <c r="E7646" s="1">
        <v>-3.7561999999999998E-2</v>
      </c>
      <c r="F7646">
        <v>0.29382000000000003</v>
      </c>
      <c r="G7646">
        <f t="shared" si="717"/>
        <v>1.3120003159999998</v>
      </c>
      <c r="H7646">
        <f t="shared" si="715"/>
        <v>-9.3711185639441918E-2</v>
      </c>
      <c r="I7646">
        <f t="shared" si="716"/>
        <v>-1.0753739178714597E-2</v>
      </c>
      <c r="J7646">
        <f t="shared" si="718"/>
        <v>-3.6668133333365095E-3</v>
      </c>
      <c r="K7646">
        <f t="shared" si="719"/>
        <v>1.1584599433513087E-3</v>
      </c>
      <c r="L7646">
        <f t="shared" si="720"/>
        <v>-3.9128875686673538E-2</v>
      </c>
    </row>
    <row r="7647" spans="1:12">
      <c r="A7647">
        <v>590.15899999999999</v>
      </c>
      <c r="B7647">
        <v>76.17</v>
      </c>
      <c r="C7647">
        <v>-5.12364</v>
      </c>
      <c r="D7647">
        <v>12.96443</v>
      </c>
      <c r="E7647" s="1">
        <v>-3.4192E-2</v>
      </c>
      <c r="F7647">
        <v>0.29380000000000001</v>
      </c>
      <c r="G7647">
        <f t="shared" si="717"/>
        <v>1.3120003159999998</v>
      </c>
      <c r="H7647">
        <f t="shared" ref="H7647:H7710" si="721">G7647-G$27-E$27</f>
        <v>-9.3711185639441918E-2</v>
      </c>
      <c r="I7647">
        <f t="shared" ref="I7647:I7710" si="722">H7647/(G$30-G$27-E$27)</f>
        <v>-1.0753739178714597E-2</v>
      </c>
      <c r="J7647">
        <f t="shared" si="718"/>
        <v>-3.9957133333367745E-3</v>
      </c>
      <c r="K7647">
        <f t="shared" si="719"/>
        <v>1.1583338063196377E-3</v>
      </c>
      <c r="L7647">
        <f t="shared" si="720"/>
        <v>-4.2638595446977533E-2</v>
      </c>
    </row>
    <row r="7648" spans="1:12">
      <c r="A7648">
        <v>590.26098999999999</v>
      </c>
      <c r="B7648">
        <v>76.180000000000007</v>
      </c>
      <c r="C7648">
        <v>-5.1000500000000004</v>
      </c>
      <c r="D7648">
        <v>12.96443</v>
      </c>
      <c r="E7648" s="1">
        <v>-2.9572999999999999E-2</v>
      </c>
      <c r="F7648">
        <v>0.29377999999999999</v>
      </c>
      <c r="G7648">
        <f t="shared" si="717"/>
        <v>1.3120003159999998</v>
      </c>
      <c r="H7648">
        <f t="shared" si="721"/>
        <v>-9.3711185639441918E-2</v>
      </c>
      <c r="I7648">
        <f t="shared" si="722"/>
        <v>-1.0753739178714597E-2</v>
      </c>
      <c r="J7648">
        <f t="shared" si="718"/>
        <v>-3.8253600000030552E-3</v>
      </c>
      <c r="K7648">
        <f t="shared" si="719"/>
        <v>1.1581969787065138E-3</v>
      </c>
      <c r="L7648">
        <f t="shared" si="720"/>
        <v>-4.0820740596766145E-2</v>
      </c>
    </row>
    <row r="7649" spans="1:12">
      <c r="A7649">
        <v>590.35999000000004</v>
      </c>
      <c r="B7649">
        <v>76.19</v>
      </c>
      <c r="C7649">
        <v>-5.0776899999999996</v>
      </c>
      <c r="D7649">
        <v>12.96344</v>
      </c>
      <c r="E7649" s="1">
        <v>-2.3893000000000001E-2</v>
      </c>
      <c r="F7649">
        <v>0.29376000000000002</v>
      </c>
      <c r="G7649">
        <f t="shared" si="717"/>
        <v>1.311900128</v>
      </c>
      <c r="H7649">
        <f t="shared" si="721"/>
        <v>-9.3811373639441697E-2</v>
      </c>
      <c r="I7649">
        <f t="shared" si="722"/>
        <v>-1.0765236158648028E-2</v>
      </c>
      <c r="J7649">
        <f t="shared" si="718"/>
        <v>-3.8236733333347293E-3</v>
      </c>
      <c r="K7649">
        <f t="shared" si="719"/>
        <v>1.1580641933279776E-3</v>
      </c>
      <c r="L7649">
        <f t="shared" si="720"/>
        <v>-4.0759165813207092E-2</v>
      </c>
    </row>
    <row r="7650" spans="1:12">
      <c r="A7650">
        <v>590.45398</v>
      </c>
      <c r="B7650">
        <v>76.2</v>
      </c>
      <c r="C7650">
        <v>-5.05532</v>
      </c>
      <c r="D7650">
        <v>12.96344</v>
      </c>
      <c r="E7650" s="1">
        <v>-1.8280999999999999E-2</v>
      </c>
      <c r="F7650">
        <v>0.29374</v>
      </c>
      <c r="G7650">
        <f t="shared" si="717"/>
        <v>1.311900128</v>
      </c>
      <c r="H7650">
        <f t="shared" si="721"/>
        <v>-9.3811373639441697E-2</v>
      </c>
      <c r="I7650">
        <f t="shared" si="722"/>
        <v>-1.0765236158648028E-2</v>
      </c>
      <c r="J7650">
        <f t="shared" si="718"/>
        <v>-3.9906533333328824E-3</v>
      </c>
      <c r="K7650">
        <f t="shared" si="719"/>
        <v>1.1579381558663034E-3</v>
      </c>
      <c r="L7650">
        <f t="shared" si="720"/>
        <v>-4.2539120561977013E-2</v>
      </c>
    </row>
    <row r="7651" spans="1:12">
      <c r="A7651">
        <v>590.55798000000004</v>
      </c>
      <c r="B7651">
        <v>76.209999999999994</v>
      </c>
      <c r="C7651">
        <v>-5.0338200000000004</v>
      </c>
      <c r="D7651">
        <v>12.96344</v>
      </c>
      <c r="E7651" s="1">
        <v>-1.4744E-2</v>
      </c>
      <c r="F7651">
        <v>0.29371000000000003</v>
      </c>
      <c r="G7651">
        <f t="shared" si="717"/>
        <v>1.311900128</v>
      </c>
      <c r="H7651">
        <f t="shared" si="721"/>
        <v>-9.3811373639441697E-2</v>
      </c>
      <c r="I7651">
        <f t="shared" si="722"/>
        <v>-1.0765236158648028E-2</v>
      </c>
      <c r="J7651">
        <f t="shared" si="718"/>
        <v>-3.658379999997876E-3</v>
      </c>
      <c r="K7651">
        <f t="shared" si="719"/>
        <v>1.1577987272966958E-3</v>
      </c>
      <c r="L7651">
        <f t="shared" si="720"/>
        <v>-3.8997190405276834E-2</v>
      </c>
    </row>
    <row r="7652" spans="1:12">
      <c r="A7652">
        <v>590.64098999999999</v>
      </c>
      <c r="B7652">
        <v>76.22</v>
      </c>
      <c r="C7652">
        <v>-5.0114099999999997</v>
      </c>
      <c r="D7652">
        <v>12.96344</v>
      </c>
      <c r="E7652" s="1">
        <v>-1.6011000000000001E-2</v>
      </c>
      <c r="F7652">
        <v>0.29370000000000002</v>
      </c>
      <c r="G7652">
        <f t="shared" si="717"/>
        <v>1.311900128</v>
      </c>
      <c r="H7652">
        <f t="shared" si="721"/>
        <v>-9.3811373639441697E-2</v>
      </c>
      <c r="I7652">
        <f t="shared" si="722"/>
        <v>-1.0765236158648028E-2</v>
      </c>
      <c r="J7652">
        <f t="shared" si="718"/>
        <v>-2.826853333329488E-3</v>
      </c>
      <c r="K7652">
        <f t="shared" si="719"/>
        <v>1.1576874632600648E-3</v>
      </c>
      <c r="L7652">
        <f t="shared" si="720"/>
        <v>-3.0133375343104202E-2</v>
      </c>
    </row>
    <row r="7653" spans="1:12">
      <c r="A7653">
        <v>590.74901999999997</v>
      </c>
      <c r="B7653">
        <v>76.23</v>
      </c>
      <c r="C7653">
        <v>-4.9911799999999999</v>
      </c>
      <c r="D7653">
        <v>12.96344</v>
      </c>
      <c r="E7653" s="1">
        <v>-2.2768E-2</v>
      </c>
      <c r="F7653">
        <v>0.29368</v>
      </c>
      <c r="G7653">
        <f t="shared" si="717"/>
        <v>1.311900128</v>
      </c>
      <c r="H7653">
        <f t="shared" si="721"/>
        <v>-9.3811373639441697E-2</v>
      </c>
      <c r="I7653">
        <f t="shared" si="722"/>
        <v>-1.0765236158648028E-2</v>
      </c>
      <c r="J7653">
        <f t="shared" si="718"/>
        <v>-2.3309733333294618E-3</v>
      </c>
      <c r="K7653">
        <f t="shared" si="719"/>
        <v>1.1575426952099102E-3</v>
      </c>
      <c r="L7653">
        <f t="shared" si="720"/>
        <v>-2.484744911942571E-2</v>
      </c>
    </row>
    <row r="7654" spans="1:12">
      <c r="A7654">
        <v>590.84198000000004</v>
      </c>
      <c r="B7654">
        <v>76.239999999999995</v>
      </c>
      <c r="C7654">
        <v>-4.9654299999999996</v>
      </c>
      <c r="D7654">
        <v>12.96344</v>
      </c>
      <c r="E7654" s="1">
        <v>-3.2925999999999997E-2</v>
      </c>
      <c r="F7654">
        <v>0.29365999999999998</v>
      </c>
      <c r="G7654">
        <f t="shared" si="717"/>
        <v>1.311900128</v>
      </c>
      <c r="H7654">
        <f t="shared" si="721"/>
        <v>-9.3811373639441697E-2</v>
      </c>
      <c r="I7654">
        <f t="shared" si="722"/>
        <v>-1.0765236158648028E-2</v>
      </c>
      <c r="J7654">
        <f t="shared" si="718"/>
        <v>-1.5028199999966836E-3</v>
      </c>
      <c r="K7654">
        <f t="shared" si="719"/>
        <v>1.157418151034226E-3</v>
      </c>
      <c r="L7654">
        <f t="shared" si="720"/>
        <v>-1.6019592739071071E-2</v>
      </c>
    </row>
    <row r="7655" spans="1:12">
      <c r="A7655">
        <v>590.93799000000001</v>
      </c>
      <c r="B7655">
        <v>76.25</v>
      </c>
      <c r="C7655">
        <v>-4.9481000000000002</v>
      </c>
      <c r="D7655">
        <v>12.96245</v>
      </c>
      <c r="E7655" s="1">
        <v>-4.3317000000000001E-2</v>
      </c>
      <c r="F7655">
        <v>0.29364000000000001</v>
      </c>
      <c r="G7655">
        <f t="shared" si="717"/>
        <v>1.31179994</v>
      </c>
      <c r="H7655">
        <f t="shared" si="721"/>
        <v>-9.3911561639441699E-2</v>
      </c>
      <c r="I7655">
        <f t="shared" si="722"/>
        <v>-1.0776733138581483E-2</v>
      </c>
      <c r="J7655">
        <f t="shared" si="718"/>
        <v>-1.8367799999974965E-3</v>
      </c>
      <c r="K7655">
        <f t="shared" si="719"/>
        <v>1.1572895487182966E-3</v>
      </c>
      <c r="L7655">
        <f t="shared" si="720"/>
        <v>-1.9558614167758354E-2</v>
      </c>
    </row>
    <row r="7656" spans="1:12">
      <c r="A7656">
        <v>591.04796999999996</v>
      </c>
      <c r="B7656">
        <v>76.260000000000005</v>
      </c>
      <c r="C7656">
        <v>-4.9291400000000003</v>
      </c>
      <c r="D7656">
        <v>12.96245</v>
      </c>
      <c r="E7656" s="1">
        <v>-5.0451000000000003E-2</v>
      </c>
      <c r="F7656">
        <v>0.29360999999999998</v>
      </c>
      <c r="G7656">
        <f t="shared" si="717"/>
        <v>1.31179994</v>
      </c>
      <c r="H7656">
        <f t="shared" si="721"/>
        <v>-9.3911561639441699E-2</v>
      </c>
      <c r="I7656">
        <f t="shared" si="722"/>
        <v>-1.0776733138581483E-2</v>
      </c>
      <c r="J7656">
        <f t="shared" si="718"/>
        <v>-1.8367799999985379E-3</v>
      </c>
      <c r="K7656">
        <f t="shared" si="719"/>
        <v>1.1571422691492785E-3</v>
      </c>
      <c r="L7656">
        <f t="shared" si="720"/>
        <v>-1.9558614167769446E-2</v>
      </c>
    </row>
    <row r="7657" spans="1:12">
      <c r="A7657">
        <v>591.13598999999999</v>
      </c>
      <c r="B7657">
        <v>76.27</v>
      </c>
      <c r="C7657">
        <v>-4.9096700000000002</v>
      </c>
      <c r="D7657">
        <v>12.961460000000001</v>
      </c>
      <c r="E7657" s="1">
        <v>-5.2755999999999997E-2</v>
      </c>
      <c r="F7657">
        <v>0.29359000000000002</v>
      </c>
      <c r="G7657">
        <f t="shared" si="717"/>
        <v>1.3116997519999998</v>
      </c>
      <c r="H7657">
        <f t="shared" si="721"/>
        <v>-9.4011749639441922E-2</v>
      </c>
      <c r="I7657">
        <f t="shared" si="722"/>
        <v>-1.0788230118514965E-2</v>
      </c>
      <c r="J7657">
        <f t="shared" si="718"/>
        <v>-2.170740000001445E-3</v>
      </c>
      <c r="K7657">
        <f t="shared" si="719"/>
        <v>1.1570244242880762E-3</v>
      </c>
      <c r="L7657">
        <f t="shared" si="720"/>
        <v>-2.3090092550418054E-2</v>
      </c>
    </row>
    <row r="7658" spans="1:12">
      <c r="A7658">
        <v>591.24297999999999</v>
      </c>
      <c r="B7658">
        <v>76.28</v>
      </c>
      <c r="C7658">
        <v>-4.8923699999999997</v>
      </c>
      <c r="D7658">
        <v>12.960470000000001</v>
      </c>
      <c r="E7658" s="1">
        <v>-5.2260000000000001E-2</v>
      </c>
      <c r="F7658">
        <v>0.29357</v>
      </c>
      <c r="G7658">
        <f t="shared" si="717"/>
        <v>1.311599564</v>
      </c>
      <c r="H7658">
        <f t="shared" si="721"/>
        <v>-9.4111937639441701E-2</v>
      </c>
      <c r="I7658">
        <f t="shared" si="722"/>
        <v>-1.0799727098448396E-2</v>
      </c>
      <c r="J7658">
        <f t="shared" si="718"/>
        <v>-3.506580000001102E-3</v>
      </c>
      <c r="K7658">
        <f t="shared" si="719"/>
        <v>1.1568812139126812E-3</v>
      </c>
      <c r="L7658">
        <f t="shared" si="720"/>
        <v>-3.7259672767926494E-2</v>
      </c>
    </row>
    <row r="7659" spans="1:12">
      <c r="A7659">
        <v>591.34398999999996</v>
      </c>
      <c r="B7659">
        <v>76.290000000000006</v>
      </c>
      <c r="C7659">
        <v>-4.8746299999999998</v>
      </c>
      <c r="D7659">
        <v>12.960470000000001</v>
      </c>
      <c r="E7659" s="1">
        <v>-5.1796000000000002E-2</v>
      </c>
      <c r="F7659">
        <v>0.29354999999999998</v>
      </c>
      <c r="G7659">
        <f t="shared" si="717"/>
        <v>1.311599564</v>
      </c>
      <c r="H7659">
        <f t="shared" si="721"/>
        <v>-9.4111937639441701E-2</v>
      </c>
      <c r="I7659">
        <f t="shared" si="722"/>
        <v>-1.0799727098448396E-2</v>
      </c>
      <c r="J7659">
        <f t="shared" si="718"/>
        <v>-4.3414800000003678E-3</v>
      </c>
      <c r="K7659">
        <f t="shared" si="719"/>
        <v>1.1567460405363837E-3</v>
      </c>
      <c r="L7659">
        <f t="shared" si="720"/>
        <v>-4.613102342694602E-2</v>
      </c>
    </row>
    <row r="7660" spans="1:12">
      <c r="A7660">
        <v>591.43200999999999</v>
      </c>
      <c r="B7660">
        <v>76.3</v>
      </c>
      <c r="C7660">
        <v>-4.8572600000000001</v>
      </c>
      <c r="D7660">
        <v>12.960470000000001</v>
      </c>
      <c r="E7660" s="1">
        <v>-5.2565000000000001E-2</v>
      </c>
      <c r="F7660">
        <v>0.29353000000000001</v>
      </c>
      <c r="G7660">
        <f t="shared" si="717"/>
        <v>1.311599564</v>
      </c>
      <c r="H7660">
        <f t="shared" si="721"/>
        <v>-9.4111937639441701E-2</v>
      </c>
      <c r="I7660">
        <f t="shared" si="722"/>
        <v>-1.0799727098448396E-2</v>
      </c>
      <c r="J7660">
        <f t="shared" si="718"/>
        <v>-4.6754400000003846E-3</v>
      </c>
      <c r="K7660">
        <f t="shared" si="719"/>
        <v>1.1566282763621233E-3</v>
      </c>
      <c r="L7660">
        <f t="shared" si="720"/>
        <v>-4.9679563690557128E-2</v>
      </c>
    </row>
    <row r="7661" spans="1:12">
      <c r="A7661">
        <v>591.54199000000006</v>
      </c>
      <c r="B7661">
        <v>76.31</v>
      </c>
      <c r="C7661">
        <v>-4.8370199999999999</v>
      </c>
      <c r="D7661">
        <v>12.959479999999999</v>
      </c>
      <c r="E7661" s="1">
        <v>-5.4286000000000001E-2</v>
      </c>
      <c r="F7661">
        <v>0.29350999999999999</v>
      </c>
      <c r="G7661">
        <f t="shared" si="717"/>
        <v>1.3114993759999998</v>
      </c>
      <c r="H7661">
        <f t="shared" si="721"/>
        <v>-9.4212125639441924E-2</v>
      </c>
      <c r="I7661">
        <f t="shared" si="722"/>
        <v>-1.0811224078381879E-2</v>
      </c>
      <c r="J7661">
        <f t="shared" si="718"/>
        <v>-5.1763800000015053E-3</v>
      </c>
      <c r="K7661">
        <f t="shared" si="719"/>
        <v>1.1564811650446767E-3</v>
      </c>
      <c r="L7661">
        <f t="shared" si="720"/>
        <v>-5.4943882911759855E-2</v>
      </c>
    </row>
    <row r="7662" spans="1:12">
      <c r="A7662">
        <v>591.64000999999996</v>
      </c>
      <c r="B7662">
        <v>76.319999999999993</v>
      </c>
      <c r="C7662">
        <v>-4.8188399999999998</v>
      </c>
      <c r="D7662">
        <v>12.958500000000001</v>
      </c>
      <c r="E7662" s="1">
        <v>-5.5199999999999999E-2</v>
      </c>
      <c r="F7662">
        <v>0.29348999999999997</v>
      </c>
      <c r="G7662">
        <f t="shared" si="717"/>
        <v>1.3114002</v>
      </c>
      <c r="H7662">
        <f t="shared" si="721"/>
        <v>-9.431130163944168E-2</v>
      </c>
      <c r="I7662">
        <f t="shared" si="722"/>
        <v>-1.0822604927204868E-2</v>
      </c>
      <c r="J7662">
        <f t="shared" si="718"/>
        <v>-5.6705733333340166E-3</v>
      </c>
      <c r="K7662">
        <f t="shared" si="719"/>
        <v>1.1563500831837778E-3</v>
      </c>
      <c r="L7662">
        <f t="shared" si="720"/>
        <v>-6.0126127354418156E-2</v>
      </c>
    </row>
    <row r="7663" spans="1:12">
      <c r="A7663">
        <v>591.73499000000004</v>
      </c>
      <c r="B7663">
        <v>76.33</v>
      </c>
      <c r="C7663">
        <v>-4.8010700000000002</v>
      </c>
      <c r="D7663">
        <v>12.958500000000001</v>
      </c>
      <c r="E7663" s="1">
        <v>-5.4205999999999997E-2</v>
      </c>
      <c r="F7663">
        <v>0.29347000000000001</v>
      </c>
      <c r="G7663">
        <f t="shared" si="717"/>
        <v>1.3114002</v>
      </c>
      <c r="H7663">
        <f t="shared" si="721"/>
        <v>-9.431130163944168E-2</v>
      </c>
      <c r="I7663">
        <f t="shared" si="722"/>
        <v>-1.0822604927204868E-2</v>
      </c>
      <c r="J7663">
        <f t="shared" si="718"/>
        <v>-5.3315533333333845E-3</v>
      </c>
      <c r="K7663">
        <f t="shared" si="719"/>
        <v>1.1562230950498979E-3</v>
      </c>
      <c r="L7663">
        <f t="shared" si="720"/>
        <v>-5.6531436218707536E-2</v>
      </c>
    </row>
    <row r="7664" spans="1:12">
      <c r="A7664">
        <v>591.83501999999999</v>
      </c>
      <c r="B7664">
        <v>76.34</v>
      </c>
      <c r="C7664">
        <v>-4.7875300000000003</v>
      </c>
      <c r="D7664">
        <v>12.957509999999999</v>
      </c>
      <c r="E7664" s="1">
        <v>-5.2238E-2</v>
      </c>
      <c r="F7664">
        <v>0.29344999999999999</v>
      </c>
      <c r="G7664">
        <f t="shared" si="717"/>
        <v>1.3113000119999998</v>
      </c>
      <c r="H7664">
        <f t="shared" si="721"/>
        <v>-9.4411489639441903E-2</v>
      </c>
      <c r="I7664">
        <f t="shared" si="722"/>
        <v>-1.0834101907138349E-2</v>
      </c>
      <c r="J7664">
        <f t="shared" si="718"/>
        <v>-5.6621400000006336E-3</v>
      </c>
      <c r="K7664">
        <f t="shared" si="719"/>
        <v>1.1560893852242667E-3</v>
      </c>
      <c r="L7664">
        <f t="shared" si="720"/>
        <v>-5.9972997159820095E-2</v>
      </c>
    </row>
    <row r="7665" spans="1:12">
      <c r="A7665">
        <v>591.93799000000001</v>
      </c>
      <c r="B7665">
        <v>76.349999999999994</v>
      </c>
      <c r="C7665">
        <v>-4.7710400000000002</v>
      </c>
      <c r="D7665">
        <v>12.957509999999999</v>
      </c>
      <c r="E7665" s="1">
        <v>-5.0694000000000003E-2</v>
      </c>
      <c r="F7665">
        <v>0.29343000000000002</v>
      </c>
      <c r="G7665">
        <f t="shared" si="717"/>
        <v>1.3113000119999998</v>
      </c>
      <c r="H7665">
        <f t="shared" si="721"/>
        <v>-9.4411489639441903E-2</v>
      </c>
      <c r="I7665">
        <f t="shared" si="722"/>
        <v>-1.0834101907138349E-2</v>
      </c>
      <c r="J7665">
        <f t="shared" si="718"/>
        <v>-5.1595133333343221E-3</v>
      </c>
      <c r="K7665">
        <f t="shared" si="719"/>
        <v>1.1559517778070181E-3</v>
      </c>
      <c r="L7665">
        <f t="shared" si="720"/>
        <v>-5.4649210101848165E-2</v>
      </c>
    </row>
    <row r="7666" spans="1:12">
      <c r="A7666">
        <v>592.03197999999998</v>
      </c>
      <c r="B7666">
        <v>76.36</v>
      </c>
      <c r="C7666">
        <v>-4.7566300000000004</v>
      </c>
      <c r="D7666">
        <v>12.956519999999999</v>
      </c>
      <c r="E7666" s="1">
        <v>-4.9838E-2</v>
      </c>
      <c r="F7666">
        <v>0.29341</v>
      </c>
      <c r="G7666">
        <f t="shared" si="717"/>
        <v>1.3111998239999998</v>
      </c>
      <c r="H7666">
        <f t="shared" si="721"/>
        <v>-9.4511677639441904E-2</v>
      </c>
      <c r="I7666">
        <f t="shared" si="722"/>
        <v>-1.0845598887071806E-2</v>
      </c>
      <c r="J7666">
        <f t="shared" si="718"/>
        <v>-5.3264933333363124E-3</v>
      </c>
      <c r="K7666">
        <f t="shared" si="719"/>
        <v>1.1558261997088751E-3</v>
      </c>
      <c r="L7666">
        <f t="shared" si="720"/>
        <v>-5.6358044491143851E-2</v>
      </c>
    </row>
    <row r="7667" spans="1:12">
      <c r="A7667">
        <v>592.13202000000001</v>
      </c>
      <c r="B7667">
        <v>76.37</v>
      </c>
      <c r="C7667">
        <v>-4.7426599999999999</v>
      </c>
      <c r="D7667">
        <v>12.956519999999999</v>
      </c>
      <c r="E7667" s="1">
        <v>-4.947E-2</v>
      </c>
      <c r="F7667">
        <v>0.29338999999999998</v>
      </c>
      <c r="G7667">
        <f t="shared" si="717"/>
        <v>1.3111998239999998</v>
      </c>
      <c r="H7667">
        <f t="shared" si="721"/>
        <v>-9.4511677639441904E-2</v>
      </c>
      <c r="I7667">
        <f t="shared" si="722"/>
        <v>-1.0845598887071806E-2</v>
      </c>
      <c r="J7667">
        <f t="shared" si="718"/>
        <v>-5.4951600000027329E-3</v>
      </c>
      <c r="K7667">
        <f t="shared" si="719"/>
        <v>1.1556925683027599E-3</v>
      </c>
      <c r="L7667">
        <f t="shared" si="720"/>
        <v>-5.8142656412962408E-2</v>
      </c>
    </row>
    <row r="7668" spans="1:12">
      <c r="A7668">
        <v>592.22997999999995</v>
      </c>
      <c r="B7668">
        <v>76.38</v>
      </c>
      <c r="C7668">
        <v>-4.7286799999999998</v>
      </c>
      <c r="D7668">
        <v>12.95553</v>
      </c>
      <c r="E7668" s="1">
        <v>-4.9093999999999999E-2</v>
      </c>
      <c r="F7668">
        <v>0.29337000000000002</v>
      </c>
      <c r="G7668">
        <f t="shared" si="717"/>
        <v>1.3110996359999998</v>
      </c>
      <c r="H7668">
        <f t="shared" si="721"/>
        <v>-9.4611865639441906E-2</v>
      </c>
      <c r="I7668">
        <f t="shared" si="722"/>
        <v>-1.0857095867005262E-2</v>
      </c>
      <c r="J7668">
        <f t="shared" si="718"/>
        <v>-5.6655133333356183E-3</v>
      </c>
      <c r="K7668">
        <f t="shared" si="719"/>
        <v>1.1555617452578461E-3</v>
      </c>
      <c r="L7668">
        <f t="shared" si="720"/>
        <v>-5.9881636357604733E-2</v>
      </c>
    </row>
    <row r="7669" spans="1:12">
      <c r="A7669">
        <v>592.32097999999996</v>
      </c>
      <c r="B7669">
        <v>76.39</v>
      </c>
      <c r="C7669">
        <v>-4.7117300000000002</v>
      </c>
      <c r="D7669">
        <v>12.95553</v>
      </c>
      <c r="E7669" s="1">
        <v>-4.8187000000000001E-2</v>
      </c>
      <c r="F7669">
        <v>0.29335</v>
      </c>
      <c r="G7669">
        <f t="shared" si="717"/>
        <v>1.3110996359999998</v>
      </c>
      <c r="H7669">
        <f t="shared" si="721"/>
        <v>-9.4611865639441906E-2</v>
      </c>
      <c r="I7669">
        <f t="shared" si="722"/>
        <v>-1.0857095867005262E-2</v>
      </c>
      <c r="J7669">
        <f t="shared" si="718"/>
        <v>-5.0026533333349769E-3</v>
      </c>
      <c r="K7669">
        <f t="shared" si="719"/>
        <v>1.1554402436462978E-3</v>
      </c>
      <c r="L7669">
        <f t="shared" si="720"/>
        <v>-5.2875538385424935E-2</v>
      </c>
    </row>
    <row r="7670" spans="1:12">
      <c r="A7670">
        <v>592.44299000000001</v>
      </c>
      <c r="B7670">
        <v>76.400000000000006</v>
      </c>
      <c r="C7670">
        <v>-4.6978200000000001</v>
      </c>
      <c r="D7670">
        <v>12.95454</v>
      </c>
      <c r="E7670" s="1">
        <v>-4.6191999999999997E-2</v>
      </c>
      <c r="F7670">
        <v>0.29332000000000003</v>
      </c>
      <c r="G7670">
        <f t="shared" si="717"/>
        <v>1.310999448</v>
      </c>
      <c r="H7670">
        <f t="shared" si="721"/>
        <v>-9.4712053639441685E-2</v>
      </c>
      <c r="I7670">
        <f t="shared" si="722"/>
        <v>-1.0868592846938693E-2</v>
      </c>
      <c r="J7670">
        <f t="shared" si="718"/>
        <v>-5.0094000000007353E-3</v>
      </c>
      <c r="K7670">
        <f t="shared" si="719"/>
        <v>1.155277378112778E-3</v>
      </c>
      <c r="L7670">
        <f t="shared" si="720"/>
        <v>-5.2890839206918346E-2</v>
      </c>
    </row>
    <row r="7671" spans="1:12">
      <c r="A7671">
        <v>592.46802000000002</v>
      </c>
      <c r="B7671">
        <v>76.41</v>
      </c>
      <c r="C7671">
        <v>-4.6840099999999998</v>
      </c>
      <c r="D7671">
        <v>12.95454</v>
      </c>
      <c r="E7671" s="1">
        <v>-4.2554000000000002E-2</v>
      </c>
      <c r="F7671">
        <v>0.29331000000000002</v>
      </c>
      <c r="G7671">
        <f t="shared" si="717"/>
        <v>1.310999448</v>
      </c>
      <c r="H7671">
        <f t="shared" si="721"/>
        <v>-9.4712053639441685E-2</v>
      </c>
      <c r="I7671">
        <f t="shared" si="722"/>
        <v>-1.0868592846938693E-2</v>
      </c>
      <c r="J7671">
        <f t="shared" si="718"/>
        <v>-5.0093999999989113E-3</v>
      </c>
      <c r="K7671">
        <f t="shared" si="719"/>
        <v>1.1552439723932733E-3</v>
      </c>
      <c r="L7671">
        <f t="shared" si="720"/>
        <v>-5.2890839206899083E-2</v>
      </c>
    </row>
    <row r="7672" spans="1:12">
      <c r="A7672">
        <v>592.63598999999999</v>
      </c>
      <c r="B7672">
        <v>76.42</v>
      </c>
      <c r="C7672">
        <v>-4.6694199999999997</v>
      </c>
      <c r="D7672">
        <v>12.95355</v>
      </c>
      <c r="E7672" s="1">
        <v>-3.7761999999999997E-2</v>
      </c>
      <c r="F7672">
        <v>0.29327999999999999</v>
      </c>
      <c r="G7672">
        <f t="shared" si="717"/>
        <v>1.3108992599999998</v>
      </c>
      <c r="H7672">
        <f t="shared" si="721"/>
        <v>-9.4812241639441908E-2</v>
      </c>
      <c r="I7672">
        <f t="shared" si="722"/>
        <v>-1.0880089826872176E-2</v>
      </c>
      <c r="J7672">
        <f t="shared" si="718"/>
        <v>-5.0093999999981714E-3</v>
      </c>
      <c r="K7672">
        <f t="shared" si="719"/>
        <v>1.1550198450312184E-3</v>
      </c>
      <c r="L7672">
        <f t="shared" si="720"/>
        <v>-5.2834949510509835E-2</v>
      </c>
    </row>
    <row r="7673" spans="1:12">
      <c r="A7673">
        <v>592.72802999999999</v>
      </c>
      <c r="B7673">
        <v>76.430000000000007</v>
      </c>
      <c r="C7673">
        <v>-4.6570900000000002</v>
      </c>
      <c r="D7673">
        <v>12.95355</v>
      </c>
      <c r="E7673" s="1">
        <v>-3.1872999999999999E-2</v>
      </c>
      <c r="F7673">
        <v>0.29326000000000002</v>
      </c>
      <c r="G7673">
        <f t="shared" si="717"/>
        <v>1.3108992599999998</v>
      </c>
      <c r="H7673">
        <f t="shared" si="721"/>
        <v>-9.4812241639441908E-2</v>
      </c>
      <c r="I7673">
        <f t="shared" si="722"/>
        <v>-1.0880089826872176E-2</v>
      </c>
      <c r="J7673">
        <f t="shared" si="718"/>
        <v>-5.0093999999985149E-3</v>
      </c>
      <c r="K7673">
        <f t="shared" si="719"/>
        <v>1.1548970702028323E-3</v>
      </c>
      <c r="L7673">
        <f t="shared" si="720"/>
        <v>-5.2834949510513457E-2</v>
      </c>
    </row>
    <row r="7674" spans="1:12">
      <c r="A7674">
        <v>592.82299999999998</v>
      </c>
      <c r="B7674">
        <v>76.44</v>
      </c>
      <c r="C7674">
        <v>-4.6447799999999999</v>
      </c>
      <c r="D7674">
        <v>12.95355</v>
      </c>
      <c r="E7674" s="1">
        <v>-2.5180000000000001E-2</v>
      </c>
      <c r="F7674">
        <v>0.29324</v>
      </c>
      <c r="G7674">
        <f t="shared" si="717"/>
        <v>1.3108992599999998</v>
      </c>
      <c r="H7674">
        <f t="shared" si="721"/>
        <v>-9.4812241639441908E-2</v>
      </c>
      <c r="I7674">
        <f t="shared" si="722"/>
        <v>-1.0880089826872176E-2</v>
      </c>
      <c r="J7674">
        <f t="shared" si="718"/>
        <v>-4.3414799999996383E-3</v>
      </c>
      <c r="K7674">
        <f t="shared" si="719"/>
        <v>1.154770414320077E-3</v>
      </c>
      <c r="L7674">
        <f t="shared" si="720"/>
        <v>-4.5790289575788089E-2</v>
      </c>
    </row>
    <row r="7675" spans="1:12">
      <c r="A7675">
        <v>592.91998000000001</v>
      </c>
      <c r="B7675">
        <v>76.45</v>
      </c>
      <c r="C7675">
        <v>-4.6333099999999998</v>
      </c>
      <c r="D7675">
        <v>12.95256</v>
      </c>
      <c r="E7675" s="1">
        <v>-1.9594E-2</v>
      </c>
      <c r="F7675">
        <v>0.29321999999999998</v>
      </c>
      <c r="G7675">
        <f t="shared" si="717"/>
        <v>1.3107990719999998</v>
      </c>
      <c r="H7675">
        <f t="shared" si="721"/>
        <v>-9.4912429639441909E-2</v>
      </c>
      <c r="I7675">
        <f t="shared" si="722"/>
        <v>-1.0891586806805631E-2</v>
      </c>
      <c r="J7675">
        <f t="shared" si="718"/>
        <v>-4.5084600000003814E-3</v>
      </c>
      <c r="K7675">
        <f t="shared" si="719"/>
        <v>1.154641106484259E-3</v>
      </c>
      <c r="L7675">
        <f t="shared" si="720"/>
        <v>-4.750126002597705E-2</v>
      </c>
    </row>
    <row r="7676" spans="1:12">
      <c r="A7676">
        <v>593.02399000000003</v>
      </c>
      <c r="B7676">
        <v>76.459999999999994</v>
      </c>
      <c r="C7676">
        <v>-4.6227099999999997</v>
      </c>
      <c r="D7676">
        <v>12.95256</v>
      </c>
      <c r="E7676" s="1">
        <v>-1.7312000000000001E-2</v>
      </c>
      <c r="F7676">
        <v>0.29320000000000002</v>
      </c>
      <c r="G7676">
        <f t="shared" si="717"/>
        <v>1.3107990719999998</v>
      </c>
      <c r="H7676">
        <f t="shared" si="721"/>
        <v>-9.4912429639441909E-2</v>
      </c>
      <c r="I7676">
        <f t="shared" si="722"/>
        <v>-1.0891586806805631E-2</v>
      </c>
      <c r="J7676">
        <f t="shared" si="718"/>
        <v>-4.0075200000012747E-3</v>
      </c>
      <c r="K7676">
        <f t="shared" si="719"/>
        <v>1.1545024574104333E-3</v>
      </c>
      <c r="L7676">
        <f t="shared" si="720"/>
        <v>-4.2223342245322794E-2</v>
      </c>
    </row>
    <row r="7677" spans="1:12">
      <c r="A7677">
        <v>593.12701000000004</v>
      </c>
      <c r="B7677">
        <v>76.47</v>
      </c>
      <c r="C7677">
        <v>-4.6087300000000004</v>
      </c>
      <c r="D7677">
        <v>12.95355</v>
      </c>
      <c r="E7677" s="1">
        <v>-1.9396E-2</v>
      </c>
      <c r="F7677">
        <v>0.29316999999999999</v>
      </c>
      <c r="G7677">
        <f t="shared" si="717"/>
        <v>1.3108992599999998</v>
      </c>
      <c r="H7677">
        <f t="shared" si="721"/>
        <v>-9.4812241639441908E-2</v>
      </c>
      <c r="I7677">
        <f t="shared" si="722"/>
        <v>-1.0880089826872176E-2</v>
      </c>
      <c r="J7677">
        <f t="shared" si="718"/>
        <v>-3.0056400000021263E-3</v>
      </c>
      <c r="K7677">
        <f t="shared" si="719"/>
        <v>1.1543651608623435E-3</v>
      </c>
      <c r="L7677">
        <f t="shared" si="720"/>
        <v>-3.1700969706339899E-2</v>
      </c>
    </row>
    <row r="7678" spans="1:12">
      <c r="A7678">
        <v>593.22400000000005</v>
      </c>
      <c r="B7678">
        <v>76.48</v>
      </c>
      <c r="C7678">
        <v>-4.5989500000000003</v>
      </c>
      <c r="D7678">
        <v>12.95257</v>
      </c>
      <c r="E7678" s="1">
        <v>-2.4649999999999998E-2</v>
      </c>
      <c r="F7678">
        <v>0.29315000000000002</v>
      </c>
      <c r="G7678">
        <f t="shared" ref="G7678:G7741" si="723">(D7678/100)*$B$16</f>
        <v>1.3108000839999998</v>
      </c>
      <c r="H7678">
        <f t="shared" si="721"/>
        <v>-9.4911417639441886E-2</v>
      </c>
      <c r="I7678">
        <f t="shared" si="722"/>
        <v>-1.0891470675695189E-2</v>
      </c>
      <c r="J7678">
        <f t="shared" ref="J7678:J7741" si="724">SLOPE(H7670:H7678,B7670:B7678)</f>
        <v>-2.3309733333359097E-3</v>
      </c>
      <c r="K7678">
        <f t="shared" ref="K7678:K7741" si="725">1/(A7678+273.15)</f>
        <v>1.1542359304411258E-3</v>
      </c>
      <c r="L7678">
        <f t="shared" ref="L7678:L7741" si="726">-J7678/H7678</f>
        <v>-2.4559461772987345E-2</v>
      </c>
    </row>
    <row r="7679" spans="1:12">
      <c r="A7679">
        <v>593.32397000000003</v>
      </c>
      <c r="B7679">
        <v>76.489999999999995</v>
      </c>
      <c r="C7679">
        <v>-4.5857999999999999</v>
      </c>
      <c r="D7679">
        <v>12.95257</v>
      </c>
      <c r="E7679" s="1">
        <v>-3.0200999999999999E-2</v>
      </c>
      <c r="F7679">
        <v>0.29313</v>
      </c>
      <c r="G7679">
        <f t="shared" si="723"/>
        <v>1.3108000839999998</v>
      </c>
      <c r="H7679">
        <f t="shared" si="721"/>
        <v>-9.4911417639441886E-2</v>
      </c>
      <c r="I7679">
        <f t="shared" si="722"/>
        <v>-1.0891470675695189E-2</v>
      </c>
      <c r="J7679">
        <f t="shared" si="724"/>
        <v>-1.9919533333347017E-3</v>
      </c>
      <c r="K7679">
        <f t="shared" si="725"/>
        <v>1.1541027597170633E-3</v>
      </c>
      <c r="L7679">
        <f t="shared" si="726"/>
        <v>-2.0987499532478956E-2</v>
      </c>
    </row>
    <row r="7680" spans="1:12">
      <c r="A7680">
        <v>593.43402000000003</v>
      </c>
      <c r="B7680">
        <v>76.5</v>
      </c>
      <c r="C7680">
        <v>-4.5752100000000002</v>
      </c>
      <c r="D7680">
        <v>12.95158</v>
      </c>
      <c r="E7680" s="1">
        <v>-3.3563999999999997E-2</v>
      </c>
      <c r="F7680">
        <v>0.29310999999999998</v>
      </c>
      <c r="G7680">
        <f t="shared" si="723"/>
        <v>1.3106998959999998</v>
      </c>
      <c r="H7680">
        <f t="shared" si="721"/>
        <v>-9.5011605639441887E-2</v>
      </c>
      <c r="I7680">
        <f t="shared" si="722"/>
        <v>-1.0902967655628646E-2</v>
      </c>
      <c r="J7680">
        <f t="shared" si="724"/>
        <v>-1.9885799999998285E-3</v>
      </c>
      <c r="K7680">
        <f t="shared" si="725"/>
        <v>1.1539561968844059E-3</v>
      </c>
      <c r="L7680">
        <f t="shared" si="726"/>
        <v>-2.0929864163608189E-2</v>
      </c>
    </row>
    <row r="7681" spans="1:12">
      <c r="A7681">
        <v>593.52002000000005</v>
      </c>
      <c r="B7681">
        <v>76.510000000000005</v>
      </c>
      <c r="C7681">
        <v>-4.5666500000000001</v>
      </c>
      <c r="D7681">
        <v>12.95158</v>
      </c>
      <c r="E7681" s="1">
        <v>-3.4694999999999997E-2</v>
      </c>
      <c r="F7681">
        <v>0.29309000000000002</v>
      </c>
      <c r="G7681">
        <f t="shared" si="723"/>
        <v>1.3106998959999998</v>
      </c>
      <c r="H7681">
        <f t="shared" si="721"/>
        <v>-9.5011605639441887E-2</v>
      </c>
      <c r="I7681">
        <f t="shared" si="722"/>
        <v>-1.0902967655628646E-2</v>
      </c>
      <c r="J7681">
        <f t="shared" si="724"/>
        <v>-2.3208533333330633E-3</v>
      </c>
      <c r="K7681">
        <f t="shared" si="725"/>
        <v>1.1538416893663865E-3</v>
      </c>
      <c r="L7681">
        <f t="shared" si="726"/>
        <v>-2.4427050966178119E-2</v>
      </c>
    </row>
    <row r="7682" spans="1:12">
      <c r="A7682">
        <v>593.62298999999996</v>
      </c>
      <c r="B7682">
        <v>76.52</v>
      </c>
      <c r="C7682">
        <v>-4.5539300000000003</v>
      </c>
      <c r="D7682">
        <v>12.95158</v>
      </c>
      <c r="E7682" s="1">
        <v>-3.5400000000000001E-2</v>
      </c>
      <c r="F7682">
        <v>0.29307</v>
      </c>
      <c r="G7682">
        <f t="shared" si="723"/>
        <v>1.3106998959999998</v>
      </c>
      <c r="H7682">
        <f t="shared" si="721"/>
        <v>-9.5011605639441887E-2</v>
      </c>
      <c r="I7682">
        <f t="shared" si="722"/>
        <v>-1.0902967655628646E-2</v>
      </c>
      <c r="J7682">
        <f t="shared" si="724"/>
        <v>-2.3208533333330061E-3</v>
      </c>
      <c r="K7682">
        <f t="shared" si="725"/>
        <v>1.1537046164763396E-3</v>
      </c>
      <c r="L7682">
        <f t="shared" si="726"/>
        <v>-2.4427050966177515E-2</v>
      </c>
    </row>
    <row r="7683" spans="1:12">
      <c r="A7683">
        <v>593.73401000000001</v>
      </c>
      <c r="B7683">
        <v>76.53</v>
      </c>
      <c r="C7683">
        <v>-4.5437599999999998</v>
      </c>
      <c r="D7683">
        <v>12.95059</v>
      </c>
      <c r="E7683" s="1">
        <v>-3.7381999999999999E-2</v>
      </c>
      <c r="F7683">
        <v>0.29304000000000002</v>
      </c>
      <c r="G7683">
        <f t="shared" si="723"/>
        <v>1.310599708</v>
      </c>
      <c r="H7683">
        <f t="shared" si="721"/>
        <v>-9.5111793639441666E-2</v>
      </c>
      <c r="I7683">
        <f t="shared" si="722"/>
        <v>-1.0914464635562077E-2</v>
      </c>
      <c r="J7683">
        <f t="shared" si="724"/>
        <v>-2.6564999999982362E-3</v>
      </c>
      <c r="K7683">
        <f t="shared" si="725"/>
        <v>1.1535568639684565E-3</v>
      </c>
      <c r="L7683">
        <f t="shared" si="726"/>
        <v>-2.7930290223194983E-2</v>
      </c>
    </row>
    <row r="7684" spans="1:12">
      <c r="A7684">
        <v>593.83300999999994</v>
      </c>
      <c r="B7684">
        <v>76.540000000000006</v>
      </c>
      <c r="C7684">
        <v>-4.5343999999999998</v>
      </c>
      <c r="D7684">
        <v>12.95059</v>
      </c>
      <c r="E7684" s="1">
        <v>-4.0875000000000002E-2</v>
      </c>
      <c r="F7684">
        <v>0.29302</v>
      </c>
      <c r="G7684">
        <f t="shared" si="723"/>
        <v>1.310599708</v>
      </c>
      <c r="H7684">
        <f t="shared" si="721"/>
        <v>-9.5111793639441666E-2</v>
      </c>
      <c r="I7684">
        <f t="shared" si="722"/>
        <v>-1.0914464635562077E-2</v>
      </c>
      <c r="J7684">
        <f t="shared" si="724"/>
        <v>-3.3277933333302318E-3</v>
      </c>
      <c r="K7684">
        <f t="shared" si="725"/>
        <v>1.1534251403611704E-3</v>
      </c>
      <c r="L7684">
        <f t="shared" si="726"/>
        <v>-3.4988230228792973E-2</v>
      </c>
    </row>
    <row r="7685" spans="1:12">
      <c r="A7685">
        <v>593.92200000000003</v>
      </c>
      <c r="B7685">
        <v>76.55</v>
      </c>
      <c r="C7685">
        <v>-4.5262700000000002</v>
      </c>
      <c r="D7685">
        <v>12.95059</v>
      </c>
      <c r="E7685" s="1">
        <v>-4.3697E-2</v>
      </c>
      <c r="F7685">
        <v>0.29299999999999998</v>
      </c>
      <c r="G7685">
        <f t="shared" si="723"/>
        <v>1.310599708</v>
      </c>
      <c r="H7685">
        <f t="shared" si="721"/>
        <v>-9.5111793639441666E-2</v>
      </c>
      <c r="I7685">
        <f t="shared" si="722"/>
        <v>-1.0914464635562077E-2</v>
      </c>
      <c r="J7685">
        <f t="shared" si="724"/>
        <v>-3.6668133333299267E-3</v>
      </c>
      <c r="K7685">
        <f t="shared" si="725"/>
        <v>1.1533067611455565E-3</v>
      </c>
      <c r="L7685">
        <f t="shared" si="726"/>
        <v>-3.8552667266799866E-2</v>
      </c>
    </row>
    <row r="7686" spans="1:12">
      <c r="A7686">
        <v>594.02301</v>
      </c>
      <c r="B7686">
        <v>76.56</v>
      </c>
      <c r="C7686">
        <v>-4.51396</v>
      </c>
      <c r="D7686">
        <v>12.9496</v>
      </c>
      <c r="E7686" s="1">
        <v>-4.3839000000000003E-2</v>
      </c>
      <c r="F7686">
        <v>0.29298000000000002</v>
      </c>
      <c r="G7686">
        <f t="shared" si="723"/>
        <v>1.3104995199999998</v>
      </c>
      <c r="H7686">
        <f t="shared" si="721"/>
        <v>-9.5211981639441889E-2</v>
      </c>
      <c r="I7686">
        <f t="shared" si="722"/>
        <v>-1.0925961615495559E-2</v>
      </c>
      <c r="J7686">
        <f t="shared" si="724"/>
        <v>-3.5065799999978494E-3</v>
      </c>
      <c r="K7686">
        <f t="shared" si="725"/>
        <v>1.1531724217293156E-3</v>
      </c>
      <c r="L7686">
        <f t="shared" si="726"/>
        <v>-3.6829188297717738E-2</v>
      </c>
    </row>
    <row r="7687" spans="1:12">
      <c r="A7687">
        <v>594.12598000000003</v>
      </c>
      <c r="B7687">
        <v>76.569999999999993</v>
      </c>
      <c r="C7687">
        <v>-4.5041799999999999</v>
      </c>
      <c r="D7687">
        <v>12.94861</v>
      </c>
      <c r="E7687" s="1">
        <v>-4.1776000000000001E-2</v>
      </c>
      <c r="F7687">
        <v>0.29296</v>
      </c>
      <c r="G7687">
        <f t="shared" si="723"/>
        <v>1.3103993319999998</v>
      </c>
      <c r="H7687">
        <f t="shared" si="721"/>
        <v>-9.531216963944189E-2</v>
      </c>
      <c r="I7687">
        <f t="shared" si="722"/>
        <v>-1.0937458595429016E-2</v>
      </c>
      <c r="J7687">
        <f t="shared" si="724"/>
        <v>-4.1744999999989594E-3</v>
      </c>
      <c r="K7687">
        <f t="shared" si="725"/>
        <v>1.1530355077976448E-3</v>
      </c>
      <c r="L7687">
        <f t="shared" si="726"/>
        <v>-4.3798184594797812E-2</v>
      </c>
    </row>
    <row r="7688" spans="1:12">
      <c r="A7688">
        <v>594.22497999999996</v>
      </c>
      <c r="B7688">
        <v>76.58</v>
      </c>
      <c r="C7688">
        <v>-4.4943900000000001</v>
      </c>
      <c r="D7688">
        <v>12.94861</v>
      </c>
      <c r="E7688" s="1">
        <v>-4.0611000000000001E-2</v>
      </c>
      <c r="F7688">
        <v>0.29293999999999998</v>
      </c>
      <c r="G7688">
        <f t="shared" si="723"/>
        <v>1.3103993319999998</v>
      </c>
      <c r="H7688">
        <f t="shared" si="721"/>
        <v>-9.531216963944189E-2</v>
      </c>
      <c r="I7688">
        <f t="shared" si="722"/>
        <v>-1.0937458595429016E-2</v>
      </c>
      <c r="J7688">
        <f t="shared" si="724"/>
        <v>-4.1745000000002553E-3</v>
      </c>
      <c r="K7688">
        <f t="shared" si="725"/>
        <v>1.1529039032230329E-3</v>
      </c>
      <c r="L7688">
        <f t="shared" si="726"/>
        <v>-4.3798184594811405E-2</v>
      </c>
    </row>
    <row r="7689" spans="1:12">
      <c r="A7689">
        <v>594.32001000000002</v>
      </c>
      <c r="B7689">
        <v>76.59</v>
      </c>
      <c r="C7689">
        <v>-4.4850099999999999</v>
      </c>
      <c r="D7689">
        <v>12.94861</v>
      </c>
      <c r="E7689" s="1">
        <v>-4.4302000000000001E-2</v>
      </c>
      <c r="F7689">
        <v>0.29292000000000001</v>
      </c>
      <c r="G7689">
        <f t="shared" si="723"/>
        <v>1.3103993319999998</v>
      </c>
      <c r="H7689">
        <f t="shared" si="721"/>
        <v>-9.531216963944189E-2</v>
      </c>
      <c r="I7689">
        <f t="shared" si="722"/>
        <v>-1.0937458595429016E-2</v>
      </c>
      <c r="J7689">
        <f t="shared" si="724"/>
        <v>-4.3414800000012655E-3</v>
      </c>
      <c r="K7689">
        <f t="shared" si="725"/>
        <v>1.1527776043808132E-3</v>
      </c>
      <c r="L7689">
        <f t="shared" si="726"/>
        <v>-4.5550111978614354E-2</v>
      </c>
    </row>
    <row r="7690" spans="1:12">
      <c r="A7690">
        <v>594.42498999999998</v>
      </c>
      <c r="B7690">
        <v>76.599999999999994</v>
      </c>
      <c r="C7690">
        <v>-4.4735500000000004</v>
      </c>
      <c r="D7690">
        <v>12.94861</v>
      </c>
      <c r="E7690" s="1">
        <v>-5.3469999999999997E-2</v>
      </c>
      <c r="F7690">
        <v>0.29288999999999998</v>
      </c>
      <c r="G7690">
        <f t="shared" si="723"/>
        <v>1.3103993319999998</v>
      </c>
      <c r="H7690">
        <f t="shared" si="721"/>
        <v>-9.531216963944189E-2</v>
      </c>
      <c r="I7690">
        <f t="shared" si="722"/>
        <v>-1.0937458595429016E-2</v>
      </c>
      <c r="J7690">
        <f t="shared" si="724"/>
        <v>-4.0075200000023901E-3</v>
      </c>
      <c r="K7690">
        <f t="shared" si="725"/>
        <v>1.1526381137381566E-3</v>
      </c>
      <c r="L7690">
        <f t="shared" si="726"/>
        <v>-4.2046257211041459E-2</v>
      </c>
    </row>
    <row r="7691" spans="1:12">
      <c r="A7691">
        <v>594.52697999999998</v>
      </c>
      <c r="B7691">
        <v>76.61</v>
      </c>
      <c r="C7691">
        <v>-4.4641900000000003</v>
      </c>
      <c r="D7691">
        <v>12.947620000000001</v>
      </c>
      <c r="E7691" s="1">
        <v>-6.3766000000000003E-2</v>
      </c>
      <c r="F7691">
        <v>0.29287000000000002</v>
      </c>
      <c r="G7691">
        <f t="shared" si="723"/>
        <v>1.310299144</v>
      </c>
      <c r="H7691">
        <f t="shared" si="721"/>
        <v>-9.5412357639441669E-2</v>
      </c>
      <c r="I7691">
        <f t="shared" si="722"/>
        <v>-1.0948955575362447E-2</v>
      </c>
      <c r="J7691">
        <f t="shared" si="724"/>
        <v>-3.8405400000020777E-3</v>
      </c>
      <c r="K7691">
        <f t="shared" si="725"/>
        <v>1.1525026283398692E-3</v>
      </c>
      <c r="L7691">
        <f t="shared" si="726"/>
        <v>-4.0252018659000945E-2</v>
      </c>
    </row>
    <row r="7692" spans="1:12">
      <c r="A7692">
        <v>594.62401999999997</v>
      </c>
      <c r="B7692">
        <v>76.62</v>
      </c>
      <c r="C7692">
        <v>-4.4581799999999996</v>
      </c>
      <c r="D7692">
        <v>12.94664</v>
      </c>
      <c r="E7692" s="1">
        <v>-6.8931999999999993E-2</v>
      </c>
      <c r="F7692">
        <v>0.29285</v>
      </c>
      <c r="G7692">
        <f t="shared" si="723"/>
        <v>1.310199968</v>
      </c>
      <c r="H7692">
        <f t="shared" si="721"/>
        <v>-9.5511533639441648E-2</v>
      </c>
      <c r="I7692">
        <f t="shared" si="722"/>
        <v>-1.096033642418546E-2</v>
      </c>
      <c r="J7692">
        <f t="shared" si="724"/>
        <v>-4.501713333333302E-3</v>
      </c>
      <c r="K7692">
        <f t="shared" si="725"/>
        <v>1.1523737481792785E-3</v>
      </c>
      <c r="L7692">
        <f t="shared" si="726"/>
        <v>-4.7132667247574297E-2</v>
      </c>
    </row>
    <row r="7693" spans="1:12">
      <c r="A7693">
        <v>594.73101999999994</v>
      </c>
      <c r="B7693">
        <v>76.63</v>
      </c>
      <c r="C7693">
        <v>-4.4492599999999998</v>
      </c>
      <c r="D7693">
        <v>12.945650000000001</v>
      </c>
      <c r="E7693" s="1">
        <v>-6.6298999999999997E-2</v>
      </c>
      <c r="F7693">
        <v>0.29282999999999998</v>
      </c>
      <c r="G7693">
        <f t="shared" si="723"/>
        <v>1.3100997799999998</v>
      </c>
      <c r="H7693">
        <f t="shared" si="721"/>
        <v>-9.5611721639441871E-2</v>
      </c>
      <c r="I7693">
        <f t="shared" si="722"/>
        <v>-1.0971833404118943E-2</v>
      </c>
      <c r="J7693">
        <f t="shared" si="724"/>
        <v>-5.1645733333326466E-3</v>
      </c>
      <c r="K7693">
        <f t="shared" si="725"/>
        <v>1.1522316734153262E-3</v>
      </c>
      <c r="L7693">
        <f t="shared" si="726"/>
        <v>-5.4016110627194795E-2</v>
      </c>
    </row>
    <row r="7694" spans="1:12">
      <c r="A7694">
        <v>594.82097999999996</v>
      </c>
      <c r="B7694">
        <v>76.64</v>
      </c>
      <c r="C7694">
        <v>-4.4390099999999997</v>
      </c>
      <c r="D7694">
        <v>12.94467</v>
      </c>
      <c r="E7694" s="1">
        <v>-5.8750999999999998E-2</v>
      </c>
      <c r="F7694">
        <v>0.29281000000000001</v>
      </c>
      <c r="G7694">
        <f t="shared" si="723"/>
        <v>1.3100006039999998</v>
      </c>
      <c r="H7694">
        <f t="shared" si="721"/>
        <v>-9.571089763944185E-2</v>
      </c>
      <c r="I7694">
        <f t="shared" si="722"/>
        <v>-1.0983214252941957E-2</v>
      </c>
      <c r="J7694">
        <f t="shared" si="724"/>
        <v>-5.6553933333316929E-3</v>
      </c>
      <c r="K7694">
        <f t="shared" si="725"/>
        <v>1.1521122514948599E-3</v>
      </c>
      <c r="L7694">
        <f t="shared" si="726"/>
        <v>-5.9088290600266415E-2</v>
      </c>
    </row>
    <row r="7695" spans="1:12">
      <c r="A7695">
        <v>594.91998000000001</v>
      </c>
      <c r="B7695">
        <v>76.650000000000006</v>
      </c>
      <c r="C7695">
        <v>-4.4330100000000003</v>
      </c>
      <c r="D7695">
        <v>12.94467</v>
      </c>
      <c r="E7695" s="1">
        <v>-5.1513999999999997E-2</v>
      </c>
      <c r="F7695">
        <v>0.29278999999999999</v>
      </c>
      <c r="G7695">
        <f t="shared" si="723"/>
        <v>1.3100006039999998</v>
      </c>
      <c r="H7695">
        <f t="shared" si="721"/>
        <v>-9.571089763944185E-2</v>
      </c>
      <c r="I7695">
        <f t="shared" si="722"/>
        <v>-1.0983214252941957E-2</v>
      </c>
      <c r="J7695">
        <f t="shared" si="724"/>
        <v>-5.9826066666651655E-3</v>
      </c>
      <c r="K7695">
        <f t="shared" si="725"/>
        <v>1.1519808575801689E-3</v>
      </c>
      <c r="L7695">
        <f t="shared" si="726"/>
        <v>-6.2507058383284575E-2</v>
      </c>
    </row>
    <row r="7696" spans="1:12">
      <c r="A7696">
        <v>595.03003000000001</v>
      </c>
      <c r="B7696">
        <v>76.66</v>
      </c>
      <c r="C7696">
        <v>-4.4249400000000003</v>
      </c>
      <c r="D7696">
        <v>12.944660000000001</v>
      </c>
      <c r="E7696" s="1">
        <v>-4.8480000000000002E-2</v>
      </c>
      <c r="F7696">
        <v>0.29276000000000002</v>
      </c>
      <c r="G7696">
        <f t="shared" si="723"/>
        <v>1.3099995919999998</v>
      </c>
      <c r="H7696">
        <f t="shared" si="721"/>
        <v>-9.5711909639441872E-2</v>
      </c>
      <c r="I7696">
        <f t="shared" si="722"/>
        <v>-1.0983330384052399E-2</v>
      </c>
      <c r="J7696">
        <f t="shared" si="724"/>
        <v>-6.3199399999998565E-3</v>
      </c>
      <c r="K7696">
        <f t="shared" si="725"/>
        <v>1.1518348331509077E-3</v>
      </c>
      <c r="L7696">
        <f t="shared" si="726"/>
        <v>-6.6030863074489063E-2</v>
      </c>
    </row>
    <row r="7697" spans="1:12">
      <c r="A7697">
        <v>595.12798999999995</v>
      </c>
      <c r="B7697">
        <v>76.67</v>
      </c>
      <c r="C7697">
        <v>-4.4159800000000002</v>
      </c>
      <c r="D7697">
        <v>12.943669999999999</v>
      </c>
      <c r="E7697" s="1">
        <v>-4.9890999999999998E-2</v>
      </c>
      <c r="F7697">
        <v>0.29274</v>
      </c>
      <c r="G7697">
        <f t="shared" si="723"/>
        <v>1.3098994039999998</v>
      </c>
      <c r="H7697">
        <f t="shared" si="721"/>
        <v>-9.5812097639441873E-2</v>
      </c>
      <c r="I7697">
        <f t="shared" si="722"/>
        <v>-1.0994827363985856E-2</v>
      </c>
      <c r="J7697">
        <f t="shared" si="724"/>
        <v>-6.6589600000007158E-3</v>
      </c>
      <c r="K7697">
        <f t="shared" si="725"/>
        <v>1.1517048819814032E-3</v>
      </c>
      <c r="L7697">
        <f t="shared" si="726"/>
        <v>-6.9500200538971366E-2</v>
      </c>
    </row>
    <row r="7698" spans="1:12">
      <c r="A7698">
        <v>595.22699</v>
      </c>
      <c r="B7698">
        <v>76.680000000000007</v>
      </c>
      <c r="C7698">
        <v>-4.40829</v>
      </c>
      <c r="D7698">
        <v>12.943669999999999</v>
      </c>
      <c r="E7698" s="1">
        <v>-5.2165000000000003E-2</v>
      </c>
      <c r="F7698">
        <v>0.29271999999999998</v>
      </c>
      <c r="G7698">
        <f t="shared" si="723"/>
        <v>1.3098994039999998</v>
      </c>
      <c r="H7698">
        <f t="shared" si="721"/>
        <v>-9.5812097639441873E-2</v>
      </c>
      <c r="I7698">
        <f t="shared" si="722"/>
        <v>-1.0994827363985856E-2</v>
      </c>
      <c r="J7698">
        <f t="shared" si="724"/>
        <v>-6.1647666666677804E-3</v>
      </c>
      <c r="K7698">
        <f t="shared" si="725"/>
        <v>1.1515735809628027E-3</v>
      </c>
      <c r="L7698">
        <f t="shared" si="726"/>
        <v>-6.4342257591175012E-2</v>
      </c>
    </row>
    <row r="7699" spans="1:12">
      <c r="A7699">
        <v>595.32898</v>
      </c>
      <c r="B7699">
        <v>76.69</v>
      </c>
      <c r="C7699">
        <v>-4.4035599999999997</v>
      </c>
      <c r="D7699">
        <v>12.942679999999999</v>
      </c>
      <c r="E7699" s="1">
        <v>-5.1875999999999999E-2</v>
      </c>
      <c r="F7699">
        <v>0.29270000000000002</v>
      </c>
      <c r="G7699">
        <f t="shared" si="723"/>
        <v>1.3097992159999996</v>
      </c>
      <c r="H7699">
        <f t="shared" si="721"/>
        <v>-9.5912285639442096E-2</v>
      </c>
      <c r="I7699">
        <f t="shared" si="722"/>
        <v>-1.1006324343919337E-2</v>
      </c>
      <c r="J7699">
        <f t="shared" si="724"/>
        <v>-5.5052800000039087E-3</v>
      </c>
      <c r="K7699">
        <f t="shared" si="725"/>
        <v>1.151438345692604E-3</v>
      </c>
      <c r="L7699">
        <f t="shared" si="726"/>
        <v>-5.7399111733189345E-2</v>
      </c>
    </row>
    <row r="7700" spans="1:12">
      <c r="A7700">
        <v>595.44000000000005</v>
      </c>
      <c r="B7700">
        <v>76.7</v>
      </c>
      <c r="C7700">
        <v>-4.3950699999999996</v>
      </c>
      <c r="D7700">
        <v>12.941700000000001</v>
      </c>
      <c r="E7700" s="1">
        <v>-4.8984E-2</v>
      </c>
      <c r="F7700">
        <v>0.29266999999999999</v>
      </c>
      <c r="G7700">
        <f t="shared" si="723"/>
        <v>1.3097000399999998</v>
      </c>
      <c r="H7700">
        <f t="shared" si="721"/>
        <v>-9.6011461639441853E-2</v>
      </c>
      <c r="I7700">
        <f t="shared" si="722"/>
        <v>-1.1017705192742326E-2</v>
      </c>
      <c r="J7700">
        <f t="shared" si="724"/>
        <v>-5.3416733333358337E-3</v>
      </c>
      <c r="K7700">
        <f t="shared" si="725"/>
        <v>1.1512911730505761E-3</v>
      </c>
      <c r="L7700">
        <f t="shared" si="726"/>
        <v>-5.563578808325792E-2</v>
      </c>
    </row>
    <row r="7701" spans="1:12">
      <c r="A7701">
        <v>595.53801999999996</v>
      </c>
      <c r="B7701">
        <v>76.709999999999994</v>
      </c>
      <c r="C7701">
        <v>-4.3878000000000004</v>
      </c>
      <c r="D7701">
        <v>12.941700000000001</v>
      </c>
      <c r="E7701" s="1">
        <v>-4.5229999999999999E-2</v>
      </c>
      <c r="F7701">
        <v>0.29265000000000002</v>
      </c>
      <c r="G7701">
        <f t="shared" si="723"/>
        <v>1.3097000399999998</v>
      </c>
      <c r="H7701">
        <f t="shared" si="721"/>
        <v>-9.6011461639441853E-2</v>
      </c>
      <c r="I7701">
        <f t="shared" si="722"/>
        <v>-1.1017705192742326E-2</v>
      </c>
      <c r="J7701">
        <f t="shared" si="724"/>
        <v>-5.0060266666674316E-3</v>
      </c>
      <c r="K7701">
        <f t="shared" si="725"/>
        <v>1.1511612650074304E-3</v>
      </c>
      <c r="L7701">
        <f t="shared" si="726"/>
        <v>-5.2139886021805318E-2</v>
      </c>
    </row>
    <row r="7702" spans="1:12">
      <c r="A7702">
        <v>595.63098000000002</v>
      </c>
      <c r="B7702">
        <v>76.72</v>
      </c>
      <c r="C7702">
        <v>-4.3821899999999996</v>
      </c>
      <c r="D7702">
        <v>12.941700000000001</v>
      </c>
      <c r="E7702" s="1">
        <v>-4.2516999999999999E-2</v>
      </c>
      <c r="F7702">
        <v>0.29263</v>
      </c>
      <c r="G7702">
        <f t="shared" si="723"/>
        <v>1.3097000399999998</v>
      </c>
      <c r="H7702">
        <f t="shared" si="721"/>
        <v>-9.6011461639441853E-2</v>
      </c>
      <c r="I7702">
        <f t="shared" si="722"/>
        <v>-1.1017705192742326E-2</v>
      </c>
      <c r="J7702">
        <f t="shared" si="724"/>
        <v>-4.6720666666672716E-3</v>
      </c>
      <c r="K7702">
        <f t="shared" si="725"/>
        <v>1.1510380901755008E-3</v>
      </c>
      <c r="L7702">
        <f t="shared" si="726"/>
        <v>-4.866155130741151E-2</v>
      </c>
    </row>
    <row r="7703" spans="1:12">
      <c r="A7703">
        <v>595.73401000000001</v>
      </c>
      <c r="B7703">
        <v>76.73</v>
      </c>
      <c r="C7703">
        <v>-4.3757799999999998</v>
      </c>
      <c r="D7703">
        <v>12.940720000000001</v>
      </c>
      <c r="E7703" s="1">
        <v>-4.1606999999999998E-2</v>
      </c>
      <c r="F7703">
        <v>0.29260999999999998</v>
      </c>
      <c r="G7703">
        <f t="shared" si="723"/>
        <v>1.3096008639999999</v>
      </c>
      <c r="H7703">
        <f t="shared" si="721"/>
        <v>-9.6110637639441832E-2</v>
      </c>
      <c r="I7703">
        <f t="shared" si="722"/>
        <v>-1.1029086041565342E-2</v>
      </c>
      <c r="J7703">
        <f t="shared" si="724"/>
        <v>-5.1595133333332092E-3</v>
      </c>
      <c r="K7703">
        <f t="shared" si="725"/>
        <v>1.1509016030804848E-3</v>
      </c>
      <c r="L7703">
        <f t="shared" si="726"/>
        <v>-5.3683062146451216E-2</v>
      </c>
    </row>
    <row r="7704" spans="1:12">
      <c r="A7704">
        <v>595.82898</v>
      </c>
      <c r="B7704">
        <v>76.739999999999995</v>
      </c>
      <c r="C7704">
        <v>-4.3701800000000004</v>
      </c>
      <c r="D7704">
        <v>12.940720000000001</v>
      </c>
      <c r="E7704" s="1">
        <v>-4.165E-2</v>
      </c>
      <c r="F7704">
        <v>0.29259000000000002</v>
      </c>
      <c r="G7704">
        <f t="shared" si="723"/>
        <v>1.3096008639999999</v>
      </c>
      <c r="H7704">
        <f t="shared" si="721"/>
        <v>-9.6110637639441832E-2</v>
      </c>
      <c r="I7704">
        <f t="shared" si="722"/>
        <v>-1.1029086041565342E-2</v>
      </c>
      <c r="J7704">
        <f t="shared" si="724"/>
        <v>-4.9807266666659182E-3</v>
      </c>
      <c r="K7704">
        <f t="shared" si="725"/>
        <v>1.1507758219882374E-3</v>
      </c>
      <c r="L7704">
        <f t="shared" si="726"/>
        <v>-5.1822844889980527E-2</v>
      </c>
    </row>
    <row r="7705" spans="1:12">
      <c r="A7705">
        <v>595.92602999999997</v>
      </c>
      <c r="B7705">
        <v>76.75</v>
      </c>
      <c r="C7705">
        <v>-4.3629100000000003</v>
      </c>
      <c r="D7705">
        <v>12.939730000000001</v>
      </c>
      <c r="E7705" s="1">
        <v>-4.2647999999999998E-2</v>
      </c>
      <c r="F7705">
        <v>0.29255999999999999</v>
      </c>
      <c r="G7705">
        <f t="shared" si="723"/>
        <v>1.3095006760000001</v>
      </c>
      <c r="H7705">
        <f t="shared" si="721"/>
        <v>-9.6210825639441611E-2</v>
      </c>
      <c r="I7705">
        <f t="shared" si="722"/>
        <v>-1.1040583021498773E-2</v>
      </c>
      <c r="J7705">
        <f t="shared" si="724"/>
        <v>-4.8120599999974412E-3</v>
      </c>
      <c r="K7705">
        <f t="shared" si="725"/>
        <v>1.1506473144817951E-3</v>
      </c>
      <c r="L7705">
        <f t="shared" si="726"/>
        <v>-5.0015785313297825E-2</v>
      </c>
    </row>
    <row r="7706" spans="1:12">
      <c r="A7706">
        <v>596.03497000000004</v>
      </c>
      <c r="B7706">
        <v>76.760000000000005</v>
      </c>
      <c r="C7706">
        <v>-4.35609</v>
      </c>
      <c r="D7706">
        <v>12.939719999999999</v>
      </c>
      <c r="E7706" s="1">
        <v>-4.5779E-2</v>
      </c>
      <c r="F7706">
        <v>0.29254000000000002</v>
      </c>
      <c r="G7706">
        <f t="shared" si="723"/>
        <v>1.3094996639999998</v>
      </c>
      <c r="H7706">
        <f t="shared" si="721"/>
        <v>-9.6211837639441855E-2</v>
      </c>
      <c r="I7706">
        <f t="shared" si="722"/>
        <v>-1.1040699152609239E-2</v>
      </c>
      <c r="J7706">
        <f t="shared" si="724"/>
        <v>-4.6535133333307048E-3</v>
      </c>
      <c r="K7706">
        <f t="shared" si="725"/>
        <v>1.1505030971715952E-3</v>
      </c>
      <c r="L7706">
        <f t="shared" si="726"/>
        <v>-4.8367367753331489E-2</v>
      </c>
    </row>
    <row r="7707" spans="1:12">
      <c r="A7707">
        <v>596.12401999999997</v>
      </c>
      <c r="B7707">
        <v>76.77</v>
      </c>
      <c r="C7707">
        <v>-4.3483599999999996</v>
      </c>
      <c r="D7707">
        <v>12.939719999999999</v>
      </c>
      <c r="E7707" s="1">
        <v>-5.1145000000000003E-2</v>
      </c>
      <c r="F7707">
        <v>0.29252</v>
      </c>
      <c r="G7707">
        <f t="shared" si="723"/>
        <v>1.3094996639999998</v>
      </c>
      <c r="H7707">
        <f t="shared" si="721"/>
        <v>-9.6211837639441855E-2</v>
      </c>
      <c r="I7707">
        <f t="shared" si="722"/>
        <v>-1.1040699152609239E-2</v>
      </c>
      <c r="J7707">
        <f t="shared" si="724"/>
        <v>-3.8287333333309284E-3</v>
      </c>
      <c r="K7707">
        <f t="shared" si="725"/>
        <v>1.1503852375571975E-3</v>
      </c>
      <c r="L7707">
        <f t="shared" si="726"/>
        <v>-3.9794825951451805E-2</v>
      </c>
    </row>
    <row r="7708" spans="1:12">
      <c r="A7708">
        <v>596.23699999999997</v>
      </c>
      <c r="B7708">
        <v>76.78</v>
      </c>
      <c r="C7708">
        <v>-4.3432399999999998</v>
      </c>
      <c r="D7708">
        <v>12.93873</v>
      </c>
      <c r="E7708" s="1">
        <v>-5.8104999999999997E-2</v>
      </c>
      <c r="F7708">
        <v>0.29249999999999998</v>
      </c>
      <c r="G7708">
        <f t="shared" si="723"/>
        <v>1.3093994759999996</v>
      </c>
      <c r="H7708">
        <f t="shared" si="721"/>
        <v>-9.6312025639442078E-2</v>
      </c>
      <c r="I7708">
        <f t="shared" si="722"/>
        <v>-1.1052196132542722E-2</v>
      </c>
      <c r="J7708">
        <f t="shared" si="724"/>
        <v>-3.8405400000011869E-3</v>
      </c>
      <c r="K7708">
        <f t="shared" si="725"/>
        <v>1.1502357408150802E-3</v>
      </c>
      <c r="L7708">
        <f t="shared" si="726"/>
        <v>-3.9876017293819579E-2</v>
      </c>
    </row>
    <row r="7709" spans="1:12">
      <c r="A7709">
        <v>596.33001999999999</v>
      </c>
      <c r="B7709">
        <v>76.790000000000006</v>
      </c>
      <c r="C7709">
        <v>-4.3388999999999998</v>
      </c>
      <c r="D7709">
        <v>12.937749999999999</v>
      </c>
      <c r="E7709" s="1">
        <v>-6.6048999999999997E-2</v>
      </c>
      <c r="F7709">
        <v>0.29248000000000002</v>
      </c>
      <c r="G7709">
        <f t="shared" si="723"/>
        <v>1.3093002999999999</v>
      </c>
      <c r="H7709">
        <f t="shared" si="721"/>
        <v>-9.6411201639441835E-2</v>
      </c>
      <c r="I7709">
        <f t="shared" si="722"/>
        <v>-1.1063576981365711E-2</v>
      </c>
      <c r="J7709">
        <f t="shared" si="724"/>
        <v>-4.6737533333341503E-3</v>
      </c>
      <c r="K7709">
        <f t="shared" si="725"/>
        <v>1.1501126845904982E-3</v>
      </c>
      <c r="L7709">
        <f t="shared" si="726"/>
        <v>-4.8477285355419918E-2</v>
      </c>
    </row>
    <row r="7710" spans="1:12">
      <c r="A7710">
        <v>596.42998999999998</v>
      </c>
      <c r="B7710">
        <v>76.8</v>
      </c>
      <c r="C7710">
        <v>-4.3329000000000004</v>
      </c>
      <c r="D7710">
        <v>12.937749999999999</v>
      </c>
      <c r="E7710" s="1">
        <v>-7.4124999999999996E-2</v>
      </c>
      <c r="F7710">
        <v>0.29244999999999999</v>
      </c>
      <c r="G7710">
        <f t="shared" si="723"/>
        <v>1.3093002999999999</v>
      </c>
      <c r="H7710">
        <f t="shared" si="721"/>
        <v>-9.6411201639441835E-2</v>
      </c>
      <c r="I7710">
        <f t="shared" si="722"/>
        <v>-1.1063576981365711E-2</v>
      </c>
      <c r="J7710">
        <f t="shared" si="724"/>
        <v>-4.8407333333345031E-3</v>
      </c>
      <c r="K7710">
        <f t="shared" si="725"/>
        <v>1.149980463556895E-3</v>
      </c>
      <c r="L7710">
        <f t="shared" si="726"/>
        <v>-5.0209241779164367E-2</v>
      </c>
    </row>
    <row r="7711" spans="1:12">
      <c r="A7711">
        <v>596.52801999999997</v>
      </c>
      <c r="B7711">
        <v>76.81</v>
      </c>
      <c r="C7711">
        <v>-4.3256199999999998</v>
      </c>
      <c r="D7711">
        <v>12.93676</v>
      </c>
      <c r="E7711" s="1">
        <v>-8.2298999999999997E-2</v>
      </c>
      <c r="F7711">
        <v>0.29243000000000002</v>
      </c>
      <c r="G7711">
        <f t="shared" si="723"/>
        <v>1.3092001119999999</v>
      </c>
      <c r="H7711">
        <f t="shared" ref="H7711:H7774" si="727">G7711-G$27-E$27</f>
        <v>-9.6511389639441836E-2</v>
      </c>
      <c r="I7711">
        <f t="shared" ref="I7711:I7774" si="728">H7711/(G$30-G$27-E$27)</f>
        <v>-1.1075073961299167E-2</v>
      </c>
      <c r="J7711">
        <f t="shared" si="724"/>
        <v>-5.0094000000012106E-3</v>
      </c>
      <c r="K7711">
        <f t="shared" si="725"/>
        <v>1.1498508378997552E-3</v>
      </c>
      <c r="L7711">
        <f t="shared" si="726"/>
        <v>-5.1904754648294811E-2</v>
      </c>
    </row>
    <row r="7712" spans="1:12">
      <c r="A7712">
        <v>596.62401999999997</v>
      </c>
      <c r="B7712">
        <v>76.819999999999993</v>
      </c>
      <c r="C7712">
        <v>-4.3238300000000001</v>
      </c>
      <c r="D7712">
        <v>12.93577</v>
      </c>
      <c r="E7712" s="1">
        <v>-9.0675000000000006E-2</v>
      </c>
      <c r="F7712">
        <v>0.29241</v>
      </c>
      <c r="G7712">
        <f t="shared" si="723"/>
        <v>1.3090999239999999</v>
      </c>
      <c r="H7712">
        <f t="shared" si="727"/>
        <v>-9.6611577639441837E-2</v>
      </c>
      <c r="I7712">
        <f t="shared" si="728"/>
        <v>-1.1086570941232624E-2</v>
      </c>
      <c r="J7712">
        <f t="shared" si="724"/>
        <v>-5.8392400000011275E-3</v>
      </c>
      <c r="K7712">
        <f t="shared" si="725"/>
        <v>1.1497239248419952E-3</v>
      </c>
      <c r="L7712">
        <f t="shared" si="726"/>
        <v>-6.0440375187675727E-2</v>
      </c>
    </row>
    <row r="7713" spans="1:12">
      <c r="A7713">
        <v>596.73401000000001</v>
      </c>
      <c r="B7713">
        <v>76.83</v>
      </c>
      <c r="C7713">
        <v>-4.3174299999999999</v>
      </c>
      <c r="D7713">
        <v>12.93478</v>
      </c>
      <c r="E7713" s="1">
        <v>-9.8747000000000001E-2</v>
      </c>
      <c r="F7713">
        <v>0.29238999999999998</v>
      </c>
      <c r="G7713">
        <f t="shared" si="723"/>
        <v>1.3089997360000001</v>
      </c>
      <c r="H7713">
        <f t="shared" si="727"/>
        <v>-9.6711765639441616E-2</v>
      </c>
      <c r="I7713">
        <f t="shared" si="728"/>
        <v>-1.1098067921166055E-2</v>
      </c>
      <c r="J7713">
        <f t="shared" si="724"/>
        <v>-6.5020999999998814E-3</v>
      </c>
      <c r="K7713">
        <f t="shared" si="725"/>
        <v>1.1495785512829464E-3</v>
      </c>
      <c r="L7713">
        <f t="shared" si="726"/>
        <v>-6.7231737079859008E-2</v>
      </c>
    </row>
    <row r="7714" spans="1:12">
      <c r="A7714">
        <v>596.83300999999994</v>
      </c>
      <c r="B7714">
        <v>76.84</v>
      </c>
      <c r="C7714">
        <v>-4.3105700000000002</v>
      </c>
      <c r="D7714">
        <v>12.9338</v>
      </c>
      <c r="E7714">
        <v>-0.10647</v>
      </c>
      <c r="F7714">
        <v>0.29236000000000001</v>
      </c>
      <c r="G7714">
        <f t="shared" si="723"/>
        <v>1.3089005599999999</v>
      </c>
      <c r="H7714">
        <f t="shared" si="727"/>
        <v>-9.6810941639441817E-2</v>
      </c>
      <c r="I7714">
        <f t="shared" si="728"/>
        <v>-1.1109448769989094E-2</v>
      </c>
      <c r="J7714">
        <f t="shared" si="724"/>
        <v>-7.6591533333314555E-3</v>
      </c>
      <c r="K7714">
        <f t="shared" si="725"/>
        <v>1.1494477346172542E-3</v>
      </c>
      <c r="L7714">
        <f t="shared" si="726"/>
        <v>-7.9114542257597814E-2</v>
      </c>
    </row>
    <row r="7715" spans="1:12">
      <c r="A7715">
        <v>596.93298000000004</v>
      </c>
      <c r="B7715">
        <v>76.849999999999994</v>
      </c>
      <c r="C7715">
        <v>-4.3087900000000001</v>
      </c>
      <c r="D7715">
        <v>12.93281</v>
      </c>
      <c r="E7715">
        <v>-0.11328000000000001</v>
      </c>
      <c r="F7715">
        <v>0.29233999999999999</v>
      </c>
      <c r="G7715">
        <f t="shared" si="723"/>
        <v>1.3088003719999999</v>
      </c>
      <c r="H7715">
        <f t="shared" si="727"/>
        <v>-9.6911129639441818E-2</v>
      </c>
      <c r="I7715">
        <f t="shared" si="728"/>
        <v>-1.1120945749922551E-2</v>
      </c>
      <c r="J7715">
        <f t="shared" si="724"/>
        <v>-8.4923666666647142E-3</v>
      </c>
      <c r="K7715">
        <f t="shared" si="725"/>
        <v>1.14931566642069E-3</v>
      </c>
      <c r="L7715">
        <f t="shared" si="726"/>
        <v>-8.7630457907782039E-2</v>
      </c>
    </row>
    <row r="7716" spans="1:12">
      <c r="A7716">
        <v>597.03301999999996</v>
      </c>
      <c r="B7716">
        <v>76.86</v>
      </c>
      <c r="C7716">
        <v>-4.3023600000000002</v>
      </c>
      <c r="D7716">
        <v>12.93182</v>
      </c>
      <c r="E7716">
        <v>-0.11738999999999999</v>
      </c>
      <c r="F7716">
        <v>0.29232000000000002</v>
      </c>
      <c r="G7716">
        <f t="shared" si="723"/>
        <v>1.3087001839999999</v>
      </c>
      <c r="H7716">
        <f t="shared" si="727"/>
        <v>-9.7011317639441819E-2</v>
      </c>
      <c r="I7716">
        <f t="shared" si="728"/>
        <v>-1.1132442729856008E-2</v>
      </c>
      <c r="J7716">
        <f t="shared" si="724"/>
        <v>-8.8280133333316652E-3</v>
      </c>
      <c r="K7716">
        <f t="shared" si="725"/>
        <v>1.1491835361255383E-3</v>
      </c>
      <c r="L7716">
        <f t="shared" si="726"/>
        <v>-9.0999829176039007E-2</v>
      </c>
    </row>
    <row r="7717" spans="1:12">
      <c r="A7717">
        <v>597.13202000000001</v>
      </c>
      <c r="B7717">
        <v>76.87</v>
      </c>
      <c r="C7717">
        <v>-4.2955100000000002</v>
      </c>
      <c r="D7717">
        <v>12.92984</v>
      </c>
      <c r="E7717">
        <v>-0.11738999999999999</v>
      </c>
      <c r="F7717">
        <v>0.2923</v>
      </c>
      <c r="G7717">
        <f t="shared" si="723"/>
        <v>1.3084998079999999</v>
      </c>
      <c r="H7717">
        <f t="shared" si="727"/>
        <v>-9.7211693639441821E-2</v>
      </c>
      <c r="I7717">
        <f t="shared" si="728"/>
        <v>-1.1155436689722921E-2</v>
      </c>
      <c r="J7717">
        <f t="shared" si="724"/>
        <v>-1.0001933333333343E-2</v>
      </c>
      <c r="K7717">
        <f t="shared" si="725"/>
        <v>1.1490528093410456E-3</v>
      </c>
      <c r="L7717">
        <f t="shared" si="726"/>
        <v>-0.10288817074240589</v>
      </c>
    </row>
    <row r="7718" spans="1:12">
      <c r="A7718">
        <v>597.24199999999996</v>
      </c>
      <c r="B7718">
        <v>76.88</v>
      </c>
      <c r="C7718">
        <v>-4.2903799999999999</v>
      </c>
      <c r="D7718">
        <v>12.928850000000001</v>
      </c>
      <c r="E7718">
        <v>-0.11328000000000001</v>
      </c>
      <c r="F7718">
        <v>0.29226999999999997</v>
      </c>
      <c r="G7718">
        <f t="shared" si="723"/>
        <v>1.3083996199999999</v>
      </c>
      <c r="H7718">
        <f t="shared" si="727"/>
        <v>-9.7311881639441822E-2</v>
      </c>
      <c r="I7718">
        <f t="shared" si="728"/>
        <v>-1.1166933669656376E-2</v>
      </c>
      <c r="J7718">
        <f t="shared" si="724"/>
        <v>-1.1170793333333318E-2</v>
      </c>
      <c r="K7718">
        <f t="shared" si="725"/>
        <v>1.1489076186362009E-3</v>
      </c>
      <c r="L7718">
        <f t="shared" si="726"/>
        <v>-0.11479372451889415</v>
      </c>
    </row>
    <row r="7719" spans="1:12">
      <c r="A7719">
        <v>597.33600000000001</v>
      </c>
      <c r="B7719">
        <v>76.89</v>
      </c>
      <c r="C7719">
        <v>-4.2864599999999999</v>
      </c>
      <c r="D7719">
        <v>12.927860000000001</v>
      </c>
      <c r="E7719">
        <v>-0.10647</v>
      </c>
      <c r="F7719">
        <v>0.29225000000000001</v>
      </c>
      <c r="G7719">
        <f t="shared" si="723"/>
        <v>1.3082994320000001</v>
      </c>
      <c r="H7719">
        <f t="shared" si="727"/>
        <v>-9.7412069639441601E-2</v>
      </c>
      <c r="I7719">
        <f t="shared" si="728"/>
        <v>-1.1178430649589807E-2</v>
      </c>
      <c r="J7719">
        <f t="shared" si="724"/>
        <v>-1.1506439999998916E-2</v>
      </c>
      <c r="K7719">
        <f t="shared" si="725"/>
        <v>1.148783553095627E-3</v>
      </c>
      <c r="L7719">
        <f t="shared" si="726"/>
        <v>-0.11812129690487576</v>
      </c>
    </row>
    <row r="7720" spans="1:12">
      <c r="A7720">
        <v>597.42602999999997</v>
      </c>
      <c r="B7720">
        <v>76.900000000000006</v>
      </c>
      <c r="C7720">
        <v>-4.2812599999999996</v>
      </c>
      <c r="D7720">
        <v>12.926880000000001</v>
      </c>
      <c r="E7720" s="1">
        <v>-9.8747000000000001E-2</v>
      </c>
      <c r="F7720">
        <v>0.29222999999999999</v>
      </c>
      <c r="G7720">
        <f t="shared" si="723"/>
        <v>1.3082002560000001</v>
      </c>
      <c r="H7720">
        <f t="shared" si="727"/>
        <v>-9.7511245639441579E-2</v>
      </c>
      <c r="I7720">
        <f t="shared" si="728"/>
        <v>-1.1189811498412822E-2</v>
      </c>
      <c r="J7720">
        <f t="shared" si="724"/>
        <v>-1.1670046666663905E-2</v>
      </c>
      <c r="K7720">
        <f t="shared" si="725"/>
        <v>1.1486647524628034E-3</v>
      </c>
      <c r="L7720">
        <f t="shared" si="726"/>
        <v>-0.11967898256386929</v>
      </c>
    </row>
    <row r="7721" spans="1:12">
      <c r="A7721">
        <v>597.54303000000004</v>
      </c>
      <c r="B7721">
        <v>76.91</v>
      </c>
      <c r="C7721">
        <v>-4.2761500000000003</v>
      </c>
      <c r="D7721">
        <v>12.925890000000001</v>
      </c>
      <c r="E7721" s="1">
        <v>-9.0700000000000003E-2</v>
      </c>
      <c r="F7721">
        <v>0.29220000000000002</v>
      </c>
      <c r="G7721">
        <f t="shared" si="723"/>
        <v>1.3081000679999999</v>
      </c>
      <c r="H7721">
        <f t="shared" si="727"/>
        <v>-9.7611433639441803E-2</v>
      </c>
      <c r="I7721">
        <f t="shared" si="728"/>
        <v>-1.1201308478346304E-2</v>
      </c>
      <c r="J7721">
        <f t="shared" si="724"/>
        <v>-1.1670046666665882E-2</v>
      </c>
      <c r="K7721">
        <f t="shared" si="725"/>
        <v>1.1485103998133532E-3</v>
      </c>
      <c r="L7721">
        <f t="shared" si="726"/>
        <v>-0.11955614451656175</v>
      </c>
    </row>
    <row r="7722" spans="1:12">
      <c r="A7722">
        <v>597.64098999999999</v>
      </c>
      <c r="B7722">
        <v>76.92</v>
      </c>
      <c r="C7722">
        <v>-4.2705599999999997</v>
      </c>
      <c r="D7722">
        <v>12.924899999999999</v>
      </c>
      <c r="E7722" s="1">
        <v>-8.2701999999999998E-2</v>
      </c>
      <c r="F7722">
        <v>0.29218</v>
      </c>
      <c r="G7722">
        <f t="shared" si="723"/>
        <v>1.3079998799999999</v>
      </c>
      <c r="H7722">
        <f t="shared" si="727"/>
        <v>-9.7711621639441804E-2</v>
      </c>
      <c r="I7722">
        <f t="shared" si="728"/>
        <v>-1.1212805458279761E-2</v>
      </c>
      <c r="J7722">
        <f t="shared" si="724"/>
        <v>-1.1506439999998544E-2</v>
      </c>
      <c r="K7722">
        <f t="shared" si="725"/>
        <v>1.1483811976511148E-3</v>
      </c>
      <c r="L7722">
        <f t="shared" si="726"/>
        <v>-0.11775917548945795</v>
      </c>
    </row>
    <row r="7723" spans="1:12">
      <c r="A7723">
        <v>597.74597000000006</v>
      </c>
      <c r="B7723">
        <v>76.930000000000007</v>
      </c>
      <c r="C7723">
        <v>-4.2675200000000002</v>
      </c>
      <c r="D7723">
        <v>12.923909999999999</v>
      </c>
      <c r="E7723" s="1">
        <v>-7.5811000000000003E-2</v>
      </c>
      <c r="F7723">
        <v>0.29215999999999998</v>
      </c>
      <c r="G7723">
        <f t="shared" si="723"/>
        <v>1.3078996919999999</v>
      </c>
      <c r="H7723">
        <f t="shared" si="727"/>
        <v>-9.7811809639441805E-2</v>
      </c>
      <c r="I7723">
        <f t="shared" si="728"/>
        <v>-1.1224302438213218E-2</v>
      </c>
      <c r="J7723">
        <f t="shared" si="724"/>
        <v>-1.1170793333331777E-2</v>
      </c>
      <c r="K7723">
        <f t="shared" si="725"/>
        <v>1.1482427688808802E-3</v>
      </c>
      <c r="L7723">
        <f t="shared" si="726"/>
        <v>-0.11420699989612754</v>
      </c>
    </row>
    <row r="7724" spans="1:12">
      <c r="A7724">
        <v>597.85100999999997</v>
      </c>
      <c r="B7724">
        <v>76.94</v>
      </c>
      <c r="C7724">
        <v>-4.2674500000000002</v>
      </c>
      <c r="D7724">
        <v>12.923909999999999</v>
      </c>
      <c r="E7724" s="1">
        <v>-7.0927000000000004E-2</v>
      </c>
      <c r="F7724">
        <v>0.29213</v>
      </c>
      <c r="G7724">
        <f t="shared" si="723"/>
        <v>1.3078996919999999</v>
      </c>
      <c r="H7724">
        <f t="shared" si="727"/>
        <v>-9.7811809639441805E-2</v>
      </c>
      <c r="I7724">
        <f t="shared" si="728"/>
        <v>-1.1224302438213218E-2</v>
      </c>
      <c r="J7724">
        <f t="shared" si="724"/>
        <v>-1.0001933333333372E-2</v>
      </c>
      <c r="K7724">
        <f t="shared" si="725"/>
        <v>1.1481042943911168E-3</v>
      </c>
      <c r="L7724">
        <f t="shared" si="726"/>
        <v>-0.10225690916263526</v>
      </c>
    </row>
    <row r="7725" spans="1:12">
      <c r="A7725">
        <v>597.94397000000004</v>
      </c>
      <c r="B7725">
        <v>76.95</v>
      </c>
      <c r="C7725">
        <v>-4.2614099999999997</v>
      </c>
      <c r="D7725">
        <v>12.92292</v>
      </c>
      <c r="E7725" s="1">
        <v>-6.8735000000000004E-2</v>
      </c>
      <c r="F7725">
        <v>0.29210999999999998</v>
      </c>
      <c r="G7725">
        <f t="shared" si="723"/>
        <v>1.3077995039999999</v>
      </c>
      <c r="H7725">
        <f t="shared" si="727"/>
        <v>-9.7911997639441806E-2</v>
      </c>
      <c r="I7725">
        <f t="shared" si="728"/>
        <v>-1.1235799418146673E-2</v>
      </c>
      <c r="J7725">
        <f t="shared" si="724"/>
        <v>-8.8347600000007933E-3</v>
      </c>
      <c r="K7725">
        <f t="shared" si="725"/>
        <v>1.1479817728505227E-3</v>
      </c>
      <c r="L7725">
        <f t="shared" si="726"/>
        <v>-9.0231638747015966E-2</v>
      </c>
    </row>
    <row r="7726" spans="1:12">
      <c r="A7726">
        <v>598.04900999999995</v>
      </c>
      <c r="B7726">
        <v>76.959999999999994</v>
      </c>
      <c r="C7726">
        <v>-4.2600699999999998</v>
      </c>
      <c r="D7726">
        <v>12.92193</v>
      </c>
      <c r="E7726" s="1">
        <v>-6.9607000000000002E-2</v>
      </c>
      <c r="F7726">
        <v>0.29209000000000002</v>
      </c>
      <c r="G7726">
        <f t="shared" si="723"/>
        <v>1.3076993159999999</v>
      </c>
      <c r="H7726">
        <f t="shared" si="727"/>
        <v>-9.8012185639441807E-2</v>
      </c>
      <c r="I7726">
        <f t="shared" si="728"/>
        <v>-1.124729639808013E-2</v>
      </c>
      <c r="J7726">
        <f t="shared" si="724"/>
        <v>-8.5041733333351792E-3</v>
      </c>
      <c r="K7726">
        <f t="shared" si="725"/>
        <v>1.147843361300422E-3</v>
      </c>
      <c r="L7726">
        <f t="shared" si="726"/>
        <v>-8.6766490083381553E-2</v>
      </c>
    </row>
    <row r="7727" spans="1:12">
      <c r="A7727">
        <v>598.14697000000001</v>
      </c>
      <c r="B7727">
        <v>76.97</v>
      </c>
      <c r="C7727">
        <v>-4.25617</v>
      </c>
      <c r="D7727">
        <v>12.92193</v>
      </c>
      <c r="E7727" s="1">
        <v>-7.2433999999999998E-2</v>
      </c>
      <c r="F7727">
        <v>0.29207</v>
      </c>
      <c r="G7727">
        <f t="shared" si="723"/>
        <v>1.3076993159999999</v>
      </c>
      <c r="H7727">
        <f t="shared" si="727"/>
        <v>-9.8012185639441807E-2</v>
      </c>
      <c r="I7727">
        <f t="shared" si="728"/>
        <v>-1.124729639808013E-2</v>
      </c>
      <c r="J7727">
        <f t="shared" si="724"/>
        <v>-7.6743333333363336E-3</v>
      </c>
      <c r="K7727">
        <f t="shared" si="725"/>
        <v>1.1477143091637287E-3</v>
      </c>
      <c r="L7727">
        <f t="shared" si="726"/>
        <v>-7.8299787758717709E-2</v>
      </c>
    </row>
    <row r="7728" spans="1:12">
      <c r="A7728">
        <v>598.25098000000003</v>
      </c>
      <c r="B7728">
        <v>76.98</v>
      </c>
      <c r="C7728">
        <v>-4.25101</v>
      </c>
      <c r="D7728">
        <v>12.92094</v>
      </c>
      <c r="E7728" s="1">
        <v>-7.5693999999999997E-2</v>
      </c>
      <c r="F7728">
        <v>0.29204000000000002</v>
      </c>
      <c r="G7728">
        <f t="shared" si="723"/>
        <v>1.3075991279999999</v>
      </c>
      <c r="H7728">
        <f t="shared" si="727"/>
        <v>-9.8112373639441808E-2</v>
      </c>
      <c r="I7728">
        <f t="shared" si="728"/>
        <v>-1.1258793378013587E-2</v>
      </c>
      <c r="J7728">
        <f t="shared" si="724"/>
        <v>-7.180140000001803E-3</v>
      </c>
      <c r="K7728">
        <f t="shared" si="725"/>
        <v>1.1475773185382462E-3</v>
      </c>
      <c r="L7728">
        <f t="shared" si="726"/>
        <v>-7.318281816714034E-2</v>
      </c>
    </row>
    <row r="7729" spans="1:12">
      <c r="A7729">
        <v>598.34997999999996</v>
      </c>
      <c r="B7729">
        <v>76.989999999999995</v>
      </c>
      <c r="C7729">
        <v>-4.24627</v>
      </c>
      <c r="D7729">
        <v>12.91996</v>
      </c>
      <c r="E7729" s="1">
        <v>-7.8928999999999999E-2</v>
      </c>
      <c r="F7729">
        <v>0.29202</v>
      </c>
      <c r="G7729">
        <f t="shared" si="723"/>
        <v>1.3074999519999999</v>
      </c>
      <c r="H7729">
        <f t="shared" si="727"/>
        <v>-9.8211549639441786E-2</v>
      </c>
      <c r="I7729">
        <f t="shared" si="728"/>
        <v>-1.1270174226836601E-2</v>
      </c>
      <c r="J7729">
        <f t="shared" si="724"/>
        <v>-7.0064133333335131E-3</v>
      </c>
      <c r="K7729">
        <f t="shared" si="725"/>
        <v>1.1474469569121505E-3</v>
      </c>
      <c r="L7729">
        <f t="shared" si="726"/>
        <v>-7.1340014072232255E-2</v>
      </c>
    </row>
    <row r="7730" spans="1:12">
      <c r="A7730">
        <v>598.44799999999998</v>
      </c>
      <c r="B7730">
        <v>77</v>
      </c>
      <c r="C7730">
        <v>-4.2440499999999997</v>
      </c>
      <c r="D7730">
        <v>12.91897</v>
      </c>
      <c r="E7730" s="1">
        <v>-8.0785999999999997E-2</v>
      </c>
      <c r="F7730">
        <v>0.29199999999999998</v>
      </c>
      <c r="G7730">
        <f t="shared" si="723"/>
        <v>1.3073997639999999</v>
      </c>
      <c r="H7730">
        <f t="shared" si="727"/>
        <v>-9.8311737639441787E-2</v>
      </c>
      <c r="I7730">
        <f t="shared" si="728"/>
        <v>-1.1281671206770058E-2</v>
      </c>
      <c r="J7730">
        <f t="shared" si="724"/>
        <v>-7.1683333333335758E-3</v>
      </c>
      <c r="K7730">
        <f t="shared" si="725"/>
        <v>1.1473179149103143E-3</v>
      </c>
      <c r="L7730">
        <f t="shared" si="726"/>
        <v>-7.2914318325075611E-2</v>
      </c>
    </row>
    <row r="7731" spans="1:12">
      <c r="A7731">
        <v>598.54102</v>
      </c>
      <c r="B7731">
        <v>77.010000000000005</v>
      </c>
      <c r="C7731">
        <v>-4.2413999999999996</v>
      </c>
      <c r="D7731">
        <v>12.91897</v>
      </c>
      <c r="E7731" s="1">
        <v>-8.0630999999999994E-2</v>
      </c>
      <c r="F7731">
        <v>0.29198000000000002</v>
      </c>
      <c r="G7731">
        <f t="shared" si="723"/>
        <v>1.3073997639999999</v>
      </c>
      <c r="H7731">
        <f t="shared" si="727"/>
        <v>-9.8311737639441787E-2</v>
      </c>
      <c r="I7731">
        <f t="shared" si="728"/>
        <v>-1.1281671206770058E-2</v>
      </c>
      <c r="J7731">
        <f t="shared" si="724"/>
        <v>-6.9979799999997918E-3</v>
      </c>
      <c r="K7731">
        <f t="shared" si="725"/>
        <v>1.147195482178995E-3</v>
      </c>
      <c r="L7731">
        <f t="shared" si="726"/>
        <v>-7.1181530995463399E-2</v>
      </c>
    </row>
    <row r="7732" spans="1:12">
      <c r="A7732">
        <v>598.65399000000002</v>
      </c>
      <c r="B7732">
        <v>77.02</v>
      </c>
      <c r="C7732">
        <v>-4.2383899999999999</v>
      </c>
      <c r="D7732">
        <v>12.91699</v>
      </c>
      <c r="E7732" s="1">
        <v>-7.9084000000000002E-2</v>
      </c>
      <c r="F7732">
        <v>0.29194999999999999</v>
      </c>
      <c r="G7732">
        <f t="shared" si="723"/>
        <v>1.3071993879999999</v>
      </c>
      <c r="H7732">
        <f t="shared" si="727"/>
        <v>-9.851211363944179E-2</v>
      </c>
      <c r="I7732">
        <f t="shared" si="728"/>
        <v>-1.130466516663697E-2</v>
      </c>
      <c r="J7732">
        <f t="shared" si="724"/>
        <v>-7.9981733333328048E-3</v>
      </c>
      <c r="K7732">
        <f t="shared" si="725"/>
        <v>1.1470468264317074E-3</v>
      </c>
      <c r="L7732">
        <f t="shared" si="726"/>
        <v>-8.1189744467431019E-2</v>
      </c>
    </row>
    <row r="7733" spans="1:12">
      <c r="A7733">
        <v>598.74597000000006</v>
      </c>
      <c r="B7733">
        <v>77.03</v>
      </c>
      <c r="C7733">
        <v>-4.2370000000000001</v>
      </c>
      <c r="D7733">
        <v>12.91699</v>
      </c>
      <c r="E7733" s="1">
        <v>-7.6425999999999994E-2</v>
      </c>
      <c r="F7733">
        <v>0.29193000000000002</v>
      </c>
      <c r="G7733">
        <f t="shared" si="723"/>
        <v>1.3071993879999999</v>
      </c>
      <c r="H7733">
        <f t="shared" si="727"/>
        <v>-9.851211363944179E-2</v>
      </c>
      <c r="I7733">
        <f t="shared" si="728"/>
        <v>-1.130466516663697E-2</v>
      </c>
      <c r="J7733">
        <f t="shared" si="724"/>
        <v>-7.8311933333328008E-3</v>
      </c>
      <c r="K7733">
        <f t="shared" si="725"/>
        <v>1.1469258196020794E-3</v>
      </c>
      <c r="L7733">
        <f t="shared" si="726"/>
        <v>-7.9494724496474378E-2</v>
      </c>
    </row>
    <row r="7734" spans="1:12">
      <c r="A7734">
        <v>598.84900000000005</v>
      </c>
      <c r="B7734">
        <v>77.040000000000006</v>
      </c>
      <c r="C7734">
        <v>-4.23142</v>
      </c>
      <c r="D7734">
        <v>12.916</v>
      </c>
      <c r="E7734" s="1">
        <v>-7.356E-2</v>
      </c>
      <c r="F7734">
        <v>0.29191</v>
      </c>
      <c r="G7734">
        <f t="shared" si="723"/>
        <v>1.3070991999999999</v>
      </c>
      <c r="H7734">
        <f t="shared" si="727"/>
        <v>-9.8612301639441791E-2</v>
      </c>
      <c r="I7734">
        <f t="shared" si="728"/>
        <v>-1.1316162146570427E-2</v>
      </c>
      <c r="J7734">
        <f t="shared" si="724"/>
        <v>-7.9998599999989237E-3</v>
      </c>
      <c r="K7734">
        <f t="shared" si="725"/>
        <v>1.1467903059521856E-3</v>
      </c>
      <c r="L7734">
        <f t="shared" si="726"/>
        <v>-8.1124361433616857E-2</v>
      </c>
    </row>
    <row r="7735" spans="1:12">
      <c r="A7735">
        <v>598.95299999999997</v>
      </c>
      <c r="B7735">
        <v>77.05</v>
      </c>
      <c r="C7735">
        <v>-4.2309200000000002</v>
      </c>
      <c r="D7735">
        <v>12.91502</v>
      </c>
      <c r="E7735" s="1">
        <v>-7.2080000000000005E-2</v>
      </c>
      <c r="F7735">
        <v>0.29187999999999997</v>
      </c>
      <c r="G7735">
        <f t="shared" si="723"/>
        <v>1.3070000239999999</v>
      </c>
      <c r="H7735">
        <f t="shared" si="727"/>
        <v>-9.8711477639441769E-2</v>
      </c>
      <c r="I7735">
        <f t="shared" si="728"/>
        <v>-1.1327542995393441E-2</v>
      </c>
      <c r="J7735">
        <f t="shared" si="724"/>
        <v>-8.4974266666661118E-3</v>
      </c>
      <c r="K7735">
        <f t="shared" si="725"/>
        <v>1.1466535489500667E-3</v>
      </c>
      <c r="L7735">
        <f t="shared" si="726"/>
        <v>-8.6083471444974372E-2</v>
      </c>
    </row>
    <row r="7736" spans="1:12">
      <c r="A7736">
        <v>599.05602999999996</v>
      </c>
      <c r="B7736">
        <v>77.06</v>
      </c>
      <c r="C7736">
        <v>-4.2291499999999997</v>
      </c>
      <c r="D7736">
        <v>12.91502</v>
      </c>
      <c r="E7736" s="1">
        <v>-7.2433999999999998E-2</v>
      </c>
      <c r="F7736">
        <v>0.29186000000000001</v>
      </c>
      <c r="G7736">
        <f t="shared" si="723"/>
        <v>1.3070000239999999</v>
      </c>
      <c r="H7736">
        <f t="shared" si="727"/>
        <v>-9.8711477639441769E-2</v>
      </c>
      <c r="I7736">
        <f t="shared" si="728"/>
        <v>-1.1327542995393441E-2</v>
      </c>
      <c r="J7736">
        <f t="shared" si="724"/>
        <v>-7.829506666666099E-3</v>
      </c>
      <c r="K7736">
        <f t="shared" si="725"/>
        <v>1.1465180996283642E-3</v>
      </c>
      <c r="L7736">
        <f t="shared" si="726"/>
        <v>-7.9317085043185423E-2</v>
      </c>
    </row>
    <row r="7737" spans="1:12">
      <c r="A7737">
        <v>599.15697999999998</v>
      </c>
      <c r="B7737">
        <v>77.069999999999993</v>
      </c>
      <c r="C7737">
        <v>-4.2282200000000003</v>
      </c>
      <c r="D7737">
        <v>12.91403</v>
      </c>
      <c r="E7737" s="1">
        <v>-7.3219999999999993E-2</v>
      </c>
      <c r="F7737">
        <v>0.29183999999999999</v>
      </c>
      <c r="G7737">
        <f t="shared" si="723"/>
        <v>1.3068998359999999</v>
      </c>
      <c r="H7737">
        <f t="shared" si="727"/>
        <v>-9.881166563944177E-2</v>
      </c>
      <c r="I7737">
        <f t="shared" si="728"/>
        <v>-1.1339039975326898E-2</v>
      </c>
      <c r="J7737">
        <f t="shared" si="724"/>
        <v>-7.4989199999997225E-3</v>
      </c>
      <c r="K7737">
        <f t="shared" si="725"/>
        <v>1.1463854158314771E-3</v>
      </c>
      <c r="L7737">
        <f t="shared" si="726"/>
        <v>-7.5891039296542798E-2</v>
      </c>
    </row>
    <row r="7738" spans="1:12">
      <c r="A7738">
        <v>599.25298999999995</v>
      </c>
      <c r="B7738">
        <v>77.08</v>
      </c>
      <c r="C7738">
        <v>-4.2255700000000003</v>
      </c>
      <c r="D7738">
        <v>12.91305</v>
      </c>
      <c r="E7738" s="1">
        <v>-7.4127999999999999E-2</v>
      </c>
      <c r="F7738">
        <v>0.29181000000000001</v>
      </c>
      <c r="G7738">
        <f t="shared" si="723"/>
        <v>1.3068006599999999</v>
      </c>
      <c r="H7738">
        <f t="shared" si="727"/>
        <v>-9.8910841639441749E-2</v>
      </c>
      <c r="I7738">
        <f t="shared" si="728"/>
        <v>-1.1350420824149913E-2</v>
      </c>
      <c r="J7738">
        <f t="shared" si="724"/>
        <v>-7.4904866666665433E-3</v>
      </c>
      <c r="K7738">
        <f t="shared" si="725"/>
        <v>1.1462592534214034E-3</v>
      </c>
      <c r="L7738">
        <f t="shared" si="726"/>
        <v>-7.5729682838727677E-2</v>
      </c>
    </row>
    <row r="7739" spans="1:12">
      <c r="A7739">
        <v>599.34900000000005</v>
      </c>
      <c r="B7739">
        <v>77.09</v>
      </c>
      <c r="C7739">
        <v>-4.2225099999999998</v>
      </c>
      <c r="D7739">
        <v>12.91206</v>
      </c>
      <c r="E7739" s="1">
        <v>-7.5666999999999998E-2</v>
      </c>
      <c r="F7739">
        <v>0.29178999999999999</v>
      </c>
      <c r="G7739">
        <f t="shared" si="723"/>
        <v>1.3067004719999999</v>
      </c>
      <c r="H7739">
        <f t="shared" si="727"/>
        <v>-9.901102963944175E-2</v>
      </c>
      <c r="I7739">
        <f t="shared" si="728"/>
        <v>-1.1361917804083368E-2</v>
      </c>
      <c r="J7739">
        <f t="shared" si="724"/>
        <v>-7.8193866666662979E-3</v>
      </c>
      <c r="K7739">
        <f t="shared" si="725"/>
        <v>1.1461331187772135E-3</v>
      </c>
      <c r="L7739">
        <f t="shared" si="726"/>
        <v>-7.897490507008513E-2</v>
      </c>
    </row>
    <row r="7740" spans="1:12">
      <c r="A7740">
        <v>599.45203000000004</v>
      </c>
      <c r="B7740">
        <v>77.099999999999994</v>
      </c>
      <c r="C7740">
        <v>-4.2190399999999997</v>
      </c>
      <c r="D7740">
        <v>12.91206</v>
      </c>
      <c r="E7740" s="1">
        <v>-7.8592999999999996E-2</v>
      </c>
      <c r="F7740">
        <v>0.29176999999999997</v>
      </c>
      <c r="G7740">
        <f t="shared" si="723"/>
        <v>1.3067004719999999</v>
      </c>
      <c r="H7740">
        <f t="shared" si="727"/>
        <v>-9.901102963944175E-2</v>
      </c>
      <c r="I7740">
        <f t="shared" si="728"/>
        <v>-1.1361917804083368E-2</v>
      </c>
      <c r="J7740">
        <f t="shared" si="724"/>
        <v>-6.9827999999996296E-3</v>
      </c>
      <c r="K7740">
        <f t="shared" si="725"/>
        <v>1.1459977923727728E-3</v>
      </c>
      <c r="L7740">
        <f t="shared" si="726"/>
        <v>-7.0525476054821082E-2</v>
      </c>
    </row>
    <row r="7741" spans="1:12">
      <c r="A7741">
        <v>599.56200999999999</v>
      </c>
      <c r="B7741">
        <v>77.11</v>
      </c>
      <c r="C7741">
        <v>-4.2177199999999999</v>
      </c>
      <c r="D7741">
        <v>12.91107</v>
      </c>
      <c r="E7741" s="1">
        <v>-8.3592E-2</v>
      </c>
      <c r="F7741">
        <v>0.29174</v>
      </c>
      <c r="G7741">
        <f t="shared" si="723"/>
        <v>1.3066002839999999</v>
      </c>
      <c r="H7741">
        <f t="shared" si="727"/>
        <v>-9.9111217639441751E-2</v>
      </c>
      <c r="I7741">
        <f t="shared" si="728"/>
        <v>-1.1373414784016826E-2</v>
      </c>
      <c r="J7741">
        <f t="shared" si="724"/>
        <v>-7.3184466666665615E-3</v>
      </c>
      <c r="K7741">
        <f t="shared" si="725"/>
        <v>1.1458533726377846E-3</v>
      </c>
      <c r="L7741">
        <f t="shared" si="726"/>
        <v>-7.3840750229610272E-2</v>
      </c>
    </row>
    <row r="7742" spans="1:12">
      <c r="A7742">
        <v>599.65601000000004</v>
      </c>
      <c r="B7742">
        <v>77.12</v>
      </c>
      <c r="C7742">
        <v>-4.2150699999999999</v>
      </c>
      <c r="D7742">
        <v>12.910080000000001</v>
      </c>
      <c r="E7742" s="1">
        <v>-8.9495000000000005E-2</v>
      </c>
      <c r="F7742">
        <v>0.29171999999999998</v>
      </c>
      <c r="G7742">
        <f t="shared" ref="G7742:G7805" si="729">(D7742/100)*$B$16</f>
        <v>1.3065000960000002</v>
      </c>
      <c r="H7742">
        <f t="shared" si="727"/>
        <v>-9.921140563944153E-2</v>
      </c>
      <c r="I7742">
        <f t="shared" si="728"/>
        <v>-1.1384911763950257E-2</v>
      </c>
      <c r="J7742">
        <f t="shared" ref="J7742:J7805" si="730">SLOPE(H7734:H7742,B7734:B7742)</f>
        <v>-7.3235066666648687E-3</v>
      </c>
      <c r="K7742">
        <f t="shared" ref="K7742:K7805" si="731">1/(A7742+273.15)</f>
        <v>1.1457299658145113E-3</v>
      </c>
      <c r="L7742">
        <f t="shared" ref="L7742:L7805" si="732">-J7742/H7742</f>
        <v>-7.3817184823288154E-2</v>
      </c>
    </row>
    <row r="7743" spans="1:12">
      <c r="A7743">
        <v>599.76202000000001</v>
      </c>
      <c r="B7743">
        <v>77.13</v>
      </c>
      <c r="C7743">
        <v>-4.2141500000000001</v>
      </c>
      <c r="D7743">
        <v>12.909090000000001</v>
      </c>
      <c r="E7743" s="1">
        <v>-9.4335000000000002E-2</v>
      </c>
      <c r="F7743">
        <v>0.29170000000000001</v>
      </c>
      <c r="G7743">
        <f t="shared" si="729"/>
        <v>1.3063999079999999</v>
      </c>
      <c r="H7743">
        <f t="shared" si="727"/>
        <v>-9.9311593639441753E-2</v>
      </c>
      <c r="I7743">
        <f t="shared" si="728"/>
        <v>-1.1396408743883738E-2</v>
      </c>
      <c r="J7743">
        <f t="shared" si="730"/>
        <v>-7.6658999999985496E-3</v>
      </c>
      <c r="K7743">
        <f t="shared" si="731"/>
        <v>1.145590823689196E-3</v>
      </c>
      <c r="L7743">
        <f t="shared" si="732"/>
        <v>-7.719038350980631E-2</v>
      </c>
    </row>
    <row r="7744" spans="1:12">
      <c r="A7744">
        <v>599.85999000000004</v>
      </c>
      <c r="B7744">
        <v>77.14</v>
      </c>
      <c r="C7744">
        <v>-4.2110900000000004</v>
      </c>
      <c r="D7744">
        <v>12.908099999999999</v>
      </c>
      <c r="E7744" s="1">
        <v>-9.7164E-2</v>
      </c>
      <c r="F7744">
        <v>0.29166999999999998</v>
      </c>
      <c r="G7744">
        <f t="shared" si="729"/>
        <v>1.3062997199999999</v>
      </c>
      <c r="H7744">
        <f t="shared" si="727"/>
        <v>-9.9411781639441754E-2</v>
      </c>
      <c r="I7744">
        <f t="shared" si="728"/>
        <v>-1.1407905723817195E-2</v>
      </c>
      <c r="J7744">
        <f t="shared" si="730"/>
        <v>-8.3371933333323406E-3</v>
      </c>
      <c r="K7744">
        <f t="shared" si="731"/>
        <v>1.1454622644123465E-3</v>
      </c>
      <c r="L7744">
        <f t="shared" si="732"/>
        <v>-8.3865244097230299E-2</v>
      </c>
    </row>
    <row r="7745" spans="1:12">
      <c r="A7745">
        <v>599.95398</v>
      </c>
      <c r="B7745">
        <v>77.150000000000006</v>
      </c>
      <c r="C7745">
        <v>-4.2105600000000001</v>
      </c>
      <c r="D7745">
        <v>12.907109999999999</v>
      </c>
      <c r="E7745" s="1">
        <v>-9.8770999999999998E-2</v>
      </c>
      <c r="F7745">
        <v>0.29165000000000002</v>
      </c>
      <c r="G7745">
        <f t="shared" si="729"/>
        <v>1.3061995319999999</v>
      </c>
      <c r="H7745">
        <f t="shared" si="727"/>
        <v>-9.9511969639441755E-2</v>
      </c>
      <c r="I7745">
        <f t="shared" si="728"/>
        <v>-1.141940270375065E-2</v>
      </c>
      <c r="J7745">
        <f t="shared" si="730"/>
        <v>-8.5092333333322469E-3</v>
      </c>
      <c r="K7745">
        <f t="shared" si="731"/>
        <v>1.1453389549318056E-3</v>
      </c>
      <c r="L7745">
        <f t="shared" si="732"/>
        <v>-8.5509646368808243E-2</v>
      </c>
    </row>
    <row r="7746" spans="1:12">
      <c r="A7746">
        <v>600.05999999999995</v>
      </c>
      <c r="B7746">
        <v>77.16</v>
      </c>
      <c r="C7746">
        <v>-4.2092200000000002</v>
      </c>
      <c r="D7746">
        <v>12.906129999999999</v>
      </c>
      <c r="E7746">
        <v>-0.10038999999999999</v>
      </c>
      <c r="F7746">
        <v>0.29163</v>
      </c>
      <c r="G7746">
        <f t="shared" si="729"/>
        <v>1.3061003559999997</v>
      </c>
      <c r="H7746">
        <f t="shared" si="727"/>
        <v>-9.9611145639441956E-2</v>
      </c>
      <c r="I7746">
        <f t="shared" si="728"/>
        <v>-1.1430783552573692E-2</v>
      </c>
      <c r="J7746">
        <f t="shared" si="730"/>
        <v>-8.8431933333346854E-3</v>
      </c>
      <c r="K7746">
        <f t="shared" si="731"/>
        <v>1.1451998946416099E-3</v>
      </c>
      <c r="L7746">
        <f t="shared" si="732"/>
        <v>-8.8777147141184384E-2</v>
      </c>
    </row>
    <row r="7747" spans="1:12">
      <c r="A7747">
        <v>600.16602</v>
      </c>
      <c r="B7747">
        <v>77.17</v>
      </c>
      <c r="C7747">
        <v>-4.2066100000000004</v>
      </c>
      <c r="D7747">
        <v>12.905139999999999</v>
      </c>
      <c r="E7747">
        <v>-0.10292</v>
      </c>
      <c r="F7747">
        <v>0.29160000000000003</v>
      </c>
      <c r="G7747">
        <f t="shared" si="729"/>
        <v>1.3060001679999997</v>
      </c>
      <c r="H7747">
        <f t="shared" si="727"/>
        <v>-9.9711333639441957E-2</v>
      </c>
      <c r="I7747">
        <f t="shared" si="728"/>
        <v>-1.1442280532507147E-2</v>
      </c>
      <c r="J7747">
        <f t="shared" si="730"/>
        <v>-9.3390733333360617E-3</v>
      </c>
      <c r="K7747">
        <f t="shared" si="731"/>
        <v>1.1450608681150725E-3</v>
      </c>
      <c r="L7747">
        <f t="shared" si="732"/>
        <v>-9.3661101426105939E-2</v>
      </c>
    </row>
    <row r="7748" spans="1:12">
      <c r="A7748">
        <v>600.26702999999998</v>
      </c>
      <c r="B7748">
        <v>77.180000000000007</v>
      </c>
      <c r="C7748">
        <v>-4.2044100000000002</v>
      </c>
      <c r="D7748">
        <v>12.90415</v>
      </c>
      <c r="E7748">
        <v>-0.10655000000000001</v>
      </c>
      <c r="F7748">
        <v>0.29158000000000001</v>
      </c>
      <c r="G7748">
        <f t="shared" si="729"/>
        <v>1.30589998</v>
      </c>
      <c r="H7748">
        <f t="shared" si="727"/>
        <v>-9.9811521639441736E-2</v>
      </c>
      <c r="I7748">
        <f t="shared" si="728"/>
        <v>-1.1453777512440578E-2</v>
      </c>
      <c r="J7748">
        <f t="shared" si="730"/>
        <v>-1.0003620000001507E-2</v>
      </c>
      <c r="K7748">
        <f t="shared" si="731"/>
        <v>1.1449284427165337E-3</v>
      </c>
      <c r="L7748">
        <f t="shared" si="732"/>
        <v>-0.10022510263032054</v>
      </c>
    </row>
    <row r="7749" spans="1:12">
      <c r="A7749">
        <v>600.36102000000005</v>
      </c>
      <c r="B7749">
        <v>77.19</v>
      </c>
      <c r="C7749">
        <v>-4.20303</v>
      </c>
      <c r="D7749">
        <v>12.90316</v>
      </c>
      <c r="E7749">
        <v>-0.10924</v>
      </c>
      <c r="F7749">
        <v>0.29155999999999999</v>
      </c>
      <c r="G7749">
        <f t="shared" si="729"/>
        <v>1.305799792</v>
      </c>
      <c r="H7749">
        <f t="shared" si="727"/>
        <v>-9.9911709639441737E-2</v>
      </c>
      <c r="I7749">
        <f t="shared" si="728"/>
        <v>-1.1465274492374035E-2</v>
      </c>
      <c r="J7749">
        <f t="shared" si="730"/>
        <v>-1.0001933333335142E-2</v>
      </c>
      <c r="K7749">
        <f t="shared" si="731"/>
        <v>1.1448052481352782E-3</v>
      </c>
      <c r="L7749">
        <f t="shared" si="732"/>
        <v>-0.10010771879922591</v>
      </c>
    </row>
    <row r="7750" spans="1:12">
      <c r="A7750">
        <v>600.46996999999999</v>
      </c>
      <c r="B7750">
        <v>77.2</v>
      </c>
      <c r="C7750">
        <v>-4.2004299999999999</v>
      </c>
      <c r="D7750">
        <v>12.90217</v>
      </c>
      <c r="E7750">
        <v>-0.10809000000000001</v>
      </c>
      <c r="F7750">
        <v>0.29153000000000001</v>
      </c>
      <c r="G7750">
        <f t="shared" si="729"/>
        <v>1.3056996039999997</v>
      </c>
      <c r="H7750">
        <f t="shared" si="727"/>
        <v>-0.10001189763944196</v>
      </c>
      <c r="I7750">
        <f t="shared" si="728"/>
        <v>-1.1476771472307516E-2</v>
      </c>
      <c r="J7750">
        <f t="shared" si="730"/>
        <v>-1.0001933333336254E-2</v>
      </c>
      <c r="K7750">
        <f t="shared" si="731"/>
        <v>1.1446624783542894E-3</v>
      </c>
      <c r="L7750">
        <f t="shared" si="732"/>
        <v>-0.10000743480935377</v>
      </c>
    </row>
    <row r="7751" spans="1:12">
      <c r="A7751">
        <v>600.56897000000004</v>
      </c>
      <c r="B7751">
        <v>77.209999999999994</v>
      </c>
      <c r="C7751">
        <v>-4.1978</v>
      </c>
      <c r="D7751">
        <v>12.90019</v>
      </c>
      <c r="E7751">
        <v>-0.10253</v>
      </c>
      <c r="F7751">
        <v>0.29150999999999999</v>
      </c>
      <c r="G7751">
        <f t="shared" si="729"/>
        <v>1.305499228</v>
      </c>
      <c r="H7751">
        <f t="shared" si="727"/>
        <v>-0.10021227363944174</v>
      </c>
      <c r="I7751">
        <f t="shared" si="728"/>
        <v>-1.1499765432174404E-2</v>
      </c>
      <c r="J7751">
        <f t="shared" si="730"/>
        <v>-1.0671540000000517E-2</v>
      </c>
      <c r="K7751">
        <f t="shared" si="731"/>
        <v>1.1445327780853836E-3</v>
      </c>
      <c r="L7751">
        <f t="shared" si="732"/>
        <v>-0.10648935117864038</v>
      </c>
    </row>
    <row r="7752" spans="1:12">
      <c r="A7752">
        <v>600.66803000000004</v>
      </c>
      <c r="B7752">
        <v>77.22</v>
      </c>
      <c r="C7752">
        <v>-4.1964399999999999</v>
      </c>
      <c r="D7752">
        <v>12.8992</v>
      </c>
      <c r="E7752" s="1">
        <v>-9.5060000000000006E-2</v>
      </c>
      <c r="F7752">
        <v>0.29148000000000002</v>
      </c>
      <c r="G7752">
        <f t="shared" si="729"/>
        <v>1.30539904</v>
      </c>
      <c r="H7752">
        <f t="shared" si="727"/>
        <v>-0.10031246163944174</v>
      </c>
      <c r="I7752">
        <f t="shared" si="728"/>
        <v>-1.1511262412107861E-2</v>
      </c>
      <c r="J7752">
        <f t="shared" si="730"/>
        <v>-1.1175853333333381E-2</v>
      </c>
      <c r="K7752">
        <f t="shared" si="731"/>
        <v>1.1444030286259944E-3</v>
      </c>
      <c r="L7752">
        <f t="shared" si="732"/>
        <v>-0.11141041851313875</v>
      </c>
    </row>
    <row r="7753" spans="1:12">
      <c r="A7753">
        <v>600.78003000000001</v>
      </c>
      <c r="B7753">
        <v>77.23</v>
      </c>
      <c r="C7753">
        <v>-4.1942700000000004</v>
      </c>
      <c r="D7753">
        <v>12.8992</v>
      </c>
      <c r="E7753" s="1">
        <v>-8.9130000000000001E-2</v>
      </c>
      <c r="F7753">
        <v>0.29146</v>
      </c>
      <c r="G7753">
        <f t="shared" si="729"/>
        <v>1.30539904</v>
      </c>
      <c r="H7753">
        <f t="shared" si="727"/>
        <v>-0.10031246163944174</v>
      </c>
      <c r="I7753">
        <f t="shared" si="728"/>
        <v>-1.1511262412107861E-2</v>
      </c>
      <c r="J7753">
        <f t="shared" si="730"/>
        <v>-1.0846953333332052E-2</v>
      </c>
      <c r="K7753">
        <f t="shared" si="731"/>
        <v>1.1442563656955465E-3</v>
      </c>
      <c r="L7753">
        <f t="shared" si="732"/>
        <v>-0.10813166336521395</v>
      </c>
    </row>
    <row r="7754" spans="1:12">
      <c r="A7754">
        <v>600.86901999999998</v>
      </c>
      <c r="B7754">
        <v>77.239999999999995</v>
      </c>
      <c r="C7754">
        <v>-4.1920299999999999</v>
      </c>
      <c r="D7754">
        <v>12.89822</v>
      </c>
      <c r="E7754" s="1">
        <v>-8.6724999999999997E-2</v>
      </c>
      <c r="F7754">
        <v>0.29143999999999998</v>
      </c>
      <c r="G7754">
        <f t="shared" si="729"/>
        <v>1.3052998639999998</v>
      </c>
      <c r="H7754">
        <f t="shared" si="727"/>
        <v>-0.10041163763944194</v>
      </c>
      <c r="I7754">
        <f t="shared" si="728"/>
        <v>-1.1522643260930901E-2</v>
      </c>
      <c r="J7754">
        <f t="shared" si="730"/>
        <v>-1.0512993333332436E-2</v>
      </c>
      <c r="K7754">
        <f t="shared" si="731"/>
        <v>1.1441398609380378E-3</v>
      </c>
      <c r="L7754">
        <f t="shared" si="732"/>
        <v>-0.10469895303453258</v>
      </c>
    </row>
    <row r="7755" spans="1:12">
      <c r="A7755">
        <v>600.97997999999995</v>
      </c>
      <c r="B7755">
        <v>77.25</v>
      </c>
      <c r="C7755">
        <v>-4.19156</v>
      </c>
      <c r="D7755">
        <v>12.89723</v>
      </c>
      <c r="E7755" s="1">
        <v>-8.6581000000000005E-2</v>
      </c>
      <c r="F7755">
        <v>0.29141</v>
      </c>
      <c r="G7755">
        <f t="shared" si="729"/>
        <v>1.305199676</v>
      </c>
      <c r="H7755">
        <f t="shared" si="727"/>
        <v>-0.10051182563944172</v>
      </c>
      <c r="I7755">
        <f t="shared" si="728"/>
        <v>-1.1534140240864332E-2</v>
      </c>
      <c r="J7755">
        <f t="shared" si="730"/>
        <v>-1.0173973333332902E-2</v>
      </c>
      <c r="K7755">
        <f t="shared" si="731"/>
        <v>1.14399462651996E-3</v>
      </c>
      <c r="L7755">
        <f t="shared" si="732"/>
        <v>-0.10122165495062449</v>
      </c>
    </row>
    <row r="7756" spans="1:12">
      <c r="A7756">
        <v>601.07501000000002</v>
      </c>
      <c r="B7756">
        <v>77.260000000000005</v>
      </c>
      <c r="C7756">
        <v>-4.1897599999999997</v>
      </c>
      <c r="D7756">
        <v>12.896240000000001</v>
      </c>
      <c r="E7756" s="1">
        <v>-8.5344000000000003E-2</v>
      </c>
      <c r="F7756">
        <v>0.29138999999999998</v>
      </c>
      <c r="G7756">
        <f t="shared" si="729"/>
        <v>1.305099488</v>
      </c>
      <c r="H7756">
        <f t="shared" si="727"/>
        <v>-0.10061201363944172</v>
      </c>
      <c r="I7756">
        <f t="shared" si="728"/>
        <v>-1.1545637220797787E-2</v>
      </c>
      <c r="J7756">
        <f t="shared" si="730"/>
        <v>-9.8366399999997214E-3</v>
      </c>
      <c r="K7756">
        <f t="shared" si="731"/>
        <v>1.1438702720252764E-3</v>
      </c>
      <c r="L7756">
        <f t="shared" si="732"/>
        <v>-9.7768046222102264E-2</v>
      </c>
    </row>
    <row r="7757" spans="1:12">
      <c r="A7757">
        <v>601.17400999999995</v>
      </c>
      <c r="B7757">
        <v>77.27</v>
      </c>
      <c r="C7757">
        <v>-4.1892500000000004</v>
      </c>
      <c r="D7757">
        <v>12.89526</v>
      </c>
      <c r="E7757" s="1">
        <v>-8.1948999999999994E-2</v>
      </c>
      <c r="F7757">
        <v>0.29137000000000002</v>
      </c>
      <c r="G7757">
        <f t="shared" si="729"/>
        <v>1.305000312</v>
      </c>
      <c r="H7757">
        <f t="shared" si="727"/>
        <v>-0.1007111896394417</v>
      </c>
      <c r="I7757">
        <f t="shared" si="728"/>
        <v>-1.1557018069620803E-2</v>
      </c>
      <c r="J7757">
        <f t="shared" si="730"/>
        <v>-9.4942466666652781E-3</v>
      </c>
      <c r="K7757">
        <f t="shared" si="731"/>
        <v>1.1437407512118992E-3</v>
      </c>
      <c r="L7757">
        <f t="shared" si="732"/>
        <v>-9.4272013871108409E-2</v>
      </c>
    </row>
    <row r="7758" spans="1:12">
      <c r="A7758">
        <v>601.27399000000003</v>
      </c>
      <c r="B7758">
        <v>77.28</v>
      </c>
      <c r="C7758">
        <v>-4.1861899999999999</v>
      </c>
      <c r="D7758">
        <v>12.894270000000001</v>
      </c>
      <c r="E7758" s="1">
        <v>-7.8224000000000002E-2</v>
      </c>
      <c r="F7758">
        <v>0.29133999999999999</v>
      </c>
      <c r="G7758">
        <f t="shared" si="729"/>
        <v>1.3049001239999998</v>
      </c>
      <c r="H7758">
        <f t="shared" si="727"/>
        <v>-0.10081137763944192</v>
      </c>
      <c r="I7758">
        <f t="shared" si="728"/>
        <v>-1.1568515049554284E-2</v>
      </c>
      <c r="J7758">
        <f t="shared" si="730"/>
        <v>-9.1552266666658985E-3</v>
      </c>
      <c r="K7758">
        <f t="shared" si="731"/>
        <v>1.1436099780382284E-3</v>
      </c>
      <c r="L7758">
        <f t="shared" si="732"/>
        <v>-9.081541073082175E-2</v>
      </c>
    </row>
    <row r="7759" spans="1:12">
      <c r="A7759">
        <v>601.38396999999998</v>
      </c>
      <c r="B7759">
        <v>77.290000000000006</v>
      </c>
      <c r="C7759">
        <v>-4.1852999999999998</v>
      </c>
      <c r="D7759">
        <v>12.894270000000001</v>
      </c>
      <c r="E7759" s="1">
        <v>-7.5716000000000006E-2</v>
      </c>
      <c r="F7759">
        <v>0.29132000000000002</v>
      </c>
      <c r="G7759">
        <f t="shared" si="729"/>
        <v>1.3049001239999998</v>
      </c>
      <c r="H7759">
        <f t="shared" si="727"/>
        <v>-0.10081137763944192</v>
      </c>
      <c r="I7759">
        <f t="shared" si="728"/>
        <v>-1.1568515049554284E-2</v>
      </c>
      <c r="J7759">
        <f t="shared" si="730"/>
        <v>-8.1516600000008689E-3</v>
      </c>
      <c r="K7759">
        <f t="shared" si="731"/>
        <v>1.1434661594677679E-3</v>
      </c>
      <c r="L7759">
        <f t="shared" si="732"/>
        <v>-8.0860515855222026E-2</v>
      </c>
    </row>
    <row r="7760" spans="1:12">
      <c r="A7760">
        <v>601.48602000000005</v>
      </c>
      <c r="B7760">
        <v>77.3</v>
      </c>
      <c r="C7760">
        <v>-4.1835199999999997</v>
      </c>
      <c r="D7760">
        <v>12.893280000000001</v>
      </c>
      <c r="E7760" s="1">
        <v>-7.4542999999999998E-2</v>
      </c>
      <c r="F7760">
        <v>0.29128999999999999</v>
      </c>
      <c r="G7760">
        <f t="shared" si="729"/>
        <v>1.304799936</v>
      </c>
      <c r="H7760">
        <f t="shared" si="727"/>
        <v>-0.1009115656394417</v>
      </c>
      <c r="I7760">
        <f t="shared" si="728"/>
        <v>-1.1580012029487715E-2</v>
      </c>
      <c r="J7760">
        <f t="shared" si="730"/>
        <v>-8.1533466666670693E-3</v>
      </c>
      <c r="K7760">
        <f t="shared" si="731"/>
        <v>1.1433327431449713E-3</v>
      </c>
      <c r="L7760">
        <f t="shared" si="732"/>
        <v>-8.0796949437877907E-2</v>
      </c>
    </row>
    <row r="7761" spans="1:12">
      <c r="A7761">
        <v>601.57898</v>
      </c>
      <c r="B7761">
        <v>77.31</v>
      </c>
      <c r="C7761">
        <v>-4.18384</v>
      </c>
      <c r="D7761">
        <v>12.892289999999999</v>
      </c>
      <c r="E7761" s="1">
        <v>-7.4508000000000005E-2</v>
      </c>
      <c r="F7761">
        <v>0.29126999999999997</v>
      </c>
      <c r="G7761">
        <f t="shared" si="729"/>
        <v>1.3046997479999998</v>
      </c>
      <c r="H7761">
        <f t="shared" si="727"/>
        <v>-0.10101175363944193</v>
      </c>
      <c r="I7761">
        <f t="shared" si="728"/>
        <v>-1.1591509009421198E-2</v>
      </c>
      <c r="J7761">
        <f t="shared" si="730"/>
        <v>-8.4923666666675574E-3</v>
      </c>
      <c r="K7761">
        <f t="shared" si="731"/>
        <v>1.1432112378396335E-3</v>
      </c>
      <c r="L7761">
        <f t="shared" si="732"/>
        <v>-8.4073054478202375E-2</v>
      </c>
    </row>
    <row r="7762" spans="1:12">
      <c r="A7762">
        <v>601.67998999999998</v>
      </c>
      <c r="B7762">
        <v>77.319999999999993</v>
      </c>
      <c r="C7762">
        <v>-4.1850300000000002</v>
      </c>
      <c r="D7762">
        <v>12.891310000000001</v>
      </c>
      <c r="E7762" s="1">
        <v>-7.5632000000000005E-2</v>
      </c>
      <c r="F7762">
        <v>0.29125000000000001</v>
      </c>
      <c r="G7762">
        <f t="shared" si="729"/>
        <v>1.304600572</v>
      </c>
      <c r="H7762">
        <f t="shared" si="727"/>
        <v>-0.10111092963944168</v>
      </c>
      <c r="I7762">
        <f t="shared" si="728"/>
        <v>-1.1602889858244187E-2</v>
      </c>
      <c r="J7762">
        <f t="shared" si="730"/>
        <v>-8.327073333332987E-3</v>
      </c>
      <c r="K7762">
        <f t="shared" si="731"/>
        <v>1.1430792398875124E-3</v>
      </c>
      <c r="L7762">
        <f t="shared" si="732"/>
        <v>-8.2355818139810036E-2</v>
      </c>
    </row>
    <row r="7763" spans="1:12">
      <c r="A7763">
        <v>601.78003000000001</v>
      </c>
      <c r="B7763">
        <v>77.33</v>
      </c>
      <c r="C7763">
        <v>-4.1828200000000004</v>
      </c>
      <c r="D7763">
        <v>12.891310000000001</v>
      </c>
      <c r="E7763" s="1">
        <v>-7.8116000000000005E-2</v>
      </c>
      <c r="F7763">
        <v>0.29121999999999998</v>
      </c>
      <c r="G7763">
        <f t="shared" si="729"/>
        <v>1.304600572</v>
      </c>
      <c r="H7763">
        <f t="shared" si="727"/>
        <v>-0.10111092963944168</v>
      </c>
      <c r="I7763">
        <f t="shared" si="728"/>
        <v>-1.1602889858244187E-2</v>
      </c>
      <c r="J7763">
        <f t="shared" si="730"/>
        <v>-7.6574666666669672E-3</v>
      </c>
      <c r="K7763">
        <f t="shared" si="731"/>
        <v>1.1429485395535002E-3</v>
      </c>
      <c r="L7763">
        <f t="shared" si="732"/>
        <v>-7.573332273744536E-2</v>
      </c>
    </row>
    <row r="7764" spans="1:12">
      <c r="A7764">
        <v>601.88500999999997</v>
      </c>
      <c r="B7764">
        <v>77.34</v>
      </c>
      <c r="C7764">
        <v>-4.1810600000000004</v>
      </c>
      <c r="D7764">
        <v>12.890319999999999</v>
      </c>
      <c r="E7764" s="1">
        <v>-8.1490999999999994E-2</v>
      </c>
      <c r="F7764">
        <v>0.29120000000000001</v>
      </c>
      <c r="G7764">
        <f t="shared" si="729"/>
        <v>1.3045003839999998</v>
      </c>
      <c r="H7764">
        <f t="shared" si="727"/>
        <v>-0.10121111763944191</v>
      </c>
      <c r="I7764">
        <f t="shared" si="728"/>
        <v>-1.1614386838177669E-2</v>
      </c>
      <c r="J7764">
        <f t="shared" si="730"/>
        <v>-7.3251933333338248E-3</v>
      </c>
      <c r="K7764">
        <f t="shared" si="731"/>
        <v>1.1428114173397475E-3</v>
      </c>
      <c r="L7764">
        <f t="shared" si="732"/>
        <v>-7.2375382311549552E-2</v>
      </c>
    </row>
    <row r="7765" spans="1:12">
      <c r="A7765">
        <v>601.99199999999996</v>
      </c>
      <c r="B7765">
        <v>77.349999999999994</v>
      </c>
      <c r="C7765">
        <v>-4.1797300000000002</v>
      </c>
      <c r="D7765">
        <v>12.889329999999999</v>
      </c>
      <c r="E7765" s="1">
        <v>-8.3296999999999996E-2</v>
      </c>
      <c r="F7765">
        <v>0.29116999999999998</v>
      </c>
      <c r="G7765">
        <f t="shared" si="729"/>
        <v>1.3044001959999998</v>
      </c>
      <c r="H7765">
        <f t="shared" si="727"/>
        <v>-0.10131130563944191</v>
      </c>
      <c r="I7765">
        <f t="shared" si="728"/>
        <v>-1.1625883818111126E-2</v>
      </c>
      <c r="J7765">
        <f t="shared" si="730"/>
        <v>-7.3302533333339361E-3</v>
      </c>
      <c r="K7765">
        <f t="shared" si="731"/>
        <v>1.142671703563536E-3</v>
      </c>
      <c r="L7765">
        <f t="shared" si="732"/>
        <v>-7.235375447061819E-2</v>
      </c>
    </row>
    <row r="7766" spans="1:12">
      <c r="A7766">
        <v>602.08698000000004</v>
      </c>
      <c r="B7766">
        <v>77.36</v>
      </c>
      <c r="C7766">
        <v>-4.1779299999999999</v>
      </c>
      <c r="D7766">
        <v>12.888339999999999</v>
      </c>
      <c r="E7766" s="1">
        <v>-8.0107999999999999E-2</v>
      </c>
      <c r="F7766">
        <v>0.29115000000000002</v>
      </c>
      <c r="G7766">
        <f t="shared" si="729"/>
        <v>1.3043000079999998</v>
      </c>
      <c r="H7766">
        <f t="shared" si="727"/>
        <v>-0.10141149363944191</v>
      </c>
      <c r="I7766">
        <f t="shared" si="728"/>
        <v>-1.1637380798044581E-2</v>
      </c>
      <c r="J7766">
        <f t="shared" si="730"/>
        <v>-7.6642133333337829E-3</v>
      </c>
      <c r="K7766">
        <f t="shared" si="731"/>
        <v>1.1425477017664404E-3</v>
      </c>
      <c r="L7766">
        <f t="shared" si="732"/>
        <v>-7.557539148948049E-2</v>
      </c>
    </row>
    <row r="7767" spans="1:12">
      <c r="A7767">
        <v>602.19397000000004</v>
      </c>
      <c r="B7767">
        <v>77.37</v>
      </c>
      <c r="C7767">
        <v>-4.1783000000000001</v>
      </c>
      <c r="D7767">
        <v>12.88735</v>
      </c>
      <c r="E7767" s="1">
        <v>-7.1317000000000005E-2</v>
      </c>
      <c r="F7767">
        <v>0.29111999999999999</v>
      </c>
      <c r="G7767">
        <f t="shared" si="729"/>
        <v>1.30419982</v>
      </c>
      <c r="H7767">
        <f t="shared" si="727"/>
        <v>-0.10151168163944169</v>
      </c>
      <c r="I7767">
        <f t="shared" si="728"/>
        <v>-1.1648877777978012E-2</v>
      </c>
      <c r="J7767">
        <f t="shared" si="730"/>
        <v>-8.3338199999998044E-3</v>
      </c>
      <c r="K7767">
        <f t="shared" si="731"/>
        <v>1.142408052459652E-3</v>
      </c>
      <c r="L7767">
        <f t="shared" si="732"/>
        <v>-8.2097152420355077E-2</v>
      </c>
    </row>
    <row r="7768" spans="1:12">
      <c r="A7768">
        <v>602.28899999999999</v>
      </c>
      <c r="B7768">
        <v>77.38</v>
      </c>
      <c r="C7768">
        <v>-4.1760799999999998</v>
      </c>
      <c r="D7768">
        <v>12.88636</v>
      </c>
      <c r="E7768" s="1">
        <v>-6.0442000000000003E-2</v>
      </c>
      <c r="F7768">
        <v>0.29110000000000003</v>
      </c>
      <c r="G7768">
        <f t="shared" si="729"/>
        <v>1.3040996319999998</v>
      </c>
      <c r="H7768">
        <f t="shared" si="727"/>
        <v>-0.10161186963944191</v>
      </c>
      <c r="I7768">
        <f t="shared" si="728"/>
        <v>-1.1660374757911493E-2</v>
      </c>
      <c r="J7768">
        <f t="shared" si="730"/>
        <v>-8.5041733333344853E-3</v>
      </c>
      <c r="K7768">
        <f t="shared" si="731"/>
        <v>1.1422840426346097E-3</v>
      </c>
      <c r="L7768">
        <f t="shared" si="732"/>
        <v>-8.3692715856037006E-2</v>
      </c>
    </row>
    <row r="7769" spans="1:12">
      <c r="A7769">
        <v>602.40002000000004</v>
      </c>
      <c r="B7769">
        <v>77.39</v>
      </c>
      <c r="C7769">
        <v>-4.1756099999999998</v>
      </c>
      <c r="D7769">
        <v>12.88636</v>
      </c>
      <c r="E7769" s="1">
        <v>-5.1844000000000001E-2</v>
      </c>
      <c r="F7769">
        <v>0.29108000000000001</v>
      </c>
      <c r="G7769">
        <f t="shared" si="729"/>
        <v>1.3040996319999998</v>
      </c>
      <c r="H7769">
        <f t="shared" si="727"/>
        <v>-0.10161186963944191</v>
      </c>
      <c r="I7769">
        <f t="shared" si="728"/>
        <v>-1.1660374757911493E-2</v>
      </c>
      <c r="J7769">
        <f t="shared" si="730"/>
        <v>-8.1752733333342216E-3</v>
      </c>
      <c r="K7769">
        <f t="shared" si="731"/>
        <v>1.1421392006821039E-3</v>
      </c>
      <c r="L7769">
        <f t="shared" si="732"/>
        <v>-8.0455889280880696E-2</v>
      </c>
    </row>
    <row r="7770" spans="1:12">
      <c r="A7770">
        <v>602.49701000000005</v>
      </c>
      <c r="B7770">
        <v>77.400000000000006</v>
      </c>
      <c r="C7770">
        <v>-4.1755199999999997</v>
      </c>
      <c r="D7770">
        <v>12.88636</v>
      </c>
      <c r="E7770" s="1">
        <v>-4.8748E-2</v>
      </c>
      <c r="F7770">
        <v>0.29104999999999998</v>
      </c>
      <c r="G7770">
        <f t="shared" si="729"/>
        <v>1.3040996319999998</v>
      </c>
      <c r="H7770">
        <f t="shared" si="727"/>
        <v>-0.10161186963944191</v>
      </c>
      <c r="I7770">
        <f t="shared" si="728"/>
        <v>-1.1660374757911493E-2</v>
      </c>
      <c r="J7770">
        <f t="shared" si="730"/>
        <v>-7.5141000000015406E-3</v>
      </c>
      <c r="K7770">
        <f t="shared" si="731"/>
        <v>1.1420126929914372E-3</v>
      </c>
      <c r="L7770">
        <f t="shared" si="732"/>
        <v>-7.3949037909296078E-2</v>
      </c>
    </row>
    <row r="7771" spans="1:12">
      <c r="A7771">
        <v>602.60199</v>
      </c>
      <c r="B7771">
        <v>77.41</v>
      </c>
      <c r="C7771">
        <v>-4.1767200000000004</v>
      </c>
      <c r="D7771">
        <v>12.88538</v>
      </c>
      <c r="E7771" s="1">
        <v>-5.1388999999999997E-2</v>
      </c>
      <c r="F7771">
        <v>0.29103000000000001</v>
      </c>
      <c r="G7771">
        <f t="shared" si="729"/>
        <v>1.3040004559999998</v>
      </c>
      <c r="H7771">
        <f t="shared" si="727"/>
        <v>-0.10171104563944189</v>
      </c>
      <c r="I7771">
        <f t="shared" si="728"/>
        <v>-1.1671755606734509E-2</v>
      </c>
      <c r="J7771">
        <f t="shared" si="730"/>
        <v>-7.3403733333345751E-3</v>
      </c>
      <c r="K7771">
        <f t="shared" si="731"/>
        <v>1.141875795223714E-3</v>
      </c>
      <c r="L7771">
        <f t="shared" si="732"/>
        <v>-7.2168890676393732E-2</v>
      </c>
    </row>
    <row r="7772" spans="1:12">
      <c r="A7772">
        <v>602.69501000000002</v>
      </c>
      <c r="B7772">
        <v>77.42</v>
      </c>
      <c r="C7772">
        <v>-4.1761999999999997</v>
      </c>
      <c r="D7772">
        <v>12.88538</v>
      </c>
      <c r="E7772" s="1">
        <v>-5.6559999999999999E-2</v>
      </c>
      <c r="F7772">
        <v>0.29099999999999998</v>
      </c>
      <c r="G7772">
        <f t="shared" si="729"/>
        <v>1.3040004559999998</v>
      </c>
      <c r="H7772">
        <f t="shared" si="727"/>
        <v>-0.10171104563944189</v>
      </c>
      <c r="I7772">
        <f t="shared" si="728"/>
        <v>-1.1671755606734509E-2</v>
      </c>
      <c r="J7772">
        <f t="shared" si="730"/>
        <v>-6.1664533333333285E-3</v>
      </c>
      <c r="K7772">
        <f t="shared" si="731"/>
        <v>1.14175452115666E-3</v>
      </c>
      <c r="L7772">
        <f t="shared" si="732"/>
        <v>-6.0627174704239575E-2</v>
      </c>
    </row>
    <row r="7773" spans="1:12">
      <c r="A7773">
        <v>602.79602</v>
      </c>
      <c r="B7773">
        <v>77.430000000000007</v>
      </c>
      <c r="C7773">
        <v>-4.1744199999999996</v>
      </c>
      <c r="D7773">
        <v>12.88439</v>
      </c>
      <c r="E7773" s="1">
        <v>-6.1224000000000001E-2</v>
      </c>
      <c r="F7773">
        <v>0.29098000000000002</v>
      </c>
      <c r="G7773">
        <f t="shared" si="729"/>
        <v>1.303900268</v>
      </c>
      <c r="H7773">
        <f t="shared" si="727"/>
        <v>-0.10181123363944167</v>
      </c>
      <c r="I7773">
        <f t="shared" si="728"/>
        <v>-1.168325258666794E-2</v>
      </c>
      <c r="J7773">
        <f t="shared" si="730"/>
        <v>-5.4951599999984897E-3</v>
      </c>
      <c r="K7773">
        <f t="shared" si="731"/>
        <v>1.1416228593629548E-3</v>
      </c>
      <c r="L7773">
        <f t="shared" si="732"/>
        <v>-5.3974004670832951E-2</v>
      </c>
    </row>
    <row r="7774" spans="1:12">
      <c r="A7774">
        <v>602.91198999999995</v>
      </c>
      <c r="B7774">
        <v>77.44</v>
      </c>
      <c r="C7774">
        <v>-4.1714200000000003</v>
      </c>
      <c r="D7774">
        <v>12.8834</v>
      </c>
      <c r="E7774" s="1">
        <v>-6.4351000000000005E-2</v>
      </c>
      <c r="F7774">
        <v>0.29094999999999999</v>
      </c>
      <c r="G7774">
        <f t="shared" si="729"/>
        <v>1.30380008</v>
      </c>
      <c r="H7774">
        <f t="shared" si="727"/>
        <v>-0.10191142163944167</v>
      </c>
      <c r="I7774">
        <f t="shared" si="728"/>
        <v>-1.1694749566601397E-2</v>
      </c>
      <c r="J7774">
        <f t="shared" si="730"/>
        <v>-5.3264933333313494E-3</v>
      </c>
      <c r="K7774">
        <f t="shared" si="731"/>
        <v>1.1414717353506001E-3</v>
      </c>
      <c r="L7774">
        <f t="shared" si="732"/>
        <v>-5.2265911392898226E-2</v>
      </c>
    </row>
    <row r="7775" spans="1:12">
      <c r="A7775">
        <v>603.00800000000004</v>
      </c>
      <c r="B7775">
        <v>77.45</v>
      </c>
      <c r="C7775">
        <v>-4.1721500000000002</v>
      </c>
      <c r="D7775">
        <v>12.8834</v>
      </c>
      <c r="E7775" s="1">
        <v>-6.6016000000000005E-2</v>
      </c>
      <c r="F7775">
        <v>0.29093000000000002</v>
      </c>
      <c r="G7775">
        <f t="shared" si="729"/>
        <v>1.30380008</v>
      </c>
      <c r="H7775">
        <f t="shared" ref="H7775:H7838" si="733">G7775-G$27-E$27</f>
        <v>-0.10191142163944167</v>
      </c>
      <c r="I7775">
        <f t="shared" ref="I7775:I7838" si="734">H7775/(G$30-G$27-E$27)</f>
        <v>-1.1694749566601397E-2</v>
      </c>
      <c r="J7775">
        <f t="shared" si="730"/>
        <v>-4.9925333333309726E-3</v>
      </c>
      <c r="K7775">
        <f t="shared" si="731"/>
        <v>1.1413466520878654E-3</v>
      </c>
      <c r="L7775">
        <f t="shared" si="732"/>
        <v>-4.8988947980672333E-2</v>
      </c>
    </row>
    <row r="7776" spans="1:12">
      <c r="A7776">
        <v>603.09997999999996</v>
      </c>
      <c r="B7776">
        <v>77.459999999999994</v>
      </c>
      <c r="C7776">
        <v>-4.1741999999999999</v>
      </c>
      <c r="D7776">
        <v>12.88241</v>
      </c>
      <c r="E7776" s="1">
        <v>-6.7449999999999996E-2</v>
      </c>
      <c r="F7776">
        <v>0.29091</v>
      </c>
      <c r="G7776">
        <f t="shared" si="729"/>
        <v>1.3036998919999998</v>
      </c>
      <c r="H7776">
        <f t="shared" si="733"/>
        <v>-0.10201160963944189</v>
      </c>
      <c r="I7776">
        <f t="shared" si="734"/>
        <v>-1.1706246546534878E-2</v>
      </c>
      <c r="J7776">
        <f t="shared" si="730"/>
        <v>-5.3281799999973815E-3</v>
      </c>
      <c r="K7776">
        <f t="shared" si="731"/>
        <v>1.1412268448782162E-3</v>
      </c>
      <c r="L7776">
        <f t="shared" si="732"/>
        <v>-5.2231113878407891E-2</v>
      </c>
    </row>
    <row r="7777" spans="1:12">
      <c r="A7777">
        <v>603.20696999999996</v>
      </c>
      <c r="B7777">
        <v>77.47</v>
      </c>
      <c r="C7777">
        <v>-4.1719900000000001</v>
      </c>
      <c r="D7777">
        <v>12.88142</v>
      </c>
      <c r="E7777" s="1">
        <v>-7.0536000000000001E-2</v>
      </c>
      <c r="F7777">
        <v>0.29088000000000003</v>
      </c>
      <c r="G7777">
        <f t="shared" si="729"/>
        <v>1.3035997039999998</v>
      </c>
      <c r="H7777">
        <f t="shared" si="733"/>
        <v>-0.10211179763944189</v>
      </c>
      <c r="I7777">
        <f t="shared" si="734"/>
        <v>-1.1717743526468335E-2</v>
      </c>
      <c r="J7777">
        <f t="shared" si="730"/>
        <v>-6.3334333333323048E-3</v>
      </c>
      <c r="K7777">
        <f t="shared" si="731"/>
        <v>1.1410875182518375E-3</v>
      </c>
      <c r="L7777">
        <f t="shared" si="732"/>
        <v>-6.2024501377360347E-2</v>
      </c>
    </row>
    <row r="7778" spans="1:12">
      <c r="A7778">
        <v>603.30798000000004</v>
      </c>
      <c r="B7778">
        <v>77.48</v>
      </c>
      <c r="C7778">
        <v>-4.1714900000000004</v>
      </c>
      <c r="D7778">
        <v>12.88142</v>
      </c>
      <c r="E7778" s="1">
        <v>-7.5694999999999998E-2</v>
      </c>
      <c r="F7778">
        <v>0.29086000000000001</v>
      </c>
      <c r="G7778">
        <f t="shared" si="729"/>
        <v>1.3035997039999998</v>
      </c>
      <c r="H7778">
        <f t="shared" si="733"/>
        <v>-0.10211179763944189</v>
      </c>
      <c r="I7778">
        <f t="shared" si="734"/>
        <v>-1.1717743526468335E-2</v>
      </c>
      <c r="J7778">
        <f t="shared" si="730"/>
        <v>-6.5054733333333777E-3</v>
      </c>
      <c r="K7778">
        <f t="shared" si="731"/>
        <v>1.1409560102356533E-3</v>
      </c>
      <c r="L7778">
        <f t="shared" si="732"/>
        <v>-6.3709321388154286E-2</v>
      </c>
    </row>
    <row r="7779" spans="1:12">
      <c r="A7779">
        <v>603.41101000000003</v>
      </c>
      <c r="B7779">
        <v>77.489999999999995</v>
      </c>
      <c r="C7779">
        <v>-4.1710200000000004</v>
      </c>
      <c r="D7779">
        <v>12.88043</v>
      </c>
      <c r="E7779" s="1">
        <v>-8.1818000000000002E-2</v>
      </c>
      <c r="F7779">
        <v>0.29082999999999998</v>
      </c>
      <c r="G7779">
        <f t="shared" si="729"/>
        <v>1.303499516</v>
      </c>
      <c r="H7779">
        <f t="shared" si="733"/>
        <v>-0.10221198563944167</v>
      </c>
      <c r="I7779">
        <f t="shared" si="734"/>
        <v>-1.1729240506401766E-2</v>
      </c>
      <c r="J7779">
        <f t="shared" si="730"/>
        <v>-6.512219999999823E-3</v>
      </c>
      <c r="K7779">
        <f t="shared" si="731"/>
        <v>1.1408219035432571E-3</v>
      </c>
      <c r="L7779">
        <f t="shared" si="732"/>
        <v>-6.3712880238644742E-2</v>
      </c>
    </row>
    <row r="7780" spans="1:12">
      <c r="A7780">
        <v>603.51000999999997</v>
      </c>
      <c r="B7780">
        <v>77.5</v>
      </c>
      <c r="C7780">
        <v>-4.1700900000000001</v>
      </c>
      <c r="D7780">
        <v>12.879440000000001</v>
      </c>
      <c r="E7780" s="1">
        <v>-8.6928000000000005E-2</v>
      </c>
      <c r="F7780">
        <v>0.29081000000000001</v>
      </c>
      <c r="G7780">
        <f t="shared" si="729"/>
        <v>1.303399328</v>
      </c>
      <c r="H7780">
        <f t="shared" si="733"/>
        <v>-0.10231217363944167</v>
      </c>
      <c r="I7780">
        <f t="shared" si="734"/>
        <v>-1.1740737486335221E-2</v>
      </c>
      <c r="J7780">
        <f t="shared" si="730"/>
        <v>-7.0131600000000556E-3</v>
      </c>
      <c r="K7780">
        <f t="shared" si="731"/>
        <v>1.1406930721067111E-3</v>
      </c>
      <c r="L7780">
        <f t="shared" si="732"/>
        <v>-6.8546681695133685E-2</v>
      </c>
    </row>
    <row r="7781" spans="1:12">
      <c r="A7781">
        <v>603.61603000000002</v>
      </c>
      <c r="B7781">
        <v>77.510000000000005</v>
      </c>
      <c r="C7781">
        <v>-4.1721599999999999</v>
      </c>
      <c r="D7781">
        <v>12.87846</v>
      </c>
      <c r="E7781" s="1">
        <v>-8.8044999999999998E-2</v>
      </c>
      <c r="F7781">
        <v>0.29077999999999998</v>
      </c>
      <c r="G7781">
        <f t="shared" si="729"/>
        <v>1.3033001519999998</v>
      </c>
      <c r="H7781">
        <f t="shared" si="733"/>
        <v>-0.10241134963944187</v>
      </c>
      <c r="I7781">
        <f t="shared" si="734"/>
        <v>-1.1752118335158263E-2</v>
      </c>
      <c r="J7781">
        <f t="shared" si="730"/>
        <v>-7.1733933333348035E-3</v>
      </c>
      <c r="K7781">
        <f t="shared" si="731"/>
        <v>1.1405551376117982E-3</v>
      </c>
      <c r="L7781">
        <f t="shared" si="732"/>
        <v>-7.0044905751072153E-2</v>
      </c>
    </row>
    <row r="7782" spans="1:12">
      <c r="A7782">
        <v>603.71802000000002</v>
      </c>
      <c r="B7782">
        <v>77.52</v>
      </c>
      <c r="C7782">
        <v>-4.1695399999999996</v>
      </c>
      <c r="D7782">
        <v>12.877470000000001</v>
      </c>
      <c r="E7782" s="1">
        <v>-8.3237000000000005E-2</v>
      </c>
      <c r="F7782">
        <v>0.29076000000000002</v>
      </c>
      <c r="G7782">
        <f t="shared" si="729"/>
        <v>1.303199964</v>
      </c>
      <c r="H7782">
        <f t="shared" si="733"/>
        <v>-0.10251153763944165</v>
      </c>
      <c r="I7782">
        <f t="shared" si="734"/>
        <v>-1.1763615315091694E-2</v>
      </c>
      <c r="J7782">
        <f t="shared" si="730"/>
        <v>-7.6692733333329878E-3</v>
      </c>
      <c r="K7782">
        <f t="shared" si="731"/>
        <v>1.1404224777179124E-3</v>
      </c>
      <c r="L7782">
        <f t="shared" si="732"/>
        <v>-7.4813757650457974E-2</v>
      </c>
    </row>
    <row r="7783" spans="1:12">
      <c r="A7783">
        <v>603.81597999999997</v>
      </c>
      <c r="B7783">
        <v>77.53</v>
      </c>
      <c r="C7783">
        <v>-4.1690300000000002</v>
      </c>
      <c r="D7783">
        <v>12.876480000000001</v>
      </c>
      <c r="E7783" s="1">
        <v>-7.3807999999999999E-2</v>
      </c>
      <c r="F7783">
        <v>0.29072999999999999</v>
      </c>
      <c r="G7783">
        <f t="shared" si="729"/>
        <v>1.303099776</v>
      </c>
      <c r="H7783">
        <f t="shared" si="733"/>
        <v>-0.10261172563944165</v>
      </c>
      <c r="I7783">
        <f t="shared" si="734"/>
        <v>-1.1775112295025149E-2</v>
      </c>
      <c r="J7783">
        <f t="shared" si="730"/>
        <v>-8.5007999999981154E-3</v>
      </c>
      <c r="K7783">
        <f t="shared" si="731"/>
        <v>1.1402950887558945E-3</v>
      </c>
      <c r="L7783">
        <f t="shared" si="732"/>
        <v>-8.2844333306198656E-2</v>
      </c>
    </row>
    <row r="7784" spans="1:12">
      <c r="A7784">
        <v>603.92400999999995</v>
      </c>
      <c r="B7784">
        <v>77.540000000000006</v>
      </c>
      <c r="C7784">
        <v>-4.1689800000000004</v>
      </c>
      <c r="D7784">
        <v>12.875489999999999</v>
      </c>
      <c r="E7784" s="1">
        <v>-6.3723000000000002E-2</v>
      </c>
      <c r="F7784">
        <v>0.29071000000000002</v>
      </c>
      <c r="G7784">
        <f t="shared" si="729"/>
        <v>1.302999588</v>
      </c>
      <c r="H7784">
        <f t="shared" si="733"/>
        <v>-0.10271191363944165</v>
      </c>
      <c r="I7784">
        <f t="shared" si="734"/>
        <v>-1.1786609274958606E-2</v>
      </c>
      <c r="J7784">
        <f t="shared" si="730"/>
        <v>-8.8330733333293141E-3</v>
      </c>
      <c r="K7784">
        <f t="shared" si="731"/>
        <v>1.1401546375772783E-3</v>
      </c>
      <c r="L7784">
        <f t="shared" si="732"/>
        <v>-8.5998527535343178E-2</v>
      </c>
    </row>
    <row r="7785" spans="1:12">
      <c r="A7785">
        <v>604.01598999999999</v>
      </c>
      <c r="B7785">
        <v>77.55</v>
      </c>
      <c r="C7785">
        <v>-4.17143</v>
      </c>
      <c r="D7785">
        <v>12.875489999999999</v>
      </c>
      <c r="E7785" s="1">
        <v>-5.6827999999999997E-2</v>
      </c>
      <c r="F7785">
        <v>0.29069</v>
      </c>
      <c r="G7785">
        <f t="shared" si="729"/>
        <v>1.302999588</v>
      </c>
      <c r="H7785">
        <f t="shared" si="733"/>
        <v>-0.10271191363944165</v>
      </c>
      <c r="I7785">
        <f t="shared" si="734"/>
        <v>-1.1786609274958606E-2</v>
      </c>
      <c r="J7785">
        <f t="shared" si="730"/>
        <v>-8.6660933333303856E-3</v>
      </c>
      <c r="K7785">
        <f t="shared" si="731"/>
        <v>1.1400350804754754E-3</v>
      </c>
      <c r="L7785">
        <f t="shared" si="732"/>
        <v>-8.4372815443315638E-2</v>
      </c>
    </row>
    <row r="7786" spans="1:12">
      <c r="A7786">
        <v>604.12298999999996</v>
      </c>
      <c r="B7786">
        <v>77.56</v>
      </c>
      <c r="C7786">
        <v>-4.1718000000000002</v>
      </c>
      <c r="D7786">
        <v>12.875489999999999</v>
      </c>
      <c r="E7786" s="1">
        <v>-5.4396E-2</v>
      </c>
      <c r="F7786">
        <v>0.29065999999999997</v>
      </c>
      <c r="G7786">
        <f t="shared" si="729"/>
        <v>1.302999588</v>
      </c>
      <c r="H7786">
        <f t="shared" si="733"/>
        <v>-0.10271191363944165</v>
      </c>
      <c r="I7786">
        <f t="shared" si="734"/>
        <v>-1.1786609274958606E-2</v>
      </c>
      <c r="J7786">
        <f t="shared" si="730"/>
        <v>-8.1668399999978193E-3</v>
      </c>
      <c r="K7786">
        <f t="shared" si="731"/>
        <v>1.139896031678805E-3</v>
      </c>
      <c r="L7786">
        <f t="shared" si="732"/>
        <v>-7.9512100501472213E-2</v>
      </c>
    </row>
    <row r="7787" spans="1:12">
      <c r="A7787">
        <v>604.21398999999997</v>
      </c>
      <c r="B7787">
        <v>77.569999999999993</v>
      </c>
      <c r="C7787">
        <v>-4.1725399999999997</v>
      </c>
      <c r="D7787">
        <v>12.874499999999999</v>
      </c>
      <c r="E7787" s="1">
        <v>-5.5169999999999997E-2</v>
      </c>
      <c r="F7787">
        <v>0.29064000000000001</v>
      </c>
      <c r="G7787">
        <f t="shared" si="729"/>
        <v>1.3028993999999998</v>
      </c>
      <c r="H7787">
        <f t="shared" si="733"/>
        <v>-0.10281210163944188</v>
      </c>
      <c r="I7787">
        <f t="shared" si="734"/>
        <v>-1.1798106254892088E-2</v>
      </c>
      <c r="J7787">
        <f t="shared" si="730"/>
        <v>-7.3353133333340951E-3</v>
      </c>
      <c r="K7787">
        <f t="shared" si="731"/>
        <v>1.139777801913206E-3</v>
      </c>
      <c r="L7787">
        <f t="shared" si="732"/>
        <v>-7.1346789107169115E-2</v>
      </c>
    </row>
    <row r="7788" spans="1:12">
      <c r="A7788">
        <v>604.32001000000002</v>
      </c>
      <c r="B7788">
        <v>77.58</v>
      </c>
      <c r="C7788">
        <v>-4.1724899999999998</v>
      </c>
      <c r="D7788">
        <v>12.87351</v>
      </c>
      <c r="E7788" s="1">
        <v>-5.6554E-2</v>
      </c>
      <c r="F7788">
        <v>0.29060999999999998</v>
      </c>
      <c r="G7788">
        <f t="shared" si="729"/>
        <v>1.3027992119999998</v>
      </c>
      <c r="H7788">
        <f t="shared" si="733"/>
        <v>-0.10291228963944188</v>
      </c>
      <c r="I7788">
        <f t="shared" si="734"/>
        <v>-1.1809603234825545E-2</v>
      </c>
      <c r="J7788">
        <f t="shared" si="730"/>
        <v>-6.8394333333351943E-3</v>
      </c>
      <c r="K7788">
        <f t="shared" si="731"/>
        <v>1.1396400886681016E-3</v>
      </c>
      <c r="L7788">
        <f t="shared" si="732"/>
        <v>-6.6458858871933327E-2</v>
      </c>
    </row>
    <row r="7789" spans="1:12">
      <c r="A7789">
        <v>604.42602999999997</v>
      </c>
      <c r="B7789">
        <v>77.59</v>
      </c>
      <c r="C7789">
        <v>-4.17286</v>
      </c>
      <c r="D7789">
        <v>12.87351</v>
      </c>
      <c r="E7789" s="1">
        <v>-5.7431000000000003E-2</v>
      </c>
      <c r="F7789">
        <v>0.29059000000000001</v>
      </c>
      <c r="G7789">
        <f t="shared" si="729"/>
        <v>1.3027992119999998</v>
      </c>
      <c r="H7789">
        <f t="shared" si="733"/>
        <v>-0.10291228963944188</v>
      </c>
      <c r="I7789">
        <f t="shared" si="734"/>
        <v>-1.1809603234825545E-2</v>
      </c>
      <c r="J7789">
        <f t="shared" si="730"/>
        <v>-6.0112800000021172E-3</v>
      </c>
      <c r="K7789">
        <f t="shared" si="731"/>
        <v>1.1395024086972841E-3</v>
      </c>
      <c r="L7789">
        <f t="shared" si="732"/>
        <v>-5.8411682618887635E-2</v>
      </c>
    </row>
    <row r="7790" spans="1:12">
      <c r="A7790">
        <v>604.51702999999998</v>
      </c>
      <c r="B7790">
        <v>77.599999999999994</v>
      </c>
      <c r="C7790">
        <v>-4.1702000000000004</v>
      </c>
      <c r="D7790">
        <v>12.872529999999999</v>
      </c>
      <c r="E7790" s="1">
        <v>-5.8692000000000001E-2</v>
      </c>
      <c r="F7790">
        <v>0.29055999999999998</v>
      </c>
      <c r="G7790">
        <f t="shared" si="729"/>
        <v>1.3027000359999998</v>
      </c>
      <c r="H7790">
        <f t="shared" si="733"/>
        <v>-0.10301146563944186</v>
      </c>
      <c r="I7790">
        <f t="shared" si="734"/>
        <v>-1.1820984083648558E-2</v>
      </c>
      <c r="J7790">
        <f t="shared" si="730"/>
        <v>-5.6705733333371677E-3</v>
      </c>
      <c r="K7790">
        <f t="shared" si="731"/>
        <v>1.1393842605663335E-3</v>
      </c>
      <c r="L7790">
        <f t="shared" si="732"/>
        <v>-5.5047982262335399E-2</v>
      </c>
    </row>
    <row r="7791" spans="1:12">
      <c r="A7791">
        <v>604.61901999999998</v>
      </c>
      <c r="B7791">
        <v>77.61</v>
      </c>
      <c r="C7791">
        <v>-4.17014</v>
      </c>
      <c r="D7791">
        <v>12.872529999999999</v>
      </c>
      <c r="E7791" s="1">
        <v>-6.1043E-2</v>
      </c>
      <c r="F7791">
        <v>0.29054000000000002</v>
      </c>
      <c r="G7791">
        <f t="shared" si="729"/>
        <v>1.3027000359999998</v>
      </c>
      <c r="H7791">
        <f t="shared" si="733"/>
        <v>-0.10301146563944186</v>
      </c>
      <c r="I7791">
        <f t="shared" si="734"/>
        <v>-1.1820984083648558E-2</v>
      </c>
      <c r="J7791">
        <f t="shared" si="730"/>
        <v>-5.1645733333371092E-3</v>
      </c>
      <c r="K7791">
        <f t="shared" si="731"/>
        <v>1.1392518728902052E-3</v>
      </c>
      <c r="L7791">
        <f t="shared" si="732"/>
        <v>-5.0135907699964379E-2</v>
      </c>
    </row>
    <row r="7792" spans="1:12">
      <c r="A7792">
        <v>604.72400000000005</v>
      </c>
      <c r="B7792">
        <v>77.62</v>
      </c>
      <c r="C7792">
        <v>-4.1700799999999996</v>
      </c>
      <c r="D7792">
        <v>12.87154</v>
      </c>
      <c r="E7792" s="1">
        <v>-6.4527000000000001E-2</v>
      </c>
      <c r="F7792">
        <v>0.29050999999999999</v>
      </c>
      <c r="G7792">
        <f t="shared" si="729"/>
        <v>1.3025998480000001</v>
      </c>
      <c r="H7792">
        <f t="shared" si="733"/>
        <v>-0.10311165363944164</v>
      </c>
      <c r="I7792">
        <f t="shared" si="734"/>
        <v>-1.1832481063581989E-2</v>
      </c>
      <c r="J7792">
        <f t="shared" si="730"/>
        <v>-5.3281800000016359E-3</v>
      </c>
      <c r="K7792">
        <f t="shared" si="731"/>
        <v>1.1391156361846915E-3</v>
      </c>
      <c r="L7792">
        <f t="shared" si="732"/>
        <v>-5.167388759599461E-2</v>
      </c>
    </row>
    <row r="7793" spans="1:12">
      <c r="A7793">
        <v>604.83001999999999</v>
      </c>
      <c r="B7793">
        <v>77.63</v>
      </c>
      <c r="C7793">
        <v>-4.1708800000000004</v>
      </c>
      <c r="D7793">
        <v>12.87055</v>
      </c>
      <c r="E7793" s="1">
        <v>-6.9269999999999998E-2</v>
      </c>
      <c r="F7793">
        <v>0.29049000000000003</v>
      </c>
      <c r="G7793">
        <f t="shared" si="729"/>
        <v>1.3024996599999998</v>
      </c>
      <c r="H7793">
        <f t="shared" si="733"/>
        <v>-0.10321184163944186</v>
      </c>
      <c r="I7793">
        <f t="shared" si="734"/>
        <v>-1.1843978043515472E-2</v>
      </c>
      <c r="J7793">
        <f t="shared" si="730"/>
        <v>-6.1613933333343274E-3</v>
      </c>
      <c r="K7793">
        <f t="shared" si="731"/>
        <v>1.1389780828953261E-3</v>
      </c>
      <c r="L7793">
        <f t="shared" si="732"/>
        <v>-5.9696573915020458E-2</v>
      </c>
    </row>
    <row r="7794" spans="1:12">
      <c r="A7794">
        <v>604.92700000000002</v>
      </c>
      <c r="B7794">
        <v>77.64</v>
      </c>
      <c r="C7794">
        <v>-4.1707999999999998</v>
      </c>
      <c r="D7794">
        <v>12.87055</v>
      </c>
      <c r="E7794" s="1">
        <v>-7.5372999999999996E-2</v>
      </c>
      <c r="F7794">
        <v>0.29046</v>
      </c>
      <c r="G7794">
        <f t="shared" si="729"/>
        <v>1.3024996599999998</v>
      </c>
      <c r="H7794">
        <f t="shared" si="733"/>
        <v>-0.10321184163944186</v>
      </c>
      <c r="I7794">
        <f t="shared" si="734"/>
        <v>-1.1843978043515472E-2</v>
      </c>
      <c r="J7794">
        <f t="shared" si="730"/>
        <v>-6.1613933333335858E-3</v>
      </c>
      <c r="K7794">
        <f t="shared" si="731"/>
        <v>1.1388522874417619E-3</v>
      </c>
      <c r="L7794">
        <f t="shared" si="732"/>
        <v>-5.9696573915013276E-2</v>
      </c>
    </row>
    <row r="7795" spans="1:12">
      <c r="A7795">
        <v>605.02197000000001</v>
      </c>
      <c r="B7795">
        <v>77.650000000000006</v>
      </c>
      <c r="C7795">
        <v>-4.1689999999999996</v>
      </c>
      <c r="D7795">
        <v>12.86956</v>
      </c>
      <c r="E7795" s="1">
        <v>-8.1936999999999996E-2</v>
      </c>
      <c r="F7795">
        <v>0.29043999999999998</v>
      </c>
      <c r="G7795">
        <f t="shared" si="729"/>
        <v>1.3023994719999998</v>
      </c>
      <c r="H7795">
        <f t="shared" si="733"/>
        <v>-0.10331202963944186</v>
      </c>
      <c r="I7795">
        <f t="shared" si="734"/>
        <v>-1.1855475023448928E-2</v>
      </c>
      <c r="J7795">
        <f t="shared" si="730"/>
        <v>-5.9960999999987977E-3</v>
      </c>
      <c r="K7795">
        <f t="shared" si="731"/>
        <v>1.1387291261414322E-3</v>
      </c>
      <c r="L7795">
        <f t="shared" si="732"/>
        <v>-5.8038739737522702E-2</v>
      </c>
    </row>
    <row r="7796" spans="1:12">
      <c r="A7796">
        <v>605.11901999999998</v>
      </c>
      <c r="B7796">
        <v>77.66</v>
      </c>
      <c r="C7796">
        <v>-4.1697699999999998</v>
      </c>
      <c r="D7796">
        <v>12.86857</v>
      </c>
      <c r="E7796" s="1">
        <v>-8.7821999999999997E-2</v>
      </c>
      <c r="F7796">
        <v>0.29042000000000001</v>
      </c>
      <c r="G7796">
        <f t="shared" si="729"/>
        <v>1.3022992840000001</v>
      </c>
      <c r="H7796">
        <f t="shared" si="733"/>
        <v>-0.10341221763944164</v>
      </c>
      <c r="I7796">
        <f t="shared" si="734"/>
        <v>-1.1866972003382359E-2</v>
      </c>
      <c r="J7796">
        <f t="shared" si="730"/>
        <v>-6.3334333333314816E-3</v>
      </c>
      <c r="K7796">
        <f t="shared" si="731"/>
        <v>1.1386032949220958E-3</v>
      </c>
      <c r="L7796">
        <f t="shared" si="732"/>
        <v>-6.124453645713035E-2</v>
      </c>
    </row>
    <row r="7797" spans="1:12">
      <c r="A7797">
        <v>605.22900000000004</v>
      </c>
      <c r="B7797">
        <v>77.67</v>
      </c>
      <c r="C7797">
        <v>-4.1722900000000003</v>
      </c>
      <c r="D7797">
        <v>12.86758</v>
      </c>
      <c r="E7797" s="1">
        <v>-9.1384000000000007E-2</v>
      </c>
      <c r="F7797">
        <v>0.29038999999999998</v>
      </c>
      <c r="G7797">
        <f t="shared" si="729"/>
        <v>1.3021990960000001</v>
      </c>
      <c r="H7797">
        <f t="shared" si="733"/>
        <v>-0.10351240563944164</v>
      </c>
      <c r="I7797">
        <f t="shared" si="734"/>
        <v>-1.1878468983315816E-2</v>
      </c>
      <c r="J7797">
        <f t="shared" si="730"/>
        <v>-7.17339333333087E-3</v>
      </c>
      <c r="K7797">
        <f t="shared" si="731"/>
        <v>1.1384607327816353E-3</v>
      </c>
      <c r="L7797">
        <f t="shared" si="732"/>
        <v>-6.9299841782418881E-2</v>
      </c>
    </row>
    <row r="7798" spans="1:12">
      <c r="A7798">
        <v>605.32703000000004</v>
      </c>
      <c r="B7798">
        <v>77.680000000000007</v>
      </c>
      <c r="C7798">
        <v>-4.17178</v>
      </c>
      <c r="D7798">
        <v>12.8666</v>
      </c>
      <c r="E7798" s="1">
        <v>-9.1851000000000002E-2</v>
      </c>
      <c r="F7798">
        <v>0.29036000000000001</v>
      </c>
      <c r="G7798">
        <f t="shared" si="729"/>
        <v>1.3020999199999999</v>
      </c>
      <c r="H7798">
        <f t="shared" si="733"/>
        <v>-0.10361158163944184</v>
      </c>
      <c r="I7798">
        <f t="shared" si="734"/>
        <v>-1.1889849832138855E-2</v>
      </c>
      <c r="J7798">
        <f t="shared" si="730"/>
        <v>-7.6743333333314512E-3</v>
      </c>
      <c r="K7798">
        <f t="shared" si="731"/>
        <v>1.1383336909788068E-3</v>
      </c>
      <c r="L7798">
        <f t="shared" si="732"/>
        <v>-7.4068296341980186E-2</v>
      </c>
    </row>
    <row r="7799" spans="1:12">
      <c r="A7799">
        <v>605.42798000000005</v>
      </c>
      <c r="B7799">
        <v>77.69</v>
      </c>
      <c r="C7799">
        <v>-4.1708699999999999</v>
      </c>
      <c r="D7799">
        <v>12.86562</v>
      </c>
      <c r="E7799" s="1">
        <v>-9.1151999999999997E-2</v>
      </c>
      <c r="F7799">
        <v>0.29033999999999999</v>
      </c>
      <c r="G7799">
        <f t="shared" si="729"/>
        <v>1.3020007439999999</v>
      </c>
      <c r="H7799">
        <f t="shared" si="733"/>
        <v>-0.10371075763944182</v>
      </c>
      <c r="I7799">
        <f t="shared" si="734"/>
        <v>-1.1901230680961871E-2</v>
      </c>
      <c r="J7799">
        <f t="shared" si="730"/>
        <v>-8.4974266666661899E-3</v>
      </c>
      <c r="K7799">
        <f t="shared" si="731"/>
        <v>1.1382028946366263E-3</v>
      </c>
      <c r="L7799">
        <f t="shared" si="732"/>
        <v>-8.1933898277053635E-2</v>
      </c>
    </row>
    <row r="7800" spans="1:12">
      <c r="A7800">
        <v>605.53399999999999</v>
      </c>
      <c r="B7800">
        <v>77.7</v>
      </c>
      <c r="C7800">
        <v>-4.17082</v>
      </c>
      <c r="D7800">
        <v>12.86463</v>
      </c>
      <c r="E7800" s="1">
        <v>-9.0156E-2</v>
      </c>
      <c r="F7800">
        <v>0.29031000000000001</v>
      </c>
      <c r="G7800">
        <f t="shared" si="729"/>
        <v>1.3019005559999999</v>
      </c>
      <c r="H7800">
        <f t="shared" si="733"/>
        <v>-0.10381094563944182</v>
      </c>
      <c r="I7800">
        <f t="shared" si="734"/>
        <v>-1.1912727660895328E-2</v>
      </c>
      <c r="J7800">
        <f t="shared" si="730"/>
        <v>-8.8229533333337874E-3</v>
      </c>
      <c r="K7800">
        <f t="shared" si="731"/>
        <v>1.1380655616808773E-3</v>
      </c>
      <c r="L7800">
        <f t="shared" si="732"/>
        <v>-8.4990588217718765E-2</v>
      </c>
    </row>
    <row r="7801" spans="1:12">
      <c r="A7801">
        <v>605.63396999999998</v>
      </c>
      <c r="B7801">
        <v>77.709999999999994</v>
      </c>
      <c r="C7801">
        <v>-4.17415</v>
      </c>
      <c r="D7801">
        <v>12.86463</v>
      </c>
      <c r="E7801" s="1">
        <v>-8.7821999999999997E-2</v>
      </c>
      <c r="F7801">
        <v>0.29028999999999999</v>
      </c>
      <c r="G7801">
        <f t="shared" si="729"/>
        <v>1.3019005559999999</v>
      </c>
      <c r="H7801">
        <f t="shared" si="733"/>
        <v>-0.10381094563944182</v>
      </c>
      <c r="I7801">
        <f t="shared" si="734"/>
        <v>-1.1912727660895328E-2</v>
      </c>
      <c r="J7801">
        <f t="shared" si="730"/>
        <v>-8.6509133333331836E-3</v>
      </c>
      <c r="K7801">
        <f t="shared" si="731"/>
        <v>1.137936095944035E-3</v>
      </c>
      <c r="L7801">
        <f t="shared" si="732"/>
        <v>-8.333334486114502E-2</v>
      </c>
    </row>
    <row r="7802" spans="1:12">
      <c r="A7802">
        <v>605.73499000000004</v>
      </c>
      <c r="B7802">
        <v>77.72</v>
      </c>
      <c r="C7802">
        <v>-4.1711</v>
      </c>
      <c r="D7802">
        <v>12.86265</v>
      </c>
      <c r="E7802" s="1">
        <v>-8.3165000000000003E-2</v>
      </c>
      <c r="F7802">
        <v>0.29026000000000002</v>
      </c>
      <c r="G7802">
        <f t="shared" si="729"/>
        <v>1.3017001799999999</v>
      </c>
      <c r="H7802">
        <f t="shared" si="733"/>
        <v>-0.10401132163944182</v>
      </c>
      <c r="I7802">
        <f t="shared" si="734"/>
        <v>-1.193572162076224E-2</v>
      </c>
      <c r="J7802">
        <f t="shared" si="730"/>
        <v>-9.484126666667753E-3</v>
      </c>
      <c r="K7802">
        <f t="shared" si="731"/>
        <v>1.1378053003271793E-3</v>
      </c>
      <c r="L7802">
        <f t="shared" si="732"/>
        <v>-9.1183599219561359E-2</v>
      </c>
    </row>
    <row r="7803" spans="1:12">
      <c r="A7803">
        <v>605.84002999999996</v>
      </c>
      <c r="B7803">
        <v>77.73</v>
      </c>
      <c r="C7803">
        <v>-4.1710500000000001</v>
      </c>
      <c r="D7803">
        <v>12.861660000000001</v>
      </c>
      <c r="E7803" s="1">
        <v>-7.6071E-2</v>
      </c>
      <c r="F7803">
        <v>0.29024</v>
      </c>
      <c r="G7803">
        <f t="shared" si="729"/>
        <v>1.3015999919999999</v>
      </c>
      <c r="H7803">
        <f t="shared" si="733"/>
        <v>-0.10411150963944182</v>
      </c>
      <c r="I7803">
        <f t="shared" si="734"/>
        <v>-1.1947218600695695E-2</v>
      </c>
      <c r="J7803">
        <f t="shared" si="730"/>
        <v>-9.6527933333350018E-3</v>
      </c>
      <c r="K7803">
        <f t="shared" si="731"/>
        <v>1.1376693316987908E-3</v>
      </c>
      <c r="L7803">
        <f t="shared" si="732"/>
        <v>-9.2715909766023771E-2</v>
      </c>
    </row>
    <row r="7804" spans="1:12">
      <c r="A7804">
        <v>605.93499999999995</v>
      </c>
      <c r="B7804">
        <v>77.739999999999995</v>
      </c>
      <c r="C7804">
        <v>-4.1722400000000004</v>
      </c>
      <c r="D7804">
        <v>12.861660000000001</v>
      </c>
      <c r="E7804" s="1">
        <v>-6.8570999999999993E-2</v>
      </c>
      <c r="F7804">
        <v>0.29021000000000002</v>
      </c>
      <c r="G7804">
        <f t="shared" si="729"/>
        <v>1.3015999919999999</v>
      </c>
      <c r="H7804">
        <f t="shared" si="733"/>
        <v>-0.10411150963944182</v>
      </c>
      <c r="I7804">
        <f t="shared" si="734"/>
        <v>-1.1947218600695695E-2</v>
      </c>
      <c r="J7804">
        <f t="shared" si="730"/>
        <v>-9.1569133333358772E-3</v>
      </c>
      <c r="K7804">
        <f t="shared" si="731"/>
        <v>1.1375464261135159E-3</v>
      </c>
      <c r="L7804">
        <f t="shared" si="732"/>
        <v>-8.7952939737864028E-2</v>
      </c>
    </row>
    <row r="7805" spans="1:12">
      <c r="A7805">
        <v>606.03698999999995</v>
      </c>
      <c r="B7805">
        <v>77.75</v>
      </c>
      <c r="C7805">
        <v>-4.1734600000000004</v>
      </c>
      <c r="D7805">
        <v>12.860670000000001</v>
      </c>
      <c r="E7805" s="1">
        <v>-6.3299999999999995E-2</v>
      </c>
      <c r="F7805">
        <v>0.29019</v>
      </c>
      <c r="G7805">
        <f t="shared" si="729"/>
        <v>1.3014998040000001</v>
      </c>
      <c r="H7805">
        <f t="shared" si="733"/>
        <v>-0.1042116976394416</v>
      </c>
      <c r="I7805">
        <f t="shared" si="734"/>
        <v>-1.1958715580629126E-2</v>
      </c>
      <c r="J7805">
        <f t="shared" si="730"/>
        <v>-8.8313866666669769E-3</v>
      </c>
      <c r="K7805">
        <f t="shared" si="731"/>
        <v>1.1374144651526293E-3</v>
      </c>
      <c r="L7805">
        <f t="shared" si="732"/>
        <v>-8.4744677101628085E-2</v>
      </c>
    </row>
    <row r="7806" spans="1:12">
      <c r="A7806">
        <v>606.12798999999995</v>
      </c>
      <c r="B7806">
        <v>77.760000000000005</v>
      </c>
      <c r="C7806">
        <v>-4.1716499999999996</v>
      </c>
      <c r="D7806">
        <v>12.860670000000001</v>
      </c>
      <c r="E7806" s="1">
        <v>-6.1067999999999997E-2</v>
      </c>
      <c r="F7806">
        <v>0.29016999999999998</v>
      </c>
      <c r="G7806">
        <f t="shared" ref="G7806:G7869" si="735">(D7806/100)*$B$16</f>
        <v>1.3014998040000001</v>
      </c>
      <c r="H7806">
        <f t="shared" si="733"/>
        <v>-0.1042116976394416</v>
      </c>
      <c r="I7806">
        <f t="shared" si="734"/>
        <v>-1.1958715580629126E-2</v>
      </c>
      <c r="J7806">
        <f t="shared" ref="J7806:J7869" si="736">SLOPE(H7798:H7806,B7798:B7806)</f>
        <v>-8.0082933333307914E-3</v>
      </c>
      <c r="K7806">
        <f t="shared" ref="K7806:K7869" si="737">1/(A7806+273.15)</f>
        <v>1.1372967495751828E-3</v>
      </c>
      <c r="L7806">
        <f t="shared" ref="L7806:L7869" si="738">-J7806/H7806</f>
        <v>-7.6846395507713577E-2</v>
      </c>
    </row>
    <row r="7807" spans="1:12">
      <c r="A7807">
        <v>606.24103000000002</v>
      </c>
      <c r="B7807">
        <v>77.77</v>
      </c>
      <c r="C7807">
        <v>-4.1741900000000003</v>
      </c>
      <c r="D7807">
        <v>12.859680000000001</v>
      </c>
      <c r="E7807" s="1">
        <v>-6.0298999999999998E-2</v>
      </c>
      <c r="F7807">
        <v>0.29014000000000001</v>
      </c>
      <c r="G7807">
        <f t="shared" si="735"/>
        <v>1.3013996160000001</v>
      </c>
      <c r="H7807">
        <f t="shared" si="733"/>
        <v>-0.1043118856394416</v>
      </c>
      <c r="I7807">
        <f t="shared" si="734"/>
        <v>-1.1970212560562583E-2</v>
      </c>
      <c r="J7807">
        <f t="shared" si="736"/>
        <v>-7.5140999999967397E-3</v>
      </c>
      <c r="K7807">
        <f t="shared" si="737"/>
        <v>1.1371505574715721E-3</v>
      </c>
      <c r="L7807">
        <f t="shared" si="738"/>
        <v>-7.2034935941715603E-2</v>
      </c>
    </row>
    <row r="7808" spans="1:12">
      <c r="A7808">
        <v>606.34496999999999</v>
      </c>
      <c r="B7808">
        <v>77.78</v>
      </c>
      <c r="C7808">
        <v>-4.1741299999999999</v>
      </c>
      <c r="D7808">
        <v>12.858700000000001</v>
      </c>
      <c r="E7808" s="1">
        <v>-5.9389999999999998E-2</v>
      </c>
      <c r="F7808">
        <v>0.29010999999999998</v>
      </c>
      <c r="G7808">
        <f t="shared" si="735"/>
        <v>1.3013004399999999</v>
      </c>
      <c r="H7808">
        <f t="shared" si="733"/>
        <v>-0.1044110616394418</v>
      </c>
      <c r="I7808">
        <f t="shared" si="734"/>
        <v>-1.1981593409385623E-2</v>
      </c>
      <c r="J7808">
        <f t="shared" si="736"/>
        <v>-7.3403733333310328E-3</v>
      </c>
      <c r="K7808">
        <f t="shared" si="737"/>
        <v>1.1370161673579554E-3</v>
      </c>
      <c r="L7808">
        <f t="shared" si="738"/>
        <v>-7.0302640525572141E-2</v>
      </c>
    </row>
    <row r="7809" spans="1:12">
      <c r="A7809">
        <v>606.44501000000002</v>
      </c>
      <c r="B7809">
        <v>77.790000000000006</v>
      </c>
      <c r="C7809">
        <v>-4.1753400000000003</v>
      </c>
      <c r="D7809">
        <v>12.858700000000001</v>
      </c>
      <c r="E7809" s="1">
        <v>-5.8727000000000001E-2</v>
      </c>
      <c r="F7809">
        <v>0.29009000000000001</v>
      </c>
      <c r="G7809">
        <f t="shared" si="735"/>
        <v>1.3013004399999999</v>
      </c>
      <c r="H7809">
        <f t="shared" si="733"/>
        <v>-0.1044110616394418</v>
      </c>
      <c r="I7809">
        <f t="shared" si="734"/>
        <v>-1.1981593409385623E-2</v>
      </c>
      <c r="J7809">
        <f t="shared" si="736"/>
        <v>-6.8343733333315207E-3</v>
      </c>
      <c r="K7809">
        <f t="shared" si="737"/>
        <v>1.1368868497787408E-3</v>
      </c>
      <c r="L7809">
        <f t="shared" si="738"/>
        <v>-6.545641070993384E-2</v>
      </c>
    </row>
    <row r="7810" spans="1:12">
      <c r="A7810">
        <v>606.54303000000004</v>
      </c>
      <c r="B7810">
        <v>77.8</v>
      </c>
      <c r="C7810">
        <v>-4.1761200000000001</v>
      </c>
      <c r="D7810">
        <v>12.857710000000001</v>
      </c>
      <c r="E7810" s="1">
        <v>-5.9135E-2</v>
      </c>
      <c r="F7810">
        <v>0.29005999999999998</v>
      </c>
      <c r="G7810">
        <f t="shared" si="735"/>
        <v>1.3012002519999999</v>
      </c>
      <c r="H7810">
        <f t="shared" si="733"/>
        <v>-0.10451124963944181</v>
      </c>
      <c r="I7810">
        <f t="shared" si="734"/>
        <v>-1.199309038931908E-2</v>
      </c>
      <c r="J7810">
        <f t="shared" si="736"/>
        <v>-5.996099999999626E-3</v>
      </c>
      <c r="K7810">
        <f t="shared" si="737"/>
        <v>1.1367601718976902E-3</v>
      </c>
      <c r="L7810">
        <f t="shared" si="738"/>
        <v>-5.7372771071878374E-2</v>
      </c>
    </row>
    <row r="7811" spans="1:12">
      <c r="A7811">
        <v>606.64000999999996</v>
      </c>
      <c r="B7811">
        <v>77.81</v>
      </c>
      <c r="C7811">
        <v>-4.1773199999999999</v>
      </c>
      <c r="D7811">
        <v>12.857710000000001</v>
      </c>
      <c r="E7811" s="1">
        <v>-6.0762999999999998E-2</v>
      </c>
      <c r="F7811">
        <v>0.29004000000000002</v>
      </c>
      <c r="G7811">
        <f t="shared" si="735"/>
        <v>1.3012002519999999</v>
      </c>
      <c r="H7811">
        <f t="shared" si="733"/>
        <v>-0.10451124963944181</v>
      </c>
      <c r="I7811">
        <f t="shared" si="734"/>
        <v>-1.199309038931908E-2</v>
      </c>
      <c r="J7811">
        <f t="shared" si="736"/>
        <v>-5.6604533333340246E-3</v>
      </c>
      <c r="K7811">
        <f t="shared" si="737"/>
        <v>1.1366348658585019E-3</v>
      </c>
      <c r="L7811">
        <f t="shared" si="738"/>
        <v>-5.4161186980944964E-2</v>
      </c>
    </row>
    <row r="7812" spans="1:12">
      <c r="A7812">
        <v>606.73797999999999</v>
      </c>
      <c r="B7812">
        <v>77.819999999999993</v>
      </c>
      <c r="C7812">
        <v>-4.1751199999999997</v>
      </c>
      <c r="D7812">
        <v>12.856719999999999</v>
      </c>
      <c r="E7812" s="1">
        <v>-6.2934000000000004E-2</v>
      </c>
      <c r="F7812">
        <v>0.29000999999999999</v>
      </c>
      <c r="G7812">
        <f t="shared" si="735"/>
        <v>1.3011000639999999</v>
      </c>
      <c r="H7812">
        <f t="shared" si="733"/>
        <v>-0.10461143763944181</v>
      </c>
      <c r="I7812">
        <f t="shared" si="734"/>
        <v>-1.2004587369252537E-2</v>
      </c>
      <c r="J7812">
        <f t="shared" si="736"/>
        <v>-5.994413333335241E-3</v>
      </c>
      <c r="K7812">
        <f t="shared" si="737"/>
        <v>1.1365083087053877E-3</v>
      </c>
      <c r="L7812">
        <f t="shared" si="738"/>
        <v>-5.7301701119870263E-2</v>
      </c>
    </row>
    <row r="7813" spans="1:12">
      <c r="A7813">
        <v>606.84698000000003</v>
      </c>
      <c r="B7813">
        <v>77.83</v>
      </c>
      <c r="C7813">
        <v>-4.1763700000000004</v>
      </c>
      <c r="D7813">
        <v>12.855729999999999</v>
      </c>
      <c r="E7813" s="1">
        <v>-6.4764000000000002E-2</v>
      </c>
      <c r="F7813">
        <v>0.28999000000000003</v>
      </c>
      <c r="G7813">
        <f t="shared" si="735"/>
        <v>1.3009998759999997</v>
      </c>
      <c r="H7813">
        <f t="shared" si="733"/>
        <v>-0.10471162563944203</v>
      </c>
      <c r="I7813">
        <f t="shared" si="734"/>
        <v>-1.2016084349186018E-2</v>
      </c>
      <c r="J7813">
        <f t="shared" si="736"/>
        <v>-6.1630800000048161E-3</v>
      </c>
      <c r="K7813">
        <f t="shared" si="737"/>
        <v>1.1363675361704083E-3</v>
      </c>
      <c r="L7813">
        <f t="shared" si="738"/>
        <v>-5.8857647967632647E-2</v>
      </c>
    </row>
    <row r="7814" spans="1:12">
      <c r="A7814">
        <v>606.94299000000001</v>
      </c>
      <c r="B7814">
        <v>77.84</v>
      </c>
      <c r="C7814">
        <v>-4.1762899999999998</v>
      </c>
      <c r="D7814">
        <v>12.855729999999999</v>
      </c>
      <c r="E7814" s="1">
        <v>-6.5639000000000003E-2</v>
      </c>
      <c r="F7814">
        <v>0.28996</v>
      </c>
      <c r="G7814">
        <f t="shared" si="735"/>
        <v>1.3009998759999997</v>
      </c>
      <c r="H7814">
        <f t="shared" si="733"/>
        <v>-0.10471162563944203</v>
      </c>
      <c r="I7814">
        <f t="shared" si="734"/>
        <v>-1.2016084349186018E-2</v>
      </c>
      <c r="J7814">
        <f t="shared" si="736"/>
        <v>-6.1664533333384329E-3</v>
      </c>
      <c r="K7814">
        <f t="shared" si="737"/>
        <v>1.1362435689892269E-3</v>
      </c>
      <c r="L7814">
        <f t="shared" si="738"/>
        <v>-5.8889863429029771E-2</v>
      </c>
    </row>
    <row r="7815" spans="1:12">
      <c r="A7815">
        <v>607.04602</v>
      </c>
      <c r="B7815">
        <v>77.849999999999994</v>
      </c>
      <c r="C7815">
        <v>-4.1762300000000003</v>
      </c>
      <c r="D7815">
        <v>12.85474</v>
      </c>
      <c r="E7815" s="1">
        <v>-6.5759999999999999E-2</v>
      </c>
      <c r="F7815">
        <v>0.28993999999999998</v>
      </c>
      <c r="G7815">
        <f t="shared" si="735"/>
        <v>1.3008996879999999</v>
      </c>
      <c r="H7815">
        <f t="shared" si="733"/>
        <v>-0.10481181363944181</v>
      </c>
      <c r="I7815">
        <f t="shared" si="734"/>
        <v>-1.2027581329119449E-2</v>
      </c>
      <c r="J7815">
        <f t="shared" si="736"/>
        <v>-6.0045333333367014E-3</v>
      </c>
      <c r="K7815">
        <f t="shared" si="737"/>
        <v>1.1361105677346736E-3</v>
      </c>
      <c r="L7815">
        <f t="shared" si="738"/>
        <v>-5.7288707492388347E-2</v>
      </c>
    </row>
    <row r="7816" spans="1:12">
      <c r="A7816">
        <v>607.15197999999998</v>
      </c>
      <c r="B7816">
        <v>77.86</v>
      </c>
      <c r="C7816">
        <v>-4.1778899999999997</v>
      </c>
      <c r="D7816">
        <v>12.85375</v>
      </c>
      <c r="E7816" s="1">
        <v>-6.5970000000000001E-2</v>
      </c>
      <c r="F7816">
        <v>0.28991</v>
      </c>
      <c r="G7816">
        <f t="shared" si="735"/>
        <v>1.3007994999999999</v>
      </c>
      <c r="H7816">
        <f t="shared" si="733"/>
        <v>-0.10491200163944181</v>
      </c>
      <c r="I7816">
        <f t="shared" si="734"/>
        <v>-1.2039078309052905E-2</v>
      </c>
      <c r="J7816">
        <f t="shared" si="736"/>
        <v>-6.3452400000014808E-3</v>
      </c>
      <c r="K7816">
        <f t="shared" si="737"/>
        <v>1.135973816621428E-3</v>
      </c>
      <c r="L7816">
        <f t="shared" si="738"/>
        <v>-6.0481545493799624E-2</v>
      </c>
    </row>
    <row r="7817" spans="1:12">
      <c r="A7817">
        <v>607.25298999999995</v>
      </c>
      <c r="B7817">
        <v>77.87</v>
      </c>
      <c r="C7817">
        <v>-4.1782599999999999</v>
      </c>
      <c r="D7817">
        <v>12.85375</v>
      </c>
      <c r="E7817" s="1">
        <v>-6.6296999999999995E-2</v>
      </c>
      <c r="F7817">
        <v>0.28988999999999998</v>
      </c>
      <c r="G7817">
        <f t="shared" si="735"/>
        <v>1.3007994999999999</v>
      </c>
      <c r="H7817">
        <f t="shared" si="733"/>
        <v>-0.10491200163944181</v>
      </c>
      <c r="I7817">
        <f t="shared" si="734"/>
        <v>-1.2039078309052905E-2</v>
      </c>
      <c r="J7817">
        <f t="shared" si="736"/>
        <v>-6.512220000000412E-3</v>
      </c>
      <c r="K7817">
        <f t="shared" si="737"/>
        <v>1.1358434845842584E-3</v>
      </c>
      <c r="L7817">
        <f t="shared" si="738"/>
        <v>-6.2073165112046955E-2</v>
      </c>
    </row>
    <row r="7818" spans="1:12">
      <c r="A7818">
        <v>607.35601999999994</v>
      </c>
      <c r="B7818">
        <v>77.88</v>
      </c>
      <c r="C7818">
        <v>-4.18119</v>
      </c>
      <c r="D7818">
        <v>12.85276</v>
      </c>
      <c r="E7818" s="1">
        <v>-6.7293000000000006E-2</v>
      </c>
      <c r="F7818">
        <v>0.28986000000000001</v>
      </c>
      <c r="G7818">
        <f t="shared" si="735"/>
        <v>1.3006993119999999</v>
      </c>
      <c r="H7818">
        <f t="shared" si="733"/>
        <v>-0.10501218963944181</v>
      </c>
      <c r="I7818">
        <f t="shared" si="734"/>
        <v>-1.2050575288986362E-2</v>
      </c>
      <c r="J7818">
        <f t="shared" si="736"/>
        <v>-6.5122199999995238E-3</v>
      </c>
      <c r="K7818">
        <f t="shared" si="737"/>
        <v>1.1357105769702746E-3</v>
      </c>
      <c r="L7818">
        <f t="shared" si="738"/>
        <v>-6.201394354654597E-2</v>
      </c>
    </row>
    <row r="7819" spans="1:12">
      <c r="A7819">
        <v>607.46301000000005</v>
      </c>
      <c r="B7819">
        <v>77.89</v>
      </c>
      <c r="C7819">
        <v>-4.1811499999999997</v>
      </c>
      <c r="D7819">
        <v>12.85178</v>
      </c>
      <c r="E7819" s="1">
        <v>-6.9999000000000006E-2</v>
      </c>
      <c r="F7819">
        <v>0.28982999999999998</v>
      </c>
      <c r="G7819">
        <f t="shared" si="735"/>
        <v>1.3006001359999997</v>
      </c>
      <c r="H7819">
        <f t="shared" si="733"/>
        <v>-0.10511136563944201</v>
      </c>
      <c r="I7819">
        <f t="shared" si="734"/>
        <v>-1.2061956137809401E-2</v>
      </c>
      <c r="J7819">
        <f t="shared" si="736"/>
        <v>-7.0064133333334576E-3</v>
      </c>
      <c r="K7819">
        <f t="shared" si="737"/>
        <v>1.1355725939138691E-3</v>
      </c>
      <c r="L7819">
        <f t="shared" si="738"/>
        <v>-6.6657047891159449E-2</v>
      </c>
    </row>
    <row r="7820" spans="1:12">
      <c r="A7820">
        <v>607.55102999999997</v>
      </c>
      <c r="B7820">
        <v>77.900000000000006</v>
      </c>
      <c r="C7820">
        <v>-4.1818999999999997</v>
      </c>
      <c r="D7820">
        <v>12.85178</v>
      </c>
      <c r="E7820" s="1">
        <v>-7.3999999999999996E-2</v>
      </c>
      <c r="F7820">
        <v>0.28981000000000001</v>
      </c>
      <c r="G7820">
        <f t="shared" si="735"/>
        <v>1.3006001359999997</v>
      </c>
      <c r="H7820">
        <f t="shared" si="733"/>
        <v>-0.10511136563944201</v>
      </c>
      <c r="I7820">
        <f t="shared" si="734"/>
        <v>-1.2061956137809401E-2</v>
      </c>
      <c r="J7820">
        <f t="shared" si="736"/>
        <v>-6.5004133333332534E-3</v>
      </c>
      <c r="K7820">
        <f t="shared" si="737"/>
        <v>1.1354591012570974E-3</v>
      </c>
      <c r="L7820">
        <f t="shared" si="738"/>
        <v>-6.1843106059826861E-2</v>
      </c>
    </row>
    <row r="7821" spans="1:12">
      <c r="A7821">
        <v>607.65503000000001</v>
      </c>
      <c r="B7821">
        <v>77.91</v>
      </c>
      <c r="C7821">
        <v>-4.1831300000000002</v>
      </c>
      <c r="D7821">
        <v>12.85079</v>
      </c>
      <c r="E7821" s="1">
        <v>-7.7754000000000004E-2</v>
      </c>
      <c r="F7821">
        <v>0.28977999999999998</v>
      </c>
      <c r="G7821">
        <f t="shared" si="735"/>
        <v>1.3004999479999999</v>
      </c>
      <c r="H7821">
        <f t="shared" si="733"/>
        <v>-0.10521155363944179</v>
      </c>
      <c r="I7821">
        <f t="shared" si="734"/>
        <v>-1.2073453117742832E-2</v>
      </c>
      <c r="J7821">
        <f t="shared" si="736"/>
        <v>-6.497039999998816E-3</v>
      </c>
      <c r="K7821">
        <f t="shared" si="737"/>
        <v>1.1353250332823371E-3</v>
      </c>
      <c r="L7821">
        <f t="shared" si="738"/>
        <v>-6.1752153401935891E-2</v>
      </c>
    </row>
    <row r="7822" spans="1:12">
      <c r="A7822">
        <v>607.75298999999995</v>
      </c>
      <c r="B7822">
        <v>77.92</v>
      </c>
      <c r="C7822">
        <v>-4.1860499999999998</v>
      </c>
      <c r="D7822">
        <v>12.8498</v>
      </c>
      <c r="E7822" s="1">
        <v>-7.9333000000000001E-2</v>
      </c>
      <c r="F7822">
        <v>0.28976000000000002</v>
      </c>
      <c r="G7822">
        <f t="shared" si="735"/>
        <v>1.3003997599999999</v>
      </c>
      <c r="H7822">
        <f t="shared" si="733"/>
        <v>-0.10531174163944179</v>
      </c>
      <c r="I7822">
        <f t="shared" si="734"/>
        <v>-1.2084950097676289E-2</v>
      </c>
      <c r="J7822">
        <f t="shared" si="736"/>
        <v>-6.9962933333324925E-3</v>
      </c>
      <c r="K7822">
        <f t="shared" si="737"/>
        <v>1.1351987805149806E-3</v>
      </c>
      <c r="L7822">
        <f t="shared" si="738"/>
        <v>-6.6434124290583485E-2</v>
      </c>
    </row>
    <row r="7823" spans="1:12">
      <c r="A7823">
        <v>607.84802000000002</v>
      </c>
      <c r="B7823">
        <v>77.930000000000007</v>
      </c>
      <c r="C7823">
        <v>-4.1863900000000003</v>
      </c>
      <c r="D7823">
        <v>12.84881</v>
      </c>
      <c r="E7823" s="1">
        <v>-7.7395000000000005E-2</v>
      </c>
      <c r="F7823">
        <v>0.28974</v>
      </c>
      <c r="G7823">
        <f t="shared" si="735"/>
        <v>1.3002995719999999</v>
      </c>
      <c r="H7823">
        <f t="shared" si="733"/>
        <v>-0.10541192963944179</v>
      </c>
      <c r="I7823">
        <f t="shared" si="734"/>
        <v>-1.2096447077609747E-2</v>
      </c>
      <c r="J7823">
        <f t="shared" si="736"/>
        <v>-7.1632733333327698E-3</v>
      </c>
      <c r="K7823">
        <f t="shared" si="737"/>
        <v>1.1350763308185415E-3</v>
      </c>
      <c r="L7823">
        <f t="shared" si="738"/>
        <v>-6.7955053643686467E-2</v>
      </c>
    </row>
    <row r="7824" spans="1:12">
      <c r="A7824">
        <v>607.95696999999996</v>
      </c>
      <c r="B7824">
        <v>77.94</v>
      </c>
      <c r="C7824">
        <v>-4.1872199999999999</v>
      </c>
      <c r="D7824">
        <v>12.84782</v>
      </c>
      <c r="E7824" s="1">
        <v>-7.2077000000000002E-2</v>
      </c>
      <c r="F7824">
        <v>0.28971000000000002</v>
      </c>
      <c r="G7824">
        <f t="shared" si="735"/>
        <v>1.3001993840000001</v>
      </c>
      <c r="H7824">
        <f t="shared" si="733"/>
        <v>-0.10551211763944157</v>
      </c>
      <c r="I7824">
        <f t="shared" si="734"/>
        <v>-1.2107944057543178E-2</v>
      </c>
      <c r="J7824">
        <f t="shared" si="736"/>
        <v>-7.6658999999977308E-3</v>
      </c>
      <c r="K7824">
        <f t="shared" si="737"/>
        <v>1.134935977183338E-3</v>
      </c>
      <c r="L7824">
        <f t="shared" si="738"/>
        <v>-7.2654214241001394E-2</v>
      </c>
    </row>
    <row r="7825" spans="1:12">
      <c r="A7825">
        <v>608.05602999999996</v>
      </c>
      <c r="B7825">
        <v>77.95</v>
      </c>
      <c r="C7825">
        <v>-4.1863000000000001</v>
      </c>
      <c r="D7825">
        <v>12.84782</v>
      </c>
      <c r="E7825" s="1">
        <v>-6.4354999999999996E-2</v>
      </c>
      <c r="F7825">
        <v>0.28967999999999999</v>
      </c>
      <c r="G7825">
        <f t="shared" si="735"/>
        <v>1.3001993840000001</v>
      </c>
      <c r="H7825">
        <f t="shared" si="733"/>
        <v>-0.10551211763944157</v>
      </c>
      <c r="I7825">
        <f t="shared" si="734"/>
        <v>-1.2107944057543178E-2</v>
      </c>
      <c r="J7825">
        <f t="shared" si="736"/>
        <v>-7.8362533333292891E-3</v>
      </c>
      <c r="K7825">
        <f t="shared" si="737"/>
        <v>1.1348083943547233E-3</v>
      </c>
      <c r="L7825">
        <f t="shared" si="738"/>
        <v>-7.4268752335229532E-2</v>
      </c>
    </row>
    <row r="7826" spans="1:12">
      <c r="A7826">
        <v>608.16900999999996</v>
      </c>
      <c r="B7826">
        <v>77.959999999999994</v>
      </c>
      <c r="C7826">
        <v>-4.18757</v>
      </c>
      <c r="D7826">
        <v>12.846830000000001</v>
      </c>
      <c r="E7826" s="1">
        <v>-5.5146000000000001E-2</v>
      </c>
      <c r="F7826">
        <v>0.28965000000000002</v>
      </c>
      <c r="G7826">
        <f t="shared" si="735"/>
        <v>1.3000991959999999</v>
      </c>
      <c r="H7826">
        <f t="shared" si="733"/>
        <v>-0.10561230563944179</v>
      </c>
      <c r="I7826">
        <f t="shared" si="734"/>
        <v>-1.2119441037476659E-2</v>
      </c>
      <c r="J7826">
        <f t="shared" si="736"/>
        <v>-7.6743333333296046E-3</v>
      </c>
      <c r="K7826">
        <f t="shared" si="737"/>
        <v>1.1346629184816972E-3</v>
      </c>
      <c r="L7826">
        <f t="shared" si="738"/>
        <v>-7.266514339275594E-2</v>
      </c>
    </row>
    <row r="7827" spans="1:12">
      <c r="A7827">
        <v>608.26397999999995</v>
      </c>
      <c r="B7827">
        <v>77.97</v>
      </c>
      <c r="C7827">
        <v>-4.1883400000000002</v>
      </c>
      <c r="D7827">
        <v>12.845840000000001</v>
      </c>
      <c r="E7827" s="1">
        <v>-4.6195E-2</v>
      </c>
      <c r="F7827">
        <v>0.28963</v>
      </c>
      <c r="G7827">
        <f t="shared" si="735"/>
        <v>1.2999990079999999</v>
      </c>
      <c r="H7827">
        <f t="shared" si="733"/>
        <v>-0.1057124936394418</v>
      </c>
      <c r="I7827">
        <f t="shared" si="734"/>
        <v>-1.2130938017410116E-2</v>
      </c>
      <c r="J7827">
        <f t="shared" si="736"/>
        <v>-7.8480599999968068E-3</v>
      </c>
      <c r="K7827">
        <f t="shared" si="737"/>
        <v>1.1345406615856036E-3</v>
      </c>
      <c r="L7827">
        <f t="shared" si="738"/>
        <v>-7.4239663920562943E-2</v>
      </c>
    </row>
    <row r="7828" spans="1:12">
      <c r="A7828">
        <v>608.36297999999999</v>
      </c>
      <c r="B7828">
        <v>77.98</v>
      </c>
      <c r="C7828">
        <v>-4.1865800000000002</v>
      </c>
      <c r="D7828">
        <v>12.845840000000001</v>
      </c>
      <c r="E7828" s="1">
        <v>-4.0502000000000003E-2</v>
      </c>
      <c r="F7828">
        <v>0.28960000000000002</v>
      </c>
      <c r="G7828">
        <f t="shared" si="735"/>
        <v>1.2999990079999999</v>
      </c>
      <c r="H7828">
        <f t="shared" si="733"/>
        <v>-0.1057124936394418</v>
      </c>
      <c r="I7828">
        <f t="shared" si="734"/>
        <v>-1.2130938017410116E-2</v>
      </c>
      <c r="J7828">
        <f t="shared" si="736"/>
        <v>-7.6810799999984247E-3</v>
      </c>
      <c r="K7828">
        <f t="shared" si="737"/>
        <v>1.1344132448282271E-3</v>
      </c>
      <c r="L7828">
        <f t="shared" si="738"/>
        <v>-7.2660096603118826E-2</v>
      </c>
    </row>
    <row r="7829" spans="1:12">
      <c r="A7829">
        <v>608.46802000000002</v>
      </c>
      <c r="B7829">
        <v>77.989999999999995</v>
      </c>
      <c r="C7829">
        <v>-4.1890900000000002</v>
      </c>
      <c r="D7829">
        <v>12.84585</v>
      </c>
      <c r="E7829" s="1">
        <v>-4.0122999999999999E-2</v>
      </c>
      <c r="F7829">
        <v>0.28958</v>
      </c>
      <c r="G7829">
        <f t="shared" si="735"/>
        <v>1.3000000199999999</v>
      </c>
      <c r="H7829">
        <f t="shared" si="733"/>
        <v>-0.10571148163944177</v>
      </c>
      <c r="I7829">
        <f t="shared" si="734"/>
        <v>-1.2130821886299674E-2</v>
      </c>
      <c r="J7829">
        <f t="shared" si="736"/>
        <v>-6.5054733333338808E-3</v>
      </c>
      <c r="K7829">
        <f t="shared" si="737"/>
        <v>1.1342780856498373E-3</v>
      </c>
      <c r="L7829">
        <f t="shared" si="738"/>
        <v>-6.1539893608932618E-2</v>
      </c>
    </row>
    <row r="7830" spans="1:12">
      <c r="A7830">
        <v>608.56897000000004</v>
      </c>
      <c r="B7830">
        <v>78</v>
      </c>
      <c r="C7830">
        <v>-4.1881899999999996</v>
      </c>
      <c r="D7830">
        <v>12.84585</v>
      </c>
      <c r="E7830" s="1">
        <v>-4.4505000000000003E-2</v>
      </c>
      <c r="F7830">
        <v>0.28954999999999997</v>
      </c>
      <c r="G7830">
        <f t="shared" si="735"/>
        <v>1.3000000199999999</v>
      </c>
      <c r="H7830">
        <f t="shared" si="733"/>
        <v>-0.10571148163944177</v>
      </c>
      <c r="I7830">
        <f t="shared" si="734"/>
        <v>-1.2130821886299674E-2</v>
      </c>
      <c r="J7830">
        <f t="shared" si="736"/>
        <v>-5.1645733333344672E-3</v>
      </c>
      <c r="K7830">
        <f t="shared" si="737"/>
        <v>1.1341482195852042E-3</v>
      </c>
      <c r="L7830">
        <f t="shared" si="738"/>
        <v>-4.8855367962296392E-2</v>
      </c>
    </row>
    <row r="7831" spans="1:12">
      <c r="A7831">
        <v>608.66998000000001</v>
      </c>
      <c r="B7831">
        <v>78.010000000000005</v>
      </c>
      <c r="C7831">
        <v>-4.19069</v>
      </c>
      <c r="D7831">
        <v>12.844860000000001</v>
      </c>
      <c r="E7831" s="1">
        <v>-5.0228000000000002E-2</v>
      </c>
      <c r="F7831">
        <v>0.28953000000000001</v>
      </c>
      <c r="G7831">
        <f t="shared" si="735"/>
        <v>1.2998998319999999</v>
      </c>
      <c r="H7831">
        <f t="shared" si="733"/>
        <v>-0.10581166963944177</v>
      </c>
      <c r="I7831">
        <f t="shared" si="734"/>
        <v>-1.214231886623313E-2</v>
      </c>
      <c r="J7831">
        <f t="shared" si="736"/>
        <v>-4.4932800000015271E-3</v>
      </c>
      <c r="K7831">
        <f t="shared" si="737"/>
        <v>1.1340183060946296E-3</v>
      </c>
      <c r="L7831">
        <f t="shared" si="738"/>
        <v>-4.2464881381350371E-2</v>
      </c>
    </row>
    <row r="7832" spans="1:12">
      <c r="A7832">
        <v>608.77197000000001</v>
      </c>
      <c r="B7832">
        <v>78.02</v>
      </c>
      <c r="C7832">
        <v>-4.19278</v>
      </c>
      <c r="D7832">
        <v>12.843870000000001</v>
      </c>
      <c r="E7832" s="1">
        <v>-5.3331000000000003E-2</v>
      </c>
      <c r="F7832">
        <v>0.28949999999999998</v>
      </c>
      <c r="G7832">
        <f t="shared" si="735"/>
        <v>1.2997996440000001</v>
      </c>
      <c r="H7832">
        <f t="shared" si="733"/>
        <v>-0.10591185763944155</v>
      </c>
      <c r="I7832">
        <f t="shared" si="734"/>
        <v>-1.2153815846166561E-2</v>
      </c>
      <c r="J7832">
        <f t="shared" si="736"/>
        <v>-4.4915933333340022E-3</v>
      </c>
      <c r="K7832">
        <f t="shared" si="737"/>
        <v>1.1338871623756011E-3</v>
      </c>
      <c r="L7832">
        <f t="shared" si="738"/>
        <v>-4.2408786262864429E-2</v>
      </c>
    </row>
    <row r="7833" spans="1:12">
      <c r="A7833">
        <v>608.87298999999996</v>
      </c>
      <c r="B7833">
        <v>78.03</v>
      </c>
      <c r="C7833">
        <v>-4.1927199999999996</v>
      </c>
      <c r="D7833">
        <v>12.843870000000001</v>
      </c>
      <c r="E7833" s="1">
        <v>-5.2686999999999998E-2</v>
      </c>
      <c r="F7833">
        <v>0.28947000000000001</v>
      </c>
      <c r="G7833">
        <f t="shared" si="735"/>
        <v>1.2997996440000001</v>
      </c>
      <c r="H7833">
        <f t="shared" si="733"/>
        <v>-0.10591185763944155</v>
      </c>
      <c r="I7833">
        <f t="shared" si="734"/>
        <v>-1.2153815846166561E-2</v>
      </c>
      <c r="J7833">
        <f t="shared" si="736"/>
        <v>-4.4915933333317818E-3</v>
      </c>
      <c r="K7833">
        <f t="shared" si="737"/>
        <v>1.1337572958274025E-3</v>
      </c>
      <c r="L7833">
        <f t="shared" si="738"/>
        <v>-4.2408786262843466E-2</v>
      </c>
    </row>
    <row r="7834" spans="1:12">
      <c r="A7834">
        <v>608.96996999999999</v>
      </c>
      <c r="B7834">
        <v>78.040000000000006</v>
      </c>
      <c r="C7834">
        <v>-4.19564</v>
      </c>
      <c r="D7834">
        <v>12.842879999999999</v>
      </c>
      <c r="E7834" s="1">
        <v>-4.9443000000000001E-2</v>
      </c>
      <c r="F7834">
        <v>0.28944999999999999</v>
      </c>
      <c r="G7834">
        <f t="shared" si="735"/>
        <v>1.2996994559999997</v>
      </c>
      <c r="H7834">
        <f t="shared" si="733"/>
        <v>-0.106012045639442</v>
      </c>
      <c r="I7834">
        <f t="shared" si="734"/>
        <v>-1.2165312826100068E-2</v>
      </c>
      <c r="J7834">
        <f t="shared" si="736"/>
        <v>-4.4932799999989814E-3</v>
      </c>
      <c r="K7834">
        <f t="shared" si="737"/>
        <v>1.1336326508966802E-3</v>
      </c>
      <c r="L7834">
        <f t="shared" si="738"/>
        <v>-4.2384617454521108E-2</v>
      </c>
    </row>
    <row r="7835" spans="1:12">
      <c r="A7835">
        <v>609.07001000000002</v>
      </c>
      <c r="B7835">
        <v>78.05</v>
      </c>
      <c r="C7835">
        <v>-4.1943099999999998</v>
      </c>
      <c r="D7835">
        <v>12.842879999999999</v>
      </c>
      <c r="E7835" s="1">
        <v>-4.5494E-2</v>
      </c>
      <c r="F7835">
        <v>0.28942000000000001</v>
      </c>
      <c r="G7835">
        <f t="shared" si="735"/>
        <v>1.2996994559999997</v>
      </c>
      <c r="H7835">
        <f t="shared" si="733"/>
        <v>-0.106012045639442</v>
      </c>
      <c r="I7835">
        <f t="shared" si="734"/>
        <v>-1.2165312826100068E-2</v>
      </c>
      <c r="J7835">
        <f t="shared" si="736"/>
        <v>-4.4966533333345637E-3</v>
      </c>
      <c r="K7835">
        <f t="shared" si="737"/>
        <v>1.1335041017716204E-3</v>
      </c>
      <c r="L7835">
        <f t="shared" si="738"/>
        <v>-4.241643773791659E-2</v>
      </c>
    </row>
    <row r="7836" spans="1:12">
      <c r="A7836">
        <v>609.17200000000003</v>
      </c>
      <c r="B7836">
        <v>78.06</v>
      </c>
      <c r="C7836">
        <v>-4.1951099999999997</v>
      </c>
      <c r="D7836">
        <v>12.841889999999999</v>
      </c>
      <c r="E7836" s="1">
        <v>-4.2666999999999997E-2</v>
      </c>
      <c r="F7836">
        <v>0.28939999999999999</v>
      </c>
      <c r="G7836">
        <f t="shared" si="735"/>
        <v>1.2995992679999999</v>
      </c>
      <c r="H7836">
        <f t="shared" si="733"/>
        <v>-0.10611223363944178</v>
      </c>
      <c r="I7836">
        <f t="shared" si="734"/>
        <v>-1.2176809806033499E-2</v>
      </c>
      <c r="J7836">
        <f t="shared" si="736"/>
        <v>-5.3366133333346928E-3</v>
      </c>
      <c r="K7836">
        <f t="shared" si="737"/>
        <v>1.1333730769492317E-3</v>
      </c>
      <c r="L7836">
        <f t="shared" si="738"/>
        <v>-5.0292159068745498E-2</v>
      </c>
    </row>
    <row r="7837" spans="1:12">
      <c r="A7837">
        <v>609.27301</v>
      </c>
      <c r="B7837">
        <v>78.069999999999993</v>
      </c>
      <c r="C7837">
        <v>-4.1959200000000001</v>
      </c>
      <c r="D7837">
        <v>12.841889999999999</v>
      </c>
      <c r="E7837" s="1">
        <v>-4.1585999999999998E-2</v>
      </c>
      <c r="F7837">
        <v>0.28937000000000002</v>
      </c>
      <c r="G7837">
        <f t="shared" si="735"/>
        <v>1.2995992679999999</v>
      </c>
      <c r="H7837">
        <f t="shared" si="733"/>
        <v>-0.10611223363944178</v>
      </c>
      <c r="I7837">
        <f t="shared" si="734"/>
        <v>-1.2176809806033499E-2</v>
      </c>
      <c r="J7837">
        <f t="shared" si="736"/>
        <v>-5.5103400000016409E-3</v>
      </c>
      <c r="K7837">
        <f t="shared" si="737"/>
        <v>1.1332433409686358E-3</v>
      </c>
      <c r="L7837">
        <f t="shared" si="738"/>
        <v>-5.1929356408849117E-2</v>
      </c>
    </row>
    <row r="7838" spans="1:12">
      <c r="A7838">
        <v>609.37902999999994</v>
      </c>
      <c r="B7838">
        <v>78.08</v>
      </c>
      <c r="C7838">
        <v>-4.1958900000000003</v>
      </c>
      <c r="D7838">
        <v>12.841889999999999</v>
      </c>
      <c r="E7838" s="1">
        <v>-4.1269E-2</v>
      </c>
      <c r="F7838">
        <v>0.28933999999999999</v>
      </c>
      <c r="G7838">
        <f t="shared" si="735"/>
        <v>1.2995992679999999</v>
      </c>
      <c r="H7838">
        <f t="shared" si="733"/>
        <v>-0.10611223363944178</v>
      </c>
      <c r="I7838">
        <f t="shared" si="734"/>
        <v>-1.2176809806033499E-2</v>
      </c>
      <c r="J7838">
        <f t="shared" si="736"/>
        <v>-5.0094000000018716E-3</v>
      </c>
      <c r="K7838">
        <f t="shared" si="737"/>
        <v>1.1331072021506195E-3</v>
      </c>
      <c r="L7838">
        <f t="shared" si="738"/>
        <v>-4.7208505826230047E-2</v>
      </c>
    </row>
    <row r="7839" spans="1:12">
      <c r="A7839">
        <v>609.47302000000002</v>
      </c>
      <c r="B7839">
        <v>78.09</v>
      </c>
      <c r="C7839">
        <v>-4.19794</v>
      </c>
      <c r="D7839">
        <v>12.8409</v>
      </c>
      <c r="E7839" s="1">
        <v>-4.1360000000000001E-2</v>
      </c>
      <c r="F7839">
        <v>0.28932000000000002</v>
      </c>
      <c r="G7839">
        <f t="shared" si="735"/>
        <v>1.2994990799999999</v>
      </c>
      <c r="H7839">
        <f t="shared" ref="H7839:H7902" si="739">G7839-G$27-E$27</f>
        <v>-0.10621242163944178</v>
      </c>
      <c r="I7839">
        <f t="shared" ref="I7839:I7902" si="740">H7839/(G$30-G$27-E$27)</f>
        <v>-1.2188306785966956E-2</v>
      </c>
      <c r="J7839">
        <f t="shared" si="736"/>
        <v>-4.5084600000017076E-3</v>
      </c>
      <c r="K7839">
        <f t="shared" si="737"/>
        <v>1.132986538239168E-3</v>
      </c>
      <c r="L7839">
        <f t="shared" si="738"/>
        <v>-4.244757750940404E-2</v>
      </c>
    </row>
    <row r="7840" spans="1:12">
      <c r="A7840">
        <v>609.58501999999999</v>
      </c>
      <c r="B7840">
        <v>78.099999999999994</v>
      </c>
      <c r="C7840">
        <v>-4.1979300000000004</v>
      </c>
      <c r="D7840">
        <v>12.839919999999999</v>
      </c>
      <c r="E7840" s="1">
        <v>-4.2389000000000003E-2</v>
      </c>
      <c r="F7840">
        <v>0.28928999999999999</v>
      </c>
      <c r="G7840">
        <f t="shared" si="735"/>
        <v>1.2993999039999997</v>
      </c>
      <c r="H7840">
        <f t="shared" si="739"/>
        <v>-0.10631159763944198</v>
      </c>
      <c r="I7840">
        <f t="shared" si="740"/>
        <v>-1.2199687634789996E-2</v>
      </c>
      <c r="J7840">
        <f t="shared" si="736"/>
        <v>-4.6686933333363644E-3</v>
      </c>
      <c r="K7840">
        <f t="shared" si="737"/>
        <v>1.1328427867289099E-3</v>
      </c>
      <c r="L7840">
        <f t="shared" si="738"/>
        <v>-4.3915183639421318E-2</v>
      </c>
    </row>
    <row r="7841" spans="1:12">
      <c r="A7841">
        <v>609.67400999999995</v>
      </c>
      <c r="B7841">
        <v>78.11</v>
      </c>
      <c r="C7841">
        <v>-4.1978400000000002</v>
      </c>
      <c r="D7841">
        <v>12.840909999999999</v>
      </c>
      <c r="E7841" s="1">
        <v>-4.4393000000000002E-2</v>
      </c>
      <c r="F7841">
        <v>0.28927000000000003</v>
      </c>
      <c r="G7841">
        <f t="shared" si="735"/>
        <v>1.2995000919999999</v>
      </c>
      <c r="H7841">
        <f t="shared" si="739"/>
        <v>-0.10621140963944176</v>
      </c>
      <c r="I7841">
        <f t="shared" si="740"/>
        <v>-1.2188190654856514E-2</v>
      </c>
      <c r="J7841">
        <f t="shared" si="736"/>
        <v>-4.1626933333340924E-3</v>
      </c>
      <c r="K7841">
        <f t="shared" si="737"/>
        <v>1.1327285944567819E-3</v>
      </c>
      <c r="L7841">
        <f t="shared" si="738"/>
        <v>-3.919252505418467E-2</v>
      </c>
    </row>
    <row r="7842" spans="1:12">
      <c r="A7842">
        <v>609.77899000000002</v>
      </c>
      <c r="B7842">
        <v>78.12</v>
      </c>
      <c r="C7842">
        <v>-4.19909</v>
      </c>
      <c r="D7842">
        <v>12.839919999999999</v>
      </c>
      <c r="E7842" s="1">
        <v>-4.7583E-2</v>
      </c>
      <c r="F7842">
        <v>0.28924</v>
      </c>
      <c r="G7842">
        <f t="shared" si="735"/>
        <v>1.2993999039999997</v>
      </c>
      <c r="H7842">
        <f t="shared" si="739"/>
        <v>-0.10631159763944198</v>
      </c>
      <c r="I7842">
        <f t="shared" si="740"/>
        <v>-1.2199687634789996E-2</v>
      </c>
      <c r="J7842">
        <f t="shared" si="736"/>
        <v>-3.8253599999993671E-3</v>
      </c>
      <c r="K7842">
        <f t="shared" si="737"/>
        <v>1.1325939133564977E-3</v>
      </c>
      <c r="L7842">
        <f t="shared" si="738"/>
        <v>-3.5982527635161271E-2</v>
      </c>
    </row>
    <row r="7843" spans="1:12">
      <c r="A7843">
        <v>609.875</v>
      </c>
      <c r="B7843">
        <v>78.13</v>
      </c>
      <c r="C7843">
        <v>-4.1985900000000003</v>
      </c>
      <c r="D7843">
        <v>12.83893</v>
      </c>
      <c r="E7843" s="1">
        <v>-5.1381000000000003E-2</v>
      </c>
      <c r="F7843">
        <v>0.28921999999999998</v>
      </c>
      <c r="G7843">
        <f t="shared" si="735"/>
        <v>1.2992997159999997</v>
      </c>
      <c r="H7843">
        <f t="shared" si="739"/>
        <v>-0.10641178563944198</v>
      </c>
      <c r="I7843">
        <f t="shared" si="740"/>
        <v>-1.2211184614723453E-2</v>
      </c>
      <c r="J7843">
        <f t="shared" si="736"/>
        <v>-4.3246133333343694E-3</v>
      </c>
      <c r="K7843">
        <f t="shared" si="737"/>
        <v>1.1324707680982985E-3</v>
      </c>
      <c r="L7843">
        <f t="shared" si="738"/>
        <v>-4.0640360532879102E-2</v>
      </c>
    </row>
    <row r="7844" spans="1:12">
      <c r="A7844">
        <v>609.97997999999995</v>
      </c>
      <c r="B7844">
        <v>78.14</v>
      </c>
      <c r="C7844">
        <v>-4.1968500000000004</v>
      </c>
      <c r="D7844">
        <v>12.83893</v>
      </c>
      <c r="E7844" s="1">
        <v>-5.4694E-2</v>
      </c>
      <c r="F7844">
        <v>0.28919</v>
      </c>
      <c r="G7844">
        <f t="shared" si="735"/>
        <v>1.2992997159999997</v>
      </c>
      <c r="H7844">
        <f t="shared" si="739"/>
        <v>-0.10641178563944198</v>
      </c>
      <c r="I7844">
        <f t="shared" si="740"/>
        <v>-1.2211184614723453E-2</v>
      </c>
      <c r="J7844">
        <f t="shared" si="736"/>
        <v>-4.1576333333362163E-3</v>
      </c>
      <c r="K7844">
        <f t="shared" si="737"/>
        <v>1.1323361482983513E-3</v>
      </c>
      <c r="L7844">
        <f t="shared" si="738"/>
        <v>-3.9071173445238867E-2</v>
      </c>
    </row>
    <row r="7845" spans="1:12">
      <c r="A7845">
        <v>610.09198000000004</v>
      </c>
      <c r="B7845">
        <v>78.150000000000006</v>
      </c>
      <c r="C7845">
        <v>-4.19855</v>
      </c>
      <c r="D7845">
        <v>12.83794</v>
      </c>
      <c r="E7845" s="1">
        <v>-5.7200000000000001E-2</v>
      </c>
      <c r="F7845">
        <v>0.28915999999999997</v>
      </c>
      <c r="G7845">
        <f t="shared" si="735"/>
        <v>1.2991995279999999</v>
      </c>
      <c r="H7845">
        <f t="shared" si="739"/>
        <v>-0.10651197363944176</v>
      </c>
      <c r="I7845">
        <f t="shared" si="740"/>
        <v>-1.2222681594656884E-2</v>
      </c>
      <c r="J7845">
        <f t="shared" si="736"/>
        <v>-4.8272400000010825E-3</v>
      </c>
      <c r="K7845">
        <f t="shared" si="737"/>
        <v>1.1321925617711242E-3</v>
      </c>
      <c r="L7845">
        <f t="shared" si="738"/>
        <v>-4.5321101797831477E-2</v>
      </c>
    </row>
    <row r="7846" spans="1:12">
      <c r="A7846">
        <v>610.18597</v>
      </c>
      <c r="B7846">
        <v>78.16</v>
      </c>
      <c r="C7846">
        <v>-4.1989099999999997</v>
      </c>
      <c r="D7846">
        <v>12.83794</v>
      </c>
      <c r="E7846" s="1">
        <v>-5.9135E-2</v>
      </c>
      <c r="F7846">
        <v>0.28914000000000001</v>
      </c>
      <c r="G7846">
        <f t="shared" si="735"/>
        <v>1.2991995279999999</v>
      </c>
      <c r="H7846">
        <f t="shared" si="739"/>
        <v>-0.10651197363944176</v>
      </c>
      <c r="I7846">
        <f t="shared" si="740"/>
        <v>-1.2222681594656884E-2</v>
      </c>
      <c r="J7846">
        <f t="shared" si="736"/>
        <v>-4.830613333333381E-3</v>
      </c>
      <c r="K7846">
        <f t="shared" si="737"/>
        <v>1.1320720925697162E-3</v>
      </c>
      <c r="L7846">
        <f t="shared" si="738"/>
        <v>-4.5352772728498081E-2</v>
      </c>
    </row>
    <row r="7847" spans="1:12">
      <c r="A7847">
        <v>610.28601000000003</v>
      </c>
      <c r="B7847">
        <v>78.17</v>
      </c>
      <c r="C7847">
        <v>-4.2035600000000004</v>
      </c>
      <c r="D7847">
        <v>12.83695</v>
      </c>
      <c r="E7847" s="1">
        <v>-6.0032000000000002E-2</v>
      </c>
      <c r="F7847">
        <v>0.28910999999999998</v>
      </c>
      <c r="G7847">
        <f t="shared" si="735"/>
        <v>1.2990993399999999</v>
      </c>
      <c r="H7847">
        <f t="shared" si="739"/>
        <v>-0.10661216163944176</v>
      </c>
      <c r="I7847">
        <f t="shared" si="740"/>
        <v>-1.2234178574590339E-2</v>
      </c>
      <c r="J7847">
        <f t="shared" si="736"/>
        <v>-4.8356733333320134E-3</v>
      </c>
      <c r="K7847">
        <f t="shared" si="737"/>
        <v>1.1319438971024059E-3</v>
      </c>
      <c r="L7847">
        <f t="shared" si="738"/>
        <v>-4.5357614543883602E-2</v>
      </c>
    </row>
    <row r="7848" spans="1:12">
      <c r="A7848">
        <v>610.38300000000004</v>
      </c>
      <c r="B7848">
        <v>78.180000000000007</v>
      </c>
      <c r="C7848">
        <v>-4.2043499999999998</v>
      </c>
      <c r="D7848">
        <v>12.83596</v>
      </c>
      <c r="E7848" s="1">
        <v>-5.9499000000000003E-2</v>
      </c>
      <c r="F7848">
        <v>0.28909000000000001</v>
      </c>
      <c r="G7848">
        <f t="shared" si="735"/>
        <v>1.2989991519999997</v>
      </c>
      <c r="H7848">
        <f t="shared" si="739"/>
        <v>-0.10671234963944198</v>
      </c>
      <c r="I7848">
        <f t="shared" si="740"/>
        <v>-1.2245675554523822E-2</v>
      </c>
      <c r="J7848">
        <f t="shared" si="736"/>
        <v>-5.5103399999984542E-3</v>
      </c>
      <c r="K7848">
        <f t="shared" si="737"/>
        <v>1.1318196377498068E-3</v>
      </c>
      <c r="L7848">
        <f t="shared" si="738"/>
        <v>-5.1637322377557096E-2</v>
      </c>
    </row>
    <row r="7849" spans="1:12">
      <c r="A7849">
        <v>610.48901000000001</v>
      </c>
      <c r="B7849">
        <v>78.19</v>
      </c>
      <c r="C7849">
        <v>-4.2051800000000004</v>
      </c>
      <c r="D7849">
        <v>12.83596</v>
      </c>
      <c r="E7849" s="1">
        <v>-5.8778999999999998E-2</v>
      </c>
      <c r="F7849">
        <v>0.28905999999999998</v>
      </c>
      <c r="G7849">
        <f t="shared" si="735"/>
        <v>1.2989991519999997</v>
      </c>
      <c r="H7849">
        <f t="shared" si="739"/>
        <v>-0.10671234963944198</v>
      </c>
      <c r="I7849">
        <f t="shared" si="740"/>
        <v>-1.2245675554523822E-2</v>
      </c>
      <c r="J7849">
        <f t="shared" si="736"/>
        <v>-6.1782600000004151E-3</v>
      </c>
      <c r="K7849">
        <f t="shared" si="737"/>
        <v>1.1316838535682123E-3</v>
      </c>
      <c r="L7849">
        <f t="shared" si="738"/>
        <v>-5.7896391756675054E-2</v>
      </c>
    </row>
    <row r="7850" spans="1:12">
      <c r="A7850">
        <v>610.59496999999999</v>
      </c>
      <c r="B7850">
        <v>78.2</v>
      </c>
      <c r="C7850">
        <v>-4.2068599999999998</v>
      </c>
      <c r="D7850">
        <v>12.83497</v>
      </c>
      <c r="E7850" s="1">
        <v>-5.9082000000000003E-2</v>
      </c>
      <c r="F7850">
        <v>0.28903000000000001</v>
      </c>
      <c r="G7850">
        <f t="shared" si="735"/>
        <v>1.2988989639999999</v>
      </c>
      <c r="H7850">
        <f t="shared" si="739"/>
        <v>-0.10681253763944176</v>
      </c>
      <c r="I7850">
        <f t="shared" si="740"/>
        <v>-1.2257172534457253E-2</v>
      </c>
      <c r="J7850">
        <f t="shared" si="736"/>
        <v>-6.0112799999985618E-3</v>
      </c>
      <c r="K7850">
        <f t="shared" si="737"/>
        <v>1.1315481659827722E-3</v>
      </c>
      <c r="L7850">
        <f t="shared" si="738"/>
        <v>-5.6278786487503382E-2</v>
      </c>
    </row>
    <row r="7851" spans="1:12">
      <c r="A7851">
        <v>610.69000000000005</v>
      </c>
      <c r="B7851">
        <v>78.209999999999994</v>
      </c>
      <c r="C7851">
        <v>-4.2076500000000001</v>
      </c>
      <c r="D7851">
        <v>12.83497</v>
      </c>
      <c r="E7851" s="1">
        <v>-6.0629000000000002E-2</v>
      </c>
      <c r="F7851">
        <v>0.28900999999999999</v>
      </c>
      <c r="G7851">
        <f t="shared" si="735"/>
        <v>1.2988989639999999</v>
      </c>
      <c r="H7851">
        <f t="shared" si="739"/>
        <v>-0.10681253763944176</v>
      </c>
      <c r="I7851">
        <f t="shared" si="740"/>
        <v>-1.2257172534457253E-2</v>
      </c>
      <c r="J7851">
        <f t="shared" si="736"/>
        <v>-5.6773199999987436E-3</v>
      </c>
      <c r="K7851">
        <f t="shared" si="737"/>
        <v>1.1314265025343952E-3</v>
      </c>
      <c r="L7851">
        <f t="shared" si="738"/>
        <v>-5.3152187238198596E-2</v>
      </c>
    </row>
    <row r="7852" spans="1:12">
      <c r="A7852">
        <v>610.79303000000004</v>
      </c>
      <c r="B7852">
        <v>78.22</v>
      </c>
      <c r="C7852">
        <v>-4.2071800000000001</v>
      </c>
      <c r="D7852">
        <v>12.83399</v>
      </c>
      <c r="E7852" s="1">
        <v>-6.2772999999999995E-2</v>
      </c>
      <c r="F7852">
        <v>0.28898000000000001</v>
      </c>
      <c r="G7852">
        <f t="shared" si="735"/>
        <v>1.298799788</v>
      </c>
      <c r="H7852">
        <f t="shared" si="739"/>
        <v>-0.10691171363944174</v>
      </c>
      <c r="I7852">
        <f t="shared" si="740"/>
        <v>-1.2268553383280267E-2</v>
      </c>
      <c r="J7852">
        <f t="shared" si="736"/>
        <v>-6.0045333333326257E-3</v>
      </c>
      <c r="K7852">
        <f t="shared" si="737"/>
        <v>1.1312946265326625E-3</v>
      </c>
      <c r="L7852">
        <f t="shared" si="738"/>
        <v>-5.6163474786147666E-2</v>
      </c>
    </row>
    <row r="7853" spans="1:12">
      <c r="A7853">
        <v>610.89502000000005</v>
      </c>
      <c r="B7853">
        <v>78.23</v>
      </c>
      <c r="C7853">
        <v>-4.2071399999999999</v>
      </c>
      <c r="D7853">
        <v>12.83301</v>
      </c>
      <c r="E7853" s="1">
        <v>-6.4630000000000007E-2</v>
      </c>
      <c r="F7853">
        <v>0.28894999999999998</v>
      </c>
      <c r="G7853">
        <f t="shared" si="735"/>
        <v>1.298700612</v>
      </c>
      <c r="H7853">
        <f t="shared" si="739"/>
        <v>-0.10701088963944172</v>
      </c>
      <c r="I7853">
        <f t="shared" si="740"/>
        <v>-1.2279934232103282E-2</v>
      </c>
      <c r="J7853">
        <f t="shared" si="736"/>
        <v>-6.1597066666663281E-3</v>
      </c>
      <c r="K7853">
        <f t="shared" si="737"/>
        <v>1.1311641119815369E-3</v>
      </c>
      <c r="L7853">
        <f t="shared" si="738"/>
        <v>-5.7561493857499937E-2</v>
      </c>
    </row>
    <row r="7854" spans="1:12">
      <c r="A7854">
        <v>610.99597000000006</v>
      </c>
      <c r="B7854">
        <v>78.239999999999995</v>
      </c>
      <c r="C7854">
        <v>-4.20838</v>
      </c>
      <c r="D7854">
        <v>12.83301</v>
      </c>
      <c r="E7854" s="1">
        <v>-6.5565999999999999E-2</v>
      </c>
      <c r="F7854">
        <v>0.28893000000000002</v>
      </c>
      <c r="G7854">
        <f t="shared" si="735"/>
        <v>1.298700612</v>
      </c>
      <c r="H7854">
        <f t="shared" si="739"/>
        <v>-0.10701088963944172</v>
      </c>
      <c r="I7854">
        <f t="shared" si="740"/>
        <v>-1.2279934232103282E-2</v>
      </c>
      <c r="J7854">
        <f t="shared" si="736"/>
        <v>-6.151273333332069E-3</v>
      </c>
      <c r="K7854">
        <f t="shared" si="737"/>
        <v>1.1310349579493077E-3</v>
      </c>
      <c r="L7854">
        <f t="shared" si="738"/>
        <v>-5.7482685678606427E-2</v>
      </c>
    </row>
    <row r="7855" spans="1:12">
      <c r="A7855">
        <v>611.09802000000002</v>
      </c>
      <c r="B7855">
        <v>78.25</v>
      </c>
      <c r="C7855">
        <v>-4.2100499999999998</v>
      </c>
      <c r="D7855">
        <v>12.83202</v>
      </c>
      <c r="E7855" s="1">
        <v>-6.5759999999999999E-2</v>
      </c>
      <c r="F7855">
        <v>0.28889999999999999</v>
      </c>
      <c r="G7855">
        <f t="shared" si="735"/>
        <v>1.2986004239999998</v>
      </c>
      <c r="H7855">
        <f t="shared" si="739"/>
        <v>-0.10711107763944194</v>
      </c>
      <c r="I7855">
        <f t="shared" si="740"/>
        <v>-1.2291431212036763E-2</v>
      </c>
      <c r="J7855">
        <f t="shared" si="736"/>
        <v>-5.9792333333328028E-3</v>
      </c>
      <c r="K7855">
        <f t="shared" si="737"/>
        <v>1.1309044265657502E-3</v>
      </c>
      <c r="L7855">
        <f t="shared" si="738"/>
        <v>-5.5822735286635242E-2</v>
      </c>
    </row>
    <row r="7856" spans="1:12">
      <c r="A7856">
        <v>611.19597999999996</v>
      </c>
      <c r="B7856">
        <v>78.260000000000005</v>
      </c>
      <c r="C7856">
        <v>-4.2108600000000003</v>
      </c>
      <c r="D7856">
        <v>12.83103</v>
      </c>
      <c r="E7856" s="1">
        <v>-6.6015000000000004E-2</v>
      </c>
      <c r="F7856">
        <v>0.28887000000000002</v>
      </c>
      <c r="G7856">
        <f t="shared" si="735"/>
        <v>1.2985002359999998</v>
      </c>
      <c r="H7856">
        <f t="shared" si="739"/>
        <v>-0.10721126563944194</v>
      </c>
      <c r="I7856">
        <f t="shared" si="740"/>
        <v>-1.230292819197022E-2</v>
      </c>
      <c r="J7856">
        <f t="shared" si="736"/>
        <v>-6.3115066666662384E-3</v>
      </c>
      <c r="K7856">
        <f t="shared" si="737"/>
        <v>1.1307791550089932E-3</v>
      </c>
      <c r="L7856">
        <f t="shared" si="738"/>
        <v>-5.8869808401406452E-2</v>
      </c>
    </row>
    <row r="7857" spans="1:12">
      <c r="A7857">
        <v>611.30402000000004</v>
      </c>
      <c r="B7857">
        <v>78.27</v>
      </c>
      <c r="C7857">
        <v>-4.2129599999999998</v>
      </c>
      <c r="D7857">
        <v>12.83103</v>
      </c>
      <c r="E7857" s="1">
        <v>-6.5990999999999994E-2</v>
      </c>
      <c r="F7857">
        <v>0.28885</v>
      </c>
      <c r="G7857">
        <f t="shared" si="735"/>
        <v>1.2985002359999998</v>
      </c>
      <c r="H7857">
        <f t="shared" si="739"/>
        <v>-0.10721126563944194</v>
      </c>
      <c r="I7857">
        <f t="shared" si="740"/>
        <v>-1.230292819197022E-2</v>
      </c>
      <c r="J7857">
        <f t="shared" si="736"/>
        <v>-6.4801733333346026E-3</v>
      </c>
      <c r="K7857">
        <f t="shared" si="737"/>
        <v>1.1306410252960352E-3</v>
      </c>
      <c r="L7857">
        <f t="shared" si="738"/>
        <v>-6.0443026156671097E-2</v>
      </c>
    </row>
    <row r="7858" spans="1:12">
      <c r="A7858">
        <v>611.40002000000004</v>
      </c>
      <c r="B7858">
        <v>78.28</v>
      </c>
      <c r="C7858">
        <v>-4.2150600000000003</v>
      </c>
      <c r="D7858">
        <v>12.83004</v>
      </c>
      <c r="E7858" s="1">
        <v>-6.5379999999999994E-2</v>
      </c>
      <c r="F7858">
        <v>0.28882000000000002</v>
      </c>
      <c r="G7858">
        <f t="shared" si="735"/>
        <v>1.298400048</v>
      </c>
      <c r="H7858">
        <f t="shared" si="739"/>
        <v>-0.10731145363944172</v>
      </c>
      <c r="I7858">
        <f t="shared" si="740"/>
        <v>-1.2314425171903651E-2</v>
      </c>
      <c r="J7858">
        <f t="shared" si="736"/>
        <v>-6.4852333333350852E-3</v>
      </c>
      <c r="K7858">
        <f t="shared" si="737"/>
        <v>1.1305183170986757E-3</v>
      </c>
      <c r="L7858">
        <f t="shared" si="738"/>
        <v>-6.0433747874900412E-2</v>
      </c>
    </row>
    <row r="7859" spans="1:12">
      <c r="A7859">
        <v>611.5</v>
      </c>
      <c r="B7859">
        <v>78.290000000000006</v>
      </c>
      <c r="C7859">
        <v>-4.2154400000000001</v>
      </c>
      <c r="D7859">
        <v>12.829050000000001</v>
      </c>
      <c r="E7859" s="1">
        <v>-6.4254000000000006E-2</v>
      </c>
      <c r="F7859">
        <v>0.28878999999999999</v>
      </c>
      <c r="G7859">
        <f t="shared" si="735"/>
        <v>1.29829986</v>
      </c>
      <c r="H7859">
        <f t="shared" si="739"/>
        <v>-0.10741164163944172</v>
      </c>
      <c r="I7859">
        <f t="shared" si="740"/>
        <v>-1.2325922151837107E-2</v>
      </c>
      <c r="J7859">
        <f t="shared" si="736"/>
        <v>-6.9946066666669842E-3</v>
      </c>
      <c r="K7859">
        <f t="shared" si="737"/>
        <v>1.1303905499350025E-3</v>
      </c>
      <c r="L7859">
        <f t="shared" si="738"/>
        <v>-6.5119632843397057E-2</v>
      </c>
    </row>
    <row r="7860" spans="1:12">
      <c r="A7860">
        <v>611.60302999999999</v>
      </c>
      <c r="B7860">
        <v>78.3</v>
      </c>
      <c r="C7860">
        <v>-4.2149700000000001</v>
      </c>
      <c r="D7860">
        <v>12.829050000000001</v>
      </c>
      <c r="E7860" s="1">
        <v>-6.0969000000000002E-2</v>
      </c>
      <c r="F7860">
        <v>0.28877000000000003</v>
      </c>
      <c r="G7860">
        <f t="shared" si="735"/>
        <v>1.29829986</v>
      </c>
      <c r="H7860">
        <f t="shared" si="739"/>
        <v>-0.10741164163944172</v>
      </c>
      <c r="I7860">
        <f t="shared" si="740"/>
        <v>-1.2325922151837107E-2</v>
      </c>
      <c r="J7860">
        <f t="shared" si="736"/>
        <v>-6.5054733333333144E-3</v>
      </c>
      <c r="K7860">
        <f t="shared" si="737"/>
        <v>1.1302589153043081E-3</v>
      </c>
      <c r="L7860">
        <f t="shared" si="738"/>
        <v>-6.0565812364834895E-2</v>
      </c>
    </row>
    <row r="7861" spans="1:12">
      <c r="A7861">
        <v>611.70501999999999</v>
      </c>
      <c r="B7861">
        <v>78.31</v>
      </c>
      <c r="C7861">
        <v>-4.2191999999999998</v>
      </c>
      <c r="D7861">
        <v>12.828060000000001</v>
      </c>
      <c r="E7861" s="1">
        <v>-5.4614999999999997E-2</v>
      </c>
      <c r="F7861">
        <v>0.28874</v>
      </c>
      <c r="G7861">
        <f t="shared" si="735"/>
        <v>1.2981996719999997</v>
      </c>
      <c r="H7861">
        <f t="shared" si="739"/>
        <v>-0.10751182963944195</v>
      </c>
      <c r="I7861">
        <f t="shared" si="740"/>
        <v>-1.233741913177059E-2</v>
      </c>
      <c r="J7861">
        <f t="shared" si="736"/>
        <v>-6.5122200000005005E-3</v>
      </c>
      <c r="K7861">
        <f t="shared" si="737"/>
        <v>1.1301286396047119E-3</v>
      </c>
      <c r="L7861">
        <f t="shared" si="738"/>
        <v>-6.057212514976508E-2</v>
      </c>
    </row>
    <row r="7862" spans="1:12">
      <c r="A7862">
        <v>611.79998999999998</v>
      </c>
      <c r="B7862">
        <v>78.319999999999993</v>
      </c>
      <c r="C7862">
        <v>-4.2170199999999998</v>
      </c>
      <c r="D7862">
        <v>12.82708</v>
      </c>
      <c r="E7862" s="1">
        <v>-4.6449999999999998E-2</v>
      </c>
      <c r="F7862">
        <v>0.28871000000000002</v>
      </c>
      <c r="G7862">
        <f t="shared" si="735"/>
        <v>1.298100496</v>
      </c>
      <c r="H7862">
        <f t="shared" si="739"/>
        <v>-0.1076110056394417</v>
      </c>
      <c r="I7862">
        <f t="shared" si="740"/>
        <v>-1.2348799980593579E-2</v>
      </c>
      <c r="J7862">
        <f t="shared" si="736"/>
        <v>-7.0064133333323092E-3</v>
      </c>
      <c r="K7862">
        <f t="shared" si="737"/>
        <v>1.1300073578169091E-3</v>
      </c>
      <c r="L7862">
        <f t="shared" si="738"/>
        <v>-6.5108706044508066E-2</v>
      </c>
    </row>
    <row r="7863" spans="1:12">
      <c r="A7863">
        <v>611.90099999999995</v>
      </c>
      <c r="B7863">
        <v>78.33</v>
      </c>
      <c r="C7863">
        <v>-4.2191200000000002</v>
      </c>
      <c r="D7863">
        <v>12.82708</v>
      </c>
      <c r="E7863" s="1">
        <v>-3.7941000000000003E-2</v>
      </c>
      <c r="F7863">
        <v>0.28869</v>
      </c>
      <c r="G7863">
        <f t="shared" si="735"/>
        <v>1.298100496</v>
      </c>
      <c r="H7863">
        <f t="shared" si="739"/>
        <v>-0.1076110056394417</v>
      </c>
      <c r="I7863">
        <f t="shared" si="740"/>
        <v>-1.2348799980593579E-2</v>
      </c>
      <c r="J7863">
        <f t="shared" si="736"/>
        <v>-6.5004133333309835E-3</v>
      </c>
      <c r="K7863">
        <f t="shared" si="737"/>
        <v>1.1298783911887565E-3</v>
      </c>
      <c r="L7863">
        <f t="shared" si="738"/>
        <v>-6.0406584760587398E-2</v>
      </c>
    </row>
    <row r="7864" spans="1:12">
      <c r="A7864">
        <v>612.005</v>
      </c>
      <c r="B7864">
        <v>78.34</v>
      </c>
      <c r="C7864">
        <v>-4.2195</v>
      </c>
      <c r="D7864">
        <v>12.82708</v>
      </c>
      <c r="E7864" s="1">
        <v>-3.227E-2</v>
      </c>
      <c r="F7864">
        <v>0.28866000000000003</v>
      </c>
      <c r="G7864">
        <f t="shared" si="735"/>
        <v>1.298100496</v>
      </c>
      <c r="H7864">
        <f t="shared" si="739"/>
        <v>-0.1076110056394417</v>
      </c>
      <c r="I7864">
        <f t="shared" si="740"/>
        <v>-1.2348799980593579E-2</v>
      </c>
      <c r="J7864">
        <f t="shared" si="736"/>
        <v>-5.8291199999976912E-3</v>
      </c>
      <c r="K7864">
        <f t="shared" si="737"/>
        <v>1.1297456377696562E-3</v>
      </c>
      <c r="L7864">
        <f t="shared" si="738"/>
        <v>-5.41684371906027E-2</v>
      </c>
    </row>
    <row r="7865" spans="1:12">
      <c r="A7865">
        <v>612.10497999999995</v>
      </c>
      <c r="B7865">
        <v>78.349999999999994</v>
      </c>
      <c r="C7865">
        <v>-4.2198900000000004</v>
      </c>
      <c r="D7865">
        <v>12.826090000000001</v>
      </c>
      <c r="E7865" s="1">
        <v>-3.2552999999999999E-2</v>
      </c>
      <c r="F7865">
        <v>0.28864000000000001</v>
      </c>
      <c r="G7865">
        <f t="shared" si="735"/>
        <v>1.298000308</v>
      </c>
      <c r="H7865">
        <f t="shared" si="739"/>
        <v>-0.1077111936394417</v>
      </c>
      <c r="I7865">
        <f t="shared" si="740"/>
        <v>-1.2360296960527034E-2</v>
      </c>
      <c r="J7865">
        <f t="shared" si="736"/>
        <v>-5.8274333333317276E-3</v>
      </c>
      <c r="K7865">
        <f t="shared" si="737"/>
        <v>1.1296180451873879E-3</v>
      </c>
      <c r="L7865">
        <f t="shared" si="738"/>
        <v>-5.4102393042257002E-2</v>
      </c>
    </row>
    <row r="7866" spans="1:12">
      <c r="A7866">
        <v>612.20599000000004</v>
      </c>
      <c r="B7866">
        <v>78.36</v>
      </c>
      <c r="C7866">
        <v>-4.2206999999999999</v>
      </c>
      <c r="D7866">
        <v>12.82708</v>
      </c>
      <c r="E7866" s="1">
        <v>-3.8459E-2</v>
      </c>
      <c r="F7866">
        <v>0.28860999999999998</v>
      </c>
      <c r="G7866">
        <f t="shared" si="735"/>
        <v>1.298100496</v>
      </c>
      <c r="H7866">
        <f t="shared" si="739"/>
        <v>-0.1076110056394417</v>
      </c>
      <c r="I7866">
        <f t="shared" si="740"/>
        <v>-1.2348799980593579E-2</v>
      </c>
      <c r="J7866">
        <f t="shared" si="736"/>
        <v>-4.3246133333327656E-3</v>
      </c>
      <c r="K7866">
        <f t="shared" si="737"/>
        <v>1.1294891674025946E-3</v>
      </c>
      <c r="L7866">
        <f t="shared" si="738"/>
        <v>-4.0187463239798063E-2</v>
      </c>
    </row>
    <row r="7867" spans="1:12">
      <c r="A7867">
        <v>612.30798000000004</v>
      </c>
      <c r="B7867">
        <v>78.37</v>
      </c>
      <c r="C7867">
        <v>-4.2223699999999997</v>
      </c>
      <c r="D7867">
        <v>12.826090000000001</v>
      </c>
      <c r="E7867" s="1">
        <v>-4.7692999999999999E-2</v>
      </c>
      <c r="F7867">
        <v>0.28858</v>
      </c>
      <c r="G7867">
        <f t="shared" si="735"/>
        <v>1.298000308</v>
      </c>
      <c r="H7867">
        <f t="shared" si="739"/>
        <v>-0.1077111936394417</v>
      </c>
      <c r="I7867">
        <f t="shared" si="740"/>
        <v>-1.2360296960527034E-2</v>
      </c>
      <c r="J7867">
        <f t="shared" si="736"/>
        <v>-3.6583799999988548E-3</v>
      </c>
      <c r="K7867">
        <f t="shared" si="737"/>
        <v>1.1293590690774507E-3</v>
      </c>
      <c r="L7867">
        <f t="shared" si="738"/>
        <v>-3.3964715053155146E-2</v>
      </c>
    </row>
    <row r="7868" spans="1:12">
      <c r="A7868">
        <v>612.41301999999996</v>
      </c>
      <c r="B7868">
        <v>78.38</v>
      </c>
      <c r="C7868">
        <v>-4.22281</v>
      </c>
      <c r="D7868">
        <v>12.825100000000001</v>
      </c>
      <c r="E7868" s="1">
        <v>-5.7883999999999998E-2</v>
      </c>
      <c r="F7868">
        <v>0.28854999999999997</v>
      </c>
      <c r="G7868">
        <f t="shared" si="735"/>
        <v>1.29790012</v>
      </c>
      <c r="H7868">
        <f t="shared" si="739"/>
        <v>-0.10781138163944171</v>
      </c>
      <c r="I7868">
        <f t="shared" si="740"/>
        <v>-1.2371793940460491E-2</v>
      </c>
      <c r="J7868">
        <f t="shared" si="736"/>
        <v>-3.8287333333318018E-3</v>
      </c>
      <c r="K7868">
        <f t="shared" si="737"/>
        <v>1.1292251115002522E-3</v>
      </c>
      <c r="L7868">
        <f t="shared" si="738"/>
        <v>-3.5513257274973078E-2</v>
      </c>
    </row>
    <row r="7869" spans="1:12">
      <c r="A7869">
        <v>612.50402999999994</v>
      </c>
      <c r="B7869">
        <v>78.39</v>
      </c>
      <c r="C7869">
        <v>-4.2257199999999999</v>
      </c>
      <c r="D7869">
        <v>12.825100000000001</v>
      </c>
      <c r="E7869" s="1">
        <v>-6.6353999999999996E-2</v>
      </c>
      <c r="F7869">
        <v>0.28853000000000001</v>
      </c>
      <c r="G7869">
        <f t="shared" si="735"/>
        <v>1.29790012</v>
      </c>
      <c r="H7869">
        <f t="shared" si="739"/>
        <v>-0.10781138163944171</v>
      </c>
      <c r="I7869">
        <f t="shared" si="740"/>
        <v>-1.2371793940460491E-2</v>
      </c>
      <c r="J7869">
        <f t="shared" si="736"/>
        <v>-3.332853333331534E-3</v>
      </c>
      <c r="K7869">
        <f t="shared" si="737"/>
        <v>1.1291090720831475E-3</v>
      </c>
      <c r="L7869">
        <f t="shared" si="738"/>
        <v>-3.091374289662422E-2</v>
      </c>
    </row>
    <row r="7870" spans="1:12">
      <c r="A7870">
        <v>612.61102000000005</v>
      </c>
      <c r="B7870">
        <v>78.400000000000006</v>
      </c>
      <c r="C7870">
        <v>-4.2261499999999996</v>
      </c>
      <c r="D7870">
        <v>12.824109999999999</v>
      </c>
      <c r="E7870" s="1">
        <v>-7.1285000000000001E-2</v>
      </c>
      <c r="F7870">
        <v>0.28849999999999998</v>
      </c>
      <c r="G7870">
        <f t="shared" ref="G7870:G7933" si="741">(D7870/100)*$B$16</f>
        <v>1.2977999319999998</v>
      </c>
      <c r="H7870">
        <f t="shared" si="739"/>
        <v>-0.10791156963944193</v>
      </c>
      <c r="I7870">
        <f t="shared" si="740"/>
        <v>-1.2383290920393973E-2</v>
      </c>
      <c r="J7870">
        <f t="shared" ref="J7870:J7933" si="742">SLOPE(H7862:H7870,B7862:B7870)</f>
        <v>-3.67356000000111E-3</v>
      </c>
      <c r="K7870">
        <f t="shared" ref="K7870:K7933" si="743">1/(A7870+273.15)</f>
        <v>1.1289726883668915E-3</v>
      </c>
      <c r="L7870">
        <f t="shared" ref="L7870:L7933" si="744">-J7870/H7870</f>
        <v>-3.4042318282231858E-2</v>
      </c>
    </row>
    <row r="7871" spans="1:12">
      <c r="A7871">
        <v>612.70398</v>
      </c>
      <c r="B7871">
        <v>78.41</v>
      </c>
      <c r="C7871">
        <v>-4.2273500000000004</v>
      </c>
      <c r="D7871">
        <v>12.823119999999999</v>
      </c>
      <c r="E7871" s="1">
        <v>-7.3788000000000006E-2</v>
      </c>
      <c r="F7871">
        <v>0.28848000000000001</v>
      </c>
      <c r="G7871">
        <f t="shared" si="741"/>
        <v>1.2976997439999998</v>
      </c>
      <c r="H7871">
        <f t="shared" si="739"/>
        <v>-0.10801175763944193</v>
      </c>
      <c r="I7871">
        <f t="shared" si="740"/>
        <v>-1.239478790032743E-2</v>
      </c>
      <c r="J7871">
        <f t="shared" si="742"/>
        <v>-4.8424200000024504E-3</v>
      </c>
      <c r="K7871">
        <f t="shared" si="743"/>
        <v>1.1288542159058766E-3</v>
      </c>
      <c r="L7871">
        <f t="shared" si="744"/>
        <v>-4.4832341458298577E-2</v>
      </c>
    </row>
    <row r="7872" spans="1:12">
      <c r="A7872">
        <v>612.81897000000004</v>
      </c>
      <c r="B7872">
        <v>78.42</v>
      </c>
      <c r="C7872">
        <v>-4.2290999999999999</v>
      </c>
      <c r="D7872">
        <v>12.82213</v>
      </c>
      <c r="E7872" s="1">
        <v>-7.5642000000000001E-2</v>
      </c>
      <c r="F7872">
        <v>0.28844999999999998</v>
      </c>
      <c r="G7872">
        <f t="shared" si="741"/>
        <v>1.2975995559999998</v>
      </c>
      <c r="H7872">
        <f t="shared" si="739"/>
        <v>-0.10811194563944193</v>
      </c>
      <c r="I7872">
        <f t="shared" si="740"/>
        <v>-1.2406284880260887E-2</v>
      </c>
      <c r="J7872">
        <f t="shared" si="742"/>
        <v>-6.0112800000032144E-3</v>
      </c>
      <c r="K7872">
        <f t="shared" si="743"/>
        <v>1.1287077018058544E-3</v>
      </c>
      <c r="L7872">
        <f t="shared" si="744"/>
        <v>-5.5602366273668741E-2</v>
      </c>
    </row>
    <row r="7873" spans="1:12">
      <c r="A7873">
        <v>612.91498000000001</v>
      </c>
      <c r="B7873">
        <v>78.430000000000007</v>
      </c>
      <c r="C7873">
        <v>-4.2307600000000001</v>
      </c>
      <c r="D7873">
        <v>12.82213</v>
      </c>
      <c r="E7873" s="1">
        <v>-7.8508999999999995E-2</v>
      </c>
      <c r="F7873">
        <v>0.28842000000000001</v>
      </c>
      <c r="G7873">
        <f t="shared" si="741"/>
        <v>1.2975995559999998</v>
      </c>
      <c r="H7873">
        <f t="shared" si="739"/>
        <v>-0.10811194563944193</v>
      </c>
      <c r="I7873">
        <f t="shared" si="740"/>
        <v>-1.2406284880260887E-2</v>
      </c>
      <c r="J7873">
        <f t="shared" si="742"/>
        <v>-6.3452400000030837E-3</v>
      </c>
      <c r="K7873">
        <f t="shared" si="743"/>
        <v>1.1285854001362294E-3</v>
      </c>
      <c r="L7873">
        <f t="shared" si="744"/>
        <v>-5.869138662220303E-2</v>
      </c>
    </row>
    <row r="7874" spans="1:12">
      <c r="A7874">
        <v>613.02002000000005</v>
      </c>
      <c r="B7874">
        <v>78.44</v>
      </c>
      <c r="C7874">
        <v>-4.2320200000000003</v>
      </c>
      <c r="D7874">
        <v>12.821149999999999</v>
      </c>
      <c r="E7874" s="1">
        <v>-8.3448999999999995E-2</v>
      </c>
      <c r="F7874">
        <v>0.28838999999999998</v>
      </c>
      <c r="G7874">
        <f t="shared" si="741"/>
        <v>1.29750038</v>
      </c>
      <c r="H7874">
        <f t="shared" si="739"/>
        <v>-0.10821112163944169</v>
      </c>
      <c r="I7874">
        <f t="shared" si="740"/>
        <v>-1.2417665729083876E-2</v>
      </c>
      <c r="J7874">
        <f t="shared" si="742"/>
        <v>-7.3403733333353149E-3</v>
      </c>
      <c r="K7874">
        <f t="shared" si="743"/>
        <v>1.1284516260209299E-3</v>
      </c>
      <c r="L7874">
        <f t="shared" si="744"/>
        <v>-6.7833816174582881E-2</v>
      </c>
    </row>
    <row r="7875" spans="1:12">
      <c r="A7875">
        <v>613.11797999999999</v>
      </c>
      <c r="B7875">
        <v>78.45</v>
      </c>
      <c r="C7875">
        <v>-4.2328400000000004</v>
      </c>
      <c r="D7875">
        <v>12.82016</v>
      </c>
      <c r="E7875" s="1">
        <v>-8.8980000000000004E-2</v>
      </c>
      <c r="F7875">
        <v>0.28837000000000002</v>
      </c>
      <c r="G7875">
        <f t="shared" si="741"/>
        <v>1.2974001919999998</v>
      </c>
      <c r="H7875">
        <f t="shared" si="739"/>
        <v>-0.10831130963944191</v>
      </c>
      <c r="I7875">
        <f t="shared" si="740"/>
        <v>-1.2429162709017358E-2</v>
      </c>
      <c r="J7875">
        <f t="shared" si="742"/>
        <v>-7.3353133333352027E-3</v>
      </c>
      <c r="K7875">
        <f t="shared" si="743"/>
        <v>1.1283268972438788E-3</v>
      </c>
      <c r="L7875">
        <f t="shared" si="744"/>
        <v>-6.7724352680747432E-2</v>
      </c>
    </row>
    <row r="7876" spans="1:12">
      <c r="A7876">
        <v>613.22100999999998</v>
      </c>
      <c r="B7876">
        <v>78.459999999999994</v>
      </c>
      <c r="C7876">
        <v>-4.2328099999999997</v>
      </c>
      <c r="D7876">
        <v>12.81917</v>
      </c>
      <c r="E7876" s="1">
        <v>-9.2254000000000003E-2</v>
      </c>
      <c r="F7876">
        <v>0.28833999999999999</v>
      </c>
      <c r="G7876">
        <f t="shared" si="741"/>
        <v>1.2973000039999998</v>
      </c>
      <c r="H7876">
        <f t="shared" si="739"/>
        <v>-0.10841149763944191</v>
      </c>
      <c r="I7876">
        <f t="shared" si="740"/>
        <v>-1.2440659688950813E-2</v>
      </c>
      <c r="J7876">
        <f t="shared" si="742"/>
        <v>-7.6659000000015584E-3</v>
      </c>
      <c r="K7876">
        <f t="shared" si="743"/>
        <v>1.1281957427736722E-3</v>
      </c>
      <c r="L7876">
        <f t="shared" si="744"/>
        <v>-7.0711134583686219E-2</v>
      </c>
    </row>
    <row r="7877" spans="1:12">
      <c r="A7877">
        <v>613.32097999999996</v>
      </c>
      <c r="B7877">
        <v>78.47</v>
      </c>
      <c r="C7877">
        <v>-4.2344900000000001</v>
      </c>
      <c r="D7877">
        <v>12.81818</v>
      </c>
      <c r="E7877" s="1">
        <v>-9.1013999999999998E-2</v>
      </c>
      <c r="F7877">
        <v>0.28831000000000001</v>
      </c>
      <c r="G7877">
        <f t="shared" si="741"/>
        <v>1.297199816</v>
      </c>
      <c r="H7877">
        <f t="shared" si="739"/>
        <v>-0.10851168563944169</v>
      </c>
      <c r="I7877">
        <f t="shared" si="740"/>
        <v>-1.2452156668884244E-2</v>
      </c>
      <c r="J7877">
        <f t="shared" si="742"/>
        <v>-8.3321333333330992E-3</v>
      </c>
      <c r="K7877">
        <f t="shared" si="743"/>
        <v>1.1280685127447714E-3</v>
      </c>
      <c r="L7877">
        <f t="shared" si="744"/>
        <v>-7.6785585665112427E-2</v>
      </c>
    </row>
    <row r="7878" spans="1:12">
      <c r="A7878">
        <v>613.41699000000006</v>
      </c>
      <c r="B7878">
        <v>78.48</v>
      </c>
      <c r="C7878">
        <v>-4.2357199999999997</v>
      </c>
      <c r="D7878">
        <v>12.81719</v>
      </c>
      <c r="E7878" s="1">
        <v>-8.4537000000000001E-2</v>
      </c>
      <c r="F7878">
        <v>0.28828999999999999</v>
      </c>
      <c r="G7878">
        <f t="shared" si="741"/>
        <v>1.297099628</v>
      </c>
      <c r="H7878">
        <f t="shared" si="739"/>
        <v>-0.10861187363944169</v>
      </c>
      <c r="I7878">
        <f t="shared" si="740"/>
        <v>-1.2463653648817701E-2</v>
      </c>
      <c r="J7878">
        <f t="shared" si="742"/>
        <v>-8.4991133333307128E-3</v>
      </c>
      <c r="K7878">
        <f t="shared" si="743"/>
        <v>1.1279463495477086E-3</v>
      </c>
      <c r="L7878">
        <f t="shared" si="744"/>
        <v>-7.825215649575458E-2</v>
      </c>
    </row>
    <row r="7879" spans="1:12">
      <c r="A7879">
        <v>613.51598999999999</v>
      </c>
      <c r="B7879">
        <v>78.489999999999995</v>
      </c>
      <c r="C7879">
        <v>-4.2378299999999998</v>
      </c>
      <c r="D7879">
        <v>12.8162</v>
      </c>
      <c r="E7879" s="1">
        <v>-7.4131000000000002E-2</v>
      </c>
      <c r="F7879">
        <v>0.28826000000000002</v>
      </c>
      <c r="G7879">
        <f t="shared" si="741"/>
        <v>1.2969994399999998</v>
      </c>
      <c r="H7879">
        <f t="shared" si="739"/>
        <v>-0.10871206163944191</v>
      </c>
      <c r="I7879">
        <f t="shared" si="740"/>
        <v>-1.2475150628751182E-2</v>
      </c>
      <c r="J7879">
        <f t="shared" si="742"/>
        <v>-8.8347599999985139E-3</v>
      </c>
      <c r="K7879">
        <f t="shared" si="743"/>
        <v>1.1278204095772299E-3</v>
      </c>
      <c r="L7879">
        <f t="shared" si="744"/>
        <v>-8.1267523279065168E-2</v>
      </c>
    </row>
    <row r="7880" spans="1:12">
      <c r="A7880">
        <v>613.61401000000001</v>
      </c>
      <c r="B7880">
        <v>78.5</v>
      </c>
      <c r="C7880">
        <v>-4.2382099999999996</v>
      </c>
      <c r="D7880">
        <v>12.81521</v>
      </c>
      <c r="E7880" s="1">
        <v>-6.3641000000000003E-2</v>
      </c>
      <c r="F7880">
        <v>0.28822999999999999</v>
      </c>
      <c r="G7880">
        <f t="shared" si="741"/>
        <v>1.2968992519999998</v>
      </c>
      <c r="H7880">
        <f t="shared" si="739"/>
        <v>-0.10881224963944192</v>
      </c>
      <c r="I7880">
        <f t="shared" si="740"/>
        <v>-1.2486647608684639E-2</v>
      </c>
      <c r="J7880">
        <f t="shared" si="742"/>
        <v>-9.3390733333333226E-3</v>
      </c>
      <c r="K7880">
        <f t="shared" si="743"/>
        <v>1.1276957439894297E-3</v>
      </c>
      <c r="L7880">
        <f t="shared" si="744"/>
        <v>-8.5827407890923024E-2</v>
      </c>
    </row>
    <row r="7881" spans="1:12">
      <c r="A7881">
        <v>613.71802000000002</v>
      </c>
      <c r="B7881">
        <v>78.510000000000005</v>
      </c>
      <c r="C7881">
        <v>-4.2386200000000001</v>
      </c>
      <c r="D7881">
        <v>12.81522</v>
      </c>
      <c r="E7881" s="1">
        <v>-5.7086999999999999E-2</v>
      </c>
      <c r="F7881">
        <v>0.28820000000000001</v>
      </c>
      <c r="G7881">
        <f t="shared" si="741"/>
        <v>1.2969002639999998</v>
      </c>
      <c r="H7881">
        <f t="shared" si="739"/>
        <v>-0.10881123763944189</v>
      </c>
      <c r="I7881">
        <f t="shared" si="740"/>
        <v>-1.2486531477574198E-2</v>
      </c>
      <c r="J7881">
        <f t="shared" si="742"/>
        <v>-9.3373866666672106E-3</v>
      </c>
      <c r="K7881">
        <f t="shared" si="743"/>
        <v>1.1275634902248477E-3</v>
      </c>
      <c r="L7881">
        <f t="shared" si="744"/>
        <v>-8.5812705279648391E-2</v>
      </c>
    </row>
    <row r="7882" spans="1:12">
      <c r="A7882">
        <v>613.82001000000002</v>
      </c>
      <c r="B7882">
        <v>78.52</v>
      </c>
      <c r="C7882">
        <v>-4.24031</v>
      </c>
      <c r="D7882">
        <v>12.81522</v>
      </c>
      <c r="E7882" s="1">
        <v>-5.5968999999999998E-2</v>
      </c>
      <c r="F7882">
        <v>0.28817999999999999</v>
      </c>
      <c r="G7882">
        <f t="shared" si="741"/>
        <v>1.2969002639999998</v>
      </c>
      <c r="H7882">
        <f t="shared" si="739"/>
        <v>-0.10881123763944189</v>
      </c>
      <c r="I7882">
        <f t="shared" si="740"/>
        <v>-1.2486531477574198E-2</v>
      </c>
      <c r="J7882">
        <f t="shared" si="742"/>
        <v>-8.1702133333349282E-3</v>
      </c>
      <c r="K7882">
        <f t="shared" si="743"/>
        <v>1.1274338351079086E-3</v>
      </c>
      <c r="L7882">
        <f t="shared" si="744"/>
        <v>-7.5086117119702617E-2</v>
      </c>
    </row>
    <row r="7883" spans="1:12">
      <c r="A7883">
        <v>613.91498000000001</v>
      </c>
      <c r="B7883">
        <v>78.53</v>
      </c>
      <c r="C7883">
        <v>-4.2411099999999999</v>
      </c>
      <c r="D7883">
        <v>12.81423</v>
      </c>
      <c r="E7883" s="1">
        <v>-5.9691000000000001E-2</v>
      </c>
      <c r="F7883">
        <v>0.28815000000000002</v>
      </c>
      <c r="G7883">
        <f t="shared" si="741"/>
        <v>1.296800076</v>
      </c>
      <c r="H7883">
        <f t="shared" si="739"/>
        <v>-0.10891142563944167</v>
      </c>
      <c r="I7883">
        <f t="shared" si="740"/>
        <v>-1.2498028457507629E-2</v>
      </c>
      <c r="J7883">
        <f t="shared" si="742"/>
        <v>-7.3319399999992822E-3</v>
      </c>
      <c r="K7883">
        <f t="shared" si="743"/>
        <v>1.1273131309952062E-3</v>
      </c>
      <c r="L7883">
        <f t="shared" si="744"/>
        <v>-6.7320209582713064E-2</v>
      </c>
    </row>
    <row r="7884" spans="1:12">
      <c r="A7884">
        <v>614.02099999999996</v>
      </c>
      <c r="B7884">
        <v>78.540000000000006</v>
      </c>
      <c r="C7884">
        <v>-4.24153</v>
      </c>
      <c r="D7884">
        <v>12.81324</v>
      </c>
      <c r="E7884" s="1">
        <v>-6.6021999999999997E-2</v>
      </c>
      <c r="F7884">
        <v>0.28811999999999999</v>
      </c>
      <c r="G7884">
        <f t="shared" si="741"/>
        <v>1.296699888</v>
      </c>
      <c r="H7884">
        <f t="shared" si="739"/>
        <v>-0.10901161363944167</v>
      </c>
      <c r="I7884">
        <f t="shared" si="740"/>
        <v>-1.2509525437441086E-2</v>
      </c>
      <c r="J7884">
        <f t="shared" si="742"/>
        <v>-6.8293133333317798E-3</v>
      </c>
      <c r="K7884">
        <f t="shared" si="743"/>
        <v>1.1271784131807736E-3</v>
      </c>
      <c r="L7884">
        <f t="shared" si="744"/>
        <v>-6.2647575843798486E-2</v>
      </c>
    </row>
    <row r="7885" spans="1:12">
      <c r="A7885">
        <v>614.12401999999997</v>
      </c>
      <c r="B7885">
        <v>78.55</v>
      </c>
      <c r="C7885">
        <v>-4.2449399999999997</v>
      </c>
      <c r="D7885">
        <v>12.81324</v>
      </c>
      <c r="E7885" s="1">
        <v>-7.2481000000000004E-2</v>
      </c>
      <c r="F7885">
        <v>0.28810000000000002</v>
      </c>
      <c r="G7885">
        <f t="shared" si="741"/>
        <v>1.296699888</v>
      </c>
      <c r="H7885">
        <f t="shared" si="739"/>
        <v>-0.10901161363944167</v>
      </c>
      <c r="I7885">
        <f t="shared" si="740"/>
        <v>-1.2509525437441086E-2</v>
      </c>
      <c r="J7885">
        <f t="shared" si="742"/>
        <v>-5.9944133333322608E-3</v>
      </c>
      <c r="K7885">
        <f t="shared" si="743"/>
        <v>1.127047538256558E-3</v>
      </c>
      <c r="L7885">
        <f t="shared" si="744"/>
        <v>-5.4988758841410378E-2</v>
      </c>
    </row>
    <row r="7886" spans="1:12">
      <c r="A7886">
        <v>614.21698000000004</v>
      </c>
      <c r="B7886">
        <v>78.56</v>
      </c>
      <c r="C7886">
        <v>-4.2478899999999999</v>
      </c>
      <c r="D7886">
        <v>12.812250000000001</v>
      </c>
      <c r="E7886" s="1">
        <v>-7.7443999999999999E-2</v>
      </c>
      <c r="F7886">
        <v>0.28806999999999999</v>
      </c>
      <c r="G7886">
        <f t="shared" si="741"/>
        <v>1.2965996999999998</v>
      </c>
      <c r="H7886">
        <f t="shared" si="739"/>
        <v>-0.1091118016394419</v>
      </c>
      <c r="I7886">
        <f t="shared" si="740"/>
        <v>-1.2521022417374567E-2</v>
      </c>
      <c r="J7886">
        <f t="shared" si="742"/>
        <v>-5.6621399999989578E-3</v>
      </c>
      <c r="K7886">
        <f t="shared" si="743"/>
        <v>1.1269294694738359E-3</v>
      </c>
      <c r="L7886">
        <f t="shared" si="744"/>
        <v>-5.189301170838883E-2</v>
      </c>
    </row>
    <row r="7887" spans="1:12">
      <c r="A7887">
        <v>614.31799000000001</v>
      </c>
      <c r="B7887">
        <v>78.569999999999993</v>
      </c>
      <c r="C7887">
        <v>-4.2478600000000002</v>
      </c>
      <c r="D7887">
        <v>12.811260000000001</v>
      </c>
      <c r="E7887" s="1">
        <v>-7.9736000000000001E-2</v>
      </c>
      <c r="F7887">
        <v>0.28804000000000002</v>
      </c>
      <c r="G7887">
        <f t="shared" si="741"/>
        <v>1.296499512</v>
      </c>
      <c r="H7887">
        <f t="shared" si="739"/>
        <v>-0.10921198963944168</v>
      </c>
      <c r="I7887">
        <f t="shared" si="740"/>
        <v>-1.2532519397307998E-2</v>
      </c>
      <c r="J7887">
        <f t="shared" si="742"/>
        <v>-5.8324933333306107E-3</v>
      </c>
      <c r="K7887">
        <f t="shared" si="743"/>
        <v>1.1268012044017498E-3</v>
      </c>
      <c r="L7887">
        <f t="shared" si="744"/>
        <v>-5.3405247469497784E-2</v>
      </c>
    </row>
    <row r="7888" spans="1:12">
      <c r="A7888">
        <v>614.41699000000006</v>
      </c>
      <c r="B7888">
        <v>78.58</v>
      </c>
      <c r="C7888">
        <v>-4.2473999999999998</v>
      </c>
      <c r="D7888">
        <v>12.810269999999999</v>
      </c>
      <c r="E7888" s="1">
        <v>-7.9419000000000003E-2</v>
      </c>
      <c r="F7888">
        <v>0.28802</v>
      </c>
      <c r="G7888">
        <f t="shared" si="741"/>
        <v>1.2963993239999998</v>
      </c>
      <c r="H7888">
        <f t="shared" si="739"/>
        <v>-0.1093121776394419</v>
      </c>
      <c r="I7888">
        <f t="shared" si="740"/>
        <v>-1.2544016377241479E-2</v>
      </c>
      <c r="J7888">
        <f t="shared" si="742"/>
        <v>-6.5054733333325485E-3</v>
      </c>
      <c r="K7888">
        <f t="shared" si="743"/>
        <v>1.1266755200077911E-3</v>
      </c>
      <c r="L7888">
        <f t="shared" si="744"/>
        <v>-5.9512796047210485E-2</v>
      </c>
    </row>
    <row r="7889" spans="1:12">
      <c r="A7889">
        <v>614.51202000000001</v>
      </c>
      <c r="B7889">
        <v>78.59</v>
      </c>
      <c r="C7889">
        <v>-4.2499200000000004</v>
      </c>
      <c r="D7889">
        <v>12.809279999999999</v>
      </c>
      <c r="E7889" s="1">
        <v>-7.8537999999999997E-2</v>
      </c>
      <c r="F7889">
        <v>0.28799000000000002</v>
      </c>
      <c r="G7889">
        <f t="shared" si="741"/>
        <v>1.296299136</v>
      </c>
      <c r="H7889">
        <f t="shared" si="739"/>
        <v>-0.10941236563944168</v>
      </c>
      <c r="I7889">
        <f t="shared" si="740"/>
        <v>-1.255551335717491E-2</v>
      </c>
      <c r="J7889">
        <f t="shared" si="742"/>
        <v>-7.6810799999993485E-3</v>
      </c>
      <c r="K7889">
        <f t="shared" si="743"/>
        <v>1.1265549020560777E-3</v>
      </c>
      <c r="L7889">
        <f t="shared" si="744"/>
        <v>-7.020303377144442E-2</v>
      </c>
    </row>
    <row r="7890" spans="1:12">
      <c r="A7890">
        <v>614.62298999999996</v>
      </c>
      <c r="B7890">
        <v>78.599999999999994</v>
      </c>
      <c r="C7890">
        <v>-4.2507900000000003</v>
      </c>
      <c r="D7890">
        <v>12.809279999999999</v>
      </c>
      <c r="E7890" s="1">
        <v>-7.9759999999999998E-2</v>
      </c>
      <c r="F7890">
        <v>0.28795999999999999</v>
      </c>
      <c r="G7890">
        <f t="shared" si="741"/>
        <v>1.296299136</v>
      </c>
      <c r="H7890">
        <f t="shared" si="739"/>
        <v>-0.10941236563944168</v>
      </c>
      <c r="I7890">
        <f t="shared" si="740"/>
        <v>-1.255551335717491E-2</v>
      </c>
      <c r="J7890">
        <f t="shared" si="742"/>
        <v>-7.8480599999997125E-3</v>
      </c>
      <c r="K7890">
        <f t="shared" si="743"/>
        <v>1.1264140847538062E-3</v>
      </c>
      <c r="L7890">
        <f t="shared" si="744"/>
        <v>-7.1729186679522744E-2</v>
      </c>
    </row>
    <row r="7891" spans="1:12">
      <c r="A7891">
        <v>614.71996999999999</v>
      </c>
      <c r="B7891">
        <v>78.61</v>
      </c>
      <c r="C7891">
        <v>-4.2524600000000001</v>
      </c>
      <c r="D7891">
        <v>12.808299999999999</v>
      </c>
      <c r="E7891" s="1">
        <v>-8.3808999999999995E-2</v>
      </c>
      <c r="F7891">
        <v>0.28793000000000002</v>
      </c>
      <c r="G7891">
        <f t="shared" si="741"/>
        <v>1.2961999599999998</v>
      </c>
      <c r="H7891">
        <f t="shared" si="739"/>
        <v>-0.10951154163944188</v>
      </c>
      <c r="I7891">
        <f t="shared" si="740"/>
        <v>-1.256689420599795E-2</v>
      </c>
      <c r="J7891">
        <f t="shared" si="742"/>
        <v>-7.6743333333352771E-3</v>
      </c>
      <c r="K7891">
        <f t="shared" si="743"/>
        <v>1.1262910491273853E-3</v>
      </c>
      <c r="L7891">
        <f t="shared" si="744"/>
        <v>-7.007784949829686E-2</v>
      </c>
    </row>
    <row r="7892" spans="1:12">
      <c r="A7892">
        <v>614.82201999999995</v>
      </c>
      <c r="B7892">
        <v>78.62</v>
      </c>
      <c r="C7892">
        <v>-4.2528699999999997</v>
      </c>
      <c r="D7892">
        <v>12.807309999999999</v>
      </c>
      <c r="E7892" s="1">
        <v>-8.9007000000000003E-2</v>
      </c>
      <c r="F7892">
        <v>0.28791</v>
      </c>
      <c r="G7892">
        <f t="shared" si="741"/>
        <v>1.2960997719999998</v>
      </c>
      <c r="H7892">
        <f t="shared" si="739"/>
        <v>-0.10961172963944188</v>
      </c>
      <c r="I7892">
        <f t="shared" si="740"/>
        <v>-1.2578391185931407E-2</v>
      </c>
      <c r="J7892">
        <f t="shared" si="742"/>
        <v>-7.8362533333351855E-3</v>
      </c>
      <c r="K7892">
        <f t="shared" si="743"/>
        <v>1.1261616103624527E-3</v>
      </c>
      <c r="L7892">
        <f t="shared" si="744"/>
        <v>-7.149101067113757E-2</v>
      </c>
    </row>
    <row r="7893" spans="1:12">
      <c r="A7893">
        <v>614.92296999999996</v>
      </c>
      <c r="B7893">
        <v>78.63</v>
      </c>
      <c r="C7893">
        <v>-4.2537099999999999</v>
      </c>
      <c r="D7893">
        <v>12.806330000000001</v>
      </c>
      <c r="E7893" s="1">
        <v>-9.2621999999999996E-2</v>
      </c>
      <c r="F7893">
        <v>0.28788000000000002</v>
      </c>
      <c r="G7893">
        <f t="shared" si="741"/>
        <v>1.2960005960000001</v>
      </c>
      <c r="H7893">
        <f t="shared" si="739"/>
        <v>-0.10971090563944164</v>
      </c>
      <c r="I7893">
        <f t="shared" si="740"/>
        <v>-1.2589772034754396E-2</v>
      </c>
      <c r="J7893">
        <f t="shared" si="742"/>
        <v>-8.3270733333332247E-3</v>
      </c>
      <c r="K7893">
        <f t="shared" si="743"/>
        <v>1.1260335960906456E-3</v>
      </c>
      <c r="L7893">
        <f t="shared" si="744"/>
        <v>-7.5900142149037175E-2</v>
      </c>
    </row>
    <row r="7894" spans="1:12">
      <c r="A7894">
        <v>615.03301999999996</v>
      </c>
      <c r="B7894">
        <v>78.64</v>
      </c>
      <c r="C7894">
        <v>-4.2567199999999996</v>
      </c>
      <c r="D7894">
        <v>12.805339999999999</v>
      </c>
      <c r="E7894" s="1">
        <v>-9.2293E-2</v>
      </c>
      <c r="F7894">
        <v>0.28784999999999999</v>
      </c>
      <c r="G7894">
        <f t="shared" si="741"/>
        <v>1.2959004079999998</v>
      </c>
      <c r="H7894">
        <f t="shared" si="739"/>
        <v>-0.10981109363944186</v>
      </c>
      <c r="I7894">
        <f t="shared" si="740"/>
        <v>-1.2601269014687878E-2</v>
      </c>
      <c r="J7894">
        <f t="shared" si="742"/>
        <v>-8.3203266666664107E-3</v>
      </c>
      <c r="K7894">
        <f t="shared" si="743"/>
        <v>1.1258940752999309E-3</v>
      </c>
      <c r="L7894">
        <f t="shared" si="744"/>
        <v>-7.5769454532396377E-2</v>
      </c>
    </row>
    <row r="7895" spans="1:12">
      <c r="A7895">
        <v>615.13098000000002</v>
      </c>
      <c r="B7895">
        <v>78.650000000000006</v>
      </c>
      <c r="C7895">
        <v>-4.2579700000000003</v>
      </c>
      <c r="D7895">
        <v>12.804349999999999</v>
      </c>
      <c r="E7895" s="1">
        <v>-8.7474999999999997E-2</v>
      </c>
      <c r="F7895">
        <v>0.28782000000000002</v>
      </c>
      <c r="G7895">
        <f t="shared" si="741"/>
        <v>1.2958002199999998</v>
      </c>
      <c r="H7895">
        <f t="shared" si="739"/>
        <v>-0.10991128163944186</v>
      </c>
      <c r="I7895">
        <f t="shared" si="740"/>
        <v>-1.2612765994621335E-2</v>
      </c>
      <c r="J7895">
        <f t="shared" si="742"/>
        <v>-8.4839333333339099E-3</v>
      </c>
      <c r="K7895">
        <f t="shared" si="743"/>
        <v>1.125769911227864E-3</v>
      </c>
      <c r="L7895">
        <f t="shared" si="744"/>
        <v>-7.7188921890338824E-2</v>
      </c>
    </row>
    <row r="7896" spans="1:12">
      <c r="A7896">
        <v>615.22600999999997</v>
      </c>
      <c r="B7896">
        <v>78.66</v>
      </c>
      <c r="C7896">
        <v>-4.2570699999999997</v>
      </c>
      <c r="D7896">
        <v>12.80336</v>
      </c>
      <c r="E7896" s="1">
        <v>-7.9460000000000003E-2</v>
      </c>
      <c r="F7896">
        <v>0.2878</v>
      </c>
      <c r="G7896">
        <f t="shared" si="741"/>
        <v>1.2957000319999998</v>
      </c>
      <c r="H7896">
        <f t="shared" si="739"/>
        <v>-0.11001146963944186</v>
      </c>
      <c r="I7896">
        <f t="shared" si="740"/>
        <v>-1.2624262974554792E-2</v>
      </c>
      <c r="J7896">
        <f t="shared" si="742"/>
        <v>-8.8178933333341227E-3</v>
      </c>
      <c r="K7896">
        <f t="shared" si="743"/>
        <v>1.1256494870904945E-3</v>
      </c>
      <c r="L7896">
        <f t="shared" si="744"/>
        <v>-8.0154309020999459E-2</v>
      </c>
    </row>
    <row r="7897" spans="1:12">
      <c r="A7897">
        <v>615.31799000000001</v>
      </c>
      <c r="B7897">
        <v>78.67</v>
      </c>
      <c r="C7897">
        <v>-4.2583000000000002</v>
      </c>
      <c r="D7897">
        <v>12.80237</v>
      </c>
      <c r="E7897" s="1">
        <v>-7.0533999999999999E-2</v>
      </c>
      <c r="F7897">
        <v>0.28777000000000003</v>
      </c>
      <c r="G7897">
        <f t="shared" si="741"/>
        <v>1.2955998439999998</v>
      </c>
      <c r="H7897">
        <f t="shared" si="739"/>
        <v>-0.11011165763944186</v>
      </c>
      <c r="I7897">
        <f t="shared" si="740"/>
        <v>-1.2635759954488247E-2</v>
      </c>
      <c r="J7897">
        <f t="shared" si="742"/>
        <v>-9.3222066666686521E-3</v>
      </c>
      <c r="K7897">
        <f t="shared" si="743"/>
        <v>1.1255329525152618E-3</v>
      </c>
      <c r="L7897">
        <f t="shared" si="744"/>
        <v>-8.4661396136583536E-2</v>
      </c>
    </row>
    <row r="7898" spans="1:12">
      <c r="A7898">
        <v>615.42498999999998</v>
      </c>
      <c r="B7898">
        <v>78.680000000000007</v>
      </c>
      <c r="C7898">
        <v>-4.2604499999999996</v>
      </c>
      <c r="D7898">
        <v>12.80237</v>
      </c>
      <c r="E7898" s="1">
        <v>-6.3678999999999999E-2</v>
      </c>
      <c r="F7898">
        <v>0.28774</v>
      </c>
      <c r="G7898">
        <f t="shared" si="741"/>
        <v>1.2955998439999998</v>
      </c>
      <c r="H7898">
        <f t="shared" si="739"/>
        <v>-0.11011165763944186</v>
      </c>
      <c r="I7898">
        <f t="shared" si="740"/>
        <v>-1.2635759954488247E-2</v>
      </c>
      <c r="J7898">
        <f t="shared" si="742"/>
        <v>-9.3289533333339534E-3</v>
      </c>
      <c r="K7898">
        <f t="shared" si="743"/>
        <v>1.1253974186241726E-3</v>
      </c>
      <c r="L7898">
        <f t="shared" si="744"/>
        <v>-8.4722667275443267E-2</v>
      </c>
    </row>
    <row r="7899" spans="1:12">
      <c r="A7899">
        <v>615.53003000000001</v>
      </c>
      <c r="B7899">
        <v>78.69</v>
      </c>
      <c r="C7899">
        <v>-4.2613000000000003</v>
      </c>
      <c r="D7899">
        <v>12.80138</v>
      </c>
      <c r="E7899" s="1">
        <v>-6.0394000000000003E-2</v>
      </c>
      <c r="F7899">
        <v>0.28771000000000002</v>
      </c>
      <c r="G7899">
        <f t="shared" si="741"/>
        <v>1.2954996560000001</v>
      </c>
      <c r="H7899">
        <f t="shared" si="739"/>
        <v>-0.11021184563944164</v>
      </c>
      <c r="I7899">
        <f t="shared" si="740"/>
        <v>-1.2647256934421678E-2</v>
      </c>
      <c r="J7899">
        <f t="shared" si="742"/>
        <v>-8.838133333332273E-3</v>
      </c>
      <c r="K7899">
        <f t="shared" si="743"/>
        <v>1.1252643991561282E-3</v>
      </c>
      <c r="L7899">
        <f t="shared" si="744"/>
        <v>-8.0192226906772357E-2</v>
      </c>
    </row>
    <row r="7900" spans="1:12">
      <c r="A7900">
        <v>615.63202000000001</v>
      </c>
      <c r="B7900">
        <v>78.7</v>
      </c>
      <c r="C7900">
        <v>-4.2642899999999999</v>
      </c>
      <c r="D7900">
        <v>12.80138</v>
      </c>
      <c r="E7900" s="1">
        <v>-5.9744999999999999E-2</v>
      </c>
      <c r="F7900">
        <v>0.28769</v>
      </c>
      <c r="G7900">
        <f t="shared" si="741"/>
        <v>1.2954996560000001</v>
      </c>
      <c r="H7900">
        <f t="shared" si="739"/>
        <v>-0.11021184563944164</v>
      </c>
      <c r="I7900">
        <f t="shared" si="740"/>
        <v>-1.2647256934421678E-2</v>
      </c>
      <c r="J7900">
        <f t="shared" si="742"/>
        <v>-7.8413133333316235E-3</v>
      </c>
      <c r="K7900">
        <f t="shared" si="743"/>
        <v>1.1251352722009386E-3</v>
      </c>
      <c r="L7900">
        <f t="shared" si="744"/>
        <v>-7.1147645589608413E-2</v>
      </c>
    </row>
    <row r="7901" spans="1:12">
      <c r="A7901">
        <v>615.73999000000003</v>
      </c>
      <c r="B7901">
        <v>78.709999999999994</v>
      </c>
      <c r="C7901">
        <v>-4.2651599999999998</v>
      </c>
      <c r="D7901">
        <v>12.8004</v>
      </c>
      <c r="E7901" s="1">
        <v>-5.9515999999999999E-2</v>
      </c>
      <c r="F7901">
        <v>0.28766000000000003</v>
      </c>
      <c r="G7901">
        <f t="shared" si="741"/>
        <v>1.2954004800000001</v>
      </c>
      <c r="H7901">
        <f t="shared" si="739"/>
        <v>-0.11031102163944162</v>
      </c>
      <c r="I7901">
        <f t="shared" si="740"/>
        <v>-1.2658637783244693E-2</v>
      </c>
      <c r="J7901">
        <f t="shared" si="742"/>
        <v>-7.1733933333315023E-3</v>
      </c>
      <c r="K7901">
        <f t="shared" si="743"/>
        <v>1.1249986064079762E-3</v>
      </c>
      <c r="L7901">
        <f t="shared" si="744"/>
        <v>-6.5028799722100128E-2</v>
      </c>
    </row>
    <row r="7902" spans="1:12">
      <c r="A7902">
        <v>615.83698000000004</v>
      </c>
      <c r="B7902">
        <v>78.72</v>
      </c>
      <c r="C7902">
        <v>-4.2676999999999996</v>
      </c>
      <c r="D7902">
        <v>12.79941</v>
      </c>
      <c r="E7902" s="1">
        <v>-5.7736000000000003E-2</v>
      </c>
      <c r="F7902">
        <v>0.28763</v>
      </c>
      <c r="G7902">
        <f t="shared" si="741"/>
        <v>1.2953002919999999</v>
      </c>
      <c r="H7902">
        <f t="shared" si="739"/>
        <v>-0.11041120963944184</v>
      </c>
      <c r="I7902">
        <f t="shared" si="740"/>
        <v>-1.2670134763178175E-2</v>
      </c>
      <c r="J7902">
        <f t="shared" si="742"/>
        <v>-6.8343733333312761E-3</v>
      </c>
      <c r="K7902">
        <f t="shared" si="743"/>
        <v>1.1248758671358718E-3</v>
      </c>
      <c r="L7902">
        <f t="shared" si="744"/>
        <v>-6.1899270514738161E-2</v>
      </c>
    </row>
    <row r="7903" spans="1:12">
      <c r="A7903">
        <v>615.93402000000003</v>
      </c>
      <c r="B7903">
        <v>78.73</v>
      </c>
      <c r="C7903">
        <v>-4.2685199999999996</v>
      </c>
      <c r="D7903">
        <v>12.79941</v>
      </c>
      <c r="E7903" s="1">
        <v>-5.4265000000000001E-2</v>
      </c>
      <c r="F7903">
        <v>0.28760000000000002</v>
      </c>
      <c r="G7903">
        <f t="shared" si="741"/>
        <v>1.2953002919999999</v>
      </c>
      <c r="H7903">
        <f t="shared" ref="H7903:H7966" si="745">G7903-G$27-E$27</f>
        <v>-0.11041120963944184</v>
      </c>
      <c r="I7903">
        <f t="shared" ref="I7903:I7966" si="746">H7903/(G$30-G$27-E$27)</f>
        <v>-1.2670134763178175E-2</v>
      </c>
      <c r="J7903">
        <f t="shared" si="742"/>
        <v>-6.1630799999987359E-3</v>
      </c>
      <c r="K7903">
        <f t="shared" si="743"/>
        <v>1.1247530913894954E-3</v>
      </c>
      <c r="L7903">
        <f t="shared" si="744"/>
        <v>-5.5819332295378804E-2</v>
      </c>
    </row>
    <row r="7904" spans="1:12">
      <c r="A7904">
        <v>616.03899999999999</v>
      </c>
      <c r="B7904">
        <v>78.739999999999995</v>
      </c>
      <c r="C7904">
        <v>-4.2689500000000002</v>
      </c>
      <c r="D7904">
        <v>12.79842</v>
      </c>
      <c r="E7904" s="1">
        <v>-4.9848000000000003E-2</v>
      </c>
      <c r="F7904">
        <v>0.28758</v>
      </c>
      <c r="G7904">
        <f t="shared" si="741"/>
        <v>1.2952001039999999</v>
      </c>
      <c r="H7904">
        <f t="shared" si="745"/>
        <v>-0.11051139763944184</v>
      </c>
      <c r="I7904">
        <f t="shared" si="746"/>
        <v>-1.2681631743111632E-2</v>
      </c>
      <c r="J7904">
        <f t="shared" si="742"/>
        <v>-5.9944133333331472E-3</v>
      </c>
      <c r="K7904">
        <f t="shared" si="743"/>
        <v>1.1246203000711886E-3</v>
      </c>
      <c r="L7904">
        <f t="shared" si="744"/>
        <v>-5.4242489565562449E-2</v>
      </c>
    </row>
    <row r="7905" spans="1:12">
      <c r="A7905">
        <v>616.13598999999999</v>
      </c>
      <c r="B7905">
        <v>78.75</v>
      </c>
      <c r="C7905">
        <v>-4.2723500000000003</v>
      </c>
      <c r="D7905">
        <v>12.79842</v>
      </c>
      <c r="E7905" s="1">
        <v>-4.6292E-2</v>
      </c>
      <c r="F7905">
        <v>0.28754999999999997</v>
      </c>
      <c r="G7905">
        <f t="shared" si="741"/>
        <v>1.2952001039999999</v>
      </c>
      <c r="H7905">
        <f t="shared" si="745"/>
        <v>-0.11051139763944184</v>
      </c>
      <c r="I7905">
        <f t="shared" si="746"/>
        <v>-1.2681631743111632E-2</v>
      </c>
      <c r="J7905">
        <f t="shared" si="742"/>
        <v>-5.6604533333343568E-3</v>
      </c>
      <c r="K7905">
        <f t="shared" si="743"/>
        <v>1.1244976433284416E-3</v>
      </c>
      <c r="L7905">
        <f t="shared" si="744"/>
        <v>-5.1220538824441803E-2</v>
      </c>
    </row>
    <row r="7906" spans="1:12">
      <c r="A7906">
        <v>616.24103000000002</v>
      </c>
      <c r="B7906">
        <v>78.760000000000005</v>
      </c>
      <c r="C7906">
        <v>-4.2723500000000003</v>
      </c>
      <c r="D7906">
        <v>12.79743</v>
      </c>
      <c r="E7906" s="1">
        <v>-4.5600000000000002E-2</v>
      </c>
      <c r="F7906">
        <v>0.28752</v>
      </c>
      <c r="G7906">
        <f t="shared" si="741"/>
        <v>1.2950999160000001</v>
      </c>
      <c r="H7906">
        <f t="shared" si="745"/>
        <v>-0.11061158563944162</v>
      </c>
      <c r="I7906">
        <f t="shared" si="746"/>
        <v>-1.2693128723045063E-2</v>
      </c>
      <c r="J7906">
        <f t="shared" si="742"/>
        <v>-5.9961000000004405E-3</v>
      </c>
      <c r="K7906">
        <f t="shared" si="743"/>
        <v>1.1243648364656883E-3</v>
      </c>
      <c r="L7906">
        <f t="shared" si="744"/>
        <v>-5.4208607220818696E-2</v>
      </c>
    </row>
    <row r="7907" spans="1:12">
      <c r="A7907">
        <v>616.33898999999997</v>
      </c>
      <c r="B7907">
        <v>78.77</v>
      </c>
      <c r="C7907">
        <v>-4.2740400000000003</v>
      </c>
      <c r="D7907">
        <v>12.79743</v>
      </c>
      <c r="E7907" s="1">
        <v>-4.8634999999999998E-2</v>
      </c>
      <c r="F7907">
        <v>0.28749000000000002</v>
      </c>
      <c r="G7907">
        <f t="shared" si="741"/>
        <v>1.2950999160000001</v>
      </c>
      <c r="H7907">
        <f t="shared" si="745"/>
        <v>-0.11061158563944162</v>
      </c>
      <c r="I7907">
        <f t="shared" si="746"/>
        <v>-1.2693128723045063E-2</v>
      </c>
      <c r="J7907">
        <f t="shared" si="742"/>
        <v>-5.4985333333337641E-3</v>
      </c>
      <c r="K7907">
        <f t="shared" si="743"/>
        <v>1.1242410094362157E-3</v>
      </c>
      <c r="L7907">
        <f t="shared" si="744"/>
        <v>-4.9710283977459864E-2</v>
      </c>
    </row>
    <row r="7908" spans="1:12">
      <c r="A7908">
        <v>616.43903</v>
      </c>
      <c r="B7908">
        <v>78.78</v>
      </c>
      <c r="C7908">
        <v>-4.2735900000000004</v>
      </c>
      <c r="D7908">
        <v>12.79743</v>
      </c>
      <c r="E7908" s="1">
        <v>-5.4285E-2</v>
      </c>
      <c r="F7908">
        <v>0.28747</v>
      </c>
      <c r="G7908">
        <f t="shared" si="741"/>
        <v>1.2950999160000001</v>
      </c>
      <c r="H7908">
        <f t="shared" si="745"/>
        <v>-0.11061158563944162</v>
      </c>
      <c r="I7908">
        <f t="shared" si="746"/>
        <v>-1.2693128723045063E-2</v>
      </c>
      <c r="J7908">
        <f t="shared" si="742"/>
        <v>-5.002653333332387E-3</v>
      </c>
      <c r="K7908">
        <f t="shared" si="743"/>
        <v>1.1241145813140254E-3</v>
      </c>
      <c r="L7908">
        <f t="shared" si="744"/>
        <v>-4.522720928745598E-2</v>
      </c>
    </row>
    <row r="7909" spans="1:12">
      <c r="A7909">
        <v>616.53497000000004</v>
      </c>
      <c r="B7909">
        <v>78.790000000000006</v>
      </c>
      <c r="C7909">
        <v>-4.2748400000000002</v>
      </c>
      <c r="D7909">
        <v>12.79644</v>
      </c>
      <c r="E7909" s="1">
        <v>-5.8986999999999998E-2</v>
      </c>
      <c r="F7909">
        <v>0.28743999999999997</v>
      </c>
      <c r="G7909">
        <f t="shared" si="741"/>
        <v>1.2949997279999999</v>
      </c>
      <c r="H7909">
        <f t="shared" si="745"/>
        <v>-0.11071177363944185</v>
      </c>
      <c r="I7909">
        <f t="shared" si="746"/>
        <v>-1.2704625702978544E-2</v>
      </c>
      <c r="J7909">
        <f t="shared" si="742"/>
        <v>-4.5084599999989459E-3</v>
      </c>
      <c r="K7909">
        <f t="shared" si="743"/>
        <v>1.1239933613804895E-3</v>
      </c>
      <c r="L7909">
        <f t="shared" si="744"/>
        <v>-4.0722498175142369E-2</v>
      </c>
    </row>
    <row r="7910" spans="1:12">
      <c r="A7910">
        <v>616.63702000000001</v>
      </c>
      <c r="B7910">
        <v>78.8</v>
      </c>
      <c r="C7910">
        <v>-4.27698</v>
      </c>
      <c r="D7910">
        <v>12.795450000000001</v>
      </c>
      <c r="E7910" s="1">
        <v>-6.0240000000000002E-2</v>
      </c>
      <c r="F7910">
        <v>0.28741</v>
      </c>
      <c r="G7910">
        <f t="shared" si="741"/>
        <v>1.2948995399999998</v>
      </c>
      <c r="H7910">
        <f t="shared" si="745"/>
        <v>-0.11081196163944185</v>
      </c>
      <c r="I7910">
        <f t="shared" si="746"/>
        <v>-1.2716122682912001E-2</v>
      </c>
      <c r="J7910">
        <f t="shared" si="742"/>
        <v>-4.675439999998825E-3</v>
      </c>
      <c r="K7910">
        <f t="shared" si="743"/>
        <v>1.1238644501692101E-3</v>
      </c>
      <c r="L7910">
        <f t="shared" si="744"/>
        <v>-4.2192556930015328E-2</v>
      </c>
    </row>
    <row r="7911" spans="1:12">
      <c r="A7911">
        <v>616.73797999999999</v>
      </c>
      <c r="B7911">
        <v>78.81</v>
      </c>
      <c r="C7911">
        <v>-4.2773899999999996</v>
      </c>
      <c r="D7911">
        <v>12.79447</v>
      </c>
      <c r="E7911" s="1">
        <v>-5.9098999999999999E-2</v>
      </c>
      <c r="F7911">
        <v>0.28738000000000002</v>
      </c>
      <c r="G7911">
        <f t="shared" si="741"/>
        <v>1.2948003639999999</v>
      </c>
      <c r="H7911">
        <f t="shared" si="745"/>
        <v>-0.11091113763944183</v>
      </c>
      <c r="I7911">
        <f t="shared" si="746"/>
        <v>-1.2727503531735015E-2</v>
      </c>
      <c r="J7911">
        <f t="shared" si="742"/>
        <v>-5.5035933333331356E-3</v>
      </c>
      <c r="K7911">
        <f t="shared" si="743"/>
        <v>1.1237369449579487E-3</v>
      </c>
      <c r="L7911">
        <f t="shared" si="744"/>
        <v>-4.9621647117394342E-2</v>
      </c>
    </row>
    <row r="7912" spans="1:12">
      <c r="A7912">
        <v>616.83600000000001</v>
      </c>
      <c r="B7912">
        <v>78.819999999999993</v>
      </c>
      <c r="C7912">
        <v>-4.2773599999999998</v>
      </c>
      <c r="D7912">
        <v>12.79447</v>
      </c>
      <c r="E7912" s="1">
        <v>-5.9547000000000003E-2</v>
      </c>
      <c r="F7912">
        <v>0.28736</v>
      </c>
      <c r="G7912">
        <f t="shared" si="741"/>
        <v>1.2948003639999999</v>
      </c>
      <c r="H7912">
        <f t="shared" si="745"/>
        <v>-0.11091113763944183</v>
      </c>
      <c r="I7912">
        <f t="shared" si="746"/>
        <v>-1.2727503531735015E-2</v>
      </c>
      <c r="J7912">
        <f t="shared" si="742"/>
        <v>-5.4985333333342637E-3</v>
      </c>
      <c r="K7912">
        <f t="shared" si="743"/>
        <v>1.1236131804320518E-3</v>
      </c>
      <c r="L7912">
        <f t="shared" si="744"/>
        <v>-4.9576025008500994E-2</v>
      </c>
    </row>
    <row r="7913" spans="1:12">
      <c r="A7913">
        <v>616.93903</v>
      </c>
      <c r="B7913">
        <v>78.83</v>
      </c>
      <c r="C7913">
        <v>-4.2782200000000001</v>
      </c>
      <c r="D7913">
        <v>12.79447</v>
      </c>
      <c r="E7913" s="1">
        <v>-6.4533999999999994E-2</v>
      </c>
      <c r="F7913">
        <v>0.28732999999999997</v>
      </c>
      <c r="G7913">
        <f t="shared" si="741"/>
        <v>1.2948003639999999</v>
      </c>
      <c r="H7913">
        <f t="shared" si="745"/>
        <v>-0.11091113763944183</v>
      </c>
      <c r="I7913">
        <f t="shared" si="746"/>
        <v>-1.2727503531735015E-2</v>
      </c>
      <c r="J7913">
        <f t="shared" si="742"/>
        <v>-5.4951600000022758E-3</v>
      </c>
      <c r="K7913">
        <f t="shared" si="743"/>
        <v>1.1234831194358165E-3</v>
      </c>
      <c r="L7913">
        <f t="shared" si="744"/>
        <v>-4.954561026924411E-2</v>
      </c>
    </row>
    <row r="7914" spans="1:12">
      <c r="A7914">
        <v>617.04303000000004</v>
      </c>
      <c r="B7914">
        <v>78.84</v>
      </c>
      <c r="C7914">
        <v>-4.2816599999999996</v>
      </c>
      <c r="D7914">
        <v>12.793480000000001</v>
      </c>
      <c r="E7914" s="1">
        <v>-7.2535000000000002E-2</v>
      </c>
      <c r="F7914">
        <v>0.2873</v>
      </c>
      <c r="G7914">
        <f t="shared" si="741"/>
        <v>1.2947001760000001</v>
      </c>
      <c r="H7914">
        <f t="shared" si="745"/>
        <v>-0.1110113256394416</v>
      </c>
      <c r="I7914">
        <f t="shared" si="746"/>
        <v>-1.2739000511668446E-2</v>
      </c>
      <c r="J7914">
        <f t="shared" si="742"/>
        <v>-5.4934733333350735E-3</v>
      </c>
      <c r="K7914">
        <f t="shared" si="743"/>
        <v>1.1233518644826954E-3</v>
      </c>
      <c r="L7914">
        <f t="shared" si="744"/>
        <v>-4.9485701586679171E-2</v>
      </c>
    </row>
    <row r="7915" spans="1:12">
      <c r="A7915">
        <v>617.13598999999999</v>
      </c>
      <c r="B7915">
        <v>78.849999999999994</v>
      </c>
      <c r="C7915">
        <v>-4.2816099999999997</v>
      </c>
      <c r="D7915">
        <v>12.792490000000001</v>
      </c>
      <c r="E7915" s="1">
        <v>-7.8432000000000002E-2</v>
      </c>
      <c r="F7915">
        <v>0.28727000000000003</v>
      </c>
      <c r="G7915">
        <f t="shared" si="741"/>
        <v>1.2945999880000001</v>
      </c>
      <c r="H7915">
        <f t="shared" si="745"/>
        <v>-0.11111151363944161</v>
      </c>
      <c r="I7915">
        <f t="shared" si="746"/>
        <v>-1.2750497491601903E-2</v>
      </c>
      <c r="J7915">
        <f t="shared" si="742"/>
        <v>-6.1613933333331929E-3</v>
      </c>
      <c r="K7915">
        <f t="shared" si="743"/>
        <v>1.1232345687030298E-3</v>
      </c>
      <c r="L7915">
        <f t="shared" si="744"/>
        <v>-5.5452339109761384E-2</v>
      </c>
    </row>
    <row r="7916" spans="1:12">
      <c r="A7916">
        <v>617.25098000000003</v>
      </c>
      <c r="B7916">
        <v>78.86</v>
      </c>
      <c r="C7916">
        <v>-4.2825100000000003</v>
      </c>
      <c r="D7916">
        <v>12.791499999999999</v>
      </c>
      <c r="E7916" s="1">
        <v>-7.6748999999999998E-2</v>
      </c>
      <c r="F7916">
        <v>0.28724</v>
      </c>
      <c r="G7916">
        <f t="shared" si="741"/>
        <v>1.2944997999999999</v>
      </c>
      <c r="H7916">
        <f t="shared" si="745"/>
        <v>-0.11121170163944183</v>
      </c>
      <c r="I7916">
        <f t="shared" si="746"/>
        <v>-1.2761994471535384E-2</v>
      </c>
      <c r="J7916">
        <f t="shared" si="742"/>
        <v>-6.6640199999997429E-3</v>
      </c>
      <c r="K7916">
        <f t="shared" si="743"/>
        <v>1.123089509627449E-3</v>
      </c>
      <c r="L7916">
        <f t="shared" si="744"/>
        <v>-5.9921931791000603E-2</v>
      </c>
    </row>
    <row r="7917" spans="1:12">
      <c r="A7917">
        <v>617.34900000000005</v>
      </c>
      <c r="B7917">
        <v>78.87</v>
      </c>
      <c r="C7917">
        <v>-4.2837800000000001</v>
      </c>
      <c r="D7917">
        <v>12.790509999999999</v>
      </c>
      <c r="E7917" s="1">
        <v>-6.5594E-2</v>
      </c>
      <c r="F7917">
        <v>0.28721000000000002</v>
      </c>
      <c r="G7917">
        <f t="shared" si="741"/>
        <v>1.2943996119999999</v>
      </c>
      <c r="H7917">
        <f t="shared" si="745"/>
        <v>-0.11131188963944183</v>
      </c>
      <c r="I7917">
        <f t="shared" si="746"/>
        <v>-1.2773491451468841E-2</v>
      </c>
      <c r="J7917">
        <f t="shared" si="742"/>
        <v>-6.8343733333321591E-3</v>
      </c>
      <c r="K7917">
        <f t="shared" si="743"/>
        <v>1.1229658876652305E-3</v>
      </c>
      <c r="L7917">
        <f t="shared" si="744"/>
        <v>-6.1398412653579579E-2</v>
      </c>
    </row>
    <row r="7918" spans="1:12">
      <c r="A7918">
        <v>617.43903</v>
      </c>
      <c r="B7918">
        <v>78.88</v>
      </c>
      <c r="C7918">
        <v>-4.28329</v>
      </c>
      <c r="D7918">
        <v>12.78952</v>
      </c>
      <c r="E7918" s="1">
        <v>-4.7378999999999998E-2</v>
      </c>
      <c r="F7918">
        <v>0.28719</v>
      </c>
      <c r="G7918">
        <f t="shared" si="741"/>
        <v>1.2942994239999999</v>
      </c>
      <c r="H7918">
        <f t="shared" si="745"/>
        <v>-0.11141207763944183</v>
      </c>
      <c r="I7918">
        <f t="shared" si="746"/>
        <v>-1.2784988431402298E-2</v>
      </c>
      <c r="J7918">
        <f t="shared" si="742"/>
        <v>-7.3403733333328031E-3</v>
      </c>
      <c r="K7918">
        <f t="shared" si="743"/>
        <v>1.1228523665960718E-3</v>
      </c>
      <c r="L7918">
        <f t="shared" si="744"/>
        <v>-6.5884897659732558E-2</v>
      </c>
    </row>
    <row r="7919" spans="1:12">
      <c r="A7919">
        <v>617.54303000000004</v>
      </c>
      <c r="B7919">
        <v>78.89</v>
      </c>
      <c r="C7919">
        <v>-4.2837199999999998</v>
      </c>
      <c r="D7919">
        <v>12.78952</v>
      </c>
      <c r="E7919" s="1">
        <v>-2.6335000000000001E-2</v>
      </c>
      <c r="F7919">
        <v>0.28716000000000003</v>
      </c>
      <c r="G7919">
        <f t="shared" si="741"/>
        <v>1.2942994239999999</v>
      </c>
      <c r="H7919">
        <f t="shared" si="745"/>
        <v>-0.11141207763944183</v>
      </c>
      <c r="I7919">
        <f t="shared" si="746"/>
        <v>-1.2784988431402298E-2</v>
      </c>
      <c r="J7919">
        <f t="shared" si="742"/>
        <v>-7.5141000000003618E-3</v>
      </c>
      <c r="K7919">
        <f t="shared" si="743"/>
        <v>1.1227212589729146E-3</v>
      </c>
      <c r="L7919">
        <f t="shared" si="744"/>
        <v>-6.7444213941669093E-2</v>
      </c>
    </row>
    <row r="7920" spans="1:12">
      <c r="A7920">
        <v>617.63897999999995</v>
      </c>
      <c r="B7920">
        <v>78.900000000000006</v>
      </c>
      <c r="C7920">
        <v>-4.2854099999999997</v>
      </c>
      <c r="D7920">
        <v>12.78952</v>
      </c>
      <c r="E7920" s="1">
        <v>-6.6160999999999998E-3</v>
      </c>
      <c r="F7920">
        <v>0.28713</v>
      </c>
      <c r="G7920">
        <f t="shared" si="741"/>
        <v>1.2942994239999999</v>
      </c>
      <c r="H7920">
        <f t="shared" si="745"/>
        <v>-0.11141207763944183</v>
      </c>
      <c r="I7920">
        <f t="shared" si="746"/>
        <v>-1.2784988431402298E-2</v>
      </c>
      <c r="J7920">
        <f t="shared" si="742"/>
        <v>-7.5141000000004286E-3</v>
      </c>
      <c r="K7920">
        <f t="shared" si="743"/>
        <v>1.1226003267350705E-3</v>
      </c>
      <c r="L7920">
        <f t="shared" si="744"/>
        <v>-6.744421394166969E-2</v>
      </c>
    </row>
    <row r="7921" spans="1:12">
      <c r="A7921">
        <v>617.74103000000002</v>
      </c>
      <c r="B7921">
        <v>78.91</v>
      </c>
      <c r="C7921">
        <v>-4.2866999999999997</v>
      </c>
      <c r="D7921">
        <v>12.78952</v>
      </c>
      <c r="E7921" s="1">
        <v>8.2772999999999996E-3</v>
      </c>
      <c r="F7921">
        <v>0.28710000000000002</v>
      </c>
      <c r="G7921">
        <f t="shared" si="741"/>
        <v>1.2942994239999999</v>
      </c>
      <c r="H7921">
        <f t="shared" si="745"/>
        <v>-0.11141207763944183</v>
      </c>
      <c r="I7921">
        <f t="shared" si="746"/>
        <v>-1.2784988431402298E-2</v>
      </c>
      <c r="J7921">
        <f t="shared" si="742"/>
        <v>-6.6792000000018255E-3</v>
      </c>
      <c r="K7921">
        <f t="shared" si="743"/>
        <v>1.1224717348428124E-3</v>
      </c>
      <c r="L7921">
        <f t="shared" si="744"/>
        <v>-5.9950412392608246E-2</v>
      </c>
    </row>
    <row r="7922" spans="1:12">
      <c r="A7922">
        <v>617.84997999999996</v>
      </c>
      <c r="B7922">
        <v>78.92</v>
      </c>
      <c r="C7922">
        <v>-4.2905899999999999</v>
      </c>
      <c r="D7922">
        <v>12.78952</v>
      </c>
      <c r="E7922" s="1">
        <v>1.6499E-2</v>
      </c>
      <c r="F7922">
        <v>0.28706999999999999</v>
      </c>
      <c r="G7922">
        <f t="shared" si="741"/>
        <v>1.2942994239999999</v>
      </c>
      <c r="H7922">
        <f t="shared" si="745"/>
        <v>-0.11141207763944183</v>
      </c>
      <c r="I7922">
        <f t="shared" si="746"/>
        <v>-1.2784988431402298E-2</v>
      </c>
      <c r="J7922">
        <f t="shared" si="742"/>
        <v>-5.0094000000025334E-3</v>
      </c>
      <c r="K7922">
        <f t="shared" si="743"/>
        <v>1.1223344808604823E-3</v>
      </c>
      <c r="L7922">
        <f t="shared" si="744"/>
        <v>-4.4962809294466631E-2</v>
      </c>
    </row>
    <row r="7923" spans="1:12">
      <c r="A7923">
        <v>617.94097999999997</v>
      </c>
      <c r="B7923">
        <v>78.930000000000007</v>
      </c>
      <c r="C7923">
        <v>-4.2922599999999997</v>
      </c>
      <c r="D7923">
        <v>12.790509999999999</v>
      </c>
      <c r="E7923" s="1">
        <v>1.8117999999999999E-2</v>
      </c>
      <c r="F7923">
        <v>0.28705000000000003</v>
      </c>
      <c r="G7923">
        <f t="shared" si="741"/>
        <v>1.2943996119999999</v>
      </c>
      <c r="H7923">
        <f t="shared" si="745"/>
        <v>-0.11131188963944183</v>
      </c>
      <c r="I7923">
        <f t="shared" si="746"/>
        <v>-1.2773491451468841E-2</v>
      </c>
      <c r="J7923">
        <f t="shared" si="742"/>
        <v>-2.671680000001233E-3</v>
      </c>
      <c r="K7923">
        <f t="shared" si="743"/>
        <v>1.1222198658098863E-3</v>
      </c>
      <c r="L7923">
        <f t="shared" si="744"/>
        <v>-2.4001748678018669E-2</v>
      </c>
    </row>
    <row r="7924" spans="1:12">
      <c r="A7924">
        <v>618.05200000000002</v>
      </c>
      <c r="B7924">
        <v>78.94</v>
      </c>
      <c r="C7924">
        <v>-4.2914399999999997</v>
      </c>
      <c r="D7924">
        <v>12.790509999999999</v>
      </c>
      <c r="E7924" s="1">
        <v>1.404E-2</v>
      </c>
      <c r="F7924">
        <v>0.28702</v>
      </c>
      <c r="G7924">
        <f t="shared" si="741"/>
        <v>1.2943996119999999</v>
      </c>
      <c r="H7924">
        <f t="shared" si="745"/>
        <v>-0.11131188963944183</v>
      </c>
      <c r="I7924">
        <f t="shared" si="746"/>
        <v>-1.2773491451468841E-2</v>
      </c>
      <c r="J7924">
        <f t="shared" si="742"/>
        <v>-6.6791999999993442E-4</v>
      </c>
      <c r="K7924">
        <f t="shared" si="743"/>
        <v>1.1220800671452712E-3</v>
      </c>
      <c r="L7924">
        <f t="shared" si="744"/>
        <v>-6.0004371695013088E-3</v>
      </c>
    </row>
    <row r="7925" spans="1:12">
      <c r="A7925">
        <v>618.14599999999996</v>
      </c>
      <c r="B7925">
        <v>78.95</v>
      </c>
      <c r="C7925">
        <v>-4.2909699999999997</v>
      </c>
      <c r="D7925">
        <v>12.790509999999999</v>
      </c>
      <c r="E7925" s="1">
        <v>5.5741000000000002E-3</v>
      </c>
      <c r="F7925">
        <v>0.28699000000000002</v>
      </c>
      <c r="G7925">
        <f t="shared" si="741"/>
        <v>1.2943996119999999</v>
      </c>
      <c r="H7925">
        <f t="shared" si="745"/>
        <v>-0.11131188963944183</v>
      </c>
      <c r="I7925">
        <f t="shared" si="746"/>
        <v>-1.2773491451468841E-2</v>
      </c>
      <c r="J7925">
        <f t="shared" si="742"/>
        <v>8.3490000000009603E-4</v>
      </c>
      <c r="K7925">
        <f t="shared" si="743"/>
        <v>1.1219617276415467E-3</v>
      </c>
      <c r="L7925">
        <f t="shared" si="744"/>
        <v>7.5005464618782356E-3</v>
      </c>
    </row>
    <row r="7926" spans="1:12">
      <c r="A7926">
        <v>618.24597000000006</v>
      </c>
      <c r="B7926">
        <v>78.959999999999994</v>
      </c>
      <c r="C7926">
        <v>-4.2926799999999998</v>
      </c>
      <c r="D7926">
        <v>12.790509999999999</v>
      </c>
      <c r="E7926" s="1">
        <v>-7.4298000000000003E-3</v>
      </c>
      <c r="F7926">
        <v>0.28695999999999999</v>
      </c>
      <c r="G7926">
        <f t="shared" si="741"/>
        <v>1.2943996119999999</v>
      </c>
      <c r="H7926">
        <f t="shared" si="745"/>
        <v>-0.11131188963944183</v>
      </c>
      <c r="I7926">
        <f t="shared" si="746"/>
        <v>-1.2773491451468841E-2</v>
      </c>
      <c r="J7926">
        <f t="shared" si="742"/>
        <v>1.6698000000000598E-3</v>
      </c>
      <c r="K7926">
        <f t="shared" si="743"/>
        <v>1.1218358997068384E-3</v>
      </c>
      <c r="L7926">
        <f t="shared" si="744"/>
        <v>1.5001092923755283E-2</v>
      </c>
    </row>
    <row r="7927" spans="1:12">
      <c r="A7927">
        <v>618.35302999999999</v>
      </c>
      <c r="B7927">
        <v>78.97</v>
      </c>
      <c r="C7927">
        <v>-4.2948500000000003</v>
      </c>
      <c r="D7927">
        <v>12.790509999999999</v>
      </c>
      <c r="E7927" s="1">
        <v>-2.7762999999999999E-2</v>
      </c>
      <c r="F7927">
        <v>0.28693000000000002</v>
      </c>
      <c r="G7927">
        <f t="shared" si="741"/>
        <v>1.2943996119999999</v>
      </c>
      <c r="H7927">
        <f t="shared" si="745"/>
        <v>-0.11131188963944183</v>
      </c>
      <c r="I7927">
        <f t="shared" si="746"/>
        <v>-1.2773491451468841E-2</v>
      </c>
      <c r="J7927">
        <f t="shared" si="742"/>
        <v>1.6698000000001649E-3</v>
      </c>
      <c r="K7927">
        <f t="shared" si="743"/>
        <v>1.1217011791872429E-3</v>
      </c>
      <c r="L7927">
        <f t="shared" si="744"/>
        <v>1.5001092923756227E-2</v>
      </c>
    </row>
    <row r="7928" spans="1:12">
      <c r="A7928">
        <v>618.45501999999999</v>
      </c>
      <c r="B7928">
        <v>78.98</v>
      </c>
      <c r="C7928">
        <v>-4.3000100000000003</v>
      </c>
      <c r="D7928">
        <v>12.790509999999999</v>
      </c>
      <c r="E7928" s="1">
        <v>-5.8014999999999997E-2</v>
      </c>
      <c r="F7928">
        <v>0.28691</v>
      </c>
      <c r="G7928">
        <f t="shared" si="741"/>
        <v>1.2943996119999999</v>
      </c>
      <c r="H7928">
        <f t="shared" si="745"/>
        <v>-0.11131188963944183</v>
      </c>
      <c r="I7928">
        <f t="shared" si="746"/>
        <v>-1.2773491451468841E-2</v>
      </c>
      <c r="J7928">
        <f t="shared" si="742"/>
        <v>1.5028200000000934E-3</v>
      </c>
      <c r="K7928">
        <f t="shared" si="743"/>
        <v>1.1215728686677876E-3</v>
      </c>
      <c r="L7928">
        <f t="shared" si="744"/>
        <v>1.3500983631380111E-2</v>
      </c>
    </row>
    <row r="7929" spans="1:12">
      <c r="A7929">
        <v>618.54796999999996</v>
      </c>
      <c r="B7929">
        <v>78.989999999999995</v>
      </c>
      <c r="C7929">
        <v>-4.2991099999999998</v>
      </c>
      <c r="D7929">
        <v>12.790509999999999</v>
      </c>
      <c r="E7929" s="1">
        <v>-9.7675999999999999E-2</v>
      </c>
      <c r="F7929">
        <v>0.28688000000000002</v>
      </c>
      <c r="G7929">
        <f t="shared" si="741"/>
        <v>1.2943996119999999</v>
      </c>
      <c r="H7929">
        <f t="shared" si="745"/>
        <v>-0.11131188963944183</v>
      </c>
      <c r="I7929">
        <f t="shared" si="746"/>
        <v>-1.2773491451468841E-2</v>
      </c>
      <c r="J7929">
        <f t="shared" si="742"/>
        <v>1.1688600000001081E-3</v>
      </c>
      <c r="K7929">
        <f t="shared" si="743"/>
        <v>1.1214559566620971E-3</v>
      </c>
      <c r="L7929">
        <f t="shared" si="744"/>
        <v>1.0500765046629293E-2</v>
      </c>
    </row>
    <row r="7930" spans="1:12">
      <c r="A7930">
        <v>618.65997000000004</v>
      </c>
      <c r="B7930">
        <v>79</v>
      </c>
      <c r="C7930">
        <v>-4.30044</v>
      </c>
      <c r="D7930">
        <v>12.788539999999999</v>
      </c>
      <c r="E7930">
        <v>-0.14113999999999999</v>
      </c>
      <c r="F7930">
        <v>0.28684999999999999</v>
      </c>
      <c r="G7930">
        <f t="shared" si="741"/>
        <v>1.2942002479999997</v>
      </c>
      <c r="H7930">
        <f t="shared" si="745"/>
        <v>-0.11151125363944203</v>
      </c>
      <c r="I7930">
        <f t="shared" si="746"/>
        <v>-1.2796369280225338E-2</v>
      </c>
      <c r="J7930">
        <f t="shared" si="742"/>
        <v>-6.6117333333477149E-4</v>
      </c>
      <c r="K7930">
        <f t="shared" si="743"/>
        <v>1.1213151160442845E-3</v>
      </c>
      <c r="L7930">
        <f t="shared" si="744"/>
        <v>-5.9292072481993106E-3</v>
      </c>
    </row>
    <row r="7931" spans="1:12">
      <c r="A7931">
        <v>618.75598000000002</v>
      </c>
      <c r="B7931">
        <v>79.010000000000005</v>
      </c>
      <c r="C7931">
        <v>-4.3012800000000002</v>
      </c>
      <c r="D7931">
        <v>12.78755</v>
      </c>
      <c r="E7931">
        <v>-0.17884</v>
      </c>
      <c r="F7931">
        <v>0.28682000000000002</v>
      </c>
      <c r="G7931">
        <f t="shared" si="741"/>
        <v>1.2941000599999999</v>
      </c>
      <c r="H7931">
        <f t="shared" si="745"/>
        <v>-0.11161144163944181</v>
      </c>
      <c r="I7931">
        <f t="shared" si="746"/>
        <v>-1.2807866260158769E-2</v>
      </c>
      <c r="J7931">
        <f t="shared" si="742"/>
        <v>-2.9938333333344885E-3</v>
      </c>
      <c r="K7931">
        <f t="shared" si="743"/>
        <v>1.1211944110970083E-3</v>
      </c>
      <c r="L7931">
        <f t="shared" si="744"/>
        <v>-2.6823713495306316E-2</v>
      </c>
    </row>
    <row r="7932" spans="1:12">
      <c r="A7932">
        <v>618.85400000000004</v>
      </c>
      <c r="B7932">
        <v>79.02</v>
      </c>
      <c r="C7932">
        <v>-4.3025500000000001</v>
      </c>
      <c r="D7932">
        <v>12.78458</v>
      </c>
      <c r="E7932">
        <v>-0.20172999999999999</v>
      </c>
      <c r="F7932">
        <v>0.28678999999999999</v>
      </c>
      <c r="G7932">
        <f t="shared" si="741"/>
        <v>1.2937994960000001</v>
      </c>
      <c r="H7932">
        <f t="shared" si="745"/>
        <v>-0.11191200563944159</v>
      </c>
      <c r="I7932">
        <f t="shared" si="746"/>
        <v>-1.2842357199959112E-2</v>
      </c>
      <c r="J7932">
        <f t="shared" si="742"/>
        <v>-6.1630799999988096E-3</v>
      </c>
      <c r="K7932">
        <f t="shared" si="743"/>
        <v>1.1210712059587177E-3</v>
      </c>
      <c r="L7932">
        <f t="shared" si="744"/>
        <v>-5.5070767115505355E-2</v>
      </c>
    </row>
    <row r="7933" spans="1:12">
      <c r="A7933">
        <v>618.95501999999999</v>
      </c>
      <c r="B7933">
        <v>79.03</v>
      </c>
      <c r="C7933">
        <v>-4.3038400000000001</v>
      </c>
      <c r="D7933">
        <v>12.78162</v>
      </c>
      <c r="E7933">
        <v>-0.20609</v>
      </c>
      <c r="F7933">
        <v>0.28676000000000001</v>
      </c>
      <c r="G7933">
        <f t="shared" si="741"/>
        <v>1.2934999439999999</v>
      </c>
      <c r="H7933">
        <f t="shared" si="745"/>
        <v>-0.11221155763944179</v>
      </c>
      <c r="I7933">
        <f t="shared" si="746"/>
        <v>-1.2876732008649066E-2</v>
      </c>
      <c r="J7933">
        <f t="shared" si="742"/>
        <v>-1.0329146666665375E-2</v>
      </c>
      <c r="K7933">
        <f t="shared" si="743"/>
        <v>1.1209442583340692E-3</v>
      </c>
      <c r="L7933">
        <f t="shared" si="744"/>
        <v>-9.2050648649357414E-2</v>
      </c>
    </row>
    <row r="7934" spans="1:12">
      <c r="A7934">
        <v>619.05602999999996</v>
      </c>
      <c r="B7934">
        <v>79.040000000000006</v>
      </c>
      <c r="C7934">
        <v>-4.3059900000000004</v>
      </c>
      <c r="D7934">
        <v>12.779640000000001</v>
      </c>
      <c r="E7934">
        <v>-0.19503000000000001</v>
      </c>
      <c r="F7934">
        <v>0.28673999999999999</v>
      </c>
      <c r="G7934">
        <f t="shared" ref="G7934:G7997" si="747">(D7934/100)*$B$16</f>
        <v>1.2932995679999999</v>
      </c>
      <c r="H7934">
        <f t="shared" si="745"/>
        <v>-0.1124119336394418</v>
      </c>
      <c r="I7934">
        <f t="shared" si="746"/>
        <v>-1.2899725968515978E-2</v>
      </c>
      <c r="J7934">
        <f t="shared" ref="J7934:J7997" si="748">SLOPE(H7926:H7934,B7926:B7934)</f>
        <v>-1.4331606666664169E-2</v>
      </c>
      <c r="K7934">
        <f t="shared" ref="K7934:K7997" si="749">1/(A7934+273.15)</f>
        <v>1.1208173520190175E-3</v>
      </c>
      <c r="L7934">
        <f t="shared" ref="L7934:L7997" si="750">-J7934/H7934</f>
        <v>-0.12749186143023217</v>
      </c>
    </row>
    <row r="7935" spans="1:12">
      <c r="A7935">
        <v>619.15197999999998</v>
      </c>
      <c r="B7935">
        <v>79.05</v>
      </c>
      <c r="C7935">
        <v>-4.3059700000000003</v>
      </c>
      <c r="D7935">
        <v>12.777670000000001</v>
      </c>
      <c r="E7935">
        <v>-0.17526</v>
      </c>
      <c r="F7935">
        <v>0.28671000000000002</v>
      </c>
      <c r="G7935">
        <f t="shared" si="747"/>
        <v>1.2931002039999999</v>
      </c>
      <c r="H7935">
        <f t="shared" si="745"/>
        <v>-0.11261129763944178</v>
      </c>
      <c r="I7935">
        <f t="shared" si="746"/>
        <v>-1.2922603797272449E-2</v>
      </c>
      <c r="J7935">
        <f t="shared" si="748"/>
        <v>-1.7829753333331734E-2</v>
      </c>
      <c r="K7935">
        <f t="shared" si="749"/>
        <v>1.1206968295643591E-3</v>
      </c>
      <c r="L7935">
        <f t="shared" si="750"/>
        <v>-0.1583300584140229</v>
      </c>
    </row>
    <row r="7936" spans="1:12">
      <c r="A7936">
        <v>619.25800000000004</v>
      </c>
      <c r="B7936">
        <v>79.06</v>
      </c>
      <c r="C7936">
        <v>-4.3081399999999999</v>
      </c>
      <c r="D7936">
        <v>12.776680000000001</v>
      </c>
      <c r="E7936">
        <v>-0.15396000000000001</v>
      </c>
      <c r="F7936">
        <v>0.28667999999999999</v>
      </c>
      <c r="G7936">
        <f t="shared" si="747"/>
        <v>1.2930000160000001</v>
      </c>
      <c r="H7936">
        <f t="shared" si="745"/>
        <v>-0.11271148563944156</v>
      </c>
      <c r="I7936">
        <f t="shared" si="746"/>
        <v>-1.293410077720588E-2</v>
      </c>
      <c r="J7936">
        <f t="shared" si="748"/>
        <v>-1.9830139999996887E-2</v>
      </c>
      <c r="K7936">
        <f t="shared" si="749"/>
        <v>1.1205636883577915E-3</v>
      </c>
      <c r="L7936">
        <f t="shared" si="750"/>
        <v>-0.17593717168658854</v>
      </c>
    </row>
    <row r="7937" spans="1:12">
      <c r="A7937">
        <v>619.36297999999999</v>
      </c>
      <c r="B7937">
        <v>79.069999999999993</v>
      </c>
      <c r="C7937">
        <v>-4.3103100000000003</v>
      </c>
      <c r="D7937">
        <v>12.774710000000001</v>
      </c>
      <c r="E7937">
        <v>-0.13497999999999999</v>
      </c>
      <c r="F7937">
        <v>0.28665000000000002</v>
      </c>
      <c r="G7937">
        <f t="shared" si="747"/>
        <v>1.2928006519999999</v>
      </c>
      <c r="H7937">
        <f t="shared" si="745"/>
        <v>-0.11291084963944176</v>
      </c>
      <c r="I7937">
        <f t="shared" si="746"/>
        <v>-1.2956978605962377E-2</v>
      </c>
      <c r="J7937">
        <f t="shared" si="748"/>
        <v>-2.0826959999997573E-2</v>
      </c>
      <c r="K7937">
        <f t="shared" si="749"/>
        <v>1.1204318843631832E-3</v>
      </c>
      <c r="L7937">
        <f t="shared" si="750"/>
        <v>-0.18445490461283667</v>
      </c>
    </row>
    <row r="7938" spans="1:12">
      <c r="A7938">
        <v>619.46502999999996</v>
      </c>
      <c r="B7938">
        <v>79.08</v>
      </c>
      <c r="C7938">
        <v>-4.3111699999999997</v>
      </c>
      <c r="D7938">
        <v>12.773720000000001</v>
      </c>
      <c r="E7938">
        <v>-0.11905</v>
      </c>
      <c r="F7938">
        <v>0.28661999999999999</v>
      </c>
      <c r="G7938">
        <f t="shared" si="747"/>
        <v>1.2927004639999999</v>
      </c>
      <c r="H7938">
        <f t="shared" si="745"/>
        <v>-0.11301103763944176</v>
      </c>
      <c r="I7938">
        <f t="shared" si="746"/>
        <v>-1.2968475585895834E-2</v>
      </c>
      <c r="J7938">
        <f t="shared" si="748"/>
        <v>-1.9826766666665566E-2</v>
      </c>
      <c r="K7938">
        <f t="shared" si="749"/>
        <v>1.1203037887453004E-3</v>
      </c>
      <c r="L7938">
        <f t="shared" si="750"/>
        <v>-0.17544097533129688</v>
      </c>
    </row>
    <row r="7939" spans="1:12">
      <c r="A7939">
        <v>619.55298000000005</v>
      </c>
      <c r="B7939">
        <v>79.09</v>
      </c>
      <c r="C7939">
        <v>-4.3093899999999996</v>
      </c>
      <c r="D7939">
        <v>12.772729999999999</v>
      </c>
      <c r="E7939">
        <v>-0.10539999999999999</v>
      </c>
      <c r="F7939">
        <v>0.28660000000000002</v>
      </c>
      <c r="G7939">
        <f t="shared" si="747"/>
        <v>1.2926002759999997</v>
      </c>
      <c r="H7939">
        <f t="shared" si="745"/>
        <v>-0.11311122563944198</v>
      </c>
      <c r="I7939">
        <f t="shared" si="746"/>
        <v>-1.2979972565829315E-2</v>
      </c>
      <c r="J7939">
        <f t="shared" si="748"/>
        <v>-1.8323946666668572E-2</v>
      </c>
      <c r="K7939">
        <f t="shared" si="749"/>
        <v>1.1201934152835469E-3</v>
      </c>
      <c r="L7939">
        <f t="shared" si="750"/>
        <v>-0.16199936445811966</v>
      </c>
    </row>
    <row r="7940" spans="1:12">
      <c r="A7940">
        <v>619.65697999999998</v>
      </c>
      <c r="B7940">
        <v>79.099999999999994</v>
      </c>
      <c r="C7940">
        <v>-4.3106999999999998</v>
      </c>
      <c r="D7940">
        <v>12.771739999999999</v>
      </c>
      <c r="E7940" s="1">
        <v>-9.2398999999999995E-2</v>
      </c>
      <c r="F7940">
        <v>0.28656999999999999</v>
      </c>
      <c r="G7940">
        <f t="shared" si="747"/>
        <v>1.2925000879999997</v>
      </c>
      <c r="H7940">
        <f t="shared" si="745"/>
        <v>-0.11321141363944198</v>
      </c>
      <c r="I7940">
        <f t="shared" si="746"/>
        <v>-1.2991469545762772E-2</v>
      </c>
      <c r="J7940">
        <f t="shared" si="748"/>
        <v>-1.5657326666670648E-2</v>
      </c>
      <c r="K7940">
        <f t="shared" si="749"/>
        <v>1.1200629278234361E-3</v>
      </c>
      <c r="L7940">
        <f t="shared" si="750"/>
        <v>-0.13830166202620189</v>
      </c>
    </row>
    <row r="7941" spans="1:12">
      <c r="A7941">
        <v>619.755</v>
      </c>
      <c r="B7941">
        <v>79.11</v>
      </c>
      <c r="C7941">
        <v>-4.3124099999999999</v>
      </c>
      <c r="D7941">
        <v>12.77075</v>
      </c>
      <c r="E7941" s="1">
        <v>-7.9481999999999997E-2</v>
      </c>
      <c r="F7941">
        <v>0.28654000000000002</v>
      </c>
      <c r="G7941">
        <f t="shared" si="747"/>
        <v>1.2923998999999999</v>
      </c>
      <c r="H7941">
        <f t="shared" si="745"/>
        <v>-0.11331160163944176</v>
      </c>
      <c r="I7941">
        <f t="shared" si="746"/>
        <v>-1.3002966525696203E-2</v>
      </c>
      <c r="J7941">
        <f t="shared" si="748"/>
        <v>-1.3496706666669047E-2</v>
      </c>
      <c r="K7941">
        <f t="shared" si="749"/>
        <v>1.1199399712175427E-3</v>
      </c>
      <c r="L7941">
        <f t="shared" si="750"/>
        <v>-0.11911142788022407</v>
      </c>
    </row>
    <row r="7942" spans="1:12">
      <c r="A7942">
        <v>619.86401000000001</v>
      </c>
      <c r="B7942">
        <v>79.12</v>
      </c>
      <c r="C7942">
        <v>-4.3137400000000001</v>
      </c>
      <c r="D7942">
        <v>12.76976</v>
      </c>
      <c r="E7942" s="1">
        <v>-6.6382999999999998E-2</v>
      </c>
      <c r="F7942">
        <v>0.28650999999999999</v>
      </c>
      <c r="G7942">
        <f t="shared" si="747"/>
        <v>1.2922997119999999</v>
      </c>
      <c r="H7942">
        <f t="shared" si="745"/>
        <v>-0.11341178963944176</v>
      </c>
      <c r="I7942">
        <f t="shared" si="746"/>
        <v>-1.3014463505629658E-2</v>
      </c>
      <c r="J7942">
        <f t="shared" si="748"/>
        <v>-1.2167613333334755E-2</v>
      </c>
      <c r="K7942">
        <f t="shared" si="749"/>
        <v>1.1198032604214127E-3</v>
      </c>
      <c r="L7942">
        <f t="shared" si="750"/>
        <v>-0.10728702343925596</v>
      </c>
    </row>
    <row r="7943" spans="1:12">
      <c r="A7943">
        <v>619.96100000000001</v>
      </c>
      <c r="B7943">
        <v>79.13</v>
      </c>
      <c r="C7943">
        <v>-4.3158799999999999</v>
      </c>
      <c r="D7943">
        <v>12.76976</v>
      </c>
      <c r="E7943" s="1">
        <v>-5.4324999999999998E-2</v>
      </c>
      <c r="F7943">
        <v>0.28648000000000001</v>
      </c>
      <c r="G7943">
        <f t="shared" si="747"/>
        <v>1.2922997119999999</v>
      </c>
      <c r="H7943">
        <f t="shared" si="745"/>
        <v>-0.11341178963944176</v>
      </c>
      <c r="I7943">
        <f t="shared" si="746"/>
        <v>-1.3014463505629658E-2</v>
      </c>
      <c r="J7943">
        <f t="shared" si="748"/>
        <v>-1.0507933333334525E-2</v>
      </c>
      <c r="K7943">
        <f t="shared" si="749"/>
        <v>1.1196816521126713E-3</v>
      </c>
      <c r="L7943">
        <f t="shared" si="750"/>
        <v>-9.2652918772742218E-2</v>
      </c>
    </row>
    <row r="7944" spans="1:12">
      <c r="A7944">
        <v>620.06500000000005</v>
      </c>
      <c r="B7944">
        <v>79.14</v>
      </c>
      <c r="C7944">
        <v>-4.3163200000000002</v>
      </c>
      <c r="D7944">
        <v>12.76877</v>
      </c>
      <c r="E7944" s="1">
        <v>-4.5893999999999997E-2</v>
      </c>
      <c r="F7944">
        <v>0.28644999999999998</v>
      </c>
      <c r="G7944">
        <f t="shared" si="747"/>
        <v>1.2921995239999997</v>
      </c>
      <c r="H7944">
        <f t="shared" si="745"/>
        <v>-0.11351197763944199</v>
      </c>
      <c r="I7944">
        <f t="shared" si="746"/>
        <v>-1.3025960485563141E-2</v>
      </c>
      <c r="J7944">
        <f t="shared" si="748"/>
        <v>-9.5111133333357304E-3</v>
      </c>
      <c r="K7944">
        <f t="shared" si="749"/>
        <v>1.1195512838454347E-3</v>
      </c>
      <c r="L7944">
        <f t="shared" si="750"/>
        <v>-8.3789513063957974E-2</v>
      </c>
    </row>
    <row r="7945" spans="1:12">
      <c r="A7945">
        <v>620.16498000000001</v>
      </c>
      <c r="B7945">
        <v>79.150000000000006</v>
      </c>
      <c r="C7945">
        <v>-4.3171799999999996</v>
      </c>
      <c r="D7945">
        <v>12.76878</v>
      </c>
      <c r="E7945" s="1">
        <v>-4.2841999999999998E-2</v>
      </c>
      <c r="F7945">
        <v>0.28642000000000001</v>
      </c>
      <c r="G7945">
        <f t="shared" si="747"/>
        <v>1.2922005359999997</v>
      </c>
      <c r="H7945">
        <f t="shared" si="745"/>
        <v>-0.11351096563944196</v>
      </c>
      <c r="I7945">
        <f t="shared" si="746"/>
        <v>-1.30258443544527E-2</v>
      </c>
      <c r="J7945">
        <f t="shared" si="748"/>
        <v>-7.841313333334099E-3</v>
      </c>
      <c r="K7945">
        <f t="shared" si="749"/>
        <v>1.1194259834308388E-3</v>
      </c>
      <c r="L7945">
        <f t="shared" si="750"/>
        <v>-6.9079787042261379E-2</v>
      </c>
    </row>
    <row r="7946" spans="1:12">
      <c r="A7946">
        <v>620.27002000000005</v>
      </c>
      <c r="B7946">
        <v>79.16</v>
      </c>
      <c r="C7946">
        <v>-4.3184899999999997</v>
      </c>
      <c r="D7946">
        <v>12.76878</v>
      </c>
      <c r="E7946" s="1">
        <v>-4.5520999999999999E-2</v>
      </c>
      <c r="F7946">
        <v>0.28638999999999998</v>
      </c>
      <c r="G7946">
        <f t="shared" si="747"/>
        <v>1.2922005359999997</v>
      </c>
      <c r="H7946">
        <f t="shared" si="745"/>
        <v>-0.11351096563944196</v>
      </c>
      <c r="I7946">
        <f t="shared" si="746"/>
        <v>-1.30258443544527E-2</v>
      </c>
      <c r="J7946">
        <f t="shared" si="748"/>
        <v>-6.500413333334603E-3</v>
      </c>
      <c r="K7946">
        <f t="shared" si="749"/>
        <v>1.1192943717558512E-3</v>
      </c>
      <c r="L7946">
        <f t="shared" si="750"/>
        <v>-5.7266831417703022E-2</v>
      </c>
    </row>
    <row r="7947" spans="1:12">
      <c r="A7947">
        <v>620.36401000000001</v>
      </c>
      <c r="B7947">
        <v>79.17</v>
      </c>
      <c r="C7947">
        <v>-4.3184699999999996</v>
      </c>
      <c r="D7947">
        <v>12.76779</v>
      </c>
      <c r="E7947" s="1">
        <v>-5.2678999999999997E-2</v>
      </c>
      <c r="F7947">
        <v>0.28637000000000001</v>
      </c>
      <c r="G7947">
        <f t="shared" si="747"/>
        <v>1.292100348</v>
      </c>
      <c r="H7947">
        <f t="shared" si="745"/>
        <v>-0.11361115363944174</v>
      </c>
      <c r="I7947">
        <f t="shared" si="746"/>
        <v>-1.3037341334386131E-2</v>
      </c>
      <c r="J7947">
        <f t="shared" si="748"/>
        <v>-5.6621399999993282E-3</v>
      </c>
      <c r="K7947">
        <f t="shared" si="749"/>
        <v>1.1191766316008857E-3</v>
      </c>
      <c r="L7947">
        <f t="shared" si="750"/>
        <v>-4.9837888434517537E-2</v>
      </c>
    </row>
    <row r="7948" spans="1:12">
      <c r="A7948">
        <v>620.46898999999996</v>
      </c>
      <c r="B7948">
        <v>79.180000000000007</v>
      </c>
      <c r="C7948">
        <v>-4.3219399999999997</v>
      </c>
      <c r="D7948">
        <v>12.76779</v>
      </c>
      <c r="E7948" s="1">
        <v>-6.1502000000000001E-2</v>
      </c>
      <c r="F7948">
        <v>0.28633999999999998</v>
      </c>
      <c r="G7948">
        <f t="shared" si="747"/>
        <v>1.292100348</v>
      </c>
      <c r="H7948">
        <f t="shared" si="745"/>
        <v>-0.11361115363944174</v>
      </c>
      <c r="I7948">
        <f t="shared" si="746"/>
        <v>-1.3037341334386131E-2</v>
      </c>
      <c r="J7948">
        <f t="shared" si="748"/>
        <v>-4.6585733333323357E-3</v>
      </c>
      <c r="K7948">
        <f t="shared" si="749"/>
        <v>1.1190451536845698E-3</v>
      </c>
      <c r="L7948">
        <f t="shared" si="750"/>
        <v>-4.1004542107871397E-2</v>
      </c>
    </row>
    <row r="7949" spans="1:12">
      <c r="A7949">
        <v>620.57001000000002</v>
      </c>
      <c r="B7949">
        <v>79.19</v>
      </c>
      <c r="C7949">
        <v>-4.3232400000000002</v>
      </c>
      <c r="D7949">
        <v>12.7668</v>
      </c>
      <c r="E7949" s="1">
        <v>-6.8456000000000003E-2</v>
      </c>
      <c r="F7949">
        <v>0.28631000000000001</v>
      </c>
      <c r="G7949">
        <f t="shared" si="747"/>
        <v>1.29200016</v>
      </c>
      <c r="H7949">
        <f t="shared" si="745"/>
        <v>-0.11371134163944174</v>
      </c>
      <c r="I7949">
        <f t="shared" si="746"/>
        <v>-1.3048838314319586E-2</v>
      </c>
      <c r="J7949">
        <f t="shared" si="748"/>
        <v>-4.3246133333329677E-3</v>
      </c>
      <c r="K7949">
        <f t="shared" si="749"/>
        <v>1.1189186644707664E-3</v>
      </c>
      <c r="L7949">
        <f t="shared" si="750"/>
        <v>-3.8031503902623366E-2</v>
      </c>
    </row>
    <row r="7950" spans="1:12">
      <c r="A7950">
        <v>620.66900999999996</v>
      </c>
      <c r="B7950">
        <v>79.2</v>
      </c>
      <c r="C7950">
        <v>-4.3210699999999997</v>
      </c>
      <c r="D7950">
        <v>12.76581</v>
      </c>
      <c r="E7950" s="1">
        <v>-7.2569999999999996E-2</v>
      </c>
      <c r="F7950">
        <v>0.28627999999999998</v>
      </c>
      <c r="G7950">
        <f t="shared" si="747"/>
        <v>1.291899972</v>
      </c>
      <c r="H7950">
        <f t="shared" si="745"/>
        <v>-0.11381152963944174</v>
      </c>
      <c r="I7950">
        <f t="shared" si="746"/>
        <v>-1.3060335294253043E-2</v>
      </c>
      <c r="J7950">
        <f t="shared" si="748"/>
        <v>-4.6602599999985674E-3</v>
      </c>
      <c r="K7950">
        <f t="shared" si="749"/>
        <v>1.1187947322803082E-3</v>
      </c>
      <c r="L7950">
        <f t="shared" si="750"/>
        <v>-4.0947169542158053E-2</v>
      </c>
    </row>
    <row r="7951" spans="1:12">
      <c r="A7951">
        <v>620.76898000000006</v>
      </c>
      <c r="B7951">
        <v>79.209999999999994</v>
      </c>
      <c r="C7951">
        <v>-4.3253899999999996</v>
      </c>
      <c r="D7951">
        <v>12.76482</v>
      </c>
      <c r="E7951" s="1">
        <v>-7.4956999999999996E-2</v>
      </c>
      <c r="F7951">
        <v>0.28625</v>
      </c>
      <c r="G7951">
        <f t="shared" si="747"/>
        <v>1.2917997839999997</v>
      </c>
      <c r="H7951">
        <f t="shared" si="745"/>
        <v>-0.11391171763944197</v>
      </c>
      <c r="I7951">
        <f t="shared" si="746"/>
        <v>-1.3071832274186524E-2</v>
      </c>
      <c r="J7951">
        <f t="shared" si="748"/>
        <v>-5.665513333332344E-3</v>
      </c>
      <c r="K7951">
        <f t="shared" si="749"/>
        <v>1.1186696136600656E-3</v>
      </c>
      <c r="L7951">
        <f t="shared" si="750"/>
        <v>-4.9736001271309581E-2</v>
      </c>
    </row>
    <row r="7952" spans="1:12">
      <c r="A7952">
        <v>620.87298999999996</v>
      </c>
      <c r="B7952">
        <v>79.22</v>
      </c>
      <c r="C7952">
        <v>-4.3275699999999997</v>
      </c>
      <c r="D7952">
        <v>12.76482</v>
      </c>
      <c r="E7952" s="1">
        <v>-7.6906000000000002E-2</v>
      </c>
      <c r="F7952">
        <v>0.28621999999999997</v>
      </c>
      <c r="G7952">
        <f t="shared" si="747"/>
        <v>1.2917997839999997</v>
      </c>
      <c r="H7952">
        <f t="shared" si="745"/>
        <v>-0.11391171763944197</v>
      </c>
      <c r="I7952">
        <f t="shared" si="746"/>
        <v>-1.3071832274186524E-2</v>
      </c>
      <c r="J7952">
        <f t="shared" si="748"/>
        <v>-5.8375533333327586E-3</v>
      </c>
      <c r="K7952">
        <f t="shared" si="749"/>
        <v>1.1185394684313432E-3</v>
      </c>
      <c r="L7952">
        <f t="shared" si="750"/>
        <v>-5.1246293658831668E-2</v>
      </c>
    </row>
    <row r="7953" spans="1:12">
      <c r="A7953">
        <v>620.97198000000003</v>
      </c>
      <c r="B7953">
        <v>79.23</v>
      </c>
      <c r="C7953">
        <v>-4.32843</v>
      </c>
      <c r="D7953">
        <v>12.76383</v>
      </c>
      <c r="E7953" s="1">
        <v>-7.8964000000000006E-2</v>
      </c>
      <c r="F7953">
        <v>0.28619</v>
      </c>
      <c r="G7953">
        <f t="shared" si="747"/>
        <v>1.2916995959999999</v>
      </c>
      <c r="H7953">
        <f t="shared" si="745"/>
        <v>-0.11401190563944175</v>
      </c>
      <c r="I7953">
        <f t="shared" si="746"/>
        <v>-1.3083329254119955E-2</v>
      </c>
      <c r="J7953">
        <f t="shared" si="748"/>
        <v>-6.6791999999995261E-3</v>
      </c>
      <c r="K7953">
        <f t="shared" si="749"/>
        <v>1.1184156327305587E-3</v>
      </c>
      <c r="L7953">
        <f t="shared" si="750"/>
        <v>-5.8583355506066519E-2</v>
      </c>
    </row>
    <row r="7954" spans="1:12">
      <c r="A7954">
        <v>621.07397000000003</v>
      </c>
      <c r="B7954">
        <v>79.239999999999995</v>
      </c>
      <c r="C7954">
        <v>-4.3284399999999996</v>
      </c>
      <c r="D7954">
        <v>12.762840000000001</v>
      </c>
      <c r="E7954" s="1">
        <v>-7.9602999999999993E-2</v>
      </c>
      <c r="F7954">
        <v>0.28616000000000003</v>
      </c>
      <c r="G7954">
        <f t="shared" si="747"/>
        <v>1.2915994079999999</v>
      </c>
      <c r="H7954">
        <f t="shared" si="745"/>
        <v>-0.11411209363944175</v>
      </c>
      <c r="I7954">
        <f t="shared" si="746"/>
        <v>-1.3094826234053412E-2</v>
      </c>
      <c r="J7954">
        <f t="shared" si="748"/>
        <v>-7.3471199999998659E-3</v>
      </c>
      <c r="K7954">
        <f t="shared" si="749"/>
        <v>1.1182880727296988E-3</v>
      </c>
      <c r="L7954">
        <f t="shared" si="750"/>
        <v>-6.4385112617549978E-2</v>
      </c>
    </row>
    <row r="7955" spans="1:12">
      <c r="A7955">
        <v>621.17498999999998</v>
      </c>
      <c r="B7955">
        <v>79.25</v>
      </c>
      <c r="C7955">
        <v>-4.3297400000000001</v>
      </c>
      <c r="D7955">
        <v>12.76186</v>
      </c>
      <c r="E7955" s="1">
        <v>-7.7689999999999995E-2</v>
      </c>
      <c r="F7955">
        <v>0.28613</v>
      </c>
      <c r="G7955">
        <f t="shared" si="747"/>
        <v>1.291500232</v>
      </c>
      <c r="H7955">
        <f t="shared" si="745"/>
        <v>-0.11421126963944173</v>
      </c>
      <c r="I7955">
        <f t="shared" si="746"/>
        <v>-1.3106207082876426E-2</v>
      </c>
      <c r="J7955">
        <f t="shared" si="748"/>
        <v>-7.6743333333340082E-3</v>
      </c>
      <c r="K7955">
        <f t="shared" si="749"/>
        <v>1.1181617545988512E-3</v>
      </c>
      <c r="L7955">
        <f t="shared" si="750"/>
        <v>-6.7194186331711647E-2</v>
      </c>
    </row>
    <row r="7956" spans="1:12">
      <c r="A7956">
        <v>621.27801999999997</v>
      </c>
      <c r="B7956">
        <v>79.260000000000005</v>
      </c>
      <c r="C7956">
        <v>-4.3323499999999999</v>
      </c>
      <c r="D7956">
        <v>12.760870000000001</v>
      </c>
      <c r="E7956" s="1">
        <v>-7.3999999999999996E-2</v>
      </c>
      <c r="F7956">
        <v>0.28610000000000002</v>
      </c>
      <c r="G7956">
        <f t="shared" si="747"/>
        <v>1.2914000440000002</v>
      </c>
      <c r="H7956">
        <f t="shared" si="745"/>
        <v>-0.1143114576394415</v>
      </c>
      <c r="I7956">
        <f t="shared" si="746"/>
        <v>-1.3117704062809857E-2</v>
      </c>
      <c r="J7956">
        <f t="shared" si="748"/>
        <v>-8.3371933333313622E-3</v>
      </c>
      <c r="K7956">
        <f t="shared" si="749"/>
        <v>1.1180329525007503E-3</v>
      </c>
      <c r="L7956">
        <f t="shared" si="750"/>
        <v>-7.2934012963322886E-2</v>
      </c>
    </row>
    <row r="7957" spans="1:12">
      <c r="A7957">
        <v>621.37201000000005</v>
      </c>
      <c r="B7957">
        <v>79.27</v>
      </c>
      <c r="C7957">
        <v>-4.3327600000000004</v>
      </c>
      <c r="D7957">
        <v>12.760870000000001</v>
      </c>
      <c r="E7957" s="1">
        <v>-7.0085999999999996E-2</v>
      </c>
      <c r="F7957">
        <v>0.28608</v>
      </c>
      <c r="G7957">
        <f t="shared" si="747"/>
        <v>1.2914000440000002</v>
      </c>
      <c r="H7957">
        <f t="shared" si="745"/>
        <v>-0.1143114576394415</v>
      </c>
      <c r="I7957">
        <f t="shared" si="746"/>
        <v>-1.3117704062809857E-2</v>
      </c>
      <c r="J7957">
        <f t="shared" si="748"/>
        <v>-7.832879999995962E-3</v>
      </c>
      <c r="K7957">
        <f t="shared" si="749"/>
        <v>1.1179154775632632E-3</v>
      </c>
      <c r="L7957">
        <f t="shared" si="750"/>
        <v>-6.8522265062022455E-2</v>
      </c>
    </row>
    <row r="7958" spans="1:12">
      <c r="A7958">
        <v>621.47198000000003</v>
      </c>
      <c r="B7958">
        <v>79.28</v>
      </c>
      <c r="C7958">
        <v>-4.3319000000000001</v>
      </c>
      <c r="D7958">
        <v>12.759880000000001</v>
      </c>
      <c r="E7958" s="1">
        <v>-6.7427000000000001E-2</v>
      </c>
      <c r="F7958">
        <v>0.28605000000000003</v>
      </c>
      <c r="G7958">
        <f t="shared" si="747"/>
        <v>1.291299856</v>
      </c>
      <c r="H7958">
        <f t="shared" si="745"/>
        <v>-0.11441164563944173</v>
      </c>
      <c r="I7958">
        <f t="shared" si="746"/>
        <v>-1.312920104274334E-2</v>
      </c>
      <c r="J7958">
        <f t="shared" si="748"/>
        <v>-7.6642133333292544E-3</v>
      </c>
      <c r="K7958">
        <f t="shared" si="749"/>
        <v>1.1177905555148555E-3</v>
      </c>
      <c r="L7958">
        <f t="shared" si="750"/>
        <v>-6.6988052575367635E-2</v>
      </c>
    </row>
    <row r="7959" spans="1:12">
      <c r="A7959">
        <v>621.57299999999998</v>
      </c>
      <c r="B7959">
        <v>79.290000000000006</v>
      </c>
      <c r="C7959">
        <v>-4.33622</v>
      </c>
      <c r="D7959">
        <v>12.758889999999999</v>
      </c>
      <c r="E7959" s="1">
        <v>-6.6444000000000003E-2</v>
      </c>
      <c r="F7959">
        <v>0.28602</v>
      </c>
      <c r="G7959">
        <f t="shared" si="747"/>
        <v>1.291199668</v>
      </c>
      <c r="H7959">
        <f t="shared" si="745"/>
        <v>-0.11451183363944173</v>
      </c>
      <c r="I7959">
        <f t="shared" si="746"/>
        <v>-1.3140698022676795E-2</v>
      </c>
      <c r="J7959">
        <f t="shared" si="748"/>
        <v>-7.8311933333286982E-3</v>
      </c>
      <c r="K7959">
        <f t="shared" si="749"/>
        <v>1.1176643497484698E-3</v>
      </c>
      <c r="L7959">
        <f t="shared" si="750"/>
        <v>-6.8387633700691799E-2</v>
      </c>
    </row>
    <row r="7960" spans="1:12">
      <c r="A7960">
        <v>621.67400999999995</v>
      </c>
      <c r="B7960">
        <v>79.3</v>
      </c>
      <c r="C7960">
        <v>-4.3362299999999996</v>
      </c>
      <c r="D7960">
        <v>12.758889999999999</v>
      </c>
      <c r="E7960" s="1">
        <v>-6.6394999999999996E-2</v>
      </c>
      <c r="F7960">
        <v>0.28599000000000002</v>
      </c>
      <c r="G7960">
        <f t="shared" si="747"/>
        <v>1.291199668</v>
      </c>
      <c r="H7960">
        <f t="shared" si="745"/>
        <v>-0.11451183363944173</v>
      </c>
      <c r="I7960">
        <f t="shared" si="746"/>
        <v>-1.3140698022676795E-2</v>
      </c>
      <c r="J7960">
        <f t="shared" si="748"/>
        <v>-7.6658999999978878E-3</v>
      </c>
      <c r="K7960">
        <f t="shared" si="749"/>
        <v>1.117538184966673E-3</v>
      </c>
      <c r="L7960">
        <f t="shared" si="750"/>
        <v>-6.6944172985083469E-2</v>
      </c>
    </row>
    <row r="7961" spans="1:12">
      <c r="A7961">
        <v>621.77502000000004</v>
      </c>
      <c r="B7961">
        <v>79.31</v>
      </c>
      <c r="C7961">
        <v>-4.33711</v>
      </c>
      <c r="D7961">
        <v>12.757899999999999</v>
      </c>
      <c r="E7961" s="1">
        <v>-6.6643999999999995E-2</v>
      </c>
      <c r="F7961">
        <v>0.28595999999999999</v>
      </c>
      <c r="G7961">
        <f t="shared" si="747"/>
        <v>1.29109948</v>
      </c>
      <c r="H7961">
        <f t="shared" si="745"/>
        <v>-0.11461202163944173</v>
      </c>
      <c r="I7961">
        <f t="shared" si="746"/>
        <v>-1.3152195002610252E-2</v>
      </c>
      <c r="J7961">
        <f t="shared" si="748"/>
        <v>-7.1683333333335065E-3</v>
      </c>
      <c r="K7961">
        <f t="shared" si="749"/>
        <v>1.1174120486652614E-3</v>
      </c>
      <c r="L7961">
        <f t="shared" si="750"/>
        <v>-6.2544340731414599E-2</v>
      </c>
    </row>
    <row r="7962" spans="1:12">
      <c r="A7962">
        <v>621.87701000000004</v>
      </c>
      <c r="B7962">
        <v>79.319999999999993</v>
      </c>
      <c r="C7962">
        <v>-4.3371199999999996</v>
      </c>
      <c r="D7962">
        <v>12.75691</v>
      </c>
      <c r="E7962" s="1">
        <v>-6.7133999999999999E-2</v>
      </c>
      <c r="F7962">
        <v>0.28593000000000002</v>
      </c>
      <c r="G7962">
        <f t="shared" si="747"/>
        <v>1.2909992919999997</v>
      </c>
      <c r="H7962">
        <f t="shared" si="745"/>
        <v>-0.11471220963944195</v>
      </c>
      <c r="I7962">
        <f t="shared" si="746"/>
        <v>-1.3163691982543734E-2</v>
      </c>
      <c r="J7962">
        <f t="shared" si="748"/>
        <v>-7.0064133333360076E-3</v>
      </c>
      <c r="K7962">
        <f t="shared" si="749"/>
        <v>1.1172847174746156E-3</v>
      </c>
      <c r="L7962">
        <f t="shared" si="750"/>
        <v>-6.1078183005612373E-2</v>
      </c>
    </row>
    <row r="7963" spans="1:12">
      <c r="A7963">
        <v>621.97600999999997</v>
      </c>
      <c r="B7963">
        <v>79.33</v>
      </c>
      <c r="C7963">
        <v>-4.3392799999999996</v>
      </c>
      <c r="D7963">
        <v>12.75691</v>
      </c>
      <c r="E7963" s="1">
        <v>-6.6227999999999995E-2</v>
      </c>
      <c r="F7963">
        <v>0.28589999999999999</v>
      </c>
      <c r="G7963">
        <f t="shared" si="747"/>
        <v>1.2909992919999997</v>
      </c>
      <c r="H7963">
        <f t="shared" si="745"/>
        <v>-0.11471220963944195</v>
      </c>
      <c r="I7963">
        <f t="shared" si="746"/>
        <v>-1.3163691982543734E-2</v>
      </c>
      <c r="J7963">
        <f t="shared" si="748"/>
        <v>-6.5122200000049439E-3</v>
      </c>
      <c r="K7963">
        <f t="shared" si="749"/>
        <v>1.1171611469540474E-3</v>
      </c>
      <c r="L7963">
        <f t="shared" si="750"/>
        <v>-5.6770068508608183E-2</v>
      </c>
    </row>
    <row r="7964" spans="1:12">
      <c r="A7964">
        <v>622.07599000000005</v>
      </c>
      <c r="B7964">
        <v>79.34</v>
      </c>
      <c r="C7964">
        <v>-4.3375599999999999</v>
      </c>
      <c r="D7964">
        <v>12.75592</v>
      </c>
      <c r="E7964" s="1">
        <v>-6.1816000000000003E-2</v>
      </c>
      <c r="F7964">
        <v>0.28587000000000001</v>
      </c>
      <c r="G7964">
        <f t="shared" si="747"/>
        <v>1.2908991039999997</v>
      </c>
      <c r="H7964">
        <f t="shared" si="745"/>
        <v>-0.11481239763944195</v>
      </c>
      <c r="I7964">
        <f t="shared" si="746"/>
        <v>-1.3175188962477191E-2</v>
      </c>
      <c r="J7964">
        <f t="shared" si="748"/>
        <v>-6.5122200000062727E-3</v>
      </c>
      <c r="K7964">
        <f t="shared" si="749"/>
        <v>1.1170363809477873E-3</v>
      </c>
      <c r="L7964">
        <f t="shared" si="750"/>
        <v>-5.6720529610898955E-2</v>
      </c>
    </row>
    <row r="7965" spans="1:12">
      <c r="A7965">
        <v>622.17296999999996</v>
      </c>
      <c r="B7965">
        <v>79.349999999999994</v>
      </c>
      <c r="C7965">
        <v>-4.3392799999999996</v>
      </c>
      <c r="D7965">
        <v>12.75494</v>
      </c>
      <c r="E7965" s="1">
        <v>-5.4710000000000002E-2</v>
      </c>
      <c r="F7965">
        <v>0.28584999999999999</v>
      </c>
      <c r="G7965">
        <f t="shared" si="747"/>
        <v>1.290799928</v>
      </c>
      <c r="H7965">
        <f t="shared" si="745"/>
        <v>-0.11491157363944171</v>
      </c>
      <c r="I7965">
        <f t="shared" si="746"/>
        <v>-1.318656981130018E-2</v>
      </c>
      <c r="J7965">
        <f t="shared" si="748"/>
        <v>-7.0064133333372141E-3</v>
      </c>
      <c r="K7965">
        <f t="shared" si="749"/>
        <v>1.1169153852938678E-3</v>
      </c>
      <c r="L7965">
        <f t="shared" si="750"/>
        <v>-6.0972216387195709E-2</v>
      </c>
    </row>
    <row r="7966" spans="1:12">
      <c r="A7966">
        <v>622.28197999999998</v>
      </c>
      <c r="B7966">
        <v>79.36</v>
      </c>
      <c r="C7966">
        <v>-4.3449499999999999</v>
      </c>
      <c r="D7966">
        <v>12.75395</v>
      </c>
      <c r="E7966" s="1">
        <v>-4.7726999999999999E-2</v>
      </c>
      <c r="F7966">
        <v>0.28581000000000001</v>
      </c>
      <c r="G7966">
        <f t="shared" si="747"/>
        <v>1.29069974</v>
      </c>
      <c r="H7966">
        <f t="shared" si="745"/>
        <v>-0.11501176163944171</v>
      </c>
      <c r="I7966">
        <f t="shared" si="746"/>
        <v>-1.3198066791233636E-2</v>
      </c>
      <c r="J7966">
        <f t="shared" si="748"/>
        <v>-7.1683333333346869E-3</v>
      </c>
      <c r="K7966">
        <f t="shared" si="749"/>
        <v>1.1167794118767122E-3</v>
      </c>
      <c r="L7966">
        <f t="shared" si="750"/>
        <v>-6.2326958835803144E-2</v>
      </c>
    </row>
    <row r="7967" spans="1:12">
      <c r="A7967">
        <v>622.38202000000001</v>
      </c>
      <c r="B7967">
        <v>79.37</v>
      </c>
      <c r="C7967">
        <v>-4.3440899999999996</v>
      </c>
      <c r="D7967">
        <v>12.75494</v>
      </c>
      <c r="E7967" s="1">
        <v>-4.5134000000000001E-2</v>
      </c>
      <c r="F7967">
        <v>0.28578999999999999</v>
      </c>
      <c r="G7967">
        <f t="shared" si="747"/>
        <v>1.290799928</v>
      </c>
      <c r="H7967">
        <f t="shared" ref="H7967:H8030" si="751">G7967-G$27-E$27</f>
        <v>-0.11491157363944171</v>
      </c>
      <c r="I7967">
        <f t="shared" ref="I7967:I8030" si="752">H7967/(G$30-G$27-E$27)</f>
        <v>-1.318656981130018E-2</v>
      </c>
      <c r="J7967">
        <f t="shared" si="748"/>
        <v>-6.3300599999996949E-3</v>
      </c>
      <c r="K7967">
        <f t="shared" si="749"/>
        <v>1.1166546563014018E-3</v>
      </c>
      <c r="L7967">
        <f t="shared" si="750"/>
        <v>-5.5086357270343694E-2</v>
      </c>
    </row>
    <row r="7968" spans="1:12">
      <c r="A7968">
        <v>622.47600999999997</v>
      </c>
      <c r="B7968">
        <v>79.38</v>
      </c>
      <c r="C7968">
        <v>-4.3458100000000002</v>
      </c>
      <c r="D7968">
        <v>12.75395</v>
      </c>
      <c r="E7968" s="1">
        <v>-5.0111999999999997E-2</v>
      </c>
      <c r="F7968">
        <v>0.28576000000000001</v>
      </c>
      <c r="G7968">
        <f t="shared" si="747"/>
        <v>1.29069974</v>
      </c>
      <c r="H7968">
        <f t="shared" si="751"/>
        <v>-0.11501176163944171</v>
      </c>
      <c r="I7968">
        <f t="shared" si="752"/>
        <v>-1.3198066791233636E-2</v>
      </c>
      <c r="J7968">
        <f t="shared" si="748"/>
        <v>-6.1613933333317366E-3</v>
      </c>
      <c r="K7968">
        <f t="shared" si="749"/>
        <v>1.1165374708132919E-3</v>
      </c>
      <c r="L7968">
        <f t="shared" si="750"/>
        <v>-5.3571854265196915E-2</v>
      </c>
    </row>
    <row r="7969" spans="1:12">
      <c r="A7969">
        <v>622.58300999999994</v>
      </c>
      <c r="B7969">
        <v>79.39</v>
      </c>
      <c r="C7969">
        <v>-4.3480100000000004</v>
      </c>
      <c r="D7969">
        <v>12.75395</v>
      </c>
      <c r="E7969" s="1">
        <v>-6.1165999999999998E-2</v>
      </c>
      <c r="F7969">
        <v>0.28572999999999998</v>
      </c>
      <c r="G7969">
        <f t="shared" si="747"/>
        <v>1.29069974</v>
      </c>
      <c r="H7969">
        <f t="shared" si="751"/>
        <v>-0.11501176163944171</v>
      </c>
      <c r="I7969">
        <f t="shared" si="752"/>
        <v>-1.3198066791233636E-2</v>
      </c>
      <c r="J7969">
        <f t="shared" si="748"/>
        <v>-5.1595133333306063E-3</v>
      </c>
      <c r="K7969">
        <f t="shared" si="749"/>
        <v>1.1164040945638479E-3</v>
      </c>
      <c r="L7969">
        <f t="shared" si="750"/>
        <v>-4.4860745194961187E-2</v>
      </c>
    </row>
    <row r="7970" spans="1:12">
      <c r="A7970">
        <v>622.68402000000003</v>
      </c>
      <c r="B7970">
        <v>79.400000000000006</v>
      </c>
      <c r="C7970">
        <v>-4.3475900000000003</v>
      </c>
      <c r="D7970">
        <v>12.75296</v>
      </c>
      <c r="E7970" s="1">
        <v>-7.3330999999999993E-2</v>
      </c>
      <c r="F7970">
        <v>0.28570000000000001</v>
      </c>
      <c r="G7970">
        <f t="shared" si="747"/>
        <v>1.2905995519999998</v>
      </c>
      <c r="H7970">
        <f t="shared" si="751"/>
        <v>-0.11511194963944194</v>
      </c>
      <c r="I7970">
        <f t="shared" si="752"/>
        <v>-1.3209563771167119E-2</v>
      </c>
      <c r="J7970">
        <f t="shared" si="748"/>
        <v>-4.8272399999973814E-3</v>
      </c>
      <c r="K7970">
        <f t="shared" si="749"/>
        <v>1.1162782141272108E-3</v>
      </c>
      <c r="L7970">
        <f t="shared" si="750"/>
        <v>-4.1935177148136639E-2</v>
      </c>
    </row>
    <row r="7971" spans="1:12">
      <c r="A7971">
        <v>622.77899000000002</v>
      </c>
      <c r="B7971">
        <v>79.41</v>
      </c>
      <c r="C7971">
        <v>-4.3458500000000004</v>
      </c>
      <c r="D7971">
        <v>12.75197</v>
      </c>
      <c r="E7971" s="1">
        <v>-8.2016000000000006E-2</v>
      </c>
      <c r="F7971">
        <v>0.28566999999999998</v>
      </c>
      <c r="G7971">
        <f t="shared" si="747"/>
        <v>1.290499364</v>
      </c>
      <c r="H7971">
        <f t="shared" si="751"/>
        <v>-0.11521213763944171</v>
      </c>
      <c r="I7971">
        <f t="shared" si="752"/>
        <v>-1.322106075110055E-2</v>
      </c>
      <c r="J7971">
        <f t="shared" si="748"/>
        <v>-5.1645733333314583E-3</v>
      </c>
      <c r="K7971">
        <f t="shared" si="749"/>
        <v>1.1161598867338806E-3</v>
      </c>
      <c r="L7971">
        <f t="shared" si="750"/>
        <v>-4.4826642740490377E-2</v>
      </c>
    </row>
    <row r="7972" spans="1:12">
      <c r="A7972">
        <v>622.88598999999999</v>
      </c>
      <c r="B7972">
        <v>79.42</v>
      </c>
      <c r="C7972">
        <v>-4.34762</v>
      </c>
      <c r="D7972">
        <v>12.75098</v>
      </c>
      <c r="E7972" s="1">
        <v>-8.5372000000000003E-2</v>
      </c>
      <c r="F7972">
        <v>0.28564000000000001</v>
      </c>
      <c r="G7972">
        <f t="shared" si="747"/>
        <v>1.290399176</v>
      </c>
      <c r="H7972">
        <f t="shared" si="751"/>
        <v>-0.11531232563944172</v>
      </c>
      <c r="I7972">
        <f t="shared" si="752"/>
        <v>-1.3232557731034005E-2</v>
      </c>
      <c r="J7972">
        <f t="shared" si="748"/>
        <v>-5.3366133333323145E-3</v>
      </c>
      <c r="K7972">
        <f t="shared" si="749"/>
        <v>1.1160266006725913E-3</v>
      </c>
      <c r="L7972">
        <f t="shared" si="750"/>
        <v>-4.6279643600449297E-2</v>
      </c>
    </row>
    <row r="7973" spans="1:12">
      <c r="A7973">
        <v>622.98602000000005</v>
      </c>
      <c r="B7973">
        <v>79.430000000000007</v>
      </c>
      <c r="C7973">
        <v>-4.3489300000000002</v>
      </c>
      <c r="D7973">
        <v>12.75</v>
      </c>
      <c r="E7973" s="1">
        <v>-8.5014999999999993E-2</v>
      </c>
      <c r="F7973">
        <v>0.28560999999999998</v>
      </c>
      <c r="G7973">
        <f t="shared" si="747"/>
        <v>1.2903</v>
      </c>
      <c r="H7973">
        <f t="shared" si="751"/>
        <v>-0.11541150163944169</v>
      </c>
      <c r="I7973">
        <f t="shared" si="752"/>
        <v>-1.324393857985702E-2</v>
      </c>
      <c r="J7973">
        <f t="shared" si="748"/>
        <v>-6.0045333333330567E-3</v>
      </c>
      <c r="K7973">
        <f t="shared" si="749"/>
        <v>1.115902025676861E-3</v>
      </c>
      <c r="L7973">
        <f t="shared" si="750"/>
        <v>-5.2027165820022717E-2</v>
      </c>
    </row>
    <row r="7974" spans="1:12">
      <c r="A7974">
        <v>623.08501999999999</v>
      </c>
      <c r="B7974">
        <v>79.44</v>
      </c>
      <c r="C7974">
        <v>-4.3510999999999997</v>
      </c>
      <c r="D7974">
        <v>12.74902</v>
      </c>
      <c r="E7974" s="1">
        <v>-8.4622000000000003E-2</v>
      </c>
      <c r="F7974">
        <v>0.28558</v>
      </c>
      <c r="G7974">
        <f t="shared" si="747"/>
        <v>1.2902008239999998</v>
      </c>
      <c r="H7974">
        <f t="shared" si="751"/>
        <v>-0.11551067763944189</v>
      </c>
      <c r="I7974">
        <f t="shared" si="752"/>
        <v>-1.325531942868006E-2</v>
      </c>
      <c r="J7974">
        <f t="shared" si="748"/>
        <v>-7.1615866666676423E-3</v>
      </c>
      <c r="K7974">
        <f t="shared" si="749"/>
        <v>1.1157787607987022E-3</v>
      </c>
      <c r="L7974">
        <f t="shared" si="750"/>
        <v>-6.1999347705516968E-2</v>
      </c>
    </row>
    <row r="7975" spans="1:12">
      <c r="A7975">
        <v>623.18499999999995</v>
      </c>
      <c r="B7975">
        <v>79.45</v>
      </c>
      <c r="C7975">
        <v>-4.3511100000000003</v>
      </c>
      <c r="D7975">
        <v>12.74902</v>
      </c>
      <c r="E7975" s="1">
        <v>-8.5685999999999998E-2</v>
      </c>
      <c r="F7975">
        <v>0.28555000000000003</v>
      </c>
      <c r="G7975">
        <f t="shared" si="747"/>
        <v>1.2902008239999998</v>
      </c>
      <c r="H7975">
        <f t="shared" si="751"/>
        <v>-0.11551067763944189</v>
      </c>
      <c r="I7975">
        <f t="shared" si="752"/>
        <v>-1.325531942868006E-2</v>
      </c>
      <c r="J7975">
        <f t="shared" si="748"/>
        <v>-8.1550333333348813E-3</v>
      </c>
      <c r="K7975">
        <f t="shared" si="749"/>
        <v>1.1156543033575617E-3</v>
      </c>
      <c r="L7975">
        <f t="shared" si="750"/>
        <v>-7.0599822457887568E-2</v>
      </c>
    </row>
    <row r="7976" spans="1:12">
      <c r="A7976">
        <v>623.28899999999999</v>
      </c>
      <c r="B7976">
        <v>79.459999999999994</v>
      </c>
      <c r="C7976">
        <v>-4.3545999999999996</v>
      </c>
      <c r="D7976">
        <v>12.74803</v>
      </c>
      <c r="E7976" s="1">
        <v>-8.7214E-2</v>
      </c>
      <c r="F7976">
        <v>0.28552</v>
      </c>
      <c r="G7976">
        <f t="shared" si="747"/>
        <v>1.2901006359999998</v>
      </c>
      <c r="H7976">
        <f t="shared" si="751"/>
        <v>-0.1156108656394419</v>
      </c>
      <c r="I7976">
        <f t="shared" si="752"/>
        <v>-1.3266816408613517E-2</v>
      </c>
      <c r="J7976">
        <f t="shared" si="748"/>
        <v>-8.149973333335345E-3</v>
      </c>
      <c r="K7976">
        <f t="shared" si="749"/>
        <v>1.1155248711847655E-3</v>
      </c>
      <c r="L7976">
        <f t="shared" si="750"/>
        <v>-7.0494873369020897E-2</v>
      </c>
    </row>
    <row r="7977" spans="1:12">
      <c r="A7977">
        <v>623.39398000000006</v>
      </c>
      <c r="B7977">
        <v>79.47</v>
      </c>
      <c r="C7977">
        <v>-4.3542100000000001</v>
      </c>
      <c r="D7977">
        <v>12.74605</v>
      </c>
      <c r="E7977" s="1">
        <v>-8.7059999999999998E-2</v>
      </c>
      <c r="F7977">
        <v>0.28549000000000002</v>
      </c>
      <c r="G7977">
        <f t="shared" si="747"/>
        <v>1.28990026</v>
      </c>
      <c r="H7977">
        <f t="shared" si="751"/>
        <v>-0.11581124163944168</v>
      </c>
      <c r="I7977">
        <f t="shared" si="752"/>
        <v>-1.3289810368480405E-2</v>
      </c>
      <c r="J7977">
        <f t="shared" si="748"/>
        <v>-9.150166666667672E-3</v>
      </c>
      <c r="K7977">
        <f t="shared" si="749"/>
        <v>1.1153942498169471E-3</v>
      </c>
      <c r="L7977">
        <f t="shared" si="750"/>
        <v>-7.9009313233642187E-2</v>
      </c>
    </row>
    <row r="7978" spans="1:12">
      <c r="A7978">
        <v>623.47900000000004</v>
      </c>
      <c r="B7978">
        <v>79.48</v>
      </c>
      <c r="C7978">
        <v>-4.3571799999999996</v>
      </c>
      <c r="D7978">
        <v>12.74605</v>
      </c>
      <c r="E7978" s="1">
        <v>-8.2853999999999997E-2</v>
      </c>
      <c r="F7978">
        <v>0.28547</v>
      </c>
      <c r="G7978">
        <f t="shared" si="747"/>
        <v>1.28990026</v>
      </c>
      <c r="H7978">
        <f t="shared" si="751"/>
        <v>-0.11581124163944168</v>
      </c>
      <c r="I7978">
        <f t="shared" si="752"/>
        <v>-1.3289810368480405E-2</v>
      </c>
      <c r="J7978">
        <f t="shared" si="748"/>
        <v>-8.8178933333326343E-3</v>
      </c>
      <c r="K7978">
        <f t="shared" si="749"/>
        <v>1.115288486096256E-3</v>
      </c>
      <c r="L7978">
        <f t="shared" si="750"/>
        <v>-7.6140219278415341E-2</v>
      </c>
    </row>
    <row r="7979" spans="1:12">
      <c r="A7979">
        <v>623.58300999999994</v>
      </c>
      <c r="B7979">
        <v>79.489999999999995</v>
      </c>
      <c r="C7979">
        <v>-4.3567799999999997</v>
      </c>
      <c r="D7979">
        <v>12.74506</v>
      </c>
      <c r="E7979" s="1">
        <v>-7.3308999999999999E-2</v>
      </c>
      <c r="F7979">
        <v>0.28543000000000002</v>
      </c>
      <c r="G7979">
        <f t="shared" si="747"/>
        <v>1.2898000719999998</v>
      </c>
      <c r="H7979">
        <f t="shared" si="751"/>
        <v>-0.1159114296394419</v>
      </c>
      <c r="I7979">
        <f t="shared" si="752"/>
        <v>-1.3301307348413886E-2</v>
      </c>
      <c r="J7979">
        <f t="shared" si="748"/>
        <v>-8.6559733333346038E-3</v>
      </c>
      <c r="K7979">
        <f t="shared" si="749"/>
        <v>1.1151591263491014E-3</v>
      </c>
      <c r="L7979">
        <f t="shared" si="750"/>
        <v>-7.4677478832416905E-2</v>
      </c>
    </row>
    <row r="7980" spans="1:12">
      <c r="A7980">
        <v>623.68903</v>
      </c>
      <c r="B7980">
        <v>79.5</v>
      </c>
      <c r="C7980">
        <v>-4.3585599999999998</v>
      </c>
      <c r="D7980">
        <v>12.744070000000001</v>
      </c>
      <c r="E7980" s="1">
        <v>-5.9626999999999999E-2</v>
      </c>
      <c r="F7980">
        <v>0.28539999999999999</v>
      </c>
      <c r="G7980">
        <f t="shared" si="747"/>
        <v>1.289699884</v>
      </c>
      <c r="H7980">
        <f t="shared" si="751"/>
        <v>-0.11601161763944168</v>
      </c>
      <c r="I7980">
        <f t="shared" si="752"/>
        <v>-1.3312804328347317E-2</v>
      </c>
      <c r="J7980">
        <f t="shared" si="748"/>
        <v>-8.664406666666848E-3</v>
      </c>
      <c r="K7980">
        <f t="shared" si="749"/>
        <v>1.1150272975965375E-3</v>
      </c>
      <c r="L7980">
        <f t="shared" si="750"/>
        <v>-7.4685680994427572E-2</v>
      </c>
    </row>
    <row r="7981" spans="1:12">
      <c r="A7981">
        <v>623.78601000000003</v>
      </c>
      <c r="B7981">
        <v>79.510000000000005</v>
      </c>
      <c r="C7981">
        <v>-4.3585599999999998</v>
      </c>
      <c r="D7981">
        <v>12.743080000000001</v>
      </c>
      <c r="E7981" s="1">
        <v>-4.5953000000000001E-2</v>
      </c>
      <c r="F7981">
        <v>0.28538000000000002</v>
      </c>
      <c r="G7981">
        <f t="shared" si="747"/>
        <v>1.289599696</v>
      </c>
      <c r="H7981">
        <f t="shared" si="751"/>
        <v>-0.11611180563944168</v>
      </c>
      <c r="I7981">
        <f t="shared" si="752"/>
        <v>-1.3324301308280773E-2</v>
      </c>
      <c r="J7981">
        <f t="shared" si="748"/>
        <v>-8.8431933333319047E-3</v>
      </c>
      <c r="K7981">
        <f t="shared" si="749"/>
        <v>1.1149067367693265E-3</v>
      </c>
      <c r="L7981">
        <f t="shared" si="750"/>
        <v>-7.6161018120693022E-2</v>
      </c>
    </row>
    <row r="7982" spans="1:12">
      <c r="A7982">
        <v>623.87902999999994</v>
      </c>
      <c r="B7982">
        <v>79.52</v>
      </c>
      <c r="C7982">
        <v>-4.3615700000000004</v>
      </c>
      <c r="D7982">
        <v>12.743080000000001</v>
      </c>
      <c r="E7982" s="1">
        <v>-3.7263999999999999E-2</v>
      </c>
      <c r="F7982">
        <v>0.28534999999999999</v>
      </c>
      <c r="G7982">
        <f t="shared" si="747"/>
        <v>1.289599696</v>
      </c>
      <c r="H7982">
        <f t="shared" si="751"/>
        <v>-0.11611180563944168</v>
      </c>
      <c r="I7982">
        <f t="shared" si="752"/>
        <v>-1.3324301308280773E-2</v>
      </c>
      <c r="J7982">
        <f t="shared" si="748"/>
        <v>-8.5159799999970504E-3</v>
      </c>
      <c r="K7982">
        <f t="shared" si="749"/>
        <v>1.1147911233151508E-3</v>
      </c>
      <c r="L7982">
        <f t="shared" si="750"/>
        <v>-7.3342929714153737E-2</v>
      </c>
    </row>
    <row r="7983" spans="1:12">
      <c r="A7983">
        <v>623.98297000000002</v>
      </c>
      <c r="B7983">
        <v>79.53</v>
      </c>
      <c r="C7983">
        <v>-4.3624700000000001</v>
      </c>
      <c r="D7983">
        <v>12.744070000000001</v>
      </c>
      <c r="E7983" s="1">
        <v>-3.6963999999999997E-2</v>
      </c>
      <c r="F7983">
        <v>0.28532000000000002</v>
      </c>
      <c r="G7983">
        <f t="shared" si="747"/>
        <v>1.289699884</v>
      </c>
      <c r="H7983">
        <f t="shared" si="751"/>
        <v>-0.11601161763944168</v>
      </c>
      <c r="I7983">
        <f t="shared" si="752"/>
        <v>-1.3312804328347317E-2</v>
      </c>
      <c r="J7983">
        <f t="shared" si="748"/>
        <v>-7.1801399999973951E-3</v>
      </c>
      <c r="K7983">
        <f t="shared" si="749"/>
        <v>1.1146619658844998E-3</v>
      </c>
      <c r="L7983">
        <f t="shared" si="750"/>
        <v>-6.1891560053174262E-2</v>
      </c>
    </row>
    <row r="7984" spans="1:12">
      <c r="A7984">
        <v>624.08501999999999</v>
      </c>
      <c r="B7984">
        <v>79.540000000000006</v>
      </c>
      <c r="C7984">
        <v>-4.3638000000000003</v>
      </c>
      <c r="D7984">
        <v>12.74309</v>
      </c>
      <c r="E7984" s="1">
        <v>-4.4717E-2</v>
      </c>
      <c r="F7984">
        <v>0.28528999999999999</v>
      </c>
      <c r="G7984">
        <f t="shared" si="747"/>
        <v>1.289600708</v>
      </c>
      <c r="H7984">
        <f t="shared" si="751"/>
        <v>-0.11611079363944166</v>
      </c>
      <c r="I7984">
        <f t="shared" si="752"/>
        <v>-1.3324185177170331E-2</v>
      </c>
      <c r="J7984">
        <f t="shared" si="748"/>
        <v>-5.6705733333309557E-3</v>
      </c>
      <c r="K7984">
        <f t="shared" si="749"/>
        <v>1.114535186109878E-3</v>
      </c>
      <c r="L7984">
        <f t="shared" si="750"/>
        <v>-4.8837607216257281E-2</v>
      </c>
    </row>
    <row r="7985" spans="1:12">
      <c r="A7985">
        <v>624.18903</v>
      </c>
      <c r="B7985">
        <v>79.55</v>
      </c>
      <c r="C7985">
        <v>-4.3616700000000002</v>
      </c>
      <c r="D7985">
        <v>12.742100000000001</v>
      </c>
      <c r="E7985" s="1">
        <v>-5.6964000000000001E-2</v>
      </c>
      <c r="F7985">
        <v>0.28526000000000001</v>
      </c>
      <c r="G7985">
        <f t="shared" si="747"/>
        <v>1.28950052</v>
      </c>
      <c r="H7985">
        <f t="shared" si="751"/>
        <v>-0.11621098163944166</v>
      </c>
      <c r="I7985">
        <f t="shared" si="752"/>
        <v>-1.3335682157103788E-2</v>
      </c>
      <c r="J7985">
        <f t="shared" si="748"/>
        <v>-4.6636333333322667E-3</v>
      </c>
      <c r="K7985">
        <f t="shared" si="749"/>
        <v>1.1144060010406546E-3</v>
      </c>
      <c r="L7985">
        <f t="shared" si="750"/>
        <v>-4.0130745541774544E-2</v>
      </c>
    </row>
    <row r="7986" spans="1:12">
      <c r="A7986">
        <v>624.28998000000001</v>
      </c>
      <c r="B7986">
        <v>79.56</v>
      </c>
      <c r="C7986">
        <v>-4.3655900000000001</v>
      </c>
      <c r="D7986">
        <v>12.742100000000001</v>
      </c>
      <c r="E7986" s="1">
        <v>-6.9583000000000006E-2</v>
      </c>
      <c r="F7986">
        <v>0.28522999999999998</v>
      </c>
      <c r="G7986">
        <f t="shared" si="747"/>
        <v>1.28950052</v>
      </c>
      <c r="H7986">
        <f t="shared" si="751"/>
        <v>-0.11621098163944166</v>
      </c>
      <c r="I7986">
        <f t="shared" si="752"/>
        <v>-1.3335682157103788E-2</v>
      </c>
      <c r="J7986">
        <f t="shared" si="748"/>
        <v>-4.3262999999984821E-3</v>
      </c>
      <c r="K7986">
        <f t="shared" si="749"/>
        <v>1.114280645263876E-3</v>
      </c>
      <c r="L7986">
        <f t="shared" si="750"/>
        <v>-3.7227979137301678E-2</v>
      </c>
    </row>
    <row r="7987" spans="1:12">
      <c r="A7987">
        <v>624.38598999999999</v>
      </c>
      <c r="B7987">
        <v>79.569999999999993</v>
      </c>
      <c r="C7987">
        <v>-4.3647200000000002</v>
      </c>
      <c r="D7987">
        <v>12.741110000000001</v>
      </c>
      <c r="E7987" s="1">
        <v>-8.0664E-2</v>
      </c>
      <c r="F7987">
        <v>0.28520000000000001</v>
      </c>
      <c r="G7987">
        <f t="shared" si="747"/>
        <v>1.2894003319999998</v>
      </c>
      <c r="H7987">
        <f t="shared" si="751"/>
        <v>-0.11631116963944188</v>
      </c>
      <c r="I7987">
        <f t="shared" si="752"/>
        <v>-1.3347179137037269E-2</v>
      </c>
      <c r="J7987">
        <f t="shared" si="748"/>
        <v>-3.9906533333329925E-3</v>
      </c>
      <c r="K7987">
        <f t="shared" si="749"/>
        <v>1.1141614499492105E-3</v>
      </c>
      <c r="L7987">
        <f t="shared" si="750"/>
        <v>-3.4310147045239034E-2</v>
      </c>
    </row>
    <row r="7988" spans="1:12">
      <c r="A7988">
        <v>624.49401999999998</v>
      </c>
      <c r="B7988">
        <v>79.58</v>
      </c>
      <c r="C7988">
        <v>-4.3647799999999997</v>
      </c>
      <c r="D7988">
        <v>12.740119999999999</v>
      </c>
      <c r="E7988" s="1">
        <v>-9.0379000000000001E-2</v>
      </c>
      <c r="F7988">
        <v>0.28516999999999998</v>
      </c>
      <c r="G7988">
        <f t="shared" si="747"/>
        <v>1.2893001439999998</v>
      </c>
      <c r="H7988">
        <f t="shared" si="751"/>
        <v>-0.11641135763944188</v>
      </c>
      <c r="I7988">
        <f t="shared" si="752"/>
        <v>-1.3358676116970726E-2</v>
      </c>
      <c r="J7988">
        <f t="shared" si="748"/>
        <v>-4.324613333335752E-3</v>
      </c>
      <c r="K7988">
        <f t="shared" si="749"/>
        <v>1.1140273624281483E-3</v>
      </c>
      <c r="L7988">
        <f t="shared" si="750"/>
        <v>-3.7149410684911635E-2</v>
      </c>
    </row>
    <row r="7989" spans="1:12">
      <c r="A7989">
        <v>624.59302000000002</v>
      </c>
      <c r="B7989">
        <v>79.59</v>
      </c>
      <c r="C7989">
        <v>-4.3656600000000001</v>
      </c>
      <c r="D7989">
        <v>12.739129999999999</v>
      </c>
      <c r="E7989" s="1">
        <v>-9.9210000000000007E-2</v>
      </c>
      <c r="F7989">
        <v>0.28514</v>
      </c>
      <c r="G7989">
        <f t="shared" si="747"/>
        <v>1.2891999559999998</v>
      </c>
      <c r="H7989">
        <f t="shared" si="751"/>
        <v>-0.11651154563944188</v>
      </c>
      <c r="I7989">
        <f t="shared" si="752"/>
        <v>-1.3370173096904183E-2</v>
      </c>
      <c r="J7989">
        <f t="shared" si="748"/>
        <v>-5.3281800000032371E-3</v>
      </c>
      <c r="K7989">
        <f t="shared" si="749"/>
        <v>1.1139045113377768E-3</v>
      </c>
      <c r="L7989">
        <f t="shared" si="750"/>
        <v>-4.5730918517653957E-2</v>
      </c>
    </row>
    <row r="7990" spans="1:12">
      <c r="A7990">
        <v>624.69097999999997</v>
      </c>
      <c r="B7990">
        <v>79.599999999999994</v>
      </c>
      <c r="C7990">
        <v>-4.3686999999999996</v>
      </c>
      <c r="D7990">
        <v>12.73814</v>
      </c>
      <c r="E7990">
        <v>-0.10815</v>
      </c>
      <c r="F7990">
        <v>0.28510999999999997</v>
      </c>
      <c r="G7990">
        <f t="shared" si="747"/>
        <v>1.289099768</v>
      </c>
      <c r="H7990">
        <f t="shared" si="751"/>
        <v>-0.11661173363944166</v>
      </c>
      <c r="I7990">
        <f t="shared" si="752"/>
        <v>-1.3381670076837614E-2</v>
      </c>
      <c r="J7990">
        <f t="shared" si="748"/>
        <v>-7.0013533333354618E-3</v>
      </c>
      <c r="K7990">
        <f t="shared" si="749"/>
        <v>1.1137829774711331E-3</v>
      </c>
      <c r="L7990">
        <f t="shared" si="750"/>
        <v>-6.0039870044152996E-2</v>
      </c>
    </row>
    <row r="7991" spans="1:12">
      <c r="A7991">
        <v>624.79199000000006</v>
      </c>
      <c r="B7991">
        <v>79.61</v>
      </c>
      <c r="C7991">
        <v>-4.3678600000000003</v>
      </c>
      <c r="D7991">
        <v>12.73715</v>
      </c>
      <c r="E7991">
        <v>-0.11735</v>
      </c>
      <c r="F7991">
        <v>0.28508</v>
      </c>
      <c r="G7991">
        <f t="shared" si="747"/>
        <v>1.2889995799999998</v>
      </c>
      <c r="H7991">
        <f t="shared" si="751"/>
        <v>-0.11671192163944188</v>
      </c>
      <c r="I7991">
        <f t="shared" si="752"/>
        <v>-1.3393167056771096E-2</v>
      </c>
      <c r="J7991">
        <f t="shared" si="748"/>
        <v>-8.5092333333363634E-3</v>
      </c>
      <c r="K7991">
        <f t="shared" si="749"/>
        <v>1.1136576873969331E-3</v>
      </c>
      <c r="L7991">
        <f t="shared" si="750"/>
        <v>-7.2908004716295702E-2</v>
      </c>
    </row>
    <row r="7992" spans="1:12">
      <c r="A7992">
        <v>624.88396999999998</v>
      </c>
      <c r="B7992">
        <v>79.62</v>
      </c>
      <c r="C7992">
        <v>-4.36958</v>
      </c>
      <c r="D7992">
        <v>12.73617</v>
      </c>
      <c r="E7992">
        <v>-0.12461</v>
      </c>
      <c r="F7992">
        <v>0.28505000000000003</v>
      </c>
      <c r="G7992">
        <f t="shared" si="747"/>
        <v>1.2889004039999998</v>
      </c>
      <c r="H7992">
        <f t="shared" si="751"/>
        <v>-0.11681109763944186</v>
      </c>
      <c r="I7992">
        <f t="shared" si="752"/>
        <v>-1.3404547905594111E-2</v>
      </c>
      <c r="J7992">
        <f t="shared" si="748"/>
        <v>-8.8431933333360004E-3</v>
      </c>
      <c r="K7992">
        <f t="shared" si="749"/>
        <v>1.1135436224088495E-3</v>
      </c>
      <c r="L7992">
        <f t="shared" si="750"/>
        <v>-7.5705078644428825E-2</v>
      </c>
    </row>
    <row r="7993" spans="1:12">
      <c r="A7993">
        <v>624.99297999999999</v>
      </c>
      <c r="B7993">
        <v>79.63</v>
      </c>
      <c r="C7993">
        <v>-4.3700700000000001</v>
      </c>
      <c r="D7993">
        <v>12.73419</v>
      </c>
      <c r="E7993">
        <v>-0.12569</v>
      </c>
      <c r="F7993">
        <v>0.28502</v>
      </c>
      <c r="G7993">
        <f t="shared" si="747"/>
        <v>1.2887000280000001</v>
      </c>
      <c r="H7993">
        <f t="shared" si="751"/>
        <v>-0.11701147363944164</v>
      </c>
      <c r="I7993">
        <f t="shared" si="752"/>
        <v>-1.3427541865460997E-2</v>
      </c>
      <c r="J7993">
        <f t="shared" si="748"/>
        <v>-1.0006993333333696E-2</v>
      </c>
      <c r="K7993">
        <f t="shared" si="749"/>
        <v>1.1134084686605244E-3</v>
      </c>
      <c r="L7993">
        <f t="shared" si="750"/>
        <v>-8.5521470861645396E-2</v>
      </c>
    </row>
    <row r="7994" spans="1:12">
      <c r="A7994">
        <v>625.09100000000001</v>
      </c>
      <c r="B7994">
        <v>79.64</v>
      </c>
      <c r="C7994">
        <v>-4.37052</v>
      </c>
      <c r="D7994">
        <v>12.7332</v>
      </c>
      <c r="E7994">
        <v>-0.11675000000000001</v>
      </c>
      <c r="F7994">
        <v>0.28499000000000002</v>
      </c>
      <c r="G7994">
        <f t="shared" si="747"/>
        <v>1.2885998399999998</v>
      </c>
      <c r="H7994">
        <f t="shared" si="751"/>
        <v>-0.11711166163944187</v>
      </c>
      <c r="I7994">
        <f t="shared" si="752"/>
        <v>-1.3439038845394479E-2</v>
      </c>
      <c r="J7994">
        <f t="shared" si="748"/>
        <v>-1.1172479999999941E-2</v>
      </c>
      <c r="K7994">
        <f t="shared" si="749"/>
        <v>1.1132869686420459E-3</v>
      </c>
      <c r="L7994">
        <f t="shared" si="750"/>
        <v>-9.5400234644413731E-2</v>
      </c>
    </row>
    <row r="7995" spans="1:12">
      <c r="A7995">
        <v>625.18700999999999</v>
      </c>
      <c r="B7995">
        <v>79.650000000000006</v>
      </c>
      <c r="C7995">
        <v>-4.3718199999999996</v>
      </c>
      <c r="D7995">
        <v>12.73122</v>
      </c>
      <c r="E7995" s="1">
        <v>-9.7985000000000003E-2</v>
      </c>
      <c r="F7995">
        <v>0.28495999999999999</v>
      </c>
      <c r="G7995">
        <f t="shared" si="747"/>
        <v>1.288399464</v>
      </c>
      <c r="H7995">
        <f t="shared" si="751"/>
        <v>-0.11731203763944165</v>
      </c>
      <c r="I7995">
        <f t="shared" si="752"/>
        <v>-1.3462032805261367E-2</v>
      </c>
      <c r="J7995">
        <f t="shared" si="748"/>
        <v>-1.2172673333330174E-2</v>
      </c>
      <c r="K7995">
        <f t="shared" si="749"/>
        <v>1.1131679858096908E-3</v>
      </c>
      <c r="L7995">
        <f t="shared" si="750"/>
        <v>-0.10376320775147445</v>
      </c>
    </row>
    <row r="7996" spans="1:12">
      <c r="A7996">
        <v>625.29303000000004</v>
      </c>
      <c r="B7996">
        <v>79.66</v>
      </c>
      <c r="C7996">
        <v>-4.3718700000000004</v>
      </c>
      <c r="D7996">
        <v>12.730230000000001</v>
      </c>
      <c r="E7996" s="1">
        <v>-7.4939000000000006E-2</v>
      </c>
      <c r="F7996">
        <v>0.28493000000000002</v>
      </c>
      <c r="G7996">
        <f t="shared" si="747"/>
        <v>1.288299276</v>
      </c>
      <c r="H7996">
        <f t="shared" si="751"/>
        <v>-0.11741222563944165</v>
      </c>
      <c r="I7996">
        <f t="shared" si="752"/>
        <v>-1.3473529785194824E-2</v>
      </c>
      <c r="J7996">
        <f t="shared" si="748"/>
        <v>-1.2840593333330682E-2</v>
      </c>
      <c r="K7996">
        <f t="shared" si="749"/>
        <v>1.1130366273752494E-3</v>
      </c>
      <c r="L7996">
        <f t="shared" si="750"/>
        <v>-0.10936334153789527</v>
      </c>
    </row>
    <row r="7997" spans="1:12">
      <c r="A7997">
        <v>625.40002000000004</v>
      </c>
      <c r="B7997">
        <v>79.67</v>
      </c>
      <c r="C7997">
        <v>-4.3736600000000001</v>
      </c>
      <c r="D7997">
        <v>12.730230000000001</v>
      </c>
      <c r="E7997" s="1">
        <v>-5.5677999999999998E-2</v>
      </c>
      <c r="F7997">
        <v>0.28489999999999999</v>
      </c>
      <c r="G7997">
        <f t="shared" si="747"/>
        <v>1.288299276</v>
      </c>
      <c r="H7997">
        <f t="shared" si="751"/>
        <v>-0.11741222563944165</v>
      </c>
      <c r="I7997">
        <f t="shared" si="752"/>
        <v>-1.3473529785194824E-2</v>
      </c>
      <c r="J7997">
        <f t="shared" si="748"/>
        <v>-1.2508319999997379E-2</v>
      </c>
      <c r="K7997">
        <f t="shared" si="749"/>
        <v>1.1129040985386656E-3</v>
      </c>
      <c r="L7997">
        <f t="shared" si="750"/>
        <v>-0.10653336934782988</v>
      </c>
    </row>
    <row r="7998" spans="1:12">
      <c r="A7998">
        <v>625.495</v>
      </c>
      <c r="B7998">
        <v>79.680000000000007</v>
      </c>
      <c r="C7998">
        <v>-4.3732300000000004</v>
      </c>
      <c r="D7998">
        <v>12.73024</v>
      </c>
      <c r="E7998" s="1">
        <v>-4.5456000000000003E-2</v>
      </c>
      <c r="F7998">
        <v>0.28487000000000001</v>
      </c>
      <c r="G7998">
        <f t="shared" ref="G7998:G8061" si="753">(D7998/100)*$B$16</f>
        <v>1.2883002880000001</v>
      </c>
      <c r="H7998">
        <f t="shared" si="751"/>
        <v>-0.11741121363944163</v>
      </c>
      <c r="I7998">
        <f t="shared" si="752"/>
        <v>-1.3473413654084382E-2</v>
      </c>
      <c r="J7998">
        <f t="shared" ref="J7998:J8061" si="754">SLOPE(H7990:H7998,B7990:B7998)</f>
        <v>-1.1336086666663412E-2</v>
      </c>
      <c r="K7998">
        <f t="shared" ref="K7998:K8061" si="755">1/(A7998+273.15)</f>
        <v>1.1127864729676346E-3</v>
      </c>
      <c r="L7998">
        <f t="shared" ref="L7998:L8061" si="756">-J7998/H7998</f>
        <v>-9.6550289493433125E-2</v>
      </c>
    </row>
    <row r="7999" spans="1:12">
      <c r="A7999">
        <v>625.59496999999999</v>
      </c>
      <c r="B7999">
        <v>79.69</v>
      </c>
      <c r="C7999">
        <v>-4.3754200000000001</v>
      </c>
      <c r="D7999">
        <v>12.73024</v>
      </c>
      <c r="E7999" s="1">
        <v>-4.3783000000000002E-2</v>
      </c>
      <c r="F7999">
        <v>0.28483999999999998</v>
      </c>
      <c r="G7999">
        <f t="shared" si="753"/>
        <v>1.2883002880000001</v>
      </c>
      <c r="H7999">
        <f t="shared" si="751"/>
        <v>-0.11741121363944163</v>
      </c>
      <c r="I7999">
        <f t="shared" si="752"/>
        <v>-1.3473413654084382E-2</v>
      </c>
      <c r="J7999">
        <f t="shared" si="754"/>
        <v>-9.4993066666632479E-3</v>
      </c>
      <c r="K7999">
        <f t="shared" si="755"/>
        <v>1.1126626945127715E-3</v>
      </c>
      <c r="L7999">
        <f t="shared" si="756"/>
        <v>-8.0906298233443794E-2</v>
      </c>
    </row>
    <row r="8000" spans="1:12">
      <c r="A8000">
        <v>625.69701999999995</v>
      </c>
      <c r="B8000">
        <v>79.7</v>
      </c>
      <c r="C8000">
        <v>-4.3758900000000001</v>
      </c>
      <c r="D8000">
        <v>12.72925</v>
      </c>
      <c r="E8000" s="1">
        <v>-4.6248999999999998E-2</v>
      </c>
      <c r="F8000">
        <v>0.28481000000000001</v>
      </c>
      <c r="G8000">
        <f t="shared" si="753"/>
        <v>1.2882000999999998</v>
      </c>
      <c r="H8000">
        <f t="shared" si="751"/>
        <v>-0.11751140163944185</v>
      </c>
      <c r="I8000">
        <f t="shared" si="752"/>
        <v>-1.3484910634017864E-2</v>
      </c>
      <c r="J8000">
        <f t="shared" si="754"/>
        <v>-7.8328799999988433E-3</v>
      </c>
      <c r="K8000">
        <f t="shared" si="755"/>
        <v>1.1125363690920398E-3</v>
      </c>
      <c r="L8000">
        <f t="shared" si="756"/>
        <v>-6.6656340497344507E-2</v>
      </c>
    </row>
    <row r="8001" spans="1:12">
      <c r="A8001">
        <v>625.79900999999995</v>
      </c>
      <c r="B8001">
        <v>79.709999999999994</v>
      </c>
      <c r="C8001">
        <v>-4.3772200000000003</v>
      </c>
      <c r="D8001">
        <v>12.728260000000001</v>
      </c>
      <c r="E8001" s="1">
        <v>-4.9887000000000001E-2</v>
      </c>
      <c r="F8001">
        <v>0.28477999999999998</v>
      </c>
      <c r="G8001">
        <f t="shared" si="753"/>
        <v>1.2880999119999998</v>
      </c>
      <c r="H8001">
        <f t="shared" si="751"/>
        <v>-0.11761158963944185</v>
      </c>
      <c r="I8001">
        <f t="shared" si="752"/>
        <v>-1.3496407613951321E-2</v>
      </c>
      <c r="J8001">
        <f t="shared" si="754"/>
        <v>-6.3283733333346567E-3</v>
      </c>
      <c r="K8001">
        <f t="shared" si="755"/>
        <v>1.1124101465999725E-3</v>
      </c>
      <c r="L8001">
        <f t="shared" si="756"/>
        <v>-5.3807395620919261E-2</v>
      </c>
    </row>
    <row r="8002" spans="1:12">
      <c r="A8002">
        <v>625.89899000000003</v>
      </c>
      <c r="B8002">
        <v>79.72</v>
      </c>
      <c r="C8002">
        <v>-4.3798500000000002</v>
      </c>
      <c r="D8002">
        <v>12.728260000000001</v>
      </c>
      <c r="E8002" s="1">
        <v>-5.4759000000000002E-2</v>
      </c>
      <c r="F8002">
        <v>0.28475</v>
      </c>
      <c r="G8002">
        <f t="shared" si="753"/>
        <v>1.2880999119999998</v>
      </c>
      <c r="H8002">
        <f t="shared" si="751"/>
        <v>-0.11761158963944185</v>
      </c>
      <c r="I8002">
        <f t="shared" si="752"/>
        <v>-1.3496407613951321E-2</v>
      </c>
      <c r="J8002">
        <f t="shared" si="754"/>
        <v>-5.15951333333512E-3</v>
      </c>
      <c r="K8002">
        <f t="shared" si="755"/>
        <v>1.1122864394742271E-3</v>
      </c>
      <c r="L8002">
        <f t="shared" si="756"/>
        <v>-4.3869089340195788E-2</v>
      </c>
    </row>
    <row r="8003" spans="1:12">
      <c r="A8003">
        <v>626.00298999999995</v>
      </c>
      <c r="B8003">
        <v>79.73</v>
      </c>
      <c r="C8003">
        <v>-4.3820499999999996</v>
      </c>
      <c r="D8003">
        <v>12.728260000000001</v>
      </c>
      <c r="E8003" s="1">
        <v>-6.1647E-2</v>
      </c>
      <c r="F8003">
        <v>0.28471999999999997</v>
      </c>
      <c r="G8003">
        <f t="shared" si="753"/>
        <v>1.2880999119999998</v>
      </c>
      <c r="H8003">
        <f t="shared" si="751"/>
        <v>-0.11761158963944185</v>
      </c>
      <c r="I8003">
        <f t="shared" si="752"/>
        <v>-1.3496407613951321E-2</v>
      </c>
      <c r="J8003">
        <f t="shared" si="754"/>
        <v>-3.8253600000034082E-3</v>
      </c>
      <c r="K8003">
        <f t="shared" si="755"/>
        <v>1.1121577875195634E-3</v>
      </c>
      <c r="L8003">
        <f t="shared" si="756"/>
        <v>-3.2525366009682331E-2</v>
      </c>
    </row>
    <row r="8004" spans="1:12">
      <c r="A8004">
        <v>626.09302000000002</v>
      </c>
      <c r="B8004">
        <v>79.739999999999995</v>
      </c>
      <c r="C8004">
        <v>-4.3816100000000002</v>
      </c>
      <c r="D8004">
        <v>12.727270000000001</v>
      </c>
      <c r="E8004" s="1">
        <v>-6.9255999999999998E-2</v>
      </c>
      <c r="F8004">
        <v>0.28469</v>
      </c>
      <c r="G8004">
        <f t="shared" si="753"/>
        <v>1.2879997240000001</v>
      </c>
      <c r="H8004">
        <f t="shared" si="751"/>
        <v>-0.11771177763944163</v>
      </c>
      <c r="I8004">
        <f t="shared" si="752"/>
        <v>-1.3507904593884752E-2</v>
      </c>
      <c r="J8004">
        <f t="shared" si="754"/>
        <v>-3.9957133333353287E-3</v>
      </c>
      <c r="K8004">
        <f t="shared" si="755"/>
        <v>1.1120464410165785E-3</v>
      </c>
      <c r="L8004">
        <f t="shared" si="756"/>
        <v>-3.3944889912158514E-2</v>
      </c>
    </row>
    <row r="8005" spans="1:12">
      <c r="A8005">
        <v>626.20299999999997</v>
      </c>
      <c r="B8005">
        <v>79.75</v>
      </c>
      <c r="C8005">
        <v>-4.3816699999999997</v>
      </c>
      <c r="D8005">
        <v>12.726279999999999</v>
      </c>
      <c r="E8005" s="1">
        <v>-7.3862999999999998E-2</v>
      </c>
      <c r="F8005">
        <v>0.28466000000000002</v>
      </c>
      <c r="G8005">
        <f t="shared" si="753"/>
        <v>1.2878995359999996</v>
      </c>
      <c r="H8005">
        <f t="shared" si="751"/>
        <v>-0.11781196563944207</v>
      </c>
      <c r="I8005">
        <f t="shared" si="752"/>
        <v>-1.3519401573818259E-2</v>
      </c>
      <c r="J8005">
        <f t="shared" si="754"/>
        <v>-5.0026533333371688E-3</v>
      </c>
      <c r="K8005">
        <f t="shared" si="755"/>
        <v>1.1119104511799038E-3</v>
      </c>
      <c r="L8005">
        <f t="shared" si="756"/>
        <v>-4.2463032563666341E-2</v>
      </c>
    </row>
    <row r="8006" spans="1:12">
      <c r="A8006">
        <v>626.30402000000004</v>
      </c>
      <c r="B8006">
        <v>79.760000000000005</v>
      </c>
      <c r="C8006">
        <v>-4.3834299999999997</v>
      </c>
      <c r="D8006">
        <v>12.725289999999999</v>
      </c>
      <c r="E8006" s="1">
        <v>-7.3178000000000007E-2</v>
      </c>
      <c r="F8006">
        <v>0.28462999999999999</v>
      </c>
      <c r="G8006">
        <f t="shared" si="753"/>
        <v>1.2877993479999998</v>
      </c>
      <c r="H8006">
        <f t="shared" si="751"/>
        <v>-0.11791215363944185</v>
      </c>
      <c r="I8006">
        <f t="shared" si="752"/>
        <v>-1.353089855375169E-2</v>
      </c>
      <c r="J8006">
        <f t="shared" si="754"/>
        <v>-6.0112800000031016E-3</v>
      </c>
      <c r="K8006">
        <f t="shared" si="755"/>
        <v>1.111785569650353E-3</v>
      </c>
      <c r="L8006">
        <f t="shared" si="756"/>
        <v>-5.0981004200675681E-2</v>
      </c>
    </row>
    <row r="8007" spans="1:12">
      <c r="A8007">
        <v>626.39398000000006</v>
      </c>
      <c r="B8007">
        <v>79.77</v>
      </c>
      <c r="C8007">
        <v>-4.383</v>
      </c>
      <c r="D8007">
        <v>12.724309999999999</v>
      </c>
      <c r="E8007" s="1">
        <v>-6.8749000000000005E-2</v>
      </c>
      <c r="F8007">
        <v>0.28460000000000002</v>
      </c>
      <c r="G8007">
        <f t="shared" si="753"/>
        <v>1.2877001719999999</v>
      </c>
      <c r="H8007">
        <f t="shared" si="751"/>
        <v>-0.11801132963944183</v>
      </c>
      <c r="I8007">
        <f t="shared" si="752"/>
        <v>-1.3542279402574704E-2</v>
      </c>
      <c r="J8007">
        <f t="shared" si="754"/>
        <v>-6.839433333334935E-3</v>
      </c>
      <c r="K8007">
        <f t="shared" si="755"/>
        <v>1.1116743841696323E-3</v>
      </c>
      <c r="L8007">
        <f t="shared" si="756"/>
        <v>-5.7955734879281073E-2</v>
      </c>
    </row>
    <row r="8008" spans="1:12">
      <c r="A8008">
        <v>626.50098000000003</v>
      </c>
      <c r="B8008">
        <v>79.78</v>
      </c>
      <c r="C8008">
        <v>-4.38523</v>
      </c>
      <c r="D8008">
        <v>12.724309999999999</v>
      </c>
      <c r="E8008" s="1">
        <v>-6.4909999999999995E-2</v>
      </c>
      <c r="F8008">
        <v>0.28456999999999999</v>
      </c>
      <c r="G8008">
        <f t="shared" si="753"/>
        <v>1.2877001719999999</v>
      </c>
      <c r="H8008">
        <f t="shared" si="751"/>
        <v>-0.11801132963944183</v>
      </c>
      <c r="I8008">
        <f t="shared" si="752"/>
        <v>-1.3542279402574704E-2</v>
      </c>
      <c r="J8008">
        <f t="shared" si="754"/>
        <v>-6.667393333333339E-3</v>
      </c>
      <c r="K8008">
        <f t="shared" si="755"/>
        <v>1.1115421671635372E-3</v>
      </c>
      <c r="L8008">
        <f t="shared" si="756"/>
        <v>-5.6497908749135538E-2</v>
      </c>
    </row>
    <row r="8009" spans="1:12">
      <c r="A8009">
        <v>626.60199</v>
      </c>
      <c r="B8009">
        <v>79.790000000000006</v>
      </c>
      <c r="C8009">
        <v>-4.3856900000000003</v>
      </c>
      <c r="D8009">
        <v>12.723319999999999</v>
      </c>
      <c r="E8009" s="1">
        <v>-6.5367999999999996E-2</v>
      </c>
      <c r="F8009">
        <v>0.28454000000000002</v>
      </c>
      <c r="G8009">
        <f t="shared" si="753"/>
        <v>1.2875999839999999</v>
      </c>
      <c r="H8009">
        <f t="shared" si="751"/>
        <v>-0.11811151763944183</v>
      </c>
      <c r="I8009">
        <f t="shared" si="752"/>
        <v>-1.3553776382508161E-2</v>
      </c>
      <c r="J8009">
        <f t="shared" si="754"/>
        <v>-6.9979799999994154E-3</v>
      </c>
      <c r="K8009">
        <f t="shared" si="755"/>
        <v>1.1114173806939843E-3</v>
      </c>
      <c r="L8009">
        <f t="shared" si="756"/>
        <v>-5.9248921187873463E-2</v>
      </c>
    </row>
    <row r="8010" spans="1:12">
      <c r="A8010">
        <v>626.70099000000005</v>
      </c>
      <c r="B8010">
        <v>79.8</v>
      </c>
      <c r="C8010">
        <v>-4.3878899999999996</v>
      </c>
      <c r="D8010">
        <v>12.723319999999999</v>
      </c>
      <c r="E8010" s="1">
        <v>-7.0926000000000003E-2</v>
      </c>
      <c r="F8010">
        <v>0.28450999999999999</v>
      </c>
      <c r="G8010">
        <f t="shared" si="753"/>
        <v>1.2875999839999999</v>
      </c>
      <c r="H8010">
        <f t="shared" si="751"/>
        <v>-0.11811151763944183</v>
      </c>
      <c r="I8010">
        <f t="shared" si="752"/>
        <v>-1.3553776382508161E-2</v>
      </c>
      <c r="J8010">
        <f t="shared" si="754"/>
        <v>-7.1632733333333153E-3</v>
      </c>
      <c r="K8010">
        <f t="shared" si="755"/>
        <v>1.1112951045372523E-3</v>
      </c>
      <c r="L8010">
        <f t="shared" si="756"/>
        <v>-6.0648389560115444E-2</v>
      </c>
    </row>
    <row r="8011" spans="1:12">
      <c r="A8011">
        <v>626.80298000000005</v>
      </c>
      <c r="B8011">
        <v>79.81</v>
      </c>
      <c r="C8011">
        <v>-4.3896600000000001</v>
      </c>
      <c r="D8011">
        <v>12.722329999999999</v>
      </c>
      <c r="E8011" s="1">
        <v>-7.9091999999999996E-2</v>
      </c>
      <c r="F8011">
        <v>0.28448000000000001</v>
      </c>
      <c r="G8011">
        <f t="shared" si="753"/>
        <v>1.2874997959999996</v>
      </c>
      <c r="H8011">
        <f t="shared" si="751"/>
        <v>-0.11821170563944206</v>
      </c>
      <c r="I8011">
        <f t="shared" si="752"/>
        <v>-1.3565273362441642E-2</v>
      </c>
      <c r="J8011">
        <f t="shared" si="754"/>
        <v>-7.1632733333347959E-3</v>
      </c>
      <c r="K8011">
        <f t="shared" si="755"/>
        <v>1.1111691635267433E-3</v>
      </c>
      <c r="L8011">
        <f t="shared" si="756"/>
        <v>-6.0596988213532099E-2</v>
      </c>
    </row>
    <row r="8012" spans="1:12">
      <c r="A8012">
        <v>626.90099999999995</v>
      </c>
      <c r="B8012">
        <v>79.819999999999993</v>
      </c>
      <c r="C8012">
        <v>-4.3909900000000004</v>
      </c>
      <c r="D8012">
        <v>12.72134</v>
      </c>
      <c r="E8012" s="1">
        <v>-8.6164000000000004E-2</v>
      </c>
      <c r="F8012">
        <v>0.28444999999999998</v>
      </c>
      <c r="G8012">
        <f t="shared" si="753"/>
        <v>1.2873996079999999</v>
      </c>
      <c r="H8012">
        <f t="shared" si="751"/>
        <v>-0.11831189363944183</v>
      </c>
      <c r="I8012">
        <f t="shared" si="752"/>
        <v>-1.3576770342375073E-2</v>
      </c>
      <c r="J8012">
        <f t="shared" si="754"/>
        <v>-6.8310000000013143E-3</v>
      </c>
      <c r="K8012">
        <f t="shared" si="755"/>
        <v>1.1110481517158472E-3</v>
      </c>
      <c r="L8012">
        <f t="shared" si="756"/>
        <v>-5.7737221422716305E-2</v>
      </c>
    </row>
    <row r="8013" spans="1:12">
      <c r="A8013">
        <v>627.005</v>
      </c>
      <c r="B8013">
        <v>79.83</v>
      </c>
      <c r="C8013">
        <v>-4.3892899999999999</v>
      </c>
      <c r="D8013">
        <v>12.72035</v>
      </c>
      <c r="E8013" s="1">
        <v>-8.9368000000000003E-2</v>
      </c>
      <c r="F8013">
        <v>0.28442000000000001</v>
      </c>
      <c r="G8013">
        <f t="shared" si="753"/>
        <v>1.2872994199999999</v>
      </c>
      <c r="H8013">
        <f t="shared" si="751"/>
        <v>-0.11841208163944184</v>
      </c>
      <c r="I8013">
        <f t="shared" si="752"/>
        <v>-1.358826732230853E-2</v>
      </c>
      <c r="J8013">
        <f t="shared" si="754"/>
        <v>-6.8343733333327819E-3</v>
      </c>
      <c r="K8013">
        <f t="shared" si="755"/>
        <v>1.1109197860368493E-3</v>
      </c>
      <c r="L8013">
        <f t="shared" si="756"/>
        <v>-5.7716858269100162E-2</v>
      </c>
    </row>
    <row r="8014" spans="1:12">
      <c r="A8014">
        <v>627.10199</v>
      </c>
      <c r="B8014">
        <v>79.84</v>
      </c>
      <c r="C8014">
        <v>-4.3897500000000003</v>
      </c>
      <c r="D8014">
        <v>12.71936</v>
      </c>
      <c r="E8014" s="1">
        <v>-8.7687000000000001E-2</v>
      </c>
      <c r="F8014">
        <v>0.28438999999999998</v>
      </c>
      <c r="G8014">
        <f t="shared" si="753"/>
        <v>1.2871992319999999</v>
      </c>
      <c r="H8014">
        <f t="shared" si="751"/>
        <v>-0.11851226963944184</v>
      </c>
      <c r="I8014">
        <f t="shared" si="752"/>
        <v>-1.3599764302241985E-2</v>
      </c>
      <c r="J8014">
        <f t="shared" si="754"/>
        <v>-7.173393333333904E-3</v>
      </c>
      <c r="K8014">
        <f t="shared" si="755"/>
        <v>1.1108000994254953E-3</v>
      </c>
      <c r="L8014">
        <f t="shared" si="756"/>
        <v>-6.052869762057566E-2</v>
      </c>
    </row>
    <row r="8015" spans="1:12">
      <c r="A8015">
        <v>627.20203000000004</v>
      </c>
      <c r="B8015">
        <v>79.849999999999994</v>
      </c>
      <c r="C8015">
        <v>-4.3906499999999999</v>
      </c>
      <c r="D8015">
        <v>12.71838</v>
      </c>
      <c r="E8015" s="1">
        <v>-8.3071000000000006E-2</v>
      </c>
      <c r="F8015">
        <v>0.28436</v>
      </c>
      <c r="G8015">
        <f t="shared" si="753"/>
        <v>1.2871000559999997</v>
      </c>
      <c r="H8015">
        <f t="shared" si="751"/>
        <v>-0.11861144563944204</v>
      </c>
      <c r="I8015">
        <f t="shared" si="752"/>
        <v>-1.3611145151065027E-2</v>
      </c>
      <c r="J8015">
        <f t="shared" si="754"/>
        <v>-7.8413133333349854E-3</v>
      </c>
      <c r="K8015">
        <f t="shared" si="755"/>
        <v>1.1106766760996807E-3</v>
      </c>
      <c r="L8015">
        <f t="shared" si="756"/>
        <v>-6.6109246802127347E-2</v>
      </c>
    </row>
    <row r="8016" spans="1:12">
      <c r="A8016">
        <v>627.30298000000005</v>
      </c>
      <c r="B8016">
        <v>79.86</v>
      </c>
      <c r="C8016">
        <v>-4.3911199999999999</v>
      </c>
      <c r="D8016">
        <v>12.71739</v>
      </c>
      <c r="E8016" s="1">
        <v>-7.8495999999999996E-2</v>
      </c>
      <c r="F8016">
        <v>0.28433000000000003</v>
      </c>
      <c r="G8016">
        <f t="shared" si="753"/>
        <v>1.2869998679999999</v>
      </c>
      <c r="H8016">
        <f t="shared" si="751"/>
        <v>-0.11871163363944182</v>
      </c>
      <c r="I8016">
        <f t="shared" si="752"/>
        <v>-1.3622642130998458E-2</v>
      </c>
      <c r="J8016">
        <f t="shared" si="754"/>
        <v>-8.8381333333344813E-3</v>
      </c>
      <c r="K8016">
        <f t="shared" si="755"/>
        <v>1.1105521578705863E-3</v>
      </c>
      <c r="L8016">
        <f t="shared" si="756"/>
        <v>-7.4450439795801279E-2</v>
      </c>
    </row>
    <row r="8017" spans="1:12">
      <c r="A8017">
        <v>627.40899999999999</v>
      </c>
      <c r="B8017">
        <v>79.87</v>
      </c>
      <c r="C8017">
        <v>-4.3915899999999999</v>
      </c>
      <c r="D8017">
        <v>12.71739</v>
      </c>
      <c r="E8017" s="1">
        <v>-7.5342000000000006E-2</v>
      </c>
      <c r="F8017">
        <v>0.2843</v>
      </c>
      <c r="G8017">
        <f t="shared" si="753"/>
        <v>1.2869998679999999</v>
      </c>
      <c r="H8017">
        <f t="shared" si="751"/>
        <v>-0.11871163363944182</v>
      </c>
      <c r="I8017">
        <f t="shared" si="752"/>
        <v>-1.3622642130998458E-2</v>
      </c>
      <c r="J8017">
        <f t="shared" si="754"/>
        <v>-8.6677799999998525E-3</v>
      </c>
      <c r="K8017">
        <f t="shared" si="755"/>
        <v>1.1104214160315982E-3</v>
      </c>
      <c r="L8017">
        <f t="shared" si="756"/>
        <v>-7.3015421776825684E-2</v>
      </c>
    </row>
    <row r="8018" spans="1:12">
      <c r="A8018">
        <v>627.50201000000004</v>
      </c>
      <c r="B8018">
        <v>79.88</v>
      </c>
      <c r="C8018">
        <v>-4.3929200000000002</v>
      </c>
      <c r="D8018">
        <v>12.7164</v>
      </c>
      <c r="E8018" s="1">
        <v>-7.2977E-2</v>
      </c>
      <c r="F8018">
        <v>0.28427000000000002</v>
      </c>
      <c r="G8018">
        <f t="shared" si="753"/>
        <v>1.2868996799999999</v>
      </c>
      <c r="H8018">
        <f t="shared" si="751"/>
        <v>-0.11881182163944182</v>
      </c>
      <c r="I8018">
        <f t="shared" si="752"/>
        <v>-1.3634139110931913E-2</v>
      </c>
      <c r="J8018">
        <f t="shared" si="754"/>
        <v>-8.8330733333321591E-3</v>
      </c>
      <c r="K8018">
        <f t="shared" si="755"/>
        <v>1.1103067432226127E-3</v>
      </c>
      <c r="L8018">
        <f t="shared" si="756"/>
        <v>-7.4345071150730122E-2</v>
      </c>
    </row>
    <row r="8019" spans="1:12">
      <c r="A8019">
        <v>627.60400000000004</v>
      </c>
      <c r="B8019">
        <v>79.89</v>
      </c>
      <c r="C8019">
        <v>-4.3929600000000004</v>
      </c>
      <c r="D8019">
        <v>12.71541</v>
      </c>
      <c r="E8019" s="1">
        <v>-7.0146E-2</v>
      </c>
      <c r="F8019">
        <v>0.28423999999999999</v>
      </c>
      <c r="G8019">
        <f t="shared" si="753"/>
        <v>1.2867994919999999</v>
      </c>
      <c r="H8019">
        <f t="shared" si="751"/>
        <v>-0.11891200963944182</v>
      </c>
      <c r="I8019">
        <f t="shared" si="752"/>
        <v>-1.364563609086537E-2</v>
      </c>
      <c r="J8019">
        <f t="shared" si="754"/>
        <v>-8.4991133333314119E-3</v>
      </c>
      <c r="K8019">
        <f t="shared" si="755"/>
        <v>1.1101810261181188E-3</v>
      </c>
      <c r="L8019">
        <f t="shared" si="756"/>
        <v>-7.1473969358536088E-2</v>
      </c>
    </row>
    <row r="8020" spans="1:12">
      <c r="A8020">
        <v>627.70398</v>
      </c>
      <c r="B8020">
        <v>79.900000000000006</v>
      </c>
      <c r="C8020">
        <v>-4.3951599999999997</v>
      </c>
      <c r="D8020">
        <v>12.71442</v>
      </c>
      <c r="E8020" s="1">
        <v>-6.6411999999999999E-2</v>
      </c>
      <c r="F8020">
        <v>0.28421000000000002</v>
      </c>
      <c r="G8020">
        <f t="shared" si="753"/>
        <v>1.2866993040000001</v>
      </c>
      <c r="H8020">
        <f t="shared" si="751"/>
        <v>-0.1190121976394416</v>
      </c>
      <c r="I8020">
        <f t="shared" si="752"/>
        <v>-1.3657133070798801E-2</v>
      </c>
      <c r="J8020">
        <f t="shared" si="754"/>
        <v>-8.3338199999971902E-3</v>
      </c>
      <c r="K8020">
        <f t="shared" si="755"/>
        <v>1.1100578142530936E-3</v>
      </c>
      <c r="L8020">
        <f t="shared" si="756"/>
        <v>-7.0024923203630476E-2</v>
      </c>
    </row>
    <row r="8021" spans="1:12">
      <c r="A8021">
        <v>627.80102999999997</v>
      </c>
      <c r="B8021">
        <v>79.91</v>
      </c>
      <c r="C8021">
        <v>-4.3964999999999996</v>
      </c>
      <c r="D8021">
        <v>12.71442</v>
      </c>
      <c r="E8021" s="1">
        <v>-6.3325000000000006E-2</v>
      </c>
      <c r="F8021">
        <v>0.28417999999999999</v>
      </c>
      <c r="G8021">
        <f t="shared" si="753"/>
        <v>1.2866993040000001</v>
      </c>
      <c r="H8021">
        <f t="shared" si="751"/>
        <v>-0.1190121976394416</v>
      </c>
      <c r="I8021">
        <f t="shared" si="752"/>
        <v>-1.3657133070798801E-2</v>
      </c>
      <c r="J8021">
        <f t="shared" si="754"/>
        <v>-7.669273333329737E-3</v>
      </c>
      <c r="K8021">
        <f t="shared" si="755"/>
        <v>1.1099382393735652E-3</v>
      </c>
      <c r="L8021">
        <f t="shared" si="756"/>
        <v>-6.4441069784834201E-2</v>
      </c>
    </row>
    <row r="8022" spans="1:12">
      <c r="A8022">
        <v>627.90503000000001</v>
      </c>
      <c r="B8022">
        <v>79.92</v>
      </c>
      <c r="C8022">
        <v>-4.3965399999999999</v>
      </c>
      <c r="D8022">
        <v>12.713430000000001</v>
      </c>
      <c r="E8022" s="1">
        <v>-6.3272999999999996E-2</v>
      </c>
      <c r="F8022">
        <v>0.28415000000000001</v>
      </c>
      <c r="G8022">
        <f t="shared" si="753"/>
        <v>1.2865991159999999</v>
      </c>
      <c r="H8022">
        <f t="shared" si="751"/>
        <v>-0.11911238563944182</v>
      </c>
      <c r="I8022">
        <f t="shared" si="752"/>
        <v>-1.3668630050732282E-2</v>
      </c>
      <c r="J8022">
        <f t="shared" si="754"/>
        <v>-7.3403733333302131E-3</v>
      </c>
      <c r="K8022">
        <f t="shared" si="755"/>
        <v>1.1098101300205828E-3</v>
      </c>
      <c r="L8022">
        <f t="shared" si="756"/>
        <v>-6.1625609242264956E-2</v>
      </c>
    </row>
    <row r="8023" spans="1:12">
      <c r="A8023">
        <v>628.005</v>
      </c>
      <c r="B8023">
        <v>79.930000000000007</v>
      </c>
      <c r="C8023">
        <v>-4.3970099999999999</v>
      </c>
      <c r="D8023">
        <v>12.713430000000001</v>
      </c>
      <c r="E8023" s="1">
        <v>-6.6281999999999994E-2</v>
      </c>
      <c r="F8023">
        <v>0.28411999999999998</v>
      </c>
      <c r="G8023">
        <f t="shared" si="753"/>
        <v>1.2865991159999999</v>
      </c>
      <c r="H8023">
        <f t="shared" si="751"/>
        <v>-0.11911238563944182</v>
      </c>
      <c r="I8023">
        <f t="shared" si="752"/>
        <v>-1.3668630050732282E-2</v>
      </c>
      <c r="J8023">
        <f t="shared" si="754"/>
        <v>-6.6791999999969102E-3</v>
      </c>
      <c r="K8023">
        <f t="shared" si="755"/>
        <v>1.109687012778046E-3</v>
      </c>
      <c r="L8023">
        <f t="shared" si="756"/>
        <v>-5.607477311566178E-2</v>
      </c>
    </row>
    <row r="8024" spans="1:12">
      <c r="A8024">
        <v>628.10999000000004</v>
      </c>
      <c r="B8024">
        <v>79.94</v>
      </c>
      <c r="C8024">
        <v>-4.3974799999999998</v>
      </c>
      <c r="D8024">
        <v>12.71245</v>
      </c>
      <c r="E8024" s="1">
        <v>-7.0000000000000007E-2</v>
      </c>
      <c r="F8024">
        <v>0.28409000000000001</v>
      </c>
      <c r="G8024">
        <f t="shared" si="753"/>
        <v>1.2864999399999999</v>
      </c>
      <c r="H8024">
        <f t="shared" si="751"/>
        <v>-0.1192115616394418</v>
      </c>
      <c r="I8024">
        <f t="shared" si="752"/>
        <v>-1.3680010899555298E-2</v>
      </c>
      <c r="J8024">
        <f t="shared" si="754"/>
        <v>-6.5054733333327871E-3</v>
      </c>
      <c r="K8024">
        <f t="shared" si="755"/>
        <v>1.1095577425998906E-3</v>
      </c>
      <c r="L8024">
        <f t="shared" si="756"/>
        <v>-5.4570825546340428E-2</v>
      </c>
    </row>
    <row r="8025" spans="1:12">
      <c r="A8025">
        <v>628.20800999999994</v>
      </c>
      <c r="B8025">
        <v>79.95</v>
      </c>
      <c r="C8025">
        <v>-4.3996899999999997</v>
      </c>
      <c r="D8025">
        <v>12.711460000000001</v>
      </c>
      <c r="E8025" s="1">
        <v>-7.2882000000000002E-2</v>
      </c>
      <c r="F8025">
        <v>0.28405999999999998</v>
      </c>
      <c r="G8025">
        <f t="shared" si="753"/>
        <v>1.2863997519999999</v>
      </c>
      <c r="H8025">
        <f t="shared" si="751"/>
        <v>-0.1193117496394418</v>
      </c>
      <c r="I8025">
        <f t="shared" si="752"/>
        <v>-1.3691507879488753E-2</v>
      </c>
      <c r="J8025">
        <f t="shared" si="754"/>
        <v>-6.8343733333334211E-3</v>
      </c>
      <c r="K8025">
        <f t="shared" si="755"/>
        <v>1.1094370814988376E-3</v>
      </c>
      <c r="L8025">
        <f t="shared" si="756"/>
        <v>-5.7281645386869175E-2</v>
      </c>
    </row>
    <row r="8026" spans="1:12">
      <c r="A8026">
        <v>628.31799000000001</v>
      </c>
      <c r="B8026">
        <v>79.959999999999994</v>
      </c>
      <c r="C8026">
        <v>-4.3998100000000004</v>
      </c>
      <c r="D8026">
        <v>12.71048</v>
      </c>
      <c r="E8026" s="1">
        <v>-7.5338000000000002E-2</v>
      </c>
      <c r="F8026">
        <v>0.28401999999999999</v>
      </c>
      <c r="G8026">
        <f t="shared" si="753"/>
        <v>1.2863005760000001</v>
      </c>
      <c r="H8026">
        <f t="shared" si="751"/>
        <v>-0.11941092563944156</v>
      </c>
      <c r="I8026">
        <f t="shared" si="752"/>
        <v>-1.3702888728311742E-2</v>
      </c>
      <c r="J8026">
        <f t="shared" si="754"/>
        <v>-6.8242533333325982E-3</v>
      </c>
      <c r="K8026">
        <f t="shared" si="755"/>
        <v>1.1093017290608399E-3</v>
      </c>
      <c r="L8026">
        <f t="shared" si="756"/>
        <v>-5.7149321109345293E-2</v>
      </c>
    </row>
    <row r="8027" spans="1:12">
      <c r="A8027">
        <v>628.40697999999998</v>
      </c>
      <c r="B8027">
        <v>79.97</v>
      </c>
      <c r="C8027">
        <v>-4.39933</v>
      </c>
      <c r="D8027">
        <v>12.71048</v>
      </c>
      <c r="E8027" s="1">
        <v>-7.8603999999999993E-2</v>
      </c>
      <c r="F8027">
        <v>0.28399000000000002</v>
      </c>
      <c r="G8027">
        <f t="shared" si="753"/>
        <v>1.2863005760000001</v>
      </c>
      <c r="H8027">
        <f t="shared" si="751"/>
        <v>-0.11941092563944156</v>
      </c>
      <c r="I8027">
        <f t="shared" si="752"/>
        <v>-1.3702888728311742E-2</v>
      </c>
      <c r="J8027">
        <f t="shared" si="754"/>
        <v>-6.483546666665686E-3</v>
      </c>
      <c r="K8027">
        <f t="shared" si="755"/>
        <v>1.1091922331963977E-3</v>
      </c>
      <c r="L8027">
        <f t="shared" si="756"/>
        <v>-5.4296092522074575E-2</v>
      </c>
    </row>
    <row r="8028" spans="1:12">
      <c r="A8028">
        <v>628.51000999999997</v>
      </c>
      <c r="B8028">
        <v>79.98</v>
      </c>
      <c r="C8028">
        <v>-4.4011500000000003</v>
      </c>
      <c r="D8028">
        <v>12.709490000000001</v>
      </c>
      <c r="E8028" s="1">
        <v>-8.3592E-2</v>
      </c>
      <c r="F8028">
        <v>0.28395999999999999</v>
      </c>
      <c r="G8028">
        <f t="shared" si="753"/>
        <v>1.2862003879999999</v>
      </c>
      <c r="H8028">
        <f t="shared" si="751"/>
        <v>-0.11951111363944178</v>
      </c>
      <c r="I8028">
        <f t="shared" si="752"/>
        <v>-1.3714385708245225E-2</v>
      </c>
      <c r="J8028">
        <f t="shared" si="754"/>
        <v>-6.6471533333336283E-3</v>
      </c>
      <c r="K8028">
        <f t="shared" si="755"/>
        <v>1.1090654891082504E-3</v>
      </c>
      <c r="L8028">
        <f t="shared" si="756"/>
        <v>-5.5619541404222129E-2</v>
      </c>
    </row>
    <row r="8029" spans="1:12">
      <c r="A8029">
        <v>628.60699</v>
      </c>
      <c r="B8029">
        <v>79.989999999999995</v>
      </c>
      <c r="C8029">
        <v>-4.4011399999999998</v>
      </c>
      <c r="D8029">
        <v>12.708500000000001</v>
      </c>
      <c r="E8029" s="1">
        <v>-8.9484999999999995E-2</v>
      </c>
      <c r="F8029">
        <v>0.28393000000000002</v>
      </c>
      <c r="G8029">
        <f t="shared" si="753"/>
        <v>1.2861001999999999</v>
      </c>
      <c r="H8029">
        <f t="shared" si="751"/>
        <v>-0.11961130163944178</v>
      </c>
      <c r="I8029">
        <f t="shared" si="752"/>
        <v>-1.3725882688178681E-2</v>
      </c>
      <c r="J8029">
        <f t="shared" si="754"/>
        <v>-7.31507333333323E-3</v>
      </c>
      <c r="K8029">
        <f t="shared" si="755"/>
        <v>1.1089462139905343E-3</v>
      </c>
      <c r="L8029">
        <f t="shared" si="756"/>
        <v>-6.1157041459041252E-2</v>
      </c>
    </row>
    <row r="8030" spans="1:12">
      <c r="A8030">
        <v>628.71198000000004</v>
      </c>
      <c r="B8030">
        <v>80</v>
      </c>
      <c r="C8030">
        <v>-4.4012399999999996</v>
      </c>
      <c r="D8030">
        <v>12.707509999999999</v>
      </c>
      <c r="E8030" s="1">
        <v>-9.4689999999999996E-2</v>
      </c>
      <c r="F8030">
        <v>0.28389999999999999</v>
      </c>
      <c r="G8030">
        <f t="shared" si="753"/>
        <v>1.2860000119999999</v>
      </c>
      <c r="H8030">
        <f t="shared" si="751"/>
        <v>-0.11971148963944178</v>
      </c>
      <c r="I8030">
        <f t="shared" si="752"/>
        <v>-1.3737379668112138E-2</v>
      </c>
      <c r="J8030">
        <f t="shared" si="754"/>
        <v>-7.6524066666661152E-3</v>
      </c>
      <c r="K8030">
        <f t="shared" si="755"/>
        <v>1.1088171163396864E-3</v>
      </c>
      <c r="L8030">
        <f t="shared" si="756"/>
        <v>-6.3923744410117583E-2</v>
      </c>
    </row>
    <row r="8031" spans="1:12">
      <c r="A8031">
        <v>628.80700999999999</v>
      </c>
      <c r="B8031">
        <v>80.010000000000005</v>
      </c>
      <c r="C8031">
        <v>-4.3977399999999998</v>
      </c>
      <c r="D8031">
        <v>12.706519999999999</v>
      </c>
      <c r="E8031" s="1">
        <v>-9.8770999999999998E-2</v>
      </c>
      <c r="F8031">
        <v>0.28387000000000001</v>
      </c>
      <c r="G8031">
        <f t="shared" si="753"/>
        <v>1.2858998239999997</v>
      </c>
      <c r="H8031">
        <f t="shared" ref="H8031:H8094" si="757">G8031-G$27-E$27</f>
        <v>-0.119811677639442</v>
      </c>
      <c r="I8031">
        <f t="shared" ref="I8031:I8094" si="758">H8031/(G$30-G$27-E$27)</f>
        <v>-1.3748876648045619E-2</v>
      </c>
      <c r="J8031">
        <f t="shared" si="754"/>
        <v>-8.3270733333348397E-3</v>
      </c>
      <c r="K8031">
        <f t="shared" si="755"/>
        <v>1.1087002916025897E-3</v>
      </c>
      <c r="L8031">
        <f t="shared" si="756"/>
        <v>-6.9501349930130407E-2</v>
      </c>
    </row>
    <row r="8032" spans="1:12">
      <c r="A8032">
        <v>628.91498000000001</v>
      </c>
      <c r="B8032">
        <v>80.02</v>
      </c>
      <c r="C8032">
        <v>-4.3995899999999999</v>
      </c>
      <c r="D8032">
        <v>12.705539999999999</v>
      </c>
      <c r="E8032">
        <v>-0.10291</v>
      </c>
      <c r="F8032">
        <v>0.28383999999999998</v>
      </c>
      <c r="G8032">
        <f t="shared" si="753"/>
        <v>1.2858006479999997</v>
      </c>
      <c r="H8032">
        <f t="shared" si="757"/>
        <v>-0.11991085363944198</v>
      </c>
      <c r="I8032">
        <f t="shared" si="758"/>
        <v>-1.3760257496868634E-2</v>
      </c>
      <c r="J8032">
        <f t="shared" si="754"/>
        <v>-8.4974266666698918E-3</v>
      </c>
      <c r="K8032">
        <f t="shared" si="755"/>
        <v>1.1085675890000739E-3</v>
      </c>
      <c r="L8032">
        <f t="shared" si="756"/>
        <v>-7.0864533182464592E-2</v>
      </c>
    </row>
    <row r="8033" spans="1:12">
      <c r="A8033">
        <v>629.01300000000003</v>
      </c>
      <c r="B8033">
        <v>80.03</v>
      </c>
      <c r="C8033">
        <v>-4.4013600000000004</v>
      </c>
      <c r="D8033">
        <v>12.704549999999999</v>
      </c>
      <c r="E8033">
        <v>-0.10852000000000001</v>
      </c>
      <c r="F8033">
        <v>0.28381000000000001</v>
      </c>
      <c r="G8033">
        <f t="shared" si="753"/>
        <v>1.2857004599999999</v>
      </c>
      <c r="H8033">
        <f t="shared" si="757"/>
        <v>-0.12001104163944176</v>
      </c>
      <c r="I8033">
        <f t="shared" si="758"/>
        <v>-1.3771754476802065E-2</v>
      </c>
      <c r="J8033">
        <f t="shared" si="754"/>
        <v>-8.8313866666698982E-3</v>
      </c>
      <c r="K8033">
        <f t="shared" si="755"/>
        <v>1.1084471431437556E-3</v>
      </c>
      <c r="L8033">
        <f t="shared" si="756"/>
        <v>-7.358811777671842E-2</v>
      </c>
    </row>
    <row r="8034" spans="1:12">
      <c r="A8034">
        <v>629.11297999999999</v>
      </c>
      <c r="B8034">
        <v>80.040000000000006</v>
      </c>
      <c r="C8034">
        <v>-4.4031399999999996</v>
      </c>
      <c r="D8034">
        <v>12.70356</v>
      </c>
      <c r="E8034">
        <v>-0.115</v>
      </c>
      <c r="F8034">
        <v>0.28377999999999998</v>
      </c>
      <c r="G8034">
        <f t="shared" si="753"/>
        <v>1.2856002719999999</v>
      </c>
      <c r="H8034">
        <f t="shared" si="757"/>
        <v>-0.12011122963944176</v>
      </c>
      <c r="I8034">
        <f t="shared" si="758"/>
        <v>-1.3783251456735523E-2</v>
      </c>
      <c r="J8034">
        <f t="shared" si="754"/>
        <v>-9.33570000000262E-3</v>
      </c>
      <c r="K8034">
        <f t="shared" si="755"/>
        <v>1.1083243158219792E-3</v>
      </c>
      <c r="L8034">
        <f t="shared" si="756"/>
        <v>-7.7725455213697947E-2</v>
      </c>
    </row>
    <row r="8035" spans="1:12">
      <c r="A8035">
        <v>629.21100000000001</v>
      </c>
      <c r="B8035">
        <v>80.05</v>
      </c>
      <c r="C8035">
        <v>-4.4036099999999996</v>
      </c>
      <c r="D8035">
        <v>12.70257</v>
      </c>
      <c r="E8035">
        <v>-0.12067</v>
      </c>
      <c r="F8035">
        <v>0.28375</v>
      </c>
      <c r="G8035">
        <f t="shared" si="753"/>
        <v>1.2855000839999997</v>
      </c>
      <c r="H8035">
        <f t="shared" si="757"/>
        <v>-0.12021141763944199</v>
      </c>
      <c r="I8035">
        <f t="shared" si="758"/>
        <v>-1.3794748436669004E-2</v>
      </c>
      <c r="J8035">
        <f t="shared" si="754"/>
        <v>-1.0001933333336255E-2</v>
      </c>
      <c r="K8035">
        <f t="shared" si="755"/>
        <v>1.1082039228202461E-3</v>
      </c>
      <c r="L8035">
        <f t="shared" si="756"/>
        <v>-8.3202856515141616E-2</v>
      </c>
    </row>
    <row r="8036" spans="1:12">
      <c r="A8036">
        <v>629.31403</v>
      </c>
      <c r="B8036">
        <v>80.06</v>
      </c>
      <c r="C8036">
        <v>-4.4023599999999998</v>
      </c>
      <c r="D8036">
        <v>12.70059</v>
      </c>
      <c r="E8036">
        <v>-0.1239</v>
      </c>
      <c r="F8036">
        <v>0.28371000000000002</v>
      </c>
      <c r="G8036">
        <f t="shared" si="753"/>
        <v>1.2852997079999999</v>
      </c>
      <c r="H8036">
        <f t="shared" si="757"/>
        <v>-0.12041179363944177</v>
      </c>
      <c r="I8036">
        <f t="shared" si="758"/>
        <v>-1.381774239653589E-2</v>
      </c>
      <c r="J8036">
        <f t="shared" si="754"/>
        <v>-1.0669853333333678E-2</v>
      </c>
      <c r="K8036">
        <f t="shared" si="755"/>
        <v>1.1080774044811515E-3</v>
      </c>
      <c r="L8036">
        <f t="shared" si="756"/>
        <v>-8.8611364475503412E-2</v>
      </c>
    </row>
    <row r="8037" spans="1:12">
      <c r="A8037">
        <v>629.41699000000006</v>
      </c>
      <c r="B8037">
        <v>80.069999999999993</v>
      </c>
      <c r="C8037">
        <v>-4.4063400000000001</v>
      </c>
      <c r="D8037">
        <v>12.6996</v>
      </c>
      <c r="E8037">
        <v>-0.1237</v>
      </c>
      <c r="F8037">
        <v>0.28367999999999999</v>
      </c>
      <c r="G8037">
        <f t="shared" si="753"/>
        <v>1.2851995199999999</v>
      </c>
      <c r="H8037">
        <f t="shared" si="757"/>
        <v>-0.12051198163944177</v>
      </c>
      <c r="I8037">
        <f t="shared" si="758"/>
        <v>-1.3829239376469347E-2</v>
      </c>
      <c r="J8037">
        <f t="shared" si="754"/>
        <v>-1.1172479999999466E-2</v>
      </c>
      <c r="K8037">
        <f t="shared" si="755"/>
        <v>1.1079510009556189E-3</v>
      </c>
      <c r="L8037">
        <f t="shared" si="756"/>
        <v>-9.270845809694063E-2</v>
      </c>
    </row>
    <row r="8038" spans="1:12">
      <c r="A8038">
        <v>629.51702999999998</v>
      </c>
      <c r="B8038">
        <v>80.08</v>
      </c>
      <c r="C8038">
        <v>-4.4055099999999996</v>
      </c>
      <c r="D8038">
        <v>12.69862</v>
      </c>
      <c r="E8038">
        <v>-0.12123</v>
      </c>
      <c r="F8038">
        <v>0.28365000000000001</v>
      </c>
      <c r="G8038">
        <f t="shared" si="753"/>
        <v>1.2851003439999997</v>
      </c>
      <c r="H8038">
        <f t="shared" si="757"/>
        <v>-0.12061115763944197</v>
      </c>
      <c r="I8038">
        <f t="shared" si="758"/>
        <v>-1.3840620225292387E-2</v>
      </c>
      <c r="J8038">
        <f t="shared" si="754"/>
        <v>-1.1503066666667014E-2</v>
      </c>
      <c r="K8038">
        <f t="shared" si="755"/>
        <v>1.1078282099214369E-3</v>
      </c>
      <c r="L8038">
        <f t="shared" si="756"/>
        <v>-9.5373155285140135E-2</v>
      </c>
    </row>
    <row r="8039" spans="1:12">
      <c r="A8039">
        <v>629.61401000000001</v>
      </c>
      <c r="B8039">
        <v>80.09</v>
      </c>
      <c r="C8039">
        <v>-4.4037899999999999</v>
      </c>
      <c r="D8039">
        <v>12.69664</v>
      </c>
      <c r="E8039">
        <v>-0.11860999999999999</v>
      </c>
      <c r="F8039">
        <v>0.28361999999999998</v>
      </c>
      <c r="G8039">
        <f t="shared" si="753"/>
        <v>1.2848999679999999</v>
      </c>
      <c r="H8039">
        <f t="shared" si="757"/>
        <v>-0.12081153363944175</v>
      </c>
      <c r="I8039">
        <f t="shared" si="758"/>
        <v>-1.3863614185159275E-2</v>
      </c>
      <c r="J8039">
        <f t="shared" si="754"/>
        <v>-1.2337966666665376E-2</v>
      </c>
      <c r="K8039">
        <f t="shared" si="755"/>
        <v>1.1077092007688698E-3</v>
      </c>
      <c r="L8039">
        <f t="shared" si="756"/>
        <v>-0.10212573497732139</v>
      </c>
    </row>
    <row r="8040" spans="1:12">
      <c r="A8040">
        <v>629.71398999999997</v>
      </c>
      <c r="B8040">
        <v>80.099999999999994</v>
      </c>
      <c r="C8040">
        <v>-4.4042700000000004</v>
      </c>
      <c r="D8040">
        <v>12.69664</v>
      </c>
      <c r="E8040">
        <v>-0.11702</v>
      </c>
      <c r="F8040">
        <v>0.28359000000000001</v>
      </c>
      <c r="G8040">
        <f t="shared" si="753"/>
        <v>1.2848999679999999</v>
      </c>
      <c r="H8040">
        <f t="shared" si="757"/>
        <v>-0.12081153363944175</v>
      </c>
      <c r="I8040">
        <f t="shared" si="758"/>
        <v>-1.3863614185159275E-2</v>
      </c>
      <c r="J8040">
        <f t="shared" si="754"/>
        <v>-1.2174359999999161E-2</v>
      </c>
      <c r="K8040">
        <f t="shared" si="755"/>
        <v>1.1075865369267856E-3</v>
      </c>
      <c r="L8040">
        <f t="shared" si="756"/>
        <v>-0.10077150445199345</v>
      </c>
    </row>
    <row r="8041" spans="1:12">
      <c r="A8041">
        <v>629.82201999999995</v>
      </c>
      <c r="B8041">
        <v>80.11</v>
      </c>
      <c r="C8041">
        <v>-4.4039200000000003</v>
      </c>
      <c r="D8041">
        <v>12.694660000000001</v>
      </c>
      <c r="E8041">
        <v>-0.11641</v>
      </c>
      <c r="F8041">
        <v>0.28355999999999998</v>
      </c>
      <c r="G8041">
        <f t="shared" si="753"/>
        <v>1.2846995920000002</v>
      </c>
      <c r="H8041">
        <f t="shared" si="757"/>
        <v>-0.12101190963944153</v>
      </c>
      <c r="I8041">
        <f t="shared" si="758"/>
        <v>-1.3886608145026163E-2</v>
      </c>
      <c r="J8041">
        <f t="shared" si="754"/>
        <v>-1.2506633333332056E-2</v>
      </c>
      <c r="K8041">
        <f t="shared" si="755"/>
        <v>1.1074540272023048E-3</v>
      </c>
      <c r="L8041">
        <f t="shared" si="756"/>
        <v>-0.10335043361100515</v>
      </c>
    </row>
    <row r="8042" spans="1:12">
      <c r="A8042">
        <v>629.91699000000006</v>
      </c>
      <c r="B8042">
        <v>80.12</v>
      </c>
      <c r="C8042">
        <v>-4.4074200000000001</v>
      </c>
      <c r="D8042">
        <v>12.693669999999999</v>
      </c>
      <c r="E8042">
        <v>-0.11656</v>
      </c>
      <c r="F8042">
        <v>0.28353</v>
      </c>
      <c r="G8042">
        <f t="shared" si="753"/>
        <v>1.2845994039999997</v>
      </c>
      <c r="H8042">
        <f t="shared" si="757"/>
        <v>-0.12111209763944197</v>
      </c>
      <c r="I8042">
        <f t="shared" si="758"/>
        <v>-1.389810512495967E-2</v>
      </c>
      <c r="J8042">
        <f t="shared" si="754"/>
        <v>-1.2506633333332561E-2</v>
      </c>
      <c r="K8042">
        <f t="shared" si="755"/>
        <v>1.1073375630749165E-3</v>
      </c>
      <c r="L8042">
        <f t="shared" si="756"/>
        <v>-0.10326493865679351</v>
      </c>
    </row>
    <row r="8043" spans="1:12">
      <c r="A8043">
        <v>630.02599999999995</v>
      </c>
      <c r="B8043">
        <v>80.13</v>
      </c>
      <c r="C8043">
        <v>-4.4083800000000002</v>
      </c>
      <c r="D8043">
        <v>12.692679999999999</v>
      </c>
      <c r="E8043">
        <v>-0.11568000000000001</v>
      </c>
      <c r="F8043">
        <v>0.28349000000000002</v>
      </c>
      <c r="G8043">
        <f t="shared" si="753"/>
        <v>1.2844992159999999</v>
      </c>
      <c r="H8043">
        <f t="shared" si="757"/>
        <v>-0.12121228563944175</v>
      </c>
      <c r="I8043">
        <f t="shared" si="758"/>
        <v>-1.3909602104893101E-2</v>
      </c>
      <c r="J8043">
        <f t="shared" si="754"/>
        <v>-1.2174359999998271E-2</v>
      </c>
      <c r="K8043">
        <f t="shared" si="755"/>
        <v>1.1072039115299786E-3</v>
      </c>
      <c r="L8043">
        <f t="shared" si="756"/>
        <v>-0.10043833375283542</v>
      </c>
    </row>
    <row r="8044" spans="1:12">
      <c r="A8044">
        <v>630.11603000000002</v>
      </c>
      <c r="B8044">
        <v>80.14</v>
      </c>
      <c r="C8044">
        <v>-4.40707</v>
      </c>
      <c r="D8044">
        <v>12.691700000000001</v>
      </c>
      <c r="E8044">
        <v>-0.11165</v>
      </c>
      <c r="F8044">
        <v>0.28347</v>
      </c>
      <c r="G8044">
        <f t="shared" si="753"/>
        <v>1.28440004</v>
      </c>
      <c r="H8044">
        <f t="shared" si="757"/>
        <v>-0.12131146163944173</v>
      </c>
      <c r="I8044">
        <f t="shared" si="758"/>
        <v>-1.3920982953716115E-2</v>
      </c>
      <c r="J8044">
        <f t="shared" si="754"/>
        <v>-1.1503066666665958E-2</v>
      </c>
      <c r="K8044">
        <f t="shared" si="755"/>
        <v>1.1070935547083511E-3</v>
      </c>
      <c r="L8044">
        <f t="shared" si="756"/>
        <v>-9.4822587340139597E-2</v>
      </c>
    </row>
    <row r="8045" spans="1:12">
      <c r="A8045">
        <v>630.21996999999999</v>
      </c>
      <c r="B8045">
        <v>80.150000000000006</v>
      </c>
      <c r="C8045">
        <v>-4.40496</v>
      </c>
      <c r="D8045">
        <v>12.689719999999999</v>
      </c>
      <c r="E8045">
        <v>-0.10542</v>
      </c>
      <c r="F8045">
        <v>0.28343000000000002</v>
      </c>
      <c r="G8045">
        <f t="shared" si="753"/>
        <v>1.2841996639999997</v>
      </c>
      <c r="H8045">
        <f t="shared" si="757"/>
        <v>-0.12151183763944196</v>
      </c>
      <c r="I8045">
        <f t="shared" si="758"/>
        <v>-1.3943976913583053E-2</v>
      </c>
      <c r="J8045">
        <f t="shared" si="754"/>
        <v>-1.2004006666666241E-2</v>
      </c>
      <c r="K8045">
        <f t="shared" si="755"/>
        <v>1.1069661746670636E-3</v>
      </c>
      <c r="L8045">
        <f t="shared" si="756"/>
        <v>-9.8788783873759944E-2</v>
      </c>
    </row>
    <row r="8046" spans="1:12">
      <c r="A8046">
        <v>630.32299999999998</v>
      </c>
      <c r="B8046">
        <v>80.16</v>
      </c>
      <c r="C8046">
        <v>-4.40632</v>
      </c>
      <c r="D8046">
        <v>12.68873</v>
      </c>
      <c r="E8046" s="1">
        <v>-9.9611000000000005E-2</v>
      </c>
      <c r="F8046">
        <v>0.28339999999999999</v>
      </c>
      <c r="G8046">
        <f t="shared" si="753"/>
        <v>1.284099476</v>
      </c>
      <c r="H8046">
        <f t="shared" si="757"/>
        <v>-0.12161202563944173</v>
      </c>
      <c r="I8046">
        <f t="shared" si="758"/>
        <v>-1.3955473893516484E-2</v>
      </c>
      <c r="J8046">
        <f t="shared" si="754"/>
        <v>-1.2174359999999751E-2</v>
      </c>
      <c r="K8046">
        <f t="shared" si="755"/>
        <v>1.1068399387696146E-3</v>
      </c>
      <c r="L8046">
        <f t="shared" si="756"/>
        <v>-0.10010819189949674</v>
      </c>
    </row>
    <row r="8047" spans="1:12">
      <c r="A8047">
        <v>630.41900999999996</v>
      </c>
      <c r="B8047">
        <v>80.17</v>
      </c>
      <c r="C8047">
        <v>-4.4093999999999998</v>
      </c>
      <c r="D8047">
        <v>12.68873</v>
      </c>
      <c r="E8047" s="1">
        <v>-9.7321000000000005E-2</v>
      </c>
      <c r="F8047">
        <v>0.28337000000000001</v>
      </c>
      <c r="G8047">
        <f t="shared" si="753"/>
        <v>1.284099476</v>
      </c>
      <c r="H8047">
        <f t="shared" si="757"/>
        <v>-0.12161202563944173</v>
      </c>
      <c r="I8047">
        <f t="shared" si="758"/>
        <v>-1.3955473893516484E-2</v>
      </c>
      <c r="J8047">
        <f t="shared" si="754"/>
        <v>-1.1337773333334137E-2</v>
      </c>
      <c r="K8047">
        <f t="shared" si="755"/>
        <v>1.1067223299302839E-3</v>
      </c>
      <c r="L8047">
        <f t="shared" si="756"/>
        <v>-9.3229047651493285E-2</v>
      </c>
    </row>
    <row r="8048" spans="1:12">
      <c r="A8048">
        <v>630.52301</v>
      </c>
      <c r="B8048">
        <v>80.180000000000007</v>
      </c>
      <c r="C8048">
        <v>-4.4085999999999999</v>
      </c>
      <c r="D8048">
        <v>12.687749999999999</v>
      </c>
      <c r="E8048" s="1">
        <v>-9.8796999999999996E-2</v>
      </c>
      <c r="F8048">
        <v>0.28333999999999998</v>
      </c>
      <c r="G8048">
        <f t="shared" si="753"/>
        <v>1.2840003</v>
      </c>
      <c r="H8048">
        <f t="shared" si="757"/>
        <v>-0.12171120163944171</v>
      </c>
      <c r="I8048">
        <f t="shared" si="758"/>
        <v>-1.39668547423395E-2</v>
      </c>
      <c r="J8048">
        <f t="shared" si="754"/>
        <v>-1.1164046666666072E-2</v>
      </c>
      <c r="K8048">
        <f t="shared" si="755"/>
        <v>1.1065949618214227E-3</v>
      </c>
      <c r="L8048">
        <f t="shared" si="756"/>
        <v>-9.1725712311497315E-2</v>
      </c>
    </row>
    <row r="8049" spans="1:12">
      <c r="A8049">
        <v>630.61901999999998</v>
      </c>
      <c r="B8049">
        <v>80.19</v>
      </c>
      <c r="C8049">
        <v>-4.4103700000000003</v>
      </c>
      <c r="D8049">
        <v>12.68676</v>
      </c>
      <c r="E8049">
        <v>-0.10033</v>
      </c>
      <c r="F8049">
        <v>0.28331000000000001</v>
      </c>
      <c r="G8049">
        <f t="shared" si="753"/>
        <v>1.2839001119999998</v>
      </c>
      <c r="H8049">
        <f t="shared" si="757"/>
        <v>-0.12181138963944194</v>
      </c>
      <c r="I8049">
        <f t="shared" si="758"/>
        <v>-1.3978351722272981E-2</v>
      </c>
      <c r="J8049">
        <f t="shared" si="754"/>
        <v>-1.0158793333334552E-2</v>
      </c>
      <c r="K8049">
        <f t="shared" si="755"/>
        <v>1.1064774050343084E-3</v>
      </c>
      <c r="L8049">
        <f t="shared" si="756"/>
        <v>-8.3397729583450902E-2</v>
      </c>
    </row>
    <row r="8050" spans="1:12">
      <c r="A8050">
        <v>630.71996999999999</v>
      </c>
      <c r="B8050">
        <v>80.2</v>
      </c>
      <c r="C8050">
        <v>-4.40998</v>
      </c>
      <c r="D8050">
        <v>12.68479</v>
      </c>
      <c r="E8050" s="1">
        <v>-9.8776000000000003E-2</v>
      </c>
      <c r="F8050">
        <v>0.28327999999999998</v>
      </c>
      <c r="G8050">
        <f t="shared" si="753"/>
        <v>1.2837007479999998</v>
      </c>
      <c r="H8050">
        <f t="shared" si="757"/>
        <v>-0.12201075363944192</v>
      </c>
      <c r="I8050">
        <f t="shared" si="758"/>
        <v>-1.4001229551029452E-2</v>
      </c>
      <c r="J8050">
        <f t="shared" si="754"/>
        <v>-1.0486006666666631E-2</v>
      </c>
      <c r="K8050">
        <f t="shared" si="755"/>
        <v>1.1063538265354694E-3</v>
      </c>
      <c r="L8050">
        <f t="shared" si="756"/>
        <v>-8.5943298880475583E-2</v>
      </c>
    </row>
    <row r="8051" spans="1:12">
      <c r="A8051">
        <v>630.82299999999998</v>
      </c>
      <c r="B8051">
        <v>80.209999999999994</v>
      </c>
      <c r="C8051">
        <v>-4.4122300000000001</v>
      </c>
      <c r="D8051">
        <v>12.6838</v>
      </c>
      <c r="E8051" s="1">
        <v>-9.5139000000000001E-2</v>
      </c>
      <c r="F8051">
        <v>0.28325</v>
      </c>
      <c r="G8051">
        <f t="shared" si="753"/>
        <v>1.28360056</v>
      </c>
      <c r="H8051">
        <f t="shared" si="757"/>
        <v>-0.12211094163944169</v>
      </c>
      <c r="I8051">
        <f t="shared" si="758"/>
        <v>-1.4012726530962883E-2</v>
      </c>
      <c r="J8051">
        <f t="shared" si="754"/>
        <v>-1.0651300000000516E-2</v>
      </c>
      <c r="K8051">
        <f t="shared" si="755"/>
        <v>1.1062277302530054E-3</v>
      </c>
      <c r="L8051">
        <f t="shared" si="756"/>
        <v>-8.7226417690322341E-2</v>
      </c>
    </row>
    <row r="8052" spans="1:12">
      <c r="A8052">
        <v>630.92602999999997</v>
      </c>
      <c r="B8052">
        <v>80.22</v>
      </c>
      <c r="C8052">
        <v>-4.4140300000000003</v>
      </c>
      <c r="D8052">
        <v>12.6838</v>
      </c>
      <c r="E8052" s="1">
        <v>-9.3709000000000001E-2</v>
      </c>
      <c r="F8052">
        <v>0.28322000000000003</v>
      </c>
      <c r="G8052">
        <f t="shared" si="753"/>
        <v>1.28360056</v>
      </c>
      <c r="H8052">
        <f t="shared" si="757"/>
        <v>-0.12211094163944169</v>
      </c>
      <c r="I8052">
        <f t="shared" si="758"/>
        <v>-1.4012726530962883E-2</v>
      </c>
      <c r="J8052">
        <f t="shared" si="754"/>
        <v>-9.9867533333332439E-3</v>
      </c>
      <c r="K8052">
        <f t="shared" si="755"/>
        <v>1.1061016627108232E-3</v>
      </c>
      <c r="L8052">
        <f t="shared" si="756"/>
        <v>-8.1784262730699747E-2</v>
      </c>
    </row>
    <row r="8053" spans="1:12">
      <c r="A8053">
        <v>631.02899000000002</v>
      </c>
      <c r="B8053">
        <v>80.23</v>
      </c>
      <c r="C8053">
        <v>-4.4119200000000003</v>
      </c>
      <c r="D8053">
        <v>12.68281</v>
      </c>
      <c r="E8053" s="1">
        <v>-9.7429000000000002E-2</v>
      </c>
      <c r="F8053">
        <v>0.28317999999999999</v>
      </c>
      <c r="G8053">
        <f t="shared" si="753"/>
        <v>1.283500372</v>
      </c>
      <c r="H8053">
        <f t="shared" si="757"/>
        <v>-0.1222111296394417</v>
      </c>
      <c r="I8053">
        <f t="shared" si="758"/>
        <v>-1.402422351089634E-2</v>
      </c>
      <c r="J8053">
        <f t="shared" si="754"/>
        <v>-9.3188333333318208E-3</v>
      </c>
      <c r="K8053">
        <f t="shared" si="755"/>
        <v>1.1059757095218503E-3</v>
      </c>
      <c r="L8053">
        <f t="shared" si="756"/>
        <v>-7.6251920433311471E-2</v>
      </c>
    </row>
    <row r="8054" spans="1:12">
      <c r="A8054">
        <v>631.12598000000003</v>
      </c>
      <c r="B8054">
        <v>80.239999999999995</v>
      </c>
      <c r="C8054">
        <v>-4.41282</v>
      </c>
      <c r="D8054">
        <v>12.68182</v>
      </c>
      <c r="E8054">
        <v>-0.10473</v>
      </c>
      <c r="F8054">
        <v>0.28315000000000001</v>
      </c>
      <c r="G8054">
        <f t="shared" si="753"/>
        <v>1.2834001839999998</v>
      </c>
      <c r="H8054">
        <f t="shared" si="757"/>
        <v>-0.12231131763944192</v>
      </c>
      <c r="I8054">
        <f t="shared" si="758"/>
        <v>-1.4035720490829821E-2</v>
      </c>
      <c r="J8054">
        <f t="shared" si="754"/>
        <v>-9.4891866666674419E-3</v>
      </c>
      <c r="K8054">
        <f t="shared" si="755"/>
        <v>1.1058570857980768E-3</v>
      </c>
      <c r="L8054">
        <f t="shared" si="756"/>
        <v>-7.7582245452054957E-2</v>
      </c>
    </row>
    <row r="8055" spans="1:12">
      <c r="A8055">
        <v>631.21398999999997</v>
      </c>
      <c r="B8055">
        <v>80.25</v>
      </c>
      <c r="C8055">
        <v>-4.41587</v>
      </c>
      <c r="D8055">
        <v>12.68083</v>
      </c>
      <c r="E8055">
        <v>-0.11042</v>
      </c>
      <c r="F8055">
        <v>0.28312999999999999</v>
      </c>
      <c r="G8055">
        <f t="shared" si="753"/>
        <v>1.283299996</v>
      </c>
      <c r="H8055">
        <f t="shared" si="757"/>
        <v>-0.1224115056394417</v>
      </c>
      <c r="I8055">
        <f t="shared" si="758"/>
        <v>-1.4047217470763252E-2</v>
      </c>
      <c r="J8055">
        <f t="shared" si="754"/>
        <v>-9.8298933333334417E-3</v>
      </c>
      <c r="K8055">
        <f t="shared" si="755"/>
        <v>1.1057494670923375E-3</v>
      </c>
      <c r="L8055">
        <f t="shared" si="756"/>
        <v>-8.0302037639231466E-2</v>
      </c>
    </row>
    <row r="8056" spans="1:12">
      <c r="A8056">
        <v>631.32397000000003</v>
      </c>
      <c r="B8056">
        <v>80.260000000000005</v>
      </c>
      <c r="C8056">
        <v>-4.4120400000000002</v>
      </c>
      <c r="D8056">
        <v>12.67886</v>
      </c>
      <c r="E8056">
        <v>-0.1113</v>
      </c>
      <c r="F8056">
        <v>0.28309000000000001</v>
      </c>
      <c r="G8056">
        <f t="shared" si="753"/>
        <v>1.283100632</v>
      </c>
      <c r="H8056">
        <f t="shared" si="757"/>
        <v>-0.12261086963944168</v>
      </c>
      <c r="I8056">
        <f t="shared" si="758"/>
        <v>-1.4070095299519724E-2</v>
      </c>
      <c r="J8056">
        <f t="shared" si="754"/>
        <v>-1.0167226666665355E-2</v>
      </c>
      <c r="K8056">
        <f t="shared" si="755"/>
        <v>1.1056150128897573E-3</v>
      </c>
      <c r="L8056">
        <f t="shared" si="756"/>
        <v>-8.2922718814113547E-2</v>
      </c>
    </row>
    <row r="8057" spans="1:12">
      <c r="A8057">
        <v>631.42102</v>
      </c>
      <c r="B8057">
        <v>80.27</v>
      </c>
      <c r="C8057">
        <v>-4.4146900000000002</v>
      </c>
      <c r="D8057">
        <v>12.67787</v>
      </c>
      <c r="E8057">
        <v>-0.10983</v>
      </c>
      <c r="F8057">
        <v>0.28305999999999998</v>
      </c>
      <c r="G8057">
        <f t="shared" si="753"/>
        <v>1.2830004439999998</v>
      </c>
      <c r="H8057">
        <f t="shared" si="757"/>
        <v>-0.1227110576394419</v>
      </c>
      <c r="I8057">
        <f t="shared" si="758"/>
        <v>-1.4081592279453206E-2</v>
      </c>
      <c r="J8057">
        <f t="shared" si="754"/>
        <v>-1.0334206666665487E-2</v>
      </c>
      <c r="K8057">
        <f t="shared" si="755"/>
        <v>1.1054963931964126E-3</v>
      </c>
      <c r="L8057">
        <f t="shared" si="756"/>
        <v>-8.4215773749014261E-2</v>
      </c>
    </row>
    <row r="8058" spans="1:12">
      <c r="A8058">
        <v>631.51598999999999</v>
      </c>
      <c r="B8058">
        <v>80.28</v>
      </c>
      <c r="C8058">
        <v>-4.4138500000000001</v>
      </c>
      <c r="D8058">
        <v>12.676880000000001</v>
      </c>
      <c r="E8058">
        <v>-0.11065</v>
      </c>
      <c r="F8058">
        <v>0.28303</v>
      </c>
      <c r="G8058">
        <f t="shared" si="753"/>
        <v>1.282900256</v>
      </c>
      <c r="H8058">
        <f t="shared" si="757"/>
        <v>-0.12281124563944168</v>
      </c>
      <c r="I8058">
        <f t="shared" si="758"/>
        <v>-1.4093089259386637E-2</v>
      </c>
      <c r="J8058">
        <f t="shared" si="754"/>
        <v>-1.0337579999999263E-2</v>
      </c>
      <c r="K8058">
        <f t="shared" si="755"/>
        <v>1.1053803404281839E-3</v>
      </c>
      <c r="L8058">
        <f t="shared" si="756"/>
        <v>-8.41745391163045E-2</v>
      </c>
    </row>
    <row r="8059" spans="1:12">
      <c r="A8059">
        <v>631.62798999999995</v>
      </c>
      <c r="B8059">
        <v>80.290000000000006</v>
      </c>
      <c r="C8059">
        <v>-4.41134</v>
      </c>
      <c r="D8059">
        <v>12.676880000000001</v>
      </c>
      <c r="E8059">
        <v>-0.11722</v>
      </c>
      <c r="F8059">
        <v>0.28299999999999997</v>
      </c>
      <c r="G8059">
        <f t="shared" si="753"/>
        <v>1.282900256</v>
      </c>
      <c r="H8059">
        <f t="shared" si="757"/>
        <v>-0.12281124563944168</v>
      </c>
      <c r="I8059">
        <f t="shared" si="758"/>
        <v>-1.4093089259386637E-2</v>
      </c>
      <c r="J8059">
        <f t="shared" si="754"/>
        <v>-1.0335893333332461E-2</v>
      </c>
      <c r="K8059">
        <f t="shared" si="755"/>
        <v>1.1052435084102786E-3</v>
      </c>
      <c r="L8059">
        <f t="shared" si="756"/>
        <v>-8.4160805303427497E-2</v>
      </c>
    </row>
    <row r="8060" spans="1:12">
      <c r="A8060">
        <v>631.73101999999994</v>
      </c>
      <c r="B8060">
        <v>80.3</v>
      </c>
      <c r="C8060">
        <v>-4.4135900000000001</v>
      </c>
      <c r="D8060">
        <v>12.674899999999999</v>
      </c>
      <c r="E8060">
        <v>-0.12841</v>
      </c>
      <c r="F8060">
        <v>0.28295999999999999</v>
      </c>
      <c r="G8060">
        <f t="shared" si="753"/>
        <v>1.28269988</v>
      </c>
      <c r="H8060">
        <f t="shared" si="757"/>
        <v>-0.12301162163944168</v>
      </c>
      <c r="I8060">
        <f t="shared" si="758"/>
        <v>-1.4116083219253549E-2</v>
      </c>
      <c r="J8060">
        <f t="shared" si="754"/>
        <v>-1.1170793333332497E-2</v>
      </c>
      <c r="K8060">
        <f t="shared" si="755"/>
        <v>1.1051176650826427E-3</v>
      </c>
      <c r="L8060">
        <f t="shared" si="756"/>
        <v>-9.081087774027656E-2</v>
      </c>
    </row>
    <row r="8061" spans="1:12">
      <c r="A8061">
        <v>631.82703000000004</v>
      </c>
      <c r="B8061">
        <v>80.31</v>
      </c>
      <c r="C8061">
        <v>-4.41275</v>
      </c>
      <c r="D8061">
        <v>12.673909999999999</v>
      </c>
      <c r="E8061">
        <v>-0.13816000000000001</v>
      </c>
      <c r="F8061">
        <v>0.28293000000000001</v>
      </c>
      <c r="G8061">
        <f t="shared" si="753"/>
        <v>1.2825996919999998</v>
      </c>
      <c r="H8061">
        <f t="shared" si="757"/>
        <v>-0.1231118096394419</v>
      </c>
      <c r="I8061">
        <f t="shared" si="758"/>
        <v>-1.412758019918703E-2</v>
      </c>
      <c r="J8061">
        <f t="shared" si="754"/>
        <v>-1.1172479999999941E-2</v>
      </c>
      <c r="K8061">
        <f t="shared" si="755"/>
        <v>1.1050004219444111E-3</v>
      </c>
      <c r="L8061">
        <f t="shared" si="756"/>
        <v>-9.0750676419433948E-2</v>
      </c>
    </row>
    <row r="8062" spans="1:12">
      <c r="A8062">
        <v>631.92200000000003</v>
      </c>
      <c r="B8062">
        <v>80.319999999999993</v>
      </c>
      <c r="C8062">
        <v>-4.4136499999999996</v>
      </c>
      <c r="D8062">
        <v>12.671939999999999</v>
      </c>
      <c r="E8062">
        <v>-0.14077999999999999</v>
      </c>
      <c r="F8062">
        <v>0.28289999999999998</v>
      </c>
      <c r="G8062">
        <f t="shared" ref="G8062:G8125" si="759">(D8062/100)*$B$16</f>
        <v>1.2824003279999998</v>
      </c>
      <c r="H8062">
        <f t="shared" si="757"/>
        <v>-0.12331117363944188</v>
      </c>
      <c r="I8062">
        <f t="shared" si="758"/>
        <v>-1.4150458027943503E-2</v>
      </c>
      <c r="J8062">
        <f t="shared" ref="J8062:J8125" si="760">SLOPE(H8054:H8062,B8054:B8062)</f>
        <v>-1.1670046666667098E-2</v>
      </c>
      <c r="K8062">
        <f t="shared" ref="K8062:K8125" si="761">1/(A8062+273.15)</f>
        <v>1.104884473279474E-3</v>
      </c>
      <c r="L8062">
        <f t="shared" ref="L8062:L8125" si="762">-J8062/H8062</f>
        <v>-9.4639004092118686E-2</v>
      </c>
    </row>
    <row r="8063" spans="1:12">
      <c r="A8063">
        <v>632.02399000000003</v>
      </c>
      <c r="B8063">
        <v>80.33</v>
      </c>
      <c r="C8063">
        <v>-4.4158900000000001</v>
      </c>
      <c r="D8063">
        <v>12.66996</v>
      </c>
      <c r="E8063">
        <v>-0.13474</v>
      </c>
      <c r="F8063">
        <v>0.28287000000000001</v>
      </c>
      <c r="G8063">
        <f t="shared" si="759"/>
        <v>1.2821999519999998</v>
      </c>
      <c r="H8063">
        <f t="shared" si="757"/>
        <v>-0.12351154963944189</v>
      </c>
      <c r="I8063">
        <f t="shared" si="758"/>
        <v>-1.4173451987810415E-2</v>
      </c>
      <c r="J8063">
        <f t="shared" si="760"/>
        <v>-1.2504946666669556E-2</v>
      </c>
      <c r="K8063">
        <f t="shared" si="761"/>
        <v>1.1047599810065246E-3</v>
      </c>
      <c r="L8063">
        <f t="shared" si="762"/>
        <v>-0.10124516049854705</v>
      </c>
    </row>
    <row r="8064" spans="1:12">
      <c r="A8064">
        <v>632.12798999999995</v>
      </c>
      <c r="B8064">
        <v>80.34</v>
      </c>
      <c r="C8064">
        <v>-4.41378</v>
      </c>
      <c r="D8064">
        <v>12.66897</v>
      </c>
      <c r="E8064">
        <v>-0.12307</v>
      </c>
      <c r="F8064">
        <v>0.28283999999999998</v>
      </c>
      <c r="G8064">
        <f t="shared" si="759"/>
        <v>1.2820997639999998</v>
      </c>
      <c r="H8064">
        <f t="shared" si="757"/>
        <v>-0.12361173763944189</v>
      </c>
      <c r="I8064">
        <f t="shared" si="758"/>
        <v>-1.4184948967743872E-2</v>
      </c>
      <c r="J8064">
        <f t="shared" si="760"/>
        <v>-1.284228000000273E-2</v>
      </c>
      <c r="K8064">
        <f t="shared" si="761"/>
        <v>1.1046330641486159E-3</v>
      </c>
      <c r="L8064">
        <f t="shared" si="762"/>
        <v>-0.10389207566567715</v>
      </c>
    </row>
    <row r="8065" spans="1:12">
      <c r="A8065">
        <v>632.21898999999996</v>
      </c>
      <c r="B8065">
        <v>80.349999999999994</v>
      </c>
      <c r="C8065">
        <v>-4.4146700000000001</v>
      </c>
      <c r="D8065">
        <v>12.66798</v>
      </c>
      <c r="E8065">
        <v>-0.10989</v>
      </c>
      <c r="F8065">
        <v>0.28281000000000001</v>
      </c>
      <c r="G8065">
        <f t="shared" si="759"/>
        <v>1.281999576</v>
      </c>
      <c r="H8065">
        <f t="shared" si="757"/>
        <v>-0.12371192563944167</v>
      </c>
      <c r="I8065">
        <f t="shared" si="758"/>
        <v>-1.4196445947677301E-2</v>
      </c>
      <c r="J8065">
        <f t="shared" si="760"/>
        <v>-1.3508513333334143E-2</v>
      </c>
      <c r="K8065">
        <f t="shared" si="761"/>
        <v>1.1045220358165792E-3</v>
      </c>
      <c r="L8065">
        <f t="shared" si="762"/>
        <v>-0.10919329938089152</v>
      </c>
    </row>
    <row r="8066" spans="1:12">
      <c r="A8066">
        <v>632.32501000000002</v>
      </c>
      <c r="B8066">
        <v>80.36</v>
      </c>
      <c r="C8066">
        <v>-4.4147499999999997</v>
      </c>
      <c r="D8066">
        <v>12.66699</v>
      </c>
      <c r="E8066" s="1">
        <v>-9.8579E-2</v>
      </c>
      <c r="F8066">
        <v>0.28277999999999998</v>
      </c>
      <c r="G8066">
        <f t="shared" si="759"/>
        <v>1.281899388</v>
      </c>
      <c r="H8066">
        <f t="shared" si="757"/>
        <v>-0.12381211363944167</v>
      </c>
      <c r="I8066">
        <f t="shared" si="758"/>
        <v>-1.4207942927610758E-2</v>
      </c>
      <c r="J8066">
        <f t="shared" si="760"/>
        <v>-1.384247333333455E-2</v>
      </c>
      <c r="K8066">
        <f t="shared" si="761"/>
        <v>1.1043927098551289E-3</v>
      </c>
      <c r="L8066">
        <f t="shared" si="762"/>
        <v>-0.11180225364414491</v>
      </c>
    </row>
    <row r="8067" spans="1:12">
      <c r="A8067">
        <v>632.42798000000005</v>
      </c>
      <c r="B8067">
        <v>80.37</v>
      </c>
      <c r="C8067">
        <v>-4.4135099999999996</v>
      </c>
      <c r="D8067">
        <v>12.666</v>
      </c>
      <c r="E8067" s="1">
        <v>-9.0880000000000002E-2</v>
      </c>
      <c r="F8067">
        <v>0.28275</v>
      </c>
      <c r="G8067">
        <f t="shared" si="759"/>
        <v>1.2817991999999998</v>
      </c>
      <c r="H8067">
        <f t="shared" si="757"/>
        <v>-0.12391230163944189</v>
      </c>
      <c r="I8067">
        <f t="shared" si="758"/>
        <v>-1.421943990754424E-2</v>
      </c>
      <c r="J8067">
        <f t="shared" si="760"/>
        <v>-1.384416000000052E-2</v>
      </c>
      <c r="K8067">
        <f t="shared" si="761"/>
        <v>1.1042671333505701E-3</v>
      </c>
      <c r="L8067">
        <f t="shared" si="762"/>
        <v>-0.11172546887462428</v>
      </c>
    </row>
    <row r="8068" spans="1:12">
      <c r="A8068">
        <v>632.52502000000004</v>
      </c>
      <c r="B8068">
        <v>80.38</v>
      </c>
      <c r="C8068">
        <v>-4.4135499999999999</v>
      </c>
      <c r="D8068">
        <v>12.66502</v>
      </c>
      <c r="E8068" s="1">
        <v>-8.6163000000000003E-2</v>
      </c>
      <c r="F8068">
        <v>0.28272000000000003</v>
      </c>
      <c r="G8068">
        <f t="shared" si="759"/>
        <v>1.2817000239999998</v>
      </c>
      <c r="H8068">
        <f t="shared" si="757"/>
        <v>-0.12401147763944187</v>
      </c>
      <c r="I8068">
        <f t="shared" si="758"/>
        <v>-1.4230820756367255E-2</v>
      </c>
      <c r="J8068">
        <f t="shared" si="760"/>
        <v>-1.2671926666666566E-2</v>
      </c>
      <c r="K8068">
        <f t="shared" si="761"/>
        <v>1.1041488148806401E-3</v>
      </c>
      <c r="L8068">
        <f t="shared" si="762"/>
        <v>-0.10218349872025279</v>
      </c>
    </row>
    <row r="8069" spans="1:12">
      <c r="A8069">
        <v>632.63</v>
      </c>
      <c r="B8069">
        <v>80.39</v>
      </c>
      <c r="C8069">
        <v>-4.41669</v>
      </c>
      <c r="D8069">
        <v>12.66502</v>
      </c>
      <c r="E8069" s="1">
        <v>-8.3902000000000004E-2</v>
      </c>
      <c r="F8069">
        <v>0.28267999999999999</v>
      </c>
      <c r="G8069">
        <f t="shared" si="759"/>
        <v>1.2817000239999998</v>
      </c>
      <c r="H8069">
        <f t="shared" si="757"/>
        <v>-0.12401147763944187</v>
      </c>
      <c r="I8069">
        <f t="shared" si="758"/>
        <v>-1.4230820756367255E-2</v>
      </c>
      <c r="J8069">
        <f t="shared" si="760"/>
        <v>-1.1169106666665795E-2</v>
      </c>
      <c r="K8069">
        <f t="shared" si="761"/>
        <v>1.1040208439135331E-3</v>
      </c>
      <c r="L8069">
        <f t="shared" si="762"/>
        <v>-9.0065104289294096E-2</v>
      </c>
    </row>
    <row r="8070" spans="1:12">
      <c r="A8070">
        <v>632.72198000000003</v>
      </c>
      <c r="B8070">
        <v>80.400000000000006</v>
      </c>
      <c r="C8070">
        <v>-4.4145200000000004</v>
      </c>
      <c r="D8070">
        <v>12.66305</v>
      </c>
      <c r="E8070" s="1">
        <v>-8.3877999999999994E-2</v>
      </c>
      <c r="F8070">
        <v>0.28265000000000001</v>
      </c>
      <c r="G8070">
        <f t="shared" si="759"/>
        <v>1.2815006600000001</v>
      </c>
      <c r="H8070">
        <f t="shared" si="757"/>
        <v>-0.12421084163944163</v>
      </c>
      <c r="I8070">
        <f t="shared" si="758"/>
        <v>-1.4253698585123702E-2</v>
      </c>
      <c r="J8070">
        <f t="shared" si="760"/>
        <v>-1.0163853333331047E-2</v>
      </c>
      <c r="K8070">
        <f t="shared" si="761"/>
        <v>1.1039087443680507E-3</v>
      </c>
      <c r="L8070">
        <f t="shared" si="762"/>
        <v>-8.1827425039390764E-2</v>
      </c>
    </row>
    <row r="8071" spans="1:12">
      <c r="A8071">
        <v>632.81701999999996</v>
      </c>
      <c r="B8071">
        <v>80.41</v>
      </c>
      <c r="C8071">
        <v>-4.4149900000000004</v>
      </c>
      <c r="D8071">
        <v>12.66305</v>
      </c>
      <c r="E8071" s="1">
        <v>-8.5731000000000002E-2</v>
      </c>
      <c r="F8071">
        <v>0.28261999999999998</v>
      </c>
      <c r="G8071">
        <f t="shared" si="759"/>
        <v>1.2815006600000001</v>
      </c>
      <c r="H8071">
        <f t="shared" si="757"/>
        <v>-0.12421084163944163</v>
      </c>
      <c r="I8071">
        <f t="shared" si="758"/>
        <v>-1.4253698585123702E-2</v>
      </c>
      <c r="J8071">
        <f t="shared" si="760"/>
        <v>-8.9882466666645726E-3</v>
      </c>
      <c r="K8071">
        <f t="shared" si="761"/>
        <v>1.1037929393941956E-3</v>
      </c>
      <c r="L8071">
        <f t="shared" si="762"/>
        <v>-7.2362819122952185E-2</v>
      </c>
    </row>
    <row r="8072" spans="1:12">
      <c r="A8072">
        <v>632.92102</v>
      </c>
      <c r="B8072">
        <v>80.42</v>
      </c>
      <c r="C8072">
        <v>-4.4154999999999998</v>
      </c>
      <c r="D8072">
        <v>12.66206</v>
      </c>
      <c r="E8072" s="1">
        <v>-8.8775000000000007E-2</v>
      </c>
      <c r="F8072">
        <v>0.28259000000000001</v>
      </c>
      <c r="G8072">
        <f t="shared" si="759"/>
        <v>1.2814004719999998</v>
      </c>
      <c r="H8072">
        <f t="shared" si="757"/>
        <v>-0.12431102963944185</v>
      </c>
      <c r="I8072">
        <f t="shared" si="758"/>
        <v>-1.4265195565057183E-2</v>
      </c>
      <c r="J8072">
        <f t="shared" si="760"/>
        <v>-8.6509133333326389E-3</v>
      </c>
      <c r="K8072">
        <f t="shared" si="761"/>
        <v>1.1036662446173369E-3</v>
      </c>
      <c r="L8072">
        <f t="shared" si="762"/>
        <v>-6.9590875068963678E-2</v>
      </c>
    </row>
    <row r="8073" spans="1:12">
      <c r="A8073">
        <v>633.02002000000005</v>
      </c>
      <c r="B8073">
        <v>80.430000000000007</v>
      </c>
      <c r="C8073">
        <v>-4.4159899999999999</v>
      </c>
      <c r="D8073">
        <v>12.66107</v>
      </c>
      <c r="E8073" s="1">
        <v>-9.1941999999999996E-2</v>
      </c>
      <c r="F8073">
        <v>0.28255999999999998</v>
      </c>
      <c r="G8073">
        <f t="shared" si="759"/>
        <v>1.2813002839999998</v>
      </c>
      <c r="H8073">
        <f t="shared" si="757"/>
        <v>-0.12441121763944185</v>
      </c>
      <c r="I8073">
        <f t="shared" si="758"/>
        <v>-1.427669254499064E-2</v>
      </c>
      <c r="J8073">
        <f t="shared" si="760"/>
        <v>-8.4839333333335404E-3</v>
      </c>
      <c r="K8073">
        <f t="shared" si="761"/>
        <v>1.1035456679531286E-3</v>
      </c>
      <c r="L8073">
        <f t="shared" si="762"/>
        <v>-6.8192671804892732E-2</v>
      </c>
    </row>
    <row r="8074" spans="1:12">
      <c r="A8074">
        <v>633.11797999999999</v>
      </c>
      <c r="B8074">
        <v>80.44</v>
      </c>
      <c r="C8074">
        <v>-4.4147299999999996</v>
      </c>
      <c r="D8074">
        <v>12.660080000000001</v>
      </c>
      <c r="E8074" s="1">
        <v>-9.3921000000000004E-2</v>
      </c>
      <c r="F8074">
        <v>0.28253</v>
      </c>
      <c r="G8074">
        <f t="shared" si="759"/>
        <v>1.2812000960000001</v>
      </c>
      <c r="H8074">
        <f t="shared" si="757"/>
        <v>-0.12451140563944163</v>
      </c>
      <c r="I8074">
        <f t="shared" si="758"/>
        <v>-1.4288189524924071E-2</v>
      </c>
      <c r="J8074">
        <f t="shared" si="760"/>
        <v>-8.4873066666656741E-3</v>
      </c>
      <c r="K8074">
        <f t="shared" si="761"/>
        <v>1.1034263838826128E-3</v>
      </c>
      <c r="L8074">
        <f t="shared" si="762"/>
        <v>-6.8164893192540904E-2</v>
      </c>
    </row>
    <row r="8075" spans="1:12">
      <c r="A8075">
        <v>633.21996999999999</v>
      </c>
      <c r="B8075">
        <v>80.45</v>
      </c>
      <c r="C8075">
        <v>-4.41479</v>
      </c>
      <c r="D8075">
        <v>12.659090000000001</v>
      </c>
      <c r="E8075" s="1">
        <v>-9.2976000000000003E-2</v>
      </c>
      <c r="F8075">
        <v>0.28249999999999997</v>
      </c>
      <c r="G8075">
        <f t="shared" si="759"/>
        <v>1.2810999080000001</v>
      </c>
      <c r="H8075">
        <f t="shared" si="757"/>
        <v>-0.12461159363944163</v>
      </c>
      <c r="I8075">
        <f t="shared" si="758"/>
        <v>-1.4299686504857526E-2</v>
      </c>
      <c r="J8075">
        <f t="shared" si="760"/>
        <v>-8.6610333333306429E-3</v>
      </c>
      <c r="K8075">
        <f t="shared" si="761"/>
        <v>1.1033022199532934E-3</v>
      </c>
      <c r="L8075">
        <f t="shared" si="762"/>
        <v>-6.9504233758465331E-2</v>
      </c>
    </row>
    <row r="8076" spans="1:12">
      <c r="A8076">
        <v>633.32001000000002</v>
      </c>
      <c r="B8076">
        <v>80.459999999999994</v>
      </c>
      <c r="C8076">
        <v>-4.4161599999999996</v>
      </c>
      <c r="D8076">
        <v>12.658099999999999</v>
      </c>
      <c r="E8076" s="1">
        <v>-8.8606000000000004E-2</v>
      </c>
      <c r="F8076">
        <v>0.28245999999999999</v>
      </c>
      <c r="G8076">
        <f t="shared" si="759"/>
        <v>1.2809997199999998</v>
      </c>
      <c r="H8076">
        <f t="shared" si="757"/>
        <v>-0.12471178163944185</v>
      </c>
      <c r="I8076">
        <f t="shared" si="758"/>
        <v>-1.4311183484791009E-2</v>
      </c>
      <c r="J8076">
        <f t="shared" si="760"/>
        <v>-9.0051133333325165E-3</v>
      </c>
      <c r="K8076">
        <f t="shared" si="761"/>
        <v>1.1031804571229003E-3</v>
      </c>
      <c r="L8076">
        <f t="shared" si="762"/>
        <v>-7.2207398651135318E-2</v>
      </c>
    </row>
    <row r="8077" spans="1:12">
      <c r="A8077">
        <v>633.41998000000001</v>
      </c>
      <c r="B8077">
        <v>80.47</v>
      </c>
      <c r="C8077">
        <v>-4.4135999999999997</v>
      </c>
      <c r="D8077">
        <v>12.657120000000001</v>
      </c>
      <c r="E8077" s="1">
        <v>-8.1803000000000001E-2</v>
      </c>
      <c r="F8077">
        <v>0.28243000000000001</v>
      </c>
      <c r="G8077">
        <f t="shared" si="759"/>
        <v>1.2809005439999999</v>
      </c>
      <c r="H8077">
        <f t="shared" si="757"/>
        <v>-0.12481095763944183</v>
      </c>
      <c r="I8077">
        <f t="shared" si="758"/>
        <v>-1.4322564333614023E-2</v>
      </c>
      <c r="J8077">
        <f t="shared" si="760"/>
        <v>-9.5043666666678045E-3</v>
      </c>
      <c r="K8077">
        <f t="shared" si="761"/>
        <v>1.103058806337267E-3</v>
      </c>
      <c r="L8077">
        <f t="shared" si="762"/>
        <v>-7.6150098087736373E-2</v>
      </c>
    </row>
    <row r="8078" spans="1:12">
      <c r="A8078">
        <v>633.51801</v>
      </c>
      <c r="B8078">
        <v>80.48</v>
      </c>
      <c r="C8078">
        <v>-4.4136499999999996</v>
      </c>
      <c r="D8078">
        <v>12.656129999999999</v>
      </c>
      <c r="E8078" s="1">
        <v>-7.4051000000000006E-2</v>
      </c>
      <c r="F8078">
        <v>0.28239999999999998</v>
      </c>
      <c r="G8078">
        <f t="shared" si="759"/>
        <v>1.2808003559999999</v>
      </c>
      <c r="H8078">
        <f t="shared" si="757"/>
        <v>-0.12491114563944183</v>
      </c>
      <c r="I8078">
        <f t="shared" si="758"/>
        <v>-1.433406131354748E-2</v>
      </c>
      <c r="J8078">
        <f t="shared" si="760"/>
        <v>-9.3390733333357581E-3</v>
      </c>
      <c r="K8078">
        <f t="shared" si="761"/>
        <v>1.1029395423358987E-3</v>
      </c>
      <c r="L8078">
        <f t="shared" si="762"/>
        <v>-7.476573275769284E-2</v>
      </c>
    </row>
    <row r="8079" spans="1:12">
      <c r="A8079">
        <v>633.62097000000006</v>
      </c>
      <c r="B8079">
        <v>80.489999999999995</v>
      </c>
      <c r="C8079">
        <v>-4.4119700000000002</v>
      </c>
      <c r="D8079">
        <v>12.656129999999999</v>
      </c>
      <c r="E8079" s="1">
        <v>-6.6402000000000003E-2</v>
      </c>
      <c r="F8079">
        <v>0.28237000000000001</v>
      </c>
      <c r="G8079">
        <f t="shared" si="759"/>
        <v>1.2808003559999999</v>
      </c>
      <c r="H8079">
        <f t="shared" si="757"/>
        <v>-0.12491114563944183</v>
      </c>
      <c r="I8079">
        <f t="shared" si="758"/>
        <v>-1.433406131354748E-2</v>
      </c>
      <c r="J8079">
        <f t="shared" si="760"/>
        <v>-9.3357000000019799E-3</v>
      </c>
      <c r="K8079">
        <f t="shared" si="761"/>
        <v>1.1028143082260342E-3</v>
      </c>
      <c r="L8079">
        <f t="shared" si="762"/>
        <v>-7.4738726894312837E-2</v>
      </c>
    </row>
    <row r="8080" spans="1:12">
      <c r="A8080">
        <v>633.72699</v>
      </c>
      <c r="B8080">
        <v>80.5</v>
      </c>
      <c r="C8080">
        <v>-4.4138099999999998</v>
      </c>
      <c r="D8080">
        <v>12.655139999999999</v>
      </c>
      <c r="E8080" s="1">
        <v>-5.9766E-2</v>
      </c>
      <c r="F8080">
        <v>0.28233000000000003</v>
      </c>
      <c r="G8080">
        <f t="shared" si="759"/>
        <v>1.2807001679999996</v>
      </c>
      <c r="H8080">
        <f t="shared" si="757"/>
        <v>-0.12501133363944206</v>
      </c>
      <c r="I8080">
        <f t="shared" si="758"/>
        <v>-1.4345558293480961E-2</v>
      </c>
      <c r="J8080">
        <f t="shared" si="760"/>
        <v>-8.8330733333361663E-3</v>
      </c>
      <c r="K8080">
        <f t="shared" si="761"/>
        <v>1.102685381839934E-3</v>
      </c>
      <c r="L8080">
        <f t="shared" si="762"/>
        <v>-7.0658180151989533E-2</v>
      </c>
    </row>
    <row r="8081" spans="1:12">
      <c r="A8081">
        <v>633.81799000000001</v>
      </c>
      <c r="B8081">
        <v>80.510000000000005</v>
      </c>
      <c r="C8081">
        <v>-4.4151300000000004</v>
      </c>
      <c r="D8081">
        <v>12.65415</v>
      </c>
      <c r="E8081" s="1">
        <v>-5.6064999999999997E-2</v>
      </c>
      <c r="F8081">
        <v>0.28231000000000001</v>
      </c>
      <c r="G8081">
        <f t="shared" si="759"/>
        <v>1.2805999799999999</v>
      </c>
      <c r="H8081">
        <f t="shared" si="757"/>
        <v>-0.12511152163944184</v>
      </c>
      <c r="I8081">
        <f t="shared" si="758"/>
        <v>-1.4357055273414392E-2</v>
      </c>
      <c r="J8081">
        <f t="shared" si="760"/>
        <v>-8.4991133333360992E-3</v>
      </c>
      <c r="K8081">
        <f t="shared" si="761"/>
        <v>1.1025747446720806E-3</v>
      </c>
      <c r="L8081">
        <f t="shared" si="762"/>
        <v>-6.7932299295580825E-2</v>
      </c>
    </row>
    <row r="8082" spans="1:12">
      <c r="A8082">
        <v>633.92296999999996</v>
      </c>
      <c r="B8082">
        <v>80.52</v>
      </c>
      <c r="C8082">
        <v>-4.4121600000000001</v>
      </c>
      <c r="D8082">
        <v>12.65415</v>
      </c>
      <c r="E8082" s="1">
        <v>-5.7179000000000001E-2</v>
      </c>
      <c r="F8082">
        <v>0.28227000000000002</v>
      </c>
      <c r="G8082">
        <f t="shared" si="759"/>
        <v>1.2805999799999999</v>
      </c>
      <c r="H8082">
        <f t="shared" si="757"/>
        <v>-0.12511152163944184</v>
      </c>
      <c r="I8082">
        <f t="shared" si="758"/>
        <v>-1.4357055273414392E-2</v>
      </c>
      <c r="J8082">
        <f t="shared" si="760"/>
        <v>-7.6659000000030685E-3</v>
      </c>
      <c r="K8082">
        <f t="shared" si="761"/>
        <v>1.102447138293626E-3</v>
      </c>
      <c r="L8082">
        <f t="shared" si="762"/>
        <v>-6.1272534292208365E-2</v>
      </c>
    </row>
    <row r="8083" spans="1:12">
      <c r="A8083">
        <v>634.02099999999996</v>
      </c>
      <c r="B8083">
        <v>80.53</v>
      </c>
      <c r="C8083">
        <v>-4.4113300000000004</v>
      </c>
      <c r="D8083">
        <v>12.65415</v>
      </c>
      <c r="E8083" s="1">
        <v>-6.3685000000000005E-2</v>
      </c>
      <c r="F8083">
        <v>0.28223999999999999</v>
      </c>
      <c r="G8083">
        <f t="shared" si="759"/>
        <v>1.2805999799999999</v>
      </c>
      <c r="H8083">
        <f t="shared" si="757"/>
        <v>-0.12511152163944184</v>
      </c>
      <c r="I8083">
        <f t="shared" si="758"/>
        <v>-1.4357055273414392E-2</v>
      </c>
      <c r="J8083">
        <f t="shared" si="760"/>
        <v>-6.5004133333349734E-3</v>
      </c>
      <c r="K8083">
        <f t="shared" si="761"/>
        <v>1.1023280065169633E-3</v>
      </c>
      <c r="L8083">
        <f t="shared" si="762"/>
        <v>-5.1956952070877027E-2</v>
      </c>
    </row>
    <row r="8084" spans="1:12">
      <c r="A8084">
        <v>634.12598000000003</v>
      </c>
      <c r="B8084">
        <v>80.540000000000006</v>
      </c>
      <c r="C8084">
        <v>-4.4096700000000002</v>
      </c>
      <c r="D8084">
        <v>12.65316</v>
      </c>
      <c r="E8084" s="1">
        <v>-7.4136999999999995E-2</v>
      </c>
      <c r="F8084">
        <v>0.28221000000000002</v>
      </c>
      <c r="G8084">
        <f t="shared" si="759"/>
        <v>1.2804997919999999</v>
      </c>
      <c r="H8084">
        <f t="shared" si="757"/>
        <v>-0.12521170963944184</v>
      </c>
      <c r="I8084">
        <f t="shared" si="758"/>
        <v>-1.4368552253347849E-2</v>
      </c>
      <c r="J8084">
        <f t="shared" si="760"/>
        <v>-5.8375533333328644E-3</v>
      </c>
      <c r="K8084">
        <f t="shared" si="761"/>
        <v>1.1022004572412464E-3</v>
      </c>
      <c r="L8084">
        <f t="shared" si="762"/>
        <v>-4.6621464958370218E-2</v>
      </c>
    </row>
    <row r="8085" spans="1:12">
      <c r="A8085">
        <v>634.22400000000005</v>
      </c>
      <c r="B8085">
        <v>80.55</v>
      </c>
      <c r="C8085">
        <v>-4.4088399999999996</v>
      </c>
      <c r="D8085">
        <v>12.65218</v>
      </c>
      <c r="E8085" s="1">
        <v>-8.4861000000000006E-2</v>
      </c>
      <c r="F8085">
        <v>0.28217999999999999</v>
      </c>
      <c r="G8085">
        <f t="shared" si="759"/>
        <v>1.2804006159999999</v>
      </c>
      <c r="H8085">
        <f t="shared" si="757"/>
        <v>-0.12531088563944182</v>
      </c>
      <c r="I8085">
        <f t="shared" si="758"/>
        <v>-1.4379933102170863E-2</v>
      </c>
      <c r="J8085">
        <f t="shared" si="760"/>
        <v>-5.6705733333328491E-3</v>
      </c>
      <c r="K8085">
        <f t="shared" si="761"/>
        <v>1.1020813909148818E-3</v>
      </c>
      <c r="L8085">
        <f t="shared" si="762"/>
        <v>-4.5252040989071318E-2</v>
      </c>
    </row>
    <row r="8086" spans="1:12">
      <c r="A8086">
        <v>634.32799999999997</v>
      </c>
      <c r="B8086">
        <v>80.56</v>
      </c>
      <c r="C8086">
        <v>-4.4106699999999996</v>
      </c>
      <c r="D8086">
        <v>12.65119</v>
      </c>
      <c r="E8086" s="1">
        <v>-9.2230999999999994E-2</v>
      </c>
      <c r="F8086">
        <v>0.28214</v>
      </c>
      <c r="G8086">
        <f t="shared" si="759"/>
        <v>1.2803004280000001</v>
      </c>
      <c r="H8086">
        <f t="shared" si="757"/>
        <v>-0.12541107363944159</v>
      </c>
      <c r="I8086">
        <f t="shared" si="758"/>
        <v>-1.4391430082104294E-2</v>
      </c>
      <c r="J8086">
        <f t="shared" si="760"/>
        <v>-5.9994733333308941E-3</v>
      </c>
      <c r="K8086">
        <f t="shared" si="761"/>
        <v>1.1019550887184043E-3</v>
      </c>
      <c r="L8086">
        <f t="shared" si="762"/>
        <v>-4.7838465609340484E-2</v>
      </c>
    </row>
    <row r="8087" spans="1:12">
      <c r="A8087">
        <v>634.42498999999998</v>
      </c>
      <c r="B8087">
        <v>80.569999999999993</v>
      </c>
      <c r="C8087">
        <v>-4.4120299999999997</v>
      </c>
      <c r="D8087">
        <v>12.6502</v>
      </c>
      <c r="E8087" s="1">
        <v>-9.5131999999999994E-2</v>
      </c>
      <c r="F8087">
        <v>0.28211000000000003</v>
      </c>
      <c r="G8087">
        <f t="shared" si="759"/>
        <v>1.2802002399999999</v>
      </c>
      <c r="H8087">
        <f t="shared" si="757"/>
        <v>-0.12551126163944182</v>
      </c>
      <c r="I8087">
        <f t="shared" si="758"/>
        <v>-1.4402927062037777E-2</v>
      </c>
      <c r="J8087">
        <f t="shared" si="760"/>
        <v>-6.8309999999975352E-3</v>
      </c>
      <c r="K8087">
        <f t="shared" si="761"/>
        <v>1.101837325861084E-3</v>
      </c>
      <c r="L8087">
        <f t="shared" si="762"/>
        <v>-5.4425395066309321E-2</v>
      </c>
    </row>
    <row r="8088" spans="1:12">
      <c r="A8088">
        <v>634.52301</v>
      </c>
      <c r="B8088">
        <v>80.58</v>
      </c>
      <c r="C8088">
        <v>-4.4116499999999998</v>
      </c>
      <c r="D8088">
        <v>12.64921</v>
      </c>
      <c r="E8088" s="1">
        <v>-9.4273999999999997E-2</v>
      </c>
      <c r="F8088">
        <v>0.28208</v>
      </c>
      <c r="G8088">
        <f t="shared" si="759"/>
        <v>1.2801000519999999</v>
      </c>
      <c r="H8088">
        <f t="shared" si="757"/>
        <v>-0.12561144963944182</v>
      </c>
      <c r="I8088">
        <f t="shared" si="758"/>
        <v>-1.4414424041971232E-2</v>
      </c>
      <c r="J8088">
        <f t="shared" si="760"/>
        <v>-7.3302533333311926E-3</v>
      </c>
      <c r="K8088">
        <f t="shared" si="761"/>
        <v>1.1017183379728346E-3</v>
      </c>
      <c r="L8088">
        <f t="shared" si="762"/>
        <v>-5.8356569837957693E-2</v>
      </c>
    </row>
    <row r="8089" spans="1:12">
      <c r="A8089">
        <v>634.62798999999995</v>
      </c>
      <c r="B8089">
        <v>80.59</v>
      </c>
      <c r="C8089">
        <v>-4.4091100000000001</v>
      </c>
      <c r="D8089">
        <v>12.64822</v>
      </c>
      <c r="E8089" s="1">
        <v>-9.0708999999999998E-2</v>
      </c>
      <c r="F8089">
        <v>0.28205000000000002</v>
      </c>
      <c r="G8089">
        <f t="shared" si="759"/>
        <v>1.2799998639999999</v>
      </c>
      <c r="H8089">
        <f t="shared" si="757"/>
        <v>-0.12571163763944182</v>
      </c>
      <c r="I8089">
        <f t="shared" si="758"/>
        <v>-1.4425921021904689E-2</v>
      </c>
      <c r="J8089">
        <f t="shared" si="760"/>
        <v>-8.1651533333329755E-3</v>
      </c>
      <c r="K8089">
        <f t="shared" si="761"/>
        <v>1.1015909297382282E-3</v>
      </c>
      <c r="L8089">
        <f t="shared" si="762"/>
        <v>-6.4951451485754666E-2</v>
      </c>
    </row>
    <row r="8090" spans="1:12">
      <c r="A8090">
        <v>634.72699</v>
      </c>
      <c r="B8090">
        <v>80.599999999999994</v>
      </c>
      <c r="C8090">
        <v>-4.4104799999999997</v>
      </c>
      <c r="D8090">
        <v>12.64723</v>
      </c>
      <c r="E8090" s="1">
        <v>-8.7133000000000002E-2</v>
      </c>
      <c r="F8090">
        <v>0.28201999999999999</v>
      </c>
      <c r="G8090">
        <f t="shared" si="759"/>
        <v>1.2798996760000001</v>
      </c>
      <c r="H8090">
        <f t="shared" si="757"/>
        <v>-0.1258118256394416</v>
      </c>
      <c r="I8090">
        <f t="shared" si="758"/>
        <v>-1.443741800183812E-2</v>
      </c>
      <c r="J8090">
        <f t="shared" si="760"/>
        <v>-9.3356999999985174E-3</v>
      </c>
      <c r="K8090">
        <f t="shared" si="761"/>
        <v>1.1014708060835422E-3</v>
      </c>
      <c r="L8090">
        <f t="shared" si="762"/>
        <v>-7.4203676423496762E-2</v>
      </c>
    </row>
    <row r="8091" spans="1:12">
      <c r="A8091">
        <v>634.82599000000005</v>
      </c>
      <c r="B8091">
        <v>80.61</v>
      </c>
      <c r="C8091">
        <v>-4.4109800000000003</v>
      </c>
      <c r="D8091">
        <v>12.64625</v>
      </c>
      <c r="E8091" s="1">
        <v>-8.6317000000000005E-2</v>
      </c>
      <c r="F8091">
        <v>0.28198000000000001</v>
      </c>
      <c r="G8091">
        <f t="shared" si="759"/>
        <v>1.2798004999999999</v>
      </c>
      <c r="H8091">
        <f t="shared" si="757"/>
        <v>-0.1259110016394418</v>
      </c>
      <c r="I8091">
        <f t="shared" si="758"/>
        <v>-1.444879885066116E-2</v>
      </c>
      <c r="J8091">
        <f t="shared" si="760"/>
        <v>-1.000024666666619E-2</v>
      </c>
      <c r="K8091">
        <f t="shared" si="761"/>
        <v>1.1013507086239142E-3</v>
      </c>
      <c r="L8091">
        <f t="shared" si="762"/>
        <v>-7.9423136473037143E-2</v>
      </c>
    </row>
    <row r="8092" spans="1:12">
      <c r="A8092">
        <v>634.93298000000004</v>
      </c>
      <c r="B8092">
        <v>80.62</v>
      </c>
      <c r="C8092">
        <v>-4.4110699999999996</v>
      </c>
      <c r="D8092">
        <v>12.64625</v>
      </c>
      <c r="E8092" s="1">
        <v>-8.8637999999999995E-2</v>
      </c>
      <c r="F8092">
        <v>0.28194999999999998</v>
      </c>
      <c r="G8092">
        <f t="shared" si="759"/>
        <v>1.2798004999999999</v>
      </c>
      <c r="H8092">
        <f t="shared" si="757"/>
        <v>-0.1259110016394418</v>
      </c>
      <c r="I8092">
        <f t="shared" si="758"/>
        <v>-1.444879885066116E-2</v>
      </c>
      <c r="J8092">
        <f t="shared" si="760"/>
        <v>-9.3323266666663577E-3</v>
      </c>
      <c r="K8092">
        <f t="shared" si="761"/>
        <v>1.1012209478917885E-3</v>
      </c>
      <c r="L8092">
        <f t="shared" si="762"/>
        <v>-7.4118437190980088E-2</v>
      </c>
    </row>
    <row r="8093" spans="1:12">
      <c r="A8093">
        <v>635.03497000000004</v>
      </c>
      <c r="B8093">
        <v>80.63</v>
      </c>
      <c r="C8093">
        <v>-4.4115900000000003</v>
      </c>
      <c r="D8093">
        <v>12.64526</v>
      </c>
      <c r="E8093" s="1">
        <v>-9.2912999999999996E-2</v>
      </c>
      <c r="F8093">
        <v>0.28192</v>
      </c>
      <c r="G8093">
        <f t="shared" si="759"/>
        <v>1.2797003119999999</v>
      </c>
      <c r="H8093">
        <f t="shared" si="757"/>
        <v>-0.1260111896394418</v>
      </c>
      <c r="I8093">
        <f t="shared" si="758"/>
        <v>-1.4460295830594617E-2</v>
      </c>
      <c r="J8093">
        <f t="shared" si="760"/>
        <v>-8.834760000000344E-3</v>
      </c>
      <c r="K8093">
        <f t="shared" si="761"/>
        <v>1.1010972797755065E-3</v>
      </c>
      <c r="L8093">
        <f t="shared" si="762"/>
        <v>-7.0110916540661275E-2</v>
      </c>
    </row>
    <row r="8094" spans="1:12">
      <c r="A8094">
        <v>635.13202000000001</v>
      </c>
      <c r="B8094">
        <v>80.64</v>
      </c>
      <c r="C8094">
        <v>-4.4090100000000003</v>
      </c>
      <c r="D8094">
        <v>12.643280000000001</v>
      </c>
      <c r="E8094" s="1">
        <v>-9.6342999999999998E-2</v>
      </c>
      <c r="F8094">
        <v>0.28188999999999997</v>
      </c>
      <c r="G8094">
        <f t="shared" si="759"/>
        <v>1.2794999360000001</v>
      </c>
      <c r="H8094">
        <f t="shared" si="757"/>
        <v>-0.12621156563944158</v>
      </c>
      <c r="I8094">
        <f t="shared" si="758"/>
        <v>-1.4483289790461503E-2</v>
      </c>
      <c r="J8094">
        <f t="shared" si="760"/>
        <v>-9.1670333333329045E-3</v>
      </c>
      <c r="K8094">
        <f t="shared" si="761"/>
        <v>1.100979627450954E-3</v>
      </c>
      <c r="L8094">
        <f t="shared" si="762"/>
        <v>-7.2632276502464788E-2</v>
      </c>
    </row>
    <row r="8095" spans="1:12">
      <c r="A8095">
        <v>635.22600999999997</v>
      </c>
      <c r="B8095">
        <v>80.650000000000006</v>
      </c>
      <c r="C8095">
        <v>-4.4090400000000001</v>
      </c>
      <c r="D8095">
        <v>12.643280000000001</v>
      </c>
      <c r="E8095" s="1">
        <v>-9.7656999999999994E-2</v>
      </c>
      <c r="F8095">
        <v>0.28186</v>
      </c>
      <c r="G8095">
        <f t="shared" si="759"/>
        <v>1.2794999360000001</v>
      </c>
      <c r="H8095">
        <f t="shared" ref="H8095:H8158" si="763">G8095-G$27-E$27</f>
        <v>-0.12621156563944158</v>
      </c>
      <c r="I8095">
        <f t="shared" ref="I8095:I8158" si="764">H8095/(G$30-G$27-E$27)</f>
        <v>-1.4483289790461503E-2</v>
      </c>
      <c r="J8095">
        <f t="shared" si="760"/>
        <v>-8.8330733333300548E-3</v>
      </c>
      <c r="K8095">
        <f t="shared" si="761"/>
        <v>1.1008657086837863E-3</v>
      </c>
      <c r="L8095">
        <f t="shared" si="762"/>
        <v>-6.9986243246234536E-2</v>
      </c>
    </row>
    <row r="8096" spans="1:12">
      <c r="A8096">
        <v>635.32501000000002</v>
      </c>
      <c r="B8096">
        <v>80.66</v>
      </c>
      <c r="C8096">
        <v>-4.4082299999999996</v>
      </c>
      <c r="D8096">
        <v>12.641299999999999</v>
      </c>
      <c r="E8096" s="1">
        <v>-9.8587999999999995E-2</v>
      </c>
      <c r="F8096">
        <v>0.28182000000000001</v>
      </c>
      <c r="G8096">
        <f t="shared" si="759"/>
        <v>1.2792995599999999</v>
      </c>
      <c r="H8096">
        <f t="shared" si="763"/>
        <v>-0.1264119416394418</v>
      </c>
      <c r="I8096">
        <f t="shared" si="764"/>
        <v>-1.4506283750328442E-2</v>
      </c>
      <c r="J8096">
        <f t="shared" si="760"/>
        <v>-9.3356999999984255E-3</v>
      </c>
      <c r="K8096">
        <f t="shared" si="761"/>
        <v>1.1007457431327693E-3</v>
      </c>
      <c r="L8096">
        <f t="shared" si="762"/>
        <v>-7.3851408964401136E-2</v>
      </c>
    </row>
    <row r="8097" spans="1:12">
      <c r="A8097">
        <v>635.42798000000005</v>
      </c>
      <c r="B8097">
        <v>80.67</v>
      </c>
      <c r="C8097">
        <v>-4.4069900000000004</v>
      </c>
      <c r="D8097">
        <v>12.641299999999999</v>
      </c>
      <c r="E8097">
        <v>-0.10159</v>
      </c>
      <c r="F8097">
        <v>0.28178999999999998</v>
      </c>
      <c r="G8097">
        <f t="shared" si="759"/>
        <v>1.2792995599999999</v>
      </c>
      <c r="H8097">
        <f t="shared" si="763"/>
        <v>-0.1264119416394418</v>
      </c>
      <c r="I8097">
        <f t="shared" si="764"/>
        <v>-1.4506283750328442E-2</v>
      </c>
      <c r="J8097">
        <f t="shared" si="760"/>
        <v>-9.1720933333329386E-3</v>
      </c>
      <c r="K8097">
        <f t="shared" si="761"/>
        <v>1.1006209945788033E-3</v>
      </c>
      <c r="L8097">
        <f t="shared" si="762"/>
        <v>-7.2557174697102766E-2</v>
      </c>
    </row>
    <row r="8098" spans="1:12">
      <c r="A8098">
        <v>635.53497000000004</v>
      </c>
      <c r="B8098">
        <v>80.680000000000007</v>
      </c>
      <c r="C8098">
        <v>-4.4070900000000002</v>
      </c>
      <c r="D8098">
        <v>12.640309999999999</v>
      </c>
      <c r="E8098">
        <v>-0.10839</v>
      </c>
      <c r="F8098">
        <v>0.28176000000000001</v>
      </c>
      <c r="G8098">
        <f t="shared" si="759"/>
        <v>1.2791993719999999</v>
      </c>
      <c r="H8098">
        <f t="shared" si="763"/>
        <v>-0.12651212963944181</v>
      </c>
      <c r="I8098">
        <f t="shared" si="764"/>
        <v>-1.4517780730261899E-2</v>
      </c>
      <c r="J8098">
        <f t="shared" si="760"/>
        <v>-9.1771533333334879E-3</v>
      </c>
      <c r="K8098">
        <f t="shared" si="761"/>
        <v>1.1004914057288742E-3</v>
      </c>
      <c r="L8098">
        <f t="shared" si="762"/>
        <v>-7.2539711089270847E-2</v>
      </c>
    </row>
    <row r="8099" spans="1:12">
      <c r="A8099">
        <v>635.63202000000001</v>
      </c>
      <c r="B8099">
        <v>80.69</v>
      </c>
      <c r="C8099">
        <v>-4.4075800000000003</v>
      </c>
      <c r="D8099">
        <v>12.638339999999999</v>
      </c>
      <c r="E8099">
        <v>-0.11899999999999999</v>
      </c>
      <c r="F8099">
        <v>0.28172000000000003</v>
      </c>
      <c r="G8099">
        <f t="shared" si="759"/>
        <v>1.2790000079999999</v>
      </c>
      <c r="H8099">
        <f t="shared" si="763"/>
        <v>-0.12671149363944179</v>
      </c>
      <c r="I8099">
        <f t="shared" si="764"/>
        <v>-1.4540658559018369E-2</v>
      </c>
      <c r="J8099">
        <f t="shared" si="760"/>
        <v>-1.0012053333333361E-2</v>
      </c>
      <c r="K8099">
        <f t="shared" si="761"/>
        <v>1.1003738828371627E-3</v>
      </c>
      <c r="L8099">
        <f t="shared" si="762"/>
        <v>-7.9014563286758432E-2</v>
      </c>
    </row>
    <row r="8100" spans="1:12">
      <c r="A8100">
        <v>635.73602000000005</v>
      </c>
      <c r="B8100">
        <v>80.7</v>
      </c>
      <c r="C8100">
        <v>-4.4063499999999998</v>
      </c>
      <c r="D8100">
        <v>12.638339999999999</v>
      </c>
      <c r="E8100">
        <v>-0.13191</v>
      </c>
      <c r="F8100">
        <v>0.28169</v>
      </c>
      <c r="G8100">
        <f t="shared" si="759"/>
        <v>1.2790000079999999</v>
      </c>
      <c r="H8100">
        <f t="shared" si="763"/>
        <v>-0.12671149363944179</v>
      </c>
      <c r="I8100">
        <f t="shared" si="764"/>
        <v>-1.4540658559018369E-2</v>
      </c>
      <c r="J8100">
        <f t="shared" si="760"/>
        <v>-1.017397333333399E-2</v>
      </c>
      <c r="K8100">
        <f t="shared" si="761"/>
        <v>1.1002479716873629E-3</v>
      </c>
      <c r="L8100">
        <f t="shared" si="762"/>
        <v>-8.0292426843961637E-2</v>
      </c>
    </row>
    <row r="8101" spans="1:12">
      <c r="A8101">
        <v>635.83898999999997</v>
      </c>
      <c r="B8101">
        <v>80.709999999999994</v>
      </c>
      <c r="C8101">
        <v>-4.4064300000000003</v>
      </c>
      <c r="D8101">
        <v>12.63636</v>
      </c>
      <c r="E8101">
        <v>-0.14471000000000001</v>
      </c>
      <c r="F8101">
        <v>0.28166000000000002</v>
      </c>
      <c r="G8101">
        <f t="shared" si="759"/>
        <v>1.2787996319999999</v>
      </c>
      <c r="H8101">
        <f t="shared" si="763"/>
        <v>-0.12691186963944179</v>
      </c>
      <c r="I8101">
        <f t="shared" si="764"/>
        <v>-1.4563652518885284E-2</v>
      </c>
      <c r="J8101">
        <f t="shared" si="760"/>
        <v>-1.0337580000001527E-2</v>
      </c>
      <c r="K8101">
        <f t="shared" si="761"/>
        <v>1.1001233359273141E-3</v>
      </c>
      <c r="L8101">
        <f t="shared" si="762"/>
        <v>-8.1454792442745672E-2</v>
      </c>
    </row>
    <row r="8102" spans="1:12">
      <c r="A8102">
        <v>635.92998999999998</v>
      </c>
      <c r="B8102">
        <v>80.72</v>
      </c>
      <c r="C8102">
        <v>-4.4064500000000004</v>
      </c>
      <c r="D8102">
        <v>12.63438</v>
      </c>
      <c r="E8102">
        <v>-0.15583</v>
      </c>
      <c r="F8102">
        <v>0.28162999999999999</v>
      </c>
      <c r="G8102">
        <f t="shared" si="759"/>
        <v>1.2785992559999999</v>
      </c>
      <c r="H8102">
        <f t="shared" si="763"/>
        <v>-0.12711224563944179</v>
      </c>
      <c r="I8102">
        <f t="shared" si="764"/>
        <v>-1.4586646478752196E-2</v>
      </c>
      <c r="J8102">
        <f t="shared" si="760"/>
        <v>-1.100381333333607E-2</v>
      </c>
      <c r="K8102">
        <f t="shared" si="761"/>
        <v>1.1000132122586926E-3</v>
      </c>
      <c r="L8102">
        <f t="shared" si="762"/>
        <v>-8.6567688879864185E-2</v>
      </c>
    </row>
    <row r="8103" spans="1:12">
      <c r="A8103">
        <v>636.03399999999999</v>
      </c>
      <c r="B8103">
        <v>80.73</v>
      </c>
      <c r="C8103">
        <v>-4.4030300000000002</v>
      </c>
      <c r="D8103">
        <v>12.63339</v>
      </c>
      <c r="E8103">
        <v>-0.16339000000000001</v>
      </c>
      <c r="F8103">
        <v>0.28160000000000002</v>
      </c>
      <c r="G8103">
        <f t="shared" si="759"/>
        <v>1.2784990679999999</v>
      </c>
      <c r="H8103">
        <f t="shared" si="763"/>
        <v>-0.12721243363944179</v>
      </c>
      <c r="I8103">
        <f t="shared" si="764"/>
        <v>-1.4598143458685651E-2</v>
      </c>
      <c r="J8103">
        <f t="shared" si="760"/>
        <v>-1.2172673333334839E-2</v>
      </c>
      <c r="K8103">
        <f t="shared" si="761"/>
        <v>1.0998873715331551E-3</v>
      </c>
      <c r="L8103">
        <f t="shared" si="762"/>
        <v>-9.5687764042277884E-2</v>
      </c>
    </row>
    <row r="8104" spans="1:12">
      <c r="A8104">
        <v>636.13396999999998</v>
      </c>
      <c r="B8104">
        <v>80.739999999999995</v>
      </c>
      <c r="C8104">
        <v>-4.4039799999999998</v>
      </c>
      <c r="D8104">
        <v>12.63142</v>
      </c>
      <c r="E8104">
        <v>-0.1651</v>
      </c>
      <c r="F8104">
        <v>0.28155999999999998</v>
      </c>
      <c r="G8104">
        <f t="shared" si="759"/>
        <v>1.2782997040000001</v>
      </c>
      <c r="H8104">
        <f t="shared" si="763"/>
        <v>-0.12741179763944155</v>
      </c>
      <c r="I8104">
        <f t="shared" si="764"/>
        <v>-1.4621021287442098E-2</v>
      </c>
      <c r="J8104">
        <f t="shared" si="760"/>
        <v>-1.3002513333331729E-2</v>
      </c>
      <c r="K8104">
        <f t="shared" si="761"/>
        <v>1.0997664458991837E-3</v>
      </c>
      <c r="L8104">
        <f t="shared" si="762"/>
        <v>-0.10205109396640893</v>
      </c>
    </row>
    <row r="8105" spans="1:12">
      <c r="A8105">
        <v>636.23901000000001</v>
      </c>
      <c r="B8105">
        <v>80.75</v>
      </c>
      <c r="C8105">
        <v>-4.4031900000000004</v>
      </c>
      <c r="D8105">
        <v>12.62945</v>
      </c>
      <c r="E8105">
        <v>-0.16113</v>
      </c>
      <c r="F8105">
        <v>0.28153</v>
      </c>
      <c r="G8105">
        <f t="shared" si="759"/>
        <v>1.2781003399999999</v>
      </c>
      <c r="H8105">
        <f t="shared" si="763"/>
        <v>-0.12761116163944175</v>
      </c>
      <c r="I8105">
        <f t="shared" si="764"/>
        <v>-1.4643899116198594E-2</v>
      </c>
      <c r="J8105">
        <f t="shared" si="760"/>
        <v>-1.4830859999999177E-2</v>
      </c>
      <c r="K8105">
        <f t="shared" si="761"/>
        <v>1.0996394161394143E-3</v>
      </c>
      <c r="L8105">
        <f t="shared" si="762"/>
        <v>-0.11621914423052546</v>
      </c>
    </row>
    <row r="8106" spans="1:12">
      <c r="A8106">
        <v>636.33898999999997</v>
      </c>
      <c r="B8106">
        <v>80.760000000000005</v>
      </c>
      <c r="C8106">
        <v>-4.4041399999999999</v>
      </c>
      <c r="D8106">
        <v>12.627470000000001</v>
      </c>
      <c r="E8106">
        <v>-0.15298999999999999</v>
      </c>
      <c r="F8106">
        <v>0.28149999999999997</v>
      </c>
      <c r="G8106">
        <f t="shared" si="759"/>
        <v>1.2778999640000002</v>
      </c>
      <c r="H8106">
        <f t="shared" si="763"/>
        <v>-0.12781153763944153</v>
      </c>
      <c r="I8106">
        <f t="shared" si="764"/>
        <v>-1.4666893076065482E-2</v>
      </c>
      <c r="J8106">
        <f t="shared" si="760"/>
        <v>-1.5996346666664066E-2</v>
      </c>
      <c r="K8106">
        <f t="shared" si="761"/>
        <v>1.0995185329291343E-3</v>
      </c>
      <c r="L8106">
        <f t="shared" si="762"/>
        <v>-0.12515573290253362</v>
      </c>
    </row>
    <row r="8107" spans="1:12">
      <c r="A8107">
        <v>636.43298000000004</v>
      </c>
      <c r="B8107">
        <v>80.77</v>
      </c>
      <c r="C8107">
        <v>-4.40374</v>
      </c>
      <c r="D8107">
        <v>12.626480000000001</v>
      </c>
      <c r="E8107">
        <v>-0.14283000000000001</v>
      </c>
      <c r="F8107">
        <v>0.28147</v>
      </c>
      <c r="G8107">
        <f t="shared" si="759"/>
        <v>1.2777997759999999</v>
      </c>
      <c r="H8107">
        <f t="shared" si="763"/>
        <v>-0.12791172563944175</v>
      </c>
      <c r="I8107">
        <f t="shared" si="764"/>
        <v>-1.4678390055998964E-2</v>
      </c>
      <c r="J8107">
        <f t="shared" si="760"/>
        <v>-1.6331993333331078E-2</v>
      </c>
      <c r="K8107">
        <f t="shared" si="761"/>
        <v>1.0994049163057119E-3</v>
      </c>
      <c r="L8107">
        <f t="shared" si="762"/>
        <v>-0.12768175280011299</v>
      </c>
    </row>
    <row r="8108" spans="1:12">
      <c r="A8108">
        <v>636.53497000000004</v>
      </c>
      <c r="B8108">
        <v>80.78</v>
      </c>
      <c r="C8108">
        <v>-4.4024999999999999</v>
      </c>
      <c r="D8108">
        <v>12.625500000000001</v>
      </c>
      <c r="E8108">
        <v>-0.13292999999999999</v>
      </c>
      <c r="F8108">
        <v>0.28143000000000001</v>
      </c>
      <c r="G8108">
        <f t="shared" si="759"/>
        <v>1.2777006</v>
      </c>
      <c r="H8108">
        <f t="shared" si="763"/>
        <v>-0.12801090163944173</v>
      </c>
      <c r="I8108">
        <f t="shared" si="764"/>
        <v>-1.4689770904821979E-2</v>
      </c>
      <c r="J8108">
        <f t="shared" si="760"/>
        <v>-1.6657519999998302E-2</v>
      </c>
      <c r="K8108">
        <f t="shared" si="761"/>
        <v>1.0992816557142853E-3</v>
      </c>
      <c r="L8108">
        <f t="shared" si="762"/>
        <v>-0.13012579230881627</v>
      </c>
    </row>
    <row r="8109" spans="1:12">
      <c r="A8109">
        <v>636.63098000000002</v>
      </c>
      <c r="B8109">
        <v>80.790000000000006</v>
      </c>
      <c r="C8109">
        <v>-4.4021100000000004</v>
      </c>
      <c r="D8109">
        <v>12.623519999999999</v>
      </c>
      <c r="E8109">
        <v>-0.12397</v>
      </c>
      <c r="F8109">
        <v>0.28139999999999998</v>
      </c>
      <c r="G8109">
        <f t="shared" si="759"/>
        <v>1.2775002239999997</v>
      </c>
      <c r="H8109">
        <f t="shared" si="763"/>
        <v>-0.12821127763944196</v>
      </c>
      <c r="I8109">
        <f t="shared" si="764"/>
        <v>-1.4712764864688917E-2</v>
      </c>
      <c r="J8109">
        <f t="shared" si="760"/>
        <v>-1.6153206666665993E-2</v>
      </c>
      <c r="K8109">
        <f t="shared" si="761"/>
        <v>1.0991656475385976E-3</v>
      </c>
      <c r="L8109">
        <f t="shared" si="762"/>
        <v>-0.12598896886506605</v>
      </c>
    </row>
    <row r="8110" spans="1:12">
      <c r="A8110">
        <v>636.73499000000004</v>
      </c>
      <c r="B8110">
        <v>80.8</v>
      </c>
      <c r="C8110">
        <v>-4.4000000000000004</v>
      </c>
      <c r="D8110">
        <v>12.622529999999999</v>
      </c>
      <c r="E8110">
        <v>-0.1158</v>
      </c>
      <c r="F8110">
        <v>0.28137000000000001</v>
      </c>
      <c r="G8110">
        <f t="shared" si="759"/>
        <v>1.2774000359999997</v>
      </c>
      <c r="H8110">
        <f t="shared" si="763"/>
        <v>-0.12831146563944196</v>
      </c>
      <c r="I8110">
        <f t="shared" si="764"/>
        <v>-1.4724261844622373E-2</v>
      </c>
      <c r="J8110">
        <f t="shared" si="760"/>
        <v>-1.5486973333335725E-2</v>
      </c>
      <c r="K8110">
        <f t="shared" si="761"/>
        <v>1.0990400006488732E-3</v>
      </c>
      <c r="L8110">
        <f t="shared" si="762"/>
        <v>-0.12069828098491572</v>
      </c>
    </row>
    <row r="8111" spans="1:12">
      <c r="A8111">
        <v>636.83398</v>
      </c>
      <c r="B8111">
        <v>80.81</v>
      </c>
      <c r="C8111">
        <v>-4.3983100000000004</v>
      </c>
      <c r="D8111">
        <v>12.62154</v>
      </c>
      <c r="E8111">
        <v>-0.10861</v>
      </c>
      <c r="F8111">
        <v>0.28133999999999998</v>
      </c>
      <c r="G8111">
        <f t="shared" si="759"/>
        <v>1.277299848</v>
      </c>
      <c r="H8111">
        <f t="shared" si="763"/>
        <v>-0.12841165363944174</v>
      </c>
      <c r="I8111">
        <f t="shared" si="764"/>
        <v>-1.4735758824555804E-2</v>
      </c>
      <c r="J8111">
        <f t="shared" si="760"/>
        <v>-1.4825800000002528E-2</v>
      </c>
      <c r="K8111">
        <f t="shared" si="761"/>
        <v>1.0989204447313457E-3</v>
      </c>
      <c r="L8111">
        <f t="shared" si="762"/>
        <v>-0.11545525331860357</v>
      </c>
    </row>
    <row r="8112" spans="1:12">
      <c r="A8112">
        <v>636.93298000000004</v>
      </c>
      <c r="B8112">
        <v>80.819999999999993</v>
      </c>
      <c r="C8112">
        <v>-4.3979400000000002</v>
      </c>
      <c r="D8112">
        <v>12.62055</v>
      </c>
      <c r="E8112">
        <v>-0.10334</v>
      </c>
      <c r="F8112">
        <v>0.28129999999999999</v>
      </c>
      <c r="G8112">
        <f t="shared" si="759"/>
        <v>1.27719966</v>
      </c>
      <c r="H8112">
        <f t="shared" si="763"/>
        <v>-0.12851184163944174</v>
      </c>
      <c r="I8112">
        <f t="shared" si="764"/>
        <v>-1.4747255804489261E-2</v>
      </c>
      <c r="J8112">
        <f t="shared" si="760"/>
        <v>-1.3501766666669935E-2</v>
      </c>
      <c r="K8112">
        <f t="shared" si="761"/>
        <v>1.0988009027484505E-3</v>
      </c>
      <c r="L8112">
        <f t="shared" si="762"/>
        <v>-0.10506243233639949</v>
      </c>
    </row>
    <row r="8113" spans="1:12">
      <c r="A8113">
        <v>637.03601000000003</v>
      </c>
      <c r="B8113">
        <v>80.83</v>
      </c>
      <c r="C8113">
        <v>-4.3967099999999997</v>
      </c>
      <c r="D8113">
        <v>12.61956</v>
      </c>
      <c r="E8113">
        <v>-0.10043000000000001</v>
      </c>
      <c r="F8113">
        <v>0.28127000000000002</v>
      </c>
      <c r="G8113">
        <f t="shared" si="759"/>
        <v>1.2770994719999997</v>
      </c>
      <c r="H8113">
        <f t="shared" si="763"/>
        <v>-0.12861202963944196</v>
      </c>
      <c r="I8113">
        <f t="shared" si="764"/>
        <v>-1.4758752784422742E-2</v>
      </c>
      <c r="J8113">
        <f t="shared" si="760"/>
        <v>-1.2341340000003545E-2</v>
      </c>
      <c r="K8113">
        <f t="shared" si="761"/>
        <v>1.0986765221759451E-3</v>
      </c>
      <c r="L8113">
        <f t="shared" si="762"/>
        <v>-9.5957897831189951E-2</v>
      </c>
    </row>
    <row r="8114" spans="1:12">
      <c r="A8114">
        <v>637.14202999999998</v>
      </c>
      <c r="B8114">
        <v>80.84</v>
      </c>
      <c r="C8114">
        <v>-4.3950500000000003</v>
      </c>
      <c r="D8114">
        <v>12.61858</v>
      </c>
      <c r="E8114" s="1">
        <v>-9.9174999999999999E-2</v>
      </c>
      <c r="F8114">
        <v>0.28123999999999999</v>
      </c>
      <c r="G8114">
        <f t="shared" si="759"/>
        <v>1.2770002959999998</v>
      </c>
      <c r="H8114">
        <f t="shared" si="763"/>
        <v>-0.12871120563944194</v>
      </c>
      <c r="I8114">
        <f t="shared" si="764"/>
        <v>-1.4770133633245757E-2</v>
      </c>
      <c r="J8114">
        <f t="shared" si="760"/>
        <v>-1.1503066666670485E-2</v>
      </c>
      <c r="K8114">
        <f t="shared" si="761"/>
        <v>1.098548561388591E-3</v>
      </c>
      <c r="L8114">
        <f t="shared" si="762"/>
        <v>-8.9371136021318673E-2</v>
      </c>
    </row>
    <row r="8115" spans="1:12">
      <c r="A8115">
        <v>637.23602000000005</v>
      </c>
      <c r="B8115">
        <v>80.849999999999994</v>
      </c>
      <c r="C8115">
        <v>-4.3946500000000004</v>
      </c>
      <c r="D8115">
        <v>12.61759</v>
      </c>
      <c r="E8115" s="1">
        <v>-9.8826999999999998E-2</v>
      </c>
      <c r="F8115">
        <v>0.28120000000000001</v>
      </c>
      <c r="G8115">
        <f t="shared" si="759"/>
        <v>1.276900108</v>
      </c>
      <c r="H8115">
        <f t="shared" si="763"/>
        <v>-0.12881139363944172</v>
      </c>
      <c r="I8115">
        <f t="shared" si="764"/>
        <v>-1.4781630613179188E-2</v>
      </c>
      <c r="J8115">
        <f t="shared" si="760"/>
        <v>-1.1169106666667539E-2</v>
      </c>
      <c r="K8115">
        <f t="shared" si="761"/>
        <v>1.0984351451266794E-3</v>
      </c>
      <c r="L8115">
        <f t="shared" si="762"/>
        <v>-8.6708996394613866E-2</v>
      </c>
    </row>
    <row r="8116" spans="1:12">
      <c r="A8116">
        <v>637.34398999999996</v>
      </c>
      <c r="B8116">
        <v>80.86</v>
      </c>
      <c r="C8116">
        <v>-4.3925700000000001</v>
      </c>
      <c r="D8116">
        <v>12.6166</v>
      </c>
      <c r="E8116" s="1">
        <v>-9.8843E-2</v>
      </c>
      <c r="F8116">
        <v>0.28116999999999998</v>
      </c>
      <c r="G8116">
        <f t="shared" si="759"/>
        <v>1.27679992</v>
      </c>
      <c r="H8116">
        <f t="shared" si="763"/>
        <v>-0.12891158163944172</v>
      </c>
      <c r="I8116">
        <f t="shared" si="764"/>
        <v>-1.4793127593112644E-2</v>
      </c>
      <c r="J8116">
        <f t="shared" si="760"/>
        <v>-1.0671539999999655E-2</v>
      </c>
      <c r="K8116">
        <f t="shared" si="761"/>
        <v>1.0983048883167258E-3</v>
      </c>
      <c r="L8116">
        <f t="shared" si="762"/>
        <v>-8.2781856093018386E-2</v>
      </c>
    </row>
    <row r="8117" spans="1:12">
      <c r="A8117">
        <v>637.43903</v>
      </c>
      <c r="B8117">
        <v>80.87</v>
      </c>
      <c r="C8117">
        <v>-4.3917299999999999</v>
      </c>
      <c r="D8117">
        <v>12.61561</v>
      </c>
      <c r="E8117" s="1">
        <v>-9.8862000000000005E-2</v>
      </c>
      <c r="F8117">
        <v>0.28114</v>
      </c>
      <c r="G8117">
        <f t="shared" si="759"/>
        <v>1.2766997319999998</v>
      </c>
      <c r="H8117">
        <f t="shared" si="763"/>
        <v>-0.12901176963944194</v>
      </c>
      <c r="I8117">
        <f t="shared" si="764"/>
        <v>-1.4804624573046127E-2</v>
      </c>
      <c r="J8117">
        <f t="shared" si="760"/>
        <v>-1.0001933333332418E-2</v>
      </c>
      <c r="K8117">
        <f t="shared" si="761"/>
        <v>1.0981902560367985E-3</v>
      </c>
      <c r="L8117">
        <f t="shared" si="762"/>
        <v>-7.7527293527447208E-2</v>
      </c>
    </row>
    <row r="8118" spans="1:12">
      <c r="A8118">
        <v>637.54102</v>
      </c>
      <c r="B8118">
        <v>80.88</v>
      </c>
      <c r="C8118">
        <v>-4.3905000000000003</v>
      </c>
      <c r="D8118">
        <v>12.61462</v>
      </c>
      <c r="E8118" s="1">
        <v>-9.8843E-2</v>
      </c>
      <c r="F8118">
        <v>0.28111000000000003</v>
      </c>
      <c r="G8118">
        <f t="shared" si="759"/>
        <v>1.276599544</v>
      </c>
      <c r="H8118">
        <f t="shared" si="763"/>
        <v>-0.12911195763944172</v>
      </c>
      <c r="I8118">
        <f t="shared" si="764"/>
        <v>-1.4816121552979558E-2</v>
      </c>
      <c r="J8118">
        <f t="shared" si="760"/>
        <v>-1.0001933333332184E-2</v>
      </c>
      <c r="K8118">
        <f t="shared" si="761"/>
        <v>1.0980672676447387E-3</v>
      </c>
      <c r="L8118">
        <f t="shared" si="762"/>
        <v>-7.7467134076485783E-2</v>
      </c>
    </row>
    <row r="8119" spans="1:12">
      <c r="A8119">
        <v>637.64098999999999</v>
      </c>
      <c r="B8119">
        <v>80.89</v>
      </c>
      <c r="C8119">
        <v>-4.3918799999999996</v>
      </c>
      <c r="D8119">
        <v>12.613630000000001</v>
      </c>
      <c r="E8119" s="1">
        <v>-9.8803000000000002E-2</v>
      </c>
      <c r="F8119">
        <v>0.28106999999999999</v>
      </c>
      <c r="G8119">
        <f t="shared" si="759"/>
        <v>1.276499356</v>
      </c>
      <c r="H8119">
        <f t="shared" si="763"/>
        <v>-0.12921214563944172</v>
      </c>
      <c r="I8119">
        <f t="shared" si="764"/>
        <v>-1.4827618532913013E-2</v>
      </c>
      <c r="J8119">
        <f t="shared" si="760"/>
        <v>-1.0003619999999255E-2</v>
      </c>
      <c r="K8119">
        <f t="shared" si="761"/>
        <v>1.0979467418754329E-3</v>
      </c>
      <c r="L8119">
        <f t="shared" si="762"/>
        <v>-7.7420121386372776E-2</v>
      </c>
    </row>
    <row r="8120" spans="1:12">
      <c r="A8120">
        <v>637.73401000000001</v>
      </c>
      <c r="B8120">
        <v>80.900000000000006</v>
      </c>
      <c r="C8120">
        <v>-4.3910400000000003</v>
      </c>
      <c r="D8120">
        <v>12.612640000000001</v>
      </c>
      <c r="E8120" s="1">
        <v>-9.8770999999999998E-2</v>
      </c>
      <c r="F8120">
        <v>0.28104000000000001</v>
      </c>
      <c r="G8120">
        <f t="shared" si="759"/>
        <v>1.276399168</v>
      </c>
      <c r="H8120">
        <f t="shared" si="763"/>
        <v>-0.12931233363944172</v>
      </c>
      <c r="I8120">
        <f t="shared" si="764"/>
        <v>-1.483911551284647E-2</v>
      </c>
      <c r="J8120">
        <f t="shared" si="760"/>
        <v>-1.0006993333330843E-2</v>
      </c>
      <c r="K8120">
        <f t="shared" si="761"/>
        <v>1.0978346189214586E-3</v>
      </c>
      <c r="L8120">
        <f t="shared" si="762"/>
        <v>-7.7386224899730655E-2</v>
      </c>
    </row>
    <row r="8121" spans="1:12">
      <c r="A8121">
        <v>637.84302000000002</v>
      </c>
      <c r="B8121">
        <v>80.91</v>
      </c>
      <c r="C8121">
        <v>-4.3885199999999998</v>
      </c>
      <c r="D8121">
        <v>12.611660000000001</v>
      </c>
      <c r="E8121" s="1">
        <v>-9.8770999999999998E-2</v>
      </c>
      <c r="F8121">
        <v>0.28100999999999998</v>
      </c>
      <c r="G8121">
        <f t="shared" si="759"/>
        <v>1.2762999919999998</v>
      </c>
      <c r="H8121">
        <f t="shared" si="763"/>
        <v>-0.12941150963944192</v>
      </c>
      <c r="I8121">
        <f t="shared" si="764"/>
        <v>-1.485049636166951E-2</v>
      </c>
      <c r="J8121">
        <f t="shared" si="760"/>
        <v>-1.000530666666522E-2</v>
      </c>
      <c r="K8121">
        <f t="shared" si="761"/>
        <v>1.0977032513377544E-3</v>
      </c>
      <c r="L8121">
        <f t="shared" si="762"/>
        <v>-7.731388571651289E-2</v>
      </c>
    </row>
    <row r="8122" spans="1:12">
      <c r="A8122">
        <v>637.94701999999995</v>
      </c>
      <c r="B8122">
        <v>80.92</v>
      </c>
      <c r="C8122">
        <v>-4.3872999999999998</v>
      </c>
      <c r="D8122">
        <v>12.610670000000001</v>
      </c>
      <c r="E8122" s="1">
        <v>-9.8803000000000002E-2</v>
      </c>
      <c r="F8122">
        <v>0.28097</v>
      </c>
      <c r="G8122">
        <f t="shared" si="759"/>
        <v>1.276199804</v>
      </c>
      <c r="H8122">
        <f t="shared" si="763"/>
        <v>-0.1295116976394417</v>
      </c>
      <c r="I8122">
        <f t="shared" si="764"/>
        <v>-1.4861993341602941E-2</v>
      </c>
      <c r="J8122">
        <f t="shared" si="760"/>
        <v>-1.0006993333332296E-2</v>
      </c>
      <c r="K8122">
        <f t="shared" si="761"/>
        <v>1.0975779505897189E-3</v>
      </c>
      <c r="L8122">
        <f t="shared" si="762"/>
        <v>-7.7267100313915968E-2</v>
      </c>
    </row>
    <row r="8123" spans="1:12">
      <c r="A8123">
        <v>638.04602</v>
      </c>
      <c r="B8123">
        <v>80.930000000000007</v>
      </c>
      <c r="C8123">
        <v>-4.3873600000000001</v>
      </c>
      <c r="D8123">
        <v>12.609680000000001</v>
      </c>
      <c r="E8123" s="1">
        <v>-9.8843E-2</v>
      </c>
      <c r="F8123">
        <v>0.28094000000000002</v>
      </c>
      <c r="G8123">
        <f t="shared" si="759"/>
        <v>1.276099616</v>
      </c>
      <c r="H8123">
        <f t="shared" si="763"/>
        <v>-0.1296118856394417</v>
      </c>
      <c r="I8123">
        <f t="shared" si="764"/>
        <v>-1.4873490321536398E-2</v>
      </c>
      <c r="J8123">
        <f t="shared" si="760"/>
        <v>-1.0003619999998915E-2</v>
      </c>
      <c r="K8123">
        <f t="shared" si="761"/>
        <v>1.0974587004890562E-3</v>
      </c>
      <c r="L8123">
        <f t="shared" si="762"/>
        <v>-7.718134761056783E-2</v>
      </c>
    </row>
    <row r="8124" spans="1:12">
      <c r="A8124">
        <v>638.13897999999995</v>
      </c>
      <c r="B8124">
        <v>80.94</v>
      </c>
      <c r="C8124">
        <v>-4.3808100000000003</v>
      </c>
      <c r="D8124">
        <v>12.608689999999999</v>
      </c>
      <c r="E8124" s="1">
        <v>-9.8862000000000005E-2</v>
      </c>
      <c r="F8124">
        <v>0.28090999999999999</v>
      </c>
      <c r="G8124">
        <f t="shared" si="759"/>
        <v>1.275999428</v>
      </c>
      <c r="H8124">
        <f t="shared" si="763"/>
        <v>-0.12971207363944171</v>
      </c>
      <c r="I8124">
        <f t="shared" si="764"/>
        <v>-1.4884987301469853E-2</v>
      </c>
      <c r="J8124">
        <f t="shared" si="760"/>
        <v>-1.0001933333332184E-2</v>
      </c>
      <c r="K8124">
        <f t="shared" si="761"/>
        <v>1.0973467494361669E-3</v>
      </c>
      <c r="L8124">
        <f t="shared" si="762"/>
        <v>-7.7108730534478823E-2</v>
      </c>
    </row>
    <row r="8125" spans="1:12">
      <c r="A8125">
        <v>638.245</v>
      </c>
      <c r="B8125">
        <v>80.95</v>
      </c>
      <c r="C8125">
        <v>-4.3817899999999996</v>
      </c>
      <c r="D8125">
        <v>12.607699999999999</v>
      </c>
      <c r="E8125" s="1">
        <v>-9.8843E-2</v>
      </c>
      <c r="F8125">
        <v>0.28087000000000001</v>
      </c>
      <c r="G8125">
        <f t="shared" si="759"/>
        <v>1.2758992399999998</v>
      </c>
      <c r="H8125">
        <f t="shared" si="763"/>
        <v>-0.12981226163944193</v>
      </c>
      <c r="I8125">
        <f t="shared" si="764"/>
        <v>-1.4896484281403336E-2</v>
      </c>
      <c r="J8125">
        <f t="shared" si="760"/>
        <v>-1.0001933333332925E-2</v>
      </c>
      <c r="K8125">
        <f t="shared" si="761"/>
        <v>1.0972190981956233E-3</v>
      </c>
      <c r="L8125">
        <f t="shared" si="762"/>
        <v>-7.7049218671758776E-2</v>
      </c>
    </row>
    <row r="8126" spans="1:12">
      <c r="A8126">
        <v>638.34100000000001</v>
      </c>
      <c r="B8126">
        <v>80.959999999999994</v>
      </c>
      <c r="C8126">
        <v>-4.3818400000000004</v>
      </c>
      <c r="D8126">
        <v>12.606719999999999</v>
      </c>
      <c r="E8126" s="1">
        <v>-9.8778000000000005E-2</v>
      </c>
      <c r="F8126">
        <v>0.28083999999999998</v>
      </c>
      <c r="G8126">
        <f t="shared" ref="G8126:G8189" si="765">(D8126/100)*$B$16</f>
        <v>1.2758000639999998</v>
      </c>
      <c r="H8126">
        <f t="shared" si="763"/>
        <v>-0.12991143763944191</v>
      </c>
      <c r="I8126">
        <f t="shared" si="764"/>
        <v>-1.490786513022635E-2</v>
      </c>
      <c r="J8126">
        <f t="shared" ref="J8126:J8189" si="766">SLOPE(H8118:H8126,B8118:B8126)</f>
        <v>-9.996873333335269E-3</v>
      </c>
      <c r="K8126">
        <f t="shared" ref="K8126:K8189" si="767">1/(A8126+273.15)</f>
        <v>1.0971035369520927E-3</v>
      </c>
      <c r="L8126">
        <f t="shared" ref="L8126:L8189" si="768">-J8126/H8126</f>
        <v>-7.6951448732949415E-2</v>
      </c>
    </row>
    <row r="8127" spans="1:12">
      <c r="A8127">
        <v>638.44299000000001</v>
      </c>
      <c r="B8127">
        <v>80.97</v>
      </c>
      <c r="C8127">
        <v>-4.3801699999999997</v>
      </c>
      <c r="D8127">
        <v>12.605729999999999</v>
      </c>
      <c r="E8127" s="1">
        <v>-9.8391999999999993E-2</v>
      </c>
      <c r="F8127">
        <v>0.28081</v>
      </c>
      <c r="G8127">
        <f t="shared" si="765"/>
        <v>1.2756998759999998</v>
      </c>
      <c r="H8127">
        <f t="shared" si="763"/>
        <v>-0.13001162563944191</v>
      </c>
      <c r="I8127">
        <f t="shared" si="764"/>
        <v>-1.4919362110159807E-2</v>
      </c>
      <c r="J8127">
        <f t="shared" si="766"/>
        <v>-9.9951866666694086E-3</v>
      </c>
      <c r="K8127">
        <f t="shared" si="767"/>
        <v>1.0969807918334257E-3</v>
      </c>
      <c r="L8127">
        <f t="shared" si="768"/>
        <v>-7.6879176131439339E-2</v>
      </c>
    </row>
    <row r="8128" spans="1:12">
      <c r="A8128">
        <v>638.53899999999999</v>
      </c>
      <c r="B8128">
        <v>80.98</v>
      </c>
      <c r="C8128">
        <v>-4.3806599999999998</v>
      </c>
      <c r="D8128">
        <v>12.604749999999999</v>
      </c>
      <c r="E8128" s="1">
        <v>-9.7484000000000001E-2</v>
      </c>
      <c r="F8128">
        <v>0.28077999999999997</v>
      </c>
      <c r="G8128">
        <f t="shared" si="765"/>
        <v>1.2756006999999996</v>
      </c>
      <c r="H8128">
        <f t="shared" si="763"/>
        <v>-0.13011080163944211</v>
      </c>
      <c r="I8128">
        <f t="shared" si="764"/>
        <v>-1.4930742958982847E-2</v>
      </c>
      <c r="J8128">
        <f t="shared" si="766"/>
        <v>-9.9901266666705384E-3</v>
      </c>
      <c r="K8128">
        <f t="shared" si="767"/>
        <v>1.0968652687484439E-3</v>
      </c>
      <c r="L8128">
        <f t="shared" si="768"/>
        <v>-7.6781685615578493E-2</v>
      </c>
    </row>
    <row r="8129" spans="1:12">
      <c r="A8129">
        <v>638.64801</v>
      </c>
      <c r="B8129">
        <v>80.989999999999995</v>
      </c>
      <c r="C8129">
        <v>-4.3781400000000001</v>
      </c>
      <c r="D8129">
        <v>12.603759999999999</v>
      </c>
      <c r="E8129" s="1">
        <v>-9.5548999999999995E-2</v>
      </c>
      <c r="F8129">
        <v>0.28073999999999999</v>
      </c>
      <c r="G8129">
        <f t="shared" si="765"/>
        <v>1.2755005119999998</v>
      </c>
      <c r="H8129">
        <f t="shared" si="763"/>
        <v>-0.13021098963944189</v>
      </c>
      <c r="I8129">
        <f t="shared" si="764"/>
        <v>-1.4942239938916278E-2</v>
      </c>
      <c r="J8129">
        <f t="shared" si="766"/>
        <v>-9.9901266666697994E-3</v>
      </c>
      <c r="K8129">
        <f t="shared" si="767"/>
        <v>1.0967341330345743E-3</v>
      </c>
      <c r="L8129">
        <f t="shared" si="768"/>
        <v>-7.6722607625767672E-2</v>
      </c>
    </row>
    <row r="8130" spans="1:12">
      <c r="A8130">
        <v>638.74199999999996</v>
      </c>
      <c r="B8130">
        <v>81</v>
      </c>
      <c r="C8130">
        <v>-4.3746600000000004</v>
      </c>
      <c r="D8130">
        <v>12.60277</v>
      </c>
      <c r="E8130" s="1">
        <v>-9.2339000000000004E-2</v>
      </c>
      <c r="F8130">
        <v>0.28071000000000002</v>
      </c>
      <c r="G8130">
        <f t="shared" si="765"/>
        <v>1.2754003239999998</v>
      </c>
      <c r="H8130">
        <f t="shared" si="763"/>
        <v>-0.13031117763944189</v>
      </c>
      <c r="I8130">
        <f t="shared" si="764"/>
        <v>-1.4953736918849735E-2</v>
      </c>
      <c r="J8130">
        <f t="shared" si="766"/>
        <v>-9.9867533333373674E-3</v>
      </c>
      <c r="K8130">
        <f t="shared" si="767"/>
        <v>1.0966210910941208E-3</v>
      </c>
      <c r="L8130">
        <f t="shared" si="768"/>
        <v>-7.6637733725112386E-2</v>
      </c>
    </row>
    <row r="8131" spans="1:12">
      <c r="A8131">
        <v>638.84997999999996</v>
      </c>
      <c r="B8131">
        <v>81.010000000000005</v>
      </c>
      <c r="C8131">
        <v>-4.3743400000000001</v>
      </c>
      <c r="D8131">
        <v>12.60178</v>
      </c>
      <c r="E8131" s="1">
        <v>-8.8845999999999994E-2</v>
      </c>
      <c r="F8131">
        <v>0.28067999999999999</v>
      </c>
      <c r="G8131">
        <f t="shared" si="765"/>
        <v>1.2753001359999998</v>
      </c>
      <c r="H8131">
        <f t="shared" si="763"/>
        <v>-0.13041136563944189</v>
      </c>
      <c r="I8131">
        <f t="shared" si="764"/>
        <v>-1.496523389878319E-2</v>
      </c>
      <c r="J8131">
        <f t="shared" si="766"/>
        <v>-9.9867533333357853E-3</v>
      </c>
      <c r="K8131">
        <f t="shared" si="767"/>
        <v>1.0964912521160364E-3</v>
      </c>
      <c r="L8131">
        <f t="shared" si="768"/>
        <v>-7.657885709859763E-2</v>
      </c>
    </row>
    <row r="8132" spans="1:12">
      <c r="A8132">
        <v>638.94897000000003</v>
      </c>
      <c r="B8132">
        <v>81.02</v>
      </c>
      <c r="C8132">
        <v>-4.3700099999999997</v>
      </c>
      <c r="D8132">
        <v>12.60079</v>
      </c>
      <c r="E8132" s="1">
        <v>-8.5818000000000005E-2</v>
      </c>
      <c r="F8132">
        <v>0.28064</v>
      </c>
      <c r="G8132">
        <f t="shared" si="765"/>
        <v>1.275199948</v>
      </c>
      <c r="H8132">
        <f t="shared" si="763"/>
        <v>-0.13051155363944167</v>
      </c>
      <c r="I8132">
        <f t="shared" si="764"/>
        <v>-1.4976730878716621E-2</v>
      </c>
      <c r="J8132">
        <f t="shared" si="766"/>
        <v>-9.9901266666659969E-3</v>
      </c>
      <c r="K8132">
        <f t="shared" si="767"/>
        <v>1.0963722500421198E-3</v>
      </c>
      <c r="L8132">
        <f t="shared" si="768"/>
        <v>-7.6545917875326691E-2</v>
      </c>
    </row>
    <row r="8133" spans="1:12">
      <c r="A8133">
        <v>639.04400999999996</v>
      </c>
      <c r="B8133">
        <v>81.03</v>
      </c>
      <c r="C8133">
        <v>-4.3687300000000002</v>
      </c>
      <c r="D8133">
        <v>12.60079</v>
      </c>
      <c r="E8133" s="1">
        <v>-8.3961999999999995E-2</v>
      </c>
      <c r="F8133">
        <v>0.28061000000000003</v>
      </c>
      <c r="G8133">
        <f t="shared" si="765"/>
        <v>1.275199948</v>
      </c>
      <c r="H8133">
        <f t="shared" si="763"/>
        <v>-0.13051155363944167</v>
      </c>
      <c r="I8133">
        <f t="shared" si="764"/>
        <v>-1.4976730878716621E-2</v>
      </c>
      <c r="J8133">
        <f t="shared" si="766"/>
        <v>-9.3289533333298369E-3</v>
      </c>
      <c r="K8133">
        <f t="shared" si="767"/>
        <v>1.096258020812919E-3</v>
      </c>
      <c r="L8133">
        <f t="shared" si="768"/>
        <v>-7.1479904063532274E-2</v>
      </c>
    </row>
    <row r="8134" spans="1:12">
      <c r="A8134">
        <v>639.13897999999995</v>
      </c>
      <c r="B8134">
        <v>81.040000000000006</v>
      </c>
      <c r="C8134">
        <v>-4.3683399999999999</v>
      </c>
      <c r="D8134">
        <v>12.59881</v>
      </c>
      <c r="E8134" s="1">
        <v>-8.3913000000000001E-2</v>
      </c>
      <c r="F8134">
        <v>0.28058</v>
      </c>
      <c r="G8134">
        <f t="shared" si="765"/>
        <v>1.2749995719999998</v>
      </c>
      <c r="H8134">
        <f t="shared" si="763"/>
        <v>-0.13071192963944189</v>
      </c>
      <c r="I8134">
        <f t="shared" si="764"/>
        <v>-1.4999724838583559E-2</v>
      </c>
      <c r="J8134">
        <f t="shared" si="766"/>
        <v>-9.5060533333297947E-3</v>
      </c>
      <c r="K8134">
        <f t="shared" si="767"/>
        <v>1.096143899491146E-3</v>
      </c>
      <c r="L8134">
        <f t="shared" si="768"/>
        <v>-7.2725216126419842E-2</v>
      </c>
    </row>
    <row r="8135" spans="1:12">
      <c r="A8135">
        <v>639.23699999999997</v>
      </c>
      <c r="B8135">
        <v>81.05</v>
      </c>
      <c r="C8135">
        <v>-4.3648800000000003</v>
      </c>
      <c r="D8135">
        <v>12.59881</v>
      </c>
      <c r="E8135" s="1">
        <v>-8.5699999999999998E-2</v>
      </c>
      <c r="F8135">
        <v>0.28055000000000002</v>
      </c>
      <c r="G8135">
        <f t="shared" si="765"/>
        <v>1.2749995719999998</v>
      </c>
      <c r="H8135">
        <f t="shared" si="763"/>
        <v>-0.13071192963944189</v>
      </c>
      <c r="I8135">
        <f t="shared" si="764"/>
        <v>-1.4999724838583559E-2</v>
      </c>
      <c r="J8135">
        <f t="shared" si="766"/>
        <v>-9.0101733333309859E-3</v>
      </c>
      <c r="K8135">
        <f t="shared" si="767"/>
        <v>1.0960261380313398E-3</v>
      </c>
      <c r="L8135">
        <f t="shared" si="768"/>
        <v>-6.8931530260358087E-2</v>
      </c>
    </row>
    <row r="8136" spans="1:12">
      <c r="A8136">
        <v>639.35400000000004</v>
      </c>
      <c r="B8136">
        <v>81.06</v>
      </c>
      <c r="C8136">
        <v>-4.3632900000000001</v>
      </c>
      <c r="D8136">
        <v>12.59783</v>
      </c>
      <c r="E8136" s="1">
        <v>-8.8727E-2</v>
      </c>
      <c r="F8136">
        <v>0.28050999999999998</v>
      </c>
      <c r="G8136">
        <f t="shared" si="765"/>
        <v>1.2749003959999998</v>
      </c>
      <c r="H8136">
        <f t="shared" si="763"/>
        <v>-0.13081110563944187</v>
      </c>
      <c r="I8136">
        <f t="shared" si="764"/>
        <v>-1.5011105687406575E-2</v>
      </c>
      <c r="J8136">
        <f t="shared" si="766"/>
        <v>-8.676213333331349E-3</v>
      </c>
      <c r="K8136">
        <f t="shared" si="767"/>
        <v>1.095885607076791E-3</v>
      </c>
      <c r="L8136">
        <f t="shared" si="768"/>
        <v>-6.6326274752587344E-2</v>
      </c>
    </row>
    <row r="8137" spans="1:12">
      <c r="A8137">
        <v>639.45398</v>
      </c>
      <c r="B8137">
        <v>81.069999999999993</v>
      </c>
      <c r="C8137">
        <v>-4.3611599999999999</v>
      </c>
      <c r="D8137">
        <v>12.59684</v>
      </c>
      <c r="E8137" s="1">
        <v>-9.2286000000000007E-2</v>
      </c>
      <c r="F8137">
        <v>0.28048000000000001</v>
      </c>
      <c r="G8137">
        <f t="shared" si="765"/>
        <v>1.274800208</v>
      </c>
      <c r="H8137">
        <f t="shared" si="763"/>
        <v>-0.13091129363944165</v>
      </c>
      <c r="I8137">
        <f t="shared" si="764"/>
        <v>-1.5022602667340006E-2</v>
      </c>
      <c r="J8137">
        <f t="shared" si="766"/>
        <v>-8.504173333332192E-3</v>
      </c>
      <c r="K8137">
        <f t="shared" si="767"/>
        <v>1.0957655477242165E-3</v>
      </c>
      <c r="L8137">
        <f t="shared" si="768"/>
        <v>-6.4961342118843815E-2</v>
      </c>
    </row>
    <row r="8138" spans="1:12">
      <c r="A8138">
        <v>639.54700000000003</v>
      </c>
      <c r="B8138">
        <v>81.08</v>
      </c>
      <c r="C8138">
        <v>-4.3594400000000002</v>
      </c>
      <c r="D8138">
        <v>12.59585</v>
      </c>
      <c r="E8138" s="1">
        <v>-9.5586000000000004E-2</v>
      </c>
      <c r="F8138">
        <v>0.28044000000000002</v>
      </c>
      <c r="G8138">
        <f t="shared" si="765"/>
        <v>1.2747000199999998</v>
      </c>
      <c r="H8138">
        <f t="shared" si="763"/>
        <v>-0.13101148163944187</v>
      </c>
      <c r="I8138">
        <f t="shared" si="764"/>
        <v>-1.5034099647273487E-2</v>
      </c>
      <c r="J8138">
        <f t="shared" si="766"/>
        <v>-8.5008000000002804E-3</v>
      </c>
      <c r="K8138">
        <f t="shared" si="767"/>
        <v>1.0956538697946853E-3</v>
      </c>
      <c r="L8138">
        <f t="shared" si="768"/>
        <v>-6.4885916055780701E-2</v>
      </c>
    </row>
    <row r="8139" spans="1:12">
      <c r="A8139">
        <v>639.64202999999998</v>
      </c>
      <c r="B8139">
        <v>81.09</v>
      </c>
      <c r="C8139">
        <v>-4.3590499999999999</v>
      </c>
      <c r="D8139">
        <v>12.594860000000001</v>
      </c>
      <c r="E8139" s="1">
        <v>-9.7599000000000005E-2</v>
      </c>
      <c r="F8139">
        <v>0.28040999999999999</v>
      </c>
      <c r="G8139">
        <f t="shared" si="765"/>
        <v>1.2745998319999998</v>
      </c>
      <c r="H8139">
        <f t="shared" si="763"/>
        <v>-0.13111166963944187</v>
      </c>
      <c r="I8139">
        <f t="shared" si="764"/>
        <v>-1.5045596627206944E-2</v>
      </c>
      <c r="J8139">
        <f t="shared" si="766"/>
        <v>-8.6660933333345107E-3</v>
      </c>
      <c r="K8139">
        <f t="shared" si="767"/>
        <v>1.0955398022044517E-3</v>
      </c>
      <c r="L8139">
        <f t="shared" si="768"/>
        <v>-6.6097040463036855E-2</v>
      </c>
    </row>
    <row r="8140" spans="1:12">
      <c r="A8140">
        <v>639.75098000000003</v>
      </c>
      <c r="B8140">
        <v>81.099999999999994</v>
      </c>
      <c r="C8140">
        <v>-4.3552</v>
      </c>
      <c r="D8140">
        <v>12.593870000000001</v>
      </c>
      <c r="E8140" s="1">
        <v>-9.8891999999999994E-2</v>
      </c>
      <c r="F8140">
        <v>0.28038000000000002</v>
      </c>
      <c r="G8140">
        <f t="shared" si="765"/>
        <v>1.274499644</v>
      </c>
      <c r="H8140">
        <f t="shared" si="763"/>
        <v>-0.13121185763944165</v>
      </c>
      <c r="I8140">
        <f t="shared" si="764"/>
        <v>-1.5057093607140375E-2</v>
      </c>
      <c r="J8140">
        <f t="shared" si="766"/>
        <v>-9.0000533333341286E-3</v>
      </c>
      <c r="K8140">
        <f t="shared" si="767"/>
        <v>1.0954090552077181E-3</v>
      </c>
      <c r="L8140">
        <f t="shared" si="768"/>
        <v>-6.8591768268882095E-2</v>
      </c>
    </row>
    <row r="8141" spans="1:12">
      <c r="A8141">
        <v>639.84600999999998</v>
      </c>
      <c r="B8141">
        <v>81.11</v>
      </c>
      <c r="C8141">
        <v>-4.3530499999999996</v>
      </c>
      <c r="D8141">
        <v>12.592879999999999</v>
      </c>
      <c r="E8141">
        <v>-0.10085</v>
      </c>
      <c r="F8141">
        <v>0.28034999999999999</v>
      </c>
      <c r="G8141">
        <f t="shared" si="765"/>
        <v>1.2743994559999996</v>
      </c>
      <c r="H8141">
        <f t="shared" si="763"/>
        <v>-0.1313120456394421</v>
      </c>
      <c r="I8141">
        <f t="shared" si="764"/>
        <v>-1.5068590587073882E-2</v>
      </c>
      <c r="J8141">
        <f t="shared" si="766"/>
        <v>-9.5026800000022407E-3</v>
      </c>
      <c r="K8141">
        <f t="shared" si="767"/>
        <v>1.0952950385840132E-3</v>
      </c>
      <c r="L8141">
        <f t="shared" si="768"/>
        <v>-7.23671613958006E-2</v>
      </c>
    </row>
    <row r="8142" spans="1:12">
      <c r="A8142">
        <v>639.95099000000005</v>
      </c>
      <c r="B8142">
        <v>81.12</v>
      </c>
      <c r="C8142">
        <v>-4.3518299999999996</v>
      </c>
      <c r="D8142">
        <v>12.591889999999999</v>
      </c>
      <c r="E8142">
        <v>-0.10498</v>
      </c>
      <c r="F8142">
        <v>0.28031</v>
      </c>
      <c r="G8142">
        <f t="shared" si="765"/>
        <v>1.2742992679999998</v>
      </c>
      <c r="H8142">
        <f t="shared" si="763"/>
        <v>-0.13141223363944188</v>
      </c>
      <c r="I8142">
        <f t="shared" si="764"/>
        <v>-1.5080087567007313E-2</v>
      </c>
      <c r="J8142">
        <f t="shared" si="766"/>
        <v>-9.3390733333340997E-3</v>
      </c>
      <c r="K8142">
        <f t="shared" si="767"/>
        <v>1.0951691115787751E-3</v>
      </c>
      <c r="L8142">
        <f t="shared" si="768"/>
        <v>-7.1067000953335013E-2</v>
      </c>
    </row>
    <row r="8143" spans="1:12">
      <c r="A8143">
        <v>640.04498000000001</v>
      </c>
      <c r="B8143">
        <v>81.13</v>
      </c>
      <c r="C8143">
        <v>-4.3474700000000004</v>
      </c>
      <c r="D8143">
        <v>12.590909999999999</v>
      </c>
      <c r="E8143">
        <v>-0.11305</v>
      </c>
      <c r="F8143">
        <v>0.28027999999999997</v>
      </c>
      <c r="G8143">
        <f t="shared" si="765"/>
        <v>1.2742000919999998</v>
      </c>
      <c r="H8143">
        <f t="shared" si="763"/>
        <v>-0.13151140963944186</v>
      </c>
      <c r="I8143">
        <f t="shared" si="764"/>
        <v>-1.5091468415830327E-2</v>
      </c>
      <c r="J8143">
        <f t="shared" si="766"/>
        <v>-1.000530666666744E-2</v>
      </c>
      <c r="K8143">
        <f t="shared" si="767"/>
        <v>1.0950563920095137E-3</v>
      </c>
      <c r="L8143">
        <f t="shared" si="768"/>
        <v>-7.6079381204250493E-2</v>
      </c>
    </row>
    <row r="8144" spans="1:12">
      <c r="A8144">
        <v>640.15503000000001</v>
      </c>
      <c r="B8144">
        <v>81.14</v>
      </c>
      <c r="C8144">
        <v>-4.3467099999999999</v>
      </c>
      <c r="D8144">
        <v>12.589919999999999</v>
      </c>
      <c r="E8144">
        <v>-0.12469</v>
      </c>
      <c r="F8144">
        <v>0.28023999999999999</v>
      </c>
      <c r="G8144">
        <f t="shared" si="765"/>
        <v>1.2740999039999998</v>
      </c>
      <c r="H8144">
        <f t="shared" si="763"/>
        <v>-0.13161159763944186</v>
      </c>
      <c r="I8144">
        <f t="shared" si="764"/>
        <v>-1.5102965395763784E-2</v>
      </c>
      <c r="J8144">
        <f t="shared" si="766"/>
        <v>-1.0006993333334517E-2</v>
      </c>
      <c r="K8144">
        <f t="shared" si="767"/>
        <v>1.0949244416183716E-3</v>
      </c>
      <c r="L8144">
        <f t="shared" si="768"/>
        <v>-7.6034282029987174E-2</v>
      </c>
    </row>
    <row r="8145" spans="1:12">
      <c r="A8145">
        <v>640.24597000000006</v>
      </c>
      <c r="B8145">
        <v>81.150000000000006</v>
      </c>
      <c r="C8145">
        <v>-4.3458600000000001</v>
      </c>
      <c r="D8145">
        <v>12.58893</v>
      </c>
      <c r="E8145">
        <v>-0.1368</v>
      </c>
      <c r="F8145">
        <v>0.28021000000000001</v>
      </c>
      <c r="G8145">
        <f t="shared" si="765"/>
        <v>1.2739997159999996</v>
      </c>
      <c r="H8145">
        <f t="shared" si="763"/>
        <v>-0.13171178563944208</v>
      </c>
      <c r="I8145">
        <f t="shared" si="764"/>
        <v>-1.5114462375697265E-2</v>
      </c>
      <c r="J8145">
        <f t="shared" si="766"/>
        <v>-1.0003620000002246E-2</v>
      </c>
      <c r="K8145">
        <f t="shared" si="767"/>
        <v>1.0948154281871859E-3</v>
      </c>
      <c r="L8145">
        <f t="shared" si="768"/>
        <v>-7.5950834250982827E-2</v>
      </c>
    </row>
    <row r="8146" spans="1:12">
      <c r="A8146">
        <v>640.34600999999998</v>
      </c>
      <c r="B8146">
        <v>81.16</v>
      </c>
      <c r="C8146">
        <v>-4.3432899999999997</v>
      </c>
      <c r="D8146">
        <v>12.58695</v>
      </c>
      <c r="E8146">
        <v>-0.14573</v>
      </c>
      <c r="F8146">
        <v>0.28017999999999998</v>
      </c>
      <c r="G8146">
        <f t="shared" si="765"/>
        <v>1.2737993399999998</v>
      </c>
      <c r="H8146">
        <f t="shared" si="763"/>
        <v>-0.13191216163944186</v>
      </c>
      <c r="I8146">
        <f t="shared" si="764"/>
        <v>-1.5137456335564153E-2</v>
      </c>
      <c r="J8146">
        <f t="shared" si="766"/>
        <v>-1.0669853333334339E-2</v>
      </c>
      <c r="K8146">
        <f t="shared" si="767"/>
        <v>1.0946955312919212E-3</v>
      </c>
      <c r="L8146">
        <f t="shared" si="768"/>
        <v>-8.0886047205400685E-2</v>
      </c>
    </row>
    <row r="8147" spans="1:12">
      <c r="A8147">
        <v>640.45001000000002</v>
      </c>
      <c r="B8147">
        <v>81.17</v>
      </c>
      <c r="C8147">
        <v>-4.3403</v>
      </c>
      <c r="D8147">
        <v>12.58497</v>
      </c>
      <c r="E8147">
        <v>-0.14879999999999999</v>
      </c>
      <c r="F8147">
        <v>0.28014</v>
      </c>
      <c r="G8147">
        <f t="shared" si="765"/>
        <v>1.2735989640000001</v>
      </c>
      <c r="H8147">
        <f t="shared" si="763"/>
        <v>-0.13211253763944164</v>
      </c>
      <c r="I8147">
        <f t="shared" si="764"/>
        <v>-1.5160450295431041E-2</v>
      </c>
      <c r="J8147">
        <f t="shared" si="766"/>
        <v>-1.183871333333251E-2</v>
      </c>
      <c r="K8147">
        <f t="shared" si="767"/>
        <v>1.094570916215292E-3</v>
      </c>
      <c r="L8147">
        <f t="shared" si="768"/>
        <v>-8.9610823808732226E-2</v>
      </c>
    </row>
    <row r="8148" spans="1:12">
      <c r="A8148">
        <v>640.55498999999998</v>
      </c>
      <c r="B8148">
        <v>81.180000000000007</v>
      </c>
      <c r="C8148">
        <v>-4.3359899999999998</v>
      </c>
      <c r="D8148">
        <v>12.58399</v>
      </c>
      <c r="E8148">
        <v>-0.14612</v>
      </c>
      <c r="F8148">
        <v>0.28011000000000003</v>
      </c>
      <c r="G8148">
        <f t="shared" si="765"/>
        <v>1.2734997879999999</v>
      </c>
      <c r="H8148">
        <f t="shared" si="763"/>
        <v>-0.13221171363944184</v>
      </c>
      <c r="I8148">
        <f t="shared" si="764"/>
        <v>-1.5171831144254081E-2</v>
      </c>
      <c r="J8148">
        <f t="shared" si="766"/>
        <v>-1.2668553333331481E-2</v>
      </c>
      <c r="K8148">
        <f t="shared" si="767"/>
        <v>1.0944451556513881E-3</v>
      </c>
      <c r="L8148">
        <f t="shared" si="768"/>
        <v>-9.5820203706611332E-2</v>
      </c>
    </row>
    <row r="8149" spans="1:12">
      <c r="A8149">
        <v>640.65801999999996</v>
      </c>
      <c r="B8149">
        <v>81.19</v>
      </c>
      <c r="C8149">
        <v>-4.3334400000000004</v>
      </c>
      <c r="D8149">
        <v>12.58202</v>
      </c>
      <c r="E8149">
        <v>-0.14057</v>
      </c>
      <c r="F8149">
        <v>0.28006999999999999</v>
      </c>
      <c r="G8149">
        <f t="shared" si="765"/>
        <v>1.2733004239999999</v>
      </c>
      <c r="H8149">
        <f t="shared" si="763"/>
        <v>-0.13241107763944182</v>
      </c>
      <c r="I8149">
        <f t="shared" si="764"/>
        <v>-1.5194708973010552E-2</v>
      </c>
      <c r="J8149">
        <f t="shared" si="766"/>
        <v>-1.382897999999699E-2</v>
      </c>
      <c r="K8149">
        <f t="shared" si="767"/>
        <v>1.0943217591808836E-3</v>
      </c>
      <c r="L8149">
        <f t="shared" si="768"/>
        <v>-0.10443975116382329</v>
      </c>
    </row>
    <row r="8150" spans="1:12">
      <c r="A8150">
        <v>640.75</v>
      </c>
      <c r="B8150">
        <v>81.2</v>
      </c>
      <c r="C8150">
        <v>-4.3303900000000004</v>
      </c>
      <c r="D8150">
        <v>12.581020000000001</v>
      </c>
      <c r="E8150">
        <v>-0.13431000000000001</v>
      </c>
      <c r="F8150">
        <v>0.28004000000000001</v>
      </c>
      <c r="G8150">
        <f t="shared" si="765"/>
        <v>1.2731992240000001</v>
      </c>
      <c r="H8150">
        <f t="shared" si="763"/>
        <v>-0.13251227763944162</v>
      </c>
      <c r="I8150">
        <f t="shared" si="764"/>
        <v>-1.5206322084054424E-2</v>
      </c>
      <c r="J8150">
        <f t="shared" si="766"/>
        <v>-1.4500273333330409E-2</v>
      </c>
      <c r="K8150">
        <f t="shared" si="767"/>
        <v>1.0942116205274099E-3</v>
      </c>
      <c r="L8150">
        <f t="shared" si="768"/>
        <v>-0.10942588559819966</v>
      </c>
    </row>
    <row r="8151" spans="1:12">
      <c r="A8151">
        <v>640.84398999999996</v>
      </c>
      <c r="B8151">
        <v>81.209999999999994</v>
      </c>
      <c r="C8151">
        <v>-4.32911</v>
      </c>
      <c r="D8151">
        <v>12.58004</v>
      </c>
      <c r="E8151">
        <v>-0.12709000000000001</v>
      </c>
      <c r="F8151">
        <v>0.28000999999999998</v>
      </c>
      <c r="G8151">
        <f t="shared" si="765"/>
        <v>1.2731000479999999</v>
      </c>
      <c r="H8151">
        <f t="shared" si="763"/>
        <v>-0.13261145363944182</v>
      </c>
      <c r="I8151">
        <f t="shared" si="764"/>
        <v>-1.5217702932877464E-2</v>
      </c>
      <c r="J8151">
        <f t="shared" si="766"/>
        <v>-1.466725333333114E-2</v>
      </c>
      <c r="K8151">
        <f t="shared" si="767"/>
        <v>1.0940990979601518E-3</v>
      </c>
      <c r="L8151">
        <f t="shared" si="768"/>
        <v>-0.11060321662116784</v>
      </c>
    </row>
    <row r="8152" spans="1:12">
      <c r="A8152">
        <v>640.94701999999995</v>
      </c>
      <c r="B8152">
        <v>81.22</v>
      </c>
      <c r="C8152">
        <v>-4.3283199999999997</v>
      </c>
      <c r="D8152">
        <v>12.57807</v>
      </c>
      <c r="E8152">
        <v>-0.11738999999999999</v>
      </c>
      <c r="F8152">
        <v>0.27998000000000001</v>
      </c>
      <c r="G8152">
        <f t="shared" si="765"/>
        <v>1.2729006839999999</v>
      </c>
      <c r="H8152">
        <f t="shared" si="763"/>
        <v>-0.1328108176394418</v>
      </c>
      <c r="I8152">
        <f t="shared" si="764"/>
        <v>-1.5240580761633937E-2</v>
      </c>
      <c r="J8152">
        <f t="shared" si="766"/>
        <v>-1.4991093333332043E-2</v>
      </c>
      <c r="K8152">
        <f t="shared" si="767"/>
        <v>1.0939757795075189E-3</v>
      </c>
      <c r="L8152">
        <f t="shared" si="768"/>
        <v>-0.11287554432523897</v>
      </c>
    </row>
    <row r="8153" spans="1:12">
      <c r="A8153">
        <v>641.04602</v>
      </c>
      <c r="B8153">
        <v>81.23</v>
      </c>
      <c r="C8153">
        <v>-4.3226599999999999</v>
      </c>
      <c r="D8153">
        <v>12.57708</v>
      </c>
      <c r="E8153">
        <v>-0.10435999999999999</v>
      </c>
      <c r="F8153">
        <v>0.27994000000000002</v>
      </c>
      <c r="G8153">
        <f t="shared" si="765"/>
        <v>1.2728004960000001</v>
      </c>
      <c r="H8153">
        <f t="shared" si="763"/>
        <v>-0.13291100563944158</v>
      </c>
      <c r="I8153">
        <f t="shared" si="764"/>
        <v>-1.5252077741567368E-2</v>
      </c>
      <c r="J8153">
        <f t="shared" si="766"/>
        <v>-1.465207333333041E-2</v>
      </c>
      <c r="K8153">
        <f t="shared" si="767"/>
        <v>1.0938573108204956E-3</v>
      </c>
      <c r="L8153">
        <f t="shared" si="768"/>
        <v>-0.11023972968106398</v>
      </c>
    </row>
    <row r="8154" spans="1:12">
      <c r="A8154">
        <v>641.15197999999998</v>
      </c>
      <c r="B8154">
        <v>81.239999999999995</v>
      </c>
      <c r="C8154">
        <v>-4.3201200000000002</v>
      </c>
      <c r="D8154">
        <v>12.576090000000001</v>
      </c>
      <c r="E8154" s="1">
        <v>-8.9230000000000004E-2</v>
      </c>
      <c r="F8154">
        <v>0.27990999999999999</v>
      </c>
      <c r="G8154">
        <f t="shared" si="765"/>
        <v>1.2727003079999999</v>
      </c>
      <c r="H8154">
        <f t="shared" si="763"/>
        <v>-0.1330111936394418</v>
      </c>
      <c r="I8154">
        <f t="shared" si="764"/>
        <v>-1.5263574721500849E-2</v>
      </c>
      <c r="J8154">
        <f t="shared" si="766"/>
        <v>-1.3650193333333047E-2</v>
      </c>
      <c r="K8154">
        <f t="shared" si="767"/>
        <v>1.0937305418500789E-3</v>
      </c>
      <c r="L8154">
        <f t="shared" si="768"/>
        <v>-0.10262439543498206</v>
      </c>
    </row>
    <row r="8155" spans="1:12">
      <c r="A8155">
        <v>641.24798999999996</v>
      </c>
      <c r="B8155">
        <v>81.25</v>
      </c>
      <c r="C8155">
        <v>-4.3197299999999998</v>
      </c>
      <c r="D8155">
        <v>12.575100000000001</v>
      </c>
      <c r="E8155" s="1">
        <v>-7.5466000000000005E-2</v>
      </c>
      <c r="F8155">
        <v>0.27988000000000002</v>
      </c>
      <c r="G8155">
        <f t="shared" si="765"/>
        <v>1.2726001199999999</v>
      </c>
      <c r="H8155">
        <f t="shared" si="763"/>
        <v>-0.13311138163944181</v>
      </c>
      <c r="I8155">
        <f t="shared" si="764"/>
        <v>-1.5275071701434306E-2</v>
      </c>
      <c r="J8155">
        <f t="shared" si="766"/>
        <v>-1.2820353333334464E-2</v>
      </c>
      <c r="K8155">
        <f t="shared" si="767"/>
        <v>1.0936157022829853E-3</v>
      </c>
      <c r="L8155">
        <f t="shared" si="768"/>
        <v>-9.6312976211612736E-2</v>
      </c>
    </row>
    <row r="8156" spans="1:12">
      <c r="A8156">
        <v>641.35797000000002</v>
      </c>
      <c r="B8156">
        <v>81.260000000000005</v>
      </c>
      <c r="C8156">
        <v>-4.31677</v>
      </c>
      <c r="D8156">
        <v>12.575100000000001</v>
      </c>
      <c r="E8156" s="1">
        <v>-6.6689999999999999E-2</v>
      </c>
      <c r="F8156">
        <v>0.27983999999999998</v>
      </c>
      <c r="G8156">
        <f t="shared" si="765"/>
        <v>1.2726001199999999</v>
      </c>
      <c r="H8156">
        <f t="shared" si="763"/>
        <v>-0.13311138163944181</v>
      </c>
      <c r="I8156">
        <f t="shared" si="764"/>
        <v>-1.5275071701434306E-2</v>
      </c>
      <c r="J8156">
        <f t="shared" si="766"/>
        <v>-1.1661613333333182E-2</v>
      </c>
      <c r="K8156">
        <f t="shared" si="767"/>
        <v>1.0934841825380702E-3</v>
      </c>
      <c r="L8156">
        <f t="shared" si="768"/>
        <v>-8.7607935472572437E-2</v>
      </c>
    </row>
    <row r="8157" spans="1:12">
      <c r="A8157">
        <v>641.45696999999996</v>
      </c>
      <c r="B8157">
        <v>81.27</v>
      </c>
      <c r="C8157">
        <v>-4.3102200000000002</v>
      </c>
      <c r="D8157">
        <v>12.574109999999999</v>
      </c>
      <c r="E8157" s="1">
        <v>-6.4131999999999995E-2</v>
      </c>
      <c r="F8157">
        <v>0.27981</v>
      </c>
      <c r="G8157">
        <f t="shared" si="765"/>
        <v>1.2724999319999999</v>
      </c>
      <c r="H8157">
        <f t="shared" si="763"/>
        <v>-0.13321156963944181</v>
      </c>
      <c r="I8157">
        <f t="shared" si="764"/>
        <v>-1.5286568681367761E-2</v>
      </c>
      <c r="J8157">
        <f t="shared" si="766"/>
        <v>-1.0332520000000633E-2</v>
      </c>
      <c r="K8157">
        <f t="shared" si="767"/>
        <v>1.0933658202932786E-3</v>
      </c>
      <c r="L8157">
        <f t="shared" si="768"/>
        <v>-7.756473426420267E-2</v>
      </c>
    </row>
    <row r="8158" spans="1:12">
      <c r="A8158">
        <v>641.55902000000003</v>
      </c>
      <c r="B8158">
        <v>81.28</v>
      </c>
      <c r="C8158">
        <v>-4.30898</v>
      </c>
      <c r="D8158">
        <v>12.574109999999999</v>
      </c>
      <c r="E8158" s="1">
        <v>-6.6372E-2</v>
      </c>
      <c r="F8158">
        <v>0.27977000000000002</v>
      </c>
      <c r="G8158">
        <f t="shared" si="765"/>
        <v>1.2724999319999999</v>
      </c>
      <c r="H8158">
        <f t="shared" si="763"/>
        <v>-0.13321156963944181</v>
      </c>
      <c r="I8158">
        <f t="shared" si="764"/>
        <v>-1.5286568681367761E-2</v>
      </c>
      <c r="J8158">
        <f t="shared" si="766"/>
        <v>-8.9983666666680496E-3</v>
      </c>
      <c r="K8158">
        <f t="shared" si="767"/>
        <v>1.093243838352004E-3</v>
      </c>
      <c r="L8158">
        <f t="shared" si="768"/>
        <v>-6.7549438018210825E-2</v>
      </c>
    </row>
    <row r="8159" spans="1:12">
      <c r="A8159">
        <v>641.65197999999998</v>
      </c>
      <c r="B8159">
        <v>81.290000000000006</v>
      </c>
      <c r="C8159">
        <v>-4.30593</v>
      </c>
      <c r="D8159">
        <v>12.573119999999999</v>
      </c>
      <c r="E8159" s="1">
        <v>-7.0013000000000006E-2</v>
      </c>
      <c r="F8159">
        <v>0.27973999999999999</v>
      </c>
      <c r="G8159">
        <f t="shared" si="765"/>
        <v>1.2723997439999997</v>
      </c>
      <c r="H8159">
        <f t="shared" ref="H8159:H8222" si="769">G8159-G$27-E$27</f>
        <v>-0.13331175763944203</v>
      </c>
      <c r="I8159">
        <f t="shared" ref="I8159:I8222" si="770">H8159/(G$30-G$27-E$27)</f>
        <v>-1.5298065661301244E-2</v>
      </c>
      <c r="J8159">
        <f t="shared" si="766"/>
        <v>-7.8413133333348397E-3</v>
      </c>
      <c r="K8159">
        <f t="shared" si="767"/>
        <v>1.0931327455150459E-3</v>
      </c>
      <c r="L8159">
        <f t="shared" si="768"/>
        <v>-5.8819368015105102E-2</v>
      </c>
    </row>
    <row r="8160" spans="1:12">
      <c r="A8160">
        <v>641.75098000000003</v>
      </c>
      <c r="B8160">
        <v>81.3</v>
      </c>
      <c r="C8160">
        <v>-4.3051199999999996</v>
      </c>
      <c r="D8160">
        <v>12.572139999999999</v>
      </c>
      <c r="E8160" s="1">
        <v>-7.2843000000000005E-2</v>
      </c>
      <c r="F8160">
        <v>0.27971000000000001</v>
      </c>
      <c r="G8160">
        <f t="shared" si="765"/>
        <v>1.2723005679999997</v>
      </c>
      <c r="H8160">
        <f t="shared" si="769"/>
        <v>-0.13341093363944201</v>
      </c>
      <c r="I8160">
        <f t="shared" si="770"/>
        <v>-1.5309446510124258E-2</v>
      </c>
      <c r="J8160">
        <f t="shared" si="766"/>
        <v>-6.8394333333367859E-3</v>
      </c>
      <c r="K8160">
        <f t="shared" si="767"/>
        <v>1.0930144593352606E-3</v>
      </c>
      <c r="L8160">
        <f t="shared" si="768"/>
        <v>-5.126591312089248E-2</v>
      </c>
    </row>
    <row r="8161" spans="1:12">
      <c r="A8161">
        <v>641.85797000000002</v>
      </c>
      <c r="B8161">
        <v>81.31</v>
      </c>
      <c r="C8161">
        <v>-4.3008199999999999</v>
      </c>
      <c r="D8161">
        <v>12.571149999999999</v>
      </c>
      <c r="E8161" s="1">
        <v>-7.4908000000000002E-2</v>
      </c>
      <c r="F8161">
        <v>0.27966999999999997</v>
      </c>
      <c r="G8161">
        <f t="shared" si="765"/>
        <v>1.2722003799999999</v>
      </c>
      <c r="H8161">
        <f t="shared" si="769"/>
        <v>-0.13351112163944179</v>
      </c>
      <c r="I8161">
        <f t="shared" si="770"/>
        <v>-1.5320943490057689E-2</v>
      </c>
      <c r="J8161">
        <f t="shared" si="766"/>
        <v>-6.8343733333363034E-3</v>
      </c>
      <c r="K8161">
        <f t="shared" si="767"/>
        <v>1.0928866554025753E-3</v>
      </c>
      <c r="L8161">
        <f t="shared" si="768"/>
        <v>-5.1189543233657445E-2</v>
      </c>
    </row>
    <row r="8162" spans="1:12">
      <c r="A8162">
        <v>641.95398</v>
      </c>
      <c r="B8162">
        <v>81.319999999999993</v>
      </c>
      <c r="C8162">
        <v>-4.2968999999999999</v>
      </c>
      <c r="D8162">
        <v>12.571149999999999</v>
      </c>
      <c r="E8162" s="1">
        <v>-7.6918E-2</v>
      </c>
      <c r="F8162">
        <v>0.27964</v>
      </c>
      <c r="G8162">
        <f t="shared" si="765"/>
        <v>1.2722003799999999</v>
      </c>
      <c r="H8162">
        <f t="shared" si="769"/>
        <v>-0.13351112163944179</v>
      </c>
      <c r="I8162">
        <f t="shared" si="770"/>
        <v>-1.5320943490057689E-2</v>
      </c>
      <c r="J8162">
        <f t="shared" si="766"/>
        <v>-6.4970400000008699E-3</v>
      </c>
      <c r="K8162">
        <f t="shared" si="767"/>
        <v>1.0927719929706785E-3</v>
      </c>
      <c r="L8162">
        <f t="shared" si="768"/>
        <v>-4.8662912274429711E-2</v>
      </c>
    </row>
    <row r="8163" spans="1:12">
      <c r="A8163">
        <v>642.04796999999996</v>
      </c>
      <c r="B8163">
        <v>81.33</v>
      </c>
      <c r="C8163">
        <v>-4.2938499999999999</v>
      </c>
      <c r="D8163">
        <v>12.57016</v>
      </c>
      <c r="E8163" s="1">
        <v>-7.9071000000000002E-2</v>
      </c>
      <c r="F8163">
        <v>0.27961000000000003</v>
      </c>
      <c r="G8163">
        <f t="shared" si="765"/>
        <v>1.2721001919999999</v>
      </c>
      <c r="H8163">
        <f t="shared" si="769"/>
        <v>-0.13361130963944179</v>
      </c>
      <c r="I8163">
        <f t="shared" si="770"/>
        <v>-1.5332440469991146E-2</v>
      </c>
      <c r="J8163">
        <f t="shared" si="766"/>
        <v>-6.6623333333337533E-3</v>
      </c>
      <c r="K8163">
        <f t="shared" si="767"/>
        <v>1.0926597662798574E-3</v>
      </c>
      <c r="L8163">
        <f t="shared" si="768"/>
        <v>-4.9863543373030797E-2</v>
      </c>
    </row>
    <row r="8164" spans="1:12">
      <c r="A8164">
        <v>642.14599999999996</v>
      </c>
      <c r="B8164">
        <v>81.34</v>
      </c>
      <c r="C8164">
        <v>-4.2895000000000003</v>
      </c>
      <c r="D8164">
        <v>12.56917</v>
      </c>
      <c r="E8164" s="1">
        <v>-8.0129000000000006E-2</v>
      </c>
      <c r="F8164">
        <v>0.27956999999999999</v>
      </c>
      <c r="G8164">
        <f t="shared" si="765"/>
        <v>1.2720000039999999</v>
      </c>
      <c r="H8164">
        <f t="shared" si="769"/>
        <v>-0.13371149763944179</v>
      </c>
      <c r="I8164">
        <f t="shared" si="770"/>
        <v>-1.5343937449924601E-2</v>
      </c>
      <c r="J8164">
        <f t="shared" si="766"/>
        <v>-7.3302533333329308E-3</v>
      </c>
      <c r="K8164">
        <f t="shared" si="767"/>
        <v>1.0925427402719995E-3</v>
      </c>
      <c r="L8164">
        <f t="shared" si="768"/>
        <v>-5.4821413735857194E-2</v>
      </c>
    </row>
    <row r="8165" spans="1:12">
      <c r="A8165">
        <v>642.25402999999994</v>
      </c>
      <c r="B8165">
        <v>81.349999999999994</v>
      </c>
      <c r="C8165">
        <v>-4.2878499999999997</v>
      </c>
      <c r="D8165">
        <v>12.56818</v>
      </c>
      <c r="E8165" s="1">
        <v>-7.9819000000000001E-2</v>
      </c>
      <c r="F8165">
        <v>0.27954000000000001</v>
      </c>
      <c r="G8165">
        <f t="shared" si="765"/>
        <v>1.2718998159999999</v>
      </c>
      <c r="H8165">
        <f t="shared" si="769"/>
        <v>-0.13381168563944179</v>
      </c>
      <c r="I8165">
        <f t="shared" si="770"/>
        <v>-1.5355434429858058E-2</v>
      </c>
      <c r="J8165">
        <f t="shared" si="766"/>
        <v>-7.6658999999988818E-3</v>
      </c>
      <c r="K8165">
        <f t="shared" si="767"/>
        <v>1.0924138055192962E-3</v>
      </c>
      <c r="L8165">
        <f t="shared" si="768"/>
        <v>-5.7288718570176297E-2</v>
      </c>
    </row>
    <row r="8166" spans="1:12">
      <c r="A8166">
        <v>642.35199</v>
      </c>
      <c r="B8166">
        <v>81.36</v>
      </c>
      <c r="C8166">
        <v>-4.2874699999999999</v>
      </c>
      <c r="D8166">
        <v>12.56719</v>
      </c>
      <c r="E8166" s="1">
        <v>-8.0227999999999994E-2</v>
      </c>
      <c r="F8166">
        <v>0.27950000000000003</v>
      </c>
      <c r="G8166">
        <f t="shared" si="765"/>
        <v>1.2717996279999999</v>
      </c>
      <c r="H8166">
        <f t="shared" si="769"/>
        <v>-0.13391187363944179</v>
      </c>
      <c r="I8166">
        <f t="shared" si="770"/>
        <v>-1.5366931409791515E-2</v>
      </c>
      <c r="J8166">
        <f t="shared" si="766"/>
        <v>-8.3371933333318358E-3</v>
      </c>
      <c r="K8166">
        <f t="shared" si="767"/>
        <v>1.0922969157063219E-3</v>
      </c>
      <c r="L8166">
        <f t="shared" si="768"/>
        <v>-6.2258805785809251E-2</v>
      </c>
    </row>
    <row r="8167" spans="1:12">
      <c r="A8167">
        <v>642.44701999999995</v>
      </c>
      <c r="B8167">
        <v>81.37</v>
      </c>
      <c r="C8167">
        <v>-4.2848699999999997</v>
      </c>
      <c r="D8167">
        <v>12.5672</v>
      </c>
      <c r="E8167" s="1">
        <v>-8.4719000000000003E-2</v>
      </c>
      <c r="F8167">
        <v>0.27947</v>
      </c>
      <c r="G8167">
        <f t="shared" si="765"/>
        <v>1.2718006399999999</v>
      </c>
      <c r="H8167">
        <f t="shared" si="769"/>
        <v>-0.13391086163944177</v>
      </c>
      <c r="I8167">
        <f t="shared" si="770"/>
        <v>-1.5366815278681074E-2</v>
      </c>
      <c r="J8167">
        <f t="shared" si="766"/>
        <v>-7.8345666666639353E-3</v>
      </c>
      <c r="K8167">
        <f t="shared" si="767"/>
        <v>1.0921835459883869E-3</v>
      </c>
      <c r="L8167">
        <f t="shared" si="768"/>
        <v>-5.8505834185121557E-2</v>
      </c>
    </row>
    <row r="8168" spans="1:12">
      <c r="A8168">
        <v>642.55200000000002</v>
      </c>
      <c r="B8168">
        <v>81.38</v>
      </c>
      <c r="C8168">
        <v>-4.2809999999999997</v>
      </c>
      <c r="D8168">
        <v>12.56621</v>
      </c>
      <c r="E8168" s="1">
        <v>-9.4954999999999998E-2</v>
      </c>
      <c r="F8168">
        <v>0.27944000000000002</v>
      </c>
      <c r="G8168">
        <f t="shared" si="765"/>
        <v>1.2717004519999999</v>
      </c>
      <c r="H8168">
        <f t="shared" si="769"/>
        <v>-0.13401104963944177</v>
      </c>
      <c r="I8168">
        <f t="shared" si="770"/>
        <v>-1.5378312258614529E-2</v>
      </c>
      <c r="J8168">
        <f t="shared" si="766"/>
        <v>-7.669273333331587E-3</v>
      </c>
      <c r="K8168">
        <f t="shared" si="767"/>
        <v>1.0920583333879363E-3</v>
      </c>
      <c r="L8168">
        <f t="shared" si="768"/>
        <v>-5.7228664009168297E-2</v>
      </c>
    </row>
    <row r="8169" spans="1:12">
      <c r="A8169">
        <v>642.64599999999996</v>
      </c>
      <c r="B8169">
        <v>81.39</v>
      </c>
      <c r="C8169">
        <v>-4.2744099999999996</v>
      </c>
      <c r="D8169">
        <v>12.56522</v>
      </c>
      <c r="E8169">
        <v>-0.10928</v>
      </c>
      <c r="F8169">
        <v>0.27940999999999999</v>
      </c>
      <c r="G8169">
        <f t="shared" si="765"/>
        <v>1.2716002639999999</v>
      </c>
      <c r="H8169">
        <f t="shared" si="769"/>
        <v>-0.13411123763944177</v>
      </c>
      <c r="I8169">
        <f t="shared" si="770"/>
        <v>-1.5389809238547986E-2</v>
      </c>
      <c r="J8169">
        <f t="shared" si="766"/>
        <v>-7.8328799999996639E-3</v>
      </c>
      <c r="K8169">
        <f t="shared" si="767"/>
        <v>1.0919462413026483E-3</v>
      </c>
      <c r="L8169">
        <f t="shared" si="768"/>
        <v>-5.8405843819429745E-2</v>
      </c>
    </row>
    <row r="8170" spans="1:12">
      <c r="A8170">
        <v>642.74901999999997</v>
      </c>
      <c r="B8170">
        <v>81.400000000000006</v>
      </c>
      <c r="C8170">
        <v>-4.2740600000000004</v>
      </c>
      <c r="D8170">
        <v>12.56423</v>
      </c>
      <c r="E8170">
        <v>-0.12396</v>
      </c>
      <c r="F8170">
        <v>0.27937000000000001</v>
      </c>
      <c r="G8170">
        <f t="shared" si="765"/>
        <v>1.2715000759999999</v>
      </c>
      <c r="H8170">
        <f t="shared" si="769"/>
        <v>-0.13421142563944177</v>
      </c>
      <c r="I8170">
        <f t="shared" si="770"/>
        <v>-1.5401306218481443E-2</v>
      </c>
      <c r="J8170">
        <f t="shared" si="766"/>
        <v>-8.3321333333323359E-3</v>
      </c>
      <c r="K8170">
        <f t="shared" si="767"/>
        <v>1.0918234195730443E-3</v>
      </c>
      <c r="L8170">
        <f t="shared" si="768"/>
        <v>-6.208214608878803E-2</v>
      </c>
    </row>
    <row r="8171" spans="1:12">
      <c r="A8171">
        <v>642.85199</v>
      </c>
      <c r="B8171">
        <v>81.41</v>
      </c>
      <c r="C8171">
        <v>-4.2675200000000002</v>
      </c>
      <c r="D8171">
        <v>12.562250000000001</v>
      </c>
      <c r="E8171">
        <v>-0.13553000000000001</v>
      </c>
      <c r="F8171">
        <v>0.27933999999999998</v>
      </c>
      <c r="G8171">
        <f t="shared" si="765"/>
        <v>1.2712996999999999</v>
      </c>
      <c r="H8171">
        <f t="shared" si="769"/>
        <v>-0.13441180163944177</v>
      </c>
      <c r="I8171">
        <f t="shared" si="770"/>
        <v>-1.5424300178348355E-2</v>
      </c>
      <c r="J8171">
        <f t="shared" si="766"/>
        <v>-9.0000533333328241E-3</v>
      </c>
      <c r="K8171">
        <f t="shared" si="767"/>
        <v>1.0917006850607387E-3</v>
      </c>
      <c r="L8171">
        <f t="shared" si="768"/>
        <v>-6.6958802899431194E-2</v>
      </c>
    </row>
    <row r="8172" spans="1:12">
      <c r="A8172">
        <v>642.95299999999997</v>
      </c>
      <c r="B8172">
        <v>81.42</v>
      </c>
      <c r="C8172">
        <v>-4.26539</v>
      </c>
      <c r="D8172">
        <v>12.561260000000001</v>
      </c>
      <c r="E8172">
        <v>-0.14287</v>
      </c>
      <c r="F8172">
        <v>0.27929999999999999</v>
      </c>
      <c r="G8172">
        <f t="shared" si="765"/>
        <v>1.2711995120000001</v>
      </c>
      <c r="H8172">
        <f t="shared" si="769"/>
        <v>-0.13451198963944155</v>
      </c>
      <c r="I8172">
        <f t="shared" si="770"/>
        <v>-1.5435797158281786E-2</v>
      </c>
      <c r="J8172">
        <f t="shared" si="766"/>
        <v>-9.6696599999980606E-3</v>
      </c>
      <c r="K8172">
        <f t="shared" si="767"/>
        <v>1.0915803135673609E-3</v>
      </c>
      <c r="L8172">
        <f t="shared" si="768"/>
        <v>-7.188697472929749E-2</v>
      </c>
    </row>
    <row r="8173" spans="1:12">
      <c r="A8173">
        <v>643.05402000000004</v>
      </c>
      <c r="B8173">
        <v>81.430000000000007</v>
      </c>
      <c r="C8173">
        <v>-4.2628199999999996</v>
      </c>
      <c r="D8173">
        <v>12.559290000000001</v>
      </c>
      <c r="E8173">
        <v>-0.14610999999999999</v>
      </c>
      <c r="F8173">
        <v>0.27927000000000002</v>
      </c>
      <c r="G8173">
        <f t="shared" si="765"/>
        <v>1.2710001479999999</v>
      </c>
      <c r="H8173">
        <f t="shared" si="769"/>
        <v>-0.13471135363944176</v>
      </c>
      <c r="I8173">
        <f t="shared" si="770"/>
        <v>-1.5458674987038283E-2</v>
      </c>
      <c r="J8173">
        <f t="shared" si="766"/>
        <v>-1.1002126666664273E-2</v>
      </c>
      <c r="K8173">
        <f t="shared" si="767"/>
        <v>1.0914599567026567E-3</v>
      </c>
      <c r="L8173">
        <f t="shared" si="768"/>
        <v>-8.1671858899968711E-2</v>
      </c>
    </row>
    <row r="8174" spans="1:12">
      <c r="A8174">
        <v>643.14398000000006</v>
      </c>
      <c r="B8174">
        <v>81.44</v>
      </c>
      <c r="C8174">
        <v>-4.2597500000000004</v>
      </c>
      <c r="D8174">
        <v>12.558299999999999</v>
      </c>
      <c r="E8174">
        <v>-0.14649999999999999</v>
      </c>
      <c r="F8174">
        <v>0.27923999999999999</v>
      </c>
      <c r="G8174">
        <f t="shared" si="765"/>
        <v>1.2708999599999999</v>
      </c>
      <c r="H8174">
        <f t="shared" si="769"/>
        <v>-0.13481154163944176</v>
      </c>
      <c r="I8174">
        <f t="shared" si="770"/>
        <v>-1.5470171966971738E-2</v>
      </c>
      <c r="J8174">
        <f t="shared" si="766"/>
        <v>-1.2170986666665442E-2</v>
      </c>
      <c r="K8174">
        <f t="shared" si="767"/>
        <v>1.0913527992402613E-3</v>
      </c>
      <c r="L8174">
        <f t="shared" si="768"/>
        <v>-9.0281488651892852E-2</v>
      </c>
    </row>
    <row r="8175" spans="1:12">
      <c r="A8175">
        <v>643.25702000000001</v>
      </c>
      <c r="B8175">
        <v>81.45</v>
      </c>
      <c r="C8175">
        <v>-4.2554699999999999</v>
      </c>
      <c r="D8175">
        <v>12.556319999999999</v>
      </c>
      <c r="E8175">
        <v>-0.14491000000000001</v>
      </c>
      <c r="F8175">
        <v>0.2792</v>
      </c>
      <c r="G8175">
        <f t="shared" si="765"/>
        <v>1.2706995839999997</v>
      </c>
      <c r="H8175">
        <f t="shared" si="769"/>
        <v>-0.13501191763944198</v>
      </c>
      <c r="I8175">
        <f t="shared" si="770"/>
        <v>-1.5493165926838677E-2</v>
      </c>
      <c r="J8175">
        <f t="shared" si="766"/>
        <v>-1.3844160000000733E-2</v>
      </c>
      <c r="K8175">
        <f t="shared" si="767"/>
        <v>1.0912181794504369E-3</v>
      </c>
      <c r="L8175">
        <f t="shared" si="768"/>
        <v>-0.10254028119926756</v>
      </c>
    </row>
    <row r="8176" spans="1:12">
      <c r="A8176">
        <v>643.35797000000002</v>
      </c>
      <c r="B8176">
        <v>81.459999999999994</v>
      </c>
      <c r="C8176">
        <v>-4.2515700000000001</v>
      </c>
      <c r="D8176">
        <v>12.55533</v>
      </c>
      <c r="E8176">
        <v>-0.14163999999999999</v>
      </c>
      <c r="F8176">
        <v>0.27916000000000002</v>
      </c>
      <c r="G8176">
        <f t="shared" si="765"/>
        <v>1.2705993959999999</v>
      </c>
      <c r="H8176">
        <f t="shared" si="769"/>
        <v>-0.13511210563944176</v>
      </c>
      <c r="I8176">
        <f t="shared" si="770"/>
        <v>-1.5504662906772108E-2</v>
      </c>
      <c r="J8176">
        <f t="shared" si="766"/>
        <v>-1.4343413333334326E-2</v>
      </c>
      <c r="K8176">
        <f t="shared" si="767"/>
        <v>1.0910979857600147E-3</v>
      </c>
      <c r="L8176">
        <f t="shared" si="768"/>
        <v>-0.10615935015927407</v>
      </c>
    </row>
    <row r="8177" spans="1:12">
      <c r="A8177">
        <v>643.45599000000004</v>
      </c>
      <c r="B8177">
        <v>81.47</v>
      </c>
      <c r="C8177">
        <v>-4.2463199999999999</v>
      </c>
      <c r="D8177">
        <v>12.55336</v>
      </c>
      <c r="E8177">
        <v>-0.13736999999999999</v>
      </c>
      <c r="F8177">
        <v>0.27912999999999999</v>
      </c>
      <c r="G8177">
        <f t="shared" si="765"/>
        <v>1.270400032</v>
      </c>
      <c r="H8177">
        <f t="shared" si="769"/>
        <v>-0.13531146963944174</v>
      </c>
      <c r="I8177">
        <f t="shared" si="770"/>
        <v>-1.552754073552858E-2</v>
      </c>
      <c r="J8177">
        <f t="shared" si="766"/>
        <v>-1.5004586666668289E-2</v>
      </c>
      <c r="K8177">
        <f t="shared" si="767"/>
        <v>1.0909813059371343E-3</v>
      </c>
      <c r="L8177">
        <f t="shared" si="768"/>
        <v>-0.11088924469337538</v>
      </c>
    </row>
    <row r="8178" spans="1:12">
      <c r="A8178">
        <v>643.54796999999996</v>
      </c>
      <c r="B8178">
        <v>81.48</v>
      </c>
      <c r="C8178">
        <v>-4.2405999999999997</v>
      </c>
      <c r="D8178">
        <v>12.55237</v>
      </c>
      <c r="E8178">
        <v>-0.13186</v>
      </c>
      <c r="F8178">
        <v>0.27910000000000001</v>
      </c>
      <c r="G8178">
        <f t="shared" si="765"/>
        <v>1.2702998439999997</v>
      </c>
      <c r="H8178">
        <f t="shared" si="769"/>
        <v>-0.13541165763944196</v>
      </c>
      <c r="I8178">
        <f t="shared" si="770"/>
        <v>-1.5539037715462061E-2</v>
      </c>
      <c r="J8178">
        <f t="shared" si="766"/>
        <v>-1.5001213333335994E-2</v>
      </c>
      <c r="K8178">
        <f t="shared" si="767"/>
        <v>1.0908718386275036E-3</v>
      </c>
      <c r="L8178">
        <f t="shared" si="768"/>
        <v>-0.11078228857724672</v>
      </c>
    </row>
    <row r="8179" spans="1:12">
      <c r="A8179">
        <v>643.65997000000004</v>
      </c>
      <c r="B8179">
        <v>81.489999999999995</v>
      </c>
      <c r="C8179">
        <v>-4.2367600000000003</v>
      </c>
      <c r="D8179">
        <v>12.55138</v>
      </c>
      <c r="E8179">
        <v>-0.12439</v>
      </c>
      <c r="F8179">
        <v>0.27905999999999997</v>
      </c>
      <c r="G8179">
        <f t="shared" si="765"/>
        <v>1.270199656</v>
      </c>
      <c r="H8179">
        <f t="shared" si="769"/>
        <v>-0.13551184563944174</v>
      </c>
      <c r="I8179">
        <f t="shared" si="770"/>
        <v>-1.5550534695395492E-2</v>
      </c>
      <c r="J8179">
        <f t="shared" si="766"/>
        <v>-1.4333293333335651E-2</v>
      </c>
      <c r="K8179">
        <f t="shared" si="767"/>
        <v>1.0907385747561187E-3</v>
      </c>
      <c r="L8179">
        <f t="shared" si="768"/>
        <v>-0.10577151588262214</v>
      </c>
    </row>
    <row r="8180" spans="1:12">
      <c r="A8180">
        <v>643.74701000000005</v>
      </c>
      <c r="B8180">
        <v>81.5</v>
      </c>
      <c r="C8180">
        <v>-4.2332299999999998</v>
      </c>
      <c r="D8180">
        <v>12.5494</v>
      </c>
      <c r="E8180">
        <v>-0.11505</v>
      </c>
      <c r="F8180">
        <v>0.27903</v>
      </c>
      <c r="G8180">
        <f t="shared" si="765"/>
        <v>1.26999928</v>
      </c>
      <c r="H8180">
        <f t="shared" si="769"/>
        <v>-0.13571222163944174</v>
      </c>
      <c r="I8180">
        <f t="shared" si="770"/>
        <v>-1.5573528655262405E-2</v>
      </c>
      <c r="J8180">
        <f t="shared" si="766"/>
        <v>-1.4503646666669055E-2</v>
      </c>
      <c r="K8180">
        <f t="shared" si="767"/>
        <v>1.0906350321722611E-3</v>
      </c>
      <c r="L8180">
        <f t="shared" si="768"/>
        <v>-0.10687060083064687</v>
      </c>
    </row>
    <row r="8181" spans="1:12">
      <c r="A8181">
        <v>643.85497999999995</v>
      </c>
      <c r="B8181">
        <v>81.510000000000005</v>
      </c>
      <c r="C8181">
        <v>-4.2293599999999998</v>
      </c>
      <c r="D8181">
        <v>12.54842</v>
      </c>
      <c r="E8181">
        <v>-0.10668999999999999</v>
      </c>
      <c r="F8181">
        <v>0.27899000000000002</v>
      </c>
      <c r="G8181">
        <f t="shared" si="765"/>
        <v>1.2699001039999998</v>
      </c>
      <c r="H8181">
        <f t="shared" si="769"/>
        <v>-0.13581139763944194</v>
      </c>
      <c r="I8181">
        <f t="shared" si="770"/>
        <v>-1.5584909504085446E-2</v>
      </c>
      <c r="J8181">
        <f t="shared" si="766"/>
        <v>-1.4002706666667593E-2</v>
      </c>
      <c r="K8181">
        <f t="shared" si="767"/>
        <v>1.0905066186227255E-3</v>
      </c>
      <c r="L8181">
        <f t="shared" si="768"/>
        <v>-0.10310406129419707</v>
      </c>
    </row>
    <row r="8182" spans="1:12">
      <c r="A8182">
        <v>643.95501999999999</v>
      </c>
      <c r="B8182">
        <v>81.52</v>
      </c>
      <c r="C8182">
        <v>-4.2227899999999998</v>
      </c>
      <c r="D8182">
        <v>12.54743</v>
      </c>
      <c r="E8182">
        <v>-0.10385999999999999</v>
      </c>
      <c r="F8182">
        <v>0.27895999999999999</v>
      </c>
      <c r="G8182">
        <f t="shared" si="765"/>
        <v>1.269799916</v>
      </c>
      <c r="H8182">
        <f t="shared" si="769"/>
        <v>-0.13591158563944172</v>
      </c>
      <c r="I8182">
        <f t="shared" si="770"/>
        <v>-1.5596406484018875E-2</v>
      </c>
      <c r="J8182">
        <f t="shared" si="766"/>
        <v>-1.3665373333332773E-2</v>
      </c>
      <c r="K8182">
        <f t="shared" si="767"/>
        <v>1.090387663563329E-3</v>
      </c>
      <c r="L8182">
        <f t="shared" si="768"/>
        <v>-0.1005460518250849</v>
      </c>
    </row>
    <row r="8183" spans="1:12">
      <c r="A8183">
        <v>644.05602999999996</v>
      </c>
      <c r="B8183">
        <v>81.53</v>
      </c>
      <c r="C8183">
        <v>-4.2202200000000003</v>
      </c>
      <c r="D8183">
        <v>12.54743</v>
      </c>
      <c r="E8183">
        <v>-0.10899</v>
      </c>
      <c r="F8183">
        <v>0.27893000000000001</v>
      </c>
      <c r="G8183">
        <f t="shared" si="765"/>
        <v>1.269799916</v>
      </c>
      <c r="H8183">
        <f t="shared" si="769"/>
        <v>-0.13591158563944172</v>
      </c>
      <c r="I8183">
        <f t="shared" si="770"/>
        <v>-1.5596406484018875E-2</v>
      </c>
      <c r="J8183">
        <f t="shared" si="766"/>
        <v>-1.2162553333331633E-2</v>
      </c>
      <c r="K8183">
        <f t="shared" si="767"/>
        <v>1.0902675814287877E-3</v>
      </c>
      <c r="L8183">
        <f t="shared" si="768"/>
        <v>-8.9488716330611659E-2</v>
      </c>
    </row>
    <row r="8184" spans="1:12">
      <c r="A8184">
        <v>644.15399000000002</v>
      </c>
      <c r="B8184">
        <v>81.540000000000006</v>
      </c>
      <c r="C8184">
        <v>-4.2154100000000003</v>
      </c>
      <c r="D8184">
        <v>12.54644</v>
      </c>
      <c r="E8184">
        <v>-0.11907</v>
      </c>
      <c r="F8184">
        <v>0.27889000000000003</v>
      </c>
      <c r="G8184">
        <f t="shared" si="765"/>
        <v>1.269699728</v>
      </c>
      <c r="H8184">
        <f t="shared" si="769"/>
        <v>-0.13601177363944172</v>
      </c>
      <c r="I8184">
        <f t="shared" si="770"/>
        <v>-1.5607903463952333E-2</v>
      </c>
      <c r="J8184">
        <f t="shared" si="766"/>
        <v>-1.1164046666664961E-2</v>
      </c>
      <c r="K8184">
        <f t="shared" si="767"/>
        <v>1.0901511504381443E-3</v>
      </c>
      <c r="L8184">
        <f t="shared" si="768"/>
        <v>-8.2081472566192068E-2</v>
      </c>
    </row>
    <row r="8185" spans="1:12">
      <c r="A8185">
        <v>644.24701000000005</v>
      </c>
      <c r="B8185">
        <v>81.55</v>
      </c>
      <c r="C8185">
        <v>-4.2114599999999998</v>
      </c>
      <c r="D8185">
        <v>12.54447</v>
      </c>
      <c r="E8185">
        <v>-0.12741</v>
      </c>
      <c r="F8185">
        <v>0.27886</v>
      </c>
      <c r="G8185">
        <f t="shared" si="765"/>
        <v>1.2695003639999998</v>
      </c>
      <c r="H8185">
        <f t="shared" si="769"/>
        <v>-0.13621113763944193</v>
      </c>
      <c r="I8185">
        <f t="shared" si="770"/>
        <v>-1.5630781292708829E-2</v>
      </c>
      <c r="J8185">
        <f t="shared" si="766"/>
        <v>-1.066310666666641E-2</v>
      </c>
      <c r="K8185">
        <f t="shared" si="767"/>
        <v>1.0900406139322386E-3</v>
      </c>
      <c r="L8185">
        <f t="shared" si="768"/>
        <v>-7.8283662051866973E-2</v>
      </c>
    </row>
    <row r="8186" spans="1:12">
      <c r="A8186">
        <v>644.35100999999997</v>
      </c>
      <c r="B8186">
        <v>81.56</v>
      </c>
      <c r="C8186">
        <v>-4.2102300000000001</v>
      </c>
      <c r="D8186">
        <v>12.542490000000001</v>
      </c>
      <c r="E8186">
        <v>-0.12942999999999999</v>
      </c>
      <c r="F8186">
        <v>0.27882000000000001</v>
      </c>
      <c r="G8186">
        <f t="shared" si="765"/>
        <v>1.269299988</v>
      </c>
      <c r="H8186">
        <f t="shared" si="769"/>
        <v>-0.13641151363944171</v>
      </c>
      <c r="I8186">
        <f t="shared" si="770"/>
        <v>-1.5653775252575716E-2</v>
      </c>
      <c r="J8186">
        <f t="shared" si="766"/>
        <v>-1.1327653333331907E-2</v>
      </c>
      <c r="K8186">
        <f t="shared" si="767"/>
        <v>1.0899170563310879E-3</v>
      </c>
      <c r="L8186">
        <f t="shared" si="768"/>
        <v>-8.3040302325746315E-2</v>
      </c>
    </row>
    <row r="8187" spans="1:12">
      <c r="A8187">
        <v>644.44897000000003</v>
      </c>
      <c r="B8187">
        <v>81.569999999999993</v>
      </c>
      <c r="C8187">
        <v>-4.2054200000000002</v>
      </c>
      <c r="D8187">
        <v>12.541499999999999</v>
      </c>
      <c r="E8187">
        <v>-0.12587000000000001</v>
      </c>
      <c r="F8187">
        <v>0.27878999999999998</v>
      </c>
      <c r="G8187">
        <f t="shared" si="765"/>
        <v>1.2691998</v>
      </c>
      <c r="H8187">
        <f t="shared" si="769"/>
        <v>-0.13651170163944171</v>
      </c>
      <c r="I8187">
        <f t="shared" si="770"/>
        <v>-1.5665272232509173E-2</v>
      </c>
      <c r="J8187">
        <f t="shared" si="766"/>
        <v>-1.1661613333332863E-2</v>
      </c>
      <c r="K8187">
        <f t="shared" si="767"/>
        <v>1.089800700190411E-3</v>
      </c>
      <c r="L8187">
        <f t="shared" si="768"/>
        <v>-8.5425741480637474E-2</v>
      </c>
    </row>
    <row r="8188" spans="1:12">
      <c r="A8188">
        <v>644.55402000000004</v>
      </c>
      <c r="B8188">
        <v>81.58</v>
      </c>
      <c r="C8188">
        <v>-4.1984300000000001</v>
      </c>
      <c r="D8188">
        <v>12.540520000000001</v>
      </c>
      <c r="E8188">
        <v>-0.12162000000000001</v>
      </c>
      <c r="F8188">
        <v>0.27875</v>
      </c>
      <c r="G8188">
        <f t="shared" si="765"/>
        <v>1.2691006239999998</v>
      </c>
      <c r="H8188">
        <f t="shared" si="769"/>
        <v>-0.13661087763944191</v>
      </c>
      <c r="I8188">
        <f t="shared" si="770"/>
        <v>-1.5676653081332214E-2</v>
      </c>
      <c r="J8188">
        <f t="shared" si="766"/>
        <v>-1.165824000000072E-2</v>
      </c>
      <c r="K8188">
        <f t="shared" si="767"/>
        <v>1.0896759502045114E-3</v>
      </c>
      <c r="L8188">
        <f t="shared" si="768"/>
        <v>-8.5339031572364235E-2</v>
      </c>
    </row>
    <row r="8189" spans="1:12">
      <c r="A8189">
        <v>644.64899000000003</v>
      </c>
      <c r="B8189">
        <v>81.59</v>
      </c>
      <c r="C8189">
        <v>-4.1922699999999997</v>
      </c>
      <c r="D8189">
        <v>12.539529999999999</v>
      </c>
      <c r="E8189">
        <v>-0.11985</v>
      </c>
      <c r="F8189">
        <v>0.27872000000000002</v>
      </c>
      <c r="G8189">
        <f t="shared" si="765"/>
        <v>1.2690004359999998</v>
      </c>
      <c r="H8189">
        <f t="shared" si="769"/>
        <v>-0.13671106563944191</v>
      </c>
      <c r="I8189">
        <f t="shared" si="770"/>
        <v>-1.5688150061265671E-2</v>
      </c>
      <c r="J8189">
        <f t="shared" si="766"/>
        <v>-1.2160866666667563E-2</v>
      </c>
      <c r="K8189">
        <f t="shared" si="767"/>
        <v>1.0895631950956931E-3</v>
      </c>
      <c r="L8189">
        <f t="shared" si="768"/>
        <v>-8.8953052993824985E-2</v>
      </c>
    </row>
    <row r="8190" spans="1:12">
      <c r="A8190">
        <v>644.75702000000001</v>
      </c>
      <c r="B8190">
        <v>81.599999999999994</v>
      </c>
      <c r="C8190">
        <v>-4.1901700000000002</v>
      </c>
      <c r="D8190">
        <v>12.538539999999999</v>
      </c>
      <c r="E8190">
        <v>-0.11948</v>
      </c>
      <c r="F8190">
        <v>0.27868999999999999</v>
      </c>
      <c r="G8190">
        <f t="shared" ref="G8190:G8253" si="771">(D8190/100)*$B$16</f>
        <v>1.2689002479999998</v>
      </c>
      <c r="H8190">
        <f t="shared" si="769"/>
        <v>-0.13681125363944191</v>
      </c>
      <c r="I8190">
        <f t="shared" si="770"/>
        <v>-1.5699647041199125E-2</v>
      </c>
      <c r="J8190">
        <f t="shared" ref="J8190:J8253" si="772">SLOPE(H8182:H8190,B8182:B8190)</f>
        <v>-1.2493140000002694E-2</v>
      </c>
      <c r="K8190">
        <f t="shared" ref="K8190:K8253" si="773">1/(A8190+273.15)</f>
        <v>1.0894349625956668E-3</v>
      </c>
      <c r="L8190">
        <f t="shared" ref="L8190:L8253" si="774">-J8190/H8190</f>
        <v>-9.1316610787937347E-2</v>
      </c>
    </row>
    <row r="8191" spans="1:12">
      <c r="A8191">
        <v>644.84496999999999</v>
      </c>
      <c r="B8191">
        <v>81.61</v>
      </c>
      <c r="C8191">
        <v>-4.1866399999999997</v>
      </c>
      <c r="D8191">
        <v>12.53656</v>
      </c>
      <c r="E8191">
        <v>-0.11784</v>
      </c>
      <c r="F8191">
        <v>0.27865000000000001</v>
      </c>
      <c r="G8191">
        <f t="shared" si="771"/>
        <v>1.2686998719999998</v>
      </c>
      <c r="H8191">
        <f t="shared" si="769"/>
        <v>-0.13701162963944191</v>
      </c>
      <c r="I8191">
        <f t="shared" si="770"/>
        <v>-1.5722641001066039E-2</v>
      </c>
      <c r="J8191">
        <f t="shared" si="772"/>
        <v>-1.3329726666669837E-2</v>
      </c>
      <c r="K8191">
        <f t="shared" si="773"/>
        <v>1.0893305875085569E-3</v>
      </c>
      <c r="L8191">
        <f t="shared" si="774"/>
        <v>-9.7289016280940374E-2</v>
      </c>
    </row>
    <row r="8192" spans="1:12">
      <c r="A8192">
        <v>644.96001999999999</v>
      </c>
      <c r="B8192">
        <v>81.62</v>
      </c>
      <c r="C8192">
        <v>-4.1823499999999996</v>
      </c>
      <c r="D8192">
        <v>12.53557</v>
      </c>
      <c r="E8192">
        <v>-0.11371000000000001</v>
      </c>
      <c r="F8192">
        <v>0.27861999999999998</v>
      </c>
      <c r="G8192">
        <f t="shared" si="771"/>
        <v>1.2685996839999998</v>
      </c>
      <c r="H8192">
        <f t="shared" si="769"/>
        <v>-0.13711181763944191</v>
      </c>
      <c r="I8192">
        <f t="shared" si="770"/>
        <v>-1.5734137980999496E-2</v>
      </c>
      <c r="J8192">
        <f t="shared" si="772"/>
        <v>-1.3000826666668923E-2</v>
      </c>
      <c r="K8192">
        <f t="shared" si="773"/>
        <v>1.0891940815546267E-3</v>
      </c>
      <c r="L8192">
        <f t="shared" si="774"/>
        <v>-9.4819154836505312E-2</v>
      </c>
    </row>
    <row r="8193" spans="1:12">
      <c r="A8193">
        <v>645.04900999999995</v>
      </c>
      <c r="B8193">
        <v>81.63</v>
      </c>
      <c r="C8193">
        <v>-4.1774899999999997</v>
      </c>
      <c r="D8193">
        <v>12.53458</v>
      </c>
      <c r="E8193">
        <v>-0.10816000000000001</v>
      </c>
      <c r="F8193">
        <v>0.27857999999999999</v>
      </c>
      <c r="G8193">
        <f t="shared" si="771"/>
        <v>1.268499496</v>
      </c>
      <c r="H8193">
        <f t="shared" si="769"/>
        <v>-0.13721200563944169</v>
      </c>
      <c r="I8193">
        <f t="shared" si="770"/>
        <v>-1.5745634960932925E-2</v>
      </c>
      <c r="J8193">
        <f t="shared" si="772"/>
        <v>-1.2174360000000042E-2</v>
      </c>
      <c r="K8193">
        <f t="shared" si="773"/>
        <v>1.0890885190564517E-3</v>
      </c>
      <c r="L8193">
        <f t="shared" si="774"/>
        <v>-8.872663833798311E-2</v>
      </c>
    </row>
    <row r="8194" spans="1:12">
      <c r="A8194">
        <v>645.15399000000002</v>
      </c>
      <c r="B8194">
        <v>81.64</v>
      </c>
      <c r="C8194">
        <v>-4.1713800000000001</v>
      </c>
      <c r="D8194">
        <v>12.5336</v>
      </c>
      <c r="E8194">
        <v>-0.10369</v>
      </c>
      <c r="F8194">
        <v>0.27855000000000002</v>
      </c>
      <c r="G8194">
        <f t="shared" si="771"/>
        <v>1.26840032</v>
      </c>
      <c r="H8194">
        <f t="shared" si="769"/>
        <v>-0.13731118163944167</v>
      </c>
      <c r="I8194">
        <f t="shared" si="770"/>
        <v>-1.5757015809755942E-2</v>
      </c>
      <c r="J8194">
        <f t="shared" si="772"/>
        <v>-1.1670046666666253E-2</v>
      </c>
      <c r="K8194">
        <f t="shared" si="773"/>
        <v>1.0889640150643361E-3</v>
      </c>
      <c r="L8194">
        <f t="shared" si="774"/>
        <v>-8.4989776705221468E-2</v>
      </c>
    </row>
    <row r="8195" spans="1:12">
      <c r="A8195">
        <v>645.25598000000002</v>
      </c>
      <c r="B8195">
        <v>81.650000000000006</v>
      </c>
      <c r="C8195">
        <v>-4.1670299999999996</v>
      </c>
      <c r="D8195">
        <v>12.53261</v>
      </c>
      <c r="E8195">
        <v>-0.10213</v>
      </c>
      <c r="F8195">
        <v>0.27850999999999998</v>
      </c>
      <c r="G8195">
        <f t="shared" si="771"/>
        <v>1.2683001319999998</v>
      </c>
      <c r="H8195">
        <f t="shared" si="769"/>
        <v>-0.13741136963944189</v>
      </c>
      <c r="I8195">
        <f t="shared" si="770"/>
        <v>-1.5768512789689423E-2</v>
      </c>
      <c r="J8195">
        <f t="shared" si="772"/>
        <v>-1.1670046666665013E-2</v>
      </c>
      <c r="K8195">
        <f t="shared" si="773"/>
        <v>1.0888430844058746E-3</v>
      </c>
      <c r="L8195">
        <f t="shared" si="774"/>
        <v>-8.4927809811418245E-2</v>
      </c>
    </row>
    <row r="8196" spans="1:12">
      <c r="A8196">
        <v>645.35699</v>
      </c>
      <c r="B8196">
        <v>81.66</v>
      </c>
      <c r="C8196">
        <v>-4.16134</v>
      </c>
      <c r="D8196">
        <v>12.53162</v>
      </c>
      <c r="E8196">
        <v>-0.10374</v>
      </c>
      <c r="F8196">
        <v>0.27848000000000001</v>
      </c>
      <c r="G8196">
        <f t="shared" si="771"/>
        <v>1.2681999439999998</v>
      </c>
      <c r="H8196">
        <f t="shared" si="769"/>
        <v>-0.13751155763944189</v>
      </c>
      <c r="I8196">
        <f t="shared" si="770"/>
        <v>-1.578000976962288E-2</v>
      </c>
      <c r="J8196">
        <f t="shared" si="772"/>
        <v>-1.1506439999998548E-2</v>
      </c>
      <c r="K8196">
        <f t="shared" si="773"/>
        <v>1.0887233422143038E-3</v>
      </c>
      <c r="L8196">
        <f t="shared" si="774"/>
        <v>-8.3676166552986528E-2</v>
      </c>
    </row>
    <row r="8197" spans="1:12">
      <c r="A8197">
        <v>645.45501999999999</v>
      </c>
      <c r="B8197">
        <v>81.67</v>
      </c>
      <c r="C8197">
        <v>-4.1538700000000004</v>
      </c>
      <c r="D8197">
        <v>12.53063</v>
      </c>
      <c r="E8197">
        <v>-0.10821</v>
      </c>
      <c r="F8197">
        <v>0.27844000000000002</v>
      </c>
      <c r="G8197">
        <f t="shared" si="771"/>
        <v>1.268099756</v>
      </c>
      <c r="H8197">
        <f t="shared" si="769"/>
        <v>-0.13761174563944167</v>
      </c>
      <c r="I8197">
        <f t="shared" si="770"/>
        <v>-1.579150674955631E-2</v>
      </c>
      <c r="J8197">
        <f t="shared" si="772"/>
        <v>-1.1170793333331097E-2</v>
      </c>
      <c r="K8197">
        <f t="shared" si="773"/>
        <v>1.0886071578402653E-3</v>
      </c>
      <c r="L8197">
        <f t="shared" si="774"/>
        <v>-8.1176161827056809E-2</v>
      </c>
    </row>
    <row r="8198" spans="1:12">
      <c r="A8198">
        <v>645.55498999999998</v>
      </c>
      <c r="B8198">
        <v>81.680000000000007</v>
      </c>
      <c r="C8198">
        <v>-4.1481700000000004</v>
      </c>
      <c r="D8198">
        <v>12.529640000000001</v>
      </c>
      <c r="E8198">
        <v>-0.11371000000000001</v>
      </c>
      <c r="F8198">
        <v>0.27840999999999999</v>
      </c>
      <c r="G8198">
        <f t="shared" si="771"/>
        <v>1.267999568</v>
      </c>
      <c r="H8198">
        <f t="shared" si="769"/>
        <v>-0.13771193363944167</v>
      </c>
      <c r="I8198">
        <f t="shared" si="770"/>
        <v>-1.5803003729489767E-2</v>
      </c>
      <c r="J8198">
        <f t="shared" si="772"/>
        <v>-1.066985333332999E-2</v>
      </c>
      <c r="K8198">
        <f t="shared" si="773"/>
        <v>1.0884886997293876E-3</v>
      </c>
      <c r="L8198">
        <f t="shared" si="774"/>
        <v>-7.747951140723848E-2</v>
      </c>
    </row>
    <row r="8199" spans="1:12">
      <c r="A8199">
        <v>645.65601000000004</v>
      </c>
      <c r="B8199">
        <v>81.69</v>
      </c>
      <c r="C8199">
        <v>-4.1455799999999998</v>
      </c>
      <c r="D8199">
        <v>12.528650000000001</v>
      </c>
      <c r="E8199">
        <v>-0.11779000000000001</v>
      </c>
      <c r="F8199">
        <v>0.27838000000000002</v>
      </c>
      <c r="G8199">
        <f t="shared" si="771"/>
        <v>1.2678993799999998</v>
      </c>
      <c r="H8199">
        <f t="shared" si="769"/>
        <v>-0.1378121216394419</v>
      </c>
      <c r="I8199">
        <f t="shared" si="770"/>
        <v>-1.5814500709423248E-2</v>
      </c>
      <c r="J8199">
        <f t="shared" si="772"/>
        <v>-1.0003619999998888E-2</v>
      </c>
      <c r="K8199">
        <f t="shared" si="773"/>
        <v>1.088369023620122E-3</v>
      </c>
      <c r="L8199">
        <f t="shared" si="774"/>
        <v>-7.2588825141023341E-2</v>
      </c>
    </row>
    <row r="8200" spans="1:12">
      <c r="A8200">
        <v>645.74901999999997</v>
      </c>
      <c r="B8200">
        <v>81.7</v>
      </c>
      <c r="C8200">
        <v>-4.1394099999999998</v>
      </c>
      <c r="D8200">
        <v>12.526680000000001</v>
      </c>
      <c r="E8200">
        <v>-0.11946</v>
      </c>
      <c r="F8200">
        <v>0.27833999999999998</v>
      </c>
      <c r="G8200">
        <f t="shared" si="771"/>
        <v>1.267700016</v>
      </c>
      <c r="H8200">
        <f t="shared" si="769"/>
        <v>-0.13801148563944166</v>
      </c>
      <c r="I8200">
        <f t="shared" si="770"/>
        <v>-1.5837378538179694E-2</v>
      </c>
      <c r="J8200">
        <f t="shared" si="772"/>
        <v>-1.0668166666665493E-2</v>
      </c>
      <c r="K8200">
        <f t="shared" si="773"/>
        <v>1.0882588600431853E-3</v>
      </c>
      <c r="L8200">
        <f t="shared" si="774"/>
        <v>-7.72991220059491E-2</v>
      </c>
    </row>
    <row r="8201" spans="1:12">
      <c r="A8201">
        <v>645.85199</v>
      </c>
      <c r="B8201">
        <v>81.709999999999994</v>
      </c>
      <c r="C8201">
        <v>-4.1355000000000004</v>
      </c>
      <c r="D8201">
        <v>12.525690000000001</v>
      </c>
      <c r="E8201">
        <v>-0.12028</v>
      </c>
      <c r="F8201">
        <v>0.27831</v>
      </c>
      <c r="G8201">
        <f t="shared" si="771"/>
        <v>1.267599828</v>
      </c>
      <c r="H8201">
        <f t="shared" si="769"/>
        <v>-0.13811167363944166</v>
      </c>
      <c r="I8201">
        <f t="shared" si="770"/>
        <v>-1.5848875518113151E-2</v>
      </c>
      <c r="J8201">
        <f t="shared" si="772"/>
        <v>-1.1169106666666059E-2</v>
      </c>
      <c r="K8201">
        <f t="shared" si="773"/>
        <v>1.088136925579454E-3</v>
      </c>
      <c r="L8201">
        <f t="shared" si="774"/>
        <v>-8.087011309286174E-2</v>
      </c>
    </row>
    <row r="8202" spans="1:12">
      <c r="A8202">
        <v>645.95299999999997</v>
      </c>
      <c r="B8202">
        <v>81.72</v>
      </c>
      <c r="C8202">
        <v>-4.1302500000000002</v>
      </c>
      <c r="D8202">
        <v>12.524699999999999</v>
      </c>
      <c r="E8202">
        <v>-0.12377000000000001</v>
      </c>
      <c r="F8202">
        <v>0.27827000000000002</v>
      </c>
      <c r="G8202">
        <f t="shared" si="771"/>
        <v>1.2674996399999998</v>
      </c>
      <c r="H8202">
        <f t="shared" si="769"/>
        <v>-0.13821186163944188</v>
      </c>
      <c r="I8202">
        <f t="shared" si="770"/>
        <v>-1.5860372498046633E-2</v>
      </c>
      <c r="J8202">
        <f t="shared" si="772"/>
        <v>-1.1506440000000425E-2</v>
      </c>
      <c r="K8202">
        <f t="shared" si="773"/>
        <v>1.0880173386443087E-3</v>
      </c>
      <c r="L8202">
        <f t="shared" si="774"/>
        <v>-8.3252188802851651E-2</v>
      </c>
    </row>
    <row r="8203" spans="1:12">
      <c r="A8203">
        <v>646.05798000000004</v>
      </c>
      <c r="B8203">
        <v>81.73</v>
      </c>
      <c r="C8203">
        <v>-4.1236800000000002</v>
      </c>
      <c r="D8203">
        <v>12.523709999999999</v>
      </c>
      <c r="E8203">
        <v>-0.13255</v>
      </c>
      <c r="F8203">
        <v>0.27823999999999999</v>
      </c>
      <c r="G8203">
        <f t="shared" si="771"/>
        <v>1.2673994519999998</v>
      </c>
      <c r="H8203">
        <f t="shared" si="769"/>
        <v>-0.13831204963944188</v>
      </c>
      <c r="I8203">
        <f t="shared" si="770"/>
        <v>-1.587186947798009E-2</v>
      </c>
      <c r="J8203">
        <f t="shared" si="772"/>
        <v>-1.1671733333333456E-2</v>
      </c>
      <c r="K8203">
        <f t="shared" si="773"/>
        <v>1.0878930794312729E-3</v>
      </c>
      <c r="L8203">
        <f t="shared" si="774"/>
        <v>-8.4386959514806265E-2</v>
      </c>
    </row>
    <row r="8204" spans="1:12">
      <c r="A8204">
        <v>646.15899999999999</v>
      </c>
      <c r="B8204">
        <v>81.739999999999995</v>
      </c>
      <c r="C8204">
        <v>-4.1166600000000004</v>
      </c>
      <c r="D8204">
        <v>12.52272</v>
      </c>
      <c r="E8204">
        <v>-0.14535999999999999</v>
      </c>
      <c r="F8204">
        <v>0.2782</v>
      </c>
      <c r="G8204">
        <f t="shared" si="771"/>
        <v>1.2672992639999998</v>
      </c>
      <c r="H8204">
        <f t="shared" si="769"/>
        <v>-0.13841223763944188</v>
      </c>
      <c r="I8204">
        <f t="shared" si="770"/>
        <v>-1.5883366457913547E-2</v>
      </c>
      <c r="J8204">
        <f t="shared" si="772"/>
        <v>-1.1671733333334936E-2</v>
      </c>
      <c r="K8204">
        <f t="shared" si="773"/>
        <v>1.087773534252357E-3</v>
      </c>
      <c r="L8204">
        <f t="shared" si="774"/>
        <v>-8.4325877049537451E-2</v>
      </c>
    </row>
    <row r="8205" spans="1:12">
      <c r="A8205">
        <v>646.25598000000002</v>
      </c>
      <c r="B8205">
        <v>81.75</v>
      </c>
      <c r="C8205">
        <v>-4.1127099999999999</v>
      </c>
      <c r="D8205">
        <v>12.52075</v>
      </c>
      <c r="E8205">
        <v>-0.15701999999999999</v>
      </c>
      <c r="F8205">
        <v>0.27816999999999997</v>
      </c>
      <c r="G8205">
        <f t="shared" si="771"/>
        <v>1.2670998999999998</v>
      </c>
      <c r="H8205">
        <f t="shared" si="769"/>
        <v>-0.13861160163944186</v>
      </c>
      <c r="I8205">
        <f t="shared" si="770"/>
        <v>-1.5906244286670018E-2</v>
      </c>
      <c r="J8205">
        <f t="shared" si="772"/>
        <v>-1.2167613333336651E-2</v>
      </c>
      <c r="K8205">
        <f t="shared" si="773"/>
        <v>1.0876587946491278E-3</v>
      </c>
      <c r="L8205">
        <f t="shared" si="774"/>
        <v>-8.778207011118154E-2</v>
      </c>
    </row>
    <row r="8206" spans="1:12">
      <c r="A8206">
        <v>646.35699</v>
      </c>
      <c r="B8206">
        <v>81.760000000000005</v>
      </c>
      <c r="C8206">
        <v>-4.1056800000000004</v>
      </c>
      <c r="D8206">
        <v>12.51878</v>
      </c>
      <c r="E8206">
        <v>-0.16309000000000001</v>
      </c>
      <c r="F8206">
        <v>0.27812999999999999</v>
      </c>
      <c r="G8206">
        <f t="shared" si="771"/>
        <v>1.2669005359999999</v>
      </c>
      <c r="H8206">
        <f t="shared" si="769"/>
        <v>-0.13881096563944184</v>
      </c>
      <c r="I8206">
        <f t="shared" si="770"/>
        <v>-1.5929122115426488E-2</v>
      </c>
      <c r="J8206">
        <f t="shared" si="772"/>
        <v>-1.2994080000002293E-2</v>
      </c>
      <c r="K8206">
        <f t="shared" si="773"/>
        <v>1.0875393127789056E-3</v>
      </c>
      <c r="L8206">
        <f t="shared" si="774"/>
        <v>-9.3609895588177838E-2</v>
      </c>
    </row>
    <row r="8207" spans="1:12">
      <c r="A8207">
        <v>646.46301000000005</v>
      </c>
      <c r="B8207">
        <v>81.77</v>
      </c>
      <c r="C8207">
        <v>-4.0995600000000003</v>
      </c>
      <c r="D8207">
        <v>12.5168</v>
      </c>
      <c r="E8207">
        <v>-0.16173000000000001</v>
      </c>
      <c r="F8207">
        <v>0.27810000000000001</v>
      </c>
      <c r="G8207">
        <f t="shared" si="771"/>
        <v>1.2667001599999999</v>
      </c>
      <c r="H8207">
        <f t="shared" si="769"/>
        <v>-0.13901134163944184</v>
      </c>
      <c r="I8207">
        <f t="shared" si="770"/>
        <v>-1.5952116075293399E-2</v>
      </c>
      <c r="J8207">
        <f t="shared" si="772"/>
        <v>-1.3992586666667731E-2</v>
      </c>
      <c r="K8207">
        <f t="shared" si="773"/>
        <v>1.0874139329542542E-3</v>
      </c>
      <c r="L8207">
        <f t="shared" si="774"/>
        <v>-0.1006578779950254</v>
      </c>
    </row>
    <row r="8208" spans="1:12">
      <c r="A8208">
        <v>646.55798000000004</v>
      </c>
      <c r="B8208">
        <v>81.78</v>
      </c>
      <c r="C8208">
        <v>-4.0925000000000002</v>
      </c>
      <c r="D8208">
        <v>12.51581</v>
      </c>
      <c r="E8208">
        <v>-0.15332000000000001</v>
      </c>
      <c r="F8208">
        <v>0.27805999999999997</v>
      </c>
      <c r="G8208">
        <f t="shared" si="771"/>
        <v>1.2665999719999999</v>
      </c>
      <c r="H8208">
        <f t="shared" si="769"/>
        <v>-0.13911152963944184</v>
      </c>
      <c r="I8208">
        <f t="shared" si="770"/>
        <v>-1.5963613055226856E-2</v>
      </c>
      <c r="J8208">
        <f t="shared" si="772"/>
        <v>-1.4328233333335182E-2</v>
      </c>
      <c r="K8208">
        <f t="shared" si="773"/>
        <v>1.0873016454635959E-3</v>
      </c>
      <c r="L8208">
        <f t="shared" si="774"/>
        <v>-0.10299817254883195</v>
      </c>
    </row>
    <row r="8209" spans="1:12">
      <c r="A8209">
        <v>646.65099999999995</v>
      </c>
      <c r="B8209">
        <v>81.790000000000006</v>
      </c>
      <c r="C8209">
        <v>-4.0858699999999999</v>
      </c>
      <c r="D8209">
        <v>12.51383</v>
      </c>
      <c r="E8209">
        <v>-0.14152000000000001</v>
      </c>
      <c r="F8209">
        <v>0.27803</v>
      </c>
      <c r="G8209">
        <f t="shared" si="771"/>
        <v>1.2663995960000001</v>
      </c>
      <c r="H8209">
        <f t="shared" si="769"/>
        <v>-0.13931190563944162</v>
      </c>
      <c r="I8209">
        <f t="shared" si="770"/>
        <v>-1.5986607015093746E-2</v>
      </c>
      <c r="J8209">
        <f t="shared" si="772"/>
        <v>-1.5495406666664734E-2</v>
      </c>
      <c r="K8209">
        <f t="shared" si="773"/>
        <v>1.0871916860277387E-3</v>
      </c>
      <c r="L8209">
        <f t="shared" si="774"/>
        <v>-0.11122815810709659</v>
      </c>
    </row>
    <row r="8210" spans="1:12">
      <c r="A8210">
        <v>646.76300000000003</v>
      </c>
      <c r="B8210">
        <v>81.8</v>
      </c>
      <c r="C8210">
        <v>-4.0806699999999996</v>
      </c>
      <c r="D8210">
        <v>12.51186</v>
      </c>
      <c r="E8210">
        <v>-0.13128999999999999</v>
      </c>
      <c r="F8210">
        <v>0.27799000000000001</v>
      </c>
      <c r="G8210">
        <f t="shared" si="771"/>
        <v>1.2662002319999999</v>
      </c>
      <c r="H8210">
        <f t="shared" si="769"/>
        <v>-0.13951126963944183</v>
      </c>
      <c r="I8210">
        <f t="shared" si="770"/>
        <v>-1.6009484843850241E-2</v>
      </c>
      <c r="J8210">
        <f t="shared" si="772"/>
        <v>-1.6659206666664636E-2</v>
      </c>
      <c r="K8210">
        <f t="shared" si="773"/>
        <v>1.0870593197400188E-3</v>
      </c>
      <c r="L8210">
        <f t="shared" si="774"/>
        <v>-0.11941118957428541</v>
      </c>
    </row>
    <row r="8211" spans="1:12">
      <c r="A8211">
        <v>646.86603000000002</v>
      </c>
      <c r="B8211">
        <v>81.81</v>
      </c>
      <c r="C8211">
        <v>-4.0758599999999996</v>
      </c>
      <c r="D8211">
        <v>12.51186</v>
      </c>
      <c r="E8211">
        <v>-0.12598999999999999</v>
      </c>
      <c r="F8211">
        <v>0.27795999999999998</v>
      </c>
      <c r="G8211">
        <f t="shared" si="771"/>
        <v>1.2662002319999999</v>
      </c>
      <c r="H8211">
        <f t="shared" si="769"/>
        <v>-0.13951126963944183</v>
      </c>
      <c r="I8211">
        <f t="shared" si="770"/>
        <v>-1.6009484843850241E-2</v>
      </c>
      <c r="J8211">
        <f t="shared" si="772"/>
        <v>-1.6325246666664999E-2</v>
      </c>
      <c r="K8211">
        <f t="shared" si="773"/>
        <v>1.0869375830331999E-3</v>
      </c>
      <c r="L8211">
        <f t="shared" si="774"/>
        <v>-0.11701740446385858</v>
      </c>
    </row>
    <row r="8212" spans="1:12">
      <c r="A8212">
        <v>646.96100000000001</v>
      </c>
      <c r="B8212">
        <v>81.819999999999993</v>
      </c>
      <c r="C8212">
        <v>-4.0683499999999997</v>
      </c>
      <c r="D8212">
        <v>12.510870000000001</v>
      </c>
      <c r="E8212">
        <v>-0.12658</v>
      </c>
      <c r="F8212">
        <v>0.27792</v>
      </c>
      <c r="G8212">
        <f t="shared" si="771"/>
        <v>1.2661000440000001</v>
      </c>
      <c r="H8212">
        <f t="shared" si="769"/>
        <v>-0.13961145763944161</v>
      </c>
      <c r="I8212">
        <f t="shared" si="770"/>
        <v>-1.6020981823783673E-2</v>
      </c>
      <c r="J8212">
        <f t="shared" si="772"/>
        <v>-1.532842666666452E-2</v>
      </c>
      <c r="K8212">
        <f t="shared" si="773"/>
        <v>1.0868253938926934E-3</v>
      </c>
      <c r="L8212">
        <f t="shared" si="774"/>
        <v>-0.10979347201038096</v>
      </c>
    </row>
    <row r="8213" spans="1:12">
      <c r="A8213">
        <v>647.06200999999999</v>
      </c>
      <c r="B8213">
        <v>81.83</v>
      </c>
      <c r="C8213">
        <v>-4.0639700000000003</v>
      </c>
      <c r="D8213">
        <v>12.508889999999999</v>
      </c>
      <c r="E8213">
        <v>-0.13077</v>
      </c>
      <c r="F8213">
        <v>0.27789000000000003</v>
      </c>
      <c r="G8213">
        <f t="shared" si="771"/>
        <v>1.2658996679999999</v>
      </c>
      <c r="H8213">
        <f t="shared" si="769"/>
        <v>-0.13981183363944183</v>
      </c>
      <c r="I8213">
        <f t="shared" si="770"/>
        <v>-1.6043975783650608E-2</v>
      </c>
      <c r="J8213">
        <f t="shared" si="772"/>
        <v>-1.4336666666666041E-2</v>
      </c>
      <c r="K8213">
        <f t="shared" si="773"/>
        <v>1.0867060950443366E-3</v>
      </c>
      <c r="L8213">
        <f t="shared" si="774"/>
        <v>-0.10254258379615139</v>
      </c>
    </row>
    <row r="8214" spans="1:12">
      <c r="A8214">
        <v>647.15301999999997</v>
      </c>
      <c r="B8214">
        <v>81.84</v>
      </c>
      <c r="C8214">
        <v>-4.0555500000000002</v>
      </c>
      <c r="D8214">
        <v>12.507899999999999</v>
      </c>
      <c r="E8214">
        <v>-0.13431999999999999</v>
      </c>
      <c r="F8214">
        <v>0.27784999999999999</v>
      </c>
      <c r="G8214">
        <f t="shared" si="771"/>
        <v>1.2657994799999999</v>
      </c>
      <c r="H8214">
        <f t="shared" si="769"/>
        <v>-0.13991202163944183</v>
      </c>
      <c r="I8214">
        <f t="shared" si="770"/>
        <v>-1.6055472763584065E-2</v>
      </c>
      <c r="J8214">
        <f t="shared" si="772"/>
        <v>-1.3341533333333147E-2</v>
      </c>
      <c r="K8214">
        <f t="shared" si="773"/>
        <v>1.0865986292210581E-3</v>
      </c>
      <c r="L8214">
        <f t="shared" si="774"/>
        <v>-9.5356590355864801E-2</v>
      </c>
    </row>
    <row r="8215" spans="1:12">
      <c r="A8215">
        <v>647.26397999999995</v>
      </c>
      <c r="B8215">
        <v>81.849999999999994</v>
      </c>
      <c r="C8215">
        <v>-4.0490000000000004</v>
      </c>
      <c r="D8215">
        <v>12.505929999999999</v>
      </c>
      <c r="E8215">
        <v>-0.13485</v>
      </c>
      <c r="F8215">
        <v>0.27782000000000001</v>
      </c>
      <c r="G8215">
        <f t="shared" si="771"/>
        <v>1.2656001159999997</v>
      </c>
      <c r="H8215">
        <f t="shared" si="769"/>
        <v>-0.14011138563944203</v>
      </c>
      <c r="I8215">
        <f t="shared" si="770"/>
        <v>-1.6078350592340564E-2</v>
      </c>
      <c r="J8215">
        <f t="shared" si="772"/>
        <v>-1.3169493333335263E-2</v>
      </c>
      <c r="K8215">
        <f t="shared" si="773"/>
        <v>1.0864676349222771E-3</v>
      </c>
      <c r="L8215">
        <f t="shared" si="774"/>
        <v>-9.3993027570401719E-2</v>
      </c>
    </row>
    <row r="8216" spans="1:12">
      <c r="A8216">
        <v>647.35901000000001</v>
      </c>
      <c r="B8216">
        <v>81.86</v>
      </c>
      <c r="C8216">
        <v>-4.0401400000000001</v>
      </c>
      <c r="D8216">
        <v>12.50494</v>
      </c>
      <c r="E8216">
        <v>-0.13272</v>
      </c>
      <c r="F8216">
        <v>0.27778000000000003</v>
      </c>
      <c r="G8216">
        <f t="shared" si="771"/>
        <v>1.2654999279999999</v>
      </c>
      <c r="H8216">
        <f t="shared" si="769"/>
        <v>-0.14021157363944181</v>
      </c>
      <c r="I8216">
        <f t="shared" si="770"/>
        <v>-1.6089847572273993E-2</v>
      </c>
      <c r="J8216">
        <f t="shared" si="772"/>
        <v>-1.3167806666669238E-2</v>
      </c>
      <c r="K8216">
        <f t="shared" si="773"/>
        <v>1.0863554719578465E-3</v>
      </c>
      <c r="L8216">
        <f t="shared" si="774"/>
        <v>-9.3913835533510528E-2</v>
      </c>
    </row>
    <row r="8217" spans="1:12">
      <c r="A8217">
        <v>647.46600000000001</v>
      </c>
      <c r="B8217">
        <v>81.87</v>
      </c>
      <c r="C8217">
        <v>-4.0331299999999999</v>
      </c>
      <c r="D8217">
        <v>12.50395</v>
      </c>
      <c r="E8217">
        <v>-0.12881000000000001</v>
      </c>
      <c r="F8217">
        <v>0.27775</v>
      </c>
      <c r="G8217">
        <f t="shared" si="771"/>
        <v>1.2653997399999999</v>
      </c>
      <c r="H8217">
        <f t="shared" si="769"/>
        <v>-0.14031176163944181</v>
      </c>
      <c r="I8217">
        <f t="shared" si="770"/>
        <v>-1.610134455220745E-2</v>
      </c>
      <c r="J8217">
        <f t="shared" si="772"/>
        <v>-1.2668553333335662E-2</v>
      </c>
      <c r="K8217">
        <f t="shared" si="773"/>
        <v>1.0862292204350131E-3</v>
      </c>
      <c r="L8217">
        <f t="shared" si="774"/>
        <v>-9.0288605782671005E-2</v>
      </c>
    </row>
    <row r="8218" spans="1:12">
      <c r="A8218">
        <v>647.56200999999999</v>
      </c>
      <c r="B8218">
        <v>81.88</v>
      </c>
      <c r="C8218">
        <v>-4.0256100000000004</v>
      </c>
      <c r="D8218">
        <v>12.50197</v>
      </c>
      <c r="E8218">
        <v>-0.12434000000000001</v>
      </c>
      <c r="F8218">
        <v>0.27771000000000001</v>
      </c>
      <c r="G8218">
        <f t="shared" si="771"/>
        <v>1.2651993640000001</v>
      </c>
      <c r="H8218">
        <f t="shared" si="769"/>
        <v>-0.14051213763944159</v>
      </c>
      <c r="I8218">
        <f t="shared" si="770"/>
        <v>-1.6124338512074336E-2</v>
      </c>
      <c r="J8218">
        <f t="shared" si="772"/>
        <v>-1.3174553333332461E-2</v>
      </c>
      <c r="K8218">
        <f t="shared" si="773"/>
        <v>1.0861159506325979E-3</v>
      </c>
      <c r="L8218">
        <f t="shared" si="774"/>
        <v>-9.3760962964913139E-2</v>
      </c>
    </row>
    <row r="8219" spans="1:12">
      <c r="A8219">
        <v>647.66399999999999</v>
      </c>
      <c r="B8219">
        <v>81.89</v>
      </c>
      <c r="C8219">
        <v>-4.0203499999999996</v>
      </c>
      <c r="D8219">
        <v>12.50098</v>
      </c>
      <c r="E8219">
        <v>-0.12113</v>
      </c>
      <c r="F8219">
        <v>0.27767999999999998</v>
      </c>
      <c r="G8219">
        <f t="shared" si="771"/>
        <v>1.2650991759999999</v>
      </c>
      <c r="H8219">
        <f t="shared" si="769"/>
        <v>-0.14061232563944182</v>
      </c>
      <c r="I8219">
        <f t="shared" si="770"/>
        <v>-1.6135835492007821E-2</v>
      </c>
      <c r="J8219">
        <f t="shared" si="772"/>
        <v>-1.4009453333332844E-2</v>
      </c>
      <c r="K8219">
        <f t="shared" si="773"/>
        <v>1.0859956516734107E-3</v>
      </c>
      <c r="L8219">
        <f t="shared" si="774"/>
        <v>-9.9631758948755964E-2</v>
      </c>
    </row>
    <row r="8220" spans="1:12">
      <c r="A8220">
        <v>647.76098999999999</v>
      </c>
      <c r="B8220">
        <v>81.900000000000006</v>
      </c>
      <c r="C8220">
        <v>-4.0128300000000001</v>
      </c>
      <c r="D8220">
        <v>12.5</v>
      </c>
      <c r="E8220">
        <v>-0.12077</v>
      </c>
      <c r="F8220">
        <v>0.27764</v>
      </c>
      <c r="G8220">
        <f t="shared" si="771"/>
        <v>1.2649999999999999</v>
      </c>
      <c r="H8220">
        <f t="shared" si="769"/>
        <v>-0.14071150163944179</v>
      </c>
      <c r="I8220">
        <f t="shared" si="770"/>
        <v>-1.6147216340830835E-2</v>
      </c>
      <c r="J8220">
        <f t="shared" si="772"/>
        <v>-1.3670433333332099E-2</v>
      </c>
      <c r="K8220">
        <f t="shared" si="773"/>
        <v>1.0858812750187724E-3</v>
      </c>
      <c r="L8220">
        <f t="shared" si="774"/>
        <v>-9.7152209833998679E-2</v>
      </c>
    </row>
    <row r="8221" spans="1:12">
      <c r="A8221">
        <v>647.86199999999997</v>
      </c>
      <c r="B8221">
        <v>81.91</v>
      </c>
      <c r="C8221">
        <v>-4.0044399999999998</v>
      </c>
      <c r="D8221">
        <v>12.49901</v>
      </c>
      <c r="E8221">
        <v>-0.12343999999999999</v>
      </c>
      <c r="F8221">
        <v>0.27761000000000002</v>
      </c>
      <c r="G8221">
        <f t="shared" si="771"/>
        <v>1.2648998119999999</v>
      </c>
      <c r="H8221">
        <f t="shared" si="769"/>
        <v>-0.14081168963944179</v>
      </c>
      <c r="I8221">
        <f t="shared" si="770"/>
        <v>-1.6158713320764292E-2</v>
      </c>
      <c r="J8221">
        <f t="shared" si="772"/>
        <v>-1.2833846666664896E-2</v>
      </c>
      <c r="K8221">
        <f t="shared" si="773"/>
        <v>1.0857621833374592E-3</v>
      </c>
      <c r="L8221">
        <f t="shared" si="774"/>
        <v>-9.1141912290995594E-2</v>
      </c>
    </row>
    <row r="8222" spans="1:12">
      <c r="A8222">
        <v>647.96001999999999</v>
      </c>
      <c r="B8222">
        <v>81.92</v>
      </c>
      <c r="C8222">
        <v>-4.0000400000000003</v>
      </c>
      <c r="D8222">
        <v>12.49802</v>
      </c>
      <c r="E8222">
        <v>-0.12620000000000001</v>
      </c>
      <c r="F8222">
        <v>0.27756999999999998</v>
      </c>
      <c r="G8222">
        <f t="shared" si="771"/>
        <v>1.2647996239999999</v>
      </c>
      <c r="H8222">
        <f t="shared" si="769"/>
        <v>-0.1409118776394418</v>
      </c>
      <c r="I8222">
        <f t="shared" si="770"/>
        <v>-1.6170210300697745E-2</v>
      </c>
      <c r="J8222">
        <f t="shared" si="772"/>
        <v>-1.2334593333331589E-2</v>
      </c>
      <c r="K8222">
        <f t="shared" si="773"/>
        <v>1.0856466418636939E-3</v>
      </c>
      <c r="L8222">
        <f t="shared" si="774"/>
        <v>-8.7534092512007569E-2</v>
      </c>
    </row>
    <row r="8223" spans="1:12">
      <c r="A8223">
        <v>648.06200999999999</v>
      </c>
      <c r="B8223">
        <v>81.93</v>
      </c>
      <c r="C8223">
        <v>-3.99166</v>
      </c>
      <c r="D8223">
        <v>12.496040000000001</v>
      </c>
      <c r="E8223">
        <v>-0.12598000000000001</v>
      </c>
      <c r="F8223">
        <v>0.27754000000000001</v>
      </c>
      <c r="G8223">
        <f t="shared" si="771"/>
        <v>1.2645992480000001</v>
      </c>
      <c r="H8223">
        <f t="shared" ref="H8223:H8286" si="775">G8223-G$27-E$27</f>
        <v>-0.14111225363944158</v>
      </c>
      <c r="I8223">
        <f t="shared" ref="I8223:I8286" si="776">H8223/(G$30-G$27-E$27)</f>
        <v>-1.6193204260564635E-2</v>
      </c>
      <c r="J8223">
        <f t="shared" si="772"/>
        <v>-1.2172673333329434E-2</v>
      </c>
      <c r="K8223">
        <f t="shared" si="773"/>
        <v>1.0855264468382258E-3</v>
      </c>
      <c r="L8223">
        <f t="shared" si="774"/>
        <v>-8.6262340933424872E-2</v>
      </c>
    </row>
    <row r="8224" spans="1:12">
      <c r="A8224">
        <v>648.15899999999999</v>
      </c>
      <c r="B8224">
        <v>81.94</v>
      </c>
      <c r="C8224">
        <v>-3.9836900000000002</v>
      </c>
      <c r="D8224">
        <v>12.494070000000001</v>
      </c>
      <c r="E8224">
        <v>-0.1231</v>
      </c>
      <c r="F8224">
        <v>0.27750000000000002</v>
      </c>
      <c r="G8224">
        <f t="shared" si="771"/>
        <v>1.2643998839999999</v>
      </c>
      <c r="H8224">
        <f t="shared" si="775"/>
        <v>-0.14131161763944178</v>
      </c>
      <c r="I8224">
        <f t="shared" si="776"/>
        <v>-1.621608208932113E-2</v>
      </c>
      <c r="J8224">
        <f t="shared" si="772"/>
        <v>-1.3000826666665639E-2</v>
      </c>
      <c r="K8224">
        <f t="shared" si="773"/>
        <v>1.0854121689899915E-3</v>
      </c>
      <c r="L8224">
        <f t="shared" si="774"/>
        <v>-9.200111699122572E-2</v>
      </c>
    </row>
    <row r="8225" spans="1:12">
      <c r="A8225">
        <v>648.26500999999996</v>
      </c>
      <c r="B8225">
        <v>81.95</v>
      </c>
      <c r="C8225">
        <v>-3.9779900000000001</v>
      </c>
      <c r="D8225">
        <v>12.494070000000001</v>
      </c>
      <c r="E8225">
        <v>-0.11976000000000001</v>
      </c>
      <c r="F8225">
        <v>0.27746999999999999</v>
      </c>
      <c r="G8225">
        <f t="shared" si="771"/>
        <v>1.2643998839999999</v>
      </c>
      <c r="H8225">
        <f t="shared" si="775"/>
        <v>-0.14131161763944178</v>
      </c>
      <c r="I8225">
        <f t="shared" si="776"/>
        <v>-1.621608208932113E-2</v>
      </c>
      <c r="J8225">
        <f t="shared" si="772"/>
        <v>-1.2663493333332963E-2</v>
      </c>
      <c r="K8225">
        <f t="shared" si="773"/>
        <v>1.0852872909027172E-3</v>
      </c>
      <c r="L8225">
        <f t="shared" si="774"/>
        <v>-8.9613957754301643E-2</v>
      </c>
    </row>
    <row r="8226" spans="1:12">
      <c r="A8226">
        <v>648.36401000000001</v>
      </c>
      <c r="B8226">
        <v>81.96</v>
      </c>
      <c r="C8226">
        <v>-3.9704799999999998</v>
      </c>
      <c r="D8226">
        <v>12.493080000000001</v>
      </c>
      <c r="E8226">
        <v>-0.11769</v>
      </c>
      <c r="F8226">
        <v>0.27743000000000001</v>
      </c>
      <c r="G8226">
        <f t="shared" si="771"/>
        <v>1.2642996959999999</v>
      </c>
      <c r="H8226">
        <f t="shared" si="775"/>
        <v>-0.14141180563944178</v>
      </c>
      <c r="I8226">
        <f t="shared" si="776"/>
        <v>-1.6227579069254587E-2</v>
      </c>
      <c r="J8226">
        <f t="shared" si="772"/>
        <v>-1.1995573333334075E-2</v>
      </c>
      <c r="K8226">
        <f t="shared" si="773"/>
        <v>1.0851706964281531E-3</v>
      </c>
      <c r="L8226">
        <f t="shared" si="774"/>
        <v>-8.4827241113936649E-2</v>
      </c>
    </row>
    <row r="8227" spans="1:12">
      <c r="A8227">
        <v>648.46398999999997</v>
      </c>
      <c r="B8227">
        <v>81.97</v>
      </c>
      <c r="C8227">
        <v>-3.96163</v>
      </c>
      <c r="D8227">
        <v>12.491099999999999</v>
      </c>
      <c r="E8227">
        <v>-0.1171</v>
      </c>
      <c r="F8227">
        <v>0.27739999999999998</v>
      </c>
      <c r="G8227">
        <f t="shared" si="771"/>
        <v>1.2640993199999999</v>
      </c>
      <c r="H8227">
        <f t="shared" si="775"/>
        <v>-0.14161218163944178</v>
      </c>
      <c r="I8227">
        <f t="shared" si="776"/>
        <v>-1.6250573029121501E-2</v>
      </c>
      <c r="J8227">
        <f t="shared" si="772"/>
        <v>-1.2499886666667012E-2</v>
      </c>
      <c r="K8227">
        <f t="shared" si="773"/>
        <v>1.0850529732084472E-3</v>
      </c>
      <c r="L8227">
        <f t="shared" si="774"/>
        <v>-8.8268442177473996E-2</v>
      </c>
    </row>
    <row r="8228" spans="1:12">
      <c r="A8228">
        <v>648.56799000000001</v>
      </c>
      <c r="B8228">
        <v>81.98</v>
      </c>
      <c r="C8228">
        <v>-3.9541400000000002</v>
      </c>
      <c r="D8228">
        <v>12.49011</v>
      </c>
      <c r="E8228">
        <v>-0.11612</v>
      </c>
      <c r="F8228">
        <v>0.27736</v>
      </c>
      <c r="G8228">
        <f t="shared" si="771"/>
        <v>1.2639991319999999</v>
      </c>
      <c r="H8228">
        <f t="shared" si="775"/>
        <v>-0.14171236963944178</v>
      </c>
      <c r="I8228">
        <f t="shared" si="776"/>
        <v>-1.6262070009054958E-2</v>
      </c>
      <c r="J8228">
        <f t="shared" si="772"/>
        <v>-1.2673613333333915E-2</v>
      </c>
      <c r="K8228">
        <f t="shared" si="773"/>
        <v>1.0849305436687853E-3</v>
      </c>
      <c r="L8228">
        <f t="shared" si="774"/>
        <v>-8.9431948428915123E-2</v>
      </c>
    </row>
    <row r="8229" spans="1:12">
      <c r="A8229">
        <v>648.66900999999996</v>
      </c>
      <c r="B8229">
        <v>81.99</v>
      </c>
      <c r="C8229">
        <v>-3.9479700000000002</v>
      </c>
      <c r="D8229">
        <v>12.489129999999999</v>
      </c>
      <c r="E8229">
        <v>-0.11284</v>
      </c>
      <c r="F8229">
        <v>0.27732000000000001</v>
      </c>
      <c r="G8229">
        <f t="shared" si="771"/>
        <v>1.2638999559999999</v>
      </c>
      <c r="H8229">
        <f t="shared" si="775"/>
        <v>-0.14181154563944176</v>
      </c>
      <c r="I8229">
        <f t="shared" si="776"/>
        <v>-1.6273450857877972E-2</v>
      </c>
      <c r="J8229">
        <f t="shared" si="772"/>
        <v>-1.2501573333334182E-2</v>
      </c>
      <c r="K8229">
        <f t="shared" si="773"/>
        <v>1.0848116486554123E-3</v>
      </c>
      <c r="L8229">
        <f t="shared" si="774"/>
        <v>-8.8156244803364897E-2</v>
      </c>
    </row>
    <row r="8230" spans="1:12">
      <c r="A8230">
        <v>648.76397999999995</v>
      </c>
      <c r="B8230">
        <v>82</v>
      </c>
      <c r="C8230">
        <v>-3.9377499999999999</v>
      </c>
      <c r="D8230">
        <v>12.488149999999999</v>
      </c>
      <c r="E8230">
        <v>-0.10826</v>
      </c>
      <c r="F8230">
        <v>0.27728999999999998</v>
      </c>
      <c r="G8230">
        <f t="shared" si="771"/>
        <v>1.2638007799999997</v>
      </c>
      <c r="H8230">
        <f t="shared" si="775"/>
        <v>-0.14191072163944196</v>
      </c>
      <c r="I8230">
        <f t="shared" si="776"/>
        <v>-1.6284831706701013E-2</v>
      </c>
      <c r="J8230">
        <f t="shared" si="772"/>
        <v>-1.1992200000002734E-2</v>
      </c>
      <c r="K8230">
        <f t="shared" si="773"/>
        <v>1.0846998979232316E-3</v>
      </c>
      <c r="L8230">
        <f t="shared" si="774"/>
        <v>-8.4505242884126669E-2</v>
      </c>
    </row>
    <row r="8231" spans="1:12">
      <c r="A8231">
        <v>648.86901999999998</v>
      </c>
      <c r="B8231">
        <v>82.01</v>
      </c>
      <c r="C8231">
        <v>-3.9320400000000002</v>
      </c>
      <c r="D8231">
        <v>12.48617</v>
      </c>
      <c r="E8231">
        <v>-0.10455</v>
      </c>
      <c r="F8231">
        <v>0.27725</v>
      </c>
      <c r="G8231">
        <f t="shared" si="771"/>
        <v>1.2636004039999997</v>
      </c>
      <c r="H8231">
        <f t="shared" si="775"/>
        <v>-0.14211109763944196</v>
      </c>
      <c r="I8231">
        <f t="shared" si="776"/>
        <v>-1.6307825666567924E-2</v>
      </c>
      <c r="J8231">
        <f t="shared" si="772"/>
        <v>-1.1821846666670287E-2</v>
      </c>
      <c r="K8231">
        <f t="shared" si="773"/>
        <v>1.0845763246836275E-3</v>
      </c>
      <c r="L8231">
        <f t="shared" si="774"/>
        <v>-8.3187357377705703E-2</v>
      </c>
    </row>
    <row r="8232" spans="1:12">
      <c r="A8232">
        <v>648.96198000000004</v>
      </c>
      <c r="B8232">
        <v>82.02</v>
      </c>
      <c r="C8232">
        <v>-3.9200300000000001</v>
      </c>
      <c r="D8232">
        <v>12.48617</v>
      </c>
      <c r="E8232">
        <v>-0.1032</v>
      </c>
      <c r="F8232">
        <v>0.27722000000000002</v>
      </c>
      <c r="G8232">
        <f t="shared" si="771"/>
        <v>1.2636004039999997</v>
      </c>
      <c r="H8232">
        <f t="shared" si="775"/>
        <v>-0.14211109763944196</v>
      </c>
      <c r="I8232">
        <f t="shared" si="776"/>
        <v>-1.6307825666567924E-2</v>
      </c>
      <c r="J8232">
        <f t="shared" si="772"/>
        <v>-1.1322593333336024E-2</v>
      </c>
      <c r="K8232">
        <f t="shared" si="773"/>
        <v>1.0844669863198176E-3</v>
      </c>
      <c r="L8232">
        <f t="shared" si="774"/>
        <v>-7.9674237419960062E-2</v>
      </c>
    </row>
    <row r="8233" spans="1:12">
      <c r="A8233">
        <v>649.07097999999996</v>
      </c>
      <c r="B8233">
        <v>82.03</v>
      </c>
      <c r="C8233">
        <v>-3.91167</v>
      </c>
      <c r="D8233">
        <v>12.48518</v>
      </c>
      <c r="E8233">
        <v>-0.10366</v>
      </c>
      <c r="F8233">
        <v>0.27717999999999998</v>
      </c>
      <c r="G8233">
        <f t="shared" si="771"/>
        <v>1.263500216</v>
      </c>
      <c r="H8233">
        <f t="shared" si="775"/>
        <v>-0.14221128563944174</v>
      </c>
      <c r="I8233">
        <f t="shared" si="776"/>
        <v>-1.6319322646501357E-2</v>
      </c>
      <c r="J8233">
        <f t="shared" si="772"/>
        <v>-1.1487886666668213E-2</v>
      </c>
      <c r="K8233">
        <f t="shared" si="773"/>
        <v>1.0843388099889032E-3</v>
      </c>
      <c r="L8233">
        <f t="shared" si="774"/>
        <v>-8.0780414965056002E-2</v>
      </c>
    </row>
    <row r="8234" spans="1:12">
      <c r="A8234">
        <v>649.16900999999996</v>
      </c>
      <c r="B8234">
        <v>82.04</v>
      </c>
      <c r="C8234">
        <v>-3.9028</v>
      </c>
      <c r="D8234">
        <v>12.48419</v>
      </c>
      <c r="E8234">
        <v>-0.10316</v>
      </c>
      <c r="F8234">
        <v>0.27715000000000001</v>
      </c>
      <c r="G8234">
        <f t="shared" si="771"/>
        <v>1.263400028</v>
      </c>
      <c r="H8234">
        <f t="shared" si="775"/>
        <v>-0.14231147363944174</v>
      </c>
      <c r="I8234">
        <f t="shared" si="776"/>
        <v>-1.633081962643481E-2</v>
      </c>
      <c r="J8234">
        <f t="shared" si="772"/>
        <v>-1.0821653333333042E-2</v>
      </c>
      <c r="K8234">
        <f t="shared" si="773"/>
        <v>1.084223559481876E-3</v>
      </c>
      <c r="L8234">
        <f t="shared" si="774"/>
        <v>-7.6042029898099606E-2</v>
      </c>
    </row>
    <row r="8235" spans="1:12">
      <c r="A8235">
        <v>649.26598999999999</v>
      </c>
      <c r="B8235">
        <v>82.05</v>
      </c>
      <c r="C8235">
        <v>-3.89392</v>
      </c>
      <c r="D8235">
        <v>12.48222</v>
      </c>
      <c r="E8235" s="1">
        <v>-9.9617999999999998E-2</v>
      </c>
      <c r="F8235">
        <v>0.27711000000000002</v>
      </c>
      <c r="G8235">
        <f t="shared" si="771"/>
        <v>1.2632006639999998</v>
      </c>
      <c r="H8235">
        <f t="shared" si="775"/>
        <v>-0.14251083763944195</v>
      </c>
      <c r="I8235">
        <f t="shared" si="776"/>
        <v>-1.6353697455191309E-2</v>
      </c>
      <c r="J8235">
        <f t="shared" si="772"/>
        <v>-1.0652986666667374E-2</v>
      </c>
      <c r="K8235">
        <f t="shared" si="773"/>
        <v>1.0841095675282039E-3</v>
      </c>
      <c r="L8235">
        <f t="shared" si="774"/>
        <v>-7.4752116001309682E-2</v>
      </c>
    </row>
    <row r="8236" spans="1:12">
      <c r="A8236">
        <v>649.36401000000001</v>
      </c>
      <c r="B8236">
        <v>82.06</v>
      </c>
      <c r="C8236">
        <v>-3.8881600000000001</v>
      </c>
      <c r="D8236">
        <v>12.48123</v>
      </c>
      <c r="E8236" s="1">
        <v>-9.3440999999999996E-2</v>
      </c>
      <c r="F8236">
        <v>0.27707999999999999</v>
      </c>
      <c r="G8236">
        <f t="shared" si="771"/>
        <v>1.263100476</v>
      </c>
      <c r="H8236">
        <f t="shared" si="775"/>
        <v>-0.14261102563944172</v>
      </c>
      <c r="I8236">
        <f t="shared" si="776"/>
        <v>-1.6365194435124738E-2</v>
      </c>
      <c r="J8236">
        <f t="shared" si="772"/>
        <v>-1.0990319999999313E-2</v>
      </c>
      <c r="K8236">
        <f t="shared" si="773"/>
        <v>1.0839943774946031E-3</v>
      </c>
      <c r="L8236">
        <f t="shared" si="774"/>
        <v>-7.7065009179484764E-2</v>
      </c>
    </row>
    <row r="8237" spans="1:12">
      <c r="A8237">
        <v>649.46898999999996</v>
      </c>
      <c r="B8237">
        <v>82.07</v>
      </c>
      <c r="C8237">
        <v>-3.8824399999999999</v>
      </c>
      <c r="D8237">
        <v>12.48123</v>
      </c>
      <c r="E8237" s="1">
        <v>-8.7161000000000002E-2</v>
      </c>
      <c r="F8237">
        <v>0.27704000000000001</v>
      </c>
      <c r="G8237">
        <f t="shared" si="771"/>
        <v>1.263100476</v>
      </c>
      <c r="H8237">
        <f t="shared" si="775"/>
        <v>-0.14261102563944172</v>
      </c>
      <c r="I8237">
        <f t="shared" si="776"/>
        <v>-1.6365194435124738E-2</v>
      </c>
      <c r="J8237">
        <f t="shared" si="772"/>
        <v>-1.0497813333331683E-2</v>
      </c>
      <c r="K8237">
        <f t="shared" si="773"/>
        <v>1.0838710354314298E-3</v>
      </c>
      <c r="L8237">
        <f t="shared" si="774"/>
        <v>-7.3611512758297692E-2</v>
      </c>
    </row>
    <row r="8238" spans="1:12">
      <c r="A8238">
        <v>649.56500000000005</v>
      </c>
      <c r="B8238">
        <v>82.08</v>
      </c>
      <c r="C8238">
        <v>-3.8713299999999999</v>
      </c>
      <c r="D8238">
        <v>12.48024</v>
      </c>
      <c r="E8238" s="1">
        <v>-8.1507999999999997E-2</v>
      </c>
      <c r="F8238">
        <v>0.27700999999999998</v>
      </c>
      <c r="G8238">
        <f t="shared" si="771"/>
        <v>1.263000288</v>
      </c>
      <c r="H8238">
        <f t="shared" si="775"/>
        <v>-0.14271121363944173</v>
      </c>
      <c r="I8238">
        <f t="shared" si="776"/>
        <v>-1.6376691415058195E-2</v>
      </c>
      <c r="J8238">
        <f t="shared" si="772"/>
        <v>-1.0001933333330755E-2</v>
      </c>
      <c r="K8238">
        <f t="shared" si="773"/>
        <v>1.0837582568832195E-3</v>
      </c>
      <c r="L8238">
        <f t="shared" si="774"/>
        <v>-7.0085125606180645E-2</v>
      </c>
    </row>
    <row r="8239" spans="1:12">
      <c r="A8239">
        <v>649.66699000000006</v>
      </c>
      <c r="B8239">
        <v>82.09</v>
      </c>
      <c r="C8239">
        <v>-3.8602400000000001</v>
      </c>
      <c r="D8239">
        <v>12.47925</v>
      </c>
      <c r="E8239" s="1">
        <v>-7.3589000000000002E-2</v>
      </c>
      <c r="F8239">
        <v>0.27696999999999999</v>
      </c>
      <c r="G8239">
        <f t="shared" si="771"/>
        <v>1.2629001</v>
      </c>
      <c r="H8239">
        <f t="shared" si="775"/>
        <v>-0.14281140163944173</v>
      </c>
      <c r="I8239">
        <f t="shared" si="776"/>
        <v>-1.6388188394991652E-2</v>
      </c>
      <c r="J8239">
        <f t="shared" si="772"/>
        <v>-9.5009933333308275E-3</v>
      </c>
      <c r="K8239">
        <f t="shared" si="773"/>
        <v>1.0836384796079665E-3</v>
      </c>
      <c r="L8239">
        <f t="shared" si="774"/>
        <v>-6.6528254917055857E-2</v>
      </c>
    </row>
    <row r="8240" spans="1:12">
      <c r="A8240">
        <v>649.76202000000001</v>
      </c>
      <c r="B8240">
        <v>82.1</v>
      </c>
      <c r="C8240">
        <v>-3.8526799999999999</v>
      </c>
      <c r="D8240">
        <v>12.478260000000001</v>
      </c>
      <c r="E8240" s="1">
        <v>-5.9434000000000001E-2</v>
      </c>
      <c r="F8240">
        <v>0.27694000000000002</v>
      </c>
      <c r="G8240">
        <f t="shared" si="771"/>
        <v>1.262799912</v>
      </c>
      <c r="H8240">
        <f t="shared" si="775"/>
        <v>-0.14291158963944173</v>
      </c>
      <c r="I8240">
        <f t="shared" si="776"/>
        <v>-1.6399685374925109E-2</v>
      </c>
      <c r="J8240">
        <f t="shared" si="772"/>
        <v>-9.8366399999982573E-3</v>
      </c>
      <c r="K8240">
        <f t="shared" si="773"/>
        <v>1.0835268999963832E-3</v>
      </c>
      <c r="L8240">
        <f t="shared" si="774"/>
        <v>-6.8830246901707359E-2</v>
      </c>
    </row>
    <row r="8241" spans="1:12">
      <c r="A8241">
        <v>649.87097000000006</v>
      </c>
      <c r="B8241">
        <v>82.11</v>
      </c>
      <c r="C8241">
        <v>-3.8438500000000002</v>
      </c>
      <c r="D8241">
        <v>12.477270000000001</v>
      </c>
      <c r="E8241" s="1">
        <v>-3.8488000000000001E-2</v>
      </c>
      <c r="F8241">
        <v>0.27689999999999998</v>
      </c>
      <c r="G8241">
        <f t="shared" si="771"/>
        <v>1.262699724</v>
      </c>
      <c r="H8241">
        <f t="shared" si="775"/>
        <v>-0.14301177763944173</v>
      </c>
      <c r="I8241">
        <f t="shared" si="776"/>
        <v>-1.6411182354858566E-2</v>
      </c>
      <c r="J8241">
        <f t="shared" si="772"/>
        <v>-9.5060533333329519E-3</v>
      </c>
      <c r="K8241">
        <f t="shared" si="773"/>
        <v>1.0833990044668215E-3</v>
      </c>
      <c r="L8241">
        <f t="shared" si="774"/>
        <v>-6.6470422857755201E-2</v>
      </c>
    </row>
    <row r="8242" spans="1:12">
      <c r="A8242">
        <v>649.97100999999998</v>
      </c>
      <c r="B8242">
        <v>82.12</v>
      </c>
      <c r="C8242">
        <v>-3.8349799999999998</v>
      </c>
      <c r="D8242">
        <v>12.477270000000001</v>
      </c>
      <c r="E8242" s="1">
        <v>-1.6035000000000001E-2</v>
      </c>
      <c r="F8242">
        <v>0.27685999999999999</v>
      </c>
      <c r="G8242">
        <f t="shared" si="771"/>
        <v>1.262699724</v>
      </c>
      <c r="H8242">
        <f t="shared" si="775"/>
        <v>-0.14301177763944173</v>
      </c>
      <c r="I8242">
        <f t="shared" si="776"/>
        <v>-1.6411182354858566E-2</v>
      </c>
      <c r="J8242">
        <f t="shared" si="772"/>
        <v>-8.5092333333321463E-3</v>
      </c>
      <c r="K8242">
        <f t="shared" si="773"/>
        <v>1.0832815949016262E-3</v>
      </c>
      <c r="L8242">
        <f t="shared" si="774"/>
        <v>-5.9500227700025138E-2</v>
      </c>
    </row>
    <row r="8243" spans="1:12">
      <c r="A8243">
        <v>650.06897000000004</v>
      </c>
      <c r="B8243">
        <v>82.13</v>
      </c>
      <c r="C8243">
        <v>-3.8260900000000002</v>
      </c>
      <c r="D8243">
        <v>12.477270000000001</v>
      </c>
      <c r="E8243" s="1">
        <v>1.6231000000000001E-4</v>
      </c>
      <c r="F8243">
        <v>0.27683000000000002</v>
      </c>
      <c r="G8243">
        <f t="shared" si="771"/>
        <v>1.262699724</v>
      </c>
      <c r="H8243">
        <f t="shared" si="775"/>
        <v>-0.14301177763944173</v>
      </c>
      <c r="I8243">
        <f t="shared" si="776"/>
        <v>-1.6411182354858566E-2</v>
      </c>
      <c r="J8243">
        <f t="shared" si="772"/>
        <v>-7.013159999998581E-3</v>
      </c>
      <c r="K8243">
        <f t="shared" si="773"/>
        <v>1.0831666511358622E-3</v>
      </c>
      <c r="L8243">
        <f t="shared" si="774"/>
        <v>-4.9039038013218829E-2</v>
      </c>
    </row>
    <row r="8244" spans="1:12">
      <c r="A8244">
        <v>650.16998000000001</v>
      </c>
      <c r="B8244">
        <v>82.14</v>
      </c>
      <c r="C8244">
        <v>-3.8158799999999999</v>
      </c>
      <c r="D8244">
        <v>12.478260000000001</v>
      </c>
      <c r="E8244" s="1">
        <v>4.0930999999999997E-3</v>
      </c>
      <c r="F8244">
        <v>0.27678999999999998</v>
      </c>
      <c r="G8244">
        <f t="shared" si="771"/>
        <v>1.262799912</v>
      </c>
      <c r="H8244">
        <f t="shared" si="775"/>
        <v>-0.14291158963944173</v>
      </c>
      <c r="I8244">
        <f t="shared" si="776"/>
        <v>-1.6399685374925109E-2</v>
      </c>
      <c r="J8244">
        <f t="shared" si="772"/>
        <v>-5.3433600000000279E-3</v>
      </c>
      <c r="K8244">
        <f t="shared" si="773"/>
        <v>1.083048154118792E-3</v>
      </c>
      <c r="L8244">
        <f t="shared" si="774"/>
        <v>-3.738926992192193E-2</v>
      </c>
    </row>
    <row r="8245" spans="1:12">
      <c r="A8245">
        <v>650.27697999999998</v>
      </c>
      <c r="B8245">
        <v>82.15</v>
      </c>
      <c r="C8245">
        <v>-3.8079200000000002</v>
      </c>
      <c r="D8245">
        <v>12.478260000000001</v>
      </c>
      <c r="E8245" s="1">
        <v>-6.4209000000000002E-3</v>
      </c>
      <c r="F8245">
        <v>0.27675</v>
      </c>
      <c r="G8245">
        <f t="shared" si="771"/>
        <v>1.262799912</v>
      </c>
      <c r="H8245">
        <f t="shared" si="775"/>
        <v>-0.14291158963944173</v>
      </c>
      <c r="I8245">
        <f t="shared" si="776"/>
        <v>-1.6399685374925109E-2</v>
      </c>
      <c r="J8245">
        <f t="shared" si="772"/>
        <v>-3.8405399999996881E-3</v>
      </c>
      <c r="K8245">
        <f t="shared" si="773"/>
        <v>1.0829226583784677E-3</v>
      </c>
      <c r="L8245">
        <f t="shared" si="774"/>
        <v>-2.6873537756379063E-2</v>
      </c>
    </row>
    <row r="8246" spans="1:12">
      <c r="A8246">
        <v>650.37097000000006</v>
      </c>
      <c r="B8246">
        <v>82.16</v>
      </c>
      <c r="C8246">
        <v>-3.79901</v>
      </c>
      <c r="D8246">
        <v>12.478260000000001</v>
      </c>
      <c r="E8246" s="1">
        <v>-2.8805000000000001E-2</v>
      </c>
      <c r="F8246">
        <v>0.27672000000000002</v>
      </c>
      <c r="G8246">
        <f t="shared" si="771"/>
        <v>1.262799912</v>
      </c>
      <c r="H8246">
        <f t="shared" si="775"/>
        <v>-0.14291158963944173</v>
      </c>
      <c r="I8246">
        <f t="shared" si="776"/>
        <v>-1.6399685374925109E-2</v>
      </c>
      <c r="J8246">
        <f t="shared" si="772"/>
        <v>-1.8367799999999578E-3</v>
      </c>
      <c r="K8246">
        <f t="shared" si="773"/>
        <v>1.0828124455040799E-3</v>
      </c>
      <c r="L8246">
        <f t="shared" si="774"/>
        <v>-1.2852561535660301E-2</v>
      </c>
    </row>
    <row r="8247" spans="1:12">
      <c r="A8247">
        <v>650.47100999999998</v>
      </c>
      <c r="B8247">
        <v>82.17</v>
      </c>
      <c r="C8247">
        <v>-3.7865500000000001</v>
      </c>
      <c r="D8247">
        <v>12.478260000000001</v>
      </c>
      <c r="E8247" s="1">
        <v>-5.7404999999999998E-2</v>
      </c>
      <c r="F8247">
        <v>0.27667999999999998</v>
      </c>
      <c r="G8247">
        <f t="shared" si="771"/>
        <v>1.262799912</v>
      </c>
      <c r="H8247">
        <f t="shared" si="775"/>
        <v>-0.14291158963944173</v>
      </c>
      <c r="I8247">
        <f t="shared" si="776"/>
        <v>-1.6399685374925109E-2</v>
      </c>
      <c r="J8247">
        <f t="shared" si="772"/>
        <v>-1.6697999999992425E-4</v>
      </c>
      <c r="K8247">
        <f t="shared" si="773"/>
        <v>1.0826951630301263E-3</v>
      </c>
      <c r="L8247">
        <f t="shared" si="774"/>
        <v>-1.1684146850595241E-3</v>
      </c>
    </row>
    <row r="8248" spans="1:12">
      <c r="A8248">
        <v>650.57599000000005</v>
      </c>
      <c r="B8248">
        <v>82.18</v>
      </c>
      <c r="C8248">
        <v>-3.77813</v>
      </c>
      <c r="D8248">
        <v>12.477270000000001</v>
      </c>
      <c r="E8248" s="1">
        <v>-8.8395000000000001E-2</v>
      </c>
      <c r="F8248">
        <v>0.27665000000000001</v>
      </c>
      <c r="G8248">
        <f t="shared" si="771"/>
        <v>1.262699724</v>
      </c>
      <c r="H8248">
        <f t="shared" si="775"/>
        <v>-0.14301177763944173</v>
      </c>
      <c r="I8248">
        <f t="shared" si="776"/>
        <v>-1.6411182354858566E-2</v>
      </c>
      <c r="J8248">
        <f t="shared" si="772"/>
        <v>3.3395999999988015E-4</v>
      </c>
      <c r="K8248">
        <f t="shared" si="773"/>
        <v>1.0825721164346583E-3</v>
      </c>
      <c r="L8248">
        <f t="shared" si="774"/>
        <v>2.3351922863433881E-3</v>
      </c>
    </row>
    <row r="8249" spans="1:12">
      <c r="A8249">
        <v>650.67200000000003</v>
      </c>
      <c r="B8249">
        <v>82.19</v>
      </c>
      <c r="C8249">
        <v>-3.7701199999999999</v>
      </c>
      <c r="D8249">
        <v>12.475300000000001</v>
      </c>
      <c r="E8249">
        <v>-0.12188</v>
      </c>
      <c r="F8249">
        <v>0.27661000000000002</v>
      </c>
      <c r="G8249">
        <f t="shared" si="771"/>
        <v>1.26250036</v>
      </c>
      <c r="H8249">
        <f t="shared" si="775"/>
        <v>-0.14321114163944171</v>
      </c>
      <c r="I8249">
        <f t="shared" si="776"/>
        <v>-1.6434060183615037E-2</v>
      </c>
      <c r="J8249">
        <f t="shared" si="772"/>
        <v>-9.9513333333304632E-4</v>
      </c>
      <c r="K8249">
        <f t="shared" si="773"/>
        <v>1.0824596080197268E-3</v>
      </c>
      <c r="L8249">
        <f t="shared" si="774"/>
        <v>-6.9487144780848329E-3</v>
      </c>
    </row>
    <row r="8250" spans="1:12">
      <c r="A8250">
        <v>650.77502000000004</v>
      </c>
      <c r="B8250">
        <v>82.2</v>
      </c>
      <c r="C8250">
        <v>-3.7594599999999998</v>
      </c>
      <c r="D8250">
        <v>12.475300000000001</v>
      </c>
      <c r="E8250">
        <v>-0.15995999999999999</v>
      </c>
      <c r="F8250">
        <v>0.27657999999999999</v>
      </c>
      <c r="G8250">
        <f t="shared" si="771"/>
        <v>1.26250036</v>
      </c>
      <c r="H8250">
        <f t="shared" si="775"/>
        <v>-0.14321114163944171</v>
      </c>
      <c r="I8250">
        <f t="shared" si="776"/>
        <v>-1.6434060183615037E-2</v>
      </c>
      <c r="J8250">
        <f t="shared" si="772"/>
        <v>-2.6598733333329672E-3</v>
      </c>
      <c r="K8250">
        <f t="shared" si="773"/>
        <v>1.0823389110081682E-3</v>
      </c>
      <c r="L8250">
        <f t="shared" si="774"/>
        <v>-1.8573089376171921E-2</v>
      </c>
    </row>
    <row r="8251" spans="1:12">
      <c r="A8251">
        <v>650.87298999999996</v>
      </c>
      <c r="B8251">
        <v>82.21</v>
      </c>
      <c r="C8251">
        <v>-3.7505500000000001</v>
      </c>
      <c r="D8251">
        <v>12.473319999999999</v>
      </c>
      <c r="E8251">
        <v>-0.20344999999999999</v>
      </c>
      <c r="F8251">
        <v>0.27654000000000001</v>
      </c>
      <c r="G8251">
        <f t="shared" si="771"/>
        <v>1.2622999839999998</v>
      </c>
      <c r="H8251">
        <f t="shared" si="775"/>
        <v>-0.14341151763944193</v>
      </c>
      <c r="I8251">
        <f t="shared" si="776"/>
        <v>-1.6457054143481975E-2</v>
      </c>
      <c r="J8251">
        <f t="shared" si="772"/>
        <v>-5.3281800000008197E-3</v>
      </c>
      <c r="K8251">
        <f t="shared" si="773"/>
        <v>1.0822241554834043E-3</v>
      </c>
      <c r="L8251">
        <f t="shared" si="774"/>
        <v>-3.7153082874394117E-2</v>
      </c>
    </row>
    <row r="8252" spans="1:12">
      <c r="A8252">
        <v>650.97198000000003</v>
      </c>
      <c r="B8252">
        <v>82.22</v>
      </c>
      <c r="C8252">
        <v>-3.7385199999999998</v>
      </c>
      <c r="D8252">
        <v>12.47134</v>
      </c>
      <c r="E8252">
        <v>-0.24796000000000001</v>
      </c>
      <c r="F8252">
        <v>0.27650999999999998</v>
      </c>
      <c r="G8252">
        <f t="shared" si="771"/>
        <v>1.262099608</v>
      </c>
      <c r="H8252">
        <f t="shared" si="775"/>
        <v>-0.14361189363944171</v>
      </c>
      <c r="I8252">
        <f t="shared" si="776"/>
        <v>-1.6480048103348861E-2</v>
      </c>
      <c r="J8252">
        <f t="shared" si="772"/>
        <v>-8.6660933333344743E-3</v>
      </c>
      <c r="K8252">
        <f t="shared" si="773"/>
        <v>1.0821082299113803E-3</v>
      </c>
      <c r="L8252">
        <f t="shared" si="774"/>
        <v>-6.0343841402801544E-2</v>
      </c>
    </row>
    <row r="8253" spans="1:12">
      <c r="A8253">
        <v>651.08300999999994</v>
      </c>
      <c r="B8253">
        <v>82.23</v>
      </c>
      <c r="C8253">
        <v>-3.7278899999999999</v>
      </c>
      <c r="D8253">
        <v>12.46838</v>
      </c>
      <c r="E8253">
        <v>-0.28297</v>
      </c>
      <c r="F8253">
        <v>0.27646999999999999</v>
      </c>
      <c r="G8253">
        <f t="shared" si="771"/>
        <v>1.2618000559999998</v>
      </c>
      <c r="H8253">
        <f t="shared" si="775"/>
        <v>-0.14391144563944192</v>
      </c>
      <c r="I8253">
        <f t="shared" si="776"/>
        <v>-1.6514422912038813E-2</v>
      </c>
      <c r="J8253">
        <f t="shared" si="772"/>
        <v>-1.2165926666669023E-2</v>
      </c>
      <c r="K8253">
        <f t="shared" si="773"/>
        <v>1.081978234038622E-3</v>
      </c>
      <c r="L8253">
        <f t="shared" si="774"/>
        <v>-8.4537589158472731E-2</v>
      </c>
    </row>
    <row r="8254" spans="1:12">
      <c r="A8254">
        <v>651.17602999999997</v>
      </c>
      <c r="B8254">
        <v>82.24</v>
      </c>
      <c r="C8254">
        <v>-3.71672</v>
      </c>
      <c r="D8254">
        <v>12.46442</v>
      </c>
      <c r="E8254">
        <v>-0.29792999999999997</v>
      </c>
      <c r="F8254">
        <v>0.27643000000000001</v>
      </c>
      <c r="G8254">
        <f t="shared" ref="G8254:G8317" si="777">(D8254/100)*$B$16</f>
        <v>1.261399304</v>
      </c>
      <c r="H8254">
        <f t="shared" si="775"/>
        <v>-0.1443121976394417</v>
      </c>
      <c r="I8254">
        <f t="shared" si="776"/>
        <v>-1.6560410831772614E-2</v>
      </c>
      <c r="J8254">
        <f t="shared" ref="J8254:J8317" si="778">SLOPE(H8246:H8254,B8246:B8254)</f>
        <v>-1.6671013333334678E-2</v>
      </c>
      <c r="K8254">
        <f t="shared" ref="K8254:K8317" si="779">1/(A8254+273.15)</f>
        <v>1.0818693486323219E-3</v>
      </c>
      <c r="L8254">
        <f t="shared" ref="L8254:L8317" si="780">-J8254/H8254</f>
        <v>-0.11552047301633188</v>
      </c>
    </row>
    <row r="8255" spans="1:12">
      <c r="A8255">
        <v>651.27197000000001</v>
      </c>
      <c r="B8255">
        <v>82.25</v>
      </c>
      <c r="C8255">
        <v>-3.7069100000000001</v>
      </c>
      <c r="D8255">
        <v>12.46048</v>
      </c>
      <c r="E8255">
        <v>-0.29000999999999999</v>
      </c>
      <c r="F8255">
        <v>0.27639999999999998</v>
      </c>
      <c r="G8255">
        <f t="shared" si="777"/>
        <v>1.2610005759999998</v>
      </c>
      <c r="H8255">
        <f t="shared" si="775"/>
        <v>-0.14471092563944188</v>
      </c>
      <c r="I8255">
        <f t="shared" si="776"/>
        <v>-1.6606166489285583E-2</v>
      </c>
      <c r="J8255">
        <f t="shared" si="778"/>
        <v>-2.1499940000002889E-2</v>
      </c>
      <c r="K8255">
        <f t="shared" si="779"/>
        <v>1.0817570681492998E-3</v>
      </c>
      <c r="L8255">
        <f t="shared" si="780"/>
        <v>-0.14857164312231408</v>
      </c>
    </row>
    <row r="8256" spans="1:12">
      <c r="A8256">
        <v>651.37097000000006</v>
      </c>
      <c r="B8256">
        <v>82.26</v>
      </c>
      <c r="C8256">
        <v>-3.6984400000000002</v>
      </c>
      <c r="D8256">
        <v>12.457509999999999</v>
      </c>
      <c r="E8256">
        <v>-0.26463999999999999</v>
      </c>
      <c r="F8256">
        <v>0.27635999999999999</v>
      </c>
      <c r="G8256">
        <f t="shared" si="777"/>
        <v>1.2607000119999998</v>
      </c>
      <c r="H8256">
        <f t="shared" si="775"/>
        <v>-0.14501148963944188</v>
      </c>
      <c r="I8256">
        <f t="shared" si="776"/>
        <v>-1.664065742908595E-2</v>
      </c>
      <c r="J8256">
        <f t="shared" si="778"/>
        <v>-2.5333733333335766E-2</v>
      </c>
      <c r="K8256">
        <f t="shared" si="779"/>
        <v>1.0816412309176719E-3</v>
      </c>
      <c r="L8256">
        <f t="shared" si="780"/>
        <v>-0.17470155914076763</v>
      </c>
    </row>
    <row r="8257" spans="1:12">
      <c r="A8257">
        <v>651.46898999999996</v>
      </c>
      <c r="B8257">
        <v>82.27</v>
      </c>
      <c r="C8257">
        <v>-3.6863999999999999</v>
      </c>
      <c r="D8257">
        <v>12.45553</v>
      </c>
      <c r="E8257">
        <v>-0.23255000000000001</v>
      </c>
      <c r="F8257">
        <v>0.27633000000000002</v>
      </c>
      <c r="G8257">
        <f t="shared" si="777"/>
        <v>1.2604996359999998</v>
      </c>
      <c r="H8257">
        <f t="shared" si="775"/>
        <v>-0.14521186563944188</v>
      </c>
      <c r="I8257">
        <f t="shared" si="776"/>
        <v>-1.6663651388952865E-2</v>
      </c>
      <c r="J8257">
        <f t="shared" si="778"/>
        <v>-2.78384333333348E-2</v>
      </c>
      <c r="K8257">
        <f t="shared" si="779"/>
        <v>1.0815265647961655E-3</v>
      </c>
      <c r="L8257">
        <f t="shared" si="780"/>
        <v>-0.19170908114669544</v>
      </c>
    </row>
    <row r="8258" spans="1:12">
      <c r="A8258">
        <v>651.56897000000004</v>
      </c>
      <c r="B8258">
        <v>82.28</v>
      </c>
      <c r="C8258">
        <v>-3.6716799999999998</v>
      </c>
      <c r="D8258">
        <v>12.45356</v>
      </c>
      <c r="E8258">
        <v>-0.20446</v>
      </c>
      <c r="F8258">
        <v>0.27628999999999998</v>
      </c>
      <c r="G8258">
        <f t="shared" si="777"/>
        <v>1.2603002719999998</v>
      </c>
      <c r="H8258">
        <f t="shared" si="775"/>
        <v>-0.14541122963944186</v>
      </c>
      <c r="I8258">
        <f t="shared" si="776"/>
        <v>-1.6686529217709335E-2</v>
      </c>
      <c r="J8258">
        <f t="shared" si="778"/>
        <v>-2.9666780000000944E-2</v>
      </c>
      <c r="K8258">
        <f t="shared" si="779"/>
        <v>1.0814096308633097E-3</v>
      </c>
      <c r="L8258">
        <f t="shared" si="780"/>
        <v>-0.20401986884755716</v>
      </c>
    </row>
    <row r="8259" spans="1:12">
      <c r="A8259">
        <v>651.67400999999995</v>
      </c>
      <c r="B8259">
        <v>82.29</v>
      </c>
      <c r="C8259">
        <v>-3.6645799999999999</v>
      </c>
      <c r="D8259">
        <v>12.45158</v>
      </c>
      <c r="E8259">
        <v>-0.18565000000000001</v>
      </c>
      <c r="F8259">
        <v>0.27625</v>
      </c>
      <c r="G8259">
        <f t="shared" si="777"/>
        <v>1.2600998959999998</v>
      </c>
      <c r="H8259">
        <f t="shared" si="775"/>
        <v>-0.14561160563944187</v>
      </c>
      <c r="I8259">
        <f t="shared" si="776"/>
        <v>-1.6709523177576249E-2</v>
      </c>
      <c r="J8259">
        <f t="shared" si="778"/>
        <v>-2.9164153333331239E-2</v>
      </c>
      <c r="K8259">
        <f t="shared" si="779"/>
        <v>1.0812868061243351E-3</v>
      </c>
      <c r="L8259">
        <f t="shared" si="780"/>
        <v>-0.20028728620400252</v>
      </c>
    </row>
    <row r="8260" spans="1:12">
      <c r="A8260">
        <v>651.77801999999997</v>
      </c>
      <c r="B8260">
        <v>82.3</v>
      </c>
      <c r="C8260">
        <v>-3.6556799999999998</v>
      </c>
      <c r="D8260">
        <v>12.45059</v>
      </c>
      <c r="E8260">
        <v>-0.17499999999999999</v>
      </c>
      <c r="F8260">
        <v>0.27622000000000002</v>
      </c>
      <c r="G8260">
        <f t="shared" si="777"/>
        <v>1.2599997079999998</v>
      </c>
      <c r="H8260">
        <f t="shared" si="775"/>
        <v>-0.14571179363944187</v>
      </c>
      <c r="I8260">
        <f t="shared" si="776"/>
        <v>-1.6721020157509706E-2</v>
      </c>
      <c r="J8260">
        <f t="shared" si="778"/>
        <v>-2.6998473333334383E-2</v>
      </c>
      <c r="K8260">
        <f t="shared" si="779"/>
        <v>1.0811652132670822E-3</v>
      </c>
      <c r="L8260">
        <f t="shared" si="780"/>
        <v>-0.18528680938580064</v>
      </c>
    </row>
    <row r="8261" spans="1:12">
      <c r="A8261">
        <v>651.87598000000003</v>
      </c>
      <c r="B8261">
        <v>82.31</v>
      </c>
      <c r="C8261">
        <v>-3.64452</v>
      </c>
      <c r="D8261">
        <v>12.44861</v>
      </c>
      <c r="E8261">
        <v>-0.16764999999999999</v>
      </c>
      <c r="F8261">
        <v>0.27617999999999998</v>
      </c>
      <c r="G8261">
        <f t="shared" si="777"/>
        <v>1.2597993319999998</v>
      </c>
      <c r="H8261">
        <f t="shared" si="775"/>
        <v>-0.14591216963944187</v>
      </c>
      <c r="I8261">
        <f t="shared" si="776"/>
        <v>-1.6744014117376617E-2</v>
      </c>
      <c r="J8261">
        <f t="shared" si="778"/>
        <v>-2.4004640000000136E-2</v>
      </c>
      <c r="K8261">
        <f t="shared" si="779"/>
        <v>1.0810507181646942E-3</v>
      </c>
      <c r="L8261">
        <f t="shared" si="780"/>
        <v>-0.16451431062478961</v>
      </c>
    </row>
    <row r="8262" spans="1:12">
      <c r="A8262">
        <v>651.96398999999997</v>
      </c>
      <c r="B8262">
        <v>82.32</v>
      </c>
      <c r="C8262">
        <v>-3.6337600000000001</v>
      </c>
      <c r="D8262">
        <v>12.44664</v>
      </c>
      <c r="E8262">
        <v>-0.15915000000000001</v>
      </c>
      <c r="F8262">
        <v>0.27615000000000001</v>
      </c>
      <c r="G8262">
        <f t="shared" si="777"/>
        <v>1.2595999679999998</v>
      </c>
      <c r="H8262">
        <f t="shared" si="775"/>
        <v>-0.14611153363944185</v>
      </c>
      <c r="I8262">
        <f t="shared" si="776"/>
        <v>-1.6766891946133088E-2</v>
      </c>
      <c r="J8262">
        <f t="shared" si="778"/>
        <v>-2.1002373333334746E-2</v>
      </c>
      <c r="K8262">
        <f t="shared" si="779"/>
        <v>1.0809478732453285E-3</v>
      </c>
      <c r="L8262">
        <f t="shared" si="780"/>
        <v>-0.14374206341001197</v>
      </c>
    </row>
    <row r="8263" spans="1:12">
      <c r="A8263">
        <v>652.06897000000004</v>
      </c>
      <c r="B8263">
        <v>82.33</v>
      </c>
      <c r="C8263">
        <v>-3.6217299999999999</v>
      </c>
      <c r="D8263">
        <v>12.444660000000001</v>
      </c>
      <c r="E8263">
        <v>-0.14862</v>
      </c>
      <c r="F8263">
        <v>0.27611000000000002</v>
      </c>
      <c r="G8263">
        <f t="shared" si="777"/>
        <v>1.2593995919999998</v>
      </c>
      <c r="H8263">
        <f t="shared" si="775"/>
        <v>-0.14631190963944185</v>
      </c>
      <c r="I8263">
        <f t="shared" si="776"/>
        <v>-1.6789885906000002E-2</v>
      </c>
      <c r="J8263">
        <f t="shared" si="778"/>
        <v>-1.9008733333334107E-2</v>
      </c>
      <c r="K8263">
        <f t="shared" si="779"/>
        <v>1.0808252234603447E-3</v>
      </c>
      <c r="L8263">
        <f t="shared" si="780"/>
        <v>-0.12991924840689695</v>
      </c>
    </row>
    <row r="8264" spans="1:12">
      <c r="A8264">
        <v>652.16699000000006</v>
      </c>
      <c r="B8264">
        <v>82.34</v>
      </c>
      <c r="C8264">
        <v>-3.6118999999999999</v>
      </c>
      <c r="D8264">
        <v>12.443669999999999</v>
      </c>
      <c r="E8264">
        <v>-0.13899</v>
      </c>
      <c r="F8264">
        <v>0.27607999999999999</v>
      </c>
      <c r="G8264">
        <f t="shared" si="777"/>
        <v>1.2592994039999998</v>
      </c>
      <c r="H8264">
        <f t="shared" si="775"/>
        <v>-0.14641209763944185</v>
      </c>
      <c r="I8264">
        <f t="shared" si="776"/>
        <v>-1.6801382885933459E-2</v>
      </c>
      <c r="J8264">
        <f t="shared" si="778"/>
        <v>-1.7672893333333498E-2</v>
      </c>
      <c r="K8264">
        <f t="shared" si="779"/>
        <v>1.0807107302763348E-3</v>
      </c>
      <c r="L8264">
        <f t="shared" si="780"/>
        <v>-0.12070651003754632</v>
      </c>
    </row>
    <row r="8265" spans="1:12">
      <c r="A8265">
        <v>652.27002000000005</v>
      </c>
      <c r="B8265">
        <v>82.35</v>
      </c>
      <c r="C8265">
        <v>-3.6003099999999999</v>
      </c>
      <c r="D8265">
        <v>12.442679999999999</v>
      </c>
      <c r="E8265">
        <v>-0.13375999999999999</v>
      </c>
      <c r="F8265">
        <v>0.27604000000000001</v>
      </c>
      <c r="G8265">
        <f t="shared" si="777"/>
        <v>1.2591992159999998</v>
      </c>
      <c r="H8265">
        <f t="shared" si="775"/>
        <v>-0.14651228563944185</v>
      </c>
      <c r="I8265">
        <f t="shared" si="776"/>
        <v>-1.6812879865866916E-2</v>
      </c>
      <c r="J8265">
        <f t="shared" si="778"/>
        <v>-1.667438666666695E-2</v>
      </c>
      <c r="K8265">
        <f t="shared" si="779"/>
        <v>1.0805904112599594E-3</v>
      </c>
      <c r="L8265">
        <f t="shared" si="780"/>
        <v>-0.11380879489998291</v>
      </c>
    </row>
    <row r="8266" spans="1:12">
      <c r="A8266">
        <v>652.36499000000003</v>
      </c>
      <c r="B8266">
        <v>82.36</v>
      </c>
      <c r="C8266">
        <v>-3.58867</v>
      </c>
      <c r="D8266">
        <v>12.441700000000001</v>
      </c>
      <c r="E8266">
        <v>-0.13371</v>
      </c>
      <c r="F8266">
        <v>0.27600000000000002</v>
      </c>
      <c r="G8266">
        <f t="shared" si="777"/>
        <v>1.2591000400000001</v>
      </c>
      <c r="H8266">
        <f t="shared" si="775"/>
        <v>-0.14661146163944161</v>
      </c>
      <c r="I8266">
        <f t="shared" si="776"/>
        <v>-1.6824260714689905E-2</v>
      </c>
      <c r="J8266">
        <f t="shared" si="778"/>
        <v>-1.5505526666665704E-2</v>
      </c>
      <c r="K8266">
        <f t="shared" si="779"/>
        <v>1.0804795284839201E-3</v>
      </c>
      <c r="L8266">
        <f t="shared" si="780"/>
        <v>-0.10575930758263709</v>
      </c>
    </row>
    <row r="8267" spans="1:12">
      <c r="A8267">
        <v>652.47497999999996</v>
      </c>
      <c r="B8267">
        <v>82.37</v>
      </c>
      <c r="C8267">
        <v>-3.5788899999999999</v>
      </c>
      <c r="D8267">
        <v>12.439719999999999</v>
      </c>
      <c r="E8267">
        <v>-0.13602</v>
      </c>
      <c r="F8267">
        <v>0.27595999999999998</v>
      </c>
      <c r="G8267">
        <f t="shared" si="777"/>
        <v>1.2588996639999999</v>
      </c>
      <c r="H8267">
        <f t="shared" si="775"/>
        <v>-0.14681183763944183</v>
      </c>
      <c r="I8267">
        <f t="shared" si="776"/>
        <v>-1.6847254674556843E-2</v>
      </c>
      <c r="J8267">
        <f t="shared" si="778"/>
        <v>-1.5001213333331898E-2</v>
      </c>
      <c r="K8267">
        <f t="shared" si="779"/>
        <v>1.0803511374552577E-3</v>
      </c>
      <c r="L8267">
        <f t="shared" si="780"/>
        <v>-0.10217986215916514</v>
      </c>
    </row>
    <row r="8268" spans="1:12">
      <c r="A8268">
        <v>652.56500000000005</v>
      </c>
      <c r="B8268">
        <v>82.38</v>
      </c>
      <c r="C8268">
        <v>-3.5658799999999999</v>
      </c>
      <c r="D8268">
        <v>12.43873</v>
      </c>
      <c r="E8268">
        <v>-0.13722999999999999</v>
      </c>
      <c r="F8268">
        <v>0.27593000000000001</v>
      </c>
      <c r="G8268">
        <f t="shared" si="777"/>
        <v>1.2587994759999999</v>
      </c>
      <c r="H8268">
        <f t="shared" si="775"/>
        <v>-0.14691202563944183</v>
      </c>
      <c r="I8268">
        <f t="shared" si="776"/>
        <v>-1.6858751654490297E-2</v>
      </c>
      <c r="J8268">
        <f t="shared" si="778"/>
        <v>-1.4500273333331971E-2</v>
      </c>
      <c r="K8268">
        <f t="shared" si="779"/>
        <v>1.0802460800570369E-3</v>
      </c>
      <c r="L8268">
        <f t="shared" si="780"/>
        <v>-9.8700383921730139E-2</v>
      </c>
    </row>
    <row r="8269" spans="1:12">
      <c r="A8269">
        <v>652.66498000000001</v>
      </c>
      <c r="B8269">
        <v>82.39</v>
      </c>
      <c r="C8269">
        <v>-3.5529199999999999</v>
      </c>
      <c r="D8269">
        <v>12.43676</v>
      </c>
      <c r="E8269">
        <v>-0.13650000000000001</v>
      </c>
      <c r="F8269">
        <v>0.27589999999999998</v>
      </c>
      <c r="G8269">
        <f t="shared" si="777"/>
        <v>1.2586001119999999</v>
      </c>
      <c r="H8269">
        <f t="shared" si="775"/>
        <v>-0.14711138963944181</v>
      </c>
      <c r="I8269">
        <f t="shared" si="776"/>
        <v>-1.6881629483246771E-2</v>
      </c>
      <c r="J8269">
        <f t="shared" si="778"/>
        <v>-1.3995959999998924E-2</v>
      </c>
      <c r="K8269">
        <f t="shared" si="779"/>
        <v>1.0801294228356512E-3</v>
      </c>
      <c r="L8269">
        <f t="shared" si="780"/>
        <v>-9.5138520778723507E-2</v>
      </c>
    </row>
    <row r="8270" spans="1:12">
      <c r="A8270">
        <v>652.76801</v>
      </c>
      <c r="B8270">
        <v>82.4</v>
      </c>
      <c r="C8270">
        <v>-3.5404200000000001</v>
      </c>
      <c r="D8270">
        <v>12.43577</v>
      </c>
      <c r="E8270">
        <v>-0.13431999999999999</v>
      </c>
      <c r="F8270">
        <v>0.27585999999999999</v>
      </c>
      <c r="G8270">
        <f t="shared" si="777"/>
        <v>1.2584999239999999</v>
      </c>
      <c r="H8270">
        <f t="shared" si="775"/>
        <v>-0.14721157763944182</v>
      </c>
      <c r="I8270">
        <f t="shared" si="776"/>
        <v>-1.6893126463180225E-2</v>
      </c>
      <c r="J8270">
        <f t="shared" si="778"/>
        <v>-1.3496706666665092E-2</v>
      </c>
      <c r="K8270">
        <f t="shared" si="779"/>
        <v>1.0800092332149366E-3</v>
      </c>
      <c r="L8270">
        <f t="shared" si="780"/>
        <v>-9.1682372290866426E-2</v>
      </c>
    </row>
    <row r="8271" spans="1:12">
      <c r="A8271">
        <v>652.86499000000003</v>
      </c>
      <c r="B8271">
        <v>82.41</v>
      </c>
      <c r="C8271">
        <v>-3.5310100000000002</v>
      </c>
      <c r="D8271">
        <v>12.43479</v>
      </c>
      <c r="E8271">
        <v>-0.13125999999999999</v>
      </c>
      <c r="F8271">
        <v>0.27582000000000001</v>
      </c>
      <c r="G8271">
        <f t="shared" si="777"/>
        <v>1.2584007479999999</v>
      </c>
      <c r="H8271">
        <f t="shared" si="775"/>
        <v>-0.14731075363944179</v>
      </c>
      <c r="I8271">
        <f t="shared" si="776"/>
        <v>-1.6904507312003242E-2</v>
      </c>
      <c r="J8271">
        <f t="shared" si="778"/>
        <v>-1.3154313333332909E-2</v>
      </c>
      <c r="K8271">
        <f t="shared" si="779"/>
        <v>1.07989612565559E-3</v>
      </c>
      <c r="L8271">
        <f t="shared" si="780"/>
        <v>-8.9296354871209488E-2</v>
      </c>
    </row>
    <row r="8272" spans="1:12">
      <c r="A8272">
        <v>652.96996999999999</v>
      </c>
      <c r="B8272">
        <v>82.42</v>
      </c>
      <c r="C8272">
        <v>-3.51851</v>
      </c>
      <c r="D8272">
        <v>12.43281</v>
      </c>
      <c r="E8272">
        <v>-0.12753999999999999</v>
      </c>
      <c r="F8272">
        <v>0.27578999999999998</v>
      </c>
      <c r="G8272">
        <f t="shared" si="777"/>
        <v>1.2582003719999999</v>
      </c>
      <c r="H8272">
        <f t="shared" si="775"/>
        <v>-0.1475111296394418</v>
      </c>
      <c r="I8272">
        <f t="shared" si="776"/>
        <v>-1.6927501271870152E-2</v>
      </c>
      <c r="J8272">
        <f t="shared" si="778"/>
        <v>-1.3818859999999883E-2</v>
      </c>
      <c r="K8272">
        <f t="shared" si="779"/>
        <v>1.0797737144141273E-3</v>
      </c>
      <c r="L8272">
        <f t="shared" si="780"/>
        <v>-9.3680117790278045E-2</v>
      </c>
    </row>
    <row r="8273" spans="1:12">
      <c r="A8273">
        <v>653.07001000000002</v>
      </c>
      <c r="B8273">
        <v>82.43</v>
      </c>
      <c r="C8273">
        <v>-3.5082200000000001</v>
      </c>
      <c r="D8273">
        <v>12.43182</v>
      </c>
      <c r="E8273">
        <v>-0.12256</v>
      </c>
      <c r="F8273">
        <v>0.27575</v>
      </c>
      <c r="G8273">
        <f t="shared" si="777"/>
        <v>1.2581001839999999</v>
      </c>
      <c r="H8273">
        <f t="shared" si="775"/>
        <v>-0.1476113176394418</v>
      </c>
      <c r="I8273">
        <f t="shared" si="776"/>
        <v>-1.6938998251803609E-2</v>
      </c>
      <c r="J8273">
        <f t="shared" si="778"/>
        <v>-1.3987526666665919E-2</v>
      </c>
      <c r="K8273">
        <f t="shared" si="779"/>
        <v>1.0796570892481583E-3</v>
      </c>
      <c r="L8273">
        <f t="shared" si="780"/>
        <v>-9.4759174908472243E-2</v>
      </c>
    </row>
    <row r="8274" spans="1:12">
      <c r="A8274">
        <v>653.17102</v>
      </c>
      <c r="B8274">
        <v>82.44</v>
      </c>
      <c r="C8274">
        <v>-3.4939100000000001</v>
      </c>
      <c r="D8274">
        <v>12.43083</v>
      </c>
      <c r="E8274">
        <v>-0.1168</v>
      </c>
      <c r="F8274">
        <v>0.27571000000000001</v>
      </c>
      <c r="G8274">
        <f t="shared" si="777"/>
        <v>1.2579999959999999</v>
      </c>
      <c r="H8274">
        <f t="shared" si="775"/>
        <v>-0.1477115056394418</v>
      </c>
      <c r="I8274">
        <f t="shared" si="776"/>
        <v>-1.6950495231737066E-2</v>
      </c>
      <c r="J8274">
        <f t="shared" si="778"/>
        <v>-1.3660313333334142E-2</v>
      </c>
      <c r="K8274">
        <f t="shared" si="779"/>
        <v>1.0795393588283249E-3</v>
      </c>
      <c r="L8274">
        <f t="shared" si="780"/>
        <v>-9.2479683787655989E-2</v>
      </c>
    </row>
    <row r="8275" spans="1:12">
      <c r="A8275">
        <v>653.27099999999996</v>
      </c>
      <c r="B8275">
        <v>82.45</v>
      </c>
      <c r="C8275">
        <v>-3.4849600000000001</v>
      </c>
      <c r="D8275">
        <v>12.428850000000001</v>
      </c>
      <c r="E8275">
        <v>-0.11307</v>
      </c>
      <c r="F8275">
        <v>0.27567999999999998</v>
      </c>
      <c r="G8275">
        <f t="shared" si="777"/>
        <v>1.2577996199999999</v>
      </c>
      <c r="H8275">
        <f t="shared" si="775"/>
        <v>-0.1479118816394418</v>
      </c>
      <c r="I8275">
        <f t="shared" si="776"/>
        <v>-1.6973489191603981E-2</v>
      </c>
      <c r="J8275">
        <f t="shared" si="778"/>
        <v>-1.3496706666666065E-2</v>
      </c>
      <c r="K8275">
        <f t="shared" si="779"/>
        <v>1.0794228541883227E-3</v>
      </c>
      <c r="L8275">
        <f t="shared" si="780"/>
        <v>-9.1248292679869933E-2</v>
      </c>
    </row>
    <row r="8276" spans="1:12">
      <c r="A8276">
        <v>653.36401000000001</v>
      </c>
      <c r="B8276">
        <v>82.46</v>
      </c>
      <c r="C8276">
        <v>-3.4746299999999999</v>
      </c>
      <c r="D8276">
        <v>12.42886</v>
      </c>
      <c r="E8276">
        <v>-0.11292000000000001</v>
      </c>
      <c r="F8276">
        <v>0.27564</v>
      </c>
      <c r="G8276">
        <f t="shared" si="777"/>
        <v>1.2578006319999999</v>
      </c>
      <c r="H8276">
        <f t="shared" si="775"/>
        <v>-0.14791086963944178</v>
      </c>
      <c r="I8276">
        <f t="shared" si="776"/>
        <v>-1.6973373060493537E-2</v>
      </c>
      <c r="J8276">
        <f t="shared" si="778"/>
        <v>-1.2828786666666476E-2</v>
      </c>
      <c r="K8276">
        <f t="shared" si="779"/>
        <v>1.0793144941218969E-3</v>
      </c>
      <c r="L8276">
        <f t="shared" si="780"/>
        <v>-8.6733224528656019E-2</v>
      </c>
    </row>
    <row r="8277" spans="1:12">
      <c r="A8277">
        <v>653.46996999999999</v>
      </c>
      <c r="B8277">
        <v>82.47</v>
      </c>
      <c r="C8277">
        <v>-3.4621200000000001</v>
      </c>
      <c r="D8277">
        <v>12.42787</v>
      </c>
      <c r="E8277">
        <v>-0.11554</v>
      </c>
      <c r="F8277">
        <v>0.27560000000000001</v>
      </c>
      <c r="G8277">
        <f t="shared" si="777"/>
        <v>1.2577004439999999</v>
      </c>
      <c r="H8277">
        <f t="shared" si="775"/>
        <v>-0.14801105763944178</v>
      </c>
      <c r="I8277">
        <f t="shared" si="776"/>
        <v>-1.6984870040426994E-2</v>
      </c>
      <c r="J8277">
        <f t="shared" si="778"/>
        <v>-1.1831966666667065E-2</v>
      </c>
      <c r="K8277">
        <f t="shared" si="779"/>
        <v>1.0791910733372173E-3</v>
      </c>
      <c r="L8277">
        <f t="shared" si="780"/>
        <v>-7.9939748119968151E-2</v>
      </c>
    </row>
    <row r="8278" spans="1:12">
      <c r="A8278">
        <v>653.57799999999997</v>
      </c>
      <c r="B8278">
        <v>82.48</v>
      </c>
      <c r="C8278">
        <v>-3.4518499999999999</v>
      </c>
      <c r="D8278">
        <v>12.425890000000001</v>
      </c>
      <c r="E8278">
        <v>-0.11947000000000001</v>
      </c>
      <c r="F8278">
        <v>0.27556999999999998</v>
      </c>
      <c r="G8278">
        <f t="shared" si="777"/>
        <v>1.2575000679999999</v>
      </c>
      <c r="H8278">
        <f t="shared" si="775"/>
        <v>-0.14821143363944178</v>
      </c>
      <c r="I8278">
        <f t="shared" si="776"/>
        <v>-1.7007864000293908E-2</v>
      </c>
      <c r="J8278">
        <f t="shared" si="778"/>
        <v>-1.2000633333333514E-2</v>
      </c>
      <c r="K8278">
        <f t="shared" si="779"/>
        <v>1.0790652705000821E-3</v>
      </c>
      <c r="L8278">
        <f t="shared" si="780"/>
        <v>-8.0969686606822786E-2</v>
      </c>
    </row>
    <row r="8279" spans="1:12">
      <c r="A8279">
        <v>653.66900999999996</v>
      </c>
      <c r="B8279">
        <v>82.49</v>
      </c>
      <c r="C8279">
        <v>-3.4379200000000001</v>
      </c>
      <c r="D8279">
        <v>12.424899999999999</v>
      </c>
      <c r="E8279">
        <v>-0.12252</v>
      </c>
      <c r="F8279">
        <v>0.27553</v>
      </c>
      <c r="G8279">
        <f t="shared" si="777"/>
        <v>1.2573998799999999</v>
      </c>
      <c r="H8279">
        <f t="shared" si="775"/>
        <v>-0.14831162163944178</v>
      </c>
      <c r="I8279">
        <f t="shared" si="776"/>
        <v>-1.7019360980227362E-2</v>
      </c>
      <c r="J8279">
        <f t="shared" si="778"/>
        <v>-1.1838713333333636E-2</v>
      </c>
      <c r="K8279">
        <f t="shared" si="779"/>
        <v>1.0789593105130634E-3</v>
      </c>
      <c r="L8279">
        <f t="shared" si="780"/>
        <v>-7.9823234366046908E-2</v>
      </c>
    </row>
    <row r="8280" spans="1:12">
      <c r="A8280">
        <v>653.77301</v>
      </c>
      <c r="B8280">
        <v>82.5</v>
      </c>
      <c r="C8280">
        <v>-3.4262899999999998</v>
      </c>
      <c r="D8280">
        <v>12.423909999999999</v>
      </c>
      <c r="E8280">
        <v>-0.12443</v>
      </c>
      <c r="F8280">
        <v>0.27549000000000001</v>
      </c>
      <c r="G8280">
        <f t="shared" si="777"/>
        <v>1.2572996919999999</v>
      </c>
      <c r="H8280">
        <f t="shared" si="775"/>
        <v>-0.14841180963944178</v>
      </c>
      <c r="I8280">
        <f t="shared" si="776"/>
        <v>-1.7030857960160819E-2</v>
      </c>
      <c r="J8280">
        <f t="shared" si="778"/>
        <v>-1.1337773333333826E-2</v>
      </c>
      <c r="K8280">
        <f t="shared" si="779"/>
        <v>1.0788382521650854E-3</v>
      </c>
      <c r="L8280">
        <f t="shared" si="780"/>
        <v>-7.6394010428673526E-2</v>
      </c>
    </row>
    <row r="8281" spans="1:12">
      <c r="A8281">
        <v>653.86797999999999</v>
      </c>
      <c r="B8281">
        <v>82.51</v>
      </c>
      <c r="C8281">
        <v>-3.4155099999999998</v>
      </c>
      <c r="D8281">
        <v>12.421939999999999</v>
      </c>
      <c r="E8281">
        <v>-0.12676999999999999</v>
      </c>
      <c r="F8281">
        <v>0.27545999999999998</v>
      </c>
      <c r="G8281">
        <f t="shared" si="777"/>
        <v>1.2571003279999999</v>
      </c>
      <c r="H8281">
        <f t="shared" si="775"/>
        <v>-0.14861117363944176</v>
      </c>
      <c r="I8281">
        <f t="shared" si="776"/>
        <v>-1.705373578891729E-2</v>
      </c>
      <c r="J8281">
        <f t="shared" si="778"/>
        <v>-1.2000633333333262E-2</v>
      </c>
      <c r="K8281">
        <f t="shared" si="779"/>
        <v>1.0787277286682185E-3</v>
      </c>
      <c r="L8281">
        <f t="shared" si="780"/>
        <v>-8.0751891257174385E-2</v>
      </c>
    </row>
    <row r="8282" spans="1:12">
      <c r="A8282">
        <v>653.97100999999998</v>
      </c>
      <c r="B8282">
        <v>82.52</v>
      </c>
      <c r="C8282">
        <v>-3.40252</v>
      </c>
      <c r="D8282">
        <v>12.421939999999999</v>
      </c>
      <c r="E8282">
        <v>-0.12856000000000001</v>
      </c>
      <c r="F8282">
        <v>0.27542</v>
      </c>
      <c r="G8282">
        <f t="shared" si="777"/>
        <v>1.2571003279999999</v>
      </c>
      <c r="H8282">
        <f t="shared" si="775"/>
        <v>-0.14861117363944176</v>
      </c>
      <c r="I8282">
        <f t="shared" si="776"/>
        <v>-1.705373578891729E-2</v>
      </c>
      <c r="J8282">
        <f t="shared" si="778"/>
        <v>-1.1664986666666299E-2</v>
      </c>
      <c r="K8282">
        <f t="shared" si="779"/>
        <v>1.0786078507702031E-3</v>
      </c>
      <c r="L8282">
        <f t="shared" si="780"/>
        <v>-7.8493335198117187E-2</v>
      </c>
    </row>
    <row r="8283" spans="1:12">
      <c r="A8283">
        <v>654.06897000000004</v>
      </c>
      <c r="B8283">
        <v>82.53</v>
      </c>
      <c r="C8283">
        <v>-3.3913000000000002</v>
      </c>
      <c r="D8283">
        <v>12.41996</v>
      </c>
      <c r="E8283">
        <v>-0.12642</v>
      </c>
      <c r="F8283">
        <v>0.27539000000000002</v>
      </c>
      <c r="G8283">
        <f t="shared" si="777"/>
        <v>1.2568999519999999</v>
      </c>
      <c r="H8283">
        <f t="shared" si="775"/>
        <v>-0.14881154963944176</v>
      </c>
      <c r="I8283">
        <f t="shared" si="776"/>
        <v>-1.7076729748784204E-2</v>
      </c>
      <c r="J8283">
        <f t="shared" si="778"/>
        <v>-1.1833653333333007E-2</v>
      </c>
      <c r="K8283">
        <f t="shared" si="779"/>
        <v>1.0784938966466573E-3</v>
      </c>
      <c r="L8283">
        <f t="shared" si="780"/>
        <v>-7.9521067833813852E-2</v>
      </c>
    </row>
    <row r="8284" spans="1:12">
      <c r="A8284">
        <v>654.17400999999995</v>
      </c>
      <c r="B8284">
        <v>82.54</v>
      </c>
      <c r="C8284">
        <v>-3.3751699999999998</v>
      </c>
      <c r="D8284">
        <v>12.41798</v>
      </c>
      <c r="E8284">
        <v>-0.11856</v>
      </c>
      <c r="F8284">
        <v>0.27534999999999998</v>
      </c>
      <c r="G8284">
        <f t="shared" si="777"/>
        <v>1.2566995759999999</v>
      </c>
      <c r="H8284">
        <f t="shared" si="775"/>
        <v>-0.14901192563944177</v>
      </c>
      <c r="I8284">
        <f t="shared" si="776"/>
        <v>-1.7099723708651118E-2</v>
      </c>
      <c r="J8284">
        <f t="shared" si="778"/>
        <v>-1.3174553333332138E-2</v>
      </c>
      <c r="K8284">
        <f t="shared" si="779"/>
        <v>1.0783717333060318E-3</v>
      </c>
      <c r="L8284">
        <f t="shared" si="780"/>
        <v>-8.8412744663202869E-2</v>
      </c>
    </row>
    <row r="8285" spans="1:12">
      <c r="A8285">
        <v>654.26598999999999</v>
      </c>
      <c r="B8285">
        <v>82.55</v>
      </c>
      <c r="C8285">
        <v>-3.3643700000000001</v>
      </c>
      <c r="D8285">
        <v>12.41699</v>
      </c>
      <c r="E8285">
        <v>-0.10703</v>
      </c>
      <c r="F8285">
        <v>0.27531</v>
      </c>
      <c r="G8285">
        <f t="shared" si="777"/>
        <v>1.2565993879999999</v>
      </c>
      <c r="H8285">
        <f t="shared" si="775"/>
        <v>-0.14911211363944177</v>
      </c>
      <c r="I8285">
        <f t="shared" si="776"/>
        <v>-1.7111220688584571E-2</v>
      </c>
      <c r="J8285">
        <f t="shared" si="778"/>
        <v>-1.3341533333333067E-2</v>
      </c>
      <c r="K8285">
        <f t="shared" si="779"/>
        <v>1.0782647816973698E-3</v>
      </c>
      <c r="L8285">
        <f t="shared" si="780"/>
        <v>-8.9473168931086006E-2</v>
      </c>
    </row>
    <row r="8286" spans="1:12">
      <c r="A8286">
        <v>654.36499000000003</v>
      </c>
      <c r="B8286">
        <v>82.56</v>
      </c>
      <c r="C8286">
        <v>-3.3527</v>
      </c>
      <c r="D8286">
        <v>12.416</v>
      </c>
      <c r="E8286" s="1">
        <v>-9.7379999999999994E-2</v>
      </c>
      <c r="F8286">
        <v>0.27528000000000002</v>
      </c>
      <c r="G8286">
        <f t="shared" si="777"/>
        <v>1.2564991999999999</v>
      </c>
      <c r="H8286">
        <f t="shared" si="775"/>
        <v>-0.14921230163944177</v>
      </c>
      <c r="I8286">
        <f t="shared" si="776"/>
        <v>-1.7122717668518028E-2</v>
      </c>
      <c r="J8286">
        <f t="shared" si="778"/>
        <v>-1.3009259999999766E-2</v>
      </c>
      <c r="K8286">
        <f t="shared" si="779"/>
        <v>1.0781496911440752E-3</v>
      </c>
      <c r="L8286">
        <f t="shared" si="780"/>
        <v>-8.7186243071536315E-2</v>
      </c>
    </row>
    <row r="8287" spans="1:12">
      <c r="A8287">
        <v>654.47400000000005</v>
      </c>
      <c r="B8287">
        <v>82.57</v>
      </c>
      <c r="C8287">
        <v>-3.3401700000000001</v>
      </c>
      <c r="D8287">
        <v>12.416</v>
      </c>
      <c r="E8287" s="1">
        <v>-9.5756999999999995E-2</v>
      </c>
      <c r="F8287">
        <v>0.27523999999999998</v>
      </c>
      <c r="G8287">
        <f t="shared" si="777"/>
        <v>1.2564991999999999</v>
      </c>
      <c r="H8287">
        <f t="shared" ref="H8287:H8350" si="781">G8287-G$27-E$27</f>
        <v>-0.14921230163944177</v>
      </c>
      <c r="I8287">
        <f t="shared" ref="I8287:I8350" si="782">H8287/(G$30-G$27-E$27)</f>
        <v>-1.7122717668518028E-2</v>
      </c>
      <c r="J8287">
        <f t="shared" si="778"/>
        <v>-1.2344713333333585E-2</v>
      </c>
      <c r="K8287">
        <f t="shared" si="779"/>
        <v>1.078022992074375E-3</v>
      </c>
      <c r="L8287">
        <f t="shared" si="780"/>
        <v>-8.2732544151510268E-2</v>
      </c>
    </row>
    <row r="8288" spans="1:12">
      <c r="A8288">
        <v>654.57201999999995</v>
      </c>
      <c r="B8288">
        <v>82.58</v>
      </c>
      <c r="C8288">
        <v>-3.33073</v>
      </c>
      <c r="D8288">
        <v>12.41502</v>
      </c>
      <c r="E8288">
        <v>-0.10248</v>
      </c>
      <c r="F8288">
        <v>0.2752</v>
      </c>
      <c r="G8288">
        <f t="shared" si="777"/>
        <v>1.2564000239999999</v>
      </c>
      <c r="H8288">
        <f t="shared" si="781"/>
        <v>-0.14931147763944175</v>
      </c>
      <c r="I8288">
        <f t="shared" si="782"/>
        <v>-1.7134098517341045E-2</v>
      </c>
      <c r="J8288">
        <f t="shared" si="778"/>
        <v>-1.1508126666667392E-2</v>
      </c>
      <c r="K8288">
        <f t="shared" si="779"/>
        <v>1.0779090917772977E-3</v>
      </c>
      <c r="L8288">
        <f t="shared" si="780"/>
        <v>-7.7074628478711368E-2</v>
      </c>
    </row>
    <row r="8289" spans="1:12">
      <c r="A8289">
        <v>654.65899999999999</v>
      </c>
      <c r="B8289">
        <v>82.59</v>
      </c>
      <c r="C8289">
        <v>-3.3149500000000001</v>
      </c>
      <c r="D8289">
        <v>12.41403</v>
      </c>
      <c r="E8289">
        <v>-0.11294999999999999</v>
      </c>
      <c r="F8289">
        <v>0.27517000000000003</v>
      </c>
      <c r="G8289">
        <f t="shared" si="777"/>
        <v>1.2562998359999999</v>
      </c>
      <c r="H8289">
        <f t="shared" si="781"/>
        <v>-0.14941166563944175</v>
      </c>
      <c r="I8289">
        <f t="shared" si="782"/>
        <v>-1.7145595497274499E-2</v>
      </c>
      <c r="J8289">
        <f t="shared" si="778"/>
        <v>-1.0507933333333698E-2</v>
      </c>
      <c r="K8289">
        <f t="shared" si="779"/>
        <v>1.0778080402324185E-3</v>
      </c>
      <c r="L8289">
        <f t="shared" si="780"/>
        <v>-7.0328734295026896E-2</v>
      </c>
    </row>
    <row r="8290" spans="1:12">
      <c r="A8290">
        <v>654.77801999999997</v>
      </c>
      <c r="B8290">
        <v>82.6</v>
      </c>
      <c r="C8290">
        <v>-3.3033600000000001</v>
      </c>
      <c r="D8290">
        <v>12.412050000000001</v>
      </c>
      <c r="E8290">
        <v>-0.12228</v>
      </c>
      <c r="F8290">
        <v>0.27512999999999999</v>
      </c>
      <c r="G8290">
        <f t="shared" si="777"/>
        <v>1.2560994599999999</v>
      </c>
      <c r="H8290">
        <f t="shared" si="781"/>
        <v>-0.14961204163944175</v>
      </c>
      <c r="I8290">
        <f t="shared" si="782"/>
        <v>-1.7168589457141413E-2</v>
      </c>
      <c r="J8290">
        <f t="shared" si="778"/>
        <v>-1.0838520000000275E-2</v>
      </c>
      <c r="K8290">
        <f t="shared" si="779"/>
        <v>1.077669795982667E-3</v>
      </c>
      <c r="L8290">
        <f t="shared" si="780"/>
        <v>-7.2444168806416118E-2</v>
      </c>
    </row>
    <row r="8291" spans="1:12">
      <c r="A8291">
        <v>654.86499000000003</v>
      </c>
      <c r="B8291">
        <v>82.61</v>
      </c>
      <c r="C8291">
        <v>-3.29027</v>
      </c>
      <c r="D8291">
        <v>12.41107</v>
      </c>
      <c r="E8291">
        <v>-0.12736</v>
      </c>
      <c r="F8291">
        <v>0.27510000000000001</v>
      </c>
      <c r="G8291">
        <f t="shared" si="777"/>
        <v>1.256000284</v>
      </c>
      <c r="H8291">
        <f t="shared" si="781"/>
        <v>-0.14971121763944173</v>
      </c>
      <c r="I8291">
        <f t="shared" si="782"/>
        <v>-1.7179970305964427E-2</v>
      </c>
      <c r="J8291">
        <f t="shared" si="778"/>
        <v>-1.0162166666666871E-2</v>
      </c>
      <c r="K8291">
        <f t="shared" si="779"/>
        <v>1.0775688009091319E-3</v>
      </c>
      <c r="L8291">
        <f t="shared" si="780"/>
        <v>-6.787845845420222E-2</v>
      </c>
    </row>
    <row r="8292" spans="1:12">
      <c r="A8292">
        <v>654.96301000000005</v>
      </c>
      <c r="B8292">
        <v>82.62</v>
      </c>
      <c r="C8292">
        <v>-3.2812700000000001</v>
      </c>
      <c r="D8292">
        <v>12.410069999999999</v>
      </c>
      <c r="E8292">
        <v>-0.12881000000000001</v>
      </c>
      <c r="F8292">
        <v>0.27506000000000003</v>
      </c>
      <c r="G8292">
        <f t="shared" si="777"/>
        <v>1.2558990839999999</v>
      </c>
      <c r="H8292">
        <f t="shared" si="781"/>
        <v>-0.14981241763944175</v>
      </c>
      <c r="I8292">
        <f t="shared" si="782"/>
        <v>-1.7191583417008327E-2</v>
      </c>
      <c r="J8292">
        <f t="shared" si="778"/>
        <v>-9.9968733333331266E-3</v>
      </c>
      <c r="K8292">
        <f t="shared" si="779"/>
        <v>1.0774549965634035E-3</v>
      </c>
      <c r="L8292">
        <f t="shared" si="780"/>
        <v>-6.6729270449348968E-2</v>
      </c>
    </row>
    <row r="8293" spans="1:12">
      <c r="A8293">
        <v>655.06701999999996</v>
      </c>
      <c r="B8293">
        <v>82.63</v>
      </c>
      <c r="C8293">
        <v>-3.266</v>
      </c>
      <c r="D8293">
        <v>12.408099999999999</v>
      </c>
      <c r="E8293">
        <v>-0.12972</v>
      </c>
      <c r="F8293">
        <v>0.27501999999999999</v>
      </c>
      <c r="G8293">
        <f t="shared" si="777"/>
        <v>1.25569972</v>
      </c>
      <c r="H8293">
        <f t="shared" si="781"/>
        <v>-0.15001178163944173</v>
      </c>
      <c r="I8293">
        <f t="shared" si="782"/>
        <v>-1.7214461245764798E-2</v>
      </c>
      <c r="J8293">
        <f t="shared" si="778"/>
        <v>-1.1162359999999346E-2</v>
      </c>
      <c r="K8293">
        <f t="shared" si="779"/>
        <v>1.0773342639203061E-3</v>
      </c>
      <c r="L8293">
        <f t="shared" si="780"/>
        <v>-7.4409888863452386E-2</v>
      </c>
    </row>
    <row r="8294" spans="1:12">
      <c r="A8294">
        <v>655.16900999999996</v>
      </c>
      <c r="B8294">
        <v>82.64</v>
      </c>
      <c r="C8294">
        <v>-3.25387</v>
      </c>
      <c r="D8294">
        <v>12.407120000000001</v>
      </c>
      <c r="E8294">
        <v>-0.13375000000000001</v>
      </c>
      <c r="F8294">
        <v>0.27498</v>
      </c>
      <c r="G8294">
        <f t="shared" si="777"/>
        <v>1.255600544</v>
      </c>
      <c r="H8294">
        <f t="shared" si="781"/>
        <v>-0.15011095763944171</v>
      </c>
      <c r="I8294">
        <f t="shared" si="782"/>
        <v>-1.7225842094587811E-2</v>
      </c>
      <c r="J8294">
        <f t="shared" si="778"/>
        <v>-1.2157493333332549E-2</v>
      </c>
      <c r="K8294">
        <f t="shared" si="779"/>
        <v>1.0772159023221986E-3</v>
      </c>
      <c r="L8294">
        <f t="shared" si="780"/>
        <v>-8.099004579355347E-2</v>
      </c>
    </row>
    <row r="8295" spans="1:12">
      <c r="A8295">
        <v>655.27502000000004</v>
      </c>
      <c r="B8295">
        <v>82.65</v>
      </c>
      <c r="C8295">
        <v>-3.2404000000000002</v>
      </c>
      <c r="D8295">
        <v>12.406129999999999</v>
      </c>
      <c r="E8295">
        <v>-0.14216000000000001</v>
      </c>
      <c r="F8295">
        <v>0.27495000000000003</v>
      </c>
      <c r="G8295">
        <f t="shared" si="777"/>
        <v>1.2555003559999998</v>
      </c>
      <c r="H8295">
        <f t="shared" si="781"/>
        <v>-0.15021114563944193</v>
      </c>
      <c r="I8295">
        <f t="shared" si="782"/>
        <v>-1.7237339074521293E-2</v>
      </c>
      <c r="J8295">
        <f t="shared" si="778"/>
        <v>-1.2990706666666284E-2</v>
      </c>
      <c r="K8295">
        <f t="shared" si="779"/>
        <v>1.0770929029896242E-3</v>
      </c>
      <c r="L8295">
        <f t="shared" si="780"/>
        <v>-8.6482974424870032E-2</v>
      </c>
    </row>
    <row r="8296" spans="1:12">
      <c r="A8296">
        <v>655.36797999999999</v>
      </c>
      <c r="B8296">
        <v>82.66</v>
      </c>
      <c r="C8296">
        <v>-3.2282299999999999</v>
      </c>
      <c r="D8296">
        <v>12.405139999999999</v>
      </c>
      <c r="E8296">
        <v>-0.15129000000000001</v>
      </c>
      <c r="F8296">
        <v>0.27490999999999999</v>
      </c>
      <c r="G8296">
        <f t="shared" si="777"/>
        <v>1.2554001679999998</v>
      </c>
      <c r="H8296">
        <f t="shared" si="781"/>
        <v>-0.15031133363944194</v>
      </c>
      <c r="I8296">
        <f t="shared" si="782"/>
        <v>-1.724883605445475E-2</v>
      </c>
      <c r="J8296">
        <f t="shared" si="778"/>
        <v>-1.2827100000001777E-2</v>
      </c>
      <c r="K8296">
        <f t="shared" si="779"/>
        <v>1.0769850681836017E-3</v>
      </c>
      <c r="L8296">
        <f t="shared" si="780"/>
        <v>-8.5336878393818774E-2</v>
      </c>
    </row>
    <row r="8297" spans="1:12">
      <c r="A8297">
        <v>655.48101999999994</v>
      </c>
      <c r="B8297">
        <v>82.67</v>
      </c>
      <c r="C8297">
        <v>-3.2102900000000001</v>
      </c>
      <c r="D8297">
        <v>12.40316</v>
      </c>
      <c r="E8297">
        <v>-0.15454000000000001</v>
      </c>
      <c r="F8297">
        <v>0.27487</v>
      </c>
      <c r="G8297">
        <f t="shared" si="777"/>
        <v>1.2551997919999998</v>
      </c>
      <c r="H8297">
        <f t="shared" si="781"/>
        <v>-0.15051170963944194</v>
      </c>
      <c r="I8297">
        <f t="shared" si="782"/>
        <v>-1.7271830014321664E-2</v>
      </c>
      <c r="J8297">
        <f t="shared" si="778"/>
        <v>-1.2994080000002524E-2</v>
      </c>
      <c r="K8297">
        <f t="shared" si="779"/>
        <v>1.0768539694054158E-3</v>
      </c>
      <c r="L8297">
        <f t="shared" si="780"/>
        <v>-8.6332684886315292E-2</v>
      </c>
    </row>
    <row r="8298" spans="1:12">
      <c r="A8298">
        <v>655.56799000000001</v>
      </c>
      <c r="B8298">
        <v>82.68</v>
      </c>
      <c r="C8298">
        <v>-3.2016800000000001</v>
      </c>
      <c r="D8298">
        <v>12.4002</v>
      </c>
      <c r="E8298">
        <v>-0.14673</v>
      </c>
      <c r="F8298">
        <v>0.27483999999999997</v>
      </c>
      <c r="G8298">
        <f t="shared" si="777"/>
        <v>1.25490024</v>
      </c>
      <c r="H8298">
        <f t="shared" si="781"/>
        <v>-0.1508112616394417</v>
      </c>
      <c r="I8298">
        <f t="shared" si="782"/>
        <v>-1.7306204823011564E-2</v>
      </c>
      <c r="J8298">
        <f t="shared" si="778"/>
        <v>-1.3992586666667139E-2</v>
      </c>
      <c r="K8298">
        <f t="shared" si="779"/>
        <v>1.0767531271791129E-3</v>
      </c>
      <c r="L8298">
        <f t="shared" si="780"/>
        <v>-9.278210734766279E-2</v>
      </c>
    </row>
    <row r="8299" spans="1:12">
      <c r="A8299">
        <v>655.67200000000003</v>
      </c>
      <c r="B8299">
        <v>82.69</v>
      </c>
      <c r="C8299">
        <v>-3.1886399999999999</v>
      </c>
      <c r="D8299">
        <v>12.39921</v>
      </c>
      <c r="E8299">
        <v>-0.12862999999999999</v>
      </c>
      <c r="F8299">
        <v>0.27479999999999999</v>
      </c>
      <c r="G8299">
        <f t="shared" si="777"/>
        <v>1.2548000519999998</v>
      </c>
      <c r="H8299">
        <f t="shared" si="781"/>
        <v>-0.15091144963944192</v>
      </c>
      <c r="I8299">
        <f t="shared" si="782"/>
        <v>-1.7317701802945045E-2</v>
      </c>
      <c r="J8299">
        <f t="shared" si="778"/>
        <v>-1.49961533333352E-2</v>
      </c>
      <c r="K8299">
        <f t="shared" si="779"/>
        <v>1.0766325517698762E-3</v>
      </c>
      <c r="L8299">
        <f t="shared" si="780"/>
        <v>-9.9370547225966305E-2</v>
      </c>
    </row>
    <row r="8300" spans="1:12">
      <c r="A8300">
        <v>655.76801</v>
      </c>
      <c r="B8300">
        <v>82.7</v>
      </c>
      <c r="C8300">
        <v>-3.1715200000000001</v>
      </c>
      <c r="D8300">
        <v>12.39822</v>
      </c>
      <c r="E8300">
        <v>-0.10759000000000001</v>
      </c>
      <c r="F8300">
        <v>0.27476</v>
      </c>
      <c r="G8300">
        <f t="shared" si="777"/>
        <v>1.254699864</v>
      </c>
      <c r="H8300">
        <f t="shared" si="781"/>
        <v>-0.1510116376394417</v>
      </c>
      <c r="I8300">
        <f t="shared" si="782"/>
        <v>-1.7329198782878478E-2</v>
      </c>
      <c r="J8300">
        <f t="shared" si="778"/>
        <v>-1.5328426666667021E-2</v>
      </c>
      <c r="K8300">
        <f t="shared" si="779"/>
        <v>1.0765212744664086E-3</v>
      </c>
      <c r="L8300">
        <f t="shared" si="780"/>
        <v>-0.10150493634977635</v>
      </c>
    </row>
    <row r="8301" spans="1:12">
      <c r="A8301">
        <v>655.86603000000002</v>
      </c>
      <c r="B8301">
        <v>82.71</v>
      </c>
      <c r="C8301">
        <v>-3.1593399999999998</v>
      </c>
      <c r="D8301">
        <v>12.39723</v>
      </c>
      <c r="E8301" s="1">
        <v>-9.2620999999999995E-2</v>
      </c>
      <c r="F8301">
        <v>0.27472999999999997</v>
      </c>
      <c r="G8301">
        <f t="shared" si="777"/>
        <v>1.254599676</v>
      </c>
      <c r="H8301">
        <f t="shared" si="781"/>
        <v>-0.1511118256394417</v>
      </c>
      <c r="I8301">
        <f t="shared" si="782"/>
        <v>-1.7340695762811935E-2</v>
      </c>
      <c r="J8301">
        <f t="shared" si="778"/>
        <v>-1.5004586666666179E-2</v>
      </c>
      <c r="K8301">
        <f t="shared" si="779"/>
        <v>1.0764076912644876E-3</v>
      </c>
      <c r="L8301">
        <f t="shared" si="780"/>
        <v>-9.92945893094275E-2</v>
      </c>
    </row>
    <row r="8302" spans="1:12">
      <c r="A8302">
        <v>655.96898999999996</v>
      </c>
      <c r="B8302">
        <v>82.72</v>
      </c>
      <c r="C8302">
        <v>-3.1480899999999998</v>
      </c>
      <c r="D8302">
        <v>12.39723</v>
      </c>
      <c r="E8302" s="1">
        <v>-8.8857000000000005E-2</v>
      </c>
      <c r="F8302">
        <v>0.27468999999999999</v>
      </c>
      <c r="G8302">
        <f t="shared" si="777"/>
        <v>1.254599676</v>
      </c>
      <c r="H8302">
        <f t="shared" si="781"/>
        <v>-0.1511118256394417</v>
      </c>
      <c r="I8302">
        <f t="shared" si="782"/>
        <v>-1.7340695762811935E-2</v>
      </c>
      <c r="J8302">
        <f t="shared" si="778"/>
        <v>-1.4176433333332222E-2</v>
      </c>
      <c r="K8302">
        <f t="shared" si="779"/>
        <v>1.0762884095179242E-3</v>
      </c>
      <c r="L8302">
        <f t="shared" si="780"/>
        <v>-9.3814188752888911E-2</v>
      </c>
    </row>
    <row r="8303" spans="1:12">
      <c r="A8303">
        <v>656.07097999999996</v>
      </c>
      <c r="B8303">
        <v>82.73</v>
      </c>
      <c r="C8303">
        <v>-3.1327799999999999</v>
      </c>
      <c r="D8303">
        <v>12.396240000000001</v>
      </c>
      <c r="E8303" s="1">
        <v>-9.5758999999999997E-2</v>
      </c>
      <c r="F8303">
        <v>0.27465000000000001</v>
      </c>
      <c r="G8303">
        <f t="shared" si="777"/>
        <v>1.254499488</v>
      </c>
      <c r="H8303">
        <f t="shared" si="781"/>
        <v>-0.1512120136394417</v>
      </c>
      <c r="I8303">
        <f t="shared" si="782"/>
        <v>-1.7352192742745392E-2</v>
      </c>
      <c r="J8303">
        <f t="shared" si="778"/>
        <v>-1.3009259999996929E-2</v>
      </c>
      <c r="K8303">
        <f t="shared" si="779"/>
        <v>1.076170277601782E-3</v>
      </c>
      <c r="L8303">
        <f t="shared" si="780"/>
        <v>-8.6033243568972836E-2</v>
      </c>
    </row>
    <row r="8304" spans="1:12">
      <c r="A8304">
        <v>656.17102</v>
      </c>
      <c r="B8304">
        <v>82.74</v>
      </c>
      <c r="C8304">
        <v>-3.1215099999999998</v>
      </c>
      <c r="D8304">
        <v>12.39526</v>
      </c>
      <c r="E8304">
        <v>-0.10924</v>
      </c>
      <c r="F8304">
        <v>0.27461999999999998</v>
      </c>
      <c r="G8304">
        <f t="shared" si="777"/>
        <v>1.254400312</v>
      </c>
      <c r="H8304">
        <f t="shared" si="781"/>
        <v>-0.15131118963944168</v>
      </c>
      <c r="I8304">
        <f t="shared" si="782"/>
        <v>-1.7363573591568406E-2</v>
      </c>
      <c r="J8304">
        <f t="shared" si="778"/>
        <v>-1.1503066666663958E-2</v>
      </c>
      <c r="K8304">
        <f t="shared" si="779"/>
        <v>1.0760544295016592E-3</v>
      </c>
      <c r="L8304">
        <f t="shared" si="780"/>
        <v>-7.6022577669731695E-2</v>
      </c>
    </row>
    <row r="8305" spans="1:12">
      <c r="A8305">
        <v>656.27002000000005</v>
      </c>
      <c r="B8305">
        <v>82.75</v>
      </c>
      <c r="C8305">
        <v>-3.1048300000000002</v>
      </c>
      <c r="D8305">
        <v>12.394270000000001</v>
      </c>
      <c r="E8305">
        <v>-0.12386999999999999</v>
      </c>
      <c r="F8305">
        <v>0.27457999999999999</v>
      </c>
      <c r="G8305">
        <f t="shared" si="777"/>
        <v>1.254300124</v>
      </c>
      <c r="H8305">
        <f t="shared" si="781"/>
        <v>-0.15141137763944168</v>
      </c>
      <c r="I8305">
        <f t="shared" si="782"/>
        <v>-1.7375070571501863E-2</v>
      </c>
      <c r="J8305">
        <f t="shared" si="778"/>
        <v>-9.6662866666646554E-3</v>
      </c>
      <c r="K8305">
        <f t="shared" si="779"/>
        <v>1.0759398102915838E-3</v>
      </c>
      <c r="L8305">
        <f t="shared" si="780"/>
        <v>-6.3841217333634848E-2</v>
      </c>
    </row>
    <row r="8306" spans="1:12">
      <c r="A8306">
        <v>656.37097000000006</v>
      </c>
      <c r="B8306">
        <v>82.76</v>
      </c>
      <c r="C8306">
        <v>-3.0917500000000002</v>
      </c>
      <c r="D8306">
        <v>12.392289999999999</v>
      </c>
      <c r="E8306">
        <v>-0.13549</v>
      </c>
      <c r="F8306">
        <v>0.27454000000000001</v>
      </c>
      <c r="G8306">
        <f t="shared" si="777"/>
        <v>1.2540997479999998</v>
      </c>
      <c r="H8306">
        <f t="shared" si="781"/>
        <v>-0.1516117536394419</v>
      </c>
      <c r="I8306">
        <f t="shared" si="782"/>
        <v>-1.7398064531368801E-2</v>
      </c>
      <c r="J8306">
        <f t="shared" si="778"/>
        <v>-9.0017400000002717E-3</v>
      </c>
      <c r="K8306">
        <f t="shared" si="779"/>
        <v>1.0758229585718759E-3</v>
      </c>
      <c r="L8306">
        <f t="shared" si="780"/>
        <v>-5.9373628916712579E-2</v>
      </c>
    </row>
    <row r="8307" spans="1:12">
      <c r="A8307">
        <v>656.47198000000003</v>
      </c>
      <c r="B8307">
        <v>82.77</v>
      </c>
      <c r="C8307">
        <v>-3.0786699999999998</v>
      </c>
      <c r="D8307">
        <v>12.391299999999999</v>
      </c>
      <c r="E8307">
        <v>-0.1429</v>
      </c>
      <c r="F8307">
        <v>0.27450000000000002</v>
      </c>
      <c r="G8307">
        <f t="shared" si="777"/>
        <v>1.2539995599999998</v>
      </c>
      <c r="H8307">
        <f t="shared" si="781"/>
        <v>-0.15171194163944191</v>
      </c>
      <c r="I8307">
        <f t="shared" si="782"/>
        <v>-1.7409561511302258E-2</v>
      </c>
      <c r="J8307">
        <f t="shared" si="778"/>
        <v>-9.6679733333340269E-3</v>
      </c>
      <c r="K8307">
        <f t="shared" si="779"/>
        <v>1.0757060628020004E-3</v>
      </c>
      <c r="L8307">
        <f t="shared" si="780"/>
        <v>-6.372585591390624E-2</v>
      </c>
    </row>
    <row r="8308" spans="1:12">
      <c r="A8308">
        <v>656.56403</v>
      </c>
      <c r="B8308">
        <v>82.78</v>
      </c>
      <c r="C8308">
        <v>-3.0660099999999999</v>
      </c>
      <c r="D8308">
        <v>12.389329999999999</v>
      </c>
      <c r="E8308">
        <v>-0.14652000000000001</v>
      </c>
      <c r="F8308">
        <v>0.27446999999999999</v>
      </c>
      <c r="G8308">
        <f t="shared" si="777"/>
        <v>1.2538001959999998</v>
      </c>
      <c r="H8308">
        <f t="shared" si="781"/>
        <v>-0.15191130563944188</v>
      </c>
      <c r="I8308">
        <f t="shared" si="782"/>
        <v>-1.7432439340058729E-2</v>
      </c>
      <c r="J8308">
        <f t="shared" si="778"/>
        <v>-1.0997066666669457E-2</v>
      </c>
      <c r="K8308">
        <f t="shared" si="779"/>
        <v>1.0755995582856807E-3</v>
      </c>
      <c r="L8308">
        <f t="shared" si="780"/>
        <v>-7.2391364292337473E-2</v>
      </c>
    </row>
    <row r="8309" spans="1:12">
      <c r="A8309">
        <v>656.66900999999996</v>
      </c>
      <c r="B8309">
        <v>82.79</v>
      </c>
      <c r="C8309">
        <v>-3.0542899999999999</v>
      </c>
      <c r="D8309">
        <v>12.388339999999999</v>
      </c>
      <c r="E8309">
        <v>-0.14782000000000001</v>
      </c>
      <c r="F8309">
        <v>0.27443000000000001</v>
      </c>
      <c r="G8309">
        <f t="shared" si="777"/>
        <v>1.2537000079999998</v>
      </c>
      <c r="H8309">
        <f t="shared" si="781"/>
        <v>-0.15201149363944189</v>
      </c>
      <c r="I8309">
        <f t="shared" si="782"/>
        <v>-1.7443936319992182E-2</v>
      </c>
      <c r="J8309">
        <f t="shared" si="778"/>
        <v>-1.2162553333335501E-2</v>
      </c>
      <c r="K8309">
        <f t="shared" si="779"/>
        <v>1.0754781191234196E-3</v>
      </c>
      <c r="L8309">
        <f t="shared" si="780"/>
        <v>-8.0010748148978961E-2</v>
      </c>
    </row>
    <row r="8310" spans="1:12">
      <c r="A8310">
        <v>656.76801</v>
      </c>
      <c r="B8310">
        <v>82.8</v>
      </c>
      <c r="C8310">
        <v>-3.0384899999999999</v>
      </c>
      <c r="D8310">
        <v>12.38636</v>
      </c>
      <c r="E8310">
        <v>-0.14782000000000001</v>
      </c>
      <c r="F8310">
        <v>0.27439000000000002</v>
      </c>
      <c r="G8310">
        <f t="shared" si="777"/>
        <v>1.253499632</v>
      </c>
      <c r="H8310">
        <f t="shared" si="781"/>
        <v>-0.15221186963944167</v>
      </c>
      <c r="I8310">
        <f t="shared" si="782"/>
        <v>-1.7466930279859072E-2</v>
      </c>
      <c r="J8310">
        <f t="shared" si="778"/>
        <v>-1.3832353333334919E-2</v>
      </c>
      <c r="K8310">
        <f t="shared" si="779"/>
        <v>1.0753636226488398E-3</v>
      </c>
      <c r="L8310">
        <f t="shared" si="780"/>
        <v>-9.0875654875673589E-2</v>
      </c>
    </row>
    <row r="8311" spans="1:12">
      <c r="A8311">
        <v>656.86401000000001</v>
      </c>
      <c r="B8311">
        <v>82.81</v>
      </c>
      <c r="C8311">
        <v>-3.0262799999999999</v>
      </c>
      <c r="D8311">
        <v>12.38537</v>
      </c>
      <c r="E8311">
        <v>-0.14657000000000001</v>
      </c>
      <c r="F8311">
        <v>0.27435999999999999</v>
      </c>
      <c r="G8311">
        <f t="shared" si="777"/>
        <v>1.2533994439999998</v>
      </c>
      <c r="H8311">
        <f t="shared" si="781"/>
        <v>-0.15231205763944189</v>
      </c>
      <c r="I8311">
        <f t="shared" si="782"/>
        <v>-1.7478427259792553E-2</v>
      </c>
      <c r="J8311">
        <f t="shared" si="778"/>
        <v>-1.4336666666668337E-2</v>
      </c>
      <c r="K8311">
        <f t="shared" si="779"/>
        <v>1.0752526190438787E-3</v>
      </c>
      <c r="L8311">
        <f t="shared" si="780"/>
        <v>-9.4126931832321278E-2</v>
      </c>
    </row>
    <row r="8312" spans="1:12">
      <c r="A8312">
        <v>656.97100999999998</v>
      </c>
      <c r="B8312">
        <v>82.82</v>
      </c>
      <c r="C8312">
        <v>-3.0150100000000002</v>
      </c>
      <c r="D8312">
        <v>12.38339</v>
      </c>
      <c r="E8312">
        <v>-0.14368</v>
      </c>
      <c r="F8312">
        <v>0.27432000000000001</v>
      </c>
      <c r="G8312">
        <f t="shared" si="777"/>
        <v>1.2531990679999998</v>
      </c>
      <c r="H8312">
        <f t="shared" si="781"/>
        <v>-0.15251243363944189</v>
      </c>
      <c r="I8312">
        <f t="shared" si="782"/>
        <v>-1.7501421219659467E-2</v>
      </c>
      <c r="J8312">
        <f t="shared" si="778"/>
        <v>-1.5011333333335054E-2</v>
      </c>
      <c r="K8312">
        <f t="shared" si="779"/>
        <v>1.0751289232784882E-3</v>
      </c>
      <c r="L8312">
        <f t="shared" si="780"/>
        <v>-9.8426947725610933E-2</v>
      </c>
    </row>
    <row r="8313" spans="1:12">
      <c r="A8313">
        <v>657.06799000000001</v>
      </c>
      <c r="B8313">
        <v>82.83</v>
      </c>
      <c r="C8313">
        <v>-2.9969399999999999</v>
      </c>
      <c r="D8313">
        <v>12.38241</v>
      </c>
      <c r="E8313">
        <v>-0.13843</v>
      </c>
      <c r="F8313">
        <v>0.27428000000000002</v>
      </c>
      <c r="G8313">
        <f t="shared" si="777"/>
        <v>1.253099892</v>
      </c>
      <c r="H8313">
        <f t="shared" si="781"/>
        <v>-0.15261160963944165</v>
      </c>
      <c r="I8313">
        <f t="shared" si="782"/>
        <v>-1.7512802068482457E-2</v>
      </c>
      <c r="J8313">
        <f t="shared" si="778"/>
        <v>-1.5006273333333464E-2</v>
      </c>
      <c r="K8313">
        <f t="shared" si="779"/>
        <v>1.0750168355699076E-3</v>
      </c>
      <c r="L8313">
        <f t="shared" si="780"/>
        <v>-9.8329828043797612E-2</v>
      </c>
    </row>
    <row r="8314" spans="1:12">
      <c r="A8314">
        <v>657.16900999999996</v>
      </c>
      <c r="B8314">
        <v>82.84</v>
      </c>
      <c r="C8314">
        <v>-2.9856400000000001</v>
      </c>
      <c r="D8314">
        <v>12.38044</v>
      </c>
      <c r="E8314">
        <v>-0.13128000000000001</v>
      </c>
      <c r="F8314">
        <v>0.27424999999999999</v>
      </c>
      <c r="G8314">
        <f t="shared" si="777"/>
        <v>1.2529005279999998</v>
      </c>
      <c r="H8314">
        <f t="shared" si="781"/>
        <v>-0.15281097363944185</v>
      </c>
      <c r="I8314">
        <f t="shared" si="782"/>
        <v>-1.7535679897238952E-2</v>
      </c>
      <c r="J8314">
        <f t="shared" si="778"/>
        <v>-1.4997839999998855E-2</v>
      </c>
      <c r="K8314">
        <f t="shared" si="779"/>
        <v>1.07490010335272E-3</v>
      </c>
      <c r="L8314">
        <f t="shared" si="780"/>
        <v>-9.8146354563425034E-2</v>
      </c>
    </row>
    <row r="8315" spans="1:12">
      <c r="A8315">
        <v>657.26098999999999</v>
      </c>
      <c r="B8315">
        <v>82.85</v>
      </c>
      <c r="C8315">
        <v>-2.9738500000000001</v>
      </c>
      <c r="D8315">
        <v>12.37945</v>
      </c>
      <c r="E8315">
        <v>-0.12343999999999999</v>
      </c>
      <c r="F8315">
        <v>0.27421000000000001</v>
      </c>
      <c r="G8315">
        <f t="shared" si="777"/>
        <v>1.2528003399999998</v>
      </c>
      <c r="H8315">
        <f t="shared" si="781"/>
        <v>-0.15291116163944185</v>
      </c>
      <c r="I8315">
        <f t="shared" si="782"/>
        <v>-1.7547176877172409E-2</v>
      </c>
      <c r="J8315">
        <f t="shared" si="778"/>
        <v>-1.4994466666666191E-2</v>
      </c>
      <c r="K8315">
        <f t="shared" si="779"/>
        <v>1.0747938392258244E-3</v>
      </c>
      <c r="L8315">
        <f t="shared" si="780"/>
        <v>-9.8059987942688706E-2</v>
      </c>
    </row>
    <row r="8316" spans="1:12">
      <c r="A8316">
        <v>657.36699999999996</v>
      </c>
      <c r="B8316">
        <v>82.86</v>
      </c>
      <c r="C8316">
        <v>-2.9594100000000001</v>
      </c>
      <c r="D8316">
        <v>12.37846</v>
      </c>
      <c r="E8316">
        <v>-0.11536</v>
      </c>
      <c r="F8316">
        <v>0.27417000000000002</v>
      </c>
      <c r="G8316">
        <f t="shared" si="777"/>
        <v>1.2527001520000001</v>
      </c>
      <c r="H8316">
        <f t="shared" si="781"/>
        <v>-0.15301134963944163</v>
      </c>
      <c r="I8316">
        <f t="shared" si="782"/>
        <v>-1.7558673857105838E-2</v>
      </c>
      <c r="J8316">
        <f t="shared" si="778"/>
        <v>-1.4328233333332416E-2</v>
      </c>
      <c r="K8316">
        <f t="shared" si="779"/>
        <v>1.0746713923550028E-3</v>
      </c>
      <c r="L8316">
        <f t="shared" si="780"/>
        <v>-9.3641637480459408E-2</v>
      </c>
    </row>
    <row r="8317" spans="1:12">
      <c r="A8317">
        <v>657.46802000000002</v>
      </c>
      <c r="B8317">
        <v>82.87</v>
      </c>
      <c r="C8317">
        <v>-2.9431500000000002</v>
      </c>
      <c r="D8317">
        <v>12.377470000000001</v>
      </c>
      <c r="E8317">
        <v>-0.10743</v>
      </c>
      <c r="F8317">
        <v>0.27412999999999998</v>
      </c>
      <c r="G8317">
        <f t="shared" si="777"/>
        <v>1.2525999639999998</v>
      </c>
      <c r="H8317">
        <f t="shared" si="781"/>
        <v>-0.15311153763944185</v>
      </c>
      <c r="I8317">
        <f t="shared" si="782"/>
        <v>-1.7570170837039319E-2</v>
      </c>
      <c r="J8317">
        <f t="shared" si="778"/>
        <v>-1.382560666666606E-2</v>
      </c>
      <c r="K8317">
        <f t="shared" si="779"/>
        <v>1.074554735142567E-3</v>
      </c>
      <c r="L8317">
        <f t="shared" si="780"/>
        <v>-9.0297614927123265E-2</v>
      </c>
    </row>
    <row r="8318" spans="1:12">
      <c r="A8318">
        <v>657.57201999999995</v>
      </c>
      <c r="B8318">
        <v>82.88</v>
      </c>
      <c r="C8318">
        <v>-2.9336500000000001</v>
      </c>
      <c r="D8318">
        <v>12.375500000000001</v>
      </c>
      <c r="E8318">
        <v>-0.10088</v>
      </c>
      <c r="F8318">
        <v>0.27410000000000001</v>
      </c>
      <c r="G8318">
        <f t="shared" ref="G8318:G8381" si="783">(D8318/100)*$B$16</f>
        <v>1.2524005999999999</v>
      </c>
      <c r="H8318">
        <f t="shared" si="781"/>
        <v>-0.15331090163944183</v>
      </c>
      <c r="I8318">
        <f t="shared" si="782"/>
        <v>-1.7593048665795794E-2</v>
      </c>
      <c r="J8318">
        <f t="shared" ref="J8318:J8381" si="784">SLOPE(H8310:H8318,B8310:B8318)</f>
        <v>-1.3486586666666795E-2</v>
      </c>
      <c r="K8318">
        <f t="shared" ref="K8318:K8381" si="785">1/(A8318+273.15)</f>
        <v>1.0744346631016638E-3</v>
      </c>
      <c r="L8318">
        <f t="shared" ref="L8318:L8381" si="786">-J8318/H8318</f>
        <v>-8.7968869287486734E-2</v>
      </c>
    </row>
    <row r="8319" spans="1:12">
      <c r="A8319">
        <v>657.67200000000003</v>
      </c>
      <c r="B8319">
        <v>82.89</v>
      </c>
      <c r="C8319">
        <v>-2.92143</v>
      </c>
      <c r="D8319">
        <v>12.375500000000001</v>
      </c>
      <c r="E8319" s="1">
        <v>-9.7210000000000005E-2</v>
      </c>
      <c r="F8319">
        <v>0.27406000000000003</v>
      </c>
      <c r="G8319">
        <f t="shared" si="783"/>
        <v>1.2524005999999999</v>
      </c>
      <c r="H8319">
        <f t="shared" si="781"/>
        <v>-0.15331090163944183</v>
      </c>
      <c r="I8319">
        <f t="shared" si="782"/>
        <v>-1.7593048665795794E-2</v>
      </c>
      <c r="J8319">
        <f t="shared" si="784"/>
        <v>-1.2651686666666035E-2</v>
      </c>
      <c r="K8319">
        <f t="shared" si="785"/>
        <v>1.0743192576024203E-3</v>
      </c>
      <c r="L8319">
        <f t="shared" si="786"/>
        <v>-8.2523072601975847E-2</v>
      </c>
    </row>
    <row r="8320" spans="1:12">
      <c r="A8320">
        <v>657.77099999999996</v>
      </c>
      <c r="B8320">
        <v>82.9</v>
      </c>
      <c r="C8320">
        <v>-2.9055900000000001</v>
      </c>
      <c r="D8320">
        <v>12.374510000000001</v>
      </c>
      <c r="E8320" s="1">
        <v>-9.8262000000000002E-2</v>
      </c>
      <c r="F8320">
        <v>0.27401999999999999</v>
      </c>
      <c r="G8320">
        <f t="shared" si="783"/>
        <v>1.2523004120000001</v>
      </c>
      <c r="H8320">
        <f t="shared" si="781"/>
        <v>-0.15341108963944161</v>
      </c>
      <c r="I8320">
        <f t="shared" si="782"/>
        <v>-1.7604545645729223E-2</v>
      </c>
      <c r="J8320">
        <f t="shared" si="784"/>
        <v>-1.1487886666664619E-2</v>
      </c>
      <c r="K8320">
        <f t="shared" si="785"/>
        <v>1.0742050077289051E-3</v>
      </c>
      <c r="L8320">
        <f t="shared" si="786"/>
        <v>-7.4883026342256756E-2</v>
      </c>
    </row>
    <row r="8321" spans="1:12">
      <c r="A8321">
        <v>657.87201000000005</v>
      </c>
      <c r="B8321">
        <v>82.91</v>
      </c>
      <c r="C8321">
        <v>-2.8915700000000002</v>
      </c>
      <c r="D8321">
        <v>12.373519999999999</v>
      </c>
      <c r="E8321">
        <v>-0.10503999999999999</v>
      </c>
      <c r="F8321">
        <v>0.27398</v>
      </c>
      <c r="G8321">
        <f t="shared" si="783"/>
        <v>1.2522002239999999</v>
      </c>
      <c r="H8321">
        <f t="shared" si="781"/>
        <v>-0.15351127763944183</v>
      </c>
      <c r="I8321">
        <f t="shared" si="782"/>
        <v>-1.7616042625662704E-2</v>
      </c>
      <c r="J8321">
        <f t="shared" si="784"/>
        <v>-1.0830086666666783E-2</v>
      </c>
      <c r="K8321">
        <f t="shared" si="785"/>
        <v>1.0740884632791871E-3</v>
      </c>
      <c r="L8321">
        <f t="shared" si="786"/>
        <v>-7.0549127290203698E-2</v>
      </c>
    </row>
    <row r="8322" spans="1:12">
      <c r="A8322">
        <v>657.98101999999994</v>
      </c>
      <c r="B8322">
        <v>82.92</v>
      </c>
      <c r="C8322">
        <v>-2.8780199999999998</v>
      </c>
      <c r="D8322">
        <v>12.372529999999999</v>
      </c>
      <c r="E8322">
        <v>-0.11576</v>
      </c>
      <c r="F8322">
        <v>0.27394000000000002</v>
      </c>
      <c r="G8322">
        <f t="shared" si="783"/>
        <v>1.2521000359999999</v>
      </c>
      <c r="H8322">
        <f t="shared" si="781"/>
        <v>-0.15361146563944184</v>
      </c>
      <c r="I8322">
        <f t="shared" si="782"/>
        <v>-1.7627539605596161E-2</v>
      </c>
      <c r="J8322">
        <f t="shared" si="784"/>
        <v>-1.0001933333332843E-2</v>
      </c>
      <c r="K8322">
        <f t="shared" si="785"/>
        <v>1.0739627168687819E-3</v>
      </c>
      <c r="L8322">
        <f t="shared" si="786"/>
        <v>-6.5111893123977263E-2</v>
      </c>
    </row>
    <row r="8323" spans="1:12">
      <c r="A8323">
        <v>658.06897000000004</v>
      </c>
      <c r="B8323">
        <v>82.93</v>
      </c>
      <c r="C8323">
        <v>-2.86483</v>
      </c>
      <c r="D8323">
        <v>12.37154</v>
      </c>
      <c r="E8323">
        <v>-0.12711</v>
      </c>
      <c r="F8323">
        <v>0.27390999999999999</v>
      </c>
      <c r="G8323">
        <f t="shared" si="783"/>
        <v>1.2519998479999999</v>
      </c>
      <c r="H8323">
        <f t="shared" si="781"/>
        <v>-0.15371165363944184</v>
      </c>
      <c r="I8323">
        <f t="shared" si="782"/>
        <v>-1.7639036585529618E-2</v>
      </c>
      <c r="J8323">
        <f t="shared" si="784"/>
        <v>-9.8366399999995982E-3</v>
      </c>
      <c r="K8323">
        <f t="shared" si="785"/>
        <v>1.073861285278585E-3</v>
      </c>
      <c r="L8323">
        <f t="shared" si="786"/>
        <v>-6.3994106933968689E-2</v>
      </c>
    </row>
    <row r="8324" spans="1:12">
      <c r="A8324">
        <v>658.16602</v>
      </c>
      <c r="B8324">
        <v>82.94</v>
      </c>
      <c r="C8324">
        <v>-2.8507799999999999</v>
      </c>
      <c r="D8324">
        <v>12.36957</v>
      </c>
      <c r="E8324">
        <v>-0.13600999999999999</v>
      </c>
      <c r="F8324">
        <v>0.27387</v>
      </c>
      <c r="G8324">
        <f t="shared" si="783"/>
        <v>1.2518004839999999</v>
      </c>
      <c r="H8324">
        <f t="shared" si="781"/>
        <v>-0.15391101763944182</v>
      </c>
      <c r="I8324">
        <f t="shared" si="782"/>
        <v>-1.7661914414286089E-2</v>
      </c>
      <c r="J8324">
        <f t="shared" si="784"/>
        <v>-1.033420666666755E-2</v>
      </c>
      <c r="K8324">
        <f t="shared" si="785"/>
        <v>1.0737493810103256E-3</v>
      </c>
      <c r="L8324">
        <f t="shared" si="786"/>
        <v>-6.7144034424337834E-2</v>
      </c>
    </row>
    <row r="8325" spans="1:12">
      <c r="A8325">
        <v>658.27099999999996</v>
      </c>
      <c r="B8325">
        <v>82.95</v>
      </c>
      <c r="C8325">
        <v>-2.83901</v>
      </c>
      <c r="D8325">
        <v>12.36858</v>
      </c>
      <c r="E8325">
        <v>-0.14033999999999999</v>
      </c>
      <c r="F8325">
        <v>0.27383999999999997</v>
      </c>
      <c r="G8325">
        <f t="shared" si="783"/>
        <v>1.2517002959999999</v>
      </c>
      <c r="H8325">
        <f t="shared" si="781"/>
        <v>-0.15401120563944182</v>
      </c>
      <c r="I8325">
        <f t="shared" si="782"/>
        <v>-1.7673411394219546E-2</v>
      </c>
      <c r="J8325">
        <f t="shared" si="784"/>
        <v>-1.0668166666666444E-2</v>
      </c>
      <c r="K8325">
        <f t="shared" si="785"/>
        <v>1.0736283592489326E-3</v>
      </c>
      <c r="L8325">
        <f t="shared" si="786"/>
        <v>-6.9268769258529581E-2</v>
      </c>
    </row>
    <row r="8326" spans="1:12">
      <c r="A8326">
        <v>658.37298999999996</v>
      </c>
      <c r="B8326">
        <v>82.96</v>
      </c>
      <c r="C8326">
        <v>-2.8231600000000001</v>
      </c>
      <c r="D8326">
        <v>12.3666</v>
      </c>
      <c r="E8326">
        <v>-0.13880999999999999</v>
      </c>
      <c r="F8326">
        <v>0.27379999999999999</v>
      </c>
      <c r="G8326">
        <f t="shared" si="783"/>
        <v>1.2514999199999999</v>
      </c>
      <c r="H8326">
        <f t="shared" si="781"/>
        <v>-0.15421158163944182</v>
      </c>
      <c r="I8326">
        <f t="shared" si="782"/>
        <v>-1.7696405354086456E-2</v>
      </c>
      <c r="J8326">
        <f t="shared" si="784"/>
        <v>-1.1506440000000364E-2</v>
      </c>
      <c r="K8326">
        <f t="shared" si="785"/>
        <v>1.073510810506137E-3</v>
      </c>
      <c r="L8326">
        <f t="shared" si="786"/>
        <v>-7.4614629314309733E-2</v>
      </c>
    </row>
    <row r="8327" spans="1:12">
      <c r="A8327">
        <v>658.47198000000003</v>
      </c>
      <c r="B8327">
        <v>82.97</v>
      </c>
      <c r="C8327">
        <v>-2.8136199999999998</v>
      </c>
      <c r="D8327">
        <v>12.36561</v>
      </c>
      <c r="E8327">
        <v>-0.13234000000000001</v>
      </c>
      <c r="F8327">
        <v>0.27376</v>
      </c>
      <c r="G8327">
        <f t="shared" si="783"/>
        <v>1.2513997319999999</v>
      </c>
      <c r="H8327">
        <f t="shared" si="781"/>
        <v>-0.15431176963944182</v>
      </c>
      <c r="I8327">
        <f t="shared" si="782"/>
        <v>-1.7707902334019913E-2</v>
      </c>
      <c r="J8327">
        <f t="shared" si="784"/>
        <v>-1.284059333333481E-2</v>
      </c>
      <c r="K8327">
        <f t="shared" si="785"/>
        <v>1.0733967440313076E-3</v>
      </c>
      <c r="L8327">
        <f t="shared" si="786"/>
        <v>-8.3212015281385096E-2</v>
      </c>
    </row>
    <row r="8328" spans="1:12">
      <c r="A8328">
        <v>658.56701999999996</v>
      </c>
      <c r="B8328">
        <v>82.98</v>
      </c>
      <c r="C8328">
        <v>-2.8</v>
      </c>
      <c r="D8328">
        <v>12.363630000000001</v>
      </c>
      <c r="E8328">
        <v>-0.12454999999999999</v>
      </c>
      <c r="F8328">
        <v>0.27372000000000002</v>
      </c>
      <c r="G8328">
        <f t="shared" si="783"/>
        <v>1.2511993559999999</v>
      </c>
      <c r="H8328">
        <f t="shared" si="781"/>
        <v>-0.15451214563944182</v>
      </c>
      <c r="I8328">
        <f t="shared" si="782"/>
        <v>-1.7730896293886828E-2</v>
      </c>
      <c r="J8328">
        <f t="shared" si="784"/>
        <v>-1.3842473333335001E-2</v>
      </c>
      <c r="K8328">
        <f t="shared" si="785"/>
        <v>1.073287251959828E-3</v>
      </c>
      <c r="L8328">
        <f t="shared" si="786"/>
        <v>-8.9588253894530581E-2</v>
      </c>
    </row>
    <row r="8329" spans="1:12">
      <c r="A8329">
        <v>658.66803000000004</v>
      </c>
      <c r="B8329">
        <v>82.99</v>
      </c>
      <c r="C8329">
        <v>-2.7845900000000001</v>
      </c>
      <c r="D8329">
        <v>12.36265</v>
      </c>
      <c r="E8329">
        <v>-0.11941</v>
      </c>
      <c r="F8329">
        <v>0.27368999999999999</v>
      </c>
      <c r="G8329">
        <f t="shared" si="783"/>
        <v>1.2511001799999999</v>
      </c>
      <c r="H8329">
        <f t="shared" si="781"/>
        <v>-0.1546113216394418</v>
      </c>
      <c r="I8329">
        <f t="shared" si="782"/>
        <v>-1.7742277142709841E-2</v>
      </c>
      <c r="J8329">
        <f t="shared" si="784"/>
        <v>-1.4338353333333387E-2</v>
      </c>
      <c r="K8329">
        <f t="shared" si="785"/>
        <v>1.07317090655565E-3</v>
      </c>
      <c r="L8329">
        <f t="shared" si="786"/>
        <v>-9.2738055540142486E-2</v>
      </c>
    </row>
    <row r="8330" spans="1:12">
      <c r="A8330">
        <v>658.77801999999997</v>
      </c>
      <c r="B8330">
        <v>83</v>
      </c>
      <c r="C8330">
        <v>-2.77508</v>
      </c>
      <c r="D8330">
        <v>12.36265</v>
      </c>
      <c r="E8330">
        <v>-0.11922000000000001</v>
      </c>
      <c r="F8330">
        <v>0.27365</v>
      </c>
      <c r="G8330">
        <f t="shared" si="783"/>
        <v>1.2511001799999999</v>
      </c>
      <c r="H8330">
        <f t="shared" si="781"/>
        <v>-0.1546113216394418</v>
      </c>
      <c r="I8330">
        <f t="shared" si="782"/>
        <v>-1.7742277142709841E-2</v>
      </c>
      <c r="J8330">
        <f t="shared" si="784"/>
        <v>-1.3668746666666964E-2</v>
      </c>
      <c r="K8330">
        <f t="shared" si="785"/>
        <v>1.0730442464859035E-3</v>
      </c>
      <c r="L8330">
        <f t="shared" si="786"/>
        <v>-8.840715234646844E-2</v>
      </c>
    </row>
    <row r="8331" spans="1:12">
      <c r="A8331">
        <v>658.87701000000004</v>
      </c>
      <c r="B8331">
        <v>83.01</v>
      </c>
      <c r="C8331">
        <v>-2.7605599999999999</v>
      </c>
      <c r="D8331">
        <v>12.360670000000001</v>
      </c>
      <c r="E8331">
        <v>-0.12231</v>
      </c>
      <c r="F8331">
        <v>0.27361000000000002</v>
      </c>
      <c r="G8331">
        <f t="shared" si="783"/>
        <v>1.2508998040000001</v>
      </c>
      <c r="H8331">
        <f t="shared" si="781"/>
        <v>-0.15481169763944158</v>
      </c>
      <c r="I8331">
        <f t="shared" si="782"/>
        <v>-1.7765271102576731E-2</v>
      </c>
      <c r="J8331">
        <f t="shared" si="784"/>
        <v>-1.3336473333331503E-2</v>
      </c>
      <c r="K8331">
        <f t="shared" si="785"/>
        <v>1.0729302791342924E-3</v>
      </c>
      <c r="L8331">
        <f t="shared" si="786"/>
        <v>-8.6146418757013565E-2</v>
      </c>
    </row>
    <row r="8332" spans="1:12">
      <c r="A8332">
        <v>658.97302000000002</v>
      </c>
      <c r="B8332">
        <v>83.02</v>
      </c>
      <c r="C8332">
        <v>-2.7446600000000001</v>
      </c>
      <c r="D8332">
        <v>12.359680000000001</v>
      </c>
      <c r="E8332">
        <v>-0.12461</v>
      </c>
      <c r="F8332">
        <v>0.27356999999999998</v>
      </c>
      <c r="G8332">
        <f t="shared" si="783"/>
        <v>1.2507996159999999</v>
      </c>
      <c r="H8332">
        <f t="shared" si="781"/>
        <v>-0.1549118856394418</v>
      </c>
      <c r="I8332">
        <f t="shared" si="782"/>
        <v>-1.7776768082510212E-2</v>
      </c>
      <c r="J8332">
        <f t="shared" si="784"/>
        <v>-1.2506633333331784E-2</v>
      </c>
      <c r="K8332">
        <f t="shared" si="785"/>
        <v>1.072819765785851E-3</v>
      </c>
      <c r="L8332">
        <f t="shared" si="786"/>
        <v>-8.0733852549190674E-2</v>
      </c>
    </row>
    <row r="8333" spans="1:12">
      <c r="A8333">
        <v>659.07201999999995</v>
      </c>
      <c r="B8333">
        <v>83.03</v>
      </c>
      <c r="C8333">
        <v>-2.7346499999999998</v>
      </c>
      <c r="D8333">
        <v>12.357699999999999</v>
      </c>
      <c r="E8333">
        <v>-0.12304</v>
      </c>
      <c r="F8333">
        <v>0.27354000000000001</v>
      </c>
      <c r="G8333">
        <f t="shared" si="783"/>
        <v>1.2505992399999999</v>
      </c>
      <c r="H8333">
        <f t="shared" si="781"/>
        <v>-0.15511226163944181</v>
      </c>
      <c r="I8333">
        <f t="shared" si="782"/>
        <v>-1.7799762042377123E-2</v>
      </c>
      <c r="J8333">
        <f t="shared" si="784"/>
        <v>-1.2673613333332157E-2</v>
      </c>
      <c r="K8333">
        <f t="shared" si="785"/>
        <v>1.0727058346036496E-3</v>
      </c>
      <c r="L8333">
        <f t="shared" si="786"/>
        <v>-8.1706070167373038E-2</v>
      </c>
    </row>
    <row r="8334" spans="1:12">
      <c r="A8334">
        <v>659.17102</v>
      </c>
      <c r="B8334">
        <v>83.04</v>
      </c>
      <c r="C8334">
        <v>-2.7201200000000001</v>
      </c>
      <c r="D8334">
        <v>12.356719999999999</v>
      </c>
      <c r="E8334">
        <v>-0.11860999999999999</v>
      </c>
      <c r="F8334">
        <v>0.27350000000000002</v>
      </c>
      <c r="G8334">
        <f t="shared" si="783"/>
        <v>1.2505000639999997</v>
      </c>
      <c r="H8334">
        <f t="shared" si="781"/>
        <v>-0.15521143763944201</v>
      </c>
      <c r="I8334">
        <f t="shared" si="782"/>
        <v>-1.7811142891200164E-2</v>
      </c>
      <c r="J8334">
        <f t="shared" si="784"/>
        <v>-1.2334593333333081E-2</v>
      </c>
      <c r="K8334">
        <f t="shared" si="785"/>
        <v>1.072591927617378E-3</v>
      </c>
      <c r="L8334">
        <f t="shared" si="786"/>
        <v>-7.9469615905410823E-2</v>
      </c>
    </row>
    <row r="8335" spans="1:12">
      <c r="A8335">
        <v>659.27801999999997</v>
      </c>
      <c r="B8335">
        <v>83.05</v>
      </c>
      <c r="C8335">
        <v>-2.7056100000000001</v>
      </c>
      <c r="D8335">
        <v>12.355729999999999</v>
      </c>
      <c r="E8335">
        <v>-0.11561</v>
      </c>
      <c r="F8335">
        <v>0.27345999999999998</v>
      </c>
      <c r="G8335">
        <f t="shared" si="783"/>
        <v>1.2503998759999999</v>
      </c>
      <c r="H8335">
        <f t="shared" si="781"/>
        <v>-0.15531162563944179</v>
      </c>
      <c r="I8335">
        <f t="shared" si="782"/>
        <v>-1.7822639871133594E-2</v>
      </c>
      <c r="J8335">
        <f t="shared" si="784"/>
        <v>-1.2332906666667264E-2</v>
      </c>
      <c r="K8335">
        <f t="shared" si="785"/>
        <v>1.0724688432250246E-3</v>
      </c>
      <c r="L8335">
        <f t="shared" si="786"/>
        <v>-7.9407491975509212E-2</v>
      </c>
    </row>
    <row r="8336" spans="1:12">
      <c r="A8336">
        <v>659.36603000000002</v>
      </c>
      <c r="B8336">
        <v>83.06</v>
      </c>
      <c r="C8336">
        <v>-2.6919400000000002</v>
      </c>
      <c r="D8336">
        <v>12.35474</v>
      </c>
      <c r="E8336">
        <v>-0.11761000000000001</v>
      </c>
      <c r="F8336">
        <v>0.27342</v>
      </c>
      <c r="G8336">
        <f t="shared" si="783"/>
        <v>1.2502996879999999</v>
      </c>
      <c r="H8336">
        <f t="shared" si="781"/>
        <v>-0.15541181363944179</v>
      </c>
      <c r="I8336">
        <f t="shared" si="782"/>
        <v>-1.7834136851067051E-2</v>
      </c>
      <c r="J8336">
        <f t="shared" si="784"/>
        <v>-1.2000633333333961E-2</v>
      </c>
      <c r="K8336">
        <f t="shared" si="785"/>
        <v>1.0723676246080188E-3</v>
      </c>
      <c r="L8336">
        <f t="shared" si="786"/>
        <v>-7.7218282525005774E-2</v>
      </c>
    </row>
    <row r="8337" spans="1:12">
      <c r="A8337">
        <v>659.47699</v>
      </c>
      <c r="B8337">
        <v>83.07</v>
      </c>
      <c r="C8337">
        <v>-2.6787899999999998</v>
      </c>
      <c r="D8337">
        <v>12.35375</v>
      </c>
      <c r="E8337">
        <v>-0.12477000000000001</v>
      </c>
      <c r="F8337">
        <v>0.27338000000000001</v>
      </c>
      <c r="G8337">
        <f t="shared" si="783"/>
        <v>1.2501994999999999</v>
      </c>
      <c r="H8337">
        <f t="shared" si="781"/>
        <v>-0.15551200163944179</v>
      </c>
      <c r="I8337">
        <f t="shared" si="782"/>
        <v>-1.7845633831000508E-2</v>
      </c>
      <c r="J8337">
        <f t="shared" si="784"/>
        <v>-1.2172673333334364E-2</v>
      </c>
      <c r="K8337">
        <f t="shared" si="785"/>
        <v>1.0722400388605525E-3</v>
      </c>
      <c r="L8337">
        <f t="shared" si="786"/>
        <v>-7.8274816123561908E-2</v>
      </c>
    </row>
    <row r="8338" spans="1:12">
      <c r="A8338">
        <v>659.57898</v>
      </c>
      <c r="B8338">
        <v>83.08</v>
      </c>
      <c r="C8338">
        <v>-2.6678700000000002</v>
      </c>
      <c r="D8338">
        <v>12.35277</v>
      </c>
      <c r="E8338">
        <v>-0.13267999999999999</v>
      </c>
      <c r="F8338">
        <v>0.27334000000000003</v>
      </c>
      <c r="G8338">
        <f t="shared" si="783"/>
        <v>1.2501003239999997</v>
      </c>
      <c r="H8338">
        <f t="shared" si="781"/>
        <v>-0.15561117763944199</v>
      </c>
      <c r="I8338">
        <f t="shared" si="782"/>
        <v>-1.7857014679823549E-2</v>
      </c>
      <c r="J8338">
        <f t="shared" si="784"/>
        <v>-1.2165926666669654E-2</v>
      </c>
      <c r="K8338">
        <f t="shared" si="785"/>
        <v>1.0721227939116892E-3</v>
      </c>
      <c r="L8338">
        <f t="shared" si="786"/>
        <v>-7.8181573144177646E-2</v>
      </c>
    </row>
    <row r="8339" spans="1:12">
      <c r="A8339">
        <v>659.67400999999995</v>
      </c>
      <c r="B8339">
        <v>83.09</v>
      </c>
      <c r="C8339">
        <v>-2.65286</v>
      </c>
      <c r="D8339">
        <v>12.35079</v>
      </c>
      <c r="E8339">
        <v>-0.13600999999999999</v>
      </c>
      <c r="F8339">
        <v>0.27331</v>
      </c>
      <c r="G8339">
        <f t="shared" si="783"/>
        <v>1.2498999479999999</v>
      </c>
      <c r="H8339">
        <f t="shared" si="781"/>
        <v>-0.15581155363944177</v>
      </c>
      <c r="I8339">
        <f t="shared" si="782"/>
        <v>-1.7880008639690435E-2</v>
      </c>
      <c r="J8339">
        <f t="shared" si="784"/>
        <v>-1.1828593333335575E-2</v>
      </c>
      <c r="K8339">
        <f t="shared" si="785"/>
        <v>1.0720135730640124E-3</v>
      </c>
      <c r="L8339">
        <f t="shared" si="786"/>
        <v>-7.5916021996082023E-2</v>
      </c>
    </row>
    <row r="8340" spans="1:12">
      <c r="A8340">
        <v>659.77099999999996</v>
      </c>
      <c r="B8340">
        <v>83.1</v>
      </c>
      <c r="C8340">
        <v>-2.6414599999999999</v>
      </c>
      <c r="D8340">
        <v>12.34882</v>
      </c>
      <c r="E8340">
        <v>-0.13269</v>
      </c>
      <c r="F8340">
        <v>0.27327000000000001</v>
      </c>
      <c r="G8340">
        <f t="shared" si="783"/>
        <v>1.2497005839999997</v>
      </c>
      <c r="H8340">
        <f t="shared" si="781"/>
        <v>-0.15601091763944197</v>
      </c>
      <c r="I8340">
        <f t="shared" si="782"/>
        <v>-1.7902886468446934E-2</v>
      </c>
      <c r="J8340">
        <f t="shared" si="784"/>
        <v>-1.2489766666667991E-2</v>
      </c>
      <c r="K8340">
        <f t="shared" si="785"/>
        <v>1.0719021224733928E-3</v>
      </c>
      <c r="L8340">
        <f t="shared" si="786"/>
        <v>-8.0057004058736364E-2</v>
      </c>
    </row>
    <row r="8341" spans="1:12">
      <c r="A8341">
        <v>659.86901999999998</v>
      </c>
      <c r="B8341">
        <v>83.11</v>
      </c>
      <c r="C8341">
        <v>-2.6278000000000001</v>
      </c>
      <c r="D8341">
        <v>12.34783</v>
      </c>
      <c r="E8341">
        <v>-0.12514</v>
      </c>
      <c r="F8341">
        <v>0.27323999999999998</v>
      </c>
      <c r="G8341">
        <f t="shared" si="783"/>
        <v>1.2496003959999999</v>
      </c>
      <c r="H8341">
        <f t="shared" si="781"/>
        <v>-0.15611110563944175</v>
      </c>
      <c r="I8341">
        <f t="shared" si="782"/>
        <v>-1.7914383448380363E-2</v>
      </c>
      <c r="J8341">
        <f t="shared" si="784"/>
        <v>-1.265506000000048E-2</v>
      </c>
      <c r="K8341">
        <f t="shared" si="785"/>
        <v>1.0717895118579684E-3</v>
      </c>
      <c r="L8341">
        <f t="shared" si="786"/>
        <v>-8.1064444122437601E-2</v>
      </c>
    </row>
    <row r="8342" spans="1:12">
      <c r="A8342">
        <v>659.97802999999999</v>
      </c>
      <c r="B8342">
        <v>83.12</v>
      </c>
      <c r="C8342">
        <v>-2.6123699999999999</v>
      </c>
      <c r="D8342">
        <v>12.34684</v>
      </c>
      <c r="E8342">
        <v>-0.11889</v>
      </c>
      <c r="F8342">
        <v>0.27318999999999999</v>
      </c>
      <c r="G8342">
        <f t="shared" si="783"/>
        <v>1.2495002079999999</v>
      </c>
      <c r="H8342">
        <f t="shared" si="781"/>
        <v>-0.15621129363944175</v>
      </c>
      <c r="I8342">
        <f t="shared" si="782"/>
        <v>-1.792588042831382E-2</v>
      </c>
      <c r="J8342">
        <f t="shared" si="784"/>
        <v>-1.315937333333219E-2</v>
      </c>
      <c r="K8342">
        <f t="shared" si="785"/>
        <v>1.0716643031289071E-3</v>
      </c>
      <c r="L8342">
        <f t="shared" si="786"/>
        <v>-8.4240857538161906E-2</v>
      </c>
    </row>
    <row r="8343" spans="1:12">
      <c r="A8343">
        <v>660.07097999999996</v>
      </c>
      <c r="B8343">
        <v>83.13</v>
      </c>
      <c r="C8343">
        <v>-2.6004999999999998</v>
      </c>
      <c r="D8343">
        <v>12.34585</v>
      </c>
      <c r="E8343">
        <v>-0.11852</v>
      </c>
      <c r="F8343">
        <v>0.27316000000000001</v>
      </c>
      <c r="G8343">
        <f t="shared" si="783"/>
        <v>1.2494000199999999</v>
      </c>
      <c r="H8343">
        <f t="shared" si="781"/>
        <v>-0.15631148163944175</v>
      </c>
      <c r="I8343">
        <f t="shared" si="782"/>
        <v>-1.7937377408247277E-2</v>
      </c>
      <c r="J8343">
        <f t="shared" si="784"/>
        <v>-1.3326353333332574E-2</v>
      </c>
      <c r="K8343">
        <f t="shared" si="785"/>
        <v>1.071557563997329E-3</v>
      </c>
      <c r="L8343">
        <f t="shared" si="786"/>
        <v>-8.5255114938210419E-2</v>
      </c>
    </row>
    <row r="8344" spans="1:12">
      <c r="A8344">
        <v>660.17102</v>
      </c>
      <c r="B8344">
        <v>83.14</v>
      </c>
      <c r="C8344">
        <v>-2.5872899999999999</v>
      </c>
      <c r="D8344">
        <v>12.344860000000001</v>
      </c>
      <c r="E8344">
        <v>-0.12349</v>
      </c>
      <c r="F8344">
        <v>0.27311999999999997</v>
      </c>
      <c r="G8344">
        <f t="shared" si="783"/>
        <v>1.2492998319999999</v>
      </c>
      <c r="H8344">
        <f t="shared" si="781"/>
        <v>-0.15641166963944175</v>
      </c>
      <c r="I8344">
        <f t="shared" si="782"/>
        <v>-1.7948874388180731E-2</v>
      </c>
      <c r="J8344">
        <f t="shared" si="784"/>
        <v>-1.316274666666524E-2</v>
      </c>
      <c r="K8344">
        <f t="shared" si="785"/>
        <v>1.0714427068191394E-3</v>
      </c>
      <c r="L8344">
        <f t="shared" si="786"/>
        <v>-8.4154505204169491E-2</v>
      </c>
    </row>
    <row r="8345" spans="1:12">
      <c r="A8345">
        <v>660.26702999999998</v>
      </c>
      <c r="B8345">
        <v>83.15</v>
      </c>
      <c r="C8345">
        <v>-2.57633</v>
      </c>
      <c r="D8345">
        <v>12.343870000000001</v>
      </c>
      <c r="E8345">
        <v>-0.12819</v>
      </c>
      <c r="F8345">
        <v>0.27309</v>
      </c>
      <c r="G8345">
        <f t="shared" si="783"/>
        <v>1.2491996439999999</v>
      </c>
      <c r="H8345">
        <f t="shared" si="781"/>
        <v>-0.15651185763944175</v>
      </c>
      <c r="I8345">
        <f t="shared" si="782"/>
        <v>-1.7960371368114188E-2</v>
      </c>
      <c r="J8345">
        <f t="shared" si="784"/>
        <v>-1.2668553333330371E-2</v>
      </c>
      <c r="K8345">
        <f t="shared" si="785"/>
        <v>1.071332499686662E-3</v>
      </c>
      <c r="L8345">
        <f t="shared" si="786"/>
        <v>-8.09430897083534E-2</v>
      </c>
    </row>
    <row r="8346" spans="1:12">
      <c r="A8346">
        <v>660.36401000000001</v>
      </c>
      <c r="B8346">
        <v>83.16</v>
      </c>
      <c r="C8346">
        <v>-2.56446</v>
      </c>
      <c r="D8346">
        <v>12.341900000000001</v>
      </c>
      <c r="E8346">
        <v>-0.12665000000000001</v>
      </c>
      <c r="F8346">
        <v>0.27305000000000001</v>
      </c>
      <c r="G8346">
        <f t="shared" si="783"/>
        <v>1.24900028</v>
      </c>
      <c r="H8346">
        <f t="shared" si="781"/>
        <v>-0.15671122163944173</v>
      </c>
      <c r="I8346">
        <f t="shared" si="782"/>
        <v>-1.7983249196870658E-2</v>
      </c>
      <c r="J8346">
        <f t="shared" si="784"/>
        <v>-1.250494666666389E-2</v>
      </c>
      <c r="K8346">
        <f t="shared" si="785"/>
        <v>1.0712212021327886E-3</v>
      </c>
      <c r="L8346">
        <f t="shared" si="786"/>
        <v>-7.9796115018712824E-2</v>
      </c>
    </row>
    <row r="8347" spans="1:12">
      <c r="A8347">
        <v>660.46600000000001</v>
      </c>
      <c r="B8347">
        <v>83.17</v>
      </c>
      <c r="C8347">
        <v>-2.5521600000000002</v>
      </c>
      <c r="D8347">
        <v>12.339919999999999</v>
      </c>
      <c r="E8347">
        <v>-0.11779000000000001</v>
      </c>
      <c r="F8347">
        <v>0.27300999999999997</v>
      </c>
      <c r="G8347">
        <f t="shared" si="783"/>
        <v>1.2487999039999997</v>
      </c>
      <c r="H8347">
        <f t="shared" si="781"/>
        <v>-0.15691159763944196</v>
      </c>
      <c r="I8347">
        <f t="shared" si="782"/>
        <v>-1.8006243156737597E-2</v>
      </c>
      <c r="J8347">
        <f t="shared" si="784"/>
        <v>-1.2504946666666484E-2</v>
      </c>
      <c r="K8347">
        <f t="shared" si="785"/>
        <v>1.0711041798769515E-3</v>
      </c>
      <c r="L8347">
        <f t="shared" si="786"/>
        <v>-7.9694215435884314E-2</v>
      </c>
    </row>
    <row r="8348" spans="1:12">
      <c r="A8348">
        <v>660.57201999999995</v>
      </c>
      <c r="B8348">
        <v>83.18</v>
      </c>
      <c r="C8348">
        <v>-2.5394100000000002</v>
      </c>
      <c r="D8348">
        <v>12.33893</v>
      </c>
      <c r="E8348">
        <v>-0.10613</v>
      </c>
      <c r="F8348">
        <v>0.27296999999999999</v>
      </c>
      <c r="G8348">
        <f t="shared" si="783"/>
        <v>1.2486997159999997</v>
      </c>
      <c r="H8348">
        <f t="shared" si="781"/>
        <v>-0.15701178563944196</v>
      </c>
      <c r="I8348">
        <f t="shared" si="782"/>
        <v>-1.8017740136671054E-2</v>
      </c>
      <c r="J8348">
        <f t="shared" si="784"/>
        <v>-1.2675299999999777E-2</v>
      </c>
      <c r="K8348">
        <f t="shared" si="785"/>
        <v>1.0709825607411508E-3</v>
      </c>
      <c r="L8348">
        <f t="shared" si="786"/>
        <v>-8.0728334808617658E-2</v>
      </c>
    </row>
    <row r="8349" spans="1:12">
      <c r="A8349">
        <v>660.65899999999999</v>
      </c>
      <c r="B8349">
        <v>83.19</v>
      </c>
      <c r="C8349">
        <v>-2.5274999999999999</v>
      </c>
      <c r="D8349">
        <v>12.33893</v>
      </c>
      <c r="E8349" s="1">
        <v>-9.8605999999999999E-2</v>
      </c>
      <c r="F8349">
        <v>0.27294000000000002</v>
      </c>
      <c r="G8349">
        <f t="shared" si="783"/>
        <v>1.2486997159999997</v>
      </c>
      <c r="H8349">
        <f t="shared" si="781"/>
        <v>-0.15701178563944196</v>
      </c>
      <c r="I8349">
        <f t="shared" si="782"/>
        <v>-1.8017740136671054E-2</v>
      </c>
      <c r="J8349">
        <f t="shared" si="784"/>
        <v>-1.2506633333336306E-2</v>
      </c>
      <c r="K8349">
        <f t="shared" si="785"/>
        <v>1.0708828036568507E-3</v>
      </c>
      <c r="L8349">
        <f t="shared" si="786"/>
        <v>-7.9654105469867301E-2</v>
      </c>
    </row>
    <row r="8350" spans="1:12">
      <c r="A8350">
        <v>660.76598999999999</v>
      </c>
      <c r="B8350">
        <v>83.2</v>
      </c>
      <c r="C8350">
        <v>-2.5160999999999998</v>
      </c>
      <c r="D8350">
        <v>12.33794</v>
      </c>
      <c r="E8350" s="1">
        <v>-9.9437999999999999E-2</v>
      </c>
      <c r="F8350">
        <v>0.27289999999999998</v>
      </c>
      <c r="G8350">
        <f t="shared" si="783"/>
        <v>1.248599528</v>
      </c>
      <c r="H8350">
        <f t="shared" si="781"/>
        <v>-0.15711197363944174</v>
      </c>
      <c r="I8350">
        <f t="shared" si="782"/>
        <v>-1.8029237116604487E-2</v>
      </c>
      <c r="J8350">
        <f t="shared" si="784"/>
        <v>-1.2172673333335186E-2</v>
      </c>
      <c r="K8350">
        <f t="shared" si="785"/>
        <v>1.0707601226530024E-3</v>
      </c>
      <c r="L8350">
        <f t="shared" si="786"/>
        <v>-7.7477693465110492E-2</v>
      </c>
    </row>
    <row r="8351" spans="1:12">
      <c r="A8351">
        <v>660.86499000000003</v>
      </c>
      <c r="B8351">
        <v>83.21</v>
      </c>
      <c r="C8351">
        <v>-2.4983399999999998</v>
      </c>
      <c r="D8351">
        <v>12.336959999999999</v>
      </c>
      <c r="E8351">
        <v>-0.10639</v>
      </c>
      <c r="F8351">
        <v>0.27285999999999999</v>
      </c>
      <c r="G8351">
        <f t="shared" si="783"/>
        <v>1.2485003519999998</v>
      </c>
      <c r="H8351">
        <f t="shared" ref="H8351:H8414" si="787">G8351-G$27-E$27</f>
        <v>-0.15721114963944194</v>
      </c>
      <c r="I8351">
        <f t="shared" ref="I8351:I8414" si="788">H8351/(G$30-G$27-E$27)</f>
        <v>-1.8040617965427524E-2</v>
      </c>
      <c r="J8351">
        <f t="shared" si="784"/>
        <v>-1.1666673333335804E-2</v>
      </c>
      <c r="K8351">
        <f t="shared" si="785"/>
        <v>1.0706466284871937E-3</v>
      </c>
      <c r="L8351">
        <f t="shared" si="786"/>
        <v>-7.4210215751827374E-2</v>
      </c>
    </row>
    <row r="8352" spans="1:12">
      <c r="A8352">
        <v>660.95299999999997</v>
      </c>
      <c r="B8352">
        <v>83.22</v>
      </c>
      <c r="C8352">
        <v>-2.48733</v>
      </c>
      <c r="D8352">
        <v>12.33597</v>
      </c>
      <c r="E8352">
        <v>-0.11369</v>
      </c>
      <c r="F8352">
        <v>0.27283000000000002</v>
      </c>
      <c r="G8352">
        <f t="shared" si="783"/>
        <v>1.248400164</v>
      </c>
      <c r="H8352">
        <f t="shared" si="787"/>
        <v>-0.15731133763944172</v>
      </c>
      <c r="I8352">
        <f t="shared" si="788"/>
        <v>-1.8052114945360957E-2</v>
      </c>
      <c r="J8352">
        <f t="shared" si="784"/>
        <v>-1.0997066666668092E-2</v>
      </c>
      <c r="K8352">
        <f t="shared" si="785"/>
        <v>1.0705457535196868E-3</v>
      </c>
      <c r="L8352">
        <f t="shared" si="786"/>
        <v>-6.9906383301332142E-2</v>
      </c>
    </row>
    <row r="8353" spans="1:12">
      <c r="A8353">
        <v>661.05798000000004</v>
      </c>
      <c r="B8353">
        <v>83.23</v>
      </c>
      <c r="C8353">
        <v>-2.4768300000000001</v>
      </c>
      <c r="D8353">
        <v>12.33399</v>
      </c>
      <c r="E8353">
        <v>-0.11744</v>
      </c>
      <c r="F8353">
        <v>0.27278999999999998</v>
      </c>
      <c r="G8353">
        <f t="shared" si="783"/>
        <v>1.248199788</v>
      </c>
      <c r="H8353">
        <f t="shared" si="787"/>
        <v>-0.15751171363944172</v>
      </c>
      <c r="I8353">
        <f t="shared" si="788"/>
        <v>-1.8075108905227868E-2</v>
      </c>
      <c r="J8353">
        <f t="shared" si="784"/>
        <v>-1.0831773333333065E-2</v>
      </c>
      <c r="K8353">
        <f t="shared" si="785"/>
        <v>1.070425452799065E-3</v>
      </c>
      <c r="L8353">
        <f t="shared" si="786"/>
        <v>-6.8768049582191418E-2</v>
      </c>
    </row>
    <row r="8354" spans="1:12">
      <c r="A8354">
        <v>661.16101000000003</v>
      </c>
      <c r="B8354">
        <v>83.24</v>
      </c>
      <c r="C8354">
        <v>-2.4631400000000001</v>
      </c>
      <c r="D8354">
        <v>12.333</v>
      </c>
      <c r="E8354">
        <v>-0.1182</v>
      </c>
      <c r="F8354">
        <v>0.27274999999999999</v>
      </c>
      <c r="G8354">
        <f t="shared" si="783"/>
        <v>1.2480995999999998</v>
      </c>
      <c r="H8354">
        <f t="shared" si="787"/>
        <v>-0.15761190163944194</v>
      </c>
      <c r="I8354">
        <f t="shared" si="788"/>
        <v>-1.8086605885161353E-2</v>
      </c>
      <c r="J8354">
        <f t="shared" si="784"/>
        <v>-1.0335893333333198E-2</v>
      </c>
      <c r="K8354">
        <f t="shared" si="785"/>
        <v>1.0703074129459311E-3</v>
      </c>
      <c r="L8354">
        <f t="shared" si="786"/>
        <v>-6.5578127196116956E-2</v>
      </c>
    </row>
    <row r="8355" spans="1:12">
      <c r="A8355">
        <v>661.25896999999998</v>
      </c>
      <c r="B8355">
        <v>83.25</v>
      </c>
      <c r="C8355">
        <v>-2.45261</v>
      </c>
      <c r="D8355">
        <v>12.33201</v>
      </c>
      <c r="E8355">
        <v>-0.11916</v>
      </c>
      <c r="F8355">
        <v>0.27271000000000001</v>
      </c>
      <c r="G8355">
        <f t="shared" si="783"/>
        <v>1.247999412</v>
      </c>
      <c r="H8355">
        <f t="shared" si="787"/>
        <v>-0.15771208963944172</v>
      </c>
      <c r="I8355">
        <f t="shared" si="788"/>
        <v>-1.8098102865094782E-2</v>
      </c>
      <c r="J8355">
        <f t="shared" si="784"/>
        <v>-1.0335893333331573E-2</v>
      </c>
      <c r="K8355">
        <f t="shared" si="785"/>
        <v>1.0701952058529576E-3</v>
      </c>
      <c r="L8355">
        <f t="shared" si="786"/>
        <v>-6.5536468110728163E-2</v>
      </c>
    </row>
    <row r="8356" spans="1:12">
      <c r="A8356">
        <v>661.35999000000004</v>
      </c>
      <c r="B8356">
        <v>83.26</v>
      </c>
      <c r="C8356">
        <v>-2.4375499999999999</v>
      </c>
      <c r="D8356">
        <v>12.33103</v>
      </c>
      <c r="E8356">
        <v>-0.12271</v>
      </c>
      <c r="F8356">
        <v>0.27267000000000002</v>
      </c>
      <c r="G8356">
        <f t="shared" si="783"/>
        <v>1.2479002359999998</v>
      </c>
      <c r="H8356">
        <f t="shared" si="787"/>
        <v>-0.15781126563944192</v>
      </c>
      <c r="I8356">
        <f t="shared" si="788"/>
        <v>-1.8109483713917823E-2</v>
      </c>
      <c r="J8356">
        <f t="shared" si="784"/>
        <v>-1.099875333333248E-2</v>
      </c>
      <c r="K8356">
        <f t="shared" si="785"/>
        <v>1.0700795183580648E-3</v>
      </c>
      <c r="L8356">
        <f t="shared" si="786"/>
        <v>-6.9695615764604521E-2</v>
      </c>
    </row>
    <row r="8357" spans="1:12">
      <c r="A8357">
        <v>661.46600000000001</v>
      </c>
      <c r="B8357">
        <v>83.27</v>
      </c>
      <c r="C8357">
        <v>-2.42659</v>
      </c>
      <c r="D8357">
        <v>12.33004</v>
      </c>
      <c r="E8357">
        <v>-0.12841</v>
      </c>
      <c r="F8357">
        <v>0.27262999999999998</v>
      </c>
      <c r="G8357">
        <f t="shared" si="783"/>
        <v>1.247800048</v>
      </c>
      <c r="H8357">
        <f t="shared" si="787"/>
        <v>-0.1579114536394417</v>
      </c>
      <c r="I8357">
        <f t="shared" si="788"/>
        <v>-1.8120980693851253E-2</v>
      </c>
      <c r="J8357">
        <f t="shared" si="784"/>
        <v>-1.16649866666654E-2</v>
      </c>
      <c r="K8357">
        <f t="shared" si="785"/>
        <v>1.0699581432374366E-3</v>
      </c>
      <c r="L8357">
        <f t="shared" si="786"/>
        <v>-7.3870428001378524E-2</v>
      </c>
    </row>
    <row r="8358" spans="1:12">
      <c r="A8358">
        <v>661.55902000000003</v>
      </c>
      <c r="B8358">
        <v>83.28</v>
      </c>
      <c r="C8358">
        <v>-2.4123999999999999</v>
      </c>
      <c r="D8358">
        <v>12.328060000000001</v>
      </c>
      <c r="E8358">
        <v>-0.13267000000000001</v>
      </c>
      <c r="F8358">
        <v>0.27260000000000001</v>
      </c>
      <c r="G8358">
        <f t="shared" si="783"/>
        <v>1.247599672</v>
      </c>
      <c r="H8358">
        <f t="shared" si="787"/>
        <v>-0.1581118296394417</v>
      </c>
      <c r="I8358">
        <f t="shared" si="788"/>
        <v>-1.8143974653718167E-2</v>
      </c>
      <c r="J8358">
        <f t="shared" si="784"/>
        <v>-1.2167613333332486E-2</v>
      </c>
      <c r="K8358">
        <f t="shared" si="785"/>
        <v>1.0698516635690538E-3</v>
      </c>
      <c r="L8358">
        <f t="shared" si="786"/>
        <v>-7.6955743040097113E-2</v>
      </c>
    </row>
    <row r="8359" spans="1:12">
      <c r="A8359">
        <v>661.66602</v>
      </c>
      <c r="B8359">
        <v>83.29</v>
      </c>
      <c r="C8359">
        <v>-2.40279</v>
      </c>
      <c r="D8359">
        <v>12.327070000000001</v>
      </c>
      <c r="E8359">
        <v>-0.13228000000000001</v>
      </c>
      <c r="F8359">
        <v>0.27255000000000001</v>
      </c>
      <c r="G8359">
        <f t="shared" si="783"/>
        <v>1.247499484</v>
      </c>
      <c r="H8359">
        <f t="shared" si="787"/>
        <v>-0.1582120176394417</v>
      </c>
      <c r="I8359">
        <f t="shared" si="788"/>
        <v>-1.8155471633651624E-2</v>
      </c>
      <c r="J8359">
        <f t="shared" si="784"/>
        <v>-1.2339653333330602E-2</v>
      </c>
      <c r="K8359">
        <f t="shared" si="785"/>
        <v>1.0697292072508557E-3</v>
      </c>
      <c r="L8359">
        <f t="shared" si="786"/>
        <v>-7.7994412292068313E-2</v>
      </c>
    </row>
    <row r="8360" spans="1:12">
      <c r="A8360">
        <v>661.76098999999999</v>
      </c>
      <c r="B8360">
        <v>83.3</v>
      </c>
      <c r="C8360">
        <v>-2.39133</v>
      </c>
      <c r="D8360">
        <v>12.325089999999999</v>
      </c>
      <c r="E8360">
        <v>-0.12672</v>
      </c>
      <c r="F8360">
        <v>0.27251999999999998</v>
      </c>
      <c r="G8360">
        <f t="shared" si="783"/>
        <v>1.2472991079999998</v>
      </c>
      <c r="H8360">
        <f t="shared" si="787"/>
        <v>-0.15841239363944193</v>
      </c>
      <c r="I8360">
        <f t="shared" si="788"/>
        <v>-1.8178465593518562E-2</v>
      </c>
      <c r="J8360">
        <f t="shared" si="784"/>
        <v>-1.2840593333333643E-2</v>
      </c>
      <c r="K8360">
        <f t="shared" si="785"/>
        <v>1.0696205421651958E-3</v>
      </c>
      <c r="L8360">
        <f t="shared" si="786"/>
        <v>-8.1058009656490404E-2</v>
      </c>
    </row>
    <row r="8361" spans="1:12">
      <c r="A8361">
        <v>661.85797000000002</v>
      </c>
      <c r="B8361">
        <v>83.31</v>
      </c>
      <c r="C8361">
        <v>-2.38123</v>
      </c>
      <c r="D8361">
        <v>12.324109999999999</v>
      </c>
      <c r="E8361">
        <v>-0.11817999999999999</v>
      </c>
      <c r="F8361">
        <v>0.27248</v>
      </c>
      <c r="G8361">
        <f t="shared" si="783"/>
        <v>1.2471999319999998</v>
      </c>
      <c r="H8361">
        <f t="shared" si="787"/>
        <v>-0.15851156963944191</v>
      </c>
      <c r="I8361">
        <f t="shared" si="788"/>
        <v>-1.8189846442341576E-2</v>
      </c>
      <c r="J8361">
        <f t="shared" si="784"/>
        <v>-1.2835533333333898E-2</v>
      </c>
      <c r="K8361">
        <f t="shared" si="785"/>
        <v>1.069509600009078E-3</v>
      </c>
      <c r="L8361">
        <f t="shared" si="786"/>
        <v>-8.0975372097634418E-2</v>
      </c>
    </row>
    <row r="8362" spans="1:12">
      <c r="A8362">
        <v>661.95299999999997</v>
      </c>
      <c r="B8362">
        <v>83.32</v>
      </c>
      <c r="C8362">
        <v>-2.3656700000000002</v>
      </c>
      <c r="D8362">
        <v>12.323119999999999</v>
      </c>
      <c r="E8362">
        <v>-0.10983999999999999</v>
      </c>
      <c r="F8362">
        <v>0.27244000000000002</v>
      </c>
      <c r="G8362">
        <f t="shared" si="783"/>
        <v>1.2470997439999998</v>
      </c>
      <c r="H8362">
        <f t="shared" si="787"/>
        <v>-0.15861175763944191</v>
      </c>
      <c r="I8362">
        <f t="shared" si="788"/>
        <v>-1.8201343422275033E-2</v>
      </c>
      <c r="J8362">
        <f t="shared" si="784"/>
        <v>-1.3167806666667482E-2</v>
      </c>
      <c r="K8362">
        <f t="shared" si="785"/>
        <v>1.069400910915696E-3</v>
      </c>
      <c r="L8362">
        <f t="shared" si="786"/>
        <v>-8.3019108183648618E-2</v>
      </c>
    </row>
    <row r="8363" spans="1:12">
      <c r="A8363">
        <v>662.05902000000003</v>
      </c>
      <c r="B8363">
        <v>83.33</v>
      </c>
      <c r="C8363">
        <v>-2.35832</v>
      </c>
      <c r="D8363">
        <v>12.32213</v>
      </c>
      <c r="E8363">
        <v>-0.10377</v>
      </c>
      <c r="F8363">
        <v>0.27239999999999998</v>
      </c>
      <c r="G8363">
        <f t="shared" si="783"/>
        <v>1.2469995559999998</v>
      </c>
      <c r="H8363">
        <f t="shared" si="787"/>
        <v>-0.15871194563944191</v>
      </c>
      <c r="I8363">
        <f t="shared" si="788"/>
        <v>-1.821284040220849E-2</v>
      </c>
      <c r="J8363">
        <f t="shared" si="784"/>
        <v>-1.3169493333336337E-2</v>
      </c>
      <c r="K8363">
        <f t="shared" si="785"/>
        <v>1.0692796782477568E-3</v>
      </c>
      <c r="L8363">
        <f t="shared" si="786"/>
        <v>-8.2977329023830912E-2</v>
      </c>
    </row>
    <row r="8364" spans="1:12">
      <c r="A8364">
        <v>662.15503000000001</v>
      </c>
      <c r="B8364">
        <v>83.34</v>
      </c>
      <c r="C8364">
        <v>-2.3432200000000001</v>
      </c>
      <c r="D8364">
        <v>12.32114</v>
      </c>
      <c r="E8364">
        <v>-0.10055</v>
      </c>
      <c r="F8364">
        <v>0.27237</v>
      </c>
      <c r="G8364">
        <f t="shared" si="783"/>
        <v>1.2468993679999998</v>
      </c>
      <c r="H8364">
        <f t="shared" si="787"/>
        <v>-0.15881213363944191</v>
      </c>
      <c r="I8364">
        <f t="shared" si="788"/>
        <v>-1.8224337382141943E-2</v>
      </c>
      <c r="J8364">
        <f t="shared" si="784"/>
        <v>-1.2840593333335705E-2</v>
      </c>
      <c r="K8364">
        <f t="shared" si="785"/>
        <v>1.0691699156156575E-3</v>
      </c>
      <c r="L8364">
        <f t="shared" si="786"/>
        <v>-8.0853981613824691E-2</v>
      </c>
    </row>
    <row r="8365" spans="1:12">
      <c r="A8365">
        <v>662.26000999999997</v>
      </c>
      <c r="B8365">
        <v>83.35</v>
      </c>
      <c r="C8365">
        <v>-2.33222</v>
      </c>
      <c r="D8365">
        <v>12.32016</v>
      </c>
      <c r="E8365" s="1">
        <v>-9.9247000000000002E-2</v>
      </c>
      <c r="F8365">
        <v>0.27233000000000002</v>
      </c>
      <c r="G8365">
        <f t="shared" si="783"/>
        <v>1.2468001919999998</v>
      </c>
      <c r="H8365">
        <f t="shared" si="787"/>
        <v>-0.15891130963944189</v>
      </c>
      <c r="I8365">
        <f t="shared" si="788"/>
        <v>-1.823571823096496E-2</v>
      </c>
      <c r="J8365">
        <f t="shared" si="784"/>
        <v>-1.2165926666670029E-2</v>
      </c>
      <c r="K8365">
        <f t="shared" si="785"/>
        <v>1.0690499238938014E-3</v>
      </c>
      <c r="L8365">
        <f t="shared" si="786"/>
        <v>-7.6557966165363714E-2</v>
      </c>
    </row>
    <row r="8366" spans="1:12">
      <c r="A8366">
        <v>662.36699999999996</v>
      </c>
      <c r="B8366">
        <v>83.36</v>
      </c>
      <c r="C8366">
        <v>-2.3198699999999999</v>
      </c>
      <c r="D8366">
        <v>12.31917</v>
      </c>
      <c r="E8366" s="1">
        <v>-9.8826999999999998E-2</v>
      </c>
      <c r="F8366">
        <v>0.27228999999999998</v>
      </c>
      <c r="G8366">
        <f t="shared" si="783"/>
        <v>1.2467000039999998</v>
      </c>
      <c r="H8366">
        <f t="shared" si="787"/>
        <v>-0.15901149763944189</v>
      </c>
      <c r="I8366">
        <f t="shared" si="788"/>
        <v>-1.8247215210898417E-2</v>
      </c>
      <c r="J8366">
        <f t="shared" si="784"/>
        <v>-1.1160673333336004E-2</v>
      </c>
      <c r="K8366">
        <f t="shared" si="785"/>
        <v>1.0689276624582986E-3</v>
      </c>
      <c r="L8366">
        <f t="shared" si="786"/>
        <v>-7.0187838609273384E-2</v>
      </c>
    </row>
    <row r="8367" spans="1:12">
      <c r="A8367">
        <v>662.46301000000005</v>
      </c>
      <c r="B8367">
        <v>83.37</v>
      </c>
      <c r="C8367">
        <v>-2.3097500000000002</v>
      </c>
      <c r="D8367">
        <v>12.31818</v>
      </c>
      <c r="E8367" s="1">
        <v>-9.8794999999999994E-2</v>
      </c>
      <c r="F8367">
        <v>0.27224999999999999</v>
      </c>
      <c r="G8367">
        <f t="shared" si="783"/>
        <v>1.2465998159999998</v>
      </c>
      <c r="H8367">
        <f t="shared" si="787"/>
        <v>-0.15911168563944189</v>
      </c>
      <c r="I8367">
        <f t="shared" si="788"/>
        <v>-1.8258712190831871E-2</v>
      </c>
      <c r="J8367">
        <f t="shared" si="784"/>
        <v>-1.0659733333334328E-2</v>
      </c>
      <c r="K8367">
        <f t="shared" si="785"/>
        <v>1.0688179720801446E-3</v>
      </c>
      <c r="L8367">
        <f t="shared" si="786"/>
        <v>-6.6995288815492923E-2</v>
      </c>
    </row>
    <row r="8368" spans="1:12">
      <c r="A8368">
        <v>662.56097</v>
      </c>
      <c r="B8368">
        <v>83.38</v>
      </c>
      <c r="C8368">
        <v>-2.2987199999999999</v>
      </c>
      <c r="D8368">
        <v>12.3172</v>
      </c>
      <c r="E8368" s="1">
        <v>-9.9170999999999995E-2</v>
      </c>
      <c r="F8368">
        <v>0.27221000000000001</v>
      </c>
      <c r="G8368">
        <f t="shared" si="783"/>
        <v>1.24650064</v>
      </c>
      <c r="H8368">
        <f t="shared" si="787"/>
        <v>-0.15921086163944165</v>
      </c>
      <c r="I8368">
        <f t="shared" si="788"/>
        <v>-1.827009303965486E-2</v>
      </c>
      <c r="J8368">
        <f t="shared" si="784"/>
        <v>-9.988439999997812E-3</v>
      </c>
      <c r="K8368">
        <f t="shared" si="785"/>
        <v>1.068706077048557E-3</v>
      </c>
      <c r="L8368">
        <f t="shared" si="786"/>
        <v>-6.2737176956043528E-2</v>
      </c>
    </row>
    <row r="8369" spans="1:12">
      <c r="A8369">
        <v>662.65997000000004</v>
      </c>
      <c r="B8369">
        <v>83.39</v>
      </c>
      <c r="C8369">
        <v>-2.28634</v>
      </c>
      <c r="D8369">
        <v>12.31621</v>
      </c>
      <c r="E8369">
        <v>-0.10045999999999999</v>
      </c>
      <c r="F8369">
        <v>0.27217000000000002</v>
      </c>
      <c r="G8369">
        <f t="shared" si="783"/>
        <v>1.2464004519999998</v>
      </c>
      <c r="H8369">
        <f t="shared" si="787"/>
        <v>-0.15931104963944187</v>
      </c>
      <c r="I8369">
        <f t="shared" si="788"/>
        <v>-1.8281590019588345E-2</v>
      </c>
      <c r="J8369">
        <f t="shared" si="784"/>
        <v>-9.990126666664885E-3</v>
      </c>
      <c r="K8369">
        <f t="shared" si="785"/>
        <v>1.0685930178751996E-3</v>
      </c>
      <c r="L8369">
        <f t="shared" si="786"/>
        <v>-6.2708309871003148E-2</v>
      </c>
    </row>
    <row r="8370" spans="1:12">
      <c r="A8370">
        <v>662.76702999999998</v>
      </c>
      <c r="B8370">
        <v>83.4</v>
      </c>
      <c r="C8370">
        <v>-2.2753299999999999</v>
      </c>
      <c r="D8370">
        <v>12.31522</v>
      </c>
      <c r="E8370">
        <v>-0.10334</v>
      </c>
      <c r="F8370">
        <v>0.27212999999999998</v>
      </c>
      <c r="G8370">
        <f t="shared" si="783"/>
        <v>1.246300264</v>
      </c>
      <c r="H8370">
        <f t="shared" si="787"/>
        <v>-0.15941123763944165</v>
      </c>
      <c r="I8370">
        <f t="shared" si="788"/>
        <v>-1.8293086999521774E-2</v>
      </c>
      <c r="J8370">
        <f t="shared" si="784"/>
        <v>-9.98843999999636E-3</v>
      </c>
      <c r="K8370">
        <f t="shared" si="785"/>
        <v>1.0684707810050215E-3</v>
      </c>
      <c r="L8370">
        <f t="shared" si="786"/>
        <v>-6.2658317869586713E-2</v>
      </c>
    </row>
    <row r="8371" spans="1:12">
      <c r="A8371">
        <v>662.85999000000004</v>
      </c>
      <c r="B8371">
        <v>83.41</v>
      </c>
      <c r="C8371">
        <v>-2.26247</v>
      </c>
      <c r="D8371">
        <v>12.31423</v>
      </c>
      <c r="E8371">
        <v>-0.10821</v>
      </c>
      <c r="F8371">
        <v>0.27210000000000001</v>
      </c>
      <c r="G8371">
        <f t="shared" si="783"/>
        <v>1.2462000759999998</v>
      </c>
      <c r="H8371">
        <f t="shared" si="787"/>
        <v>-0.15951142563944187</v>
      </c>
      <c r="I8371">
        <f t="shared" si="788"/>
        <v>-1.8304583979455256E-2</v>
      </c>
      <c r="J8371">
        <f t="shared" si="784"/>
        <v>-9.9901266666645155E-3</v>
      </c>
      <c r="K8371">
        <f t="shared" si="785"/>
        <v>1.0683646656378101E-3</v>
      </c>
      <c r="L8371">
        <f t="shared" si="786"/>
        <v>-6.262953657781295E-2</v>
      </c>
    </row>
    <row r="8372" spans="1:12">
      <c r="A8372">
        <v>662.96301000000005</v>
      </c>
      <c r="B8372">
        <v>83.42</v>
      </c>
      <c r="C8372">
        <v>-2.2528100000000002</v>
      </c>
      <c r="D8372">
        <v>12.31324</v>
      </c>
      <c r="E8372">
        <v>-0.11411</v>
      </c>
      <c r="F8372">
        <v>0.27206000000000002</v>
      </c>
      <c r="G8372">
        <f t="shared" si="783"/>
        <v>1.246099888</v>
      </c>
      <c r="H8372">
        <f t="shared" si="787"/>
        <v>-0.15961161363944165</v>
      </c>
      <c r="I8372">
        <f t="shared" si="788"/>
        <v>-1.8316080959388688E-2</v>
      </c>
      <c r="J8372">
        <f t="shared" si="784"/>
        <v>-9.9951866666638869E-3</v>
      </c>
      <c r="K8372">
        <f t="shared" si="785"/>
        <v>1.0682470912352772E-3</v>
      </c>
      <c r="L8372">
        <f t="shared" si="786"/>
        <v>-6.262192605384434E-2</v>
      </c>
    </row>
    <row r="8373" spans="1:12">
      <c r="A8373">
        <v>663.06</v>
      </c>
      <c r="B8373">
        <v>83.43</v>
      </c>
      <c r="C8373">
        <v>-2.2417600000000002</v>
      </c>
      <c r="D8373">
        <v>12.312250000000001</v>
      </c>
      <c r="E8373">
        <v>-0.11945</v>
      </c>
      <c r="F8373">
        <v>0.27201999999999998</v>
      </c>
      <c r="G8373">
        <f t="shared" si="783"/>
        <v>1.2459997</v>
      </c>
      <c r="H8373">
        <f t="shared" si="787"/>
        <v>-0.15971180163944165</v>
      </c>
      <c r="I8373">
        <f t="shared" si="788"/>
        <v>-1.8327577939322142E-2</v>
      </c>
      <c r="J8373">
        <f t="shared" si="784"/>
        <v>-1.0003619999996325E-2</v>
      </c>
      <c r="K8373">
        <f t="shared" si="785"/>
        <v>1.0681364223838669E-3</v>
      </c>
      <c r="L8373">
        <f t="shared" si="786"/>
        <v>-6.2635446456111354E-2</v>
      </c>
    </row>
    <row r="8374" spans="1:12">
      <c r="A8374">
        <v>663.15801999999996</v>
      </c>
      <c r="B8374">
        <v>83.44</v>
      </c>
      <c r="C8374">
        <v>-2.2307199999999998</v>
      </c>
      <c r="D8374">
        <v>12.310280000000001</v>
      </c>
      <c r="E8374">
        <v>-0.12393999999999999</v>
      </c>
      <c r="F8374">
        <v>0.27198</v>
      </c>
      <c r="G8374">
        <f t="shared" si="783"/>
        <v>1.2458003360000001</v>
      </c>
      <c r="H8374">
        <f t="shared" si="787"/>
        <v>-0.15991116563944163</v>
      </c>
      <c r="I8374">
        <f t="shared" si="788"/>
        <v>-1.8350455768078616E-2</v>
      </c>
      <c r="J8374">
        <f t="shared" si="784"/>
        <v>-1.0668166666663566E-2</v>
      </c>
      <c r="K8374">
        <f t="shared" si="785"/>
        <v>1.0680246015622081E-3</v>
      </c>
      <c r="L8374">
        <f t="shared" si="786"/>
        <v>-6.6713081753887821E-2</v>
      </c>
    </row>
    <row r="8375" spans="1:12">
      <c r="A8375">
        <v>663.25298999999995</v>
      </c>
      <c r="B8375">
        <v>83.45</v>
      </c>
      <c r="C8375">
        <v>-2.2201200000000001</v>
      </c>
      <c r="D8375">
        <v>12.309290000000001</v>
      </c>
      <c r="E8375">
        <v>-0.12923999999999999</v>
      </c>
      <c r="F8375">
        <v>0.27195000000000003</v>
      </c>
      <c r="G8375">
        <f t="shared" si="783"/>
        <v>1.2457001480000001</v>
      </c>
      <c r="H8375">
        <f t="shared" si="787"/>
        <v>-0.16001135363944163</v>
      </c>
      <c r="I8375">
        <f t="shared" si="788"/>
        <v>-1.836195274801207E-2</v>
      </c>
      <c r="J8375">
        <f t="shared" si="784"/>
        <v>-1.1169106666663944E-2</v>
      </c>
      <c r="K8375">
        <f t="shared" si="785"/>
        <v>1.067916282497133E-3</v>
      </c>
      <c r="L8375">
        <f t="shared" si="786"/>
        <v>-6.9801963502112652E-2</v>
      </c>
    </row>
    <row r="8376" spans="1:12">
      <c r="A8376">
        <v>663.35400000000004</v>
      </c>
      <c r="B8376">
        <v>83.46</v>
      </c>
      <c r="C8376">
        <v>-2.2104400000000002</v>
      </c>
      <c r="D8376">
        <v>12.308299999999999</v>
      </c>
      <c r="E8376">
        <v>-0.13735</v>
      </c>
      <c r="F8376">
        <v>0.27190999999999999</v>
      </c>
      <c r="G8376">
        <f t="shared" si="783"/>
        <v>1.2455999599999998</v>
      </c>
      <c r="H8376">
        <f t="shared" si="787"/>
        <v>-0.16011154163944186</v>
      </c>
      <c r="I8376">
        <f t="shared" si="788"/>
        <v>-1.8373449727945555E-2</v>
      </c>
      <c r="J8376">
        <f t="shared" si="784"/>
        <v>-1.1506439999999811E-2</v>
      </c>
      <c r="K8376">
        <f t="shared" si="785"/>
        <v>1.0678010985537701E-3</v>
      </c>
      <c r="L8376">
        <f t="shared" si="786"/>
        <v>-7.1865150270749217E-2</v>
      </c>
    </row>
    <row r="8377" spans="1:12">
      <c r="A8377">
        <v>663.46100000000001</v>
      </c>
      <c r="B8377">
        <v>83.47</v>
      </c>
      <c r="C8377">
        <v>-2.1971500000000002</v>
      </c>
      <c r="D8377">
        <v>12.307309999999999</v>
      </c>
      <c r="E8377">
        <v>-0.14821000000000001</v>
      </c>
      <c r="F8377">
        <v>0.27187</v>
      </c>
      <c r="G8377">
        <f t="shared" si="783"/>
        <v>1.2454997719999998</v>
      </c>
      <c r="H8377">
        <f t="shared" si="787"/>
        <v>-0.16021172963944186</v>
      </c>
      <c r="I8377">
        <f t="shared" si="788"/>
        <v>-1.8384946707879008E-2</v>
      </c>
      <c r="J8377">
        <f t="shared" si="784"/>
        <v>-1.1671733333334064E-2</v>
      </c>
      <c r="K8377">
        <f t="shared" si="785"/>
        <v>1.0676791111784935E-3</v>
      </c>
      <c r="L8377">
        <f t="shared" si="786"/>
        <v>-7.2851927631025645E-2</v>
      </c>
    </row>
    <row r="8378" spans="1:12">
      <c r="A8378">
        <v>663.55298000000005</v>
      </c>
      <c r="B8378">
        <v>83.48</v>
      </c>
      <c r="C8378">
        <v>-2.1897099999999998</v>
      </c>
      <c r="D8378">
        <v>12.30533</v>
      </c>
      <c r="E8378">
        <v>-0.15870000000000001</v>
      </c>
      <c r="F8378">
        <v>0.27183000000000002</v>
      </c>
      <c r="G8378">
        <f t="shared" si="783"/>
        <v>1.2452993959999998</v>
      </c>
      <c r="H8378">
        <f t="shared" si="787"/>
        <v>-0.16041210563944186</v>
      </c>
      <c r="I8378">
        <f t="shared" si="788"/>
        <v>-1.8407940667745922E-2</v>
      </c>
      <c r="J8378">
        <f t="shared" si="784"/>
        <v>-1.2339653333335728E-2</v>
      </c>
      <c r="K8378">
        <f t="shared" si="785"/>
        <v>1.0675742699142476E-3</v>
      </c>
      <c r="L8378">
        <f t="shared" si="786"/>
        <v>-7.692470143787998E-2</v>
      </c>
    </row>
    <row r="8379" spans="1:12">
      <c r="A8379">
        <v>663.65503000000001</v>
      </c>
      <c r="B8379">
        <v>83.49</v>
      </c>
      <c r="C8379">
        <v>-2.17685</v>
      </c>
      <c r="D8379">
        <v>12.30336</v>
      </c>
      <c r="E8379">
        <v>-0.16553000000000001</v>
      </c>
      <c r="F8379">
        <v>0.27178999999999998</v>
      </c>
      <c r="G8379">
        <f t="shared" si="783"/>
        <v>1.2451000319999999</v>
      </c>
      <c r="H8379">
        <f t="shared" si="787"/>
        <v>-0.16061146963944184</v>
      </c>
      <c r="I8379">
        <f t="shared" si="788"/>
        <v>-1.8430818496502393E-2</v>
      </c>
      <c r="J8379">
        <f t="shared" si="784"/>
        <v>-1.3336473333335572E-2</v>
      </c>
      <c r="K8379">
        <f t="shared" si="785"/>
        <v>1.0674579746865792E-3</v>
      </c>
      <c r="L8379">
        <f t="shared" si="786"/>
        <v>-8.3035622320589822E-2</v>
      </c>
    </row>
    <row r="8380" spans="1:12">
      <c r="A8380">
        <v>663.75</v>
      </c>
      <c r="B8380">
        <v>83.5</v>
      </c>
      <c r="C8380">
        <v>-2.16805</v>
      </c>
      <c r="D8380">
        <v>12.30138</v>
      </c>
      <c r="E8380">
        <v>-0.16793</v>
      </c>
      <c r="F8380">
        <v>0.27176</v>
      </c>
      <c r="G8380">
        <f t="shared" si="783"/>
        <v>1.2448996560000001</v>
      </c>
      <c r="H8380">
        <f t="shared" si="787"/>
        <v>-0.16081184563944162</v>
      </c>
      <c r="I8380">
        <f t="shared" si="788"/>
        <v>-1.8453812456369279E-2</v>
      </c>
      <c r="J8380">
        <f t="shared" si="784"/>
        <v>-1.4503646666669348E-2</v>
      </c>
      <c r="K8380">
        <f t="shared" si="785"/>
        <v>1.0673497705197994E-3</v>
      </c>
      <c r="L8380">
        <f t="shared" si="786"/>
        <v>-9.0190163597700185E-2</v>
      </c>
    </row>
    <row r="8381" spans="1:12">
      <c r="A8381">
        <v>663.86199999999997</v>
      </c>
      <c r="B8381">
        <v>83.51</v>
      </c>
      <c r="C8381">
        <v>-2.15476</v>
      </c>
      <c r="D8381">
        <v>12.30039</v>
      </c>
      <c r="E8381">
        <v>-0.16718</v>
      </c>
      <c r="F8381">
        <v>0.27171000000000001</v>
      </c>
      <c r="G8381">
        <f t="shared" si="783"/>
        <v>1.2447994679999999</v>
      </c>
      <c r="H8381">
        <f t="shared" si="787"/>
        <v>-0.16091203363944184</v>
      </c>
      <c r="I8381">
        <f t="shared" si="788"/>
        <v>-1.8465309436302764E-2</v>
      </c>
      <c r="J8381">
        <f t="shared" si="784"/>
        <v>-1.5006273333335396E-2</v>
      </c>
      <c r="K8381">
        <f t="shared" si="785"/>
        <v>1.067222191391359E-3</v>
      </c>
      <c r="L8381">
        <f t="shared" si="786"/>
        <v>-9.325762029060046E-2</v>
      </c>
    </row>
    <row r="8382" spans="1:12">
      <c r="A8382">
        <v>663.96398999999997</v>
      </c>
      <c r="B8382">
        <v>83.52</v>
      </c>
      <c r="C8382">
        <v>-2.1468799999999999</v>
      </c>
      <c r="D8382">
        <v>12.298410000000001</v>
      </c>
      <c r="E8382">
        <v>-0.16533999999999999</v>
      </c>
      <c r="F8382">
        <v>0.27167000000000002</v>
      </c>
      <c r="G8382">
        <f t="shared" ref="G8382:G8445" si="789">(D8382/100)*$B$16</f>
        <v>1.2445990919999999</v>
      </c>
      <c r="H8382">
        <f t="shared" si="787"/>
        <v>-0.16111240963944184</v>
      </c>
      <c r="I8382">
        <f t="shared" si="788"/>
        <v>-1.8488303396169675E-2</v>
      </c>
      <c r="J8382">
        <f t="shared" ref="J8382:J8445" si="790">SLOPE(H8374:H8382,B8374:B8382)</f>
        <v>-1.5512273333334728E-2</v>
      </c>
      <c r="K8382">
        <f t="shared" ref="K8382:K8445" si="791">1/(A8382+273.15)</f>
        <v>1.0671060411764849E-3</v>
      </c>
      <c r="L8382">
        <f t="shared" ref="L8382:L8445" si="792">-J8382/H8382</f>
        <v>-9.628229984301083E-2</v>
      </c>
    </row>
    <row r="8383" spans="1:12">
      <c r="A8383">
        <v>664.06200999999999</v>
      </c>
      <c r="B8383">
        <v>83.53</v>
      </c>
      <c r="C8383">
        <v>-2.1362700000000001</v>
      </c>
      <c r="D8383">
        <v>12.29645</v>
      </c>
      <c r="E8383">
        <v>-0.16267999999999999</v>
      </c>
      <c r="F8383">
        <v>0.27163999999999999</v>
      </c>
      <c r="G8383">
        <f t="shared" si="789"/>
        <v>1.2444007399999999</v>
      </c>
      <c r="H8383">
        <f t="shared" si="787"/>
        <v>-0.1613107616394418</v>
      </c>
      <c r="I8383">
        <f t="shared" si="788"/>
        <v>-1.8511065093815705E-2</v>
      </c>
      <c r="J8383">
        <f t="shared" si="790"/>
        <v>-1.6667640000000376E-2</v>
      </c>
      <c r="K8383">
        <f t="shared" si="791"/>
        <v>1.0669944359761245E-3</v>
      </c>
      <c r="L8383">
        <f t="shared" si="792"/>
        <v>-0.10332627427087296</v>
      </c>
    </row>
    <row r="8384" spans="1:12">
      <c r="A8384">
        <v>664.15503000000001</v>
      </c>
      <c r="B8384">
        <v>83.54</v>
      </c>
      <c r="C8384">
        <v>-2.1265499999999999</v>
      </c>
      <c r="D8384">
        <v>12.29546</v>
      </c>
      <c r="E8384">
        <v>-0.15697</v>
      </c>
      <c r="F8384">
        <v>0.27160000000000001</v>
      </c>
      <c r="G8384">
        <f t="shared" si="789"/>
        <v>1.2443005519999999</v>
      </c>
      <c r="H8384">
        <f t="shared" si="787"/>
        <v>-0.1614109496394418</v>
      </c>
      <c r="I8384">
        <f t="shared" si="788"/>
        <v>-1.8522562073749162E-2</v>
      </c>
      <c r="J8384">
        <f t="shared" si="790"/>
        <v>-1.6993166666664443E-2</v>
      </c>
      <c r="K8384">
        <f t="shared" si="791"/>
        <v>1.0668885453436648E-3</v>
      </c>
      <c r="L8384">
        <f t="shared" si="792"/>
        <v>-0.10527889653473703</v>
      </c>
    </row>
    <row r="8385" spans="1:12">
      <c r="A8385">
        <v>664.26098999999999</v>
      </c>
      <c r="B8385">
        <v>83.55</v>
      </c>
      <c r="C8385">
        <v>-2.1177700000000002</v>
      </c>
      <c r="D8385">
        <v>12.293480000000001</v>
      </c>
      <c r="E8385">
        <v>-0.14616999999999999</v>
      </c>
      <c r="F8385">
        <v>0.27156000000000002</v>
      </c>
      <c r="G8385">
        <f t="shared" si="789"/>
        <v>1.2441001760000001</v>
      </c>
      <c r="H8385">
        <f t="shared" si="787"/>
        <v>-0.16161132563944158</v>
      </c>
      <c r="I8385">
        <f t="shared" si="788"/>
        <v>-1.8545556033616049E-2</v>
      </c>
      <c r="J8385">
        <f t="shared" si="790"/>
        <v>-1.7156773333331158E-2</v>
      </c>
      <c r="K8385">
        <f t="shared" si="791"/>
        <v>1.0667679498829004E-3</v>
      </c>
      <c r="L8385">
        <f t="shared" si="792"/>
        <v>-0.10616071160512783</v>
      </c>
    </row>
    <row r="8386" spans="1:12">
      <c r="A8386">
        <v>664.35699</v>
      </c>
      <c r="B8386">
        <v>83.56</v>
      </c>
      <c r="C8386">
        <v>-2.1053199999999999</v>
      </c>
      <c r="D8386">
        <v>12.291499999999999</v>
      </c>
      <c r="E8386">
        <v>-0.1308</v>
      </c>
      <c r="F8386">
        <v>0.27151999999999998</v>
      </c>
      <c r="G8386">
        <f t="shared" si="789"/>
        <v>1.2438997999999999</v>
      </c>
      <c r="H8386">
        <f t="shared" si="787"/>
        <v>-0.16181170163944181</v>
      </c>
      <c r="I8386">
        <f t="shared" si="788"/>
        <v>-1.8568549993482987E-2</v>
      </c>
      <c r="J8386">
        <f t="shared" si="790"/>
        <v>-1.6991479999998602E-2</v>
      </c>
      <c r="K8386">
        <f t="shared" si="791"/>
        <v>1.0666587136592977E-3</v>
      </c>
      <c r="L8386">
        <f t="shared" si="792"/>
        <v>-0.10500773323464578</v>
      </c>
    </row>
    <row r="8387" spans="1:12">
      <c r="A8387">
        <v>664.45898</v>
      </c>
      <c r="B8387">
        <v>83.57</v>
      </c>
      <c r="C8387">
        <v>-2.0951599999999999</v>
      </c>
      <c r="D8387">
        <v>12.290509999999999</v>
      </c>
      <c r="E8387">
        <v>-0.11514000000000001</v>
      </c>
      <c r="F8387">
        <v>0.27148</v>
      </c>
      <c r="G8387">
        <f t="shared" si="789"/>
        <v>1.2437996119999999</v>
      </c>
      <c r="H8387">
        <f t="shared" si="787"/>
        <v>-0.16191188963944181</v>
      </c>
      <c r="I8387">
        <f t="shared" si="788"/>
        <v>-1.8580046973416444E-2</v>
      </c>
      <c r="J8387">
        <f t="shared" si="790"/>
        <v>-1.6497286666666611E-2</v>
      </c>
      <c r="K8387">
        <f t="shared" si="791"/>
        <v>1.0665426860566119E-3</v>
      </c>
      <c r="L8387">
        <f t="shared" si="792"/>
        <v>-0.10189052022926835</v>
      </c>
    </row>
    <row r="8388" spans="1:12">
      <c r="A8388">
        <v>664.55798000000004</v>
      </c>
      <c r="B8388">
        <v>83.58</v>
      </c>
      <c r="C8388">
        <v>-2.08772</v>
      </c>
      <c r="D8388">
        <v>12.289529999999999</v>
      </c>
      <c r="E8388">
        <v>-0.10553999999999999</v>
      </c>
      <c r="F8388">
        <v>0.27144000000000001</v>
      </c>
      <c r="G8388">
        <f t="shared" si="789"/>
        <v>1.2437004359999997</v>
      </c>
      <c r="H8388">
        <f t="shared" si="787"/>
        <v>-0.16201106563944201</v>
      </c>
      <c r="I8388">
        <f t="shared" si="788"/>
        <v>-1.8591427822239482E-2</v>
      </c>
      <c r="J8388">
        <f t="shared" si="790"/>
        <v>-1.582599333333614E-2</v>
      </c>
      <c r="K8388">
        <f t="shared" si="791"/>
        <v>1.0664300841291762E-3</v>
      </c>
      <c r="L8388">
        <f t="shared" si="792"/>
        <v>-9.7684644384459021E-2</v>
      </c>
    </row>
    <row r="8389" spans="1:12">
      <c r="A8389">
        <v>664.65301999999997</v>
      </c>
      <c r="B8389">
        <v>83.59</v>
      </c>
      <c r="C8389">
        <v>-2.0752600000000001</v>
      </c>
      <c r="D8389">
        <v>12.289529999999999</v>
      </c>
      <c r="E8389">
        <v>-0.10584</v>
      </c>
      <c r="F8389">
        <v>0.27140999999999998</v>
      </c>
      <c r="G8389">
        <f t="shared" si="789"/>
        <v>1.2437004359999997</v>
      </c>
      <c r="H8389">
        <f t="shared" si="787"/>
        <v>-0.16201106563944201</v>
      </c>
      <c r="I8389">
        <f t="shared" si="788"/>
        <v>-1.8591427822239482E-2</v>
      </c>
      <c r="J8389">
        <f t="shared" si="790"/>
        <v>-1.4491840000002256E-2</v>
      </c>
      <c r="K8389">
        <f t="shared" si="791"/>
        <v>1.0663220086452698E-3</v>
      </c>
      <c r="L8389">
        <f t="shared" si="792"/>
        <v>-8.9449692481216425E-2</v>
      </c>
    </row>
    <row r="8390" spans="1:12">
      <c r="A8390">
        <v>664.76000999999997</v>
      </c>
      <c r="B8390">
        <v>83.6</v>
      </c>
      <c r="C8390">
        <v>-2.0664799999999999</v>
      </c>
      <c r="D8390">
        <v>12.288539999999999</v>
      </c>
      <c r="E8390">
        <v>-0.11434</v>
      </c>
      <c r="F8390">
        <v>0.27137</v>
      </c>
      <c r="G8390">
        <f t="shared" si="789"/>
        <v>1.2436002479999999</v>
      </c>
      <c r="H8390">
        <f t="shared" si="787"/>
        <v>-0.16211125363944179</v>
      </c>
      <c r="I8390">
        <f t="shared" si="788"/>
        <v>-1.8602924802172915E-2</v>
      </c>
      <c r="J8390">
        <f t="shared" si="790"/>
        <v>-1.2661806666668784E-2</v>
      </c>
      <c r="K8390">
        <f t="shared" si="791"/>
        <v>1.0662003703319043E-3</v>
      </c>
      <c r="L8390">
        <f t="shared" si="792"/>
        <v>-7.8105661281421102E-2</v>
      </c>
    </row>
    <row r="8391" spans="1:12">
      <c r="A8391">
        <v>664.86699999999996</v>
      </c>
      <c r="B8391">
        <v>83.61</v>
      </c>
      <c r="C8391">
        <v>-2.05951</v>
      </c>
      <c r="D8391">
        <v>12.28656</v>
      </c>
      <c r="E8391">
        <v>-0.12499</v>
      </c>
      <c r="F8391">
        <v>0.27132000000000001</v>
      </c>
      <c r="G8391">
        <f t="shared" si="789"/>
        <v>1.2433998719999999</v>
      </c>
      <c r="H8391">
        <f t="shared" si="787"/>
        <v>-0.16231162963944179</v>
      </c>
      <c r="I8391">
        <f t="shared" si="788"/>
        <v>-1.8625918762039829E-2</v>
      </c>
      <c r="J8391">
        <f t="shared" si="790"/>
        <v>-1.183871333333549E-2</v>
      </c>
      <c r="K8391">
        <f t="shared" si="791"/>
        <v>1.066078759766614E-3</v>
      </c>
      <c r="L8391">
        <f t="shared" si="792"/>
        <v>-7.293817060203231E-2</v>
      </c>
    </row>
    <row r="8392" spans="1:12">
      <c r="A8392">
        <v>664.96996999999999</v>
      </c>
      <c r="B8392">
        <v>83.62</v>
      </c>
      <c r="C8392">
        <v>-2.0493399999999999</v>
      </c>
      <c r="D8392">
        <v>12.28557</v>
      </c>
      <c r="E8392">
        <v>-0.13225000000000001</v>
      </c>
      <c r="F8392">
        <v>0.27128000000000002</v>
      </c>
      <c r="G8392">
        <f t="shared" si="789"/>
        <v>1.2432996839999999</v>
      </c>
      <c r="H8392">
        <f t="shared" si="787"/>
        <v>-0.16241181763944179</v>
      </c>
      <c r="I8392">
        <f t="shared" si="788"/>
        <v>-1.8637415741973282E-2</v>
      </c>
      <c r="J8392">
        <f t="shared" si="790"/>
        <v>-1.1337773333334546E-2</v>
      </c>
      <c r="K8392">
        <f t="shared" si="791"/>
        <v>1.0659617447435854E-3</v>
      </c>
      <c r="L8392">
        <f t="shared" si="792"/>
        <v>-6.9808795308877583E-2</v>
      </c>
    </row>
    <row r="8393" spans="1:12">
      <c r="A8393">
        <v>665.06500000000005</v>
      </c>
      <c r="B8393">
        <v>83.63</v>
      </c>
      <c r="C8393">
        <v>-2.0391499999999998</v>
      </c>
      <c r="D8393">
        <v>12.2836</v>
      </c>
      <c r="E8393">
        <v>-0.13406000000000001</v>
      </c>
      <c r="F8393">
        <v>0.27124999999999999</v>
      </c>
      <c r="G8393">
        <f t="shared" si="789"/>
        <v>1.2431003199999999</v>
      </c>
      <c r="H8393">
        <f t="shared" si="787"/>
        <v>-0.16261118163944177</v>
      </c>
      <c r="I8393">
        <f t="shared" si="788"/>
        <v>-1.8660293570729757E-2</v>
      </c>
      <c r="J8393">
        <f t="shared" si="790"/>
        <v>-1.1165733333333866E-2</v>
      </c>
      <c r="K8393">
        <f t="shared" si="791"/>
        <v>1.0658537755205363E-3</v>
      </c>
      <c r="L8393">
        <f t="shared" si="792"/>
        <v>-6.866522474507121E-2</v>
      </c>
    </row>
    <row r="8394" spans="1:12">
      <c r="A8394">
        <v>665.16699000000006</v>
      </c>
      <c r="B8394">
        <v>83.64</v>
      </c>
      <c r="C8394">
        <v>-2.0307900000000001</v>
      </c>
      <c r="D8394">
        <v>12.28261</v>
      </c>
      <c r="E8394">
        <v>-0.13139000000000001</v>
      </c>
      <c r="F8394">
        <v>0.27121000000000001</v>
      </c>
      <c r="G8394">
        <f t="shared" si="789"/>
        <v>1.2430001319999999</v>
      </c>
      <c r="H8394">
        <f t="shared" si="787"/>
        <v>-0.16271136963944177</v>
      </c>
      <c r="I8394">
        <f t="shared" si="788"/>
        <v>-1.867179055066321E-2</v>
      </c>
      <c r="J8394">
        <f t="shared" si="790"/>
        <v>-1.1331026666664945E-2</v>
      </c>
      <c r="K8394">
        <f t="shared" si="791"/>
        <v>1.0657379229592763E-3</v>
      </c>
      <c r="L8394">
        <f t="shared" si="792"/>
        <v>-6.963881314362845E-2</v>
      </c>
    </row>
    <row r="8395" spans="1:12">
      <c r="A8395">
        <v>665.26202000000001</v>
      </c>
      <c r="B8395">
        <v>83.65</v>
      </c>
      <c r="C8395">
        <v>-2.02013</v>
      </c>
      <c r="D8395">
        <v>12.28162</v>
      </c>
      <c r="E8395">
        <v>-0.12481</v>
      </c>
      <c r="F8395">
        <v>0.27117000000000002</v>
      </c>
      <c r="G8395">
        <f t="shared" si="789"/>
        <v>1.2428999439999999</v>
      </c>
      <c r="H8395">
        <f t="shared" si="787"/>
        <v>-0.16281155763944177</v>
      </c>
      <c r="I8395">
        <f t="shared" si="788"/>
        <v>-1.8683287530596667E-2</v>
      </c>
      <c r="J8395">
        <f t="shared" si="790"/>
        <v>-1.2000633333330004E-2</v>
      </c>
      <c r="K8395">
        <f t="shared" si="791"/>
        <v>1.0656299990701313E-3</v>
      </c>
      <c r="L8395">
        <f t="shared" si="792"/>
        <v>-7.3708731169480568E-2</v>
      </c>
    </row>
    <row r="8396" spans="1:12">
      <c r="A8396">
        <v>665.35999000000004</v>
      </c>
      <c r="B8396">
        <v>83.66</v>
      </c>
      <c r="C8396">
        <v>-2.01267</v>
      </c>
      <c r="D8396">
        <v>12.279640000000001</v>
      </c>
      <c r="E8396">
        <v>-0.11458</v>
      </c>
      <c r="F8396">
        <v>0.27112999999999998</v>
      </c>
      <c r="G8396">
        <f t="shared" si="789"/>
        <v>1.2426995679999999</v>
      </c>
      <c r="H8396">
        <f t="shared" si="787"/>
        <v>-0.16301193363944178</v>
      </c>
      <c r="I8396">
        <f t="shared" si="788"/>
        <v>-1.8706281490463581E-2</v>
      </c>
      <c r="J8396">
        <f t="shared" si="790"/>
        <v>-1.317455333333024E-2</v>
      </c>
      <c r="K8396">
        <f t="shared" si="791"/>
        <v>1.0655187591556696E-3</v>
      </c>
      <c r="L8396">
        <f t="shared" si="792"/>
        <v>-8.0819563569317562E-2</v>
      </c>
    </row>
    <row r="8397" spans="1:12">
      <c r="A8397">
        <v>665.46600000000001</v>
      </c>
      <c r="B8397">
        <v>83.67</v>
      </c>
      <c r="C8397">
        <v>-2.0024999999999999</v>
      </c>
      <c r="D8397">
        <v>12.278650000000001</v>
      </c>
      <c r="E8397">
        <v>-0.10213</v>
      </c>
      <c r="F8397">
        <v>0.27109</v>
      </c>
      <c r="G8397">
        <f t="shared" si="789"/>
        <v>1.2425993799999999</v>
      </c>
      <c r="H8397">
        <f t="shared" si="787"/>
        <v>-0.16311212163944178</v>
      </c>
      <c r="I8397">
        <f t="shared" si="788"/>
        <v>-1.8717778470397038E-2</v>
      </c>
      <c r="J8397">
        <f t="shared" si="790"/>
        <v>-1.4009453333331366E-2</v>
      </c>
      <c r="K8397">
        <f t="shared" si="791"/>
        <v>1.0653984163917938E-3</v>
      </c>
      <c r="L8397">
        <f t="shared" si="792"/>
        <v>-8.5888486965421035E-2</v>
      </c>
    </row>
    <row r="8398" spans="1:12">
      <c r="A8398">
        <v>665.56597999999997</v>
      </c>
      <c r="B8398">
        <v>83.68</v>
      </c>
      <c r="C8398">
        <v>-1.9909399999999999</v>
      </c>
      <c r="D8398">
        <v>12.277659999999999</v>
      </c>
      <c r="E8398" s="1">
        <v>-8.9025999999999994E-2</v>
      </c>
      <c r="F8398">
        <v>0.27105000000000001</v>
      </c>
      <c r="G8398">
        <f t="shared" si="789"/>
        <v>1.2424991919999997</v>
      </c>
      <c r="H8398">
        <f t="shared" si="787"/>
        <v>-0.163212309639442</v>
      </c>
      <c r="I8398">
        <f t="shared" si="788"/>
        <v>-1.8729275450330519E-2</v>
      </c>
      <c r="J8398">
        <f t="shared" si="790"/>
        <v>-1.3677180000000027E-2</v>
      </c>
      <c r="K8398">
        <f t="shared" si="791"/>
        <v>1.0652849438016385E-3</v>
      </c>
      <c r="L8398">
        <f t="shared" si="792"/>
        <v>-8.3799929246848856E-2</v>
      </c>
    </row>
    <row r="8399" spans="1:12">
      <c r="A8399">
        <v>665.66101000000003</v>
      </c>
      <c r="B8399">
        <v>83.69</v>
      </c>
      <c r="C8399">
        <v>-1.9821</v>
      </c>
      <c r="D8399">
        <v>12.277659999999999</v>
      </c>
      <c r="E8399" s="1">
        <v>-7.8802999999999998E-2</v>
      </c>
      <c r="F8399">
        <v>0.27101999999999998</v>
      </c>
      <c r="G8399">
        <f t="shared" si="789"/>
        <v>1.2424991919999997</v>
      </c>
      <c r="H8399">
        <f t="shared" si="787"/>
        <v>-0.163212309639442</v>
      </c>
      <c r="I8399">
        <f t="shared" si="788"/>
        <v>-1.8729275450330519E-2</v>
      </c>
      <c r="J8399">
        <f t="shared" si="790"/>
        <v>-1.2177733333335591E-2</v>
      </c>
      <c r="K8399">
        <f t="shared" si="791"/>
        <v>1.0651771116318715E-3</v>
      </c>
      <c r="L8399">
        <f t="shared" si="792"/>
        <v>-7.4612836251370052E-2</v>
      </c>
    </row>
    <row r="8400" spans="1:12">
      <c r="A8400">
        <v>665.76500999999996</v>
      </c>
      <c r="B8400">
        <v>83.7</v>
      </c>
      <c r="C8400">
        <v>-1.9751000000000001</v>
      </c>
      <c r="D8400">
        <v>12.275690000000001</v>
      </c>
      <c r="E8400" s="1">
        <v>-7.4162000000000006E-2</v>
      </c>
      <c r="F8400">
        <v>0.27098</v>
      </c>
      <c r="G8400">
        <f t="shared" si="789"/>
        <v>1.2422998279999999</v>
      </c>
      <c r="H8400">
        <f t="shared" si="787"/>
        <v>-0.16341167363944176</v>
      </c>
      <c r="I8400">
        <f t="shared" si="788"/>
        <v>-1.8752153279086966E-2</v>
      </c>
      <c r="J8400">
        <f t="shared" si="790"/>
        <v>-1.1842086666668141E-2</v>
      </c>
      <c r="K8400">
        <f t="shared" si="791"/>
        <v>1.0650591260650951E-3</v>
      </c>
      <c r="L8400">
        <f t="shared" si="792"/>
        <v>-7.2467813363181185E-2</v>
      </c>
    </row>
    <row r="8401" spans="1:12">
      <c r="A8401">
        <v>665.85999000000004</v>
      </c>
      <c r="B8401">
        <v>83.71</v>
      </c>
      <c r="C8401">
        <v>-1.9621500000000001</v>
      </c>
      <c r="D8401">
        <v>12.276680000000001</v>
      </c>
      <c r="E8401" s="1">
        <v>-7.5800000000000006E-2</v>
      </c>
      <c r="F8401">
        <v>0.27094000000000001</v>
      </c>
      <c r="G8401">
        <f t="shared" si="789"/>
        <v>1.2424000159999999</v>
      </c>
      <c r="H8401">
        <f t="shared" si="787"/>
        <v>-0.16331148563944176</v>
      </c>
      <c r="I8401">
        <f t="shared" si="788"/>
        <v>-1.8740656299153509E-2</v>
      </c>
      <c r="J8401">
        <f t="shared" si="790"/>
        <v>-9.8400133333346098E-3</v>
      </c>
      <c r="K8401">
        <f t="shared" si="791"/>
        <v>1.0649513963104907E-3</v>
      </c>
      <c r="L8401">
        <f t="shared" si="792"/>
        <v>-6.0253039122179927E-2</v>
      </c>
    </row>
    <row r="8402" spans="1:12">
      <c r="A8402">
        <v>665.96198000000004</v>
      </c>
      <c r="B8402">
        <v>83.72</v>
      </c>
      <c r="C8402">
        <v>-1.9556</v>
      </c>
      <c r="D8402">
        <v>12.274699999999999</v>
      </c>
      <c r="E8402" s="1">
        <v>-8.3722000000000005E-2</v>
      </c>
      <c r="F8402">
        <v>0.27089999999999997</v>
      </c>
      <c r="G8402">
        <f t="shared" si="789"/>
        <v>1.2421996399999999</v>
      </c>
      <c r="H8402">
        <f t="shared" si="787"/>
        <v>-0.16351186163944176</v>
      </c>
      <c r="I8402">
        <f t="shared" si="788"/>
        <v>-1.8763650259020419E-2</v>
      </c>
      <c r="J8402">
        <f t="shared" si="790"/>
        <v>-9.3357000000008385E-3</v>
      </c>
      <c r="K8402">
        <f t="shared" si="791"/>
        <v>1.0648357398230614E-3</v>
      </c>
      <c r="L8402">
        <f t="shared" si="792"/>
        <v>-5.709494043060246E-2</v>
      </c>
    </row>
    <row r="8403" spans="1:12">
      <c r="A8403">
        <v>666.06097</v>
      </c>
      <c r="B8403">
        <v>83.73</v>
      </c>
      <c r="C8403">
        <v>-1.9481200000000001</v>
      </c>
      <c r="D8403">
        <v>12.274699999999999</v>
      </c>
      <c r="E8403" s="1">
        <v>-9.6204999999999999E-2</v>
      </c>
      <c r="F8403">
        <v>0.27085999999999999</v>
      </c>
      <c r="G8403">
        <f t="shared" si="789"/>
        <v>1.2421996399999999</v>
      </c>
      <c r="H8403">
        <f t="shared" si="787"/>
        <v>-0.16351186163944176</v>
      </c>
      <c r="I8403">
        <f t="shared" si="788"/>
        <v>-1.8763650259020419E-2</v>
      </c>
      <c r="J8403">
        <f t="shared" si="790"/>
        <v>-8.1651533333330275E-3</v>
      </c>
      <c r="K8403">
        <f t="shared" si="791"/>
        <v>1.0647235093516848E-3</v>
      </c>
      <c r="L8403">
        <f t="shared" si="792"/>
        <v>-4.993615295835796E-2</v>
      </c>
    </row>
    <row r="8404" spans="1:12">
      <c r="A8404">
        <v>666.16301999999996</v>
      </c>
      <c r="B8404">
        <v>83.74</v>
      </c>
      <c r="C8404">
        <v>-1.9411099999999999</v>
      </c>
      <c r="D8404">
        <v>12.273709999999999</v>
      </c>
      <c r="E8404">
        <v>-0.1103</v>
      </c>
      <c r="F8404">
        <v>0.27082000000000001</v>
      </c>
      <c r="G8404">
        <f t="shared" si="789"/>
        <v>1.2420994519999997</v>
      </c>
      <c r="H8404">
        <f t="shared" si="787"/>
        <v>-0.16361204963944198</v>
      </c>
      <c r="I8404">
        <f t="shared" si="788"/>
        <v>-1.8775147238953904E-2</v>
      </c>
      <c r="J8404">
        <f t="shared" si="790"/>
        <v>-7.1632733333338106E-3</v>
      </c>
      <c r="K8404">
        <f t="shared" si="791"/>
        <v>1.0646078343511092E-3</v>
      </c>
      <c r="L8404">
        <f t="shared" si="792"/>
        <v>-4.3782064640836574E-2</v>
      </c>
    </row>
    <row r="8405" spans="1:12">
      <c r="A8405">
        <v>666.26397999999995</v>
      </c>
      <c r="B8405">
        <v>83.75</v>
      </c>
      <c r="C8405">
        <v>-1.93181</v>
      </c>
      <c r="D8405">
        <v>12.27173</v>
      </c>
      <c r="E8405">
        <v>-0.12385</v>
      </c>
      <c r="F8405">
        <v>0.27078000000000002</v>
      </c>
      <c r="G8405">
        <f t="shared" si="789"/>
        <v>1.2418990759999999</v>
      </c>
      <c r="H8405">
        <f t="shared" si="787"/>
        <v>-0.16381242563944176</v>
      </c>
      <c r="I8405">
        <f t="shared" si="788"/>
        <v>-1.8798141198820791E-2</v>
      </c>
      <c r="J8405">
        <f t="shared" si="790"/>
        <v>-7.8328799999996413E-3</v>
      </c>
      <c r="K8405">
        <f t="shared" si="791"/>
        <v>1.0644934196103832E-3</v>
      </c>
      <c r="L8405">
        <f t="shared" si="792"/>
        <v>-4.7816152953135245E-2</v>
      </c>
    </row>
    <row r="8406" spans="1:12">
      <c r="A8406">
        <v>666.36901999999998</v>
      </c>
      <c r="B8406">
        <v>83.76</v>
      </c>
      <c r="C8406">
        <v>-1.9220699999999999</v>
      </c>
      <c r="D8406">
        <v>12.27075</v>
      </c>
      <c r="E8406">
        <v>-0.13594000000000001</v>
      </c>
      <c r="F8406">
        <v>0.27073999999999998</v>
      </c>
      <c r="G8406">
        <f t="shared" si="789"/>
        <v>1.2417999</v>
      </c>
      <c r="H8406">
        <f t="shared" si="787"/>
        <v>-0.16391160163944174</v>
      </c>
      <c r="I8406">
        <f t="shared" si="788"/>
        <v>-1.8809522047643804E-2</v>
      </c>
      <c r="J8406">
        <f t="shared" si="790"/>
        <v>-8.6644066666648565E-3</v>
      </c>
      <c r="K8406">
        <f t="shared" si="791"/>
        <v>1.0643744072365881E-3</v>
      </c>
      <c r="L8406">
        <f t="shared" si="792"/>
        <v>-5.2860240397894789E-2</v>
      </c>
    </row>
    <row r="8407" spans="1:12">
      <c r="A8407">
        <v>666.46898999999996</v>
      </c>
      <c r="B8407">
        <v>83.77</v>
      </c>
      <c r="C8407">
        <v>-1.9127700000000001</v>
      </c>
      <c r="D8407">
        <v>12.26976</v>
      </c>
      <c r="E8407">
        <v>-0.14482999999999999</v>
      </c>
      <c r="F8407">
        <v>0.2707</v>
      </c>
      <c r="G8407">
        <f t="shared" si="789"/>
        <v>1.241699712</v>
      </c>
      <c r="H8407">
        <f t="shared" si="787"/>
        <v>-0.16401178963944174</v>
      </c>
      <c r="I8407">
        <f t="shared" si="788"/>
        <v>-1.8821019027577261E-2</v>
      </c>
      <c r="J8407">
        <f t="shared" si="790"/>
        <v>-9.6662866666652608E-3</v>
      </c>
      <c r="K8407">
        <f t="shared" si="791"/>
        <v>1.0642611639852021E-3</v>
      </c>
      <c r="L8407">
        <f t="shared" si="792"/>
        <v>-5.8936535525374825E-2</v>
      </c>
    </row>
    <row r="8408" spans="1:12">
      <c r="A8408">
        <v>666.56200999999999</v>
      </c>
      <c r="B8408">
        <v>83.78</v>
      </c>
      <c r="C8408">
        <v>-1.9075500000000001</v>
      </c>
      <c r="D8408">
        <v>12.26779</v>
      </c>
      <c r="E8408">
        <v>-0.14946999999999999</v>
      </c>
      <c r="F8408">
        <v>0.27066000000000001</v>
      </c>
      <c r="G8408">
        <f t="shared" si="789"/>
        <v>1.2415003479999998</v>
      </c>
      <c r="H8408">
        <f t="shared" si="787"/>
        <v>-0.16421115363944194</v>
      </c>
      <c r="I8408">
        <f t="shared" si="788"/>
        <v>-1.8843896856333756E-2</v>
      </c>
      <c r="J8408">
        <f t="shared" si="790"/>
        <v>-1.0664793333334463E-2</v>
      </c>
      <c r="K8408">
        <f t="shared" si="791"/>
        <v>1.064155815141705E-3</v>
      </c>
      <c r="L8408">
        <f t="shared" si="792"/>
        <v>-6.4945608729788995E-2</v>
      </c>
    </row>
    <row r="8409" spans="1:12">
      <c r="A8409">
        <v>666.65997000000004</v>
      </c>
      <c r="B8409">
        <v>83.79</v>
      </c>
      <c r="C8409">
        <v>-1.8954899999999999</v>
      </c>
      <c r="D8409">
        <v>12.26581</v>
      </c>
      <c r="E8409">
        <v>-0.14876</v>
      </c>
      <c r="F8409">
        <v>0.27062999999999998</v>
      </c>
      <c r="G8409">
        <f t="shared" si="789"/>
        <v>1.241299972</v>
      </c>
      <c r="H8409">
        <f t="shared" si="787"/>
        <v>-0.16441152963944172</v>
      </c>
      <c r="I8409">
        <f t="shared" si="788"/>
        <v>-1.8866890816200646E-2</v>
      </c>
      <c r="J8409">
        <f t="shared" si="790"/>
        <v>-1.2995766666665895E-2</v>
      </c>
      <c r="K8409">
        <f t="shared" si="791"/>
        <v>1.0640448940970482E-3</v>
      </c>
      <c r="L8409">
        <f t="shared" si="792"/>
        <v>-7.9044132094421307E-2</v>
      </c>
    </row>
    <row r="8410" spans="1:12">
      <c r="A8410">
        <v>666.75598000000002</v>
      </c>
      <c r="B8410">
        <v>83.8</v>
      </c>
      <c r="C8410">
        <v>-1.89028</v>
      </c>
      <c r="D8410">
        <v>12.26482</v>
      </c>
      <c r="E8410">
        <v>-0.14161000000000001</v>
      </c>
      <c r="F8410">
        <v>0.27059</v>
      </c>
      <c r="G8410">
        <f t="shared" si="789"/>
        <v>1.241199784</v>
      </c>
      <c r="H8410">
        <f t="shared" si="787"/>
        <v>-0.16451171763944172</v>
      </c>
      <c r="I8410">
        <f t="shared" si="788"/>
        <v>-1.8878387796134103E-2</v>
      </c>
      <c r="J8410">
        <f t="shared" si="790"/>
        <v>-1.3493333333332655E-2</v>
      </c>
      <c r="K8410">
        <f t="shared" si="791"/>
        <v>1.0639362034913322E-3</v>
      </c>
      <c r="L8410">
        <f t="shared" si="792"/>
        <v>-8.2020499979860551E-2</v>
      </c>
    </row>
    <row r="8411" spans="1:12">
      <c r="A8411">
        <v>666.85699</v>
      </c>
      <c r="B8411">
        <v>83.81</v>
      </c>
      <c r="C8411">
        <v>-1.8800600000000001</v>
      </c>
      <c r="D8411">
        <v>12.26285</v>
      </c>
      <c r="E8411">
        <v>-0.12961</v>
      </c>
      <c r="F8411">
        <v>0.27055000000000001</v>
      </c>
      <c r="G8411">
        <f t="shared" si="789"/>
        <v>1.24100042</v>
      </c>
      <c r="H8411">
        <f t="shared" si="787"/>
        <v>-0.1647110816394417</v>
      </c>
      <c r="I8411">
        <f t="shared" si="788"/>
        <v>-1.8901265624890574E-2</v>
      </c>
      <c r="J8411">
        <f t="shared" si="790"/>
        <v>-1.498940666666513E-2</v>
      </c>
      <c r="K8411">
        <f t="shared" si="791"/>
        <v>1.0638218764734931E-3</v>
      </c>
      <c r="L8411">
        <f t="shared" si="792"/>
        <v>-9.10042391651429E-2</v>
      </c>
    </row>
    <row r="8412" spans="1:12">
      <c r="A8412">
        <v>666.96001999999999</v>
      </c>
      <c r="B8412">
        <v>83.82</v>
      </c>
      <c r="C8412">
        <v>-1.8716600000000001</v>
      </c>
      <c r="D8412">
        <v>12.26186</v>
      </c>
      <c r="E8412">
        <v>-0.11536</v>
      </c>
      <c r="F8412">
        <v>0.27050999999999997</v>
      </c>
      <c r="G8412">
        <f t="shared" si="789"/>
        <v>1.240900232</v>
      </c>
      <c r="H8412">
        <f t="shared" si="787"/>
        <v>-0.1648112696394417</v>
      </c>
      <c r="I8412">
        <f t="shared" si="788"/>
        <v>-1.8912762604824031E-2</v>
      </c>
      <c r="J8412">
        <f t="shared" si="790"/>
        <v>-1.5154699999998038E-2</v>
      </c>
      <c r="K8412">
        <f t="shared" si="791"/>
        <v>1.0637052884512389E-3</v>
      </c>
      <c r="L8412">
        <f t="shared" si="792"/>
        <v>-9.1951843057529001E-2</v>
      </c>
    </row>
    <row r="8413" spans="1:12">
      <c r="A8413">
        <v>667.05402000000004</v>
      </c>
      <c r="B8413">
        <v>83.83</v>
      </c>
      <c r="C8413">
        <v>-1.8636999999999999</v>
      </c>
      <c r="D8413">
        <v>12.260870000000001</v>
      </c>
      <c r="E8413">
        <v>-0.10088999999999999</v>
      </c>
      <c r="F8413">
        <v>0.27046999999999999</v>
      </c>
      <c r="G8413">
        <f t="shared" si="789"/>
        <v>1.240800044</v>
      </c>
      <c r="H8413">
        <f t="shared" si="787"/>
        <v>-0.16491145763944171</v>
      </c>
      <c r="I8413">
        <f t="shared" si="788"/>
        <v>-1.8924259584757484E-2</v>
      </c>
      <c r="J8413">
        <f t="shared" si="790"/>
        <v>-1.4657133333333228E-2</v>
      </c>
      <c r="K8413">
        <f t="shared" si="791"/>
        <v>1.0635989410043153E-3</v>
      </c>
      <c r="L8413">
        <f t="shared" si="792"/>
        <v>-8.8878805288224533E-2</v>
      </c>
    </row>
    <row r="8414" spans="1:12">
      <c r="A8414">
        <v>667.15697999999998</v>
      </c>
      <c r="B8414">
        <v>83.84</v>
      </c>
      <c r="C8414">
        <v>-1.85667</v>
      </c>
      <c r="D8414">
        <v>12.259880000000001</v>
      </c>
      <c r="E8414" s="1">
        <v>-8.8513999999999995E-2</v>
      </c>
      <c r="F8414">
        <v>0.27043</v>
      </c>
      <c r="G8414">
        <f t="shared" si="789"/>
        <v>1.240699856</v>
      </c>
      <c r="H8414">
        <f t="shared" si="787"/>
        <v>-0.16501164563944171</v>
      </c>
      <c r="I8414">
        <f t="shared" si="788"/>
        <v>-1.8935756564690941E-2</v>
      </c>
      <c r="J8414">
        <f t="shared" si="790"/>
        <v>-1.433160666666596E-2</v>
      </c>
      <c r="K8414">
        <f t="shared" si="791"/>
        <v>1.0634824810084895E-3</v>
      </c>
      <c r="L8414">
        <f t="shared" si="792"/>
        <v>-8.6852092233424563E-2</v>
      </c>
    </row>
    <row r="8415" spans="1:12">
      <c r="A8415">
        <v>667.26300000000003</v>
      </c>
      <c r="B8415">
        <v>83.85</v>
      </c>
      <c r="C8415">
        <v>-1.8464400000000001</v>
      </c>
      <c r="D8415">
        <v>12.258889999999999</v>
      </c>
      <c r="E8415" s="1">
        <v>-8.0274999999999999E-2</v>
      </c>
      <c r="F8415">
        <v>0.27039000000000002</v>
      </c>
      <c r="G8415">
        <f t="shared" si="789"/>
        <v>1.2405996679999998</v>
      </c>
      <c r="H8415">
        <f t="shared" ref="H8415:H8478" si="793">G8415-G$27-E$27</f>
        <v>-0.16511183363944193</v>
      </c>
      <c r="I8415">
        <f t="shared" ref="I8415:I8478" si="794">H8415/(G$30-G$27-E$27)</f>
        <v>-1.8947253544624423E-2</v>
      </c>
      <c r="J8415">
        <f t="shared" si="790"/>
        <v>-1.3501766666667222E-2</v>
      </c>
      <c r="K8415">
        <f t="shared" si="791"/>
        <v>1.0633625864380862E-3</v>
      </c>
      <c r="L8415">
        <f t="shared" si="792"/>
        <v>-8.1773464500135729E-2</v>
      </c>
    </row>
    <row r="8416" spans="1:12">
      <c r="A8416">
        <v>667.35901000000001</v>
      </c>
      <c r="B8416">
        <v>83.86</v>
      </c>
      <c r="C8416">
        <v>-1.8412200000000001</v>
      </c>
      <c r="D8416">
        <v>12.258889999999999</v>
      </c>
      <c r="E8416" s="1">
        <v>-7.6073000000000002E-2</v>
      </c>
      <c r="F8416">
        <v>0.27034999999999998</v>
      </c>
      <c r="G8416">
        <f t="shared" si="789"/>
        <v>1.2405996679999998</v>
      </c>
      <c r="H8416">
        <f t="shared" si="793"/>
        <v>-0.16511183363944193</v>
      </c>
      <c r="I8416">
        <f t="shared" si="794"/>
        <v>-1.8947253544624423E-2</v>
      </c>
      <c r="J8416">
        <f t="shared" si="790"/>
        <v>-1.1506440000001509E-2</v>
      </c>
      <c r="K8416">
        <f t="shared" si="791"/>
        <v>1.0632540351739959E-3</v>
      </c>
      <c r="L8416">
        <f t="shared" si="792"/>
        <v>-6.968876637351358E-2</v>
      </c>
    </row>
    <row r="8417" spans="1:12">
      <c r="A8417">
        <v>667.46001999999999</v>
      </c>
      <c r="B8417">
        <v>83.87</v>
      </c>
      <c r="C8417">
        <v>-1.8341799999999999</v>
      </c>
      <c r="D8417">
        <v>12.257899999999999</v>
      </c>
      <c r="E8417" s="1">
        <v>-7.4140999999999999E-2</v>
      </c>
      <c r="F8417">
        <v>0.27030999999999999</v>
      </c>
      <c r="G8417">
        <f t="shared" si="789"/>
        <v>1.2404994799999998</v>
      </c>
      <c r="H8417">
        <f t="shared" si="793"/>
        <v>-0.16521202163944193</v>
      </c>
      <c r="I8417">
        <f t="shared" si="794"/>
        <v>-1.895875052455788E-2</v>
      </c>
      <c r="J8417">
        <f t="shared" si="790"/>
        <v>-1.0006993333336472E-2</v>
      </c>
      <c r="K8417">
        <f t="shared" si="791"/>
        <v>1.0631398547083306E-3</v>
      </c>
      <c r="L8417">
        <f t="shared" si="792"/>
        <v>-6.0570612441119415E-2</v>
      </c>
    </row>
    <row r="8418" spans="1:12">
      <c r="A8418">
        <v>667.56</v>
      </c>
      <c r="B8418">
        <v>83.88</v>
      </c>
      <c r="C8418">
        <v>-1.8271299999999999</v>
      </c>
      <c r="D8418">
        <v>12.256919999999999</v>
      </c>
      <c r="E8418" s="1">
        <v>-7.2860999999999995E-2</v>
      </c>
      <c r="F8418">
        <v>0.27027000000000001</v>
      </c>
      <c r="G8418">
        <f t="shared" si="789"/>
        <v>1.2404003039999998</v>
      </c>
      <c r="H8418">
        <f t="shared" si="793"/>
        <v>-0.16531119763944191</v>
      </c>
      <c r="I8418">
        <f t="shared" si="794"/>
        <v>-1.8970131373380893E-2</v>
      </c>
      <c r="J8418">
        <f t="shared" si="790"/>
        <v>-9.1704066666700168E-3</v>
      </c>
      <c r="K8418">
        <f t="shared" si="791"/>
        <v>1.0630268626888202E-3</v>
      </c>
      <c r="L8418">
        <f t="shared" si="792"/>
        <v>-5.5473596450928093E-2</v>
      </c>
    </row>
    <row r="8419" spans="1:12">
      <c r="A8419">
        <v>667.66198999999995</v>
      </c>
      <c r="B8419">
        <v>83.89</v>
      </c>
      <c r="C8419">
        <v>-1.82101</v>
      </c>
      <c r="D8419">
        <v>12.255929999999999</v>
      </c>
      <c r="E8419" s="1">
        <v>-7.1195999999999995E-2</v>
      </c>
      <c r="F8419">
        <v>0.27023000000000003</v>
      </c>
      <c r="G8419">
        <f t="shared" si="789"/>
        <v>1.2403001159999998</v>
      </c>
      <c r="H8419">
        <f t="shared" si="793"/>
        <v>-0.16541138563944191</v>
      </c>
      <c r="I8419">
        <f t="shared" si="794"/>
        <v>-1.898162835331435E-2</v>
      </c>
      <c r="J8419">
        <f t="shared" si="790"/>
        <v>-8.3371933333367034E-3</v>
      </c>
      <c r="K8419">
        <f t="shared" si="791"/>
        <v>1.0629116238197603E-3</v>
      </c>
      <c r="L8419">
        <f t="shared" si="792"/>
        <v>-5.0402777904961345E-2</v>
      </c>
    </row>
    <row r="8420" spans="1:12">
      <c r="A8420">
        <v>667.74798999999996</v>
      </c>
      <c r="B8420">
        <v>83.9</v>
      </c>
      <c r="C8420">
        <v>-1.81118</v>
      </c>
      <c r="D8420">
        <v>12.255929999999999</v>
      </c>
      <c r="E8420" s="1">
        <v>-6.9223999999999994E-2</v>
      </c>
      <c r="F8420">
        <v>0.2702</v>
      </c>
      <c r="G8420">
        <f t="shared" si="789"/>
        <v>1.2403001159999998</v>
      </c>
      <c r="H8420">
        <f t="shared" si="793"/>
        <v>-0.16541138563944191</v>
      </c>
      <c r="I8420">
        <f t="shared" si="794"/>
        <v>-1.898162835331435E-2</v>
      </c>
      <c r="J8420">
        <f t="shared" si="790"/>
        <v>-7.6659000000023738E-3</v>
      </c>
      <c r="K8420">
        <f t="shared" si="791"/>
        <v>1.0628144715241661E-3</v>
      </c>
      <c r="L8420">
        <f t="shared" si="792"/>
        <v>-4.6344451866888056E-2</v>
      </c>
    </row>
    <row r="8421" spans="1:12">
      <c r="A8421">
        <v>667.86401000000001</v>
      </c>
      <c r="B8421">
        <v>83.91</v>
      </c>
      <c r="C8421">
        <v>-1.8037099999999999</v>
      </c>
      <c r="D8421">
        <v>12.25494</v>
      </c>
      <c r="E8421" s="1">
        <v>-6.8315000000000001E-2</v>
      </c>
      <c r="F8421">
        <v>0.27015</v>
      </c>
      <c r="G8421">
        <f t="shared" si="789"/>
        <v>1.2401999279999998</v>
      </c>
      <c r="H8421">
        <f t="shared" si="793"/>
        <v>-0.16551157363944191</v>
      </c>
      <c r="I8421">
        <f t="shared" si="794"/>
        <v>-1.8993125333247807E-2</v>
      </c>
      <c r="J8421">
        <f t="shared" si="790"/>
        <v>-7.33025333333546E-3</v>
      </c>
      <c r="K8421">
        <f t="shared" si="791"/>
        <v>1.0626834344368583E-3</v>
      </c>
      <c r="L8421">
        <f t="shared" si="792"/>
        <v>-4.4288463774164968E-2</v>
      </c>
    </row>
    <row r="8422" spans="1:12">
      <c r="A8422">
        <v>667.95001000000002</v>
      </c>
      <c r="B8422">
        <v>83.92</v>
      </c>
      <c r="C8422">
        <v>-1.79799</v>
      </c>
      <c r="D8422">
        <v>12.25395</v>
      </c>
      <c r="E8422" s="1">
        <v>-6.9269999999999998E-2</v>
      </c>
      <c r="F8422">
        <v>0.27012000000000003</v>
      </c>
      <c r="G8422">
        <f t="shared" si="789"/>
        <v>1.2400997399999998</v>
      </c>
      <c r="H8422">
        <f t="shared" si="793"/>
        <v>-0.16561176163944191</v>
      </c>
      <c r="I8422">
        <f t="shared" si="794"/>
        <v>-1.9004622313181264E-2</v>
      </c>
      <c r="J8422">
        <f t="shared" si="790"/>
        <v>-7.3302533333343498E-3</v>
      </c>
      <c r="K8422">
        <f t="shared" si="791"/>
        <v>1.0625863238488331E-3</v>
      </c>
      <c r="L8422">
        <f t="shared" si="792"/>
        <v>-4.4261671156504291E-2</v>
      </c>
    </row>
    <row r="8423" spans="1:12">
      <c r="A8423">
        <v>668.05298000000005</v>
      </c>
      <c r="B8423">
        <v>83.93</v>
      </c>
      <c r="C8423">
        <v>-1.7914000000000001</v>
      </c>
      <c r="D8423">
        <v>12.25395</v>
      </c>
      <c r="E8423" s="1">
        <v>-7.1605000000000002E-2</v>
      </c>
      <c r="F8423">
        <v>0.27007999999999999</v>
      </c>
      <c r="G8423">
        <f t="shared" si="789"/>
        <v>1.2400997399999998</v>
      </c>
      <c r="H8423">
        <f t="shared" si="793"/>
        <v>-0.16561176163944191</v>
      </c>
      <c r="I8423">
        <f t="shared" si="794"/>
        <v>-1.9004622313181264E-2</v>
      </c>
      <c r="J8423">
        <f t="shared" si="790"/>
        <v>-6.997979999999045E-3</v>
      </c>
      <c r="K8423">
        <f t="shared" si="791"/>
        <v>1.0624700742022724E-3</v>
      </c>
      <c r="L8423">
        <f t="shared" si="792"/>
        <v>-4.225533217401882E-2</v>
      </c>
    </row>
    <row r="8424" spans="1:12">
      <c r="A8424">
        <v>668.15399000000002</v>
      </c>
      <c r="B8424">
        <v>83.94</v>
      </c>
      <c r="C8424">
        <v>-1.7843500000000001</v>
      </c>
      <c r="D8424">
        <v>12.25296</v>
      </c>
      <c r="E8424" s="1">
        <v>-7.4140999999999999E-2</v>
      </c>
      <c r="F8424">
        <v>0.27004</v>
      </c>
      <c r="G8424">
        <f t="shared" si="789"/>
        <v>1.239999552</v>
      </c>
      <c r="H8424">
        <f t="shared" si="793"/>
        <v>-0.16571194963944169</v>
      </c>
      <c r="I8424">
        <f t="shared" si="794"/>
        <v>-1.9016119293114694E-2</v>
      </c>
      <c r="J8424">
        <f t="shared" si="790"/>
        <v>-7.1683333333314985E-3</v>
      </c>
      <c r="K8424">
        <f t="shared" si="791"/>
        <v>1.0623560620411266E-3</v>
      </c>
      <c r="L8424">
        <f t="shared" si="792"/>
        <v>-4.3257793713298624E-2</v>
      </c>
    </row>
    <row r="8425" spans="1:12">
      <c r="A8425">
        <v>668.26500999999996</v>
      </c>
      <c r="B8425">
        <v>83.95</v>
      </c>
      <c r="C8425">
        <v>-1.7759400000000001</v>
      </c>
      <c r="D8425">
        <v>12.25197</v>
      </c>
      <c r="E8425" s="1">
        <v>-7.6957999999999999E-2</v>
      </c>
      <c r="F8425">
        <v>0.27</v>
      </c>
      <c r="G8425">
        <f t="shared" si="789"/>
        <v>1.2398993639999998</v>
      </c>
      <c r="H8425">
        <f t="shared" si="793"/>
        <v>-0.16581213763944191</v>
      </c>
      <c r="I8425">
        <f t="shared" si="794"/>
        <v>-1.9027616273048178E-2</v>
      </c>
      <c r="J8425">
        <f t="shared" si="790"/>
        <v>-7.006413333331977E-3</v>
      </c>
      <c r="K8425">
        <f t="shared" si="791"/>
        <v>1.062230779600593E-3</v>
      </c>
      <c r="L8425">
        <f t="shared" si="792"/>
        <v>-4.2255129407760279E-2</v>
      </c>
    </row>
    <row r="8426" spans="1:12">
      <c r="A8426">
        <v>668.34997999999996</v>
      </c>
      <c r="B8426">
        <v>83.96</v>
      </c>
      <c r="C8426">
        <v>-1.77067</v>
      </c>
      <c r="D8426">
        <v>12.25099</v>
      </c>
      <c r="E8426" s="1">
        <v>-8.0504999999999993E-2</v>
      </c>
      <c r="F8426">
        <v>0.26995999999999998</v>
      </c>
      <c r="G8426">
        <f t="shared" si="789"/>
        <v>1.239800188</v>
      </c>
      <c r="H8426">
        <f t="shared" si="793"/>
        <v>-0.16591131363944167</v>
      </c>
      <c r="I8426">
        <f t="shared" si="794"/>
        <v>-1.9038997121871168E-2</v>
      </c>
      <c r="J8426">
        <f t="shared" si="790"/>
        <v>-7.1733933333310001E-3</v>
      </c>
      <c r="K8426">
        <f t="shared" si="791"/>
        <v>1.0621349136937846E-3</v>
      </c>
      <c r="L8426">
        <f t="shared" si="792"/>
        <v>-4.3236312075258548E-2</v>
      </c>
    </row>
    <row r="8427" spans="1:12">
      <c r="A8427">
        <v>668.45299999999997</v>
      </c>
      <c r="B8427">
        <v>83.97</v>
      </c>
      <c r="C8427">
        <v>-1.7640800000000001</v>
      </c>
      <c r="D8427">
        <v>12.25099</v>
      </c>
      <c r="E8427" s="1">
        <v>-8.4444000000000005E-2</v>
      </c>
      <c r="F8427">
        <v>0.26991999999999999</v>
      </c>
      <c r="G8427">
        <f t="shared" si="789"/>
        <v>1.239800188</v>
      </c>
      <c r="H8427">
        <f t="shared" si="793"/>
        <v>-0.16591131363944167</v>
      </c>
      <c r="I8427">
        <f t="shared" si="794"/>
        <v>-1.9038997121871168E-2</v>
      </c>
      <c r="J8427">
        <f t="shared" si="790"/>
        <v>-7.0013533333304848E-3</v>
      </c>
      <c r="K8427">
        <f t="shared" si="791"/>
        <v>1.0620187063974946E-3</v>
      </c>
      <c r="L8427">
        <f t="shared" si="792"/>
        <v>-4.2199372542765949E-2</v>
      </c>
    </row>
    <row r="8428" spans="1:12">
      <c r="A8428">
        <v>668.56897000000004</v>
      </c>
      <c r="B8428">
        <v>83.98</v>
      </c>
      <c r="C8428">
        <v>-1.7598</v>
      </c>
      <c r="D8428">
        <v>12.25</v>
      </c>
      <c r="E8428" s="1">
        <v>-8.8485999999999995E-2</v>
      </c>
      <c r="F8428">
        <v>0.26987</v>
      </c>
      <c r="G8428">
        <f t="shared" si="789"/>
        <v>1.2396999999999998</v>
      </c>
      <c r="H8428">
        <f t="shared" si="793"/>
        <v>-0.16601150163944189</v>
      </c>
      <c r="I8428">
        <f t="shared" si="794"/>
        <v>-1.9050494101804649E-2</v>
      </c>
      <c r="J8428">
        <f t="shared" si="790"/>
        <v>-7.3319399999980505E-3</v>
      </c>
      <c r="K8428">
        <f t="shared" si="791"/>
        <v>1.0618879218287384E-3</v>
      </c>
      <c r="L8428">
        <f t="shared" si="792"/>
        <v>-4.4165253175784111E-2</v>
      </c>
    </row>
    <row r="8429" spans="1:12">
      <c r="A8429">
        <v>668.66301999999996</v>
      </c>
      <c r="B8429">
        <v>83.99</v>
      </c>
      <c r="C8429">
        <v>-1.75318</v>
      </c>
      <c r="D8429">
        <v>12.24802</v>
      </c>
      <c r="E8429" s="1">
        <v>-9.1893000000000002E-2</v>
      </c>
      <c r="F8429">
        <v>0.26984000000000002</v>
      </c>
      <c r="G8429">
        <f t="shared" si="789"/>
        <v>1.2394996239999998</v>
      </c>
      <c r="H8429">
        <f t="shared" si="793"/>
        <v>-0.1662118776394419</v>
      </c>
      <c r="I8429">
        <f t="shared" si="794"/>
        <v>-1.907348806167156E-2</v>
      </c>
      <c r="J8429">
        <f t="shared" si="790"/>
        <v>-7.9981733333324284E-3</v>
      </c>
      <c r="K8429">
        <f t="shared" si="791"/>
        <v>1.061781881078688E-3</v>
      </c>
      <c r="L8429">
        <f t="shared" si="792"/>
        <v>-4.8120347636542618E-2</v>
      </c>
    </row>
    <row r="8430" spans="1:12">
      <c r="A8430">
        <v>668.75298999999995</v>
      </c>
      <c r="B8430">
        <v>84</v>
      </c>
      <c r="C8430">
        <v>-1.7460800000000001</v>
      </c>
      <c r="D8430">
        <v>12.24802</v>
      </c>
      <c r="E8430" s="1">
        <v>-9.3375E-2</v>
      </c>
      <c r="F8430">
        <v>0.26979999999999998</v>
      </c>
      <c r="G8430">
        <f t="shared" si="789"/>
        <v>1.2394996239999998</v>
      </c>
      <c r="H8430">
        <f t="shared" si="793"/>
        <v>-0.1662118776394419</v>
      </c>
      <c r="I8430">
        <f t="shared" si="794"/>
        <v>-1.907348806167156E-2</v>
      </c>
      <c r="J8430">
        <f t="shared" si="790"/>
        <v>-8.1651533333337613E-3</v>
      </c>
      <c r="K8430">
        <f t="shared" si="791"/>
        <v>1.0616804603200167E-3</v>
      </c>
      <c r="L8430">
        <f t="shared" si="792"/>
        <v>-4.9124968981134831E-2</v>
      </c>
    </row>
    <row r="8431" spans="1:12">
      <c r="A8431">
        <v>668.85999000000004</v>
      </c>
      <c r="B8431">
        <v>84.01</v>
      </c>
      <c r="C8431">
        <v>-1.73949</v>
      </c>
      <c r="D8431">
        <v>12.247030000000001</v>
      </c>
      <c r="E8431" s="1">
        <v>-9.0519000000000002E-2</v>
      </c>
      <c r="F8431">
        <v>0.26976</v>
      </c>
      <c r="G8431">
        <f t="shared" si="789"/>
        <v>1.239399436</v>
      </c>
      <c r="H8431">
        <f t="shared" si="793"/>
        <v>-0.16631206563944168</v>
      </c>
      <c r="I8431">
        <f t="shared" si="794"/>
        <v>-1.9084985041604993E-2</v>
      </c>
      <c r="J8431">
        <f t="shared" si="790"/>
        <v>-8.6677799999997224E-3</v>
      </c>
      <c r="K8431">
        <f t="shared" si="791"/>
        <v>1.0615598673215769E-3</v>
      </c>
      <c r="L8431">
        <f t="shared" si="792"/>
        <v>-5.2117565653902374E-2</v>
      </c>
    </row>
    <row r="8432" spans="1:12">
      <c r="A8432">
        <v>668.96398999999997</v>
      </c>
      <c r="B8432">
        <v>84.02</v>
      </c>
      <c r="C8432">
        <v>-1.73197</v>
      </c>
      <c r="D8432">
        <v>12.246040000000001</v>
      </c>
      <c r="E8432" s="1">
        <v>-8.1233E-2</v>
      </c>
      <c r="F8432">
        <v>0.26972000000000002</v>
      </c>
      <c r="G8432">
        <f t="shared" si="789"/>
        <v>1.239299248</v>
      </c>
      <c r="H8432">
        <f t="shared" si="793"/>
        <v>-0.16641225363944168</v>
      </c>
      <c r="I8432">
        <f t="shared" si="794"/>
        <v>-1.909648202153845E-2</v>
      </c>
      <c r="J8432">
        <f t="shared" si="790"/>
        <v>-8.6711533333329299E-3</v>
      </c>
      <c r="K8432">
        <f t="shared" si="791"/>
        <v>1.0614426816865335E-3</v>
      </c>
      <c r="L8432">
        <f t="shared" si="792"/>
        <v>-5.2106459372399029E-2</v>
      </c>
    </row>
    <row r="8433" spans="1:12">
      <c r="A8433">
        <v>669.05602999999996</v>
      </c>
      <c r="B8433">
        <v>84.03</v>
      </c>
      <c r="C8433">
        <v>-1.7280800000000001</v>
      </c>
      <c r="D8433">
        <v>12.244070000000001</v>
      </c>
      <c r="E8433" s="1">
        <v>-6.4990000000000006E-2</v>
      </c>
      <c r="F8433">
        <v>0.26967999999999998</v>
      </c>
      <c r="G8433">
        <f t="shared" si="789"/>
        <v>1.239099884</v>
      </c>
      <c r="H8433">
        <f t="shared" si="793"/>
        <v>-0.16661161763944166</v>
      </c>
      <c r="I8433">
        <f t="shared" si="794"/>
        <v>-1.911935985029492E-2</v>
      </c>
      <c r="J8433">
        <f t="shared" si="790"/>
        <v>-9.5043666666647635E-3</v>
      </c>
      <c r="K8433">
        <f t="shared" si="791"/>
        <v>1.0613389939777822E-3</v>
      </c>
      <c r="L8433">
        <f t="shared" si="792"/>
        <v>-5.704504164429175E-2</v>
      </c>
    </row>
    <row r="8434" spans="1:12">
      <c r="A8434">
        <v>669.15697999999998</v>
      </c>
      <c r="B8434">
        <v>84.04</v>
      </c>
      <c r="C8434">
        <v>-1.7210099999999999</v>
      </c>
      <c r="D8434">
        <v>12.244070000000001</v>
      </c>
      <c r="E8434" s="1">
        <v>-4.3968E-2</v>
      </c>
      <c r="F8434">
        <v>0.26963999999999999</v>
      </c>
      <c r="G8434">
        <f t="shared" si="789"/>
        <v>1.239099884</v>
      </c>
      <c r="H8434">
        <f t="shared" si="793"/>
        <v>-0.16661161763944166</v>
      </c>
      <c r="I8434">
        <f t="shared" si="794"/>
        <v>-1.911935985029492E-2</v>
      </c>
      <c r="J8434">
        <f t="shared" si="790"/>
        <v>-9.6730333333310964E-3</v>
      </c>
      <c r="K8434">
        <f t="shared" si="791"/>
        <v>1.0612252919956085E-3</v>
      </c>
      <c r="L8434">
        <f t="shared" si="792"/>
        <v>-5.8057376012422904E-2</v>
      </c>
    </row>
    <row r="8435" spans="1:12">
      <c r="A8435">
        <v>669.26202000000001</v>
      </c>
      <c r="B8435">
        <v>84.05</v>
      </c>
      <c r="C8435">
        <v>-1.7162299999999999</v>
      </c>
      <c r="D8435">
        <v>12.244070000000001</v>
      </c>
      <c r="E8435" s="1">
        <v>-2.3236E-2</v>
      </c>
      <c r="F8435">
        <v>0.26960000000000001</v>
      </c>
      <c r="G8435">
        <f t="shared" si="789"/>
        <v>1.239099884</v>
      </c>
      <c r="H8435">
        <f t="shared" si="793"/>
        <v>-0.16661161763944166</v>
      </c>
      <c r="I8435">
        <f t="shared" si="794"/>
        <v>-1.911935985029492E-2</v>
      </c>
      <c r="J8435">
        <f t="shared" si="790"/>
        <v>-9.3356999999973916E-3</v>
      </c>
      <c r="K8435">
        <f t="shared" si="791"/>
        <v>1.0611070092251158E-3</v>
      </c>
      <c r="L8435">
        <f t="shared" si="792"/>
        <v>-5.6032707276154364E-2</v>
      </c>
    </row>
    <row r="8436" spans="1:12">
      <c r="A8436">
        <v>669.36102000000005</v>
      </c>
      <c r="B8436">
        <v>84.06</v>
      </c>
      <c r="C8436">
        <v>-1.70549</v>
      </c>
      <c r="D8436">
        <v>12.244070000000001</v>
      </c>
      <c r="E8436" s="1">
        <v>-6.5916000000000004E-3</v>
      </c>
      <c r="F8436">
        <v>0.26956000000000002</v>
      </c>
      <c r="G8436">
        <f t="shared" si="789"/>
        <v>1.239099884</v>
      </c>
      <c r="H8436">
        <f t="shared" si="793"/>
        <v>-0.16661161763944166</v>
      </c>
      <c r="I8436">
        <f t="shared" si="794"/>
        <v>-1.911935985029492E-2</v>
      </c>
      <c r="J8436">
        <f t="shared" si="790"/>
        <v>-7.8311933333295499E-3</v>
      </c>
      <c r="K8436">
        <f t="shared" si="791"/>
        <v>1.0609955520732267E-3</v>
      </c>
      <c r="L8436">
        <f t="shared" si="792"/>
        <v>-4.7002684712399587E-2</v>
      </c>
    </row>
    <row r="8437" spans="1:12">
      <c r="A8437">
        <v>669.45898</v>
      </c>
      <c r="B8437">
        <v>84.07</v>
      </c>
      <c r="C8437">
        <v>-1.7002299999999999</v>
      </c>
      <c r="D8437">
        <v>12.244070000000001</v>
      </c>
      <c r="E8437" s="1">
        <v>5.5338000000000002E-3</v>
      </c>
      <c r="F8437">
        <v>0.26951999999999998</v>
      </c>
      <c r="G8437">
        <f t="shared" si="789"/>
        <v>1.239099884</v>
      </c>
      <c r="H8437">
        <f t="shared" si="793"/>
        <v>-0.16661161763944166</v>
      </c>
      <c r="I8437">
        <f t="shared" si="794"/>
        <v>-1.911935985029492E-2</v>
      </c>
      <c r="J8437">
        <f t="shared" si="790"/>
        <v>-5.9944133333306674E-3</v>
      </c>
      <c r="K8437">
        <f t="shared" si="791"/>
        <v>1.0608852888288843E-3</v>
      </c>
      <c r="L8437">
        <f t="shared" si="792"/>
        <v>-3.5978363443436259E-2</v>
      </c>
    </row>
    <row r="8438" spans="1:12">
      <c r="A8438">
        <v>669.55798000000004</v>
      </c>
      <c r="B8438">
        <v>84.08</v>
      </c>
      <c r="C8438">
        <v>-1.6936100000000001</v>
      </c>
      <c r="D8438">
        <v>12.244070000000001</v>
      </c>
      <c r="E8438" s="1">
        <v>1.3899E-2</v>
      </c>
      <c r="F8438">
        <v>0.26948</v>
      </c>
      <c r="G8438">
        <f t="shared" si="789"/>
        <v>1.239099884</v>
      </c>
      <c r="H8438">
        <f t="shared" si="793"/>
        <v>-0.16661161763944166</v>
      </c>
      <c r="I8438">
        <f t="shared" si="794"/>
        <v>-1.911935985029492E-2</v>
      </c>
      <c r="J8438">
        <f t="shared" si="790"/>
        <v>-4.8272399999986504E-3</v>
      </c>
      <c r="K8438">
        <f t="shared" si="791"/>
        <v>1.0607738782480657E-3</v>
      </c>
      <c r="L8438">
        <f t="shared" si="792"/>
        <v>-2.897300961596274E-2</v>
      </c>
    </row>
    <row r="8439" spans="1:12">
      <c r="A8439">
        <v>669.65997000000004</v>
      </c>
      <c r="B8439">
        <v>84.09</v>
      </c>
      <c r="C8439">
        <v>-1.6879</v>
      </c>
      <c r="D8439">
        <v>12.244070000000001</v>
      </c>
      <c r="E8439" s="1">
        <v>1.7919999999999998E-2</v>
      </c>
      <c r="F8439">
        <v>0.26944000000000001</v>
      </c>
      <c r="G8439">
        <f t="shared" si="789"/>
        <v>1.239099884</v>
      </c>
      <c r="H8439">
        <f t="shared" si="793"/>
        <v>-0.16661161763944166</v>
      </c>
      <c r="I8439">
        <f t="shared" si="794"/>
        <v>-1.911935985029492E-2</v>
      </c>
      <c r="J8439">
        <f t="shared" si="790"/>
        <v>-2.9938333333332052E-3</v>
      </c>
      <c r="K8439">
        <f t="shared" si="791"/>
        <v>1.0606591273106712E-3</v>
      </c>
      <c r="L8439">
        <f t="shared" si="792"/>
        <v>-1.7968935034362699E-2</v>
      </c>
    </row>
    <row r="8440" spans="1:12">
      <c r="A8440">
        <v>669.76098999999999</v>
      </c>
      <c r="B8440">
        <v>84.1</v>
      </c>
      <c r="C8440">
        <v>-1.68082</v>
      </c>
      <c r="D8440">
        <v>12.245050000000001</v>
      </c>
      <c r="E8440" s="1">
        <v>1.5885E-2</v>
      </c>
      <c r="F8440">
        <v>0.26939999999999997</v>
      </c>
      <c r="G8440">
        <f t="shared" si="789"/>
        <v>1.23919906</v>
      </c>
      <c r="H8440">
        <f t="shared" si="793"/>
        <v>-0.16651244163944168</v>
      </c>
      <c r="I8440">
        <f t="shared" si="794"/>
        <v>-1.9107979001471903E-2</v>
      </c>
      <c r="J8440">
        <f t="shared" si="790"/>
        <v>-6.6792000000023355E-4</v>
      </c>
      <c r="K8440">
        <f t="shared" si="791"/>
        <v>1.0605454922102456E-3</v>
      </c>
      <c r="L8440">
        <f t="shared" si="792"/>
        <v>-4.0112317939972114E-3</v>
      </c>
    </row>
    <row r="8441" spans="1:12">
      <c r="A8441">
        <v>669.86797999999999</v>
      </c>
      <c r="B8441">
        <v>84.11</v>
      </c>
      <c r="C8441">
        <v>-1.67421</v>
      </c>
      <c r="D8441">
        <v>12.245050000000001</v>
      </c>
      <c r="E8441" s="1">
        <v>5.6546000000000001E-3</v>
      </c>
      <c r="F8441">
        <v>0.26935999999999999</v>
      </c>
      <c r="G8441">
        <f t="shared" si="789"/>
        <v>1.23919906</v>
      </c>
      <c r="H8441">
        <f t="shared" si="793"/>
        <v>-0.16651244163944168</v>
      </c>
      <c r="I8441">
        <f t="shared" si="794"/>
        <v>-1.9107979001471903E-2</v>
      </c>
      <c r="J8441">
        <f t="shared" si="790"/>
        <v>1.1570533333331288E-3</v>
      </c>
      <c r="K8441">
        <f t="shared" si="791"/>
        <v>1.0604251681394241E-3</v>
      </c>
      <c r="L8441">
        <f t="shared" si="792"/>
        <v>6.9487500269713089E-3</v>
      </c>
    </row>
    <row r="8442" spans="1:12">
      <c r="A8442">
        <v>669.94897000000003</v>
      </c>
      <c r="B8442">
        <v>84.12</v>
      </c>
      <c r="C8442">
        <v>-1.6679900000000001</v>
      </c>
      <c r="D8442">
        <v>12.245050000000001</v>
      </c>
      <c r="E8442" s="1">
        <v>-1.5324000000000001E-2</v>
      </c>
      <c r="F8442">
        <v>0.26933000000000001</v>
      </c>
      <c r="G8442">
        <f t="shared" si="789"/>
        <v>1.23919906</v>
      </c>
      <c r="H8442">
        <f t="shared" si="793"/>
        <v>-0.16651244163944168</v>
      </c>
      <c r="I8442">
        <f t="shared" si="794"/>
        <v>-1.9107979001471903E-2</v>
      </c>
      <c r="J8442">
        <f t="shared" si="790"/>
        <v>1.4876399999996855E-3</v>
      </c>
      <c r="K8442">
        <f t="shared" si="791"/>
        <v>1.0603341025809837E-3</v>
      </c>
      <c r="L8442">
        <f t="shared" si="792"/>
        <v>8.9341071775342305E-3</v>
      </c>
    </row>
    <row r="8443" spans="1:12">
      <c r="A8443">
        <v>670.05200000000002</v>
      </c>
      <c r="B8443">
        <v>84.13</v>
      </c>
      <c r="C8443">
        <v>-1.6609</v>
      </c>
      <c r="D8443">
        <v>12.245050000000001</v>
      </c>
      <c r="E8443" s="1">
        <v>-4.8821999999999997E-2</v>
      </c>
      <c r="F8443">
        <v>0.26928999999999997</v>
      </c>
      <c r="G8443">
        <f t="shared" si="789"/>
        <v>1.23919906</v>
      </c>
      <c r="H8443">
        <f t="shared" si="793"/>
        <v>-0.16651244163944168</v>
      </c>
      <c r="I8443">
        <f t="shared" si="794"/>
        <v>-1.9107979001471903E-2</v>
      </c>
      <c r="J8443">
        <f t="shared" si="790"/>
        <v>1.6529333333329141E-3</v>
      </c>
      <c r="K8443">
        <f t="shared" si="791"/>
        <v>1.0602182777390209E-3</v>
      </c>
      <c r="L8443">
        <f t="shared" si="792"/>
        <v>9.9267857528153921E-3</v>
      </c>
    </row>
    <row r="8444" spans="1:12">
      <c r="A8444">
        <v>670.15099999999995</v>
      </c>
      <c r="B8444">
        <v>84.14</v>
      </c>
      <c r="C8444">
        <v>-1.6570100000000001</v>
      </c>
      <c r="D8444">
        <v>12.245050000000001</v>
      </c>
      <c r="E8444" s="1">
        <v>-9.4063999999999995E-2</v>
      </c>
      <c r="F8444">
        <v>0.26924999999999999</v>
      </c>
      <c r="G8444">
        <f t="shared" si="789"/>
        <v>1.23919906</v>
      </c>
      <c r="H8444">
        <f t="shared" si="793"/>
        <v>-0.16651244163944168</v>
      </c>
      <c r="I8444">
        <f t="shared" si="794"/>
        <v>-1.9107979001471903E-2</v>
      </c>
      <c r="J8444">
        <f t="shared" si="790"/>
        <v>1.6529333333329143E-3</v>
      </c>
      <c r="K8444">
        <f t="shared" si="791"/>
        <v>1.0601070072013071E-3</v>
      </c>
      <c r="L8444">
        <f t="shared" si="792"/>
        <v>9.9267857528153938E-3</v>
      </c>
    </row>
    <row r="8445" spans="1:12">
      <c r="A8445">
        <v>670.25298999999995</v>
      </c>
      <c r="B8445">
        <v>84.15</v>
      </c>
      <c r="C8445">
        <v>-1.6490100000000001</v>
      </c>
      <c r="D8445">
        <v>12.244070000000001</v>
      </c>
      <c r="E8445">
        <v>-0.14601</v>
      </c>
      <c r="F8445">
        <v>0.26921</v>
      </c>
      <c r="G8445">
        <f t="shared" si="789"/>
        <v>1.239099884</v>
      </c>
      <c r="H8445">
        <f t="shared" si="793"/>
        <v>-0.16661161763944166</v>
      </c>
      <c r="I8445">
        <f t="shared" si="794"/>
        <v>-1.911935985029492E-2</v>
      </c>
      <c r="J8445">
        <f t="shared" si="790"/>
        <v>8.2646666666630017E-4</v>
      </c>
      <c r="K8445">
        <f t="shared" si="791"/>
        <v>1.0599924004904839E-3</v>
      </c>
      <c r="L8445">
        <f t="shared" si="792"/>
        <v>4.9604384038502503E-3</v>
      </c>
    </row>
    <row r="8446" spans="1:12">
      <c r="A8446">
        <v>670.35999000000004</v>
      </c>
      <c r="B8446">
        <v>84.16</v>
      </c>
      <c r="C8446">
        <v>-1.6456</v>
      </c>
      <c r="D8446">
        <v>12.242100000000001</v>
      </c>
      <c r="E8446">
        <v>-0.19442999999999999</v>
      </c>
      <c r="F8446">
        <v>0.26916000000000001</v>
      </c>
      <c r="G8446">
        <f t="shared" ref="G8446:G8509" si="795">(D8446/100)*$B$16</f>
        <v>1.2389005199999998</v>
      </c>
      <c r="H8446">
        <f t="shared" si="793"/>
        <v>-0.16681098163944186</v>
      </c>
      <c r="I8446">
        <f t="shared" si="794"/>
        <v>-1.9142237679051415E-2</v>
      </c>
      <c r="J8446">
        <f t="shared" ref="J8446:J8509" si="796">SLOPE(H8438:H8446,B8438:B8446)</f>
        <v>-1.3290933333346118E-3</v>
      </c>
      <c r="K8446">
        <f t="shared" ref="K8446:K8509" si="797">1/(A8446+273.15)</f>
        <v>1.0598721906484531E-3</v>
      </c>
      <c r="L8446">
        <f t="shared" ref="L8446:L8509" si="798">-J8446/H8446</f>
        <v>-7.9676608834268279E-3</v>
      </c>
    </row>
    <row r="8447" spans="1:12">
      <c r="A8447">
        <v>670.45398</v>
      </c>
      <c r="B8447">
        <v>84.17</v>
      </c>
      <c r="C8447">
        <v>-1.64124</v>
      </c>
      <c r="D8447">
        <v>12.239129999999999</v>
      </c>
      <c r="E8447">
        <v>-0.22822999999999999</v>
      </c>
      <c r="F8447">
        <v>0.26912999999999998</v>
      </c>
      <c r="G8447">
        <f t="shared" si="795"/>
        <v>1.2385999559999998</v>
      </c>
      <c r="H8447">
        <f t="shared" si="793"/>
        <v>-0.16711154563944186</v>
      </c>
      <c r="I8447">
        <f t="shared" si="794"/>
        <v>-1.9176728618851786E-2</v>
      </c>
      <c r="J8447">
        <f t="shared" si="796"/>
        <v>-5.1561400000021658E-3</v>
      </c>
      <c r="K8447">
        <f t="shared" si="797"/>
        <v>1.059766619466781E-3</v>
      </c>
      <c r="L8447">
        <f t="shared" si="798"/>
        <v>-3.085448094129295E-2</v>
      </c>
    </row>
    <row r="8448" spans="1:12">
      <c r="A8448">
        <v>670.55298000000005</v>
      </c>
      <c r="B8448">
        <v>84.18</v>
      </c>
      <c r="C8448">
        <v>-1.6332100000000001</v>
      </c>
      <c r="D8448">
        <v>12.23617</v>
      </c>
      <c r="E8448">
        <v>-0.24087</v>
      </c>
      <c r="F8448">
        <v>0.26909</v>
      </c>
      <c r="G8448">
        <f t="shared" si="795"/>
        <v>1.2383004039999999</v>
      </c>
      <c r="H8448">
        <f t="shared" si="793"/>
        <v>-0.16741109763944184</v>
      </c>
      <c r="I8448">
        <f t="shared" si="794"/>
        <v>-1.9211103427541714E-2</v>
      </c>
      <c r="J8448">
        <f t="shared" si="796"/>
        <v>-1.014698666666845E-2</v>
      </c>
      <c r="K8448">
        <f t="shared" si="797"/>
        <v>1.0596554437075105E-3</v>
      </c>
      <c r="L8448">
        <f t="shared" si="798"/>
        <v>-6.0611194895348636E-2</v>
      </c>
    </row>
    <row r="8449" spans="1:12">
      <c r="A8449">
        <v>670.66301999999996</v>
      </c>
      <c r="B8449">
        <v>84.19</v>
      </c>
      <c r="C8449">
        <v>-1.6279699999999999</v>
      </c>
      <c r="D8449">
        <v>12.2332</v>
      </c>
      <c r="E8449">
        <v>-0.23200000000000001</v>
      </c>
      <c r="F8449">
        <v>0.26904</v>
      </c>
      <c r="G8449">
        <f t="shared" si="795"/>
        <v>1.2379998399999999</v>
      </c>
      <c r="H8449">
        <f t="shared" si="793"/>
        <v>-0.16771166163944184</v>
      </c>
      <c r="I8449">
        <f t="shared" si="794"/>
        <v>-1.9245594367342082E-2</v>
      </c>
      <c r="J8449">
        <f t="shared" si="796"/>
        <v>-1.4982660000002599E-2</v>
      </c>
      <c r="K8449">
        <f t="shared" si="797"/>
        <v>1.0595318975362303E-3</v>
      </c>
      <c r="L8449">
        <f t="shared" si="798"/>
        <v>-8.9335827059023237E-2</v>
      </c>
    </row>
    <row r="8450" spans="1:12">
      <c r="A8450">
        <v>670.75598000000002</v>
      </c>
      <c r="B8450">
        <v>84.2</v>
      </c>
      <c r="C8450">
        <v>-1.62452</v>
      </c>
      <c r="D8450">
        <v>12.23122</v>
      </c>
      <c r="E8450">
        <v>-0.20813000000000001</v>
      </c>
      <c r="F8450">
        <v>0.26901000000000003</v>
      </c>
      <c r="G8450">
        <f t="shared" si="795"/>
        <v>1.2377994640000001</v>
      </c>
      <c r="H8450">
        <f t="shared" si="793"/>
        <v>-0.16791203763944162</v>
      </c>
      <c r="I8450">
        <f t="shared" si="794"/>
        <v>-1.9268588327208968E-2</v>
      </c>
      <c r="J8450">
        <f t="shared" si="796"/>
        <v>-1.9155473333334495E-2</v>
      </c>
      <c r="K8450">
        <f t="shared" si="797"/>
        <v>1.0594275501888441E-3</v>
      </c>
      <c r="L8450">
        <f t="shared" si="798"/>
        <v>-0.11408040544697064</v>
      </c>
    </row>
    <row r="8451" spans="1:12">
      <c r="A8451">
        <v>670.85400000000004</v>
      </c>
      <c r="B8451">
        <v>84.21</v>
      </c>
      <c r="C8451">
        <v>-1.61741</v>
      </c>
      <c r="D8451">
        <v>12.228260000000001</v>
      </c>
      <c r="E8451">
        <v>-0.17818000000000001</v>
      </c>
      <c r="F8451">
        <v>0.26896999999999999</v>
      </c>
      <c r="G8451">
        <f t="shared" si="795"/>
        <v>1.2374999119999999</v>
      </c>
      <c r="H8451">
        <f t="shared" si="793"/>
        <v>-0.16821158963944183</v>
      </c>
      <c r="I8451">
        <f t="shared" si="794"/>
        <v>-1.9302963135898923E-2</v>
      </c>
      <c r="J8451">
        <f t="shared" si="796"/>
        <v>-2.2992640000001206E-2</v>
      </c>
      <c r="K8451">
        <f t="shared" si="797"/>
        <v>1.0593175452646387E-3</v>
      </c>
      <c r="L8451">
        <f t="shared" si="798"/>
        <v>-0.1366887980149612</v>
      </c>
    </row>
    <row r="8452" spans="1:12">
      <c r="A8452">
        <v>670.95501999999999</v>
      </c>
      <c r="B8452">
        <v>84.22</v>
      </c>
      <c r="C8452">
        <v>-1.6135200000000001</v>
      </c>
      <c r="D8452">
        <v>12.228260000000001</v>
      </c>
      <c r="E8452">
        <v>-0.14902000000000001</v>
      </c>
      <c r="F8452">
        <v>0.26893</v>
      </c>
      <c r="G8452">
        <f t="shared" si="795"/>
        <v>1.2374999119999999</v>
      </c>
      <c r="H8452">
        <f t="shared" si="793"/>
        <v>-0.16821158963944183</v>
      </c>
      <c r="I8452">
        <f t="shared" si="794"/>
        <v>-1.9302963135898923E-2</v>
      </c>
      <c r="J8452">
        <f t="shared" si="796"/>
        <v>-2.3997893333335685E-2</v>
      </c>
      <c r="K8452">
        <f t="shared" si="797"/>
        <v>1.0592041974313408E-3</v>
      </c>
      <c r="L8452">
        <f t="shared" si="798"/>
        <v>-0.14266492210658427</v>
      </c>
    </row>
    <row r="8453" spans="1:12">
      <c r="A8453">
        <v>671.05498999999998</v>
      </c>
      <c r="B8453">
        <v>84.23</v>
      </c>
      <c r="C8453">
        <v>-1.60687</v>
      </c>
      <c r="D8453">
        <v>12.226279999999999</v>
      </c>
      <c r="E8453">
        <v>-0.12371</v>
      </c>
      <c r="F8453">
        <v>0.26889000000000002</v>
      </c>
      <c r="G8453">
        <f t="shared" si="795"/>
        <v>1.2372995359999999</v>
      </c>
      <c r="H8453">
        <f t="shared" si="793"/>
        <v>-0.16841196563944183</v>
      </c>
      <c r="I8453">
        <f t="shared" si="794"/>
        <v>-1.9325957095765834E-2</v>
      </c>
      <c r="J8453">
        <f t="shared" si="796"/>
        <v>-2.3507073333334478E-2</v>
      </c>
      <c r="K8453">
        <f t="shared" si="797"/>
        <v>1.0590920516105301E-3</v>
      </c>
      <c r="L8453">
        <f t="shared" si="798"/>
        <v>-0.13958077886022344</v>
      </c>
    </row>
    <row r="8454" spans="1:12">
      <c r="A8454">
        <v>671.15503000000001</v>
      </c>
      <c r="B8454">
        <v>84.24</v>
      </c>
      <c r="C8454">
        <v>-1.5992999999999999</v>
      </c>
      <c r="D8454">
        <v>12.225289999999999</v>
      </c>
      <c r="E8454">
        <v>-0.10195</v>
      </c>
      <c r="F8454">
        <v>0.26884999999999998</v>
      </c>
      <c r="G8454">
        <f t="shared" si="795"/>
        <v>1.2371993479999999</v>
      </c>
      <c r="H8454">
        <f t="shared" si="793"/>
        <v>-0.16851215363944183</v>
      </c>
      <c r="I8454">
        <f t="shared" si="794"/>
        <v>-1.9337454075699291E-2</v>
      </c>
      <c r="J8454">
        <f t="shared" si="796"/>
        <v>-2.134476666666698E-2</v>
      </c>
      <c r="K8454">
        <f t="shared" si="797"/>
        <v>1.0589798510339398E-3</v>
      </c>
      <c r="L8454">
        <f t="shared" si="798"/>
        <v>-0.12666603687433403</v>
      </c>
    </row>
    <row r="8455" spans="1:12">
      <c r="A8455">
        <v>671.25402999999994</v>
      </c>
      <c r="B8455">
        <v>84.25</v>
      </c>
      <c r="C8455">
        <v>-1.5976999999999999</v>
      </c>
      <c r="D8455">
        <v>12.224309999999999</v>
      </c>
      <c r="E8455" s="1">
        <v>-8.3155000000000007E-2</v>
      </c>
      <c r="F8455">
        <v>0.26880999999999999</v>
      </c>
      <c r="G8455">
        <f t="shared" si="795"/>
        <v>1.2371001719999999</v>
      </c>
      <c r="H8455">
        <f t="shared" si="793"/>
        <v>-0.16861132963944181</v>
      </c>
      <c r="I8455">
        <f t="shared" si="794"/>
        <v>-1.9348834924522305E-2</v>
      </c>
      <c r="J8455">
        <f t="shared" si="796"/>
        <v>-1.8337440000000697E-2</v>
      </c>
      <c r="K8455">
        <f t="shared" si="797"/>
        <v>1.0588688402780324E-3</v>
      </c>
      <c r="L8455">
        <f t="shared" si="798"/>
        <v>-0.10875568112305056</v>
      </c>
    </row>
    <row r="8456" spans="1:12">
      <c r="A8456">
        <v>671.35999000000004</v>
      </c>
      <c r="B8456">
        <v>84.26</v>
      </c>
      <c r="C8456">
        <v>-1.5892200000000001</v>
      </c>
      <c r="D8456">
        <v>12.223319999999999</v>
      </c>
      <c r="E8456" s="1">
        <v>-6.9002999999999995E-2</v>
      </c>
      <c r="F8456">
        <v>0.26876</v>
      </c>
      <c r="G8456">
        <f t="shared" si="795"/>
        <v>1.2369999839999997</v>
      </c>
      <c r="H8456">
        <f t="shared" si="793"/>
        <v>-0.16871151763944203</v>
      </c>
      <c r="I8456">
        <f t="shared" si="794"/>
        <v>-1.9360331904455789E-2</v>
      </c>
      <c r="J8456">
        <f t="shared" si="796"/>
        <v>-1.5502153333334868E-2</v>
      </c>
      <c r="K8456">
        <f t="shared" si="797"/>
        <v>1.058750050912643E-3</v>
      </c>
      <c r="L8456">
        <f t="shared" si="798"/>
        <v>-9.1885566262671775E-2</v>
      </c>
    </row>
    <row r="8457" spans="1:12">
      <c r="A8457">
        <v>671.45398</v>
      </c>
      <c r="B8457">
        <v>84.27</v>
      </c>
      <c r="C8457">
        <v>-1.58531</v>
      </c>
      <c r="D8457">
        <v>12.223319999999999</v>
      </c>
      <c r="E8457" s="1">
        <v>-6.2575000000000006E-2</v>
      </c>
      <c r="F8457">
        <v>0.26873000000000002</v>
      </c>
      <c r="G8457">
        <f t="shared" si="795"/>
        <v>1.2369999839999997</v>
      </c>
      <c r="H8457">
        <f t="shared" si="793"/>
        <v>-0.16871151763944203</v>
      </c>
      <c r="I8457">
        <f t="shared" si="794"/>
        <v>-1.9360331904455789E-2</v>
      </c>
      <c r="J8457">
        <f t="shared" si="796"/>
        <v>-1.2496513333336373E-2</v>
      </c>
      <c r="K8457">
        <f t="shared" si="797"/>
        <v>1.0586447031485089E-3</v>
      </c>
      <c r="L8457">
        <f t="shared" si="798"/>
        <v>-7.4070303605726612E-2</v>
      </c>
    </row>
    <row r="8458" spans="1:12">
      <c r="A8458">
        <v>671.55102999999997</v>
      </c>
      <c r="B8458">
        <v>84.28</v>
      </c>
      <c r="C8458">
        <v>-1.5781799999999999</v>
      </c>
      <c r="D8458">
        <v>12.223319999999999</v>
      </c>
      <c r="E8458" s="1">
        <v>-6.3731999999999997E-2</v>
      </c>
      <c r="F8458">
        <v>0.26868999999999998</v>
      </c>
      <c r="G8458">
        <f t="shared" si="795"/>
        <v>1.2369999839999997</v>
      </c>
      <c r="H8458">
        <f t="shared" si="793"/>
        <v>-0.16871151763944203</v>
      </c>
      <c r="I8458">
        <f t="shared" si="794"/>
        <v>-1.9360331904455789E-2</v>
      </c>
      <c r="J8458">
        <f t="shared" si="796"/>
        <v>-9.8282066666708356E-3</v>
      </c>
      <c r="K8458">
        <f t="shared" si="797"/>
        <v>1.0585359476108544E-3</v>
      </c>
      <c r="L8458">
        <f t="shared" si="798"/>
        <v>-5.8254509260446362E-2</v>
      </c>
    </row>
    <row r="8459" spans="1:12">
      <c r="A8459">
        <v>671.65503000000001</v>
      </c>
      <c r="B8459">
        <v>84.29</v>
      </c>
      <c r="C8459">
        <v>-1.5765899999999999</v>
      </c>
      <c r="D8459">
        <v>12.222329999999999</v>
      </c>
      <c r="E8459" s="1">
        <v>-6.8457000000000004E-2</v>
      </c>
      <c r="F8459">
        <v>0.26865</v>
      </c>
      <c r="G8459">
        <f t="shared" si="795"/>
        <v>1.2368997959999999</v>
      </c>
      <c r="H8459">
        <f t="shared" si="793"/>
        <v>-0.16881170563944181</v>
      </c>
      <c r="I8459">
        <f t="shared" si="794"/>
        <v>-1.9371828884389219E-2</v>
      </c>
      <c r="J8459">
        <f t="shared" si="796"/>
        <v>-7.831193333334617E-3</v>
      </c>
      <c r="K8459">
        <f t="shared" si="797"/>
        <v>1.0584194286095195E-3</v>
      </c>
      <c r="L8459">
        <f t="shared" si="798"/>
        <v>-4.63901084564654E-2</v>
      </c>
    </row>
    <row r="8460" spans="1:12">
      <c r="A8460">
        <v>671.75896999999998</v>
      </c>
      <c r="B8460">
        <v>84.3</v>
      </c>
      <c r="C8460">
        <v>-1.57315</v>
      </c>
      <c r="D8460">
        <v>12.22134</v>
      </c>
      <c r="E8460" s="1">
        <v>-7.0689000000000002E-2</v>
      </c>
      <c r="F8460">
        <v>0.26860000000000001</v>
      </c>
      <c r="G8460">
        <f t="shared" si="795"/>
        <v>1.2367996079999999</v>
      </c>
      <c r="H8460">
        <f t="shared" si="793"/>
        <v>-0.16891189363944181</v>
      </c>
      <c r="I8460">
        <f t="shared" si="794"/>
        <v>-1.9383325864322676E-2</v>
      </c>
      <c r="J8460">
        <f t="shared" si="796"/>
        <v>-7.4989200000007659E-3</v>
      </c>
      <c r="K8460">
        <f t="shared" si="797"/>
        <v>1.0583030024574748E-3</v>
      </c>
      <c r="L8460">
        <f t="shared" si="798"/>
        <v>-4.4395452791547704E-2</v>
      </c>
    </row>
    <row r="8461" spans="1:12">
      <c r="A8461">
        <v>671.86102000000005</v>
      </c>
      <c r="B8461">
        <v>84.31</v>
      </c>
      <c r="C8461">
        <v>-1.56833</v>
      </c>
      <c r="D8461">
        <v>12.22035</v>
      </c>
      <c r="E8461" s="1">
        <v>-6.6711000000000006E-2</v>
      </c>
      <c r="F8461">
        <v>0.26856000000000002</v>
      </c>
      <c r="G8461">
        <f t="shared" si="795"/>
        <v>1.2366994199999999</v>
      </c>
      <c r="H8461">
        <f t="shared" si="793"/>
        <v>-0.16901208163944181</v>
      </c>
      <c r="I8461">
        <f t="shared" si="794"/>
        <v>-1.9394822844256133E-2</v>
      </c>
      <c r="J8461">
        <f t="shared" si="796"/>
        <v>-6.6673933333330476E-3</v>
      </c>
      <c r="K8461">
        <f t="shared" si="797"/>
        <v>1.0581887182648938E-3</v>
      </c>
      <c r="L8461">
        <f t="shared" si="798"/>
        <v>-3.9449211373875533E-2</v>
      </c>
    </row>
    <row r="8462" spans="1:12">
      <c r="A8462">
        <v>671.95599000000004</v>
      </c>
      <c r="B8462">
        <v>84.32</v>
      </c>
      <c r="C8462">
        <v>-1.56304</v>
      </c>
      <c r="D8462">
        <v>12.21936</v>
      </c>
      <c r="E8462" s="1">
        <v>-5.8693000000000002E-2</v>
      </c>
      <c r="F8462">
        <v>0.26851999999999998</v>
      </c>
      <c r="G8462">
        <f t="shared" si="795"/>
        <v>1.2365992319999999</v>
      </c>
      <c r="H8462">
        <f t="shared" si="793"/>
        <v>-0.16911226963944181</v>
      </c>
      <c r="I8462">
        <f t="shared" si="794"/>
        <v>-1.940631982418959E-2</v>
      </c>
      <c r="J8462">
        <f t="shared" si="796"/>
        <v>-6.8394333333321646E-3</v>
      </c>
      <c r="K8462">
        <f t="shared" si="797"/>
        <v>1.0580823850243506E-3</v>
      </c>
      <c r="L8462">
        <f t="shared" si="798"/>
        <v>-4.0443152634130418E-2</v>
      </c>
    </row>
    <row r="8463" spans="1:12">
      <c r="A8463">
        <v>672.05602999999996</v>
      </c>
      <c r="B8463">
        <v>84.33</v>
      </c>
      <c r="C8463">
        <v>-1.5540700000000001</v>
      </c>
      <c r="D8463">
        <v>12.21937</v>
      </c>
      <c r="E8463" s="1">
        <v>-5.1404999999999999E-2</v>
      </c>
      <c r="F8463">
        <v>0.26848</v>
      </c>
      <c r="G8463">
        <f t="shared" si="795"/>
        <v>1.2366002439999999</v>
      </c>
      <c r="H8463">
        <f t="shared" si="793"/>
        <v>-0.16911125763944179</v>
      </c>
      <c r="I8463">
        <f t="shared" si="794"/>
        <v>-1.9406203693079146E-2</v>
      </c>
      <c r="J8463">
        <f t="shared" si="796"/>
        <v>-6.67245333333136E-3</v>
      </c>
      <c r="K8463">
        <f t="shared" si="797"/>
        <v>1.0579703982633289E-3</v>
      </c>
      <c r="L8463">
        <f t="shared" si="798"/>
        <v>-3.9455997350321549E-2</v>
      </c>
    </row>
    <row r="8464" spans="1:12">
      <c r="A8464">
        <v>672.15503000000001</v>
      </c>
      <c r="B8464">
        <v>84.34</v>
      </c>
      <c r="C8464">
        <v>-1.5497000000000001</v>
      </c>
      <c r="D8464">
        <v>12.21937</v>
      </c>
      <c r="E8464" s="1">
        <v>-4.8753999999999999E-2</v>
      </c>
      <c r="F8464">
        <v>0.26844000000000001</v>
      </c>
      <c r="G8464">
        <f t="shared" si="795"/>
        <v>1.2366002439999999</v>
      </c>
      <c r="H8464">
        <f t="shared" si="793"/>
        <v>-0.16911125763944179</v>
      </c>
      <c r="I8464">
        <f t="shared" si="794"/>
        <v>-1.9406203693079146E-2</v>
      </c>
      <c r="J8464">
        <f t="shared" si="796"/>
        <v>-6.3334333333299143E-3</v>
      </c>
      <c r="K8464">
        <f t="shared" si="797"/>
        <v>1.0578595990333407E-3</v>
      </c>
      <c r="L8464">
        <f t="shared" si="798"/>
        <v>-3.7451281610318819E-2</v>
      </c>
    </row>
    <row r="8465" spans="1:12">
      <c r="A8465">
        <v>672.25702000000001</v>
      </c>
      <c r="B8465">
        <v>84.35</v>
      </c>
      <c r="C8465">
        <v>-1.54487</v>
      </c>
      <c r="D8465">
        <v>12.21838</v>
      </c>
      <c r="E8465" s="1">
        <v>-5.1469000000000001E-2</v>
      </c>
      <c r="F8465">
        <v>0.26840000000000003</v>
      </c>
      <c r="G8465">
        <f t="shared" si="795"/>
        <v>1.2365000559999999</v>
      </c>
      <c r="H8465">
        <f t="shared" si="793"/>
        <v>-0.16921144563944179</v>
      </c>
      <c r="I8465">
        <f t="shared" si="794"/>
        <v>-1.9417700673012604E-2</v>
      </c>
      <c r="J8465">
        <f t="shared" si="796"/>
        <v>-6.6640199999972319E-3</v>
      </c>
      <c r="K8465">
        <f t="shared" si="797"/>
        <v>1.0577454777096959E-3</v>
      </c>
      <c r="L8465">
        <f t="shared" si="798"/>
        <v>-3.938279691905134E-2</v>
      </c>
    </row>
    <row r="8466" spans="1:12">
      <c r="A8466">
        <v>672.35699</v>
      </c>
      <c r="B8466">
        <v>84.36</v>
      </c>
      <c r="C8466">
        <v>-1.54234</v>
      </c>
      <c r="D8466">
        <v>12.21838</v>
      </c>
      <c r="E8466" s="1">
        <v>-5.6652000000000001E-2</v>
      </c>
      <c r="F8466">
        <v>0.26835999999999999</v>
      </c>
      <c r="G8466">
        <f t="shared" si="795"/>
        <v>1.2365000559999999</v>
      </c>
      <c r="H8466">
        <f t="shared" si="793"/>
        <v>-0.16921144563944179</v>
      </c>
      <c r="I8466">
        <f t="shared" si="794"/>
        <v>-1.9417700673012604E-2</v>
      </c>
      <c r="J8466">
        <f t="shared" si="796"/>
        <v>-6.1613933333317418E-3</v>
      </c>
      <c r="K8466">
        <f t="shared" si="797"/>
        <v>1.0576336405508752E-3</v>
      </c>
      <c r="L8466">
        <f t="shared" si="798"/>
        <v>-3.6412391077022814E-2</v>
      </c>
    </row>
    <row r="8467" spans="1:12">
      <c r="A8467">
        <v>672.46001999999999</v>
      </c>
      <c r="B8467">
        <v>84.37</v>
      </c>
      <c r="C8467">
        <v>-1.5379799999999999</v>
      </c>
      <c r="D8467">
        <v>12.21739</v>
      </c>
      <c r="E8467" s="1">
        <v>-6.1268999999999997E-2</v>
      </c>
      <c r="F8467">
        <v>0.26832</v>
      </c>
      <c r="G8467">
        <f t="shared" si="795"/>
        <v>1.2363998679999999</v>
      </c>
      <c r="H8467">
        <f t="shared" si="793"/>
        <v>-0.16931163363944179</v>
      </c>
      <c r="I8467">
        <f t="shared" si="794"/>
        <v>-1.9429197652946061E-2</v>
      </c>
      <c r="J8467">
        <f t="shared" si="796"/>
        <v>-5.4934733333329077E-3</v>
      </c>
      <c r="K8467">
        <f t="shared" si="797"/>
        <v>1.0575184048916911E-3</v>
      </c>
      <c r="L8467">
        <f t="shared" si="798"/>
        <v>-3.2445929527982427E-2</v>
      </c>
    </row>
    <row r="8468" spans="1:12">
      <c r="A8468">
        <v>672.55602999999996</v>
      </c>
      <c r="B8468">
        <v>84.38</v>
      </c>
      <c r="C8468">
        <v>-1.5345200000000001</v>
      </c>
      <c r="D8468">
        <v>12.2164</v>
      </c>
      <c r="E8468" s="1">
        <v>-6.3983999999999999E-2</v>
      </c>
      <c r="F8468">
        <v>0.26828000000000002</v>
      </c>
      <c r="G8468">
        <f t="shared" si="795"/>
        <v>1.2362996799999999</v>
      </c>
      <c r="H8468">
        <f t="shared" si="793"/>
        <v>-0.1694118216394418</v>
      </c>
      <c r="I8468">
        <f t="shared" si="794"/>
        <v>-1.9440694632879518E-2</v>
      </c>
      <c r="J8468">
        <f t="shared" si="796"/>
        <v>-5.3281799999995334E-3</v>
      </c>
      <c r="K8468">
        <f t="shared" si="797"/>
        <v>1.057411043471934E-3</v>
      </c>
      <c r="L8468">
        <f t="shared" si="798"/>
        <v>-3.1451051930363329E-2</v>
      </c>
    </row>
    <row r="8469" spans="1:12">
      <c r="A8469">
        <v>672.65601000000004</v>
      </c>
      <c r="B8469">
        <v>84.39</v>
      </c>
      <c r="C8469">
        <v>-1.5315300000000001</v>
      </c>
      <c r="D8469">
        <v>12.2164</v>
      </c>
      <c r="E8469" s="1">
        <v>-6.4338999999999993E-2</v>
      </c>
      <c r="F8469">
        <v>0.26823999999999998</v>
      </c>
      <c r="G8469">
        <f t="shared" si="795"/>
        <v>1.2362996799999999</v>
      </c>
      <c r="H8469">
        <f t="shared" si="793"/>
        <v>-0.1694118216394418</v>
      </c>
      <c r="I8469">
        <f t="shared" si="794"/>
        <v>-1.9440694632879518E-2</v>
      </c>
      <c r="J8469">
        <f t="shared" si="796"/>
        <v>-4.997593333332934E-3</v>
      </c>
      <c r="K8469">
        <f t="shared" si="797"/>
        <v>1.0572992658399369E-3</v>
      </c>
      <c r="L8469">
        <f t="shared" si="798"/>
        <v>-2.9499672956526512E-2</v>
      </c>
    </row>
    <row r="8470" spans="1:12">
      <c r="A8470">
        <v>672.75</v>
      </c>
      <c r="B8470">
        <v>84.4</v>
      </c>
      <c r="C8470">
        <v>-1.5248299999999999</v>
      </c>
      <c r="D8470">
        <v>12.21541</v>
      </c>
      <c r="E8470" s="1">
        <v>-6.2530000000000002E-2</v>
      </c>
      <c r="F8470">
        <v>0.26819999999999999</v>
      </c>
      <c r="G8470">
        <f t="shared" si="795"/>
        <v>1.2361994919999999</v>
      </c>
      <c r="H8470">
        <f t="shared" si="793"/>
        <v>-0.1695120096394418</v>
      </c>
      <c r="I8470">
        <f t="shared" si="794"/>
        <v>-1.9452191612812971E-2</v>
      </c>
      <c r="J8470">
        <f t="shared" si="796"/>
        <v>-5.3366133333326892E-3</v>
      </c>
      <c r="K8470">
        <f t="shared" si="797"/>
        <v>1.0571942065757481E-3</v>
      </c>
      <c r="L8470">
        <f t="shared" si="798"/>
        <v>-3.1482213824754128E-2</v>
      </c>
    </row>
    <row r="8471" spans="1:12">
      <c r="A8471">
        <v>672.86297999999999</v>
      </c>
      <c r="B8471">
        <v>84.41</v>
      </c>
      <c r="C8471">
        <v>-1.52003</v>
      </c>
      <c r="D8471">
        <v>12.21442</v>
      </c>
      <c r="E8471" s="1">
        <v>-5.9499000000000003E-2</v>
      </c>
      <c r="F8471">
        <v>0.26816000000000001</v>
      </c>
      <c r="G8471">
        <f t="shared" si="795"/>
        <v>1.2360993039999999</v>
      </c>
      <c r="H8471">
        <f t="shared" si="793"/>
        <v>-0.1696121976394418</v>
      </c>
      <c r="I8471">
        <f t="shared" si="794"/>
        <v>-1.9463688592746428E-2</v>
      </c>
      <c r="J8471">
        <f t="shared" si="796"/>
        <v>-6.3452399999998901E-3</v>
      </c>
      <c r="K8471">
        <f t="shared" si="797"/>
        <v>1.0570679484757175E-3</v>
      </c>
      <c r="L8471">
        <f t="shared" si="798"/>
        <v>-3.741028114905081E-2</v>
      </c>
    </row>
    <row r="8472" spans="1:12">
      <c r="A8472">
        <v>672.95898</v>
      </c>
      <c r="B8472">
        <v>84.42</v>
      </c>
      <c r="C8472">
        <v>-1.51702</v>
      </c>
      <c r="D8472">
        <v>12.21442</v>
      </c>
      <c r="E8472" s="1">
        <v>-5.6280999999999998E-2</v>
      </c>
      <c r="F8472">
        <v>0.26812000000000002</v>
      </c>
      <c r="G8472">
        <f t="shared" si="795"/>
        <v>1.2360993039999999</v>
      </c>
      <c r="H8472">
        <f t="shared" si="793"/>
        <v>-0.1696121976394418</v>
      </c>
      <c r="I8472">
        <f t="shared" si="794"/>
        <v>-1.9463688592746428E-2</v>
      </c>
      <c r="J8472">
        <f t="shared" si="796"/>
        <v>-6.5122199999998933E-3</v>
      </c>
      <c r="K8472">
        <f t="shared" si="797"/>
        <v>1.0569606896660044E-3</v>
      </c>
      <c r="L8472">
        <f t="shared" si="798"/>
        <v>-3.8394762231920607E-2</v>
      </c>
    </row>
    <row r="8473" spans="1:12">
      <c r="A8473">
        <v>673.05498999999998</v>
      </c>
      <c r="B8473">
        <v>84.43</v>
      </c>
      <c r="C8473">
        <v>-1.51217</v>
      </c>
      <c r="D8473">
        <v>12.213430000000001</v>
      </c>
      <c r="E8473" s="1">
        <v>-5.3877000000000001E-2</v>
      </c>
      <c r="F8473">
        <v>0.26807999999999998</v>
      </c>
      <c r="G8473">
        <f t="shared" si="795"/>
        <v>1.2359991159999999</v>
      </c>
      <c r="H8473">
        <f t="shared" si="793"/>
        <v>-0.1697123856394418</v>
      </c>
      <c r="I8473">
        <f t="shared" si="794"/>
        <v>-1.9475185572679885E-2</v>
      </c>
      <c r="J8473">
        <f t="shared" si="796"/>
        <v>-6.5122199999994414E-3</v>
      </c>
      <c r="K8473">
        <f t="shared" si="797"/>
        <v>1.0568534414514131E-3</v>
      </c>
      <c r="L8473">
        <f t="shared" si="798"/>
        <v>-3.8372096270185112E-2</v>
      </c>
    </row>
    <row r="8474" spans="1:12">
      <c r="A8474">
        <v>673.15601000000004</v>
      </c>
      <c r="B8474">
        <v>84.44</v>
      </c>
      <c r="C8474">
        <v>-1.50918</v>
      </c>
      <c r="D8474">
        <v>12.213430000000001</v>
      </c>
      <c r="E8474" s="1">
        <v>-5.3842000000000001E-2</v>
      </c>
      <c r="F8474">
        <v>0.26804</v>
      </c>
      <c r="G8474">
        <f t="shared" si="795"/>
        <v>1.2359991159999999</v>
      </c>
      <c r="H8474">
        <f t="shared" si="793"/>
        <v>-0.1697123856394418</v>
      </c>
      <c r="I8474">
        <f t="shared" si="794"/>
        <v>-1.9475185572679885E-2</v>
      </c>
      <c r="J8474">
        <f t="shared" si="796"/>
        <v>-6.345239999999969E-3</v>
      </c>
      <c r="K8474">
        <f t="shared" si="797"/>
        <v>1.0567406202989242E-3</v>
      </c>
      <c r="L8474">
        <f t="shared" si="798"/>
        <v>-3.7388196365824411E-2</v>
      </c>
    </row>
    <row r="8475" spans="1:12">
      <c r="A8475">
        <v>673.25702000000001</v>
      </c>
      <c r="B8475">
        <v>84.45</v>
      </c>
      <c r="C8475">
        <v>-1.50526</v>
      </c>
      <c r="D8475">
        <v>12.21245</v>
      </c>
      <c r="E8475" s="1">
        <v>-5.6193E-2</v>
      </c>
      <c r="F8475">
        <v>0.26800000000000002</v>
      </c>
      <c r="G8475">
        <f t="shared" si="795"/>
        <v>1.2358999399999999</v>
      </c>
      <c r="H8475">
        <f t="shared" si="793"/>
        <v>-0.16981156163944178</v>
      </c>
      <c r="I8475">
        <f t="shared" si="794"/>
        <v>-1.9486566421502899E-2</v>
      </c>
      <c r="J8475">
        <f t="shared" si="796"/>
        <v>-6.0045333333331461E-3</v>
      </c>
      <c r="K8475">
        <f t="shared" si="797"/>
        <v>1.056627834396241E-3</v>
      </c>
      <c r="L8475">
        <f t="shared" si="798"/>
        <v>-3.5359979469963755E-2</v>
      </c>
    </row>
    <row r="8476" spans="1:12">
      <c r="A8476">
        <v>673.35497999999995</v>
      </c>
      <c r="B8476">
        <v>84.46</v>
      </c>
      <c r="C8476">
        <v>-1.4990300000000001</v>
      </c>
      <c r="D8476">
        <v>12.21245</v>
      </c>
      <c r="E8476" s="1">
        <v>-5.9401000000000002E-2</v>
      </c>
      <c r="F8476">
        <v>0.26795999999999998</v>
      </c>
      <c r="G8476">
        <f t="shared" si="795"/>
        <v>1.2358999399999999</v>
      </c>
      <c r="H8476">
        <f t="shared" si="793"/>
        <v>-0.16981156163944178</v>
      </c>
      <c r="I8476">
        <f t="shared" si="794"/>
        <v>-1.9486566421502899E-2</v>
      </c>
      <c r="J8476">
        <f t="shared" si="796"/>
        <v>-5.4985333333332333E-3</v>
      </c>
      <c r="K8476">
        <f t="shared" si="797"/>
        <v>1.0565184770607336E-3</v>
      </c>
      <c r="L8476">
        <f t="shared" si="798"/>
        <v>-3.2380205919124536E-2</v>
      </c>
    </row>
    <row r="8477" spans="1:12">
      <c r="A8477">
        <v>673.45599000000004</v>
      </c>
      <c r="B8477">
        <v>84.47</v>
      </c>
      <c r="C8477">
        <v>-1.49373</v>
      </c>
      <c r="D8477">
        <v>12.211460000000001</v>
      </c>
      <c r="E8477" s="1">
        <v>-6.2481000000000002E-2</v>
      </c>
      <c r="F8477">
        <v>0.26791999999999999</v>
      </c>
      <c r="G8477">
        <f t="shared" si="795"/>
        <v>1.2357997519999999</v>
      </c>
      <c r="H8477">
        <f t="shared" si="793"/>
        <v>-0.16991174963944178</v>
      </c>
      <c r="I8477">
        <f t="shared" si="794"/>
        <v>-1.9498063401436356E-2</v>
      </c>
      <c r="J8477">
        <f t="shared" si="796"/>
        <v>-5.662140000000108E-3</v>
      </c>
      <c r="K8477">
        <f t="shared" si="797"/>
        <v>1.0564057385692223E-3</v>
      </c>
      <c r="L8477">
        <f t="shared" si="798"/>
        <v>-3.3324005032114329E-2</v>
      </c>
    </row>
    <row r="8478" spans="1:12">
      <c r="A8478">
        <v>673.55700999999999</v>
      </c>
      <c r="B8478">
        <v>84.48</v>
      </c>
      <c r="C8478">
        <v>-1.49027</v>
      </c>
      <c r="D8478">
        <v>12.210470000000001</v>
      </c>
      <c r="E8478" s="1">
        <v>-6.4703999999999998E-2</v>
      </c>
      <c r="F8478">
        <v>0.26788000000000001</v>
      </c>
      <c r="G8478">
        <f t="shared" si="795"/>
        <v>1.2356995639999999</v>
      </c>
      <c r="H8478">
        <f t="shared" si="793"/>
        <v>-0.17001193763944178</v>
      </c>
      <c r="I8478">
        <f t="shared" si="794"/>
        <v>-1.9509560381369813E-2</v>
      </c>
      <c r="J8478">
        <f t="shared" si="796"/>
        <v>-5.6604533333332943E-3</v>
      </c>
      <c r="K8478">
        <f t="shared" si="797"/>
        <v>1.0562930129776899E-3</v>
      </c>
      <c r="L8478">
        <f t="shared" si="798"/>
        <v>-3.3294446330809316E-2</v>
      </c>
    </row>
    <row r="8479" spans="1:12">
      <c r="A8479">
        <v>673.66198999999995</v>
      </c>
      <c r="B8479">
        <v>84.49</v>
      </c>
      <c r="C8479">
        <v>-1.4849699999999999</v>
      </c>
      <c r="D8479">
        <v>12.210470000000001</v>
      </c>
      <c r="E8479" s="1">
        <v>-6.5615000000000007E-2</v>
      </c>
      <c r="F8479">
        <v>0.26784000000000002</v>
      </c>
      <c r="G8479">
        <f t="shared" si="795"/>
        <v>1.2356995639999999</v>
      </c>
      <c r="H8479">
        <f t="shared" ref="H8479:H8542" si="799">G8479-G$27-E$27</f>
        <v>-0.17001193763944178</v>
      </c>
      <c r="I8479">
        <f t="shared" ref="I8479:I8542" si="800">H8479/(G$30-G$27-E$27)</f>
        <v>-1.9509560381369813E-2</v>
      </c>
      <c r="J8479">
        <f t="shared" si="796"/>
        <v>-5.4934733333333015E-3</v>
      </c>
      <c r="K8479">
        <f t="shared" si="797"/>
        <v>1.0561758940124957E-3</v>
      </c>
      <c r="L8479">
        <f t="shared" si="798"/>
        <v>-3.2312280005794412E-2</v>
      </c>
    </row>
    <row r="8480" spans="1:12">
      <c r="A8480">
        <v>673.76098999999999</v>
      </c>
      <c r="B8480">
        <v>84.5</v>
      </c>
      <c r="C8480">
        <v>-1.48058</v>
      </c>
      <c r="D8480">
        <v>12.209490000000001</v>
      </c>
      <c r="E8480" s="1">
        <v>-6.5394999999999995E-2</v>
      </c>
      <c r="F8480">
        <v>0.26779999999999998</v>
      </c>
      <c r="G8480">
        <f t="shared" si="795"/>
        <v>1.2356003879999999</v>
      </c>
      <c r="H8480">
        <f t="shared" si="799"/>
        <v>-0.17011111363944176</v>
      </c>
      <c r="I8480">
        <f t="shared" si="800"/>
        <v>-1.9520941230192827E-2</v>
      </c>
      <c r="J8480">
        <f t="shared" si="796"/>
        <v>-5.9893533333333984E-3</v>
      </c>
      <c r="K8480">
        <f t="shared" si="797"/>
        <v>1.0560654703141634E-3</v>
      </c>
      <c r="L8480">
        <f t="shared" si="798"/>
        <v>-3.5208477595579706E-2</v>
      </c>
    </row>
    <row r="8481" spans="1:12">
      <c r="A8481">
        <v>673.85999000000004</v>
      </c>
      <c r="B8481">
        <v>84.51</v>
      </c>
      <c r="C8481">
        <v>-1.47803</v>
      </c>
      <c r="D8481">
        <v>12.208500000000001</v>
      </c>
      <c r="E8481" s="1">
        <v>-6.4338999999999993E-2</v>
      </c>
      <c r="F8481">
        <v>0.26776</v>
      </c>
      <c r="G8481">
        <f t="shared" si="795"/>
        <v>1.2355001999999999</v>
      </c>
      <c r="H8481">
        <f t="shared" si="799"/>
        <v>-0.17021130163944176</v>
      </c>
      <c r="I8481">
        <f t="shared" si="800"/>
        <v>-1.9532438210126284E-2</v>
      </c>
      <c r="J8481">
        <f t="shared" si="796"/>
        <v>-6.3216266666664645E-3</v>
      </c>
      <c r="K8481">
        <f t="shared" si="797"/>
        <v>1.0559550697031191E-3</v>
      </c>
      <c r="L8481">
        <f t="shared" si="798"/>
        <v>-3.7139876176128149E-2</v>
      </c>
    </row>
    <row r="8482" spans="1:12">
      <c r="A8482">
        <v>673.96198000000004</v>
      </c>
      <c r="B8482">
        <v>84.52</v>
      </c>
      <c r="C8482">
        <v>-1.47272</v>
      </c>
      <c r="D8482">
        <v>12.208500000000001</v>
      </c>
      <c r="E8482" s="1">
        <v>-6.1094999999999997E-2</v>
      </c>
      <c r="F8482">
        <v>0.26771</v>
      </c>
      <c r="G8482">
        <f t="shared" si="795"/>
        <v>1.2355001999999999</v>
      </c>
      <c r="H8482">
        <f t="shared" si="799"/>
        <v>-0.17021130163944176</v>
      </c>
      <c r="I8482">
        <f t="shared" si="800"/>
        <v>-1.9532438210126284E-2</v>
      </c>
      <c r="J8482">
        <f t="shared" si="796"/>
        <v>-6.4902933333329787E-3</v>
      </c>
      <c r="K8482">
        <f t="shared" si="797"/>
        <v>1.055841358906684E-3</v>
      </c>
      <c r="L8482">
        <f t="shared" si="798"/>
        <v>-3.8130801367592816E-2</v>
      </c>
    </row>
    <row r="8483" spans="1:12">
      <c r="A8483">
        <v>674.06097</v>
      </c>
      <c r="B8483">
        <v>84.53</v>
      </c>
      <c r="C8483">
        <v>-1.47018</v>
      </c>
      <c r="D8483">
        <v>12.207509999999999</v>
      </c>
      <c r="E8483" s="1">
        <v>-5.4725000000000003E-2</v>
      </c>
      <c r="F8483">
        <v>0.26767000000000002</v>
      </c>
      <c r="G8483">
        <f t="shared" si="795"/>
        <v>1.2354000119999997</v>
      </c>
      <c r="H8483">
        <f t="shared" si="799"/>
        <v>-0.17031148963944198</v>
      </c>
      <c r="I8483">
        <f t="shared" si="800"/>
        <v>-1.9543935190059765E-2</v>
      </c>
      <c r="J8483">
        <f t="shared" si="796"/>
        <v>-6.4953533333345697E-3</v>
      </c>
      <c r="K8483">
        <f t="shared" si="797"/>
        <v>1.0557310162909114E-3</v>
      </c>
      <c r="L8483">
        <f t="shared" si="798"/>
        <v>-3.8138080684312965E-2</v>
      </c>
    </row>
    <row r="8484" spans="1:12">
      <c r="A8484">
        <v>674.16198999999995</v>
      </c>
      <c r="B8484">
        <v>84.54</v>
      </c>
      <c r="C8484">
        <v>-1.4643999999999999</v>
      </c>
      <c r="D8484">
        <v>12.206519999999999</v>
      </c>
      <c r="E8484" s="1">
        <v>-4.6134000000000001E-2</v>
      </c>
      <c r="F8484">
        <v>0.26762999999999998</v>
      </c>
      <c r="G8484">
        <f t="shared" si="795"/>
        <v>1.2352998239999999</v>
      </c>
      <c r="H8484">
        <f t="shared" si="799"/>
        <v>-0.17041167763944176</v>
      </c>
      <c r="I8484">
        <f t="shared" si="800"/>
        <v>-1.9555432169993198E-2</v>
      </c>
      <c r="J8484">
        <f t="shared" si="796"/>
        <v>-6.9962933333336886E-3</v>
      </c>
      <c r="K8484">
        <f t="shared" si="797"/>
        <v>1.0556184346405244E-3</v>
      </c>
      <c r="L8484">
        <f t="shared" si="798"/>
        <v>-4.1055245921212603E-2</v>
      </c>
    </row>
    <row r="8485" spans="1:12">
      <c r="A8485">
        <v>674.25702000000001</v>
      </c>
      <c r="B8485">
        <v>84.55</v>
      </c>
      <c r="C8485">
        <v>-1.46092</v>
      </c>
      <c r="D8485">
        <v>12.206519999999999</v>
      </c>
      <c r="E8485" s="1">
        <v>-3.6274000000000001E-2</v>
      </c>
      <c r="F8485">
        <v>0.26758999999999999</v>
      </c>
      <c r="G8485">
        <f t="shared" si="795"/>
        <v>1.2352998239999999</v>
      </c>
      <c r="H8485">
        <f t="shared" si="799"/>
        <v>-0.17041167763944176</v>
      </c>
      <c r="I8485">
        <f t="shared" si="800"/>
        <v>-1.9555432169993198E-2</v>
      </c>
      <c r="J8485">
        <f t="shared" si="796"/>
        <v>-6.4970400000005351E-3</v>
      </c>
      <c r="K8485">
        <f t="shared" si="797"/>
        <v>1.0555125504558749E-3</v>
      </c>
      <c r="L8485">
        <f t="shared" si="798"/>
        <v>-3.8125556241204422E-2</v>
      </c>
    </row>
    <row r="8486" spans="1:12">
      <c r="A8486">
        <v>674.35901000000001</v>
      </c>
      <c r="B8486">
        <v>84.56</v>
      </c>
      <c r="C8486">
        <v>-1.45469</v>
      </c>
      <c r="D8486">
        <v>12.206519999999999</v>
      </c>
      <c r="E8486" s="1">
        <v>-2.7636999999999998E-2</v>
      </c>
      <c r="F8486">
        <v>0.26755000000000001</v>
      </c>
      <c r="G8486">
        <f t="shared" si="795"/>
        <v>1.2352998239999999</v>
      </c>
      <c r="H8486">
        <f t="shared" si="799"/>
        <v>-0.17041167763944176</v>
      </c>
      <c r="I8486">
        <f t="shared" si="800"/>
        <v>-1.9555432169993198E-2</v>
      </c>
      <c r="J8486">
        <f t="shared" si="796"/>
        <v>-5.8324933333335589E-3</v>
      </c>
      <c r="K8486">
        <f t="shared" si="797"/>
        <v>1.0553989349399433E-3</v>
      </c>
      <c r="L8486">
        <f t="shared" si="798"/>
        <v>-3.4225901734703829E-2</v>
      </c>
    </row>
    <row r="8487" spans="1:12">
      <c r="A8487">
        <v>674.46301000000005</v>
      </c>
      <c r="B8487">
        <v>84.57</v>
      </c>
      <c r="C8487">
        <v>-1.4530700000000001</v>
      </c>
      <c r="D8487">
        <v>12.205539999999999</v>
      </c>
      <c r="E8487" s="1">
        <v>-2.2644999999999998E-2</v>
      </c>
      <c r="F8487">
        <v>0.26751000000000003</v>
      </c>
      <c r="G8487">
        <f t="shared" si="795"/>
        <v>1.235200648</v>
      </c>
      <c r="H8487">
        <f t="shared" si="799"/>
        <v>-0.17051085363944174</v>
      </c>
      <c r="I8487">
        <f t="shared" si="800"/>
        <v>-1.9566813018816211E-2</v>
      </c>
      <c r="J8487">
        <f t="shared" si="796"/>
        <v>-5.830806666666629E-3</v>
      </c>
      <c r="K8487">
        <f t="shared" si="797"/>
        <v>1.0552831054947208E-3</v>
      </c>
      <c r="L8487">
        <f t="shared" si="798"/>
        <v>-3.4196102724324613E-2</v>
      </c>
    </row>
    <row r="8488" spans="1:12">
      <c r="A8488">
        <v>674.56200999999999</v>
      </c>
      <c r="B8488">
        <v>84.58</v>
      </c>
      <c r="C8488">
        <v>-1.4500599999999999</v>
      </c>
      <c r="D8488">
        <v>12.206519999999999</v>
      </c>
      <c r="E8488" s="1">
        <v>-2.1797E-2</v>
      </c>
      <c r="F8488">
        <v>0.26746999999999999</v>
      </c>
      <c r="G8488">
        <f t="shared" si="795"/>
        <v>1.2352998239999999</v>
      </c>
      <c r="H8488">
        <f t="shared" si="799"/>
        <v>-0.17041167763944176</v>
      </c>
      <c r="I8488">
        <f t="shared" si="800"/>
        <v>-1.9555432169993198E-2</v>
      </c>
      <c r="J8488">
        <f t="shared" si="796"/>
        <v>-4.3364199999998791E-3</v>
      </c>
      <c r="K8488">
        <f t="shared" si="797"/>
        <v>1.0551728683906834E-3</v>
      </c>
      <c r="L8488">
        <f t="shared" si="798"/>
        <v>-2.5446730294944386E-2</v>
      </c>
    </row>
    <row r="8489" spans="1:12">
      <c r="A8489">
        <v>674.66803000000004</v>
      </c>
      <c r="B8489">
        <v>84.59</v>
      </c>
      <c r="C8489">
        <v>-1.44706</v>
      </c>
      <c r="D8489">
        <v>12.205539999999999</v>
      </c>
      <c r="E8489" s="1">
        <v>-2.4871999999999998E-2</v>
      </c>
      <c r="F8489">
        <v>0.26743</v>
      </c>
      <c r="G8489">
        <f t="shared" si="795"/>
        <v>1.235200648</v>
      </c>
      <c r="H8489">
        <f t="shared" si="799"/>
        <v>-0.17051085363944174</v>
      </c>
      <c r="I8489">
        <f t="shared" si="800"/>
        <v>-1.9566813018816211E-2</v>
      </c>
      <c r="J8489">
        <f t="shared" si="796"/>
        <v>-3.6634399999992198E-3</v>
      </c>
      <c r="K8489">
        <f t="shared" si="797"/>
        <v>1.0550548400097431E-3</v>
      </c>
      <c r="L8489">
        <f t="shared" si="798"/>
        <v>-2.1485083921671311E-2</v>
      </c>
    </row>
    <row r="8490" spans="1:12">
      <c r="A8490">
        <v>674.76000999999997</v>
      </c>
      <c r="B8490">
        <v>84.6</v>
      </c>
      <c r="C8490">
        <v>-1.4431</v>
      </c>
      <c r="D8490">
        <v>12.205539999999999</v>
      </c>
      <c r="E8490" s="1">
        <v>-3.1119000000000001E-2</v>
      </c>
      <c r="F8490">
        <v>0.26739000000000002</v>
      </c>
      <c r="G8490">
        <f t="shared" si="795"/>
        <v>1.235200648</v>
      </c>
      <c r="H8490">
        <f t="shared" si="799"/>
        <v>-0.17051085363944174</v>
      </c>
      <c r="I8490">
        <f t="shared" si="800"/>
        <v>-1.9566813018816211E-2</v>
      </c>
      <c r="J8490">
        <f t="shared" si="796"/>
        <v>-3.1591266666654637E-3</v>
      </c>
      <c r="K8490">
        <f t="shared" si="797"/>
        <v>1.0549524632617816E-3</v>
      </c>
      <c r="L8490">
        <f t="shared" si="798"/>
        <v>-1.8527422737239233E-2</v>
      </c>
    </row>
    <row r="8491" spans="1:12">
      <c r="A8491">
        <v>674.85601999999994</v>
      </c>
      <c r="B8491">
        <v>84.61</v>
      </c>
      <c r="C8491">
        <v>-1.44008</v>
      </c>
      <c r="D8491">
        <v>12.205539999999999</v>
      </c>
      <c r="E8491" s="1">
        <v>-3.8993E-2</v>
      </c>
      <c r="F8491">
        <v>0.26734999999999998</v>
      </c>
      <c r="G8491">
        <f t="shared" si="795"/>
        <v>1.235200648</v>
      </c>
      <c r="H8491">
        <f t="shared" si="799"/>
        <v>-0.17051085363944174</v>
      </c>
      <c r="I8491">
        <f t="shared" si="800"/>
        <v>-1.9566813018816211E-2</v>
      </c>
      <c r="J8491">
        <f t="shared" si="796"/>
        <v>-2.1555599999982973E-3</v>
      </c>
      <c r="K8491">
        <f t="shared" si="797"/>
        <v>1.0548456221828634E-3</v>
      </c>
      <c r="L8491">
        <f t="shared" si="798"/>
        <v>-1.2641775898655659E-2</v>
      </c>
    </row>
    <row r="8492" spans="1:12">
      <c r="A8492">
        <v>674.96802000000002</v>
      </c>
      <c r="B8492">
        <v>84.62</v>
      </c>
      <c r="C8492">
        <v>-1.4333899999999999</v>
      </c>
      <c r="D8492">
        <v>12.204549999999999</v>
      </c>
      <c r="E8492" s="1">
        <v>-4.6141000000000001E-2</v>
      </c>
      <c r="F8492">
        <v>0.26729999999999998</v>
      </c>
      <c r="G8492">
        <f t="shared" si="795"/>
        <v>1.2351004599999997</v>
      </c>
      <c r="H8492">
        <f t="shared" si="799"/>
        <v>-0.17061104163944196</v>
      </c>
      <c r="I8492">
        <f t="shared" si="800"/>
        <v>-1.9578309998749693E-2</v>
      </c>
      <c r="J8492">
        <f t="shared" si="796"/>
        <v>-2.1555600000012112E-3</v>
      </c>
      <c r="K8492">
        <f t="shared" si="797"/>
        <v>1.0547210145842392E-3</v>
      </c>
      <c r="L8492">
        <f t="shared" si="798"/>
        <v>-1.2634352262830845E-2</v>
      </c>
    </row>
    <row r="8493" spans="1:12">
      <c r="A8493">
        <v>675.06500000000005</v>
      </c>
      <c r="B8493">
        <v>84.63</v>
      </c>
      <c r="C8493">
        <v>-1.43083</v>
      </c>
      <c r="D8493">
        <v>12.204549999999999</v>
      </c>
      <c r="E8493" s="1">
        <v>-5.0104000000000003E-2</v>
      </c>
      <c r="F8493">
        <v>0.26726</v>
      </c>
      <c r="G8493">
        <f t="shared" si="795"/>
        <v>1.2351004599999997</v>
      </c>
      <c r="H8493">
        <f t="shared" si="799"/>
        <v>-0.17061104163944196</v>
      </c>
      <c r="I8493">
        <f t="shared" si="800"/>
        <v>-1.9578309998749693E-2</v>
      </c>
      <c r="J8493">
        <f t="shared" si="796"/>
        <v>-2.4912066666689298E-3</v>
      </c>
      <c r="K8493">
        <f t="shared" si="797"/>
        <v>1.0546131415343565E-3</v>
      </c>
      <c r="L8493">
        <f t="shared" si="798"/>
        <v>-1.4601673155092039E-2</v>
      </c>
    </row>
    <row r="8494" spans="1:12">
      <c r="A8494">
        <v>675.16198999999995</v>
      </c>
      <c r="B8494">
        <v>84.64</v>
      </c>
      <c r="C8494">
        <v>-1.4273499999999999</v>
      </c>
      <c r="D8494">
        <v>12.20356</v>
      </c>
      <c r="E8494" s="1">
        <v>-4.9019E-2</v>
      </c>
      <c r="F8494">
        <v>0.26723000000000002</v>
      </c>
      <c r="G8494">
        <f t="shared" si="795"/>
        <v>1.235000272</v>
      </c>
      <c r="H8494">
        <f t="shared" si="799"/>
        <v>-0.17071122963944174</v>
      </c>
      <c r="I8494">
        <f t="shared" si="800"/>
        <v>-1.9589806978683125E-2</v>
      </c>
      <c r="J8494">
        <f t="shared" si="796"/>
        <v>-3.1625000000016111E-3</v>
      </c>
      <c r="K8494">
        <f t="shared" si="797"/>
        <v>1.0545052794281343E-3</v>
      </c>
      <c r="L8494">
        <f t="shared" si="798"/>
        <v>-1.8525436239204125E-2</v>
      </c>
    </row>
    <row r="8495" spans="1:12">
      <c r="A8495">
        <v>675.26098999999999</v>
      </c>
      <c r="B8495">
        <v>84.65</v>
      </c>
      <c r="C8495">
        <v>-1.4201699999999999</v>
      </c>
      <c r="D8495">
        <v>12.20257</v>
      </c>
      <c r="E8495" s="1">
        <v>-4.4248999999999997E-2</v>
      </c>
      <c r="F8495">
        <v>0.26717999999999997</v>
      </c>
      <c r="G8495">
        <f t="shared" si="795"/>
        <v>1.234900084</v>
      </c>
      <c r="H8495">
        <f t="shared" si="799"/>
        <v>-0.17081141763944174</v>
      </c>
      <c r="I8495">
        <f t="shared" si="800"/>
        <v>-1.9601303958616579E-2</v>
      </c>
      <c r="J8495">
        <f t="shared" si="796"/>
        <v>-4.002460000000747E-3</v>
      </c>
      <c r="K8495">
        <f t="shared" si="797"/>
        <v>1.0543952047624417E-3</v>
      </c>
      <c r="L8495">
        <f t="shared" si="798"/>
        <v>-2.3432040172217075E-2</v>
      </c>
    </row>
    <row r="8496" spans="1:12">
      <c r="A8496">
        <v>675.35999000000004</v>
      </c>
      <c r="B8496">
        <v>84.66</v>
      </c>
      <c r="C8496">
        <v>-1.4185300000000001</v>
      </c>
      <c r="D8496">
        <v>12.20257</v>
      </c>
      <c r="E8496" s="1">
        <v>-4.0231999999999997E-2</v>
      </c>
      <c r="F8496">
        <v>0.26713999999999999</v>
      </c>
      <c r="G8496">
        <f t="shared" si="795"/>
        <v>1.234900084</v>
      </c>
      <c r="H8496">
        <f t="shared" si="799"/>
        <v>-0.17081141763944174</v>
      </c>
      <c r="I8496">
        <f t="shared" si="800"/>
        <v>-1.9601303958616579E-2</v>
      </c>
      <c r="J8496">
        <f t="shared" si="796"/>
        <v>-5.0026533333336542E-3</v>
      </c>
      <c r="K8496">
        <f t="shared" si="797"/>
        <v>1.0542851530746661E-3</v>
      </c>
      <c r="L8496">
        <f t="shared" si="798"/>
        <v>-2.9287581605894366E-2</v>
      </c>
    </row>
    <row r="8497" spans="1:12">
      <c r="A8497">
        <v>675.45898</v>
      </c>
      <c r="B8497">
        <v>84.67</v>
      </c>
      <c r="C8497">
        <v>-1.41181</v>
      </c>
      <c r="D8497">
        <v>12.20257</v>
      </c>
      <c r="E8497" s="1">
        <v>-4.0541000000000001E-2</v>
      </c>
      <c r="F8497">
        <v>0.2671</v>
      </c>
      <c r="G8497">
        <f t="shared" si="795"/>
        <v>1.234900084</v>
      </c>
      <c r="H8497">
        <f t="shared" si="799"/>
        <v>-0.17081141763944174</v>
      </c>
      <c r="I8497">
        <f t="shared" si="800"/>
        <v>-1.9601303958616579E-2</v>
      </c>
      <c r="J8497">
        <f t="shared" si="796"/>
        <v>-4.6754399999997236E-3</v>
      </c>
      <c r="K8497">
        <f t="shared" si="797"/>
        <v>1.0541751354704654E-3</v>
      </c>
      <c r="L8497">
        <f t="shared" si="798"/>
        <v>-2.7371940732140651E-2</v>
      </c>
    </row>
    <row r="8498" spans="1:12">
      <c r="A8498">
        <v>675.56597999999997</v>
      </c>
      <c r="B8498">
        <v>84.68</v>
      </c>
      <c r="C8498">
        <v>-1.4083399999999999</v>
      </c>
      <c r="D8498">
        <v>12.20257</v>
      </c>
      <c r="E8498" s="1">
        <v>-4.5386999999999997E-2</v>
      </c>
      <c r="F8498">
        <v>0.26706000000000002</v>
      </c>
      <c r="G8498">
        <f t="shared" si="795"/>
        <v>1.234900084</v>
      </c>
      <c r="H8498">
        <f t="shared" si="799"/>
        <v>-0.17081141763944174</v>
      </c>
      <c r="I8498">
        <f t="shared" si="800"/>
        <v>-1.9601303958616579E-2</v>
      </c>
      <c r="J8498">
        <f t="shared" si="796"/>
        <v>-4.5084599999985764E-3</v>
      </c>
      <c r="K8498">
        <f t="shared" si="797"/>
        <v>1.0540562413631949E-3</v>
      </c>
      <c r="L8498">
        <f t="shared" si="798"/>
        <v>-2.639437142027171E-2</v>
      </c>
    </row>
    <row r="8499" spans="1:12">
      <c r="A8499">
        <v>675.66900999999996</v>
      </c>
      <c r="B8499">
        <v>84.69</v>
      </c>
      <c r="C8499">
        <v>-1.4071800000000001</v>
      </c>
      <c r="D8499">
        <v>12.20158</v>
      </c>
      <c r="E8499" s="1">
        <v>-5.1749999999999997E-2</v>
      </c>
      <c r="F8499">
        <v>0.26701999999999998</v>
      </c>
      <c r="G8499">
        <f t="shared" si="795"/>
        <v>1.2347998959999997</v>
      </c>
      <c r="H8499">
        <f t="shared" si="799"/>
        <v>-0.17091160563944197</v>
      </c>
      <c r="I8499">
        <f t="shared" si="800"/>
        <v>-1.9612800938550064E-2</v>
      </c>
      <c r="J8499">
        <f t="shared" si="796"/>
        <v>-4.5084599999996415E-3</v>
      </c>
      <c r="K8499">
        <f t="shared" si="797"/>
        <v>1.0539417839024959E-3</v>
      </c>
      <c r="L8499">
        <f t="shared" si="798"/>
        <v>-2.6378899098934015E-2</v>
      </c>
    </row>
    <row r="8500" spans="1:12">
      <c r="A8500">
        <v>675.76898000000006</v>
      </c>
      <c r="B8500">
        <v>84.7</v>
      </c>
      <c r="C8500">
        <v>-1.4023000000000001</v>
      </c>
      <c r="D8500">
        <v>12.2006</v>
      </c>
      <c r="E8500" s="1">
        <v>-5.5590000000000001E-2</v>
      </c>
      <c r="F8500">
        <v>0.26698</v>
      </c>
      <c r="G8500">
        <f t="shared" si="795"/>
        <v>1.23470072</v>
      </c>
      <c r="H8500">
        <f t="shared" si="799"/>
        <v>-0.17101078163944172</v>
      </c>
      <c r="I8500">
        <f t="shared" si="800"/>
        <v>-1.9624181787373053E-2</v>
      </c>
      <c r="J8500">
        <f t="shared" si="796"/>
        <v>-4.5017133333317147E-3</v>
      </c>
      <c r="K8500">
        <f t="shared" si="797"/>
        <v>1.0538307495967674E-3</v>
      </c>
      <c r="L8500">
        <f t="shared" si="798"/>
        <v>-2.6324149215475226E-2</v>
      </c>
    </row>
    <row r="8501" spans="1:12">
      <c r="A8501">
        <v>675.85901000000001</v>
      </c>
      <c r="B8501">
        <v>84.71</v>
      </c>
      <c r="C8501">
        <v>-1.3992599999999999</v>
      </c>
      <c r="D8501">
        <v>12.2006</v>
      </c>
      <c r="E8501" s="1">
        <v>-5.4845999999999999E-2</v>
      </c>
      <c r="F8501">
        <v>0.26694000000000001</v>
      </c>
      <c r="G8501">
        <f t="shared" si="795"/>
        <v>1.23470072</v>
      </c>
      <c r="H8501">
        <f t="shared" si="799"/>
        <v>-0.17101078163944172</v>
      </c>
      <c r="I8501">
        <f t="shared" si="800"/>
        <v>-1.9624181787373053E-2</v>
      </c>
      <c r="J8501">
        <f t="shared" si="796"/>
        <v>-4.4966533333324508E-3</v>
      </c>
      <c r="K8501">
        <f t="shared" si="797"/>
        <v>1.0537307754327854E-3</v>
      </c>
      <c r="L8501">
        <f t="shared" si="798"/>
        <v>-2.6294560437792585E-2</v>
      </c>
    </row>
    <row r="8502" spans="1:12">
      <c r="A8502">
        <v>675.96996999999999</v>
      </c>
      <c r="B8502">
        <v>84.72</v>
      </c>
      <c r="C8502">
        <v>-1.3962600000000001</v>
      </c>
      <c r="D8502">
        <v>12.19961</v>
      </c>
      <c r="E8502" s="1">
        <v>-5.1297000000000002E-2</v>
      </c>
      <c r="F8502">
        <v>0.26689000000000002</v>
      </c>
      <c r="G8502">
        <f t="shared" si="795"/>
        <v>1.234600532</v>
      </c>
      <c r="H8502">
        <f t="shared" si="799"/>
        <v>-0.17111096963944172</v>
      </c>
      <c r="I8502">
        <f t="shared" si="800"/>
        <v>-1.9635678767306507E-2</v>
      </c>
      <c r="J8502">
        <f t="shared" si="796"/>
        <v>-4.4932800000003163E-3</v>
      </c>
      <c r="K8502">
        <f t="shared" si="797"/>
        <v>1.0536075855616018E-3</v>
      </c>
      <c r="L8502">
        <f t="shared" si="798"/>
        <v>-2.6259450282283936E-2</v>
      </c>
    </row>
    <row r="8503" spans="1:12">
      <c r="A8503">
        <v>676.06701999999996</v>
      </c>
      <c r="B8503">
        <v>84.73</v>
      </c>
      <c r="C8503">
        <v>-1.39323</v>
      </c>
      <c r="D8503">
        <v>12.19862</v>
      </c>
      <c r="E8503" s="1">
        <v>-4.861E-2</v>
      </c>
      <c r="F8503">
        <v>0.26684999999999998</v>
      </c>
      <c r="G8503">
        <f t="shared" si="795"/>
        <v>1.234500344</v>
      </c>
      <c r="H8503">
        <f t="shared" si="799"/>
        <v>-0.17121115763944172</v>
      </c>
      <c r="I8503">
        <f t="shared" si="800"/>
        <v>-1.9647175747239964E-2</v>
      </c>
      <c r="J8503">
        <f t="shared" si="796"/>
        <v>-5.1595133333332361E-3</v>
      </c>
      <c r="K8503">
        <f t="shared" si="797"/>
        <v>1.053499862444523E-3</v>
      </c>
      <c r="L8503">
        <f t="shared" si="798"/>
        <v>-3.0135380219779816E-2</v>
      </c>
    </row>
    <row r="8504" spans="1:12">
      <c r="A8504">
        <v>676.16198999999995</v>
      </c>
      <c r="B8504">
        <v>84.74</v>
      </c>
      <c r="C8504">
        <v>-1.3878699999999999</v>
      </c>
      <c r="D8504">
        <v>12.19961</v>
      </c>
      <c r="E8504" s="1">
        <v>-4.8184999999999999E-2</v>
      </c>
      <c r="F8504">
        <v>0.26682</v>
      </c>
      <c r="G8504">
        <f t="shared" si="795"/>
        <v>1.234600532</v>
      </c>
      <c r="H8504">
        <f t="shared" si="799"/>
        <v>-0.17111096963944172</v>
      </c>
      <c r="I8504">
        <f t="shared" si="800"/>
        <v>-1.9635678767306507E-2</v>
      </c>
      <c r="J8504">
        <f t="shared" si="796"/>
        <v>-5.1595133333328658E-3</v>
      </c>
      <c r="K8504">
        <f t="shared" si="797"/>
        <v>1.0533944693988328E-3</v>
      </c>
      <c r="L8504">
        <f t="shared" si="798"/>
        <v>-3.0153024929990103E-2</v>
      </c>
    </row>
    <row r="8505" spans="1:12">
      <c r="A8505">
        <v>676.26202000000001</v>
      </c>
      <c r="B8505">
        <v>84.75</v>
      </c>
      <c r="C8505">
        <v>-1.3867</v>
      </c>
      <c r="D8505">
        <v>12.19862</v>
      </c>
      <c r="E8505" s="1">
        <v>-4.8743000000000002E-2</v>
      </c>
      <c r="F8505">
        <v>0.26677000000000001</v>
      </c>
      <c r="G8505">
        <f t="shared" si="795"/>
        <v>1.234500344</v>
      </c>
      <c r="H8505">
        <f t="shared" si="799"/>
        <v>-0.17121115763944172</v>
      </c>
      <c r="I8505">
        <f t="shared" si="800"/>
        <v>-1.9647175747239964E-2</v>
      </c>
      <c r="J8505">
        <f t="shared" si="796"/>
        <v>-5.3281799999993678E-3</v>
      </c>
      <c r="K8505">
        <f t="shared" si="797"/>
        <v>1.053283483813487E-3</v>
      </c>
      <c r="L8505">
        <f t="shared" si="798"/>
        <v>-3.1120518507445225E-2</v>
      </c>
    </row>
    <row r="8506" spans="1:12">
      <c r="A8506">
        <v>676.36603000000002</v>
      </c>
      <c r="B8506">
        <v>84.76</v>
      </c>
      <c r="C8506">
        <v>-1.3827499999999999</v>
      </c>
      <c r="D8506">
        <v>12.19763</v>
      </c>
      <c r="E8506" s="1">
        <v>-4.9578999999999998E-2</v>
      </c>
      <c r="F8506">
        <v>0.26673000000000002</v>
      </c>
      <c r="G8506">
        <f t="shared" si="795"/>
        <v>1.234400156</v>
      </c>
      <c r="H8506">
        <f t="shared" si="799"/>
        <v>-0.17131134563944173</v>
      </c>
      <c r="I8506">
        <f t="shared" si="800"/>
        <v>-1.9658672727173421E-2</v>
      </c>
      <c r="J8506">
        <f t="shared" si="796"/>
        <v>-5.4985333333321743E-3</v>
      </c>
      <c r="K8506">
        <f t="shared" si="797"/>
        <v>1.0531681071250583E-3</v>
      </c>
      <c r="L8506">
        <f t="shared" si="798"/>
        <v>-3.2096726068014864E-2</v>
      </c>
    </row>
    <row r="8507" spans="1:12">
      <c r="A8507">
        <v>676.46398999999997</v>
      </c>
      <c r="B8507">
        <v>84.77</v>
      </c>
      <c r="C8507">
        <v>-1.3806499999999999</v>
      </c>
      <c r="D8507">
        <v>12.19664</v>
      </c>
      <c r="E8507" s="1">
        <v>-5.0564999999999999E-2</v>
      </c>
      <c r="F8507">
        <v>0.26668999999999998</v>
      </c>
      <c r="G8507">
        <f t="shared" si="795"/>
        <v>1.234299968</v>
      </c>
      <c r="H8507">
        <f t="shared" si="799"/>
        <v>-0.17141153363944173</v>
      </c>
      <c r="I8507">
        <f t="shared" si="800"/>
        <v>-1.9670169707106878E-2</v>
      </c>
      <c r="J8507">
        <f t="shared" si="796"/>
        <v>-5.5035933333318137E-3</v>
      </c>
      <c r="K8507">
        <f t="shared" si="797"/>
        <v>1.0530594647199755E-3</v>
      </c>
      <c r="L8507">
        <f t="shared" si="798"/>
        <v>-3.2107485514413711E-2</v>
      </c>
    </row>
    <row r="8508" spans="1:12">
      <c r="A8508">
        <v>676.56299000000001</v>
      </c>
      <c r="B8508">
        <v>84.78</v>
      </c>
      <c r="C8508">
        <v>-1.3757600000000001</v>
      </c>
      <c r="D8508">
        <v>12.197620000000001</v>
      </c>
      <c r="E8508" s="1">
        <v>-5.21E-2</v>
      </c>
      <c r="F8508">
        <v>0.26665</v>
      </c>
      <c r="G8508">
        <f t="shared" si="795"/>
        <v>1.2343991439999999</v>
      </c>
      <c r="H8508">
        <f t="shared" si="799"/>
        <v>-0.17131235763944175</v>
      </c>
      <c r="I8508">
        <f t="shared" si="800"/>
        <v>-1.9658788858283864E-2</v>
      </c>
      <c r="J8508">
        <f t="shared" si="796"/>
        <v>-4.6821866666669097E-3</v>
      </c>
      <c r="K8508">
        <f t="shared" si="797"/>
        <v>1.0529496916747449E-3</v>
      </c>
      <c r="L8508">
        <f t="shared" si="798"/>
        <v>-2.7331283809200909E-2</v>
      </c>
    </row>
    <row r="8509" spans="1:12">
      <c r="A8509">
        <v>676.66900999999996</v>
      </c>
      <c r="B8509">
        <v>84.79</v>
      </c>
      <c r="C8509">
        <v>-1.3713500000000001</v>
      </c>
      <c r="D8509">
        <v>12.19664</v>
      </c>
      <c r="E8509" s="1">
        <v>-5.3908999999999999E-2</v>
      </c>
      <c r="F8509">
        <v>0.26661000000000001</v>
      </c>
      <c r="G8509">
        <f t="shared" si="795"/>
        <v>1.234299968</v>
      </c>
      <c r="H8509">
        <f t="shared" si="799"/>
        <v>-0.17141153363944173</v>
      </c>
      <c r="I8509">
        <f t="shared" si="800"/>
        <v>-1.9670169707106878E-2</v>
      </c>
      <c r="J8509">
        <f t="shared" si="796"/>
        <v>-4.6804999999998567E-3</v>
      </c>
      <c r="K8509">
        <f t="shared" si="797"/>
        <v>1.0528321600975327E-3</v>
      </c>
      <c r="L8509">
        <f t="shared" si="798"/>
        <v>-2.7305630494183244E-2</v>
      </c>
    </row>
    <row r="8510" spans="1:12">
      <c r="A8510">
        <v>676.76898000000006</v>
      </c>
      <c r="B8510">
        <v>84.8</v>
      </c>
      <c r="C8510">
        <v>-1.3692500000000001</v>
      </c>
      <c r="D8510">
        <v>12.19566</v>
      </c>
      <c r="E8510" s="1">
        <v>-5.4052999999999997E-2</v>
      </c>
      <c r="F8510">
        <v>0.26656999999999997</v>
      </c>
      <c r="G8510">
        <f t="shared" ref="G8510:G8573" si="801">(D8510/100)*$B$16</f>
        <v>1.234200792</v>
      </c>
      <c r="H8510">
        <f t="shared" si="799"/>
        <v>-0.17151070963944171</v>
      </c>
      <c r="I8510">
        <f t="shared" si="800"/>
        <v>-1.9681550555929891E-2</v>
      </c>
      <c r="J8510">
        <f t="shared" ref="J8510:J8573" si="802">SLOPE(H8502:H8510,B8502:B8510)</f>
        <v>-4.6720666666666072E-3</v>
      </c>
      <c r="K8510">
        <f t="shared" ref="K8510:K8573" si="803">1/(A8510+273.15)</f>
        <v>1.0527213594574139E-3</v>
      </c>
      <c r="L8510">
        <f t="shared" ref="L8510:L8573" si="804">-J8510/H8510</f>
        <v>-2.7240670139424276E-2</v>
      </c>
    </row>
    <row r="8511" spans="1:12">
      <c r="A8511">
        <v>676.86699999999996</v>
      </c>
      <c r="B8511">
        <v>84.81</v>
      </c>
      <c r="C8511">
        <v>-1.36528</v>
      </c>
      <c r="D8511">
        <v>12.19467</v>
      </c>
      <c r="E8511" s="1">
        <v>-5.1379000000000001E-2</v>
      </c>
      <c r="F8511">
        <v>0.26652999999999999</v>
      </c>
      <c r="G8511">
        <f t="shared" si="801"/>
        <v>1.234100604</v>
      </c>
      <c r="H8511">
        <f t="shared" si="799"/>
        <v>-0.17161089763944171</v>
      </c>
      <c r="I8511">
        <f t="shared" si="800"/>
        <v>-1.9693047535863348E-2</v>
      </c>
      <c r="J8511">
        <f t="shared" si="802"/>
        <v>-5.3332399999998044E-3</v>
      </c>
      <c r="K8511">
        <f t="shared" si="803"/>
        <v>1.052612742719341E-3</v>
      </c>
      <c r="L8511">
        <f t="shared" si="804"/>
        <v>-3.1077513569126941E-2</v>
      </c>
    </row>
    <row r="8512" spans="1:12">
      <c r="A8512">
        <v>676.96698000000004</v>
      </c>
      <c r="B8512">
        <v>84.82</v>
      </c>
      <c r="C8512">
        <v>-1.3645700000000001</v>
      </c>
      <c r="D8512">
        <v>12.19467</v>
      </c>
      <c r="E8512" s="1">
        <v>-4.7326E-2</v>
      </c>
      <c r="F8512">
        <v>0.26647999999999999</v>
      </c>
      <c r="G8512">
        <f t="shared" si="801"/>
        <v>1.234100604</v>
      </c>
      <c r="H8512">
        <f t="shared" si="799"/>
        <v>-0.17161089763944171</v>
      </c>
      <c r="I8512">
        <f t="shared" si="800"/>
        <v>-1.9693047535863348E-2</v>
      </c>
      <c r="J8512">
        <f t="shared" si="802"/>
        <v>-5.9960999999997796E-3</v>
      </c>
      <c r="K8512">
        <f t="shared" si="803"/>
        <v>1.0525019771775892E-3</v>
      </c>
      <c r="L8512">
        <f t="shared" si="804"/>
        <v>-3.4940088785024123E-2</v>
      </c>
    </row>
    <row r="8513" spans="1:12">
      <c r="A8513">
        <v>677.06403</v>
      </c>
      <c r="B8513">
        <v>84.83</v>
      </c>
      <c r="C8513">
        <v>-1.3629199999999999</v>
      </c>
      <c r="D8513">
        <v>12.194660000000001</v>
      </c>
      <c r="E8513" s="1">
        <v>-4.5197000000000001E-2</v>
      </c>
      <c r="F8513">
        <v>0.26644000000000001</v>
      </c>
      <c r="G8513">
        <f t="shared" si="801"/>
        <v>1.234099592</v>
      </c>
      <c r="H8513">
        <f t="shared" si="799"/>
        <v>-0.17161190963944173</v>
      </c>
      <c r="I8513">
        <f t="shared" si="800"/>
        <v>-1.9693163666973792E-2</v>
      </c>
      <c r="J8513">
        <f t="shared" si="802"/>
        <v>-5.1645733333333579E-3</v>
      </c>
      <c r="K8513">
        <f t="shared" si="803"/>
        <v>1.0523944800099405E-3</v>
      </c>
      <c r="L8513">
        <f t="shared" si="804"/>
        <v>-3.0094492533671913E-2</v>
      </c>
    </row>
    <row r="8514" spans="1:12">
      <c r="A8514">
        <v>677.16602</v>
      </c>
      <c r="B8514">
        <v>84.84</v>
      </c>
      <c r="C8514">
        <v>-1.35711</v>
      </c>
      <c r="D8514">
        <v>12.193669999999999</v>
      </c>
      <c r="E8514" s="1">
        <v>-4.6272000000000001E-2</v>
      </c>
      <c r="F8514">
        <v>0.26640000000000003</v>
      </c>
      <c r="G8514">
        <f t="shared" si="801"/>
        <v>1.2339994039999997</v>
      </c>
      <c r="H8514">
        <f t="shared" si="799"/>
        <v>-0.17171209763944195</v>
      </c>
      <c r="I8514">
        <f t="shared" si="800"/>
        <v>-1.9704660646907273E-2</v>
      </c>
      <c r="J8514">
        <f t="shared" si="802"/>
        <v>-5.0009666666681139E-3</v>
      </c>
      <c r="K8514">
        <f t="shared" si="803"/>
        <v>1.0522815347256799E-3</v>
      </c>
      <c r="L8514">
        <f t="shared" si="804"/>
        <v>-2.9124137060913761E-2</v>
      </c>
    </row>
    <row r="8515" spans="1:12">
      <c r="A8515">
        <v>677.27301</v>
      </c>
      <c r="B8515">
        <v>84.85</v>
      </c>
      <c r="C8515">
        <v>-1.3559399999999999</v>
      </c>
      <c r="D8515">
        <v>12.193669999999999</v>
      </c>
      <c r="E8515" s="1">
        <v>-4.9882999999999997E-2</v>
      </c>
      <c r="F8515">
        <v>0.26635999999999999</v>
      </c>
      <c r="G8515">
        <f t="shared" si="801"/>
        <v>1.2339994039999997</v>
      </c>
      <c r="H8515">
        <f t="shared" si="799"/>
        <v>-0.17171209763944195</v>
      </c>
      <c r="I8515">
        <f t="shared" si="800"/>
        <v>-1.9704660646907273E-2</v>
      </c>
      <c r="J8515">
        <f t="shared" si="802"/>
        <v>-4.8373600000026391E-3</v>
      </c>
      <c r="K8515">
        <f t="shared" si="803"/>
        <v>1.0521630784170513E-3</v>
      </c>
      <c r="L8515">
        <f t="shared" si="804"/>
        <v>-2.8171340671407107E-2</v>
      </c>
    </row>
    <row r="8516" spans="1:12">
      <c r="A8516">
        <v>677.37401999999997</v>
      </c>
      <c r="B8516">
        <v>84.86</v>
      </c>
      <c r="C8516">
        <v>-1.3524400000000001</v>
      </c>
      <c r="D8516">
        <v>12.192690000000001</v>
      </c>
      <c r="E8516" s="1">
        <v>-5.4338999999999998E-2</v>
      </c>
      <c r="F8516">
        <v>0.26632</v>
      </c>
      <c r="G8516">
        <f t="shared" si="801"/>
        <v>1.233900228</v>
      </c>
      <c r="H8516">
        <f t="shared" si="799"/>
        <v>-0.17181127363944171</v>
      </c>
      <c r="I8516">
        <f t="shared" si="800"/>
        <v>-1.9716041495730263E-2</v>
      </c>
      <c r="J8516">
        <f t="shared" si="802"/>
        <v>-5.5019066666687228E-3</v>
      </c>
      <c r="K8516">
        <f t="shared" si="803"/>
        <v>1.0520512674682329E-3</v>
      </c>
      <c r="L8516">
        <f t="shared" si="804"/>
        <v>-3.2022966538359225E-2</v>
      </c>
    </row>
    <row r="8517" spans="1:12">
      <c r="A8517">
        <v>677.46802000000002</v>
      </c>
      <c r="B8517">
        <v>84.87</v>
      </c>
      <c r="C8517">
        <v>-1.34846</v>
      </c>
      <c r="D8517">
        <v>12.192690000000001</v>
      </c>
      <c r="E8517" s="1">
        <v>-5.7812000000000002E-2</v>
      </c>
      <c r="F8517">
        <v>0.26628000000000002</v>
      </c>
      <c r="G8517">
        <f t="shared" si="801"/>
        <v>1.233900228</v>
      </c>
      <c r="H8517">
        <f t="shared" si="799"/>
        <v>-0.17181127363944171</v>
      </c>
      <c r="I8517">
        <f t="shared" si="800"/>
        <v>-1.9716041495730263E-2</v>
      </c>
      <c r="J8517">
        <f t="shared" si="802"/>
        <v>-4.6737533333344834E-3</v>
      </c>
      <c r="K8517">
        <f t="shared" si="803"/>
        <v>1.0519472374403338E-3</v>
      </c>
      <c r="L8517">
        <f t="shared" si="804"/>
        <v>-2.7202832703182741E-2</v>
      </c>
    </row>
    <row r="8518" spans="1:12">
      <c r="A8518">
        <v>677.56799000000001</v>
      </c>
      <c r="B8518">
        <v>84.88</v>
      </c>
      <c r="C8518">
        <v>-1.34589</v>
      </c>
      <c r="D8518">
        <v>12.191700000000001</v>
      </c>
      <c r="E8518" s="1">
        <v>-5.9206000000000002E-2</v>
      </c>
      <c r="F8518">
        <v>0.26623999999999998</v>
      </c>
      <c r="G8518">
        <f t="shared" si="801"/>
        <v>1.23380004</v>
      </c>
      <c r="H8518">
        <f t="shared" si="799"/>
        <v>-0.17191146163944171</v>
      </c>
      <c r="I8518">
        <f t="shared" si="800"/>
        <v>-1.9727538475663716E-2</v>
      </c>
      <c r="J8518">
        <f t="shared" si="802"/>
        <v>-4.5084600000003814E-3</v>
      </c>
      <c r="K8518">
        <f t="shared" si="803"/>
        <v>1.0518366229716554E-3</v>
      </c>
      <c r="L8518">
        <f t="shared" si="804"/>
        <v>-2.6225476515674064E-2</v>
      </c>
    </row>
    <row r="8519" spans="1:12">
      <c r="A8519">
        <v>677.65899999999999</v>
      </c>
      <c r="B8519">
        <v>84.89</v>
      </c>
      <c r="C8519">
        <v>-1.34283</v>
      </c>
      <c r="D8519">
        <v>12.190709999999999</v>
      </c>
      <c r="E8519" s="1">
        <v>-5.8101E-2</v>
      </c>
      <c r="F8519">
        <v>0.26619999999999999</v>
      </c>
      <c r="G8519">
        <f t="shared" si="801"/>
        <v>1.2336998519999998</v>
      </c>
      <c r="H8519">
        <f t="shared" si="799"/>
        <v>-0.17201164963944193</v>
      </c>
      <c r="I8519">
        <f t="shared" si="800"/>
        <v>-1.9739035455597201E-2</v>
      </c>
      <c r="J8519">
        <f t="shared" si="802"/>
        <v>-5.0043400000010195E-3</v>
      </c>
      <c r="K8519">
        <f t="shared" si="803"/>
        <v>1.0517359427603232E-3</v>
      </c>
      <c r="L8519">
        <f t="shared" si="804"/>
        <v>-2.9093029515679582E-2</v>
      </c>
    </row>
    <row r="8520" spans="1:12">
      <c r="A8520">
        <v>677.76598999999999</v>
      </c>
      <c r="B8520">
        <v>84.9</v>
      </c>
      <c r="C8520">
        <v>-1.3416600000000001</v>
      </c>
      <c r="D8520">
        <v>12.190709999999999</v>
      </c>
      <c r="E8520" s="1">
        <v>-5.5431000000000001E-2</v>
      </c>
      <c r="F8520">
        <v>0.26615</v>
      </c>
      <c r="G8520">
        <f t="shared" si="801"/>
        <v>1.2336998519999998</v>
      </c>
      <c r="H8520">
        <f t="shared" si="799"/>
        <v>-0.17201164963944193</v>
      </c>
      <c r="I8520">
        <f t="shared" si="800"/>
        <v>-1.9739035455597201E-2</v>
      </c>
      <c r="J8520">
        <f t="shared" si="802"/>
        <v>-5.5002200000008215E-3</v>
      </c>
      <c r="K8520">
        <f t="shared" si="803"/>
        <v>1.0516176092485311E-3</v>
      </c>
      <c r="L8520">
        <f t="shared" si="804"/>
        <v>-3.197585751622041E-2</v>
      </c>
    </row>
    <row r="8521" spans="1:12">
      <c r="A8521">
        <v>677.87201000000005</v>
      </c>
      <c r="B8521">
        <v>84.91</v>
      </c>
      <c r="C8521">
        <v>-1.3391</v>
      </c>
      <c r="D8521">
        <v>12.189730000000001</v>
      </c>
      <c r="E8521" s="1">
        <v>-5.2178000000000002E-2</v>
      </c>
      <c r="F8521">
        <v>0.26611000000000001</v>
      </c>
      <c r="G8521">
        <f t="shared" si="801"/>
        <v>1.233600676</v>
      </c>
      <c r="H8521">
        <f t="shared" si="799"/>
        <v>-0.17211082563944169</v>
      </c>
      <c r="I8521">
        <f t="shared" si="800"/>
        <v>-1.975041630442019E-2</v>
      </c>
      <c r="J8521">
        <f t="shared" si="802"/>
        <v>-5.9893533333328095E-3</v>
      </c>
      <c r="K8521">
        <f t="shared" si="803"/>
        <v>1.0515003748441112E-3</v>
      </c>
      <c r="L8521">
        <f t="shared" si="804"/>
        <v>-3.4799399230586586E-2</v>
      </c>
    </row>
    <row r="8522" spans="1:12">
      <c r="A8522">
        <v>677.96100000000001</v>
      </c>
      <c r="B8522">
        <v>84.92</v>
      </c>
      <c r="C8522">
        <v>-1.3374299999999999</v>
      </c>
      <c r="D8522">
        <v>12.189730000000001</v>
      </c>
      <c r="E8522" s="1">
        <v>-4.9388000000000001E-2</v>
      </c>
      <c r="F8522">
        <v>0.26606999999999997</v>
      </c>
      <c r="G8522">
        <f t="shared" si="801"/>
        <v>1.233600676</v>
      </c>
      <c r="H8522">
        <f t="shared" si="799"/>
        <v>-0.17211082563944169</v>
      </c>
      <c r="I8522">
        <f t="shared" si="800"/>
        <v>-1.975041630442019E-2</v>
      </c>
      <c r="J8522">
        <f t="shared" si="802"/>
        <v>-5.653706666664619E-3</v>
      </c>
      <c r="K8522">
        <f t="shared" si="803"/>
        <v>1.0514019919862141E-3</v>
      </c>
      <c r="L8522">
        <f t="shared" si="804"/>
        <v>-3.2849221689916698E-2</v>
      </c>
    </row>
    <row r="8523" spans="1:12">
      <c r="A8523">
        <v>678.06799000000001</v>
      </c>
      <c r="B8523">
        <v>84.93</v>
      </c>
      <c r="C8523">
        <v>-1.3353299999999999</v>
      </c>
      <c r="D8523">
        <v>12.188739999999999</v>
      </c>
      <c r="E8523" s="1">
        <v>-4.6944E-2</v>
      </c>
      <c r="F8523">
        <v>0.26602999999999999</v>
      </c>
      <c r="G8523">
        <f t="shared" si="801"/>
        <v>1.2335004879999998</v>
      </c>
      <c r="H8523">
        <f t="shared" si="799"/>
        <v>-0.17221101363944191</v>
      </c>
      <c r="I8523">
        <f t="shared" si="800"/>
        <v>-1.9761913284353672E-2</v>
      </c>
      <c r="J8523">
        <f t="shared" si="802"/>
        <v>-5.9893533333327219E-3</v>
      </c>
      <c r="K8523">
        <f t="shared" si="803"/>
        <v>1.051283733605585E-3</v>
      </c>
      <c r="L8523">
        <f t="shared" si="804"/>
        <v>-3.4779153822720232E-2</v>
      </c>
    </row>
    <row r="8524" spans="1:12">
      <c r="A8524">
        <v>678.16498000000001</v>
      </c>
      <c r="B8524">
        <v>84.94</v>
      </c>
      <c r="C8524">
        <v>-1.3294900000000001</v>
      </c>
      <c r="D8524">
        <v>12.188739999999999</v>
      </c>
      <c r="E8524" s="1">
        <v>-4.4638999999999998E-2</v>
      </c>
      <c r="F8524">
        <v>0.26599</v>
      </c>
      <c r="G8524">
        <f t="shared" si="801"/>
        <v>1.2335004879999998</v>
      </c>
      <c r="H8524">
        <f t="shared" si="799"/>
        <v>-0.17221101363944191</v>
      </c>
      <c r="I8524">
        <f t="shared" si="800"/>
        <v>-1.9761913284353672E-2</v>
      </c>
      <c r="J8524">
        <f t="shared" si="802"/>
        <v>-5.4934733333351325E-3</v>
      </c>
      <c r="K8524">
        <f t="shared" si="803"/>
        <v>1.0511765514298955E-3</v>
      </c>
      <c r="L8524">
        <f t="shared" si="804"/>
        <v>-3.1899663193649237E-2</v>
      </c>
    </row>
    <row r="8525" spans="1:12">
      <c r="A8525">
        <v>678.26598999999999</v>
      </c>
      <c r="B8525">
        <v>84.95</v>
      </c>
      <c r="C8525">
        <v>-1.32738</v>
      </c>
      <c r="D8525">
        <v>12.187749999999999</v>
      </c>
      <c r="E8525" s="1">
        <v>-4.3963000000000002E-2</v>
      </c>
      <c r="F8525">
        <v>0.26595000000000002</v>
      </c>
      <c r="G8525">
        <f t="shared" si="801"/>
        <v>1.2334003</v>
      </c>
      <c r="H8525">
        <f t="shared" si="799"/>
        <v>-0.17231120163944169</v>
      </c>
      <c r="I8525">
        <f t="shared" si="800"/>
        <v>-1.9773410264287101E-2</v>
      </c>
      <c r="J8525">
        <f t="shared" si="802"/>
        <v>-5.6604533333336551E-3</v>
      </c>
      <c r="K8525">
        <f t="shared" si="803"/>
        <v>1.0510649500435662E-3</v>
      </c>
      <c r="L8525">
        <f t="shared" si="804"/>
        <v>-3.2850176189810683E-2</v>
      </c>
    </row>
    <row r="8526" spans="1:12">
      <c r="A8526">
        <v>678.36401000000001</v>
      </c>
      <c r="B8526">
        <v>84.96</v>
      </c>
      <c r="C8526">
        <v>-1.3248</v>
      </c>
      <c r="D8526">
        <v>12.18774</v>
      </c>
      <c r="E8526" s="1">
        <v>-4.5781000000000002E-2</v>
      </c>
      <c r="F8526">
        <v>0.26590999999999998</v>
      </c>
      <c r="G8526">
        <f t="shared" si="801"/>
        <v>1.233399288</v>
      </c>
      <c r="H8526">
        <f t="shared" si="799"/>
        <v>-0.17231221363944171</v>
      </c>
      <c r="I8526">
        <f t="shared" si="800"/>
        <v>-1.9773526395397544E-2</v>
      </c>
      <c r="J8526">
        <f t="shared" si="802"/>
        <v>-5.0009666666658925E-3</v>
      </c>
      <c r="K8526">
        <f t="shared" si="803"/>
        <v>1.050956674826049E-3</v>
      </c>
      <c r="L8526">
        <f t="shared" si="804"/>
        <v>-2.9022705709824317E-2</v>
      </c>
    </row>
    <row r="8527" spans="1:12">
      <c r="A8527">
        <v>678.46698000000004</v>
      </c>
      <c r="B8527">
        <v>84.97</v>
      </c>
      <c r="C8527">
        <v>-1.32176</v>
      </c>
      <c r="D8527">
        <v>12.18774</v>
      </c>
      <c r="E8527" s="1">
        <v>-4.9452000000000003E-2</v>
      </c>
      <c r="F8527">
        <v>0.26585999999999999</v>
      </c>
      <c r="G8527">
        <f t="shared" si="801"/>
        <v>1.233399288</v>
      </c>
      <c r="H8527">
        <f t="shared" si="799"/>
        <v>-0.17231221363944171</v>
      </c>
      <c r="I8527">
        <f t="shared" si="800"/>
        <v>-1.9773526395397544E-2</v>
      </c>
      <c r="J8527">
        <f t="shared" si="802"/>
        <v>-4.3414799999980875E-3</v>
      </c>
      <c r="K8527">
        <f t="shared" si="803"/>
        <v>1.0508429557446527E-3</v>
      </c>
      <c r="L8527">
        <f t="shared" si="804"/>
        <v>-2.5195428160899307E-2</v>
      </c>
    </row>
    <row r="8528" spans="1:12">
      <c r="A8528">
        <v>678.56097</v>
      </c>
      <c r="B8528">
        <v>84.98</v>
      </c>
      <c r="C8528">
        <v>-1.3191600000000001</v>
      </c>
      <c r="D8528">
        <v>12.18676</v>
      </c>
      <c r="E8528" s="1">
        <v>-5.3099E-2</v>
      </c>
      <c r="F8528">
        <v>0.26583000000000001</v>
      </c>
      <c r="G8528">
        <f t="shared" si="801"/>
        <v>1.2333001119999998</v>
      </c>
      <c r="H8528">
        <f t="shared" si="799"/>
        <v>-0.17241138963944191</v>
      </c>
      <c r="I8528">
        <f t="shared" si="800"/>
        <v>-1.9784907244220582E-2</v>
      </c>
      <c r="J8528">
        <f t="shared" si="802"/>
        <v>-4.5101466666665601E-3</v>
      </c>
      <c r="K8528">
        <f t="shared" si="803"/>
        <v>1.0507391755713398E-3</v>
      </c>
      <c r="L8528">
        <f t="shared" si="804"/>
        <v>-2.6159215328514413E-2</v>
      </c>
    </row>
    <row r="8529" spans="1:12">
      <c r="A8529">
        <v>678.66602</v>
      </c>
      <c r="B8529">
        <v>84.99</v>
      </c>
      <c r="C8529">
        <v>-1.3170599999999999</v>
      </c>
      <c r="D8529">
        <v>12.18577</v>
      </c>
      <c r="E8529" s="1">
        <v>-5.4862000000000001E-2</v>
      </c>
      <c r="F8529">
        <v>0.26578000000000002</v>
      </c>
      <c r="G8529">
        <f t="shared" si="801"/>
        <v>1.233199924</v>
      </c>
      <c r="H8529">
        <f t="shared" si="799"/>
        <v>-0.17251157763944169</v>
      </c>
      <c r="I8529">
        <f t="shared" si="800"/>
        <v>-1.9796404224154015E-2</v>
      </c>
      <c r="J8529">
        <f t="shared" si="802"/>
        <v>-4.680500000000332E-3</v>
      </c>
      <c r="K8529">
        <f t="shared" si="803"/>
        <v>1.0506232076236751E-3</v>
      </c>
      <c r="L8529">
        <f t="shared" si="804"/>
        <v>-2.7131512354392956E-2</v>
      </c>
    </row>
    <row r="8530" spans="1:12">
      <c r="A8530">
        <v>678.77099999999996</v>
      </c>
      <c r="B8530">
        <v>85</v>
      </c>
      <c r="C8530">
        <v>-1.31681</v>
      </c>
      <c r="D8530">
        <v>12.18577</v>
      </c>
      <c r="E8530" s="1">
        <v>-5.4123999999999999E-2</v>
      </c>
      <c r="F8530">
        <v>0.26573999999999998</v>
      </c>
      <c r="G8530">
        <f t="shared" si="801"/>
        <v>1.233199924</v>
      </c>
      <c r="H8530">
        <f t="shared" si="799"/>
        <v>-0.17251157763944169</v>
      </c>
      <c r="I8530">
        <f t="shared" si="800"/>
        <v>-1.9796404224154015E-2</v>
      </c>
      <c r="J8530">
        <f t="shared" si="802"/>
        <v>-4.8441066666659567E-3</v>
      </c>
      <c r="K8530">
        <f t="shared" si="803"/>
        <v>1.0505073425210705E-3</v>
      </c>
      <c r="L8530">
        <f t="shared" si="804"/>
        <v>-2.807989314659446E-2</v>
      </c>
    </row>
    <row r="8531" spans="1:12">
      <c r="A8531">
        <v>678.86603000000002</v>
      </c>
      <c r="B8531">
        <v>85.01</v>
      </c>
      <c r="C8531">
        <v>-1.3142100000000001</v>
      </c>
      <c r="D8531">
        <v>12.18479</v>
      </c>
      <c r="E8531" s="1">
        <v>-5.1770999999999998E-2</v>
      </c>
      <c r="F8531">
        <v>0.26569999999999999</v>
      </c>
      <c r="G8531">
        <f t="shared" si="801"/>
        <v>1.2331007479999998</v>
      </c>
      <c r="H8531">
        <f t="shared" si="799"/>
        <v>-0.17261075363944189</v>
      </c>
      <c r="I8531">
        <f t="shared" si="800"/>
        <v>-1.9807785072977056E-2</v>
      </c>
      <c r="J8531">
        <f t="shared" si="802"/>
        <v>-5.0009666666659168E-3</v>
      </c>
      <c r="K8531">
        <f t="shared" si="803"/>
        <v>1.0504024811430958E-3</v>
      </c>
      <c r="L8531">
        <f t="shared" si="804"/>
        <v>-2.8972509309079259E-2</v>
      </c>
    </row>
    <row r="8532" spans="1:12">
      <c r="A8532">
        <v>678.97400000000005</v>
      </c>
      <c r="B8532">
        <v>85.02</v>
      </c>
      <c r="C8532">
        <v>-1.3074600000000001</v>
      </c>
      <c r="D8532">
        <v>12.18479</v>
      </c>
      <c r="E8532" s="1">
        <v>-4.9332000000000001E-2</v>
      </c>
      <c r="F8532">
        <v>0.26565</v>
      </c>
      <c r="G8532">
        <f t="shared" si="801"/>
        <v>1.2331007479999998</v>
      </c>
      <c r="H8532">
        <f t="shared" si="799"/>
        <v>-0.17261075363944189</v>
      </c>
      <c r="I8532">
        <f t="shared" si="800"/>
        <v>-1.9807785072977056E-2</v>
      </c>
      <c r="J8532">
        <f t="shared" si="802"/>
        <v>-5.1595133333340931E-3</v>
      </c>
      <c r="K8532">
        <f t="shared" si="803"/>
        <v>1.0502833664522689E-3</v>
      </c>
      <c r="L8532">
        <f t="shared" si="804"/>
        <v>-2.989103068347379E-2</v>
      </c>
    </row>
    <row r="8533" spans="1:12">
      <c r="A8533">
        <v>679.07001000000002</v>
      </c>
      <c r="B8533">
        <v>85.03</v>
      </c>
      <c r="C8533">
        <v>-1.3058000000000001</v>
      </c>
      <c r="D8533">
        <v>12.1838</v>
      </c>
      <c r="E8533" s="1">
        <v>-4.6911000000000001E-2</v>
      </c>
      <c r="F8533">
        <v>0.26561000000000001</v>
      </c>
      <c r="G8533">
        <f t="shared" si="801"/>
        <v>1.23300056</v>
      </c>
      <c r="H8533">
        <f t="shared" si="799"/>
        <v>-0.17271094163944167</v>
      </c>
      <c r="I8533">
        <f t="shared" si="800"/>
        <v>-1.9819282052910486E-2</v>
      </c>
      <c r="J8533">
        <f t="shared" si="802"/>
        <v>-5.319746666667651E-3</v>
      </c>
      <c r="K8533">
        <f t="shared" si="803"/>
        <v>1.0501774689653917E-3</v>
      </c>
      <c r="L8533">
        <f t="shared" si="804"/>
        <v>-3.080144556083406E-2</v>
      </c>
    </row>
    <row r="8534" spans="1:12">
      <c r="A8534">
        <v>679.16998000000001</v>
      </c>
      <c r="B8534">
        <v>85.04</v>
      </c>
      <c r="C8534">
        <v>-1.3041400000000001</v>
      </c>
      <c r="D8534">
        <v>12.1838</v>
      </c>
      <c r="E8534" s="1">
        <v>-4.4606E-2</v>
      </c>
      <c r="F8534">
        <v>0.26556999999999997</v>
      </c>
      <c r="G8534">
        <f t="shared" si="801"/>
        <v>1.23300056</v>
      </c>
      <c r="H8534">
        <f t="shared" si="799"/>
        <v>-0.17271094163944167</v>
      </c>
      <c r="I8534">
        <f t="shared" si="800"/>
        <v>-1.9819282052910486E-2</v>
      </c>
      <c r="J8534">
        <f t="shared" si="802"/>
        <v>-5.4816666666659668E-3</v>
      </c>
      <c r="K8534">
        <f t="shared" si="803"/>
        <v>1.0500672263538983E-3</v>
      </c>
      <c r="L8534">
        <f t="shared" si="804"/>
        <v>-3.1738965780811472E-2</v>
      </c>
    </row>
    <row r="8535" spans="1:12">
      <c r="A8535">
        <v>679.26598999999999</v>
      </c>
      <c r="B8535">
        <v>85.05</v>
      </c>
      <c r="C8535">
        <v>-1.30108</v>
      </c>
      <c r="D8535">
        <v>12.18281</v>
      </c>
      <c r="E8535" s="1">
        <v>-4.3958999999999998E-2</v>
      </c>
      <c r="F8535">
        <v>0.26552999999999999</v>
      </c>
      <c r="G8535">
        <f t="shared" si="801"/>
        <v>1.2329003719999998</v>
      </c>
      <c r="H8535">
        <f t="shared" si="799"/>
        <v>-0.1728111296394419</v>
      </c>
      <c r="I8535">
        <f t="shared" si="800"/>
        <v>-1.9830779032843967E-2</v>
      </c>
      <c r="J8535">
        <f t="shared" si="802"/>
        <v>-5.6537066666668395E-3</v>
      </c>
      <c r="K8535">
        <f t="shared" si="803"/>
        <v>1.0499613724460884E-3</v>
      </c>
      <c r="L8535">
        <f t="shared" si="804"/>
        <v>-3.2716102709720696E-2</v>
      </c>
    </row>
    <row r="8536" spans="1:12">
      <c r="A8536">
        <v>679.35901000000001</v>
      </c>
      <c r="B8536">
        <v>85.06</v>
      </c>
      <c r="C8536">
        <v>-1.2984800000000001</v>
      </c>
      <c r="D8536">
        <v>12.18281</v>
      </c>
      <c r="E8536" s="1">
        <v>-4.6172999999999999E-2</v>
      </c>
      <c r="F8536">
        <v>0.26549</v>
      </c>
      <c r="G8536">
        <f t="shared" si="801"/>
        <v>1.2329003719999998</v>
      </c>
      <c r="H8536">
        <f t="shared" si="799"/>
        <v>-0.1728111296394419</v>
      </c>
      <c r="I8536">
        <f t="shared" si="800"/>
        <v>-1.9830779032843967E-2</v>
      </c>
      <c r="J8536">
        <f t="shared" si="802"/>
        <v>-4.9942200000003458E-3</v>
      </c>
      <c r="K8536">
        <f t="shared" si="803"/>
        <v>1.0498588354560551E-3</v>
      </c>
      <c r="L8536">
        <f t="shared" si="804"/>
        <v>-2.889987473851036E-2</v>
      </c>
    </row>
    <row r="8537" spans="1:12">
      <c r="A8537">
        <v>679.46698000000004</v>
      </c>
      <c r="B8537">
        <v>85.07</v>
      </c>
      <c r="C8537">
        <v>-1.2959099999999999</v>
      </c>
      <c r="D8537">
        <v>12.18281</v>
      </c>
      <c r="E8537" s="1">
        <v>-5.1137000000000002E-2</v>
      </c>
      <c r="F8537">
        <v>0.26545000000000002</v>
      </c>
      <c r="G8537">
        <f t="shared" si="801"/>
        <v>1.2329003719999998</v>
      </c>
      <c r="H8537">
        <f t="shared" si="799"/>
        <v>-0.1728111296394419</v>
      </c>
      <c r="I8537">
        <f t="shared" si="800"/>
        <v>-1.9830779032843967E-2</v>
      </c>
      <c r="J8537">
        <f t="shared" si="802"/>
        <v>-4.3296733333354244E-3</v>
      </c>
      <c r="K8537">
        <f t="shared" si="803"/>
        <v>1.0497398440241952E-3</v>
      </c>
      <c r="L8537">
        <f t="shared" si="804"/>
        <v>-2.5054366245790875E-2</v>
      </c>
    </row>
    <row r="8538" spans="1:12">
      <c r="A8538">
        <v>679.56701999999996</v>
      </c>
      <c r="B8538">
        <v>85.08</v>
      </c>
      <c r="C8538">
        <v>-1.29332</v>
      </c>
      <c r="D8538">
        <v>12.18182</v>
      </c>
      <c r="E8538" s="1">
        <v>-5.7680000000000002E-2</v>
      </c>
      <c r="F8538">
        <v>0.26540999999999998</v>
      </c>
      <c r="G8538">
        <f t="shared" si="801"/>
        <v>1.232800184</v>
      </c>
      <c r="H8538">
        <f t="shared" si="799"/>
        <v>-0.17291131763944168</v>
      </c>
      <c r="I8538">
        <f t="shared" si="800"/>
        <v>-1.98422760127774E-2</v>
      </c>
      <c r="J8538">
        <f t="shared" si="802"/>
        <v>-4.5017133333339144E-3</v>
      </c>
      <c r="K8538">
        <f t="shared" si="803"/>
        <v>1.0496296161477204E-3</v>
      </c>
      <c r="L8538">
        <f t="shared" si="804"/>
        <v>-2.6034810183570411E-2</v>
      </c>
    </row>
    <row r="8539" spans="1:12">
      <c r="A8539">
        <v>679.67400999999995</v>
      </c>
      <c r="B8539">
        <v>85.09</v>
      </c>
      <c r="C8539">
        <v>-1.29261</v>
      </c>
      <c r="D8539">
        <v>12.18083</v>
      </c>
      <c r="E8539" s="1">
        <v>-6.4324999999999993E-2</v>
      </c>
      <c r="F8539">
        <v>0.26535999999999998</v>
      </c>
      <c r="G8539">
        <f t="shared" si="801"/>
        <v>1.232699996</v>
      </c>
      <c r="H8539">
        <f t="shared" si="799"/>
        <v>-0.17301150563944168</v>
      </c>
      <c r="I8539">
        <f t="shared" si="800"/>
        <v>-1.9853772992710853E-2</v>
      </c>
      <c r="J8539">
        <f t="shared" si="802"/>
        <v>-4.675439999998819E-3</v>
      </c>
      <c r="K8539">
        <f t="shared" si="803"/>
        <v>1.0495117561111838E-3</v>
      </c>
      <c r="L8539">
        <f t="shared" si="804"/>
        <v>-2.7023867474701362E-2</v>
      </c>
    </row>
    <row r="8540" spans="1:12">
      <c r="A8540">
        <v>679.77002000000005</v>
      </c>
      <c r="B8540">
        <v>85.1</v>
      </c>
      <c r="C8540">
        <v>-1.28722</v>
      </c>
      <c r="D8540">
        <v>12.18083</v>
      </c>
      <c r="E8540" s="1">
        <v>-6.9152000000000005E-2</v>
      </c>
      <c r="F8540">
        <v>0.26532</v>
      </c>
      <c r="G8540">
        <f t="shared" si="801"/>
        <v>1.232699996</v>
      </c>
      <c r="H8540">
        <f t="shared" si="799"/>
        <v>-0.17301150563944168</v>
      </c>
      <c r="I8540">
        <f t="shared" si="800"/>
        <v>-1.9853772992710853E-2</v>
      </c>
      <c r="J8540">
        <f t="shared" si="802"/>
        <v>-4.8424199999988126E-3</v>
      </c>
      <c r="K8540">
        <f t="shared" si="803"/>
        <v>1.0494060141584599E-3</v>
      </c>
      <c r="L8540">
        <f t="shared" si="804"/>
        <v>-2.7989005598798047E-2</v>
      </c>
    </row>
    <row r="8541" spans="1:12">
      <c r="A8541">
        <v>679.86297999999999</v>
      </c>
      <c r="B8541">
        <v>85.11</v>
      </c>
      <c r="C8541">
        <v>-1.28461</v>
      </c>
      <c r="D8541">
        <v>12.17984</v>
      </c>
      <c r="E8541" s="1">
        <v>-7.1183999999999997E-2</v>
      </c>
      <c r="F8541">
        <v>0.26528000000000002</v>
      </c>
      <c r="G8541">
        <f t="shared" si="801"/>
        <v>1.232599808</v>
      </c>
      <c r="H8541">
        <f t="shared" si="799"/>
        <v>-0.17311169363944168</v>
      </c>
      <c r="I8541">
        <f t="shared" si="800"/>
        <v>-1.986526997264431E-2</v>
      </c>
      <c r="J8541">
        <f t="shared" si="802"/>
        <v>-5.0093999999993068E-3</v>
      </c>
      <c r="K8541">
        <f t="shared" si="803"/>
        <v>1.049303651666948E-3</v>
      </c>
      <c r="L8541">
        <f t="shared" si="804"/>
        <v>-2.893738657789879E-2</v>
      </c>
    </row>
    <row r="8542" spans="1:12">
      <c r="A8542">
        <v>679.96802000000002</v>
      </c>
      <c r="B8542">
        <v>85.12</v>
      </c>
      <c r="C8542">
        <v>-1.2824899999999999</v>
      </c>
      <c r="D8542">
        <v>12.178850000000001</v>
      </c>
      <c r="E8542" s="1">
        <v>-7.0798E-2</v>
      </c>
      <c r="F8542">
        <v>0.26523999999999998</v>
      </c>
      <c r="G8542">
        <f t="shared" si="801"/>
        <v>1.23249962</v>
      </c>
      <c r="H8542">
        <f t="shared" si="799"/>
        <v>-0.17321188163944168</v>
      </c>
      <c r="I8542">
        <f t="shared" si="800"/>
        <v>-1.9876766952577767E-2</v>
      </c>
      <c r="J8542">
        <f t="shared" si="802"/>
        <v>-5.8442999999980417E-3</v>
      </c>
      <c r="K8542">
        <f t="shared" si="803"/>
        <v>1.0491880113650564E-3</v>
      </c>
      <c r="L8542">
        <f t="shared" si="804"/>
        <v>-3.3740756954326913E-2</v>
      </c>
    </row>
    <row r="8543" spans="1:12">
      <c r="A8543">
        <v>680.07599000000005</v>
      </c>
      <c r="B8543">
        <v>85.13</v>
      </c>
      <c r="C8543">
        <v>-1.2822499999999999</v>
      </c>
      <c r="D8543">
        <v>12.17787</v>
      </c>
      <c r="E8543" s="1">
        <v>-6.8686999999999998E-2</v>
      </c>
      <c r="F8543">
        <v>0.26518999999999998</v>
      </c>
      <c r="G8543">
        <f t="shared" si="801"/>
        <v>1.232400444</v>
      </c>
      <c r="H8543">
        <f t="shared" ref="H8543:H8606" si="805">G8543-G$27-E$27</f>
        <v>-0.17331105763944166</v>
      </c>
      <c r="I8543">
        <f t="shared" ref="I8543:I8606" si="806">H8543/(G$30-G$27-E$27)</f>
        <v>-1.9888147801400781E-2</v>
      </c>
      <c r="J8543">
        <f t="shared" si="802"/>
        <v>-6.5054733333299048E-3</v>
      </c>
      <c r="K8543">
        <f t="shared" si="803"/>
        <v>1.0490691719389649E-3</v>
      </c>
      <c r="L8543">
        <f t="shared" si="804"/>
        <v>-3.7536400861761327E-2</v>
      </c>
    </row>
    <row r="8544" spans="1:12">
      <c r="A8544">
        <v>680.16399999999999</v>
      </c>
      <c r="B8544">
        <v>85.14</v>
      </c>
      <c r="C8544">
        <v>-1.2833600000000001</v>
      </c>
      <c r="D8544">
        <v>12.17787</v>
      </c>
      <c r="E8544" s="1">
        <v>-6.6432000000000005E-2</v>
      </c>
      <c r="F8544">
        <v>0.26516000000000001</v>
      </c>
      <c r="G8544">
        <f t="shared" si="801"/>
        <v>1.232400444</v>
      </c>
      <c r="H8544">
        <f t="shared" si="805"/>
        <v>-0.17331105763944166</v>
      </c>
      <c r="I8544">
        <f t="shared" si="806"/>
        <v>-1.9888147801400781E-2</v>
      </c>
      <c r="J8544">
        <f t="shared" si="802"/>
        <v>-7.0013533333305438E-3</v>
      </c>
      <c r="K8544">
        <f t="shared" si="803"/>
        <v>1.0489723218163167E-3</v>
      </c>
      <c r="L8544">
        <f t="shared" si="804"/>
        <v>-4.0397614720557765E-2</v>
      </c>
    </row>
    <row r="8545" spans="1:12">
      <c r="A8545">
        <v>680.25702000000001</v>
      </c>
      <c r="B8545">
        <v>85.15</v>
      </c>
      <c r="C8545">
        <v>-1.2779499999999999</v>
      </c>
      <c r="D8545">
        <v>12.176880000000001</v>
      </c>
      <c r="E8545" s="1">
        <v>-6.4283999999999994E-2</v>
      </c>
      <c r="F8545">
        <v>0.26512000000000002</v>
      </c>
      <c r="G8545">
        <f t="shared" si="801"/>
        <v>1.232300256</v>
      </c>
      <c r="H8545">
        <f t="shared" si="805"/>
        <v>-0.17341124563944166</v>
      </c>
      <c r="I8545">
        <f t="shared" si="806"/>
        <v>-1.9899644781334238E-2</v>
      </c>
      <c r="J8545">
        <f t="shared" si="802"/>
        <v>-7.3319399999976827E-3</v>
      </c>
      <c r="K8545">
        <f t="shared" si="803"/>
        <v>1.0488699779030366E-3</v>
      </c>
      <c r="L8545">
        <f t="shared" si="804"/>
        <v>-4.228064894500743E-2</v>
      </c>
    </row>
    <row r="8546" spans="1:12">
      <c r="A8546">
        <v>680.36401000000001</v>
      </c>
      <c r="B8546">
        <v>85.16</v>
      </c>
      <c r="C8546">
        <v>-1.27864</v>
      </c>
      <c r="D8546">
        <v>12.176880000000001</v>
      </c>
      <c r="E8546" s="1">
        <v>-6.0310999999999997E-2</v>
      </c>
      <c r="F8546">
        <v>0.26506999999999997</v>
      </c>
      <c r="G8546">
        <f t="shared" si="801"/>
        <v>1.232300256</v>
      </c>
      <c r="H8546">
        <f t="shared" si="805"/>
        <v>-0.17341124563944166</v>
      </c>
      <c r="I8546">
        <f t="shared" si="806"/>
        <v>-1.9899644781334238E-2</v>
      </c>
      <c r="J8546">
        <f t="shared" si="802"/>
        <v>-6.6623333333330143E-3</v>
      </c>
      <c r="K8546">
        <f t="shared" si="803"/>
        <v>1.0487522883906026E-3</v>
      </c>
      <c r="L8546">
        <f t="shared" si="804"/>
        <v>-3.8419269227702814E-2</v>
      </c>
    </row>
    <row r="8547" spans="1:12">
      <c r="A8547">
        <v>680.47198000000003</v>
      </c>
      <c r="B8547">
        <v>85.17</v>
      </c>
      <c r="C8547">
        <v>-1.27373</v>
      </c>
      <c r="D8547">
        <v>12.174899999999999</v>
      </c>
      <c r="E8547" s="1">
        <v>-5.3204000000000001E-2</v>
      </c>
      <c r="F8547">
        <v>0.26502999999999999</v>
      </c>
      <c r="G8547">
        <f t="shared" si="801"/>
        <v>1.2320998799999998</v>
      </c>
      <c r="H8547">
        <f t="shared" si="805"/>
        <v>-0.17361162163944188</v>
      </c>
      <c r="I8547">
        <f t="shared" si="806"/>
        <v>-1.9922638741201176E-2</v>
      </c>
      <c r="J8547">
        <f t="shared" si="802"/>
        <v>-7.1632733333345062E-3</v>
      </c>
      <c r="K8547">
        <f t="shared" si="803"/>
        <v>1.0486335476453678E-3</v>
      </c>
      <c r="L8547">
        <f t="shared" si="804"/>
        <v>-4.1260333068089496E-2</v>
      </c>
    </row>
    <row r="8548" spans="1:12">
      <c r="A8548">
        <v>680.57501000000002</v>
      </c>
      <c r="B8548">
        <v>85.18</v>
      </c>
      <c r="C8548">
        <v>-1.27207</v>
      </c>
      <c r="D8548">
        <v>12.174899999999999</v>
      </c>
      <c r="E8548" s="1">
        <v>-4.4554999999999997E-2</v>
      </c>
      <c r="F8548">
        <v>0.26499</v>
      </c>
      <c r="G8548">
        <f t="shared" si="801"/>
        <v>1.2320998799999998</v>
      </c>
      <c r="H8548">
        <f t="shared" si="805"/>
        <v>-0.17361162163944188</v>
      </c>
      <c r="I8548">
        <f t="shared" si="806"/>
        <v>-1.9922638741201176E-2</v>
      </c>
      <c r="J8548">
        <f t="shared" si="802"/>
        <v>-7.3319400000017524E-3</v>
      </c>
      <c r="K8548">
        <f t="shared" si="803"/>
        <v>1.0485202647668849E-3</v>
      </c>
      <c r="L8548">
        <f t="shared" si="804"/>
        <v>-4.2231850211207574E-2</v>
      </c>
    </row>
    <row r="8549" spans="1:12">
      <c r="A8549">
        <v>680.67400999999995</v>
      </c>
      <c r="B8549">
        <v>85.19</v>
      </c>
      <c r="C8549">
        <v>-1.2694700000000001</v>
      </c>
      <c r="D8549">
        <v>12.174899999999999</v>
      </c>
      <c r="E8549" s="1">
        <v>-3.7393000000000003E-2</v>
      </c>
      <c r="F8549">
        <v>0.26494000000000001</v>
      </c>
      <c r="G8549">
        <f t="shared" si="801"/>
        <v>1.2320998799999998</v>
      </c>
      <c r="H8549">
        <f t="shared" si="805"/>
        <v>-0.17361162163944188</v>
      </c>
      <c r="I8549">
        <f t="shared" si="806"/>
        <v>-1.9922638741201176E-2</v>
      </c>
      <c r="J8549">
        <f t="shared" si="802"/>
        <v>-6.5004133333364539E-3</v>
      </c>
      <c r="K8549">
        <f t="shared" si="803"/>
        <v>1.0484114359838772E-3</v>
      </c>
      <c r="L8549">
        <f t="shared" si="804"/>
        <v>-3.7442270695659814E-2</v>
      </c>
    </row>
    <row r="8550" spans="1:12">
      <c r="A8550">
        <v>680.77399000000003</v>
      </c>
      <c r="B8550">
        <v>85.2</v>
      </c>
      <c r="C8550">
        <v>-1.2673399999999999</v>
      </c>
      <c r="D8550">
        <v>12.174899999999999</v>
      </c>
      <c r="E8550" s="1">
        <v>-3.3853000000000001E-2</v>
      </c>
      <c r="F8550">
        <v>0.26490000000000002</v>
      </c>
      <c r="G8550">
        <f t="shared" si="801"/>
        <v>1.2320998799999998</v>
      </c>
      <c r="H8550">
        <f t="shared" si="805"/>
        <v>-0.17361162163944188</v>
      </c>
      <c r="I8550">
        <f t="shared" si="806"/>
        <v>-1.9922638741201176E-2</v>
      </c>
      <c r="J8550">
        <f t="shared" si="802"/>
        <v>-5.5035933333369164E-3</v>
      </c>
      <c r="K8550">
        <f t="shared" si="803"/>
        <v>1.048301552831269E-3</v>
      </c>
      <c r="L8550">
        <f t="shared" si="804"/>
        <v>-3.1700604379854398E-2</v>
      </c>
    </row>
    <row r="8551" spans="1:12">
      <c r="A8551">
        <v>680.86499000000003</v>
      </c>
      <c r="B8551">
        <v>85.21</v>
      </c>
      <c r="C8551">
        <v>-1.26613</v>
      </c>
      <c r="D8551">
        <v>12.173909999999999</v>
      </c>
      <c r="E8551" s="1">
        <v>-3.4553E-2</v>
      </c>
      <c r="F8551">
        <v>0.26485999999999998</v>
      </c>
      <c r="G8551">
        <f t="shared" si="801"/>
        <v>1.2319996919999998</v>
      </c>
      <c r="H8551">
        <f t="shared" si="805"/>
        <v>-0.17371180963944188</v>
      </c>
      <c r="I8551">
        <f t="shared" si="806"/>
        <v>-1.9934135721134633E-2</v>
      </c>
      <c r="J8551">
        <f t="shared" si="802"/>
        <v>-5.1763800000038922E-3</v>
      </c>
      <c r="K8551">
        <f t="shared" si="803"/>
        <v>1.0482015591809517E-3</v>
      </c>
      <c r="L8551">
        <f t="shared" si="804"/>
        <v>-2.9798664873436312E-2</v>
      </c>
    </row>
    <row r="8552" spans="1:12">
      <c r="A8552">
        <v>680.96898999999996</v>
      </c>
      <c r="B8552">
        <v>85.22</v>
      </c>
      <c r="C8552">
        <v>-1.2625999999999999</v>
      </c>
      <c r="D8552">
        <v>12.173909999999999</v>
      </c>
      <c r="E8552" s="1">
        <v>-3.7059000000000002E-2</v>
      </c>
      <c r="F8552">
        <v>0.26482</v>
      </c>
      <c r="G8552">
        <f t="shared" si="801"/>
        <v>1.2319996919999998</v>
      </c>
      <c r="H8552">
        <f t="shared" si="805"/>
        <v>-0.17371180963944188</v>
      </c>
      <c r="I8552">
        <f t="shared" si="806"/>
        <v>-1.9934135721134633E-2</v>
      </c>
      <c r="J8552">
        <f t="shared" si="802"/>
        <v>-4.8424200000037471E-3</v>
      </c>
      <c r="K8552">
        <f t="shared" si="803"/>
        <v>1.0480873040793371E-3</v>
      </c>
      <c r="L8552">
        <f t="shared" si="804"/>
        <v>-2.7876170365473289E-2</v>
      </c>
    </row>
    <row r="8553" spans="1:12">
      <c r="A8553">
        <v>681.07397000000003</v>
      </c>
      <c r="B8553">
        <v>85.23</v>
      </c>
      <c r="C8553">
        <v>-1.26048</v>
      </c>
      <c r="D8553">
        <v>12.173909999999999</v>
      </c>
      <c r="E8553" s="1">
        <v>-3.8358999999999997E-2</v>
      </c>
      <c r="F8553">
        <v>0.26478000000000002</v>
      </c>
      <c r="G8553">
        <f t="shared" si="801"/>
        <v>1.2319996919999998</v>
      </c>
      <c r="H8553">
        <f t="shared" si="805"/>
        <v>-0.17371180963944188</v>
      </c>
      <c r="I8553">
        <f t="shared" si="806"/>
        <v>-1.9934135721134633E-2</v>
      </c>
      <c r="J8553">
        <f t="shared" si="802"/>
        <v>-3.8405400000027677E-3</v>
      </c>
      <c r="K8553">
        <f t="shared" si="803"/>
        <v>1.0479719976013598E-3</v>
      </c>
      <c r="L8553">
        <f t="shared" si="804"/>
        <v>-2.2108686841581088E-2</v>
      </c>
    </row>
    <row r="8554" spans="1:12">
      <c r="A8554">
        <v>681.17200000000003</v>
      </c>
      <c r="B8554">
        <v>85.24</v>
      </c>
      <c r="C8554">
        <v>-1.2578800000000001</v>
      </c>
      <c r="D8554">
        <v>12.17292</v>
      </c>
      <c r="E8554" s="1">
        <v>-3.8101000000000003E-2</v>
      </c>
      <c r="F8554">
        <v>0.26473999999999998</v>
      </c>
      <c r="G8554">
        <f t="shared" si="801"/>
        <v>1.2318995039999998</v>
      </c>
      <c r="H8554">
        <f t="shared" si="805"/>
        <v>-0.17381199763944188</v>
      </c>
      <c r="I8554">
        <f t="shared" si="806"/>
        <v>-1.994563270106809E-2</v>
      </c>
      <c r="J8554">
        <f t="shared" si="802"/>
        <v>-3.6735600000016642E-3</v>
      </c>
      <c r="K8554">
        <f t="shared" si="803"/>
        <v>1.0478643476730077E-3</v>
      </c>
      <c r="L8554">
        <f t="shared" si="804"/>
        <v>-2.1135249867055495E-2</v>
      </c>
    </row>
    <row r="8555" spans="1:12">
      <c r="A8555">
        <v>681.27599999999995</v>
      </c>
      <c r="B8555">
        <v>85.25</v>
      </c>
      <c r="C8555">
        <v>-1.25668</v>
      </c>
      <c r="D8555">
        <v>12.171939999999999</v>
      </c>
      <c r="E8555" s="1">
        <v>-3.7513999999999999E-2</v>
      </c>
      <c r="F8555">
        <v>0.26468999999999998</v>
      </c>
      <c r="G8555">
        <f t="shared" si="801"/>
        <v>1.2318003279999998</v>
      </c>
      <c r="H8555">
        <f t="shared" si="805"/>
        <v>-0.17391117363944186</v>
      </c>
      <c r="I8555">
        <f t="shared" si="806"/>
        <v>-1.9957013549891104E-2</v>
      </c>
      <c r="J8555">
        <f t="shared" si="802"/>
        <v>-3.4998333333333825E-3</v>
      </c>
      <c r="K8555">
        <f t="shared" si="803"/>
        <v>1.0477501660684015E-3</v>
      </c>
      <c r="L8555">
        <f t="shared" si="804"/>
        <v>-2.0124258034100485E-2</v>
      </c>
    </row>
    <row r="8556" spans="1:12">
      <c r="A8556">
        <v>681.375</v>
      </c>
      <c r="B8556">
        <v>85.26</v>
      </c>
      <c r="C8556">
        <v>-1.2582800000000001</v>
      </c>
      <c r="D8556">
        <v>12.172929999999999</v>
      </c>
      <c r="E8556" s="1">
        <v>-3.8870000000000002E-2</v>
      </c>
      <c r="F8556">
        <v>0.26465</v>
      </c>
      <c r="G8556">
        <f t="shared" si="801"/>
        <v>1.2319005159999998</v>
      </c>
      <c r="H8556">
        <f t="shared" si="805"/>
        <v>-0.17381098563944186</v>
      </c>
      <c r="I8556">
        <f t="shared" si="806"/>
        <v>-1.9945516569957647E-2</v>
      </c>
      <c r="J8556">
        <f t="shared" si="802"/>
        <v>-3.4947733333330431E-3</v>
      </c>
      <c r="K8556">
        <f t="shared" si="803"/>
        <v>1.0476414970796994E-3</v>
      </c>
      <c r="L8556">
        <f t="shared" si="804"/>
        <v>-2.010674596013565E-2</v>
      </c>
    </row>
    <row r="8557" spans="1:12">
      <c r="A8557">
        <v>681.46996999999999</v>
      </c>
      <c r="B8557">
        <v>85.27</v>
      </c>
      <c r="C8557">
        <v>-1.2514700000000001</v>
      </c>
      <c r="D8557">
        <v>12.171939999999999</v>
      </c>
      <c r="E8557" s="1">
        <v>-4.3881999999999997E-2</v>
      </c>
      <c r="F8557">
        <v>0.26461000000000001</v>
      </c>
      <c r="G8557">
        <f t="shared" si="801"/>
        <v>1.2318003279999998</v>
      </c>
      <c r="H8557">
        <f t="shared" si="805"/>
        <v>-0.17391117363944186</v>
      </c>
      <c r="I8557">
        <f t="shared" si="806"/>
        <v>-1.9957013549891104E-2</v>
      </c>
      <c r="J8557">
        <f t="shared" si="802"/>
        <v>-3.8253599999995024E-3</v>
      </c>
      <c r="K8557">
        <f t="shared" si="803"/>
        <v>1.0475372728689094E-3</v>
      </c>
      <c r="L8557">
        <f t="shared" si="804"/>
        <v>-2.1996056492208829E-2</v>
      </c>
    </row>
    <row r="8558" spans="1:12">
      <c r="A8558">
        <v>681.57898</v>
      </c>
      <c r="B8558">
        <v>85.28</v>
      </c>
      <c r="C8558">
        <v>-1.25122</v>
      </c>
      <c r="D8558">
        <v>12.171939999999999</v>
      </c>
      <c r="E8558" s="1">
        <v>-5.1381000000000003E-2</v>
      </c>
      <c r="F8558">
        <v>0.26456000000000002</v>
      </c>
      <c r="G8558">
        <f t="shared" si="801"/>
        <v>1.2318003279999998</v>
      </c>
      <c r="H8558">
        <f t="shared" si="805"/>
        <v>-0.17391117363944186</v>
      </c>
      <c r="I8558">
        <f t="shared" si="806"/>
        <v>-1.9957013549891104E-2</v>
      </c>
      <c r="J8558">
        <f t="shared" si="802"/>
        <v>-3.6566933333327949E-3</v>
      </c>
      <c r="K8558">
        <f t="shared" si="803"/>
        <v>1.047417666110858E-3</v>
      </c>
      <c r="L8558">
        <f t="shared" si="804"/>
        <v>-2.1026212731529069E-2</v>
      </c>
    </row>
    <row r="8559" spans="1:12">
      <c r="A8559">
        <v>681.67700000000002</v>
      </c>
      <c r="B8559">
        <v>85.29</v>
      </c>
      <c r="C8559">
        <v>-1.2500199999999999</v>
      </c>
      <c r="D8559">
        <v>12.170949999999999</v>
      </c>
      <c r="E8559" s="1">
        <v>-5.8418999999999999E-2</v>
      </c>
      <c r="F8559">
        <v>0.26451999999999998</v>
      </c>
      <c r="G8559">
        <f t="shared" si="801"/>
        <v>1.2317001399999998</v>
      </c>
      <c r="H8559">
        <f t="shared" si="805"/>
        <v>-0.17401136163944186</v>
      </c>
      <c r="I8559">
        <f t="shared" si="806"/>
        <v>-1.9968510529824561E-2</v>
      </c>
      <c r="J8559">
        <f t="shared" si="802"/>
        <v>-3.6566933333325911E-3</v>
      </c>
      <c r="K8559">
        <f t="shared" si="803"/>
        <v>1.0473101409993644E-3</v>
      </c>
      <c r="L8559">
        <f t="shared" si="804"/>
        <v>-2.1014106773725491E-2</v>
      </c>
    </row>
    <row r="8560" spans="1:12">
      <c r="A8560">
        <v>681.77002000000005</v>
      </c>
      <c r="B8560">
        <v>85.3</v>
      </c>
      <c r="C8560">
        <v>-1.2483299999999999</v>
      </c>
      <c r="D8560">
        <v>12.16996</v>
      </c>
      <c r="E8560" s="1">
        <v>-6.3099000000000002E-2</v>
      </c>
      <c r="F8560">
        <v>0.26447999999999999</v>
      </c>
      <c r="G8560">
        <f t="shared" si="801"/>
        <v>1.2315999519999998</v>
      </c>
      <c r="H8560">
        <f t="shared" si="805"/>
        <v>-0.17411154963944186</v>
      </c>
      <c r="I8560">
        <f t="shared" si="806"/>
        <v>-1.9980007509758018E-2</v>
      </c>
      <c r="J8560">
        <f t="shared" si="802"/>
        <v>-4.4932799999995165E-3</v>
      </c>
      <c r="K8560">
        <f t="shared" si="803"/>
        <v>1.0472081211576232E-3</v>
      </c>
      <c r="L8560">
        <f t="shared" si="804"/>
        <v>-2.5806903730995479E-2</v>
      </c>
    </row>
    <row r="8561" spans="1:12">
      <c r="A8561">
        <v>681.87298999999996</v>
      </c>
      <c r="B8561">
        <v>85.31</v>
      </c>
      <c r="C8561">
        <v>-1.2452700000000001</v>
      </c>
      <c r="D8561">
        <v>12.16996</v>
      </c>
      <c r="E8561" s="1">
        <v>-6.5236000000000002E-2</v>
      </c>
      <c r="F8561">
        <v>0.26444000000000001</v>
      </c>
      <c r="G8561">
        <f t="shared" si="801"/>
        <v>1.2315999519999998</v>
      </c>
      <c r="H8561">
        <f t="shared" si="805"/>
        <v>-0.17411154963944186</v>
      </c>
      <c r="I8561">
        <f t="shared" si="806"/>
        <v>-1.9980007509758018E-2</v>
      </c>
      <c r="J8561">
        <f t="shared" si="802"/>
        <v>-4.6636333333329285E-3</v>
      </c>
      <c r="K8561">
        <f t="shared" si="803"/>
        <v>1.0470952118126497E-3</v>
      </c>
      <c r="L8561">
        <f t="shared" si="804"/>
        <v>-2.6785318624701192E-2</v>
      </c>
    </row>
    <row r="8562" spans="1:12">
      <c r="A8562">
        <v>681.98199</v>
      </c>
      <c r="B8562">
        <v>85.32</v>
      </c>
      <c r="C8562">
        <v>-1.2436199999999999</v>
      </c>
      <c r="D8562">
        <v>12.16897</v>
      </c>
      <c r="E8562" s="1">
        <v>-6.5711000000000006E-2</v>
      </c>
      <c r="F8562">
        <v>0.26439000000000001</v>
      </c>
      <c r="G8562">
        <f t="shared" si="801"/>
        <v>1.2314997639999998</v>
      </c>
      <c r="H8562">
        <f t="shared" si="805"/>
        <v>-0.17421173763944187</v>
      </c>
      <c r="I8562">
        <f t="shared" si="806"/>
        <v>-1.9991504489691475E-2</v>
      </c>
      <c r="J8562">
        <f t="shared" si="802"/>
        <v>-4.8356733333331132E-3</v>
      </c>
      <c r="K8562">
        <f t="shared" si="803"/>
        <v>1.0469757169373E-3</v>
      </c>
      <c r="L8562">
        <f t="shared" si="804"/>
        <v>-2.7757448486859633E-2</v>
      </c>
    </row>
    <row r="8563" spans="1:12">
      <c r="A8563">
        <v>682.08600000000001</v>
      </c>
      <c r="B8563">
        <v>85.33</v>
      </c>
      <c r="C8563">
        <v>-1.2419500000000001</v>
      </c>
      <c r="D8563">
        <v>12.16798</v>
      </c>
      <c r="E8563" s="1">
        <v>-6.5542000000000003E-2</v>
      </c>
      <c r="F8563">
        <v>0.26434999999999997</v>
      </c>
      <c r="G8563">
        <f t="shared" si="801"/>
        <v>1.2313995760000001</v>
      </c>
      <c r="H8563">
        <f t="shared" si="805"/>
        <v>-0.17431192563944164</v>
      </c>
      <c r="I8563">
        <f t="shared" si="806"/>
        <v>-2.0003001469624904E-2</v>
      </c>
      <c r="J8563">
        <f t="shared" si="802"/>
        <v>-5.6773199999987809E-3</v>
      </c>
      <c r="K8563">
        <f t="shared" si="803"/>
        <v>1.0468617179419536E-3</v>
      </c>
      <c r="L8563">
        <f t="shared" si="804"/>
        <v>-3.2569888601552861E-2</v>
      </c>
    </row>
    <row r="8564" spans="1:12">
      <c r="A8564">
        <v>682.18499999999995</v>
      </c>
      <c r="B8564">
        <v>85.34</v>
      </c>
      <c r="C8564">
        <v>-1.23888</v>
      </c>
      <c r="D8564">
        <v>12.16798</v>
      </c>
      <c r="E8564" s="1">
        <v>-6.4226000000000005E-2</v>
      </c>
      <c r="F8564">
        <v>0.26430999999999999</v>
      </c>
      <c r="G8564">
        <f t="shared" si="801"/>
        <v>1.2313995760000001</v>
      </c>
      <c r="H8564">
        <f t="shared" si="805"/>
        <v>-0.17431192563944164</v>
      </c>
      <c r="I8564">
        <f t="shared" si="806"/>
        <v>-2.0003001469624904E-2</v>
      </c>
      <c r="J8564">
        <f t="shared" si="802"/>
        <v>-6.5122199999976026E-3</v>
      </c>
      <c r="K8564">
        <f t="shared" si="803"/>
        <v>1.046753233159049E-3</v>
      </c>
      <c r="L8564">
        <f t="shared" si="804"/>
        <v>-3.7359578101775495E-2</v>
      </c>
    </row>
    <row r="8565" spans="1:12">
      <c r="A8565">
        <v>682.27899000000002</v>
      </c>
      <c r="B8565">
        <v>85.35</v>
      </c>
      <c r="C8565">
        <v>-1.23766</v>
      </c>
      <c r="D8565">
        <v>12.16699</v>
      </c>
      <c r="E8565" s="1">
        <v>-6.1108000000000003E-2</v>
      </c>
      <c r="F8565">
        <v>0.26427</v>
      </c>
      <c r="G8565">
        <f t="shared" si="801"/>
        <v>1.2312993879999998</v>
      </c>
      <c r="H8565">
        <f t="shared" si="805"/>
        <v>-0.17441211363944187</v>
      </c>
      <c r="I8565">
        <f t="shared" si="806"/>
        <v>-2.0014498449558386E-2</v>
      </c>
      <c r="J8565">
        <f t="shared" si="802"/>
        <v>-6.5122199999983433E-3</v>
      </c>
      <c r="K8565">
        <f t="shared" si="803"/>
        <v>1.0466502591678739E-3</v>
      </c>
      <c r="L8565">
        <f t="shared" si="804"/>
        <v>-3.7338117543033192E-2</v>
      </c>
    </row>
    <row r="8566" spans="1:12">
      <c r="A8566">
        <v>682.38500999999997</v>
      </c>
      <c r="B8566">
        <v>85.36</v>
      </c>
      <c r="C8566">
        <v>-1.23553</v>
      </c>
      <c r="D8566">
        <v>12.16601</v>
      </c>
      <c r="E8566" s="1">
        <v>-5.6113999999999997E-2</v>
      </c>
      <c r="F8566">
        <v>0.26422000000000001</v>
      </c>
      <c r="G8566">
        <f t="shared" si="801"/>
        <v>1.2312002119999998</v>
      </c>
      <c r="H8566">
        <f t="shared" si="805"/>
        <v>-0.17451128963944185</v>
      </c>
      <c r="I8566">
        <f t="shared" si="806"/>
        <v>-2.0025879298381403E-2</v>
      </c>
      <c r="J8566">
        <f t="shared" si="802"/>
        <v>-7.0064133333324983E-3</v>
      </c>
      <c r="K8566">
        <f t="shared" si="803"/>
        <v>1.0465341296076636E-3</v>
      </c>
      <c r="L8566">
        <f t="shared" si="804"/>
        <v>-4.0148768299222724E-2</v>
      </c>
    </row>
    <row r="8567" spans="1:12">
      <c r="A8567">
        <v>682.48297000000002</v>
      </c>
      <c r="B8567">
        <v>85.37</v>
      </c>
      <c r="C8567">
        <v>-1.2319899999999999</v>
      </c>
      <c r="D8567">
        <v>12.16601</v>
      </c>
      <c r="E8567" s="1">
        <v>-4.9700000000000001E-2</v>
      </c>
      <c r="F8567">
        <v>0.26418000000000003</v>
      </c>
      <c r="G8567">
        <f t="shared" si="801"/>
        <v>1.2312002119999998</v>
      </c>
      <c r="H8567">
        <f t="shared" si="805"/>
        <v>-0.17451128963944185</v>
      </c>
      <c r="I8567">
        <f t="shared" si="806"/>
        <v>-2.0025879298381403E-2</v>
      </c>
      <c r="J8567">
        <f t="shared" si="802"/>
        <v>-6.5004133333327442E-3</v>
      </c>
      <c r="K8567">
        <f t="shared" si="803"/>
        <v>1.0464268515139239E-3</v>
      </c>
      <c r="L8567">
        <f t="shared" si="804"/>
        <v>-3.7249242423016082E-2</v>
      </c>
    </row>
    <row r="8568" spans="1:12">
      <c r="A8568">
        <v>682.57898</v>
      </c>
      <c r="B8568">
        <v>85.38</v>
      </c>
      <c r="C8568">
        <v>-1.2312399999999999</v>
      </c>
      <c r="D8568">
        <v>12.16502</v>
      </c>
      <c r="E8568" s="1">
        <v>-4.3503E-2</v>
      </c>
      <c r="F8568">
        <v>0.26413999999999999</v>
      </c>
      <c r="G8568">
        <f t="shared" si="801"/>
        <v>1.2311000239999998</v>
      </c>
      <c r="H8568">
        <f t="shared" si="805"/>
        <v>-0.17461147763944185</v>
      </c>
      <c r="I8568">
        <f t="shared" si="806"/>
        <v>-2.0037376278314856E-2</v>
      </c>
      <c r="J8568">
        <f t="shared" si="802"/>
        <v>-6.4970399999999262E-3</v>
      </c>
      <c r="K8568">
        <f t="shared" si="803"/>
        <v>1.0463217302461624E-3</v>
      </c>
      <c r="L8568">
        <f t="shared" si="804"/>
        <v>-3.7208550593768944E-2</v>
      </c>
    </row>
    <row r="8569" spans="1:12">
      <c r="A8569">
        <v>682.67902000000004</v>
      </c>
      <c r="B8569">
        <v>85.39</v>
      </c>
      <c r="C8569">
        <v>-1.2304999999999999</v>
      </c>
      <c r="D8569">
        <v>12.16502</v>
      </c>
      <c r="E8569" s="1">
        <v>-3.9265000000000001E-2</v>
      </c>
      <c r="F8569">
        <v>0.2641</v>
      </c>
      <c r="G8569">
        <f t="shared" si="801"/>
        <v>1.2311000239999998</v>
      </c>
      <c r="H8569">
        <f t="shared" si="805"/>
        <v>-0.17461147763944185</v>
      </c>
      <c r="I8569">
        <f t="shared" si="806"/>
        <v>-2.0037376278314856E-2</v>
      </c>
      <c r="J8569">
        <f t="shared" si="802"/>
        <v>-6.3283733333339594E-3</v>
      </c>
      <c r="K8569">
        <f t="shared" si="803"/>
        <v>1.0462122190012602E-3</v>
      </c>
      <c r="L8569">
        <f t="shared" si="804"/>
        <v>-3.6242596528514137E-2</v>
      </c>
    </row>
    <row r="8570" spans="1:12">
      <c r="A8570">
        <v>682.78197999999998</v>
      </c>
      <c r="B8570">
        <v>85.4</v>
      </c>
      <c r="C8570">
        <v>-1.22837</v>
      </c>
      <c r="D8570">
        <v>12.16502</v>
      </c>
      <c r="E8570" s="1">
        <v>-3.6996000000000001E-2</v>
      </c>
      <c r="F8570">
        <v>0.26406000000000002</v>
      </c>
      <c r="G8570">
        <f t="shared" si="801"/>
        <v>1.2311000239999998</v>
      </c>
      <c r="H8570">
        <f t="shared" si="805"/>
        <v>-0.17461147763944185</v>
      </c>
      <c r="I8570">
        <f t="shared" si="806"/>
        <v>-2.0037376278314856E-2</v>
      </c>
      <c r="J8570">
        <f t="shared" si="802"/>
        <v>-5.3264933333343175E-3</v>
      </c>
      <c r="K8570">
        <f t="shared" si="803"/>
        <v>1.0460995352409908E-3</v>
      </c>
      <c r="L8570">
        <f t="shared" si="804"/>
        <v>-3.0504829380878857E-2</v>
      </c>
    </row>
    <row r="8571" spans="1:12">
      <c r="A8571">
        <v>682.88300000000004</v>
      </c>
      <c r="B8571">
        <v>85.41</v>
      </c>
      <c r="C8571">
        <v>-1.2262299999999999</v>
      </c>
      <c r="D8571">
        <v>12.16403</v>
      </c>
      <c r="E8571" s="1">
        <v>-3.5684E-2</v>
      </c>
      <c r="F8571">
        <v>0.26401000000000002</v>
      </c>
      <c r="G8571">
        <f t="shared" si="801"/>
        <v>1.2309998360000001</v>
      </c>
      <c r="H8571">
        <f t="shared" si="805"/>
        <v>-0.17471166563944163</v>
      </c>
      <c r="I8571">
        <f t="shared" si="806"/>
        <v>-2.0048873258248289E-2</v>
      </c>
      <c r="J8571">
        <f t="shared" si="802"/>
        <v>-4.9942200000006372E-3</v>
      </c>
      <c r="K8571">
        <f t="shared" si="803"/>
        <v>1.045988998287716E-3</v>
      </c>
      <c r="L8571">
        <f t="shared" si="804"/>
        <v>-2.8585498179081972E-2</v>
      </c>
    </row>
    <row r="8572" spans="1:12">
      <c r="A8572">
        <v>682.97997999999995</v>
      </c>
      <c r="B8572">
        <v>85.42</v>
      </c>
      <c r="C8572">
        <v>-1.22455</v>
      </c>
      <c r="D8572">
        <v>12.16403</v>
      </c>
      <c r="E8572" s="1">
        <v>-3.5885E-2</v>
      </c>
      <c r="F8572">
        <v>0.26396999999999998</v>
      </c>
      <c r="G8572">
        <f t="shared" si="801"/>
        <v>1.2309998360000001</v>
      </c>
      <c r="H8572">
        <f t="shared" si="805"/>
        <v>-0.17471166563944163</v>
      </c>
      <c r="I8572">
        <f t="shared" si="806"/>
        <v>-2.0048873258248289E-2</v>
      </c>
      <c r="J8572">
        <f t="shared" si="802"/>
        <v>-4.6636333333318174E-3</v>
      </c>
      <c r="K8572">
        <f t="shared" si="803"/>
        <v>1.0458829039122902E-3</v>
      </c>
      <c r="L8572">
        <f t="shared" si="804"/>
        <v>-2.6693313902440351E-2</v>
      </c>
    </row>
    <row r="8573" spans="1:12">
      <c r="A8573">
        <v>683.08196999999996</v>
      </c>
      <c r="B8573">
        <v>85.43</v>
      </c>
      <c r="C8573">
        <v>-1.2214700000000001</v>
      </c>
      <c r="D8573">
        <v>12.163040000000001</v>
      </c>
      <c r="E8573" s="1">
        <v>-3.8975000000000003E-2</v>
      </c>
      <c r="F8573">
        <v>0.26393</v>
      </c>
      <c r="G8573">
        <f t="shared" si="801"/>
        <v>1.2308996479999998</v>
      </c>
      <c r="H8573">
        <f t="shared" si="805"/>
        <v>-0.17481185363944185</v>
      </c>
      <c r="I8573">
        <f t="shared" si="806"/>
        <v>-2.006037023818177E-2</v>
      </c>
      <c r="J8573">
        <f t="shared" si="802"/>
        <v>-4.3347333333309604E-3</v>
      </c>
      <c r="K8573">
        <f t="shared" si="803"/>
        <v>1.0457713519032418E-3</v>
      </c>
      <c r="L8573">
        <f t="shared" si="804"/>
        <v>-2.4796564094970146E-2</v>
      </c>
    </row>
    <row r="8574" spans="1:12">
      <c r="A8574">
        <v>683.18799000000001</v>
      </c>
      <c r="B8574">
        <v>85.44</v>
      </c>
      <c r="C8574">
        <v>-1.2212099999999999</v>
      </c>
      <c r="D8574">
        <v>12.16403</v>
      </c>
      <c r="E8574" s="1">
        <v>-4.5711000000000002E-2</v>
      </c>
      <c r="F8574">
        <v>0.26388</v>
      </c>
      <c r="G8574">
        <f t="shared" ref="G8574:G8637" si="807">(D8574/100)*$B$16</f>
        <v>1.2309998360000001</v>
      </c>
      <c r="H8574">
        <f t="shared" si="805"/>
        <v>-0.17471166563944163</v>
      </c>
      <c r="I8574">
        <f t="shared" si="806"/>
        <v>-2.0048873258248289E-2</v>
      </c>
      <c r="J8574">
        <f t="shared" ref="J8574:J8637" si="808">SLOPE(H8566:H8574,B8566:B8574)</f>
        <v>-3.3395999999973973E-3</v>
      </c>
      <c r="K8574">
        <f t="shared" ref="K8574:K8637" si="809">1/(A8574+273.15)</f>
        <v>1.0456554172860999E-3</v>
      </c>
      <c r="L8574">
        <f t="shared" ref="L8574:L8637" si="810">-J8574/H8574</f>
        <v>-1.9114922794505565E-2</v>
      </c>
    </row>
    <row r="8575" spans="1:12">
      <c r="A8575">
        <v>683.29199000000006</v>
      </c>
      <c r="B8575">
        <v>85.45</v>
      </c>
      <c r="C8575">
        <v>-1.2214100000000001</v>
      </c>
      <c r="D8575">
        <v>12.163040000000001</v>
      </c>
      <c r="E8575" s="1">
        <v>-5.4317999999999998E-2</v>
      </c>
      <c r="F8575">
        <v>0.26384000000000002</v>
      </c>
      <c r="G8575">
        <f t="shared" si="807"/>
        <v>1.2308996479999998</v>
      </c>
      <c r="H8575">
        <f t="shared" si="805"/>
        <v>-0.17481185363944185</v>
      </c>
      <c r="I8575">
        <f t="shared" si="806"/>
        <v>-2.006037023818177E-2</v>
      </c>
      <c r="J8575">
        <f t="shared" si="808"/>
        <v>-3.3395999999985076E-3</v>
      </c>
      <c r="K8575">
        <f t="shared" si="809"/>
        <v>1.0455417165446698E-3</v>
      </c>
      <c r="L8575">
        <f t="shared" si="810"/>
        <v>-1.9103967668500324E-2</v>
      </c>
    </row>
    <row r="8576" spans="1:12">
      <c r="A8576">
        <v>683.38396999999998</v>
      </c>
      <c r="B8576">
        <v>85.46</v>
      </c>
      <c r="C8576">
        <v>-1.2206600000000001</v>
      </c>
      <c r="D8576">
        <v>12.162050000000001</v>
      </c>
      <c r="E8576" s="1">
        <v>-6.1792E-2</v>
      </c>
      <c r="F8576">
        <v>0.26379999999999998</v>
      </c>
      <c r="G8576">
        <f t="shared" si="807"/>
        <v>1.2307994600000001</v>
      </c>
      <c r="H8576">
        <f t="shared" si="805"/>
        <v>-0.17491204163944163</v>
      </c>
      <c r="I8576">
        <f t="shared" si="806"/>
        <v>-2.0071867218115203E-2</v>
      </c>
      <c r="J8576">
        <f t="shared" si="808"/>
        <v>-3.5065799999981747E-3</v>
      </c>
      <c r="K8576">
        <f t="shared" si="809"/>
        <v>1.0454411775882879E-3</v>
      </c>
      <c r="L8576">
        <f t="shared" si="810"/>
        <v>-2.0047676347100973E-2</v>
      </c>
    </row>
    <row r="8577" spans="1:12">
      <c r="A8577">
        <v>683.47900000000004</v>
      </c>
      <c r="B8577">
        <v>85.47</v>
      </c>
      <c r="C8577">
        <v>-1.2208399999999999</v>
      </c>
      <c r="D8577">
        <v>12.16107</v>
      </c>
      <c r="E8577" s="1">
        <v>-6.6193000000000002E-2</v>
      </c>
      <c r="F8577">
        <v>0.26375999999999999</v>
      </c>
      <c r="G8577">
        <f t="shared" si="807"/>
        <v>1.2307002839999999</v>
      </c>
      <c r="H8577">
        <f t="shared" si="805"/>
        <v>-0.17501121763944183</v>
      </c>
      <c r="I8577">
        <f t="shared" si="806"/>
        <v>-2.0083248066938241E-2</v>
      </c>
      <c r="J8577">
        <f t="shared" si="808"/>
        <v>-4.5017133333331225E-3</v>
      </c>
      <c r="K8577">
        <f t="shared" si="809"/>
        <v>1.0453373251281322E-3</v>
      </c>
      <c r="L8577">
        <f t="shared" si="810"/>
        <v>-2.5722427362385159E-2</v>
      </c>
    </row>
    <row r="8578" spans="1:12">
      <c r="A8578">
        <v>683.58300999999994</v>
      </c>
      <c r="B8578">
        <v>85.48</v>
      </c>
      <c r="C8578">
        <v>-1.2159</v>
      </c>
      <c r="D8578">
        <v>12.16107</v>
      </c>
      <c r="E8578" s="1">
        <v>-6.7057000000000005E-2</v>
      </c>
      <c r="F8578">
        <v>0.26372000000000001</v>
      </c>
      <c r="G8578">
        <f t="shared" si="807"/>
        <v>1.2307002839999999</v>
      </c>
      <c r="H8578">
        <f t="shared" si="805"/>
        <v>-0.17501121763944183</v>
      </c>
      <c r="I8578">
        <f t="shared" si="806"/>
        <v>-2.0083248066938241E-2</v>
      </c>
      <c r="J8578">
        <f t="shared" si="808"/>
        <v>-4.8306133333344201E-3</v>
      </c>
      <c r="K8578">
        <f t="shared" si="809"/>
        <v>1.0452236826238494E-3</v>
      </c>
      <c r="L8578">
        <f t="shared" si="810"/>
        <v>-2.7601735468674077E-2</v>
      </c>
    </row>
    <row r="8579" spans="1:12">
      <c r="A8579">
        <v>683.68402000000003</v>
      </c>
      <c r="B8579">
        <v>85.49</v>
      </c>
      <c r="C8579">
        <v>-1.2137500000000001</v>
      </c>
      <c r="D8579">
        <v>12.160080000000001</v>
      </c>
      <c r="E8579" s="1">
        <v>-6.6194000000000003E-2</v>
      </c>
      <c r="F8579">
        <v>0.26367000000000002</v>
      </c>
      <c r="G8579">
        <f t="shared" si="807"/>
        <v>1.2306000960000001</v>
      </c>
      <c r="H8579">
        <f t="shared" si="805"/>
        <v>-0.17511140563944161</v>
      </c>
      <c r="I8579">
        <f t="shared" si="806"/>
        <v>-2.0094745046871674E-2</v>
      </c>
      <c r="J8579">
        <f t="shared" si="808"/>
        <v>-5.1612000000009978E-3</v>
      </c>
      <c r="K8579">
        <f t="shared" si="809"/>
        <v>1.0451133416012946E-3</v>
      </c>
      <c r="L8579">
        <f t="shared" si="810"/>
        <v>-2.9473808294520957E-2</v>
      </c>
    </row>
    <row r="8580" spans="1:12">
      <c r="A8580">
        <v>683.78801999999996</v>
      </c>
      <c r="B8580">
        <v>85.5</v>
      </c>
      <c r="C8580">
        <v>-1.2111499999999999</v>
      </c>
      <c r="D8580">
        <v>12.159090000000001</v>
      </c>
      <c r="E8580" s="1">
        <v>-6.4680000000000001E-2</v>
      </c>
      <c r="F8580">
        <v>0.26362999999999998</v>
      </c>
      <c r="G8580">
        <f t="shared" si="807"/>
        <v>1.2304999079999999</v>
      </c>
      <c r="H8580">
        <f t="shared" si="805"/>
        <v>-0.17521159363944183</v>
      </c>
      <c r="I8580">
        <f t="shared" si="806"/>
        <v>-2.0106242026805155E-2</v>
      </c>
      <c r="J8580">
        <f t="shared" si="808"/>
        <v>-6.1613933333345685E-3</v>
      </c>
      <c r="K8580">
        <f t="shared" si="809"/>
        <v>1.0449997587095557E-3</v>
      </c>
      <c r="L8580">
        <f t="shared" si="810"/>
        <v>-3.5165443138504615E-2</v>
      </c>
    </row>
    <row r="8581" spans="1:12">
      <c r="A8581">
        <v>683.88897999999995</v>
      </c>
      <c r="B8581">
        <v>85.51</v>
      </c>
      <c r="C8581">
        <v>-1.2118100000000001</v>
      </c>
      <c r="D8581">
        <v>12.159090000000001</v>
      </c>
      <c r="E8581" s="1">
        <v>-6.1523000000000001E-2</v>
      </c>
      <c r="F8581">
        <v>0.26358999999999999</v>
      </c>
      <c r="G8581">
        <f t="shared" si="807"/>
        <v>1.2304999079999999</v>
      </c>
      <c r="H8581">
        <f t="shared" si="805"/>
        <v>-0.17521159363944183</v>
      </c>
      <c r="I8581">
        <f t="shared" si="806"/>
        <v>-2.0106242026805155E-2</v>
      </c>
      <c r="J8581">
        <f t="shared" si="808"/>
        <v>-6.3283733333338891E-3</v>
      </c>
      <c r="K8581">
        <f t="shared" si="809"/>
        <v>1.0448895195470514E-3</v>
      </c>
      <c r="L8581">
        <f t="shared" si="810"/>
        <v>-3.6118462265440583E-2</v>
      </c>
    </row>
    <row r="8582" spans="1:12">
      <c r="A8582">
        <v>683.98602000000005</v>
      </c>
      <c r="B8582">
        <v>85.52</v>
      </c>
      <c r="C8582">
        <v>-1.2105900000000001</v>
      </c>
      <c r="D8582">
        <v>12.158099999999999</v>
      </c>
      <c r="E8582" s="1">
        <v>-5.6404999999999997E-2</v>
      </c>
      <c r="F8582">
        <v>0.26355000000000001</v>
      </c>
      <c r="G8582">
        <f t="shared" si="807"/>
        <v>1.2303997199999999</v>
      </c>
      <c r="H8582">
        <f t="shared" si="805"/>
        <v>-0.17531178163944183</v>
      </c>
      <c r="I8582">
        <f t="shared" si="806"/>
        <v>-2.0117739006738612E-2</v>
      </c>
      <c r="J8582">
        <f t="shared" si="808"/>
        <v>-7.1649600000014213E-3</v>
      </c>
      <c r="K8582">
        <f t="shared" si="809"/>
        <v>1.0447835825883973E-3</v>
      </c>
      <c r="L8582">
        <f t="shared" si="810"/>
        <v>-4.08698145269972E-2</v>
      </c>
    </row>
    <row r="8583" spans="1:12">
      <c r="A8583">
        <v>684.09100000000001</v>
      </c>
      <c r="B8583">
        <v>85.53</v>
      </c>
      <c r="C8583">
        <v>-1.2098599999999999</v>
      </c>
      <c r="D8583">
        <v>12.157109999999999</v>
      </c>
      <c r="E8583" s="1">
        <v>-5.0358E-2</v>
      </c>
      <c r="F8583">
        <v>0.26350000000000001</v>
      </c>
      <c r="G8583">
        <f t="shared" si="807"/>
        <v>1.2302995319999999</v>
      </c>
      <c r="H8583">
        <f t="shared" si="805"/>
        <v>-0.17541196963944183</v>
      </c>
      <c r="I8583">
        <f t="shared" si="806"/>
        <v>-2.0129235986672066E-2</v>
      </c>
      <c r="J8583">
        <f t="shared" si="808"/>
        <v>-7.0013533333340844E-3</v>
      </c>
      <c r="K8583">
        <f t="shared" si="809"/>
        <v>1.0446690018501088E-3</v>
      </c>
      <c r="L8583">
        <f t="shared" si="810"/>
        <v>-3.9913771835099511E-2</v>
      </c>
    </row>
    <row r="8584" spans="1:12">
      <c r="A8584">
        <v>684.18402000000003</v>
      </c>
      <c r="B8584">
        <v>85.54</v>
      </c>
      <c r="C8584">
        <v>-1.2086399999999999</v>
      </c>
      <c r="D8584">
        <v>12.157109999999999</v>
      </c>
      <c r="E8584" s="1">
        <v>-4.4484000000000003E-2</v>
      </c>
      <c r="F8584">
        <v>0.26346000000000003</v>
      </c>
      <c r="G8584">
        <f t="shared" si="807"/>
        <v>1.2302995319999999</v>
      </c>
      <c r="H8584">
        <f t="shared" si="805"/>
        <v>-0.17541196963944183</v>
      </c>
      <c r="I8584">
        <f t="shared" si="806"/>
        <v>-2.0129235986672066E-2</v>
      </c>
      <c r="J8584">
        <f t="shared" si="808"/>
        <v>-6.5054733333344758E-3</v>
      </c>
      <c r="K8584">
        <f t="shared" si="809"/>
        <v>1.0445674958882167E-3</v>
      </c>
      <c r="L8584">
        <f t="shared" si="810"/>
        <v>-3.7086826781014055E-2</v>
      </c>
    </row>
    <row r="8585" spans="1:12">
      <c r="A8585">
        <v>684.28801999999996</v>
      </c>
      <c r="B8585">
        <v>85.55</v>
      </c>
      <c r="C8585">
        <v>-1.2069700000000001</v>
      </c>
      <c r="D8585">
        <v>12.157109999999999</v>
      </c>
      <c r="E8585" s="1">
        <v>-3.9445000000000001E-2</v>
      </c>
      <c r="F8585">
        <v>0.26341999999999999</v>
      </c>
      <c r="G8585">
        <f t="shared" si="807"/>
        <v>1.2302995319999999</v>
      </c>
      <c r="H8585">
        <f t="shared" si="805"/>
        <v>-0.17541196963944183</v>
      </c>
      <c r="I8585">
        <f t="shared" si="806"/>
        <v>-2.0129235986672066E-2</v>
      </c>
      <c r="J8585">
        <f t="shared" si="808"/>
        <v>-5.8443000000007002E-3</v>
      </c>
      <c r="K8585">
        <f t="shared" si="809"/>
        <v>1.044454031604051E-3</v>
      </c>
      <c r="L8585">
        <f t="shared" si="810"/>
        <v>-3.3317566708894616E-2</v>
      </c>
    </row>
    <row r="8586" spans="1:12">
      <c r="A8586">
        <v>684.39098999999999</v>
      </c>
      <c r="B8586">
        <v>85.56</v>
      </c>
      <c r="C8586">
        <v>-1.20529</v>
      </c>
      <c r="D8586">
        <v>12.15612</v>
      </c>
      <c r="E8586" s="1">
        <v>-3.5223999999999998E-2</v>
      </c>
      <c r="F8586">
        <v>0.26336999999999999</v>
      </c>
      <c r="G8586">
        <f t="shared" si="807"/>
        <v>1.2301993439999999</v>
      </c>
      <c r="H8586">
        <f t="shared" si="805"/>
        <v>-0.17551215763944183</v>
      </c>
      <c r="I8586">
        <f t="shared" si="806"/>
        <v>-2.0140732966605523E-2</v>
      </c>
      <c r="J8586">
        <f t="shared" si="808"/>
        <v>-5.8443000000010696E-3</v>
      </c>
      <c r="K8586">
        <f t="shared" si="809"/>
        <v>1.0443417153348181E-3</v>
      </c>
      <c r="L8586">
        <f t="shared" si="810"/>
        <v>-3.3298547967298843E-2</v>
      </c>
    </row>
    <row r="8587" spans="1:12">
      <c r="A8587">
        <v>684.48401000000001</v>
      </c>
      <c r="B8587">
        <v>85.57</v>
      </c>
      <c r="C8587">
        <v>-1.20547</v>
      </c>
      <c r="D8587">
        <v>12.15612</v>
      </c>
      <c r="E8587" s="1">
        <v>-3.1659E-2</v>
      </c>
      <c r="F8587">
        <v>0.26333000000000001</v>
      </c>
      <c r="G8587">
        <f t="shared" si="807"/>
        <v>1.2301993439999999</v>
      </c>
      <c r="H8587">
        <f t="shared" si="805"/>
        <v>-0.17551215763944183</v>
      </c>
      <c r="I8587">
        <f t="shared" si="806"/>
        <v>-2.0140732966605523E-2</v>
      </c>
      <c r="J8587">
        <f t="shared" si="808"/>
        <v>-5.0094000000016599E-3</v>
      </c>
      <c r="K8587">
        <f t="shared" si="809"/>
        <v>1.0442402729619012E-3</v>
      </c>
      <c r="L8587">
        <f t="shared" si="810"/>
        <v>-2.854161254340324E-2</v>
      </c>
    </row>
    <row r="8588" spans="1:12">
      <c r="A8588">
        <v>684.58600000000001</v>
      </c>
      <c r="B8588">
        <v>85.58</v>
      </c>
      <c r="C8588">
        <v>-1.2037899999999999</v>
      </c>
      <c r="D8588">
        <v>12.15513</v>
      </c>
      <c r="E8588" s="1">
        <v>-2.9524000000000002E-2</v>
      </c>
      <c r="F8588">
        <v>0.26329000000000002</v>
      </c>
      <c r="G8588">
        <f t="shared" si="807"/>
        <v>1.2300991559999999</v>
      </c>
      <c r="H8588">
        <f t="shared" si="805"/>
        <v>-0.17561234563944184</v>
      </c>
      <c r="I8588">
        <f t="shared" si="806"/>
        <v>-2.015222994653898E-2</v>
      </c>
      <c r="J8588">
        <f t="shared" si="808"/>
        <v>-4.8424200000003635E-3</v>
      </c>
      <c r="K8588">
        <f t="shared" si="809"/>
        <v>1.0441290710592481E-3</v>
      </c>
      <c r="L8588">
        <f t="shared" si="810"/>
        <v>-2.7574485053246594E-2</v>
      </c>
    </row>
    <row r="8589" spans="1:12">
      <c r="A8589">
        <v>684.69097999999997</v>
      </c>
      <c r="B8589">
        <v>85.59</v>
      </c>
      <c r="C8589">
        <v>-1.1997800000000001</v>
      </c>
      <c r="D8589">
        <v>12.15612</v>
      </c>
      <c r="E8589" s="1">
        <v>-3.0727999999999998E-2</v>
      </c>
      <c r="F8589">
        <v>0.26324999999999998</v>
      </c>
      <c r="G8589">
        <f t="shared" si="807"/>
        <v>1.2301993439999999</v>
      </c>
      <c r="H8589">
        <f t="shared" si="805"/>
        <v>-0.17551215763944183</v>
      </c>
      <c r="I8589">
        <f t="shared" si="806"/>
        <v>-2.0140732966605523E-2</v>
      </c>
      <c r="J8589">
        <f t="shared" si="808"/>
        <v>-4.0075200000001176E-3</v>
      </c>
      <c r="K8589">
        <f t="shared" si="809"/>
        <v>1.0440146338278407E-3</v>
      </c>
      <c r="L8589">
        <f t="shared" si="810"/>
        <v>-2.2833290034715695E-2</v>
      </c>
    </row>
    <row r="8590" spans="1:12">
      <c r="A8590">
        <v>684.79498000000001</v>
      </c>
      <c r="B8590">
        <v>85.6</v>
      </c>
      <c r="C8590">
        <v>-1.19716</v>
      </c>
      <c r="D8590">
        <v>12.155139999999999</v>
      </c>
      <c r="E8590" s="1">
        <v>-3.5663E-2</v>
      </c>
      <c r="F8590">
        <v>0.26319999999999999</v>
      </c>
      <c r="G8590">
        <f t="shared" si="807"/>
        <v>1.2301001679999999</v>
      </c>
      <c r="H8590">
        <f t="shared" si="805"/>
        <v>-0.17561133363944181</v>
      </c>
      <c r="I8590">
        <f t="shared" si="806"/>
        <v>-2.015211381542854E-2</v>
      </c>
      <c r="J8590">
        <f t="shared" si="808"/>
        <v>-3.3328533333333295E-3</v>
      </c>
      <c r="K8590">
        <f t="shared" si="809"/>
        <v>1.0439012896126874E-3</v>
      </c>
      <c r="L8590">
        <f t="shared" si="810"/>
        <v>-1.897857765932244E-2</v>
      </c>
    </row>
    <row r="8591" spans="1:12">
      <c r="A8591">
        <v>684.89202999999998</v>
      </c>
      <c r="B8591">
        <v>85.61</v>
      </c>
      <c r="C8591">
        <v>-1.1982900000000001</v>
      </c>
      <c r="D8591">
        <v>12.155139999999999</v>
      </c>
      <c r="E8591" s="1">
        <v>-4.2853000000000002E-2</v>
      </c>
      <c r="F8591">
        <v>0.26316000000000001</v>
      </c>
      <c r="G8591">
        <f t="shared" si="807"/>
        <v>1.2301001679999999</v>
      </c>
      <c r="H8591">
        <f t="shared" si="805"/>
        <v>-0.17561133363944181</v>
      </c>
      <c r="I8591">
        <f t="shared" si="806"/>
        <v>-2.015211381542854E-2</v>
      </c>
      <c r="J8591">
        <f t="shared" si="808"/>
        <v>-2.8268533333332146E-3</v>
      </c>
      <c r="K8591">
        <f t="shared" si="809"/>
        <v>1.0437955420390065E-3</v>
      </c>
      <c r="L8591">
        <f t="shared" si="810"/>
        <v>-1.6097214654363923E-2</v>
      </c>
    </row>
    <row r="8592" spans="1:12">
      <c r="A8592">
        <v>684.99199999999996</v>
      </c>
      <c r="B8592">
        <v>85.62</v>
      </c>
      <c r="C8592">
        <v>-1.19614</v>
      </c>
      <c r="D8592">
        <v>12.15415</v>
      </c>
      <c r="E8592" s="1">
        <v>-5.0124000000000002E-2</v>
      </c>
      <c r="F8592">
        <v>0.26312000000000002</v>
      </c>
      <c r="G8592">
        <f t="shared" si="807"/>
        <v>1.2299999799999999</v>
      </c>
      <c r="H8592">
        <f t="shared" si="805"/>
        <v>-0.17571152163944181</v>
      </c>
      <c r="I8592">
        <f t="shared" si="806"/>
        <v>-2.0163610795361993E-2</v>
      </c>
      <c r="J8592">
        <f t="shared" si="808"/>
        <v>-3.3244199999997301E-3</v>
      </c>
      <c r="K8592">
        <f t="shared" si="809"/>
        <v>1.0436866351751621E-3</v>
      </c>
      <c r="L8592">
        <f t="shared" si="810"/>
        <v>-1.8919761032070537E-2</v>
      </c>
    </row>
    <row r="8593" spans="1:12">
      <c r="A8593">
        <v>685.09198000000004</v>
      </c>
      <c r="B8593">
        <v>85.63</v>
      </c>
      <c r="C8593">
        <v>-1.19398</v>
      </c>
      <c r="D8593">
        <v>12.15415</v>
      </c>
      <c r="E8593" s="1">
        <v>-5.4932000000000002E-2</v>
      </c>
      <c r="F8593">
        <v>0.26307000000000003</v>
      </c>
      <c r="G8593">
        <f t="shared" si="807"/>
        <v>1.2299999799999999</v>
      </c>
      <c r="H8593">
        <f t="shared" si="805"/>
        <v>-0.17571152163944181</v>
      </c>
      <c r="I8593">
        <f t="shared" si="806"/>
        <v>-2.0163610795361993E-2</v>
      </c>
      <c r="J8593">
        <f t="shared" si="808"/>
        <v>-3.3227333333329481E-3</v>
      </c>
      <c r="K8593">
        <f t="shared" si="809"/>
        <v>1.0435777401445092E-3</v>
      </c>
      <c r="L8593">
        <f t="shared" si="810"/>
        <v>-1.8910161965082526E-2</v>
      </c>
    </row>
    <row r="8594" spans="1:12">
      <c r="A8594">
        <v>685.18903</v>
      </c>
      <c r="B8594">
        <v>85.64</v>
      </c>
      <c r="C8594">
        <v>-1.19417</v>
      </c>
      <c r="D8594">
        <v>12.15316</v>
      </c>
      <c r="E8594" s="1">
        <v>-5.6897000000000003E-2</v>
      </c>
      <c r="F8594">
        <v>0.26302999999999999</v>
      </c>
      <c r="G8594">
        <f t="shared" si="807"/>
        <v>1.2298997919999999</v>
      </c>
      <c r="H8594">
        <f t="shared" si="805"/>
        <v>-0.17581170963944182</v>
      </c>
      <c r="I8594">
        <f t="shared" si="806"/>
        <v>-2.0175107775295451E-2</v>
      </c>
      <c r="J8594">
        <f t="shared" si="808"/>
        <v>-3.4897133333329513E-3</v>
      </c>
      <c r="K8594">
        <f t="shared" si="809"/>
        <v>1.0434720581087051E-3</v>
      </c>
      <c r="L8594">
        <f t="shared" si="810"/>
        <v>-1.9849151916500475E-2</v>
      </c>
    </row>
    <row r="8595" spans="1:12">
      <c r="A8595">
        <v>685.29700000000003</v>
      </c>
      <c r="B8595">
        <v>85.65</v>
      </c>
      <c r="C8595">
        <v>-1.1929700000000001</v>
      </c>
      <c r="D8595">
        <v>12.15217</v>
      </c>
      <c r="E8595" s="1">
        <v>-5.7528000000000003E-2</v>
      </c>
      <c r="F8595">
        <v>0.26299</v>
      </c>
      <c r="G8595">
        <f t="shared" si="807"/>
        <v>1.2297996039999999</v>
      </c>
      <c r="H8595">
        <f t="shared" si="805"/>
        <v>-0.17591189763944182</v>
      </c>
      <c r="I8595">
        <f t="shared" si="806"/>
        <v>-2.0186604755228908E-2</v>
      </c>
      <c r="J8595">
        <f t="shared" si="808"/>
        <v>-4.4932799999993518E-3</v>
      </c>
      <c r="K8595">
        <f t="shared" si="809"/>
        <v>1.043354509952037E-3</v>
      </c>
      <c r="L8595">
        <f t="shared" si="810"/>
        <v>-2.5542786248653929E-2</v>
      </c>
    </row>
    <row r="8596" spans="1:12">
      <c r="A8596">
        <v>685.39301</v>
      </c>
      <c r="B8596">
        <v>85.66</v>
      </c>
      <c r="C8596">
        <v>-1.19316</v>
      </c>
      <c r="D8596">
        <v>12.15217</v>
      </c>
      <c r="E8596" s="1">
        <v>-5.7432999999999998E-2</v>
      </c>
      <c r="F8596">
        <v>0.26294000000000001</v>
      </c>
      <c r="G8596">
        <f t="shared" si="807"/>
        <v>1.2297996039999999</v>
      </c>
      <c r="H8596">
        <f t="shared" si="805"/>
        <v>-0.17591189763944182</v>
      </c>
      <c r="I8596">
        <f t="shared" si="806"/>
        <v>-2.0186604755228908E-2</v>
      </c>
      <c r="J8596">
        <f t="shared" si="808"/>
        <v>-4.8306133333330904E-3</v>
      </c>
      <c r="K8596">
        <f t="shared" si="809"/>
        <v>1.043250005025857E-3</v>
      </c>
      <c r="L8596">
        <f t="shared" si="810"/>
        <v>-2.7460412843900796E-2</v>
      </c>
    </row>
    <row r="8597" spans="1:12">
      <c r="A8597">
        <v>685.49597000000006</v>
      </c>
      <c r="B8597">
        <v>85.67</v>
      </c>
      <c r="C8597">
        <v>-1.1905399999999999</v>
      </c>
      <c r="D8597">
        <v>12.15217</v>
      </c>
      <c r="E8597" s="1">
        <v>-5.6404999999999997E-2</v>
      </c>
      <c r="F8597">
        <v>0.26290000000000002</v>
      </c>
      <c r="G8597">
        <f t="shared" si="807"/>
        <v>1.2297996039999999</v>
      </c>
      <c r="H8597">
        <f t="shared" si="805"/>
        <v>-0.17591189763944182</v>
      </c>
      <c r="I8597">
        <f t="shared" si="806"/>
        <v>-2.0186604755228908E-2</v>
      </c>
      <c r="J8597">
        <f t="shared" si="808"/>
        <v>-5.3366133333332122E-3</v>
      </c>
      <c r="K8597">
        <f t="shared" si="809"/>
        <v>1.0431379584269259E-3</v>
      </c>
      <c r="L8597">
        <f t="shared" si="810"/>
        <v>-3.0336852736768338E-2</v>
      </c>
    </row>
    <row r="8598" spans="1:12">
      <c r="A8598">
        <v>685.58501999999999</v>
      </c>
      <c r="B8598">
        <v>85.68</v>
      </c>
      <c r="C8598">
        <v>-1.19024</v>
      </c>
      <c r="D8598">
        <v>12.15019</v>
      </c>
      <c r="E8598" s="1">
        <v>-5.4447000000000002E-2</v>
      </c>
      <c r="F8598">
        <v>0.26285999999999998</v>
      </c>
      <c r="G8598">
        <f t="shared" si="807"/>
        <v>1.2295992279999999</v>
      </c>
      <c r="H8598">
        <f t="shared" si="805"/>
        <v>-0.17611227363944182</v>
      </c>
      <c r="I8598">
        <f t="shared" si="806"/>
        <v>-2.0209598715095822E-2</v>
      </c>
      <c r="J8598">
        <f t="shared" si="808"/>
        <v>-5.8442999999996819E-3</v>
      </c>
      <c r="K8598">
        <f t="shared" si="809"/>
        <v>1.0430410688450705E-3</v>
      </c>
      <c r="L8598">
        <f t="shared" si="810"/>
        <v>-3.3185080626264775E-2</v>
      </c>
    </row>
    <row r="8599" spans="1:12">
      <c r="A8599">
        <v>685.69201999999996</v>
      </c>
      <c r="B8599">
        <v>85.69</v>
      </c>
      <c r="C8599">
        <v>-1.18716</v>
      </c>
      <c r="D8599">
        <v>12.15019</v>
      </c>
      <c r="E8599" s="1">
        <v>-5.1657000000000002E-2</v>
      </c>
      <c r="F8599">
        <v>0.26282</v>
      </c>
      <c r="G8599">
        <f t="shared" si="807"/>
        <v>1.2295992279999999</v>
      </c>
      <c r="H8599">
        <f t="shared" si="805"/>
        <v>-0.17611227363944182</v>
      </c>
      <c r="I8599">
        <f t="shared" si="806"/>
        <v>-2.0209598715095822E-2</v>
      </c>
      <c r="J8599">
        <f t="shared" si="808"/>
        <v>-6.1782600000001237E-3</v>
      </c>
      <c r="K8599">
        <f t="shared" si="809"/>
        <v>1.0429246728256654E-3</v>
      </c>
      <c r="L8599">
        <f t="shared" si="810"/>
        <v>-3.5081370947768233E-2</v>
      </c>
    </row>
    <row r="8600" spans="1:12">
      <c r="A8600">
        <v>685.79199000000006</v>
      </c>
      <c r="B8600">
        <v>85.7</v>
      </c>
      <c r="C8600">
        <v>-1.1882999999999999</v>
      </c>
      <c r="D8600">
        <v>12.15019</v>
      </c>
      <c r="E8600" s="1">
        <v>-4.9140000000000003E-2</v>
      </c>
      <c r="F8600">
        <v>0.26277</v>
      </c>
      <c r="G8600">
        <f t="shared" si="807"/>
        <v>1.2295992279999999</v>
      </c>
      <c r="H8600">
        <f t="shared" si="805"/>
        <v>-0.17611227363944182</v>
      </c>
      <c r="I8600">
        <f t="shared" si="806"/>
        <v>-2.0209598715095822E-2</v>
      </c>
      <c r="J8600">
        <f t="shared" si="808"/>
        <v>-5.6773200000001141E-3</v>
      </c>
      <c r="K8600">
        <f t="shared" si="809"/>
        <v>1.0428159476049224E-3</v>
      </c>
      <c r="L8600">
        <f t="shared" si="810"/>
        <v>-3.2236935465516758E-2</v>
      </c>
    </row>
    <row r="8601" spans="1:12">
      <c r="A8601">
        <v>685.89502000000005</v>
      </c>
      <c r="B8601">
        <v>85.71</v>
      </c>
      <c r="C8601">
        <v>-1.18614</v>
      </c>
      <c r="D8601">
        <v>12.1492</v>
      </c>
      <c r="E8601" s="1">
        <v>-4.9028000000000002E-2</v>
      </c>
      <c r="F8601">
        <v>0.26273000000000002</v>
      </c>
      <c r="G8601">
        <f t="shared" si="807"/>
        <v>1.2294990399999999</v>
      </c>
      <c r="H8601">
        <f t="shared" si="805"/>
        <v>-0.17621246163944182</v>
      </c>
      <c r="I8601">
        <f t="shared" si="806"/>
        <v>-2.0221095695029275E-2</v>
      </c>
      <c r="J8601">
        <f t="shared" si="808"/>
        <v>-5.8443000000002361E-3</v>
      </c>
      <c r="K8601">
        <f t="shared" si="809"/>
        <v>1.042703918112207E-3</v>
      </c>
      <c r="L8601">
        <f t="shared" si="810"/>
        <v>-3.3166212795770283E-2</v>
      </c>
    </row>
    <row r="8602" spans="1:12">
      <c r="A8602">
        <v>686.00098000000003</v>
      </c>
      <c r="B8602">
        <v>85.72</v>
      </c>
      <c r="C8602">
        <v>-1.1844699999999999</v>
      </c>
      <c r="D8602">
        <v>12.1492</v>
      </c>
      <c r="E8602" s="1">
        <v>-5.2630999999999997E-2</v>
      </c>
      <c r="F8602">
        <v>0.26268000000000002</v>
      </c>
      <c r="G8602">
        <f t="shared" si="807"/>
        <v>1.2294990399999999</v>
      </c>
      <c r="H8602">
        <f t="shared" si="805"/>
        <v>-0.17621246163944182</v>
      </c>
      <c r="I8602">
        <f t="shared" si="806"/>
        <v>-2.0221095695029275E-2</v>
      </c>
      <c r="J8602">
        <f t="shared" si="808"/>
        <v>-5.1763800000004185E-3</v>
      </c>
      <c r="K8602">
        <f t="shared" si="809"/>
        <v>1.0425887277934075E-3</v>
      </c>
      <c r="L8602">
        <f t="shared" si="810"/>
        <v>-2.9375788476254872E-2</v>
      </c>
    </row>
    <row r="8603" spans="1:12">
      <c r="A8603">
        <v>686.08801000000005</v>
      </c>
      <c r="B8603">
        <v>85.73</v>
      </c>
      <c r="C8603">
        <v>-1.18276</v>
      </c>
      <c r="D8603">
        <v>12.14822</v>
      </c>
      <c r="E8603" s="1">
        <v>-5.9448000000000001E-2</v>
      </c>
      <c r="F8603">
        <v>0.26264999999999999</v>
      </c>
      <c r="G8603">
        <f t="shared" si="807"/>
        <v>1.2293998639999999</v>
      </c>
      <c r="H8603">
        <f t="shared" si="805"/>
        <v>-0.1763116376394418</v>
      </c>
      <c r="I8603">
        <f t="shared" si="806"/>
        <v>-2.0232476543852292E-2</v>
      </c>
      <c r="J8603">
        <f t="shared" si="808"/>
        <v>-5.1696333333334865E-3</v>
      </c>
      <c r="K8603">
        <f t="shared" si="809"/>
        <v>1.0424941355274275E-3</v>
      </c>
      <c r="L8603">
        <f t="shared" si="810"/>
        <v>-2.9320998900284809E-2</v>
      </c>
    </row>
    <row r="8604" spans="1:12">
      <c r="A8604">
        <v>686.19597999999996</v>
      </c>
      <c r="B8604">
        <v>85.74</v>
      </c>
      <c r="C8604">
        <v>-1.1820200000000001</v>
      </c>
      <c r="D8604">
        <v>12.14822</v>
      </c>
      <c r="E8604" s="1">
        <v>-6.8385000000000001E-2</v>
      </c>
      <c r="F8604">
        <v>0.2626</v>
      </c>
      <c r="G8604">
        <f t="shared" si="807"/>
        <v>1.2293998639999999</v>
      </c>
      <c r="H8604">
        <f t="shared" si="805"/>
        <v>-0.1763116376394418</v>
      </c>
      <c r="I8604">
        <f t="shared" si="806"/>
        <v>-2.0232476543852292E-2</v>
      </c>
      <c r="J8604">
        <f t="shared" si="808"/>
        <v>-5.1645733333333752E-3</v>
      </c>
      <c r="K8604">
        <f t="shared" si="809"/>
        <v>1.0423768075830161E-3</v>
      </c>
      <c r="L8604">
        <f t="shared" si="810"/>
        <v>-2.9292299717021256E-2</v>
      </c>
    </row>
    <row r="8605" spans="1:12">
      <c r="A8605">
        <v>686.30200000000002</v>
      </c>
      <c r="B8605">
        <v>85.75</v>
      </c>
      <c r="C8605">
        <v>-1.1794</v>
      </c>
      <c r="D8605">
        <v>12.14724</v>
      </c>
      <c r="E8605" s="1">
        <v>-7.7337000000000003E-2</v>
      </c>
      <c r="F8605">
        <v>0.26256000000000002</v>
      </c>
      <c r="G8605">
        <f t="shared" si="807"/>
        <v>1.2293006879999999</v>
      </c>
      <c r="H8605">
        <f t="shared" si="805"/>
        <v>-0.17641081363944178</v>
      </c>
      <c r="I8605">
        <f t="shared" si="806"/>
        <v>-2.0243857392675306E-2</v>
      </c>
      <c r="J8605">
        <f t="shared" si="808"/>
        <v>-5.1544533333332618E-3</v>
      </c>
      <c r="K8605">
        <f t="shared" si="809"/>
        <v>1.0422616243438963E-3</v>
      </c>
      <c r="L8605">
        <f t="shared" si="810"/>
        <v>-2.9218465846817192E-2</v>
      </c>
    </row>
    <row r="8606" spans="1:12">
      <c r="A8606">
        <v>686.39000999999996</v>
      </c>
      <c r="B8606">
        <v>85.76</v>
      </c>
      <c r="C8606">
        <v>-1.1795800000000001</v>
      </c>
      <c r="D8606">
        <v>12.14625</v>
      </c>
      <c r="E8606" s="1">
        <v>-8.3279000000000006E-2</v>
      </c>
      <c r="F8606">
        <v>0.26251999999999998</v>
      </c>
      <c r="G8606">
        <f t="shared" si="807"/>
        <v>1.2292004999999999</v>
      </c>
      <c r="H8606">
        <f t="shared" si="805"/>
        <v>-0.17651100163944178</v>
      </c>
      <c r="I8606">
        <f t="shared" si="806"/>
        <v>-2.0255354372608763E-2</v>
      </c>
      <c r="J8606">
        <f t="shared" si="808"/>
        <v>-4.9807266666662617E-3</v>
      </c>
      <c r="K8606">
        <f t="shared" si="809"/>
        <v>1.0421660270320569E-3</v>
      </c>
      <c r="L8606">
        <f t="shared" si="810"/>
        <v>-2.8217655672479663E-2</v>
      </c>
    </row>
    <row r="8607" spans="1:12">
      <c r="A8607">
        <v>686.48699999999997</v>
      </c>
      <c r="B8607">
        <v>85.77</v>
      </c>
      <c r="C8607">
        <v>-1.17835</v>
      </c>
      <c r="D8607">
        <v>12.14526</v>
      </c>
      <c r="E8607" s="1">
        <v>-8.4209000000000006E-2</v>
      </c>
      <c r="F8607">
        <v>0.26247999999999999</v>
      </c>
      <c r="G8607">
        <f t="shared" si="807"/>
        <v>1.2291003119999999</v>
      </c>
      <c r="H8607">
        <f t="shared" ref="H8607:H8670" si="811">G8607-G$27-E$27</f>
        <v>-0.17661118963944178</v>
      </c>
      <c r="I8607">
        <f t="shared" ref="I8607:I8670" si="812">H8607/(G$30-G$27-E$27)</f>
        <v>-2.026685135254222E-2</v>
      </c>
      <c r="J8607">
        <f t="shared" si="808"/>
        <v>-6.1462133333325883E-3</v>
      </c>
      <c r="K8607">
        <f t="shared" si="809"/>
        <v>1.0420606958672916E-3</v>
      </c>
      <c r="L8607">
        <f t="shared" si="810"/>
        <v>-3.4800814975995055E-2</v>
      </c>
    </row>
    <row r="8608" spans="1:12">
      <c r="A8608">
        <v>686.59100000000001</v>
      </c>
      <c r="B8608">
        <v>85.78</v>
      </c>
      <c r="C8608">
        <v>-1.17855</v>
      </c>
      <c r="D8608">
        <v>12.144270000000001</v>
      </c>
      <c r="E8608" s="1">
        <v>-8.0639000000000002E-2</v>
      </c>
      <c r="F8608">
        <v>0.26243</v>
      </c>
      <c r="G8608">
        <f t="shared" si="807"/>
        <v>1.2290001239999999</v>
      </c>
      <c r="H8608">
        <f t="shared" si="811"/>
        <v>-0.17671137763944178</v>
      </c>
      <c r="I8608">
        <f t="shared" si="812"/>
        <v>-2.0278348332475677E-2</v>
      </c>
      <c r="J8608">
        <f t="shared" si="808"/>
        <v>-7.1480933333326084E-3</v>
      </c>
      <c r="K8608">
        <f t="shared" si="809"/>
        <v>1.0419477754935967E-3</v>
      </c>
      <c r="L8608">
        <f t="shared" si="810"/>
        <v>-4.045066836566364E-2</v>
      </c>
    </row>
    <row r="8609" spans="1:12">
      <c r="A8609">
        <v>686.69201999999996</v>
      </c>
      <c r="B8609">
        <v>85.79</v>
      </c>
      <c r="C8609">
        <v>-1.1754500000000001</v>
      </c>
      <c r="D8609">
        <v>12.143280000000001</v>
      </c>
      <c r="E8609" s="1">
        <v>-7.4989E-2</v>
      </c>
      <c r="F8609">
        <v>0.26239000000000001</v>
      </c>
      <c r="G8609">
        <f t="shared" si="807"/>
        <v>1.2288999359999999</v>
      </c>
      <c r="H8609">
        <f t="shared" si="811"/>
        <v>-0.17681156563944178</v>
      </c>
      <c r="I8609">
        <f t="shared" si="812"/>
        <v>-2.0289845312409131E-2</v>
      </c>
      <c r="J8609">
        <f t="shared" si="808"/>
        <v>-7.8193866666654704E-3</v>
      </c>
      <c r="K8609">
        <f t="shared" si="809"/>
        <v>1.0418381141513269E-3</v>
      </c>
      <c r="L8609">
        <f t="shared" si="810"/>
        <v>-4.4224407144332081E-2</v>
      </c>
    </row>
    <row r="8610" spans="1:12">
      <c r="A8610">
        <v>686.79400999999996</v>
      </c>
      <c r="B8610">
        <v>85.8</v>
      </c>
      <c r="C8610">
        <v>-1.1751799999999999</v>
      </c>
      <c r="D8610">
        <v>12.143280000000001</v>
      </c>
      <c r="E8610" s="1">
        <v>-6.9211999999999996E-2</v>
      </c>
      <c r="F8610">
        <v>0.26234000000000002</v>
      </c>
      <c r="G8610">
        <f t="shared" si="807"/>
        <v>1.2288999359999999</v>
      </c>
      <c r="H8610">
        <f t="shared" si="811"/>
        <v>-0.17681156563944178</v>
      </c>
      <c r="I8610">
        <f t="shared" si="812"/>
        <v>-2.0289845312409131E-2</v>
      </c>
      <c r="J8610">
        <f t="shared" si="808"/>
        <v>-8.1600933333329326E-3</v>
      </c>
      <c r="K8610">
        <f t="shared" si="809"/>
        <v>1.0417274232483622E-3</v>
      </c>
      <c r="L8610">
        <f t="shared" si="810"/>
        <v>-4.6151354996613644E-2</v>
      </c>
    </row>
    <row r="8611" spans="1:12">
      <c r="A8611">
        <v>686.89202999999998</v>
      </c>
      <c r="B8611">
        <v>85.81</v>
      </c>
      <c r="C8611">
        <v>-1.1734800000000001</v>
      </c>
      <c r="D8611">
        <v>12.142289999999999</v>
      </c>
      <c r="E8611" s="1">
        <v>-6.4116999999999993E-2</v>
      </c>
      <c r="F8611">
        <v>0.26229999999999998</v>
      </c>
      <c r="G8611">
        <f t="shared" si="807"/>
        <v>1.2287997479999997</v>
      </c>
      <c r="H8611">
        <f t="shared" si="811"/>
        <v>-0.176911753639442</v>
      </c>
      <c r="I8611">
        <f t="shared" si="812"/>
        <v>-2.0301342292342615E-2</v>
      </c>
      <c r="J8611">
        <f t="shared" si="808"/>
        <v>-8.1702133333346368E-3</v>
      </c>
      <c r="K8611">
        <f t="shared" si="809"/>
        <v>1.0416210631944936E-3</v>
      </c>
      <c r="L8611">
        <f t="shared" si="810"/>
        <v>-4.6182422395665571E-2</v>
      </c>
    </row>
    <row r="8612" spans="1:12">
      <c r="A8612">
        <v>686.98602000000005</v>
      </c>
      <c r="B8612">
        <v>85.82</v>
      </c>
      <c r="C8612">
        <v>-1.17178</v>
      </c>
      <c r="D8612">
        <v>12.141299999999999</v>
      </c>
      <c r="E8612" s="1">
        <v>-5.9374000000000003E-2</v>
      </c>
      <c r="F8612">
        <v>0.26225999999999999</v>
      </c>
      <c r="G8612">
        <f t="shared" si="807"/>
        <v>1.2286995599999999</v>
      </c>
      <c r="H8612">
        <f t="shared" si="811"/>
        <v>-0.17701194163944178</v>
      </c>
      <c r="I8612">
        <f t="shared" si="812"/>
        <v>-2.0312839272276045E-2</v>
      </c>
      <c r="J8612">
        <f t="shared" si="808"/>
        <v>-8.5092333333345507E-3</v>
      </c>
      <c r="K8612">
        <f t="shared" si="809"/>
        <v>1.0415190964296914E-3</v>
      </c>
      <c r="L8612">
        <f t="shared" si="810"/>
        <v>-4.8071521359090749E-2</v>
      </c>
    </row>
    <row r="8613" spans="1:12">
      <c r="A8613">
        <v>687.09398999999996</v>
      </c>
      <c r="B8613">
        <v>85.83</v>
      </c>
      <c r="C8613">
        <v>-1.17011</v>
      </c>
      <c r="D8613">
        <v>12.141299999999999</v>
      </c>
      <c r="E8613" s="1">
        <v>-5.4146E-2</v>
      </c>
      <c r="F8613">
        <v>0.26221</v>
      </c>
      <c r="G8613">
        <f t="shared" si="807"/>
        <v>1.2286995599999999</v>
      </c>
      <c r="H8613">
        <f t="shared" si="811"/>
        <v>-0.17701194163944178</v>
      </c>
      <c r="I8613">
        <f t="shared" si="812"/>
        <v>-2.0312839272276045E-2</v>
      </c>
      <c r="J8613">
        <f t="shared" si="808"/>
        <v>-7.6810800000013E-3</v>
      </c>
      <c r="K8613">
        <f t="shared" si="809"/>
        <v>1.0414019878426941E-3</v>
      </c>
      <c r="L8613">
        <f t="shared" si="810"/>
        <v>-4.339300461234985E-2</v>
      </c>
    </row>
    <row r="8614" spans="1:12">
      <c r="A8614">
        <v>687.19201999999996</v>
      </c>
      <c r="B8614">
        <v>85.84</v>
      </c>
      <c r="C8614">
        <v>-1.16747</v>
      </c>
      <c r="D8614">
        <v>12.140319999999999</v>
      </c>
      <c r="E8614" s="1">
        <v>-4.7629999999999999E-2</v>
      </c>
      <c r="F8614">
        <v>0.26217000000000001</v>
      </c>
      <c r="G8614">
        <f t="shared" si="807"/>
        <v>1.2286003839999997</v>
      </c>
      <c r="H8614">
        <f t="shared" si="811"/>
        <v>-0.17711111763944198</v>
      </c>
      <c r="I8614">
        <f t="shared" si="812"/>
        <v>-2.0324220121099086E-2</v>
      </c>
      <c r="J8614">
        <f t="shared" si="808"/>
        <v>-7.1733933333353551E-3</v>
      </c>
      <c r="K8614">
        <f t="shared" si="809"/>
        <v>1.0412956833858004E-3</v>
      </c>
      <c r="L8614">
        <f t="shared" si="810"/>
        <v>-4.0502219335201504E-2</v>
      </c>
    </row>
    <row r="8615" spans="1:12">
      <c r="A8615">
        <v>687.29602</v>
      </c>
      <c r="B8615">
        <v>85.85</v>
      </c>
      <c r="C8615">
        <v>-1.1686099999999999</v>
      </c>
      <c r="D8615">
        <v>12.140319999999999</v>
      </c>
      <c r="E8615" s="1">
        <v>-3.9560999999999999E-2</v>
      </c>
      <c r="F8615">
        <v>0.26212999999999997</v>
      </c>
      <c r="G8615">
        <f t="shared" si="807"/>
        <v>1.2286003839999997</v>
      </c>
      <c r="H8615">
        <f t="shared" si="811"/>
        <v>-0.17711111763944198</v>
      </c>
      <c r="I8615">
        <f t="shared" si="812"/>
        <v>-2.0324220121099086E-2</v>
      </c>
      <c r="J8615">
        <f t="shared" si="808"/>
        <v>-6.3334333333360214E-3</v>
      </c>
      <c r="K8615">
        <f t="shared" si="809"/>
        <v>1.041182928739712E-3</v>
      </c>
      <c r="L8615">
        <f t="shared" si="810"/>
        <v>-3.5759659911522058E-2</v>
      </c>
    </row>
    <row r="8616" spans="1:12">
      <c r="A8616">
        <v>687.39398000000006</v>
      </c>
      <c r="B8616">
        <v>85.86</v>
      </c>
      <c r="C8616">
        <v>-1.1683300000000001</v>
      </c>
      <c r="D8616">
        <v>12.139329999999999</v>
      </c>
      <c r="E8616" s="1">
        <v>-2.9977E-2</v>
      </c>
      <c r="F8616">
        <v>0.26207999999999998</v>
      </c>
      <c r="G8616">
        <f t="shared" si="807"/>
        <v>1.2285001959999999</v>
      </c>
      <c r="H8616">
        <f t="shared" si="811"/>
        <v>-0.17721130563944176</v>
      </c>
      <c r="I8616">
        <f t="shared" si="812"/>
        <v>-2.0335717101032515E-2</v>
      </c>
      <c r="J8616">
        <f t="shared" si="808"/>
        <v>-5.9961000000015897E-3</v>
      </c>
      <c r="K8616">
        <f t="shared" si="809"/>
        <v>1.0410767448670074E-3</v>
      </c>
      <c r="L8616">
        <f t="shared" si="810"/>
        <v>-3.3835877335057808E-2</v>
      </c>
    </row>
    <row r="8617" spans="1:12">
      <c r="A8617">
        <v>687.49199999999996</v>
      </c>
      <c r="B8617">
        <v>85.87</v>
      </c>
      <c r="C8617">
        <v>-1.1647400000000001</v>
      </c>
      <c r="D8617">
        <v>12.139329999999999</v>
      </c>
      <c r="E8617" s="1">
        <v>-2.0216000000000001E-2</v>
      </c>
      <c r="F8617">
        <v>0.26204</v>
      </c>
      <c r="G8617">
        <f t="shared" si="807"/>
        <v>1.2285001959999999</v>
      </c>
      <c r="H8617">
        <f t="shared" si="811"/>
        <v>-0.17721130563944176</v>
      </c>
      <c r="I8617">
        <f t="shared" si="812"/>
        <v>-2.0335717101032515E-2</v>
      </c>
      <c r="J8617">
        <f t="shared" si="808"/>
        <v>-5.4934733333334351E-3</v>
      </c>
      <c r="K8617">
        <f t="shared" si="809"/>
        <v>1.0409705176329996E-3</v>
      </c>
      <c r="L8617">
        <f t="shared" si="810"/>
        <v>-3.0999564692055163E-2</v>
      </c>
    </row>
    <row r="8618" spans="1:12">
      <c r="A8618">
        <v>687.59398999999996</v>
      </c>
      <c r="B8618">
        <v>85.88</v>
      </c>
      <c r="C8618">
        <v>-1.16683</v>
      </c>
      <c r="D8618">
        <v>12.139329999999999</v>
      </c>
      <c r="E8618" s="1">
        <v>-1.2733E-2</v>
      </c>
      <c r="F8618">
        <v>0.26200000000000001</v>
      </c>
      <c r="G8618">
        <f t="shared" si="807"/>
        <v>1.2285001959999999</v>
      </c>
      <c r="H8618">
        <f t="shared" si="811"/>
        <v>-0.17721130563944176</v>
      </c>
      <c r="I8618">
        <f t="shared" si="812"/>
        <v>-2.0335717101032515E-2</v>
      </c>
      <c r="J8618">
        <f t="shared" si="808"/>
        <v>-4.9925333333322398E-3</v>
      </c>
      <c r="K8618">
        <f t="shared" si="809"/>
        <v>1.0408600110004332E-3</v>
      </c>
      <c r="L8618">
        <f t="shared" si="810"/>
        <v>-2.8172769876715225E-2</v>
      </c>
    </row>
    <row r="8619" spans="1:12">
      <c r="A8619">
        <v>687.69701999999995</v>
      </c>
      <c r="B8619">
        <v>85.89</v>
      </c>
      <c r="C8619">
        <v>-1.1651400000000001</v>
      </c>
      <c r="D8619">
        <v>12.139329999999999</v>
      </c>
      <c r="E8619" s="1">
        <v>-9.4908000000000006E-3</v>
      </c>
      <c r="F8619">
        <v>0.26195000000000002</v>
      </c>
      <c r="G8619">
        <f t="shared" si="807"/>
        <v>1.2285001959999999</v>
      </c>
      <c r="H8619">
        <f t="shared" si="811"/>
        <v>-0.17721130563944176</v>
      </c>
      <c r="I8619">
        <f t="shared" si="812"/>
        <v>-2.0335717101032515E-2</v>
      </c>
      <c r="J8619">
        <f t="shared" si="808"/>
        <v>-3.8253599999978107E-3</v>
      </c>
      <c r="K8619">
        <f t="shared" si="809"/>
        <v>1.0407484013428071E-3</v>
      </c>
      <c r="L8619">
        <f t="shared" si="810"/>
        <v>-2.1586433135259309E-2</v>
      </c>
    </row>
    <row r="8620" spans="1:12">
      <c r="A8620">
        <v>687.79303000000004</v>
      </c>
      <c r="B8620">
        <v>85.9</v>
      </c>
      <c r="C8620">
        <v>-1.16344</v>
      </c>
      <c r="D8620">
        <v>12.139329999999999</v>
      </c>
      <c r="E8620" s="1">
        <v>-1.1490999999999999E-2</v>
      </c>
      <c r="F8620">
        <v>0.26190999999999998</v>
      </c>
      <c r="G8620">
        <f t="shared" si="807"/>
        <v>1.2285001959999999</v>
      </c>
      <c r="H8620">
        <f t="shared" si="811"/>
        <v>-0.17721130563944176</v>
      </c>
      <c r="I8620">
        <f t="shared" si="812"/>
        <v>-2.0335717101032515E-2</v>
      </c>
      <c r="J8620">
        <f t="shared" si="808"/>
        <v>-2.826853333331773E-3</v>
      </c>
      <c r="K8620">
        <f t="shared" si="809"/>
        <v>1.0406444178069536E-3</v>
      </c>
      <c r="L8620">
        <f t="shared" si="810"/>
        <v>-1.5951879159918581E-2</v>
      </c>
    </row>
    <row r="8621" spans="1:12">
      <c r="A8621">
        <v>687.89697000000001</v>
      </c>
      <c r="B8621">
        <v>85.91</v>
      </c>
      <c r="C8621">
        <v>-1.16269</v>
      </c>
      <c r="D8621">
        <v>12.139329999999999</v>
      </c>
      <c r="E8621" s="1">
        <v>-1.7009E-2</v>
      </c>
      <c r="F8621">
        <v>0.26186999999999999</v>
      </c>
      <c r="G8621">
        <f t="shared" si="807"/>
        <v>1.2285001959999999</v>
      </c>
      <c r="H8621">
        <f t="shared" si="811"/>
        <v>-0.17721130563944176</v>
      </c>
      <c r="I8621">
        <f t="shared" si="812"/>
        <v>-2.0335717101032515E-2</v>
      </c>
      <c r="J8621">
        <f t="shared" si="808"/>
        <v>-2.1639933333313767E-3</v>
      </c>
      <c r="K8621">
        <f t="shared" si="809"/>
        <v>1.0405318691135356E-3</v>
      </c>
      <c r="L8621">
        <f t="shared" si="810"/>
        <v>-1.2211372889121915E-2</v>
      </c>
    </row>
    <row r="8622" spans="1:12">
      <c r="A8622">
        <v>688</v>
      </c>
      <c r="B8622">
        <v>85.92</v>
      </c>
      <c r="C8622">
        <v>-1.1614800000000001</v>
      </c>
      <c r="D8622">
        <v>12.139329999999999</v>
      </c>
      <c r="E8622" s="1">
        <v>-2.3556000000000001E-2</v>
      </c>
      <c r="F8622">
        <v>0.26182</v>
      </c>
      <c r="G8622">
        <f t="shared" si="807"/>
        <v>1.2285001959999999</v>
      </c>
      <c r="H8622">
        <f t="shared" si="811"/>
        <v>-0.17721130563944176</v>
      </c>
      <c r="I8622">
        <f t="shared" si="812"/>
        <v>-2.0335717101032515E-2</v>
      </c>
      <c r="J8622">
        <f t="shared" si="808"/>
        <v>-1.1688599999974327E-3</v>
      </c>
      <c r="K8622">
        <f t="shared" si="809"/>
        <v>1.0404203298132447E-3</v>
      </c>
      <c r="L8622">
        <f t="shared" si="810"/>
        <v>-6.5958545690962987E-3</v>
      </c>
    </row>
    <row r="8623" spans="1:12">
      <c r="A8623">
        <v>688.09198000000004</v>
      </c>
      <c r="B8623">
        <v>85.93</v>
      </c>
      <c r="C8623">
        <v>-1.1626000000000001</v>
      </c>
      <c r="D8623">
        <v>12.138339999999999</v>
      </c>
      <c r="E8623" s="1">
        <v>-2.9638000000000001E-2</v>
      </c>
      <c r="F8623">
        <v>0.26178000000000001</v>
      </c>
      <c r="G8623">
        <f t="shared" si="807"/>
        <v>1.2284000079999997</v>
      </c>
      <c r="H8623">
        <f t="shared" si="811"/>
        <v>-0.17731149363944199</v>
      </c>
      <c r="I8623">
        <f t="shared" si="812"/>
        <v>-2.0347214080965997E-2</v>
      </c>
      <c r="J8623">
        <f t="shared" si="808"/>
        <v>-1.335839999999995E-3</v>
      </c>
      <c r="K8623">
        <f t="shared" si="809"/>
        <v>1.0403207733395081E-3</v>
      </c>
      <c r="L8623">
        <f t="shared" si="810"/>
        <v>-7.5338601721803141E-3</v>
      </c>
    </row>
    <row r="8624" spans="1:12">
      <c r="A8624">
        <v>688.19201999999996</v>
      </c>
      <c r="B8624">
        <v>85.94</v>
      </c>
      <c r="C8624">
        <v>-1.1599600000000001</v>
      </c>
      <c r="D8624">
        <v>12.138339999999999</v>
      </c>
      <c r="E8624" s="1">
        <v>-3.4308999999999999E-2</v>
      </c>
      <c r="F8624">
        <v>0.26173999999999997</v>
      </c>
      <c r="G8624">
        <f t="shared" si="807"/>
        <v>1.2284000079999997</v>
      </c>
      <c r="H8624">
        <f t="shared" si="811"/>
        <v>-0.17731149363944199</v>
      </c>
      <c r="I8624">
        <f t="shared" si="812"/>
        <v>-2.0347214080965997E-2</v>
      </c>
      <c r="J8624">
        <f t="shared" si="808"/>
        <v>-1.1688600000026141E-3</v>
      </c>
      <c r="K8624">
        <f t="shared" si="809"/>
        <v>1.0402125145845596E-3</v>
      </c>
      <c r="L8624">
        <f t="shared" si="810"/>
        <v>-6.5921276506725425E-3</v>
      </c>
    </row>
    <row r="8625" spans="1:12">
      <c r="A8625">
        <v>688.29498000000001</v>
      </c>
      <c r="B8625">
        <v>85.95</v>
      </c>
      <c r="C8625">
        <v>-1.16204</v>
      </c>
      <c r="D8625">
        <v>12.138339999999999</v>
      </c>
      <c r="E8625" s="1">
        <v>-3.7336000000000001E-2</v>
      </c>
      <c r="F8625">
        <v>0.26169999999999999</v>
      </c>
      <c r="G8625">
        <f t="shared" si="807"/>
        <v>1.2284000079999997</v>
      </c>
      <c r="H8625">
        <f t="shared" si="811"/>
        <v>-0.17731149363944199</v>
      </c>
      <c r="I8625">
        <f t="shared" si="812"/>
        <v>-2.0347214080965997E-2</v>
      </c>
      <c r="J8625">
        <f t="shared" si="808"/>
        <v>-1.502820000003361E-3</v>
      </c>
      <c r="K8625">
        <f t="shared" si="809"/>
        <v>1.0401011194629151E-3</v>
      </c>
      <c r="L8625">
        <f t="shared" si="810"/>
        <v>-8.4755926937218392E-3</v>
      </c>
    </row>
    <row r="8626" spans="1:12">
      <c r="A8626">
        <v>688.38897999999995</v>
      </c>
      <c r="B8626">
        <v>85.96</v>
      </c>
      <c r="C8626">
        <v>-1.1593899999999999</v>
      </c>
      <c r="D8626">
        <v>12.13735</v>
      </c>
      <c r="E8626" s="1">
        <v>-3.8034999999999999E-2</v>
      </c>
      <c r="F8626">
        <v>0.26164999999999999</v>
      </c>
      <c r="G8626">
        <f t="shared" si="807"/>
        <v>1.2282998199999999</v>
      </c>
      <c r="H8626">
        <f t="shared" si="811"/>
        <v>-0.17741168163944177</v>
      </c>
      <c r="I8626">
        <f t="shared" si="812"/>
        <v>-2.0358711060899429E-2</v>
      </c>
      <c r="J8626">
        <f t="shared" si="808"/>
        <v>-2.3377200000021933E-3</v>
      </c>
      <c r="K8626">
        <f t="shared" si="809"/>
        <v>1.0399994392323024E-3</v>
      </c>
      <c r="L8626">
        <f t="shared" si="810"/>
        <v>-1.3176809883089889E-2</v>
      </c>
    </row>
    <row r="8627" spans="1:12">
      <c r="A8627">
        <v>688.48602000000005</v>
      </c>
      <c r="B8627">
        <v>85.97</v>
      </c>
      <c r="C8627">
        <v>-1.1595800000000001</v>
      </c>
      <c r="D8627">
        <v>12.13735</v>
      </c>
      <c r="E8627" s="1">
        <v>-3.5562000000000003E-2</v>
      </c>
      <c r="F8627">
        <v>0.26161000000000001</v>
      </c>
      <c r="G8627">
        <f t="shared" si="807"/>
        <v>1.2282998199999999</v>
      </c>
      <c r="H8627">
        <f t="shared" si="811"/>
        <v>-0.17741168163944177</v>
      </c>
      <c r="I8627">
        <f t="shared" si="812"/>
        <v>-2.0358711060899429E-2</v>
      </c>
      <c r="J8627">
        <f t="shared" si="808"/>
        <v>-2.8386600000012805E-3</v>
      </c>
      <c r="K8627">
        <f t="shared" si="809"/>
        <v>1.0398944914729795E-3</v>
      </c>
      <c r="L8627">
        <f t="shared" si="810"/>
        <v>-1.600041200088707E-2</v>
      </c>
    </row>
    <row r="8628" spans="1:12">
      <c r="A8628">
        <v>688.58099000000004</v>
      </c>
      <c r="B8628">
        <v>85.98</v>
      </c>
      <c r="C8628">
        <v>-1.1597599999999999</v>
      </c>
      <c r="D8628">
        <v>12.13636</v>
      </c>
      <c r="E8628" s="1">
        <v>-3.0033000000000001E-2</v>
      </c>
      <c r="F8628">
        <v>0.26157000000000002</v>
      </c>
      <c r="G8628">
        <f t="shared" si="807"/>
        <v>1.2281996319999999</v>
      </c>
      <c r="H8628">
        <f t="shared" si="811"/>
        <v>-0.17751186963944177</v>
      </c>
      <c r="I8628">
        <f t="shared" si="812"/>
        <v>-2.0370208040832886E-2</v>
      </c>
      <c r="J8628">
        <f t="shared" si="808"/>
        <v>-3.6735600000002101E-3</v>
      </c>
      <c r="K8628">
        <f t="shared" si="809"/>
        <v>1.0397918029032213E-3</v>
      </c>
      <c r="L8628">
        <f t="shared" si="810"/>
        <v>-2.0694728794541262E-2</v>
      </c>
    </row>
    <row r="8629" spans="1:12">
      <c r="A8629">
        <v>688.68799000000001</v>
      </c>
      <c r="B8629">
        <v>85.99</v>
      </c>
      <c r="C8629">
        <v>-1.1557200000000001</v>
      </c>
      <c r="D8629">
        <v>12.13636</v>
      </c>
      <c r="E8629" s="1">
        <v>-2.3935999999999999E-2</v>
      </c>
      <c r="F8629">
        <v>0.26151999999999997</v>
      </c>
      <c r="G8629">
        <f t="shared" si="807"/>
        <v>1.2281996319999999</v>
      </c>
      <c r="H8629">
        <f t="shared" si="811"/>
        <v>-0.17751186963944177</v>
      </c>
      <c r="I8629">
        <f t="shared" si="812"/>
        <v>-2.0370208040832886E-2</v>
      </c>
      <c r="J8629">
        <f t="shared" si="808"/>
        <v>-4.0075199999990863E-3</v>
      </c>
      <c r="K8629">
        <f t="shared" si="809"/>
        <v>1.0396761309043325E-3</v>
      </c>
      <c r="L8629">
        <f t="shared" si="810"/>
        <v>-2.2576067775856756E-2</v>
      </c>
    </row>
    <row r="8630" spans="1:12">
      <c r="A8630">
        <v>688.79199000000006</v>
      </c>
      <c r="B8630">
        <v>86</v>
      </c>
      <c r="C8630">
        <v>-1.1549700000000001</v>
      </c>
      <c r="D8630">
        <v>12.13636</v>
      </c>
      <c r="E8630" s="1">
        <v>-2.0368000000000001E-2</v>
      </c>
      <c r="F8630">
        <v>0.26147999999999999</v>
      </c>
      <c r="G8630">
        <f t="shared" si="807"/>
        <v>1.2281996319999999</v>
      </c>
      <c r="H8630">
        <f t="shared" si="811"/>
        <v>-0.17751186963944177</v>
      </c>
      <c r="I8630">
        <f t="shared" si="812"/>
        <v>-2.0370208040832886E-2</v>
      </c>
      <c r="J8630">
        <f t="shared" si="808"/>
        <v>-3.8405399999980592E-3</v>
      </c>
      <c r="K8630">
        <f t="shared" si="809"/>
        <v>1.0395637267066385E-3</v>
      </c>
      <c r="L8630">
        <f t="shared" si="810"/>
        <v>-2.1635398285190056E-2</v>
      </c>
    </row>
    <row r="8631" spans="1:12">
      <c r="A8631">
        <v>688.88702000000001</v>
      </c>
      <c r="B8631">
        <v>86.01</v>
      </c>
      <c r="C8631">
        <v>-1.15374</v>
      </c>
      <c r="D8631">
        <v>12.13636</v>
      </c>
      <c r="E8631" s="1">
        <v>-2.0105000000000001E-2</v>
      </c>
      <c r="F8631">
        <v>0.26144000000000001</v>
      </c>
      <c r="G8631">
        <f t="shared" si="807"/>
        <v>1.2281996319999999</v>
      </c>
      <c r="H8631">
        <f t="shared" si="811"/>
        <v>-0.17751186963944177</v>
      </c>
      <c r="I8631">
        <f t="shared" si="812"/>
        <v>-2.0370208040832886E-2</v>
      </c>
      <c r="J8631">
        <f t="shared" si="808"/>
        <v>-3.1726199999966985E-3</v>
      </c>
      <c r="K8631">
        <f t="shared" si="809"/>
        <v>1.0394610386199067E-3</v>
      </c>
      <c r="L8631">
        <f t="shared" si="810"/>
        <v>-1.787272032253874E-2</v>
      </c>
    </row>
    <row r="8632" spans="1:12">
      <c r="A8632">
        <v>688.99701000000005</v>
      </c>
      <c r="B8632">
        <v>86.02</v>
      </c>
      <c r="C8632">
        <v>-1.15158</v>
      </c>
      <c r="D8632">
        <v>12.13636</v>
      </c>
      <c r="E8632" s="1">
        <v>-2.1821E-2</v>
      </c>
      <c r="F8632">
        <v>0.26139000000000001</v>
      </c>
      <c r="G8632">
        <f t="shared" si="807"/>
        <v>1.2281996319999999</v>
      </c>
      <c r="H8632">
        <f t="shared" si="811"/>
        <v>-0.17751186963944177</v>
      </c>
      <c r="I8632">
        <f t="shared" si="812"/>
        <v>-2.0370208040832886E-2</v>
      </c>
      <c r="J8632">
        <f t="shared" si="808"/>
        <v>-2.8386599999973873E-3</v>
      </c>
      <c r="K8632">
        <f t="shared" si="809"/>
        <v>1.039342210292791E-3</v>
      </c>
      <c r="L8632">
        <f t="shared" si="810"/>
        <v>-1.5991381341220797E-2</v>
      </c>
    </row>
    <row r="8633" spans="1:12">
      <c r="A8633">
        <v>689.09900000000005</v>
      </c>
      <c r="B8633">
        <v>86.03</v>
      </c>
      <c r="C8633">
        <v>-1.15178</v>
      </c>
      <c r="D8633">
        <v>12.13538</v>
      </c>
      <c r="E8633" s="1">
        <v>-2.3758999999999999E-2</v>
      </c>
      <c r="F8633">
        <v>0.26135000000000003</v>
      </c>
      <c r="G8633">
        <f t="shared" si="807"/>
        <v>1.228100456</v>
      </c>
      <c r="H8633">
        <f t="shared" si="811"/>
        <v>-0.17761104563944174</v>
      </c>
      <c r="I8633">
        <f t="shared" si="812"/>
        <v>-2.03815888896559E-2</v>
      </c>
      <c r="J8633">
        <f t="shared" si="808"/>
        <v>-2.831913333331681E-3</v>
      </c>
      <c r="K8633">
        <f t="shared" si="809"/>
        <v>1.0392320490850082E-3</v>
      </c>
      <c r="L8633">
        <f t="shared" si="810"/>
        <v>-1.5944466309153936E-2</v>
      </c>
    </row>
    <row r="8634" spans="1:12">
      <c r="A8634">
        <v>689.19201999999996</v>
      </c>
      <c r="B8634">
        <v>86.04</v>
      </c>
      <c r="C8634">
        <v>-1.1500699999999999</v>
      </c>
      <c r="D8634">
        <v>12.13538</v>
      </c>
      <c r="E8634" s="1">
        <v>-2.5843999999999999E-2</v>
      </c>
      <c r="F8634">
        <v>0.26130999999999999</v>
      </c>
      <c r="G8634">
        <f t="shared" si="807"/>
        <v>1.228100456</v>
      </c>
      <c r="H8634">
        <f t="shared" si="811"/>
        <v>-0.17761104563944174</v>
      </c>
      <c r="I8634">
        <f t="shared" si="812"/>
        <v>-2.03815888896559E-2</v>
      </c>
      <c r="J8634">
        <f t="shared" si="808"/>
        <v>-2.3259133333329443E-3</v>
      </c>
      <c r="K8634">
        <f t="shared" si="809"/>
        <v>1.0391315968931712E-3</v>
      </c>
      <c r="L8634">
        <f t="shared" si="810"/>
        <v>-1.3095544395671489E-2</v>
      </c>
    </row>
    <row r="8635" spans="1:12">
      <c r="A8635">
        <v>689.29102</v>
      </c>
      <c r="B8635">
        <v>86.05</v>
      </c>
      <c r="C8635">
        <v>-1.14978</v>
      </c>
      <c r="D8635">
        <v>12.13538</v>
      </c>
      <c r="E8635" s="1">
        <v>-2.9100999999999998E-2</v>
      </c>
      <c r="F8635">
        <v>0.26125999999999999</v>
      </c>
      <c r="G8635">
        <f t="shared" si="807"/>
        <v>1.228100456</v>
      </c>
      <c r="H8635">
        <f t="shared" si="811"/>
        <v>-0.17761104563944174</v>
      </c>
      <c r="I8635">
        <f t="shared" si="812"/>
        <v>-2.03815888896559E-2</v>
      </c>
      <c r="J8635">
        <f t="shared" si="808"/>
        <v>-2.1555599999997068E-3</v>
      </c>
      <c r="K8635">
        <f t="shared" si="809"/>
        <v>1.0390247082361474E-3</v>
      </c>
      <c r="L8635">
        <f t="shared" si="810"/>
        <v>-1.2136407351463875E-2</v>
      </c>
    </row>
    <row r="8636" spans="1:12">
      <c r="A8636">
        <v>689.38702000000001</v>
      </c>
      <c r="B8636">
        <v>86.06</v>
      </c>
      <c r="C8636">
        <v>-1.1494899999999999</v>
      </c>
      <c r="D8636">
        <v>12.13538</v>
      </c>
      <c r="E8636" s="1">
        <v>-3.4110000000000001E-2</v>
      </c>
      <c r="F8636">
        <v>0.26122000000000001</v>
      </c>
      <c r="G8636">
        <f t="shared" si="807"/>
        <v>1.228100456</v>
      </c>
      <c r="H8636">
        <f t="shared" si="811"/>
        <v>-0.17761104563944174</v>
      </c>
      <c r="I8636">
        <f t="shared" si="812"/>
        <v>-2.03815888896559E-2</v>
      </c>
      <c r="J8636">
        <f t="shared" si="808"/>
        <v>-1.6529333333329928E-3</v>
      </c>
      <c r="K8636">
        <f t="shared" si="809"/>
        <v>1.0389210796276699E-3</v>
      </c>
      <c r="L8636">
        <f t="shared" si="810"/>
        <v>-9.3064782507306463E-3</v>
      </c>
    </row>
    <row r="8637" spans="1:12">
      <c r="A8637">
        <v>689.49401999999998</v>
      </c>
      <c r="B8637">
        <v>86.07</v>
      </c>
      <c r="C8637">
        <v>-1.15065</v>
      </c>
      <c r="D8637">
        <v>12.13439</v>
      </c>
      <c r="E8637" s="1">
        <v>-3.9683999999999997E-2</v>
      </c>
      <c r="F8637">
        <v>0.26117000000000001</v>
      </c>
      <c r="G8637">
        <f t="shared" si="807"/>
        <v>1.228000268</v>
      </c>
      <c r="H8637">
        <f t="shared" si="811"/>
        <v>-0.17771123363944175</v>
      </c>
      <c r="I8637">
        <f t="shared" si="812"/>
        <v>-2.0393085869589357E-2</v>
      </c>
      <c r="J8637">
        <f t="shared" si="808"/>
        <v>-2.3208533333329583E-3</v>
      </c>
      <c r="K8637">
        <f t="shared" si="809"/>
        <v>1.0388056012647334E-3</v>
      </c>
      <c r="L8637">
        <f t="shared" si="810"/>
        <v>-1.305968838211847E-2</v>
      </c>
    </row>
    <row r="8638" spans="1:12">
      <c r="A8638">
        <v>689.59100000000001</v>
      </c>
      <c r="B8638">
        <v>86.08</v>
      </c>
      <c r="C8638">
        <v>-1.14941</v>
      </c>
      <c r="D8638">
        <v>12.13439</v>
      </c>
      <c r="E8638" s="1">
        <v>-4.3661999999999999E-2</v>
      </c>
      <c r="F8638">
        <v>0.26112999999999997</v>
      </c>
      <c r="G8638">
        <f t="shared" ref="G8638:G8701" si="813">(D8638/100)*$B$16</f>
        <v>1.228000268</v>
      </c>
      <c r="H8638">
        <f t="shared" si="811"/>
        <v>-0.17771123363944175</v>
      </c>
      <c r="I8638">
        <f t="shared" si="812"/>
        <v>-2.0393085869589357E-2</v>
      </c>
      <c r="J8638">
        <f t="shared" ref="J8638:J8701" si="814">SLOPE(H8630:H8638,B8630:B8638)</f>
        <v>-2.6564999999998322E-3</v>
      </c>
      <c r="K8638">
        <f t="shared" ref="K8638:K8701" si="815">1/(A8638+273.15)</f>
        <v>1.0387009590325956E-3</v>
      </c>
      <c r="L8638">
        <f t="shared" ref="L8638:L8701" si="816">-J8638/H8638</f>
        <v>-1.4948407850173411E-2</v>
      </c>
    </row>
    <row r="8639" spans="1:12">
      <c r="A8639">
        <v>689.69597999999996</v>
      </c>
      <c r="B8639">
        <v>86.09</v>
      </c>
      <c r="C8639">
        <v>-1.15056</v>
      </c>
      <c r="D8639">
        <v>12.1334</v>
      </c>
      <c r="E8639" s="1">
        <v>-4.4574000000000003E-2</v>
      </c>
      <c r="F8639">
        <v>0.26108999999999999</v>
      </c>
      <c r="G8639">
        <f t="shared" si="813"/>
        <v>1.2279000799999999</v>
      </c>
      <c r="H8639">
        <f t="shared" si="811"/>
        <v>-0.17781142163944175</v>
      </c>
      <c r="I8639">
        <f t="shared" si="812"/>
        <v>-2.0404582849522814E-2</v>
      </c>
      <c r="J8639">
        <f t="shared" si="814"/>
        <v>-3.3277933333332697E-3</v>
      </c>
      <c r="K8639">
        <f t="shared" si="815"/>
        <v>1.0385877084931072E-3</v>
      </c>
      <c r="L8639">
        <f t="shared" si="816"/>
        <v>-1.8715295691641362E-2</v>
      </c>
    </row>
    <row r="8640" spans="1:12">
      <c r="A8640">
        <v>689.79498000000001</v>
      </c>
      <c r="B8640">
        <v>86.1</v>
      </c>
      <c r="C8640">
        <v>-1.15028</v>
      </c>
      <c r="D8640">
        <v>12.1334</v>
      </c>
      <c r="E8640" s="1">
        <v>-4.2932999999999999E-2</v>
      </c>
      <c r="F8640">
        <v>0.26103999999999999</v>
      </c>
      <c r="G8640">
        <f t="shared" si="813"/>
        <v>1.2279000799999999</v>
      </c>
      <c r="H8640">
        <f t="shared" si="811"/>
        <v>-0.17781142163944175</v>
      </c>
      <c r="I8640">
        <f t="shared" si="812"/>
        <v>-2.0404582849522814E-2</v>
      </c>
      <c r="J8640">
        <f t="shared" si="814"/>
        <v>-3.4998333333333739E-3</v>
      </c>
      <c r="K8640">
        <f t="shared" si="815"/>
        <v>1.0384809316935221E-3</v>
      </c>
      <c r="L8640">
        <f t="shared" si="816"/>
        <v>-1.9682837587509893E-2</v>
      </c>
    </row>
    <row r="8641" spans="1:12">
      <c r="A8641">
        <v>689.89301</v>
      </c>
      <c r="B8641">
        <v>86.11</v>
      </c>
      <c r="C8641">
        <v>-1.1490499999999999</v>
      </c>
      <c r="D8641">
        <v>12.13241</v>
      </c>
      <c r="E8641" s="1">
        <v>-4.0694000000000001E-2</v>
      </c>
      <c r="F8641">
        <v>0.26100000000000001</v>
      </c>
      <c r="G8641">
        <f t="shared" si="813"/>
        <v>1.2277998919999999</v>
      </c>
      <c r="H8641">
        <f t="shared" si="811"/>
        <v>-0.17791160963944175</v>
      </c>
      <c r="I8641">
        <f t="shared" si="812"/>
        <v>-2.0416079829456268E-2</v>
      </c>
      <c r="J8641">
        <f t="shared" si="814"/>
        <v>-3.840540000000307E-3</v>
      </c>
      <c r="K8641">
        <f t="shared" si="815"/>
        <v>1.0383752227223996E-3</v>
      </c>
      <c r="L8641">
        <f t="shared" si="816"/>
        <v>-2.1586786875705307E-2</v>
      </c>
    </row>
    <row r="8642" spans="1:12">
      <c r="A8642">
        <v>689.99103000000002</v>
      </c>
      <c r="B8642">
        <v>86.12</v>
      </c>
      <c r="C8642">
        <v>-1.1454500000000001</v>
      </c>
      <c r="D8642">
        <v>12.13241</v>
      </c>
      <c r="E8642" s="1">
        <v>-3.9635999999999998E-2</v>
      </c>
      <c r="F8642">
        <v>0.26096000000000003</v>
      </c>
      <c r="G8642">
        <f t="shared" si="813"/>
        <v>1.2277998919999999</v>
      </c>
      <c r="H8642">
        <f t="shared" si="811"/>
        <v>-0.17791160963944175</v>
      </c>
      <c r="I8642">
        <f t="shared" si="812"/>
        <v>-2.0416079829456268E-2</v>
      </c>
      <c r="J8642">
        <f t="shared" si="814"/>
        <v>-4.3414800000001336E-3</v>
      </c>
      <c r="K8642">
        <f t="shared" si="815"/>
        <v>1.0382695460497617E-3</v>
      </c>
      <c r="L8642">
        <f t="shared" si="816"/>
        <v>-2.4402454729056975E-2</v>
      </c>
    </row>
    <row r="8643" spans="1:12">
      <c r="A8643">
        <v>690.09600999999998</v>
      </c>
      <c r="B8643">
        <v>86.13</v>
      </c>
      <c r="C8643">
        <v>-1.1423300000000001</v>
      </c>
      <c r="D8643">
        <v>12.13241</v>
      </c>
      <c r="E8643" s="1">
        <v>-4.0717999999999997E-2</v>
      </c>
      <c r="F8643">
        <v>0.26090999999999998</v>
      </c>
      <c r="G8643">
        <f t="shared" si="813"/>
        <v>1.2277998919999999</v>
      </c>
      <c r="H8643">
        <f t="shared" si="811"/>
        <v>-0.17791160963944175</v>
      </c>
      <c r="I8643">
        <f t="shared" si="812"/>
        <v>-2.0416079829456268E-2</v>
      </c>
      <c r="J8643">
        <f t="shared" si="814"/>
        <v>-4.3414800000000078E-3</v>
      </c>
      <c r="K8643">
        <f t="shared" si="815"/>
        <v>1.0381563895603368E-3</v>
      </c>
      <c r="L8643">
        <f t="shared" si="816"/>
        <v>-2.4402454729056267E-2</v>
      </c>
    </row>
    <row r="8644" spans="1:12">
      <c r="A8644">
        <v>690.19097999999997</v>
      </c>
      <c r="B8644">
        <v>86.14</v>
      </c>
      <c r="C8644">
        <v>-1.1434599999999999</v>
      </c>
      <c r="D8644">
        <v>12.13142</v>
      </c>
      <c r="E8644" s="1">
        <v>-4.3309E-2</v>
      </c>
      <c r="F8644">
        <v>0.26086999999999999</v>
      </c>
      <c r="G8644">
        <f t="shared" si="813"/>
        <v>1.2276997039999999</v>
      </c>
      <c r="H8644">
        <f t="shared" si="811"/>
        <v>-0.17801179763944175</v>
      </c>
      <c r="I8644">
        <f t="shared" si="812"/>
        <v>-2.0427576809389725E-2</v>
      </c>
      <c r="J8644">
        <f t="shared" si="814"/>
        <v>-4.5084600000000119E-3</v>
      </c>
      <c r="K8644">
        <f t="shared" si="815"/>
        <v>1.0380540439585578E-3</v>
      </c>
      <c r="L8644">
        <f t="shared" si="816"/>
        <v>-2.5326748337948814E-2</v>
      </c>
    </row>
    <row r="8645" spans="1:12">
      <c r="A8645">
        <v>690.29998999999998</v>
      </c>
      <c r="B8645">
        <v>86.15</v>
      </c>
      <c r="C8645">
        <v>-1.1432</v>
      </c>
      <c r="D8645">
        <v>12.13142</v>
      </c>
      <c r="E8645" s="1">
        <v>-4.5822000000000002E-2</v>
      </c>
      <c r="F8645">
        <v>0.26082</v>
      </c>
      <c r="G8645">
        <f t="shared" si="813"/>
        <v>1.2276997039999999</v>
      </c>
      <c r="H8645">
        <f t="shared" si="811"/>
        <v>-0.17801179763944175</v>
      </c>
      <c r="I8645">
        <f t="shared" si="812"/>
        <v>-2.0427576809389725E-2</v>
      </c>
      <c r="J8645">
        <f t="shared" si="814"/>
        <v>-4.0075199999997473E-3</v>
      </c>
      <c r="K8645">
        <f t="shared" si="815"/>
        <v>1.0379365928479588E-3</v>
      </c>
      <c r="L8645">
        <f t="shared" si="816"/>
        <v>-2.2512665189286355E-2</v>
      </c>
    </row>
    <row r="8646" spans="1:12">
      <c r="A8646">
        <v>690.39398000000006</v>
      </c>
      <c r="B8646">
        <v>86.16</v>
      </c>
      <c r="C8646">
        <v>-1.1419600000000001</v>
      </c>
      <c r="D8646">
        <v>12.13043</v>
      </c>
      <c r="E8646" s="1">
        <v>-4.6478999999999999E-2</v>
      </c>
      <c r="F8646">
        <v>0.26078000000000001</v>
      </c>
      <c r="G8646">
        <f t="shared" si="813"/>
        <v>1.2275995159999999</v>
      </c>
      <c r="H8646">
        <f t="shared" si="811"/>
        <v>-0.17811198563944175</v>
      </c>
      <c r="I8646">
        <f t="shared" si="812"/>
        <v>-2.0439073789323182E-2</v>
      </c>
      <c r="J8646">
        <f t="shared" si="814"/>
        <v>-4.3414800000000078E-3</v>
      </c>
      <c r="K8646">
        <f t="shared" si="815"/>
        <v>1.0378353461354198E-3</v>
      </c>
      <c r="L8646">
        <f t="shared" si="816"/>
        <v>-2.4375001965272657E-2</v>
      </c>
    </row>
    <row r="8647" spans="1:12">
      <c r="A8647">
        <v>690.49401999999998</v>
      </c>
      <c r="B8647">
        <v>86.17</v>
      </c>
      <c r="C8647">
        <v>-1.1412</v>
      </c>
      <c r="D8647">
        <v>12.13043</v>
      </c>
      <c r="E8647" s="1">
        <v>-4.4467E-2</v>
      </c>
      <c r="F8647">
        <v>0.26074000000000003</v>
      </c>
      <c r="G8647">
        <f t="shared" si="813"/>
        <v>1.2275995159999999</v>
      </c>
      <c r="H8647">
        <f t="shared" si="811"/>
        <v>-0.17811198563944175</v>
      </c>
      <c r="I8647">
        <f t="shared" si="812"/>
        <v>-2.0439073789323182E-2</v>
      </c>
      <c r="J8647">
        <f t="shared" si="814"/>
        <v>-4.0075200000000014E-3</v>
      </c>
      <c r="K8647">
        <f t="shared" si="815"/>
        <v>1.0377276040170935E-3</v>
      </c>
      <c r="L8647">
        <f t="shared" si="816"/>
        <v>-2.2500001814097805E-2</v>
      </c>
    </row>
    <row r="8648" spans="1:12">
      <c r="A8648">
        <v>690.59600999999998</v>
      </c>
      <c r="B8648">
        <v>86.18</v>
      </c>
      <c r="C8648">
        <v>-1.14045</v>
      </c>
      <c r="D8648">
        <v>12.129440000000001</v>
      </c>
      <c r="E8648" s="1">
        <v>-3.9571000000000002E-2</v>
      </c>
      <c r="F8648">
        <v>0.26068999999999998</v>
      </c>
      <c r="G8648">
        <f t="shared" si="813"/>
        <v>1.2274993279999999</v>
      </c>
      <c r="H8648">
        <f t="shared" si="811"/>
        <v>-0.17821217363944175</v>
      </c>
      <c r="I8648">
        <f t="shared" si="812"/>
        <v>-2.0450570769256639E-2</v>
      </c>
      <c r="J8648">
        <f t="shared" si="814"/>
        <v>-4.5084599999996866E-3</v>
      </c>
      <c r="K8648">
        <f t="shared" si="815"/>
        <v>1.0376177847937341E-3</v>
      </c>
      <c r="L8648">
        <f t="shared" si="816"/>
        <v>-2.5298271761844886E-2</v>
      </c>
    </row>
    <row r="8649" spans="1:12">
      <c r="A8649">
        <v>690.69799999999998</v>
      </c>
      <c r="B8649">
        <v>86.19</v>
      </c>
      <c r="C8649">
        <v>-1.1396999999999999</v>
      </c>
      <c r="D8649">
        <v>12.129440000000001</v>
      </c>
      <c r="E8649" s="1">
        <v>-3.3135999999999999E-2</v>
      </c>
      <c r="F8649">
        <v>0.26064999999999999</v>
      </c>
      <c r="G8649">
        <f t="shared" si="813"/>
        <v>1.2274993279999999</v>
      </c>
      <c r="H8649">
        <f t="shared" si="811"/>
        <v>-0.17821217363944175</v>
      </c>
      <c r="I8649">
        <f t="shared" si="812"/>
        <v>-2.0450570769256639E-2</v>
      </c>
      <c r="J8649">
        <f t="shared" si="814"/>
        <v>-4.3414800000000078E-3</v>
      </c>
      <c r="K8649">
        <f t="shared" si="815"/>
        <v>1.0375079888115138E-3</v>
      </c>
      <c r="L8649">
        <f t="shared" si="816"/>
        <v>-2.4361298733630146E-2</v>
      </c>
    </row>
    <row r="8650" spans="1:12">
      <c r="A8650">
        <v>690.79303000000004</v>
      </c>
      <c r="B8650">
        <v>86.2</v>
      </c>
      <c r="C8650">
        <v>-1.1370400000000001</v>
      </c>
      <c r="D8650">
        <v>12.12846</v>
      </c>
      <c r="E8650" s="1">
        <v>-2.7494999999999999E-2</v>
      </c>
      <c r="F8650">
        <v>0.26061000000000001</v>
      </c>
      <c r="G8650">
        <f t="shared" si="813"/>
        <v>1.227400152</v>
      </c>
      <c r="H8650">
        <f t="shared" si="811"/>
        <v>-0.17831134963944173</v>
      </c>
      <c r="I8650">
        <f t="shared" si="812"/>
        <v>-2.0461951618079652E-2</v>
      </c>
      <c r="J8650">
        <f t="shared" si="814"/>
        <v>-5.0026533333332049E-3</v>
      </c>
      <c r="K8650">
        <f t="shared" si="815"/>
        <v>1.0374057064347463E-3</v>
      </c>
      <c r="L8650">
        <f t="shared" si="816"/>
        <v>-2.805572019643689E-2</v>
      </c>
    </row>
    <row r="8651" spans="1:12">
      <c r="A8651">
        <v>690.89599999999996</v>
      </c>
      <c r="B8651">
        <v>86.21</v>
      </c>
      <c r="C8651">
        <v>-1.13723</v>
      </c>
      <c r="D8651">
        <v>12.12945</v>
      </c>
      <c r="E8651" s="1">
        <v>-2.4625999999999999E-2</v>
      </c>
      <c r="F8651">
        <v>0.26056000000000001</v>
      </c>
      <c r="G8651">
        <f t="shared" si="813"/>
        <v>1.22750034</v>
      </c>
      <c r="H8651">
        <f t="shared" si="811"/>
        <v>-0.17821116163944173</v>
      </c>
      <c r="I8651">
        <f t="shared" si="812"/>
        <v>-2.0450454638146195E-2</v>
      </c>
      <c r="J8651">
        <f t="shared" si="814"/>
        <v>-4.3296733333333115E-3</v>
      </c>
      <c r="K8651">
        <f t="shared" si="815"/>
        <v>1.0372949008657264E-3</v>
      </c>
      <c r="L8651">
        <f t="shared" si="816"/>
        <v>-2.4295186078710052E-2</v>
      </c>
    </row>
    <row r="8652" spans="1:12">
      <c r="A8652">
        <v>690.99798999999996</v>
      </c>
      <c r="B8652">
        <v>86.22</v>
      </c>
      <c r="C8652">
        <v>-1.1388499999999999</v>
      </c>
      <c r="D8652">
        <v>12.12846</v>
      </c>
      <c r="E8652" s="1">
        <v>-2.5756000000000001E-2</v>
      </c>
      <c r="F8652">
        <v>0.26051999999999997</v>
      </c>
      <c r="G8652">
        <f t="shared" si="813"/>
        <v>1.227400152</v>
      </c>
      <c r="H8652">
        <f t="shared" si="811"/>
        <v>-0.17831134963944173</v>
      </c>
      <c r="I8652">
        <f t="shared" si="812"/>
        <v>-2.0461951618079652E-2</v>
      </c>
      <c r="J8652">
        <f t="shared" si="814"/>
        <v>-3.8253600000000216E-3</v>
      </c>
      <c r="K8652">
        <f t="shared" si="815"/>
        <v>1.0371851732014709E-3</v>
      </c>
      <c r="L8652">
        <f t="shared" si="816"/>
        <v>-2.1453261431396108E-2</v>
      </c>
    </row>
    <row r="8653" spans="1:12">
      <c r="A8653">
        <v>691.09997999999996</v>
      </c>
      <c r="B8653">
        <v>86.23</v>
      </c>
      <c r="C8653">
        <v>-1.1362000000000001</v>
      </c>
      <c r="D8653">
        <v>12.12846</v>
      </c>
      <c r="E8653" s="1">
        <v>-3.0235000000000001E-2</v>
      </c>
      <c r="F8653">
        <v>0.26046999999999998</v>
      </c>
      <c r="G8653">
        <f t="shared" si="813"/>
        <v>1.227400152</v>
      </c>
      <c r="H8653">
        <f t="shared" si="811"/>
        <v>-0.17831134963944173</v>
      </c>
      <c r="I8653">
        <f t="shared" si="812"/>
        <v>-2.0461951618079652E-2</v>
      </c>
      <c r="J8653">
        <f t="shared" si="814"/>
        <v>-3.4897133333331764E-3</v>
      </c>
      <c r="K8653">
        <f t="shared" si="815"/>
        <v>1.0370754687492969E-3</v>
      </c>
      <c r="L8653">
        <f t="shared" si="816"/>
        <v>-1.9570898545659743E-2</v>
      </c>
    </row>
    <row r="8654" spans="1:12">
      <c r="A8654">
        <v>691.20001000000002</v>
      </c>
      <c r="B8654">
        <v>86.24</v>
      </c>
      <c r="C8654">
        <v>-1.13544</v>
      </c>
      <c r="D8654">
        <v>12.12846</v>
      </c>
      <c r="E8654" s="1">
        <v>-3.6163000000000001E-2</v>
      </c>
      <c r="F8654">
        <v>0.26042999999999999</v>
      </c>
      <c r="G8654">
        <f t="shared" si="813"/>
        <v>1.227400152</v>
      </c>
      <c r="H8654">
        <f t="shared" si="811"/>
        <v>-0.17831134963944173</v>
      </c>
      <c r="I8654">
        <f t="shared" si="812"/>
        <v>-2.0461951618079652E-2</v>
      </c>
      <c r="J8654">
        <f t="shared" si="814"/>
        <v>-2.6548133333332128E-3</v>
      </c>
      <c r="K8654">
        <f t="shared" si="815"/>
        <v>1.0369678950902898E-3</v>
      </c>
      <c r="L8654">
        <f t="shared" si="816"/>
        <v>-1.4888639106267967E-2</v>
      </c>
    </row>
    <row r="8655" spans="1:12">
      <c r="A8655">
        <v>691.29102</v>
      </c>
      <c r="B8655">
        <v>86.25</v>
      </c>
      <c r="C8655">
        <v>-1.1327700000000001</v>
      </c>
      <c r="D8655">
        <v>12.127470000000001</v>
      </c>
      <c r="E8655" s="1">
        <v>-4.1264000000000002E-2</v>
      </c>
      <c r="F8655">
        <v>0.26039000000000001</v>
      </c>
      <c r="G8655">
        <f t="shared" si="813"/>
        <v>1.227299964</v>
      </c>
      <c r="H8655">
        <f t="shared" si="811"/>
        <v>-0.17841153763944173</v>
      </c>
      <c r="I8655">
        <f t="shared" si="812"/>
        <v>-2.047344859801311E-2</v>
      </c>
      <c r="J8655">
        <f t="shared" si="814"/>
        <v>-2.8234799999999911E-3</v>
      </c>
      <c r="K8655">
        <f t="shared" si="815"/>
        <v>1.0368700410523807E-3</v>
      </c>
      <c r="L8655">
        <f t="shared" si="816"/>
        <v>-1.5825658123669463E-2</v>
      </c>
    </row>
    <row r="8656" spans="1:12">
      <c r="A8656">
        <v>691.39801</v>
      </c>
      <c r="B8656">
        <v>86.26</v>
      </c>
      <c r="C8656">
        <v>-1.13487</v>
      </c>
      <c r="D8656">
        <v>12.127470000000001</v>
      </c>
      <c r="E8656" s="1">
        <v>-4.4145999999999998E-2</v>
      </c>
      <c r="F8656">
        <v>0.26034000000000002</v>
      </c>
      <c r="G8656">
        <f t="shared" si="813"/>
        <v>1.227299964</v>
      </c>
      <c r="H8656">
        <f t="shared" si="811"/>
        <v>-0.17841153763944173</v>
      </c>
      <c r="I8656">
        <f t="shared" si="812"/>
        <v>-2.047344859801311E-2</v>
      </c>
      <c r="J8656">
        <f t="shared" si="814"/>
        <v>-2.4928933333332672E-3</v>
      </c>
      <c r="K8656">
        <f t="shared" si="815"/>
        <v>1.0367550289176379E-3</v>
      </c>
      <c r="L8656">
        <f t="shared" si="816"/>
        <v>-1.3972713683860764E-2</v>
      </c>
    </row>
    <row r="8657" spans="1:12">
      <c r="A8657">
        <v>691.49199999999996</v>
      </c>
      <c r="B8657">
        <v>86.27</v>
      </c>
      <c r="C8657">
        <v>-1.1355299999999999</v>
      </c>
      <c r="D8657">
        <v>12.126480000000001</v>
      </c>
      <c r="E8657" s="1">
        <v>-4.3237999999999999E-2</v>
      </c>
      <c r="F8657">
        <v>0.26029999999999998</v>
      </c>
      <c r="G8657">
        <f t="shared" si="813"/>
        <v>1.227199776</v>
      </c>
      <c r="H8657">
        <f t="shared" si="811"/>
        <v>-0.17851172563944173</v>
      </c>
      <c r="I8657">
        <f t="shared" si="812"/>
        <v>-2.0484945577946567E-2</v>
      </c>
      <c r="J8657">
        <f t="shared" si="814"/>
        <v>-3.1658733333332473E-3</v>
      </c>
      <c r="K8657">
        <f t="shared" si="815"/>
        <v>1.0366540125766866E-3</v>
      </c>
      <c r="L8657">
        <f t="shared" si="816"/>
        <v>-1.7734820062899864E-2</v>
      </c>
    </row>
    <row r="8658" spans="1:12">
      <c r="A8658">
        <v>691.60699</v>
      </c>
      <c r="B8658">
        <v>86.28</v>
      </c>
      <c r="C8658">
        <v>-1.13384</v>
      </c>
      <c r="D8658">
        <v>12.126480000000001</v>
      </c>
      <c r="E8658" s="1">
        <v>-3.8059999999999997E-2</v>
      </c>
      <c r="F8658">
        <v>0.26024999999999998</v>
      </c>
      <c r="G8658">
        <f t="shared" si="813"/>
        <v>1.227199776</v>
      </c>
      <c r="H8658">
        <f t="shared" si="811"/>
        <v>-0.17851172563944173</v>
      </c>
      <c r="I8658">
        <f t="shared" si="812"/>
        <v>-2.0484945577946567E-2</v>
      </c>
      <c r="J8658">
        <f t="shared" si="814"/>
        <v>-3.3396000000000671E-3</v>
      </c>
      <c r="K8658">
        <f t="shared" si="815"/>
        <v>1.0365304531247813E-3</v>
      </c>
      <c r="L8658">
        <f t="shared" si="816"/>
        <v>-1.8708014770667764E-2</v>
      </c>
    </row>
    <row r="8659" spans="1:12">
      <c r="A8659">
        <v>691.68903</v>
      </c>
      <c r="B8659">
        <v>86.29</v>
      </c>
      <c r="C8659">
        <v>-1.13306</v>
      </c>
      <c r="D8659">
        <v>12.125489999999999</v>
      </c>
      <c r="E8659" s="1">
        <v>-3.0041999999999999E-2</v>
      </c>
      <c r="F8659">
        <v>0.26021</v>
      </c>
      <c r="G8659">
        <f t="shared" si="813"/>
        <v>1.227099588</v>
      </c>
      <c r="H8659">
        <f t="shared" si="811"/>
        <v>-0.17861191363944173</v>
      </c>
      <c r="I8659">
        <f t="shared" si="812"/>
        <v>-2.0496442557880024E-2</v>
      </c>
      <c r="J8659">
        <f t="shared" si="814"/>
        <v>-4.5084599999996866E-3</v>
      </c>
      <c r="K8659">
        <f t="shared" si="815"/>
        <v>1.0364423172225942E-3</v>
      </c>
      <c r="L8659">
        <f t="shared" si="816"/>
        <v>-2.524165330371396E-2</v>
      </c>
    </row>
    <row r="8660" spans="1:12">
      <c r="A8660">
        <v>691.79498000000001</v>
      </c>
      <c r="B8660">
        <v>86.3</v>
      </c>
      <c r="C8660">
        <v>-1.1327799999999999</v>
      </c>
      <c r="D8660">
        <v>12.125489999999999</v>
      </c>
      <c r="E8660" s="1">
        <v>-2.1521999999999999E-2</v>
      </c>
      <c r="F8660">
        <v>0.26017000000000001</v>
      </c>
      <c r="G8660">
        <f t="shared" si="813"/>
        <v>1.227099588</v>
      </c>
      <c r="H8660">
        <f t="shared" si="811"/>
        <v>-0.17861191363944173</v>
      </c>
      <c r="I8660">
        <f t="shared" si="812"/>
        <v>-2.0496442557880024E-2</v>
      </c>
      <c r="J8660">
        <f t="shared" si="814"/>
        <v>-4.3414800000000078E-3</v>
      </c>
      <c r="K8660">
        <f t="shared" si="815"/>
        <v>1.0363285168860095E-3</v>
      </c>
      <c r="L8660">
        <f t="shared" si="816"/>
        <v>-2.4306777255429988E-2</v>
      </c>
    </row>
    <row r="8661" spans="1:12">
      <c r="A8661">
        <v>691.89202999999998</v>
      </c>
      <c r="B8661">
        <v>86.31</v>
      </c>
      <c r="C8661">
        <v>-1.13012</v>
      </c>
      <c r="D8661">
        <v>12.125489999999999</v>
      </c>
      <c r="E8661" s="1">
        <v>-1.5977999999999999E-2</v>
      </c>
      <c r="F8661">
        <v>0.26012000000000002</v>
      </c>
      <c r="G8661">
        <f t="shared" si="813"/>
        <v>1.227099588</v>
      </c>
      <c r="H8661">
        <f t="shared" si="811"/>
        <v>-0.17861191363944173</v>
      </c>
      <c r="I8661">
        <f t="shared" si="812"/>
        <v>-2.0496442557880024E-2</v>
      </c>
      <c r="J8661">
        <f t="shared" si="814"/>
        <v>-4.3414800000000087E-3</v>
      </c>
      <c r="K8661">
        <f t="shared" si="815"/>
        <v>1.036224297919957E-3</v>
      </c>
      <c r="L8661">
        <f t="shared" si="816"/>
        <v>-2.4306777255429995E-2</v>
      </c>
    </row>
    <row r="8662" spans="1:12">
      <c r="A8662">
        <v>691.995</v>
      </c>
      <c r="B8662">
        <v>86.32</v>
      </c>
      <c r="C8662">
        <v>-1.1288899999999999</v>
      </c>
      <c r="D8662">
        <v>12.125489999999999</v>
      </c>
      <c r="E8662" s="1">
        <v>-1.5568E-2</v>
      </c>
      <c r="F8662">
        <v>0.26007999999999998</v>
      </c>
      <c r="G8662">
        <f t="shared" si="813"/>
        <v>1.227099588</v>
      </c>
      <c r="H8662">
        <f t="shared" si="811"/>
        <v>-0.17861191363944173</v>
      </c>
      <c r="I8662">
        <f t="shared" si="812"/>
        <v>-2.0496442557880024E-2</v>
      </c>
      <c r="J8662">
        <f t="shared" si="814"/>
        <v>-3.840540000000179E-3</v>
      </c>
      <c r="K8662">
        <f t="shared" si="815"/>
        <v>1.0361137445668786E-3</v>
      </c>
      <c r="L8662">
        <f t="shared" si="816"/>
        <v>-2.1502149110573646E-2</v>
      </c>
    </row>
    <row r="8663" spans="1:12">
      <c r="A8663">
        <v>692.10302999999999</v>
      </c>
      <c r="B8663">
        <v>86.33</v>
      </c>
      <c r="C8663">
        <v>-1.1300399999999999</v>
      </c>
      <c r="D8663">
        <v>12.125489999999999</v>
      </c>
      <c r="E8663" s="1">
        <v>-1.9446999999999999E-2</v>
      </c>
      <c r="F8663">
        <v>0.26002999999999998</v>
      </c>
      <c r="G8663">
        <f t="shared" si="813"/>
        <v>1.227099588</v>
      </c>
      <c r="H8663">
        <f t="shared" si="811"/>
        <v>-0.17861191363944173</v>
      </c>
      <c r="I8663">
        <f t="shared" si="812"/>
        <v>-2.0496442557880024E-2</v>
      </c>
      <c r="J8663">
        <f t="shared" si="814"/>
        <v>-2.8386600000002236E-3</v>
      </c>
      <c r="K8663">
        <f t="shared" si="815"/>
        <v>1.0359977839178604E-3</v>
      </c>
      <c r="L8663">
        <f t="shared" si="816"/>
        <v>-1.5892892820859292E-2</v>
      </c>
    </row>
    <row r="8664" spans="1:12">
      <c r="A8664">
        <v>692.20398</v>
      </c>
      <c r="B8664">
        <v>86.34</v>
      </c>
      <c r="C8664">
        <v>-1.1292800000000001</v>
      </c>
      <c r="D8664">
        <v>12.125489999999999</v>
      </c>
      <c r="E8664" s="1">
        <v>-2.4213999999999999E-2</v>
      </c>
      <c r="F8664">
        <v>0.25999</v>
      </c>
      <c r="G8664">
        <f t="shared" si="813"/>
        <v>1.227099588</v>
      </c>
      <c r="H8664">
        <f t="shared" si="811"/>
        <v>-0.17861191363944173</v>
      </c>
      <c r="I8664">
        <f t="shared" si="812"/>
        <v>-2.0496442557880024E-2</v>
      </c>
      <c r="J8664">
        <f t="shared" si="814"/>
        <v>-2.1707400000000642E-3</v>
      </c>
      <c r="K8664">
        <f t="shared" si="815"/>
        <v>1.0358894464805543E-3</v>
      </c>
      <c r="L8664">
        <f t="shared" si="816"/>
        <v>-1.2153388627715332E-2</v>
      </c>
    </row>
    <row r="8665" spans="1:12">
      <c r="A8665">
        <v>692.29998999999998</v>
      </c>
      <c r="B8665">
        <v>86.35</v>
      </c>
      <c r="C8665">
        <v>-1.12805</v>
      </c>
      <c r="D8665">
        <v>12.124499999999999</v>
      </c>
      <c r="E8665" s="1">
        <v>-2.6096999999999999E-2</v>
      </c>
      <c r="F8665">
        <v>0.25995000000000001</v>
      </c>
      <c r="G8665">
        <f t="shared" si="813"/>
        <v>1.2269993999999997</v>
      </c>
      <c r="H8665">
        <f t="shared" si="811"/>
        <v>-0.17871210163944196</v>
      </c>
      <c r="I8665">
        <f t="shared" si="812"/>
        <v>-2.0507939537813505E-2</v>
      </c>
      <c r="J8665">
        <f t="shared" si="814"/>
        <v>-1.8367800000015592E-3</v>
      </c>
      <c r="K8665">
        <f t="shared" si="815"/>
        <v>1.0357864315685581E-3</v>
      </c>
      <c r="L8665">
        <f t="shared" si="816"/>
        <v>-1.02778714096672E-2</v>
      </c>
    </row>
    <row r="8666" spans="1:12">
      <c r="A8666">
        <v>692.40399000000002</v>
      </c>
      <c r="B8666">
        <v>86.36</v>
      </c>
      <c r="C8666">
        <v>-1.13062</v>
      </c>
      <c r="D8666">
        <v>12.124499999999999</v>
      </c>
      <c r="E8666" s="1">
        <v>-2.4656000000000001E-2</v>
      </c>
      <c r="F8666">
        <v>0.25990000000000002</v>
      </c>
      <c r="G8666">
        <f t="shared" si="813"/>
        <v>1.2269993999999997</v>
      </c>
      <c r="H8666">
        <f t="shared" si="811"/>
        <v>-0.17871210163944196</v>
      </c>
      <c r="I8666">
        <f t="shared" si="812"/>
        <v>-2.0507939537813505E-2</v>
      </c>
      <c r="J8666">
        <f t="shared" si="814"/>
        <v>-1.8367800000027039E-3</v>
      </c>
      <c r="K8666">
        <f t="shared" si="815"/>
        <v>1.0356748668192029E-3</v>
      </c>
      <c r="L8666">
        <f t="shared" si="816"/>
        <v>-1.0277871409673605E-2</v>
      </c>
    </row>
    <row r="8667" spans="1:12">
      <c r="A8667">
        <v>692.49701000000005</v>
      </c>
      <c r="B8667">
        <v>86.37</v>
      </c>
      <c r="C8667">
        <v>-1.1289</v>
      </c>
      <c r="D8667">
        <v>12.123519999999999</v>
      </c>
      <c r="E8667" s="1">
        <v>-2.3515000000000001E-2</v>
      </c>
      <c r="F8667">
        <v>0.25985999999999998</v>
      </c>
      <c r="G8667">
        <f t="shared" si="813"/>
        <v>1.2269002239999998</v>
      </c>
      <c r="H8667">
        <f t="shared" si="811"/>
        <v>-0.17881127763944193</v>
      </c>
      <c r="I8667">
        <f t="shared" si="812"/>
        <v>-2.0519320386636519E-2</v>
      </c>
      <c r="J8667">
        <f t="shared" si="814"/>
        <v>-2.1639933333366329E-3</v>
      </c>
      <c r="K8667">
        <f t="shared" si="815"/>
        <v>1.0355751010920646E-3</v>
      </c>
      <c r="L8667">
        <f t="shared" si="816"/>
        <v>-1.2102107662919033E-2</v>
      </c>
    </row>
    <row r="8668" spans="1:12">
      <c r="A8668">
        <v>692.59398999999996</v>
      </c>
      <c r="B8668">
        <v>86.38</v>
      </c>
      <c r="C8668">
        <v>-1.1281399999999999</v>
      </c>
      <c r="D8668">
        <v>12.124510000000001</v>
      </c>
      <c r="E8668" s="1">
        <v>-2.6658000000000001E-2</v>
      </c>
      <c r="F8668">
        <v>0.25982</v>
      </c>
      <c r="G8668">
        <f t="shared" si="813"/>
        <v>1.227000412</v>
      </c>
      <c r="H8668">
        <f t="shared" si="811"/>
        <v>-0.17871108963944171</v>
      </c>
      <c r="I8668">
        <f t="shared" si="812"/>
        <v>-2.0507823406703037E-2</v>
      </c>
      <c r="J8668">
        <f t="shared" si="814"/>
        <v>-2.1589333333353355E-3</v>
      </c>
      <c r="K8668">
        <f t="shared" si="815"/>
        <v>1.0354711086527186E-3</v>
      </c>
      <c r="L8668">
        <f t="shared" si="816"/>
        <v>-1.2080578422363649E-2</v>
      </c>
    </row>
    <row r="8669" spans="1:12">
      <c r="A8669">
        <v>692.70501999999999</v>
      </c>
      <c r="B8669">
        <v>86.39</v>
      </c>
      <c r="C8669">
        <v>-1.1288199999999999</v>
      </c>
      <c r="D8669">
        <v>12.124510000000001</v>
      </c>
      <c r="E8669" s="1">
        <v>-3.4486999999999997E-2</v>
      </c>
      <c r="F8669">
        <v>0.25977</v>
      </c>
      <c r="G8669">
        <f t="shared" si="813"/>
        <v>1.227000412</v>
      </c>
      <c r="H8669">
        <f t="shared" si="811"/>
        <v>-0.17871108963944171</v>
      </c>
      <c r="I8669">
        <f t="shared" si="812"/>
        <v>-2.0507823406703037E-2</v>
      </c>
      <c r="J8669">
        <f t="shared" si="814"/>
        <v>-1.9885800000008138E-3</v>
      </c>
      <c r="K8669">
        <f t="shared" si="815"/>
        <v>1.0353520759254324E-3</v>
      </c>
      <c r="L8669">
        <f t="shared" si="816"/>
        <v>-1.1127345281218252E-2</v>
      </c>
    </row>
    <row r="8670" spans="1:12">
      <c r="A8670">
        <v>692.80298000000005</v>
      </c>
      <c r="B8670">
        <v>86.4</v>
      </c>
      <c r="C8670">
        <v>-1.1271100000000001</v>
      </c>
      <c r="D8670">
        <v>12.123519999999999</v>
      </c>
      <c r="E8670" s="1">
        <v>-4.3775000000000001E-2</v>
      </c>
      <c r="F8670">
        <v>0.25972000000000001</v>
      </c>
      <c r="G8670">
        <f t="shared" si="813"/>
        <v>1.2269002239999998</v>
      </c>
      <c r="H8670">
        <f t="shared" si="811"/>
        <v>-0.17881127763944193</v>
      </c>
      <c r="I8670">
        <f t="shared" si="812"/>
        <v>-2.0519320386636519E-2</v>
      </c>
      <c r="J8670">
        <f t="shared" si="814"/>
        <v>-2.3208533333343136E-3</v>
      </c>
      <c r="K8670">
        <f t="shared" si="815"/>
        <v>1.0352470779685363E-3</v>
      </c>
      <c r="L8670">
        <f t="shared" si="816"/>
        <v>-1.2979345396849752E-2</v>
      </c>
    </row>
    <row r="8671" spans="1:12">
      <c r="A8671">
        <v>692.89502000000005</v>
      </c>
      <c r="B8671">
        <v>86.41</v>
      </c>
      <c r="C8671">
        <v>-1.1258600000000001</v>
      </c>
      <c r="D8671">
        <v>12.122529999999999</v>
      </c>
      <c r="E8671" s="1">
        <v>-5.0466999999999998E-2</v>
      </c>
      <c r="F8671">
        <v>0.25968000000000002</v>
      </c>
      <c r="G8671">
        <f t="shared" si="813"/>
        <v>1.2268000359999998</v>
      </c>
      <c r="H8671">
        <f t="shared" ref="H8671:H8734" si="817">G8671-G$27-E$27</f>
        <v>-0.17891146563944194</v>
      </c>
      <c r="I8671">
        <f t="shared" ref="I8671:I8734" si="818">H8671/(G$30-G$27-E$27)</f>
        <v>-2.0530817366569976E-2</v>
      </c>
      <c r="J8671">
        <f t="shared" si="814"/>
        <v>-2.9887733333344205E-3</v>
      </c>
      <c r="K8671">
        <f t="shared" si="815"/>
        <v>1.0351484447381138E-3</v>
      </c>
      <c r="L8671">
        <f t="shared" si="816"/>
        <v>-1.6705320269175251E-2</v>
      </c>
    </row>
    <row r="8672" spans="1:12">
      <c r="A8672">
        <v>692.99597000000006</v>
      </c>
      <c r="B8672">
        <v>86.42</v>
      </c>
      <c r="C8672">
        <v>-1.12605</v>
      </c>
      <c r="D8672">
        <v>12.122529999999999</v>
      </c>
      <c r="E8672" s="1">
        <v>-5.2655E-2</v>
      </c>
      <c r="F8672">
        <v>0.25963999999999998</v>
      </c>
      <c r="G8672">
        <f t="shared" si="813"/>
        <v>1.2268000359999998</v>
      </c>
      <c r="H8672">
        <f t="shared" si="817"/>
        <v>-0.17891146563944194</v>
      </c>
      <c r="I8672">
        <f t="shared" si="818"/>
        <v>-2.0530817366569976E-2</v>
      </c>
      <c r="J8672">
        <f t="shared" si="814"/>
        <v>-3.1574400000007581E-3</v>
      </c>
      <c r="K8672">
        <f t="shared" si="815"/>
        <v>1.0350402848546788E-3</v>
      </c>
      <c r="L8672">
        <f t="shared" si="816"/>
        <v>-1.7648058433347744E-2</v>
      </c>
    </row>
    <row r="8673" spans="1:12">
      <c r="A8673">
        <v>693.10199</v>
      </c>
      <c r="B8673">
        <v>86.43</v>
      </c>
      <c r="C8673">
        <v>-1.1253</v>
      </c>
      <c r="D8673">
        <v>12.12154</v>
      </c>
      <c r="E8673" s="1">
        <v>-5.1923999999999998E-2</v>
      </c>
      <c r="F8673">
        <v>0.25958999999999999</v>
      </c>
      <c r="G8673">
        <f t="shared" si="813"/>
        <v>1.226699848</v>
      </c>
      <c r="H8673">
        <f t="shared" si="817"/>
        <v>-0.17901165363944171</v>
      </c>
      <c r="I8673">
        <f t="shared" si="818"/>
        <v>-2.0542314346503405E-2</v>
      </c>
      <c r="J8673">
        <f t="shared" si="814"/>
        <v>-3.4947733333317711E-3</v>
      </c>
      <c r="K8673">
        <f t="shared" si="815"/>
        <v>1.0349267172013793E-3</v>
      </c>
      <c r="L8673">
        <f t="shared" si="816"/>
        <v>-1.9522602368507287E-2</v>
      </c>
    </row>
    <row r="8674" spans="1:12">
      <c r="A8674">
        <v>693.20099000000005</v>
      </c>
      <c r="B8674">
        <v>86.44</v>
      </c>
      <c r="C8674">
        <v>-1.12216</v>
      </c>
      <c r="D8674">
        <v>12.12154</v>
      </c>
      <c r="E8674" s="1">
        <v>-5.0687999999999997E-2</v>
      </c>
      <c r="F8674">
        <v>0.25955</v>
      </c>
      <c r="G8674">
        <f t="shared" si="813"/>
        <v>1.226699848</v>
      </c>
      <c r="H8674">
        <f t="shared" si="817"/>
        <v>-0.17901165363944171</v>
      </c>
      <c r="I8674">
        <f t="shared" si="818"/>
        <v>-2.0542314346503405E-2</v>
      </c>
      <c r="J8674">
        <f t="shared" si="814"/>
        <v>-4.0007733333317841E-3</v>
      </c>
      <c r="K8674">
        <f t="shared" si="815"/>
        <v>1.0348206918068144E-3</v>
      </c>
      <c r="L8674">
        <f t="shared" si="816"/>
        <v>-2.2349233985570489E-2</v>
      </c>
    </row>
    <row r="8675" spans="1:12">
      <c r="A8675">
        <v>693.30498999999998</v>
      </c>
      <c r="B8675">
        <v>86.45</v>
      </c>
      <c r="C8675">
        <v>-1.12188</v>
      </c>
      <c r="D8675">
        <v>12.12055</v>
      </c>
      <c r="E8675" s="1">
        <v>-4.9450000000000001E-2</v>
      </c>
      <c r="F8675">
        <v>0.25950000000000001</v>
      </c>
      <c r="G8675">
        <f t="shared" si="813"/>
        <v>1.2265996599999998</v>
      </c>
      <c r="H8675">
        <f t="shared" si="817"/>
        <v>-0.17911184163944194</v>
      </c>
      <c r="I8675">
        <f t="shared" si="818"/>
        <v>-2.055381132643689E-2</v>
      </c>
      <c r="J8675">
        <f t="shared" si="814"/>
        <v>-4.675440000000094E-3</v>
      </c>
      <c r="K8675">
        <f t="shared" si="815"/>
        <v>1.0347093349893097E-3</v>
      </c>
      <c r="L8675">
        <f t="shared" si="816"/>
        <v>-2.6103466734555214E-2</v>
      </c>
    </row>
    <row r="8676" spans="1:12">
      <c r="A8676">
        <v>693.39697000000001</v>
      </c>
      <c r="B8676">
        <v>86.46</v>
      </c>
      <c r="C8676">
        <v>-1.1249199999999999</v>
      </c>
      <c r="D8676">
        <v>12.12055</v>
      </c>
      <c r="E8676" s="1">
        <v>-4.7807000000000002E-2</v>
      </c>
      <c r="F8676">
        <v>0.25946000000000002</v>
      </c>
      <c r="G8676">
        <f t="shared" si="813"/>
        <v>1.2265996599999998</v>
      </c>
      <c r="H8676">
        <f t="shared" si="817"/>
        <v>-0.17911184163944194</v>
      </c>
      <c r="I8676">
        <f t="shared" si="818"/>
        <v>-2.055381132643689E-2</v>
      </c>
      <c r="J8676">
        <f t="shared" si="814"/>
        <v>-5.5103400000016409E-3</v>
      </c>
      <c r="K8676">
        <f t="shared" si="815"/>
        <v>1.0346108684195659E-3</v>
      </c>
      <c r="L8676">
        <f t="shared" si="816"/>
        <v>-3.0764800080020045E-2</v>
      </c>
    </row>
    <row r="8677" spans="1:12">
      <c r="A8677">
        <v>693.49798999999996</v>
      </c>
      <c r="B8677">
        <v>86.47</v>
      </c>
      <c r="C8677">
        <v>-1.1213</v>
      </c>
      <c r="D8677">
        <v>12.11956</v>
      </c>
      <c r="E8677" s="1">
        <v>-4.4574000000000003E-2</v>
      </c>
      <c r="F8677">
        <v>0.25941999999999998</v>
      </c>
      <c r="G8677">
        <f t="shared" si="813"/>
        <v>1.226499472</v>
      </c>
      <c r="H8677">
        <f t="shared" si="817"/>
        <v>-0.17921202963944172</v>
      </c>
      <c r="I8677">
        <f t="shared" si="818"/>
        <v>-2.0565308306370319E-2</v>
      </c>
      <c r="J8677">
        <f t="shared" si="814"/>
        <v>-5.6773200000000768E-3</v>
      </c>
      <c r="K8677">
        <f t="shared" si="815"/>
        <v>1.0345027459271912E-3</v>
      </c>
      <c r="L8677">
        <f t="shared" si="816"/>
        <v>-3.167934658974806E-2</v>
      </c>
    </row>
    <row r="8678" spans="1:12">
      <c r="A8678">
        <v>693.60497999999995</v>
      </c>
      <c r="B8678">
        <v>86.48</v>
      </c>
      <c r="C8678">
        <v>-1.1224499999999999</v>
      </c>
      <c r="D8678">
        <v>12.11956</v>
      </c>
      <c r="E8678" s="1">
        <v>-3.8813E-2</v>
      </c>
      <c r="F8678">
        <v>0.25936999999999999</v>
      </c>
      <c r="G8678">
        <f t="shared" si="813"/>
        <v>1.226499472</v>
      </c>
      <c r="H8678">
        <f t="shared" si="817"/>
        <v>-0.17921202963944172</v>
      </c>
      <c r="I8678">
        <f t="shared" si="818"/>
        <v>-2.0565308306370319E-2</v>
      </c>
      <c r="J8678">
        <f t="shared" si="814"/>
        <v>-5.0093999999980118E-3</v>
      </c>
      <c r="K8678">
        <f t="shared" si="815"/>
        <v>1.0343882583361507E-3</v>
      </c>
      <c r="L8678">
        <f t="shared" si="816"/>
        <v>-2.7952364638001524E-2</v>
      </c>
    </row>
    <row r="8679" spans="1:12">
      <c r="A8679">
        <v>693.70599000000004</v>
      </c>
      <c r="B8679">
        <v>86.49</v>
      </c>
      <c r="C8679">
        <v>-1.1226400000000001</v>
      </c>
      <c r="D8679">
        <v>12.11857</v>
      </c>
      <c r="E8679" s="1">
        <v>-3.1308000000000002E-2</v>
      </c>
      <c r="F8679">
        <v>0.25933</v>
      </c>
      <c r="G8679">
        <f t="shared" si="813"/>
        <v>1.226399284</v>
      </c>
      <c r="H8679">
        <f t="shared" si="817"/>
        <v>-0.17931221763944172</v>
      </c>
      <c r="I8679">
        <f t="shared" si="818"/>
        <v>-2.0576805286303776E-2</v>
      </c>
      <c r="J8679">
        <f t="shared" si="814"/>
        <v>-5.0093999999980127E-3</v>
      </c>
      <c r="K8679">
        <f t="shared" si="815"/>
        <v>1.0342801930616368E-3</v>
      </c>
      <c r="L8679">
        <f t="shared" si="816"/>
        <v>-2.7936746675404116E-2</v>
      </c>
    </row>
    <row r="8680" spans="1:12">
      <c r="A8680">
        <v>693.81</v>
      </c>
      <c r="B8680">
        <v>86.5</v>
      </c>
      <c r="C8680">
        <v>-1.12236</v>
      </c>
      <c r="D8680">
        <v>12.11857</v>
      </c>
      <c r="E8680" s="1">
        <v>-2.4295000000000001E-2</v>
      </c>
      <c r="F8680">
        <v>0.25928000000000001</v>
      </c>
      <c r="G8680">
        <f t="shared" si="813"/>
        <v>1.226399284</v>
      </c>
      <c r="H8680">
        <f t="shared" si="817"/>
        <v>-0.17931221763944172</v>
      </c>
      <c r="I8680">
        <f t="shared" si="818"/>
        <v>-2.0576805286303776E-2</v>
      </c>
      <c r="J8680">
        <f t="shared" si="814"/>
        <v>-5.0093999999985131E-3</v>
      </c>
      <c r="K8680">
        <f t="shared" si="815"/>
        <v>1.0341689418383389E-3</v>
      </c>
      <c r="L8680">
        <f t="shared" si="816"/>
        <v>-2.7936746675406906E-2</v>
      </c>
    </row>
    <row r="8681" spans="1:12">
      <c r="A8681">
        <v>693.90197999999998</v>
      </c>
      <c r="B8681">
        <v>86.51</v>
      </c>
      <c r="C8681">
        <v>-1.1187400000000001</v>
      </c>
      <c r="D8681">
        <v>12.11857</v>
      </c>
      <c r="E8681" s="1">
        <v>-2.0341999999999999E-2</v>
      </c>
      <c r="F8681">
        <v>0.25924000000000003</v>
      </c>
      <c r="G8681">
        <f t="shared" si="813"/>
        <v>1.226399284</v>
      </c>
      <c r="H8681">
        <f t="shared" si="817"/>
        <v>-0.17931221763944172</v>
      </c>
      <c r="I8681">
        <f t="shared" si="818"/>
        <v>-2.0576805286303776E-2</v>
      </c>
      <c r="J8681">
        <f t="shared" si="814"/>
        <v>-4.3414799999989444E-3</v>
      </c>
      <c r="K8681">
        <f t="shared" si="815"/>
        <v>1.0340705780882637E-3</v>
      </c>
      <c r="L8681">
        <f t="shared" si="816"/>
        <v>-2.4211847118687284E-2</v>
      </c>
    </row>
    <row r="8682" spans="1:12">
      <c r="A8682">
        <v>694.01000999999997</v>
      </c>
      <c r="B8682">
        <v>86.52</v>
      </c>
      <c r="C8682">
        <v>-1.1175200000000001</v>
      </c>
      <c r="D8682">
        <v>12.11857</v>
      </c>
      <c r="E8682" s="1">
        <v>-1.9677E-2</v>
      </c>
      <c r="F8682">
        <v>0.25918999999999998</v>
      </c>
      <c r="G8682">
        <f t="shared" si="813"/>
        <v>1.226399284</v>
      </c>
      <c r="H8682">
        <f t="shared" si="817"/>
        <v>-0.17931221763944172</v>
      </c>
      <c r="I8682">
        <f t="shared" si="818"/>
        <v>-2.0576805286303776E-2</v>
      </c>
      <c r="J8682">
        <f t="shared" si="814"/>
        <v>-3.8405399999981477E-3</v>
      </c>
      <c r="K8682">
        <f t="shared" si="815"/>
        <v>1.033955074300477E-3</v>
      </c>
      <c r="L8682">
        <f t="shared" si="816"/>
        <v>-2.1418172451141321E-2</v>
      </c>
    </row>
    <row r="8683" spans="1:12">
      <c r="A8683">
        <v>694.10199</v>
      </c>
      <c r="B8683">
        <v>86.53</v>
      </c>
      <c r="C8683">
        <v>-1.1181700000000001</v>
      </c>
      <c r="D8683">
        <v>12.11857</v>
      </c>
      <c r="E8683" s="1">
        <v>-2.0112000000000001E-2</v>
      </c>
      <c r="F8683">
        <v>0.25914999999999999</v>
      </c>
      <c r="G8683">
        <f t="shared" si="813"/>
        <v>1.226399284</v>
      </c>
      <c r="H8683">
        <f t="shared" si="817"/>
        <v>-0.17931221763944172</v>
      </c>
      <c r="I8683">
        <f t="shared" si="818"/>
        <v>-2.0576805286303776E-2</v>
      </c>
      <c r="J8683">
        <f t="shared" si="814"/>
        <v>-2.8386599999973869E-3</v>
      </c>
      <c r="K8683">
        <f t="shared" si="815"/>
        <v>1.0338567512277747E-3</v>
      </c>
      <c r="L8683">
        <f t="shared" si="816"/>
        <v>-1.5830823116054039E-2</v>
      </c>
    </row>
    <row r="8684" spans="1:12">
      <c r="A8684">
        <v>694.20501999999999</v>
      </c>
      <c r="B8684">
        <v>86.54</v>
      </c>
      <c r="C8684">
        <v>-1.11693</v>
      </c>
      <c r="D8684">
        <v>12.11759</v>
      </c>
      <c r="E8684" s="1">
        <v>-1.8828000000000001E-2</v>
      </c>
      <c r="F8684">
        <v>0.25911000000000001</v>
      </c>
      <c r="G8684">
        <f t="shared" si="813"/>
        <v>1.226300108</v>
      </c>
      <c r="H8684">
        <f t="shared" si="817"/>
        <v>-0.1794113936394417</v>
      </c>
      <c r="I8684">
        <f t="shared" si="818"/>
        <v>-2.058818613512679E-2</v>
      </c>
      <c r="J8684">
        <f t="shared" si="814"/>
        <v>-2.8319133333315149E-3</v>
      </c>
      <c r="K8684">
        <f t="shared" si="815"/>
        <v>1.0337466383334632E-3</v>
      </c>
      <c r="L8684">
        <f t="shared" si="816"/>
        <v>-1.5784467618721786E-2</v>
      </c>
    </row>
    <row r="8685" spans="1:12">
      <c r="A8685">
        <v>694.31</v>
      </c>
      <c r="B8685">
        <v>86.55</v>
      </c>
      <c r="C8685">
        <v>-1.1185499999999999</v>
      </c>
      <c r="D8685">
        <v>12.11759</v>
      </c>
      <c r="E8685" s="1">
        <v>-1.4813E-2</v>
      </c>
      <c r="F8685">
        <v>0.25906000000000001</v>
      </c>
      <c r="G8685">
        <f t="shared" si="813"/>
        <v>1.226300108</v>
      </c>
      <c r="H8685">
        <f t="shared" si="817"/>
        <v>-0.1794113936394417</v>
      </c>
      <c r="I8685">
        <f t="shared" si="818"/>
        <v>-2.058818613512679E-2</v>
      </c>
      <c r="J8685">
        <f t="shared" si="814"/>
        <v>-2.3259133333330393E-3</v>
      </c>
      <c r="K8685">
        <f t="shared" si="815"/>
        <v>1.033634465507618E-3</v>
      </c>
      <c r="L8685">
        <f t="shared" si="816"/>
        <v>-1.2964133916753166E-2</v>
      </c>
    </row>
    <row r="8686" spans="1:12">
      <c r="A8686">
        <v>694.40503000000001</v>
      </c>
      <c r="B8686">
        <v>86.56</v>
      </c>
      <c r="C8686">
        <v>-1.1187400000000001</v>
      </c>
      <c r="D8686">
        <v>12.11759</v>
      </c>
      <c r="E8686" s="1">
        <v>-9.7050000000000001E-3</v>
      </c>
      <c r="F8686">
        <v>0.25901999999999997</v>
      </c>
      <c r="G8686">
        <f t="shared" si="813"/>
        <v>1.226300108</v>
      </c>
      <c r="H8686">
        <f t="shared" si="817"/>
        <v>-0.1794113936394417</v>
      </c>
      <c r="I8686">
        <f t="shared" si="818"/>
        <v>-2.058818613512679E-2</v>
      </c>
      <c r="J8686">
        <f t="shared" si="814"/>
        <v>-2.1555599999996278E-3</v>
      </c>
      <c r="K8686">
        <f t="shared" si="815"/>
        <v>1.0335329454077666E-3</v>
      </c>
      <c r="L8686">
        <f t="shared" si="816"/>
        <v>-1.2014621570420434E-2</v>
      </c>
    </row>
    <row r="8687" spans="1:12">
      <c r="A8687">
        <v>694.49798999999996</v>
      </c>
      <c r="B8687">
        <v>86.57</v>
      </c>
      <c r="C8687">
        <v>-1.1174999999999999</v>
      </c>
      <c r="D8687">
        <v>12.11759</v>
      </c>
      <c r="E8687" s="1">
        <v>-6.1697999999999996E-3</v>
      </c>
      <c r="F8687">
        <v>0.25896999999999998</v>
      </c>
      <c r="G8687">
        <f t="shared" si="813"/>
        <v>1.226300108</v>
      </c>
      <c r="H8687">
        <f t="shared" si="817"/>
        <v>-0.1794113936394417</v>
      </c>
      <c r="I8687">
        <f t="shared" si="818"/>
        <v>-2.058818613512679E-2</v>
      </c>
      <c r="J8687">
        <f t="shared" si="814"/>
        <v>-1.6529333333330186E-3</v>
      </c>
      <c r="K8687">
        <f t="shared" si="815"/>
        <v>1.0334336559723542E-3</v>
      </c>
      <c r="L8687">
        <f t="shared" si="816"/>
        <v>-9.2130900931234883E-3</v>
      </c>
    </row>
    <row r="8688" spans="1:12">
      <c r="A8688">
        <v>694.60497999999995</v>
      </c>
      <c r="B8688">
        <v>86.58</v>
      </c>
      <c r="C8688">
        <v>-1.1172200000000001</v>
      </c>
      <c r="D8688">
        <v>12.11759</v>
      </c>
      <c r="E8688" s="1">
        <v>-6.2214000000000002E-3</v>
      </c>
      <c r="F8688">
        <v>0.25892999999999999</v>
      </c>
      <c r="G8688">
        <f t="shared" si="813"/>
        <v>1.226300108</v>
      </c>
      <c r="H8688">
        <f t="shared" si="817"/>
        <v>-0.1794113936394417</v>
      </c>
      <c r="I8688">
        <f t="shared" si="818"/>
        <v>-2.058818613512679E-2</v>
      </c>
      <c r="J8688">
        <f t="shared" si="814"/>
        <v>-1.6529333333331229E-3</v>
      </c>
      <c r="K8688">
        <f t="shared" si="815"/>
        <v>1.0333194048766352E-3</v>
      </c>
      <c r="L8688">
        <f t="shared" si="816"/>
        <v>-9.2130900931240694E-3</v>
      </c>
    </row>
    <row r="8689" spans="1:12">
      <c r="A8689">
        <v>694.70599000000004</v>
      </c>
      <c r="B8689">
        <v>86.59</v>
      </c>
      <c r="C8689">
        <v>-1.11741</v>
      </c>
      <c r="D8689">
        <v>12.11759</v>
      </c>
      <c r="E8689" s="1">
        <v>-1.0194E-2</v>
      </c>
      <c r="F8689">
        <v>0.25888</v>
      </c>
      <c r="G8689">
        <f t="shared" si="813"/>
        <v>1.226300108</v>
      </c>
      <c r="H8689">
        <f t="shared" si="817"/>
        <v>-0.1794113936394417</v>
      </c>
      <c r="I8689">
        <f t="shared" si="818"/>
        <v>-2.058818613512679E-2</v>
      </c>
      <c r="J8689">
        <f t="shared" si="814"/>
        <v>-1.4876399999997562E-3</v>
      </c>
      <c r="K8689">
        <f t="shared" si="815"/>
        <v>1.0332115628069833E-3</v>
      </c>
      <c r="L8689">
        <f t="shared" si="816"/>
        <v>-8.2917810838113587E-3</v>
      </c>
    </row>
    <row r="8690" spans="1:12">
      <c r="A8690">
        <v>694.80200000000002</v>
      </c>
      <c r="B8690">
        <v>86.6</v>
      </c>
      <c r="C8690">
        <v>-1.1166499999999999</v>
      </c>
      <c r="D8690">
        <v>12.11759</v>
      </c>
      <c r="E8690" s="1">
        <v>-1.6597000000000001E-2</v>
      </c>
      <c r="F8690">
        <v>0.25884000000000001</v>
      </c>
      <c r="G8690">
        <f t="shared" si="813"/>
        <v>1.226300108</v>
      </c>
      <c r="H8690">
        <f t="shared" si="817"/>
        <v>-0.1794113936394417</v>
      </c>
      <c r="I8690">
        <f t="shared" si="818"/>
        <v>-2.058818613512679E-2</v>
      </c>
      <c r="J8690">
        <f t="shared" si="814"/>
        <v>-1.1570533333331782E-3</v>
      </c>
      <c r="K8690">
        <f t="shared" si="815"/>
        <v>1.0331090797890804E-3</v>
      </c>
      <c r="L8690">
        <f t="shared" si="816"/>
        <v>-6.4491630651868047E-3</v>
      </c>
    </row>
    <row r="8691" spans="1:12">
      <c r="A8691">
        <v>694.90197999999998</v>
      </c>
      <c r="B8691">
        <v>86.61</v>
      </c>
      <c r="C8691">
        <v>-1.1144499999999999</v>
      </c>
      <c r="D8691">
        <v>12.11759</v>
      </c>
      <c r="E8691" s="1">
        <v>-2.3146E-2</v>
      </c>
      <c r="F8691">
        <v>0.25879000000000002</v>
      </c>
      <c r="G8691">
        <f t="shared" si="813"/>
        <v>1.226300108</v>
      </c>
      <c r="H8691">
        <f t="shared" si="817"/>
        <v>-0.1794113936394417</v>
      </c>
      <c r="I8691">
        <f t="shared" si="818"/>
        <v>-2.058818613512679E-2</v>
      </c>
      <c r="J8691">
        <f t="shared" si="814"/>
        <v>-6.6117333333323865E-4</v>
      </c>
      <c r="K8691">
        <f t="shared" si="815"/>
        <v>1.0330023807192668E-3</v>
      </c>
      <c r="L8691">
        <f t="shared" si="816"/>
        <v>-3.685236037249569E-3</v>
      </c>
    </row>
    <row r="8692" spans="1:12">
      <c r="A8692">
        <v>695</v>
      </c>
      <c r="B8692">
        <v>86.62</v>
      </c>
      <c r="C8692">
        <v>-1.1141700000000001</v>
      </c>
      <c r="D8692">
        <v>12.1166</v>
      </c>
      <c r="E8692" s="1">
        <v>-2.8347000000000001E-2</v>
      </c>
      <c r="F8692">
        <v>0.25874999999999998</v>
      </c>
      <c r="G8692">
        <f t="shared" si="813"/>
        <v>1.2261999199999998</v>
      </c>
      <c r="H8692">
        <f t="shared" si="817"/>
        <v>-0.17951158163944192</v>
      </c>
      <c r="I8692">
        <f t="shared" si="818"/>
        <v>-2.0599683115060271E-2</v>
      </c>
      <c r="J8692">
        <f t="shared" si="814"/>
        <v>-6.6792000000157796E-4</v>
      </c>
      <c r="K8692">
        <f t="shared" si="815"/>
        <v>1.0328977947632082E-3</v>
      </c>
      <c r="L8692">
        <f t="shared" si="816"/>
        <v>-3.7207627157067168E-3</v>
      </c>
    </row>
    <row r="8693" spans="1:12">
      <c r="A8693">
        <v>695.10497999999995</v>
      </c>
      <c r="B8693">
        <v>86.63</v>
      </c>
      <c r="C8693">
        <v>-1.11341</v>
      </c>
      <c r="D8693">
        <v>12.1166</v>
      </c>
      <c r="E8693" s="1">
        <v>-3.1074999999999998E-2</v>
      </c>
      <c r="F8693">
        <v>0.25869999999999999</v>
      </c>
      <c r="G8693">
        <f t="shared" si="813"/>
        <v>1.2261999199999998</v>
      </c>
      <c r="H8693">
        <f t="shared" si="817"/>
        <v>-0.17951158163944192</v>
      </c>
      <c r="I8693">
        <f t="shared" si="818"/>
        <v>-2.0599683115060271E-2</v>
      </c>
      <c r="J8693">
        <f t="shared" si="814"/>
        <v>-1.1688600000026139E-3</v>
      </c>
      <c r="K8693">
        <f t="shared" si="815"/>
        <v>1.032785806069389E-3</v>
      </c>
      <c r="L8693">
        <f t="shared" si="816"/>
        <v>-6.5113347524859326E-3</v>
      </c>
    </row>
    <row r="8694" spans="1:12">
      <c r="A8694">
        <v>695.21001999999999</v>
      </c>
      <c r="B8694">
        <v>86.64</v>
      </c>
      <c r="C8694">
        <v>-1.1145700000000001</v>
      </c>
      <c r="D8694">
        <v>12.1166</v>
      </c>
      <c r="E8694" s="1">
        <v>-3.1223999999999998E-2</v>
      </c>
      <c r="F8694">
        <v>0.25866</v>
      </c>
      <c r="G8694">
        <f t="shared" si="813"/>
        <v>1.2261999199999998</v>
      </c>
      <c r="H8694">
        <f t="shared" si="817"/>
        <v>-0.17951158163944192</v>
      </c>
      <c r="I8694">
        <f t="shared" si="818"/>
        <v>-2.0599683115060271E-2</v>
      </c>
      <c r="J8694">
        <f t="shared" si="814"/>
        <v>-1.5028200000033608E-3</v>
      </c>
      <c r="K8694">
        <f t="shared" si="815"/>
        <v>1.0326737776720687E-3</v>
      </c>
      <c r="L8694">
        <f t="shared" si="816"/>
        <v>-8.3717161103390569E-3</v>
      </c>
    </row>
    <row r="8695" spans="1:12">
      <c r="A8695">
        <v>695.30798000000004</v>
      </c>
      <c r="B8695">
        <v>86.65</v>
      </c>
      <c r="C8695">
        <v>-1.1147499999999999</v>
      </c>
      <c r="D8695">
        <v>12.11561</v>
      </c>
      <c r="E8695" s="1">
        <v>-2.9638000000000001E-2</v>
      </c>
      <c r="F8695">
        <v>0.25862000000000002</v>
      </c>
      <c r="G8695">
        <f t="shared" si="813"/>
        <v>1.226099732</v>
      </c>
      <c r="H8695">
        <f t="shared" si="817"/>
        <v>-0.1796117696394417</v>
      </c>
      <c r="I8695">
        <f t="shared" si="818"/>
        <v>-2.0611180094993704E-2</v>
      </c>
      <c r="J8695">
        <f t="shared" si="814"/>
        <v>-2.3377200000020931E-3</v>
      </c>
      <c r="K8695">
        <f t="shared" si="815"/>
        <v>1.0325693222126167E-3</v>
      </c>
      <c r="L8695">
        <f t="shared" si="816"/>
        <v>-1.3015405419672138E-2</v>
      </c>
    </row>
    <row r="8696" spans="1:12">
      <c r="A8696">
        <v>695.39899000000003</v>
      </c>
      <c r="B8696">
        <v>86.66</v>
      </c>
      <c r="C8696">
        <v>-1.1163700000000001</v>
      </c>
      <c r="D8696">
        <v>12.11561</v>
      </c>
      <c r="E8696" s="1">
        <v>-2.6641999999999999E-2</v>
      </c>
      <c r="F8696">
        <v>0.25857000000000002</v>
      </c>
      <c r="G8696">
        <f t="shared" si="813"/>
        <v>1.226099732</v>
      </c>
      <c r="H8696">
        <f t="shared" si="817"/>
        <v>-0.1796117696394417</v>
      </c>
      <c r="I8696">
        <f t="shared" si="818"/>
        <v>-2.0611180094993704E-2</v>
      </c>
      <c r="J8696">
        <f t="shared" si="814"/>
        <v>-2.8386600000011673E-3</v>
      </c>
      <c r="K8696">
        <f t="shared" si="815"/>
        <v>1.0324722965226571E-3</v>
      </c>
      <c r="L8696">
        <f t="shared" si="816"/>
        <v>-1.5804420866737088E-2</v>
      </c>
    </row>
    <row r="8697" spans="1:12">
      <c r="A8697">
        <v>695.51098999999999</v>
      </c>
      <c r="B8697">
        <v>86.67</v>
      </c>
      <c r="C8697">
        <v>-1.1113299999999999</v>
      </c>
      <c r="D8697">
        <v>12.11561</v>
      </c>
      <c r="E8697" s="1">
        <v>-2.3269999999999999E-2</v>
      </c>
      <c r="F8697">
        <v>0.25852000000000003</v>
      </c>
      <c r="G8697">
        <f t="shared" si="813"/>
        <v>1.226099732</v>
      </c>
      <c r="H8697">
        <f t="shared" si="817"/>
        <v>-0.1796117696394417</v>
      </c>
      <c r="I8697">
        <f t="shared" si="818"/>
        <v>-2.0611180094993704E-2</v>
      </c>
      <c r="J8697">
        <f t="shared" si="814"/>
        <v>-3.0056400000000602E-3</v>
      </c>
      <c r="K8697">
        <f t="shared" si="815"/>
        <v>1.0323529184343432E-3</v>
      </c>
      <c r="L8697">
        <f t="shared" si="816"/>
        <v>-1.6734092682420959E-2</v>
      </c>
    </row>
    <row r="8698" spans="1:12">
      <c r="A8698">
        <v>695.60797000000002</v>
      </c>
      <c r="B8698">
        <v>86.68</v>
      </c>
      <c r="C8698">
        <v>-1.1100699999999999</v>
      </c>
      <c r="D8698">
        <v>12.11462</v>
      </c>
      <c r="E8698" s="1">
        <v>-2.1155E-2</v>
      </c>
      <c r="F8698">
        <v>0.25847999999999999</v>
      </c>
      <c r="G8698">
        <f t="shared" si="813"/>
        <v>1.225999544</v>
      </c>
      <c r="H8698">
        <f t="shared" si="817"/>
        <v>-0.1797119576394417</v>
      </c>
      <c r="I8698">
        <f t="shared" si="818"/>
        <v>-2.0622677074927161E-2</v>
      </c>
      <c r="J8698">
        <f t="shared" si="814"/>
        <v>-3.506579999998699E-3</v>
      </c>
      <c r="K8698">
        <f t="shared" si="815"/>
        <v>1.0322495720990043E-3</v>
      </c>
      <c r="L8698">
        <f t="shared" si="816"/>
        <v>-1.9512224150570957E-2</v>
      </c>
    </row>
    <row r="8699" spans="1:12">
      <c r="A8699">
        <v>695.70696999999996</v>
      </c>
      <c r="B8699">
        <v>86.69</v>
      </c>
      <c r="C8699">
        <v>-1.1126499999999999</v>
      </c>
      <c r="D8699">
        <v>12.11561</v>
      </c>
      <c r="E8699" s="1">
        <v>-2.1482000000000001E-2</v>
      </c>
      <c r="F8699">
        <v>0.25844</v>
      </c>
      <c r="G8699">
        <f t="shared" si="813"/>
        <v>1.226099732</v>
      </c>
      <c r="H8699">
        <f t="shared" si="817"/>
        <v>-0.1796117696394417</v>
      </c>
      <c r="I8699">
        <f t="shared" si="818"/>
        <v>-2.0611180094993704E-2</v>
      </c>
      <c r="J8699">
        <f t="shared" si="814"/>
        <v>-2.838659999997916E-3</v>
      </c>
      <c r="K8699">
        <f t="shared" si="815"/>
        <v>1.0321440944993151E-3</v>
      </c>
      <c r="L8699">
        <f t="shared" si="816"/>
        <v>-1.5804420866718984E-2</v>
      </c>
    </row>
    <row r="8700" spans="1:12">
      <c r="A8700">
        <v>695.81097</v>
      </c>
      <c r="B8700">
        <v>86.7</v>
      </c>
      <c r="C8700">
        <v>-1.11334</v>
      </c>
      <c r="D8700">
        <v>12.11462</v>
      </c>
      <c r="E8700" s="1">
        <v>-2.4138E-2</v>
      </c>
      <c r="F8700">
        <v>0.25839000000000001</v>
      </c>
      <c r="G8700">
        <f t="shared" si="813"/>
        <v>1.225999544</v>
      </c>
      <c r="H8700">
        <f t="shared" si="817"/>
        <v>-0.1797119576394417</v>
      </c>
      <c r="I8700">
        <f t="shared" si="818"/>
        <v>-2.0622677074927161E-2</v>
      </c>
      <c r="J8700">
        <f t="shared" si="814"/>
        <v>-2.5046999999967989E-3</v>
      </c>
      <c r="K8700">
        <f t="shared" si="815"/>
        <v>1.0320333129620277E-3</v>
      </c>
      <c r="L8700">
        <f t="shared" si="816"/>
        <v>-1.3937302964680898E-2</v>
      </c>
    </row>
    <row r="8701" spans="1:12">
      <c r="A8701">
        <v>695.91498000000001</v>
      </c>
      <c r="B8701">
        <v>86.71</v>
      </c>
      <c r="C8701">
        <v>-1.1116299999999999</v>
      </c>
      <c r="D8701">
        <v>12.11462</v>
      </c>
      <c r="E8701" s="1">
        <v>-2.8191000000000001E-2</v>
      </c>
      <c r="F8701">
        <v>0.25834000000000001</v>
      </c>
      <c r="G8701">
        <f t="shared" si="813"/>
        <v>1.225999544</v>
      </c>
      <c r="H8701">
        <f t="shared" si="817"/>
        <v>-0.1797119576394417</v>
      </c>
      <c r="I8701">
        <f t="shared" si="818"/>
        <v>-2.0622677074927161E-2</v>
      </c>
      <c r="J8701">
        <f t="shared" si="814"/>
        <v>-2.5046999999976047E-3</v>
      </c>
      <c r="K8701">
        <f t="shared" si="815"/>
        <v>1.0319225445542361E-3</v>
      </c>
      <c r="L8701">
        <f t="shared" si="816"/>
        <v>-1.3937302964685382E-2</v>
      </c>
    </row>
    <row r="8702" spans="1:12">
      <c r="A8702">
        <v>696.00800000000004</v>
      </c>
      <c r="B8702">
        <v>86.72</v>
      </c>
      <c r="C8702">
        <v>-1.1093999999999999</v>
      </c>
      <c r="D8702">
        <v>12.11462</v>
      </c>
      <c r="E8702" s="1">
        <v>-3.1576E-2</v>
      </c>
      <c r="F8702">
        <v>0.25829999999999997</v>
      </c>
      <c r="G8702">
        <f t="shared" ref="G8702:G8765" si="819">(D8702/100)*$B$16</f>
        <v>1.225999544</v>
      </c>
      <c r="H8702">
        <f t="shared" si="817"/>
        <v>-0.1797119576394417</v>
      </c>
      <c r="I8702">
        <f t="shared" si="818"/>
        <v>-2.0622677074927161E-2</v>
      </c>
      <c r="J8702">
        <f t="shared" ref="J8702:J8765" si="820">SLOPE(H8694:H8702,B8694:B8702)</f>
        <v>-2.1707399999987926E-3</v>
      </c>
      <c r="K8702">
        <f t="shared" ref="K8702:K8765" si="821">1/(A8702+273.15)</f>
        <v>1.0318235003993156E-3</v>
      </c>
      <c r="L8702">
        <f t="shared" ref="L8702:L8765" si="822">-J8702/H8702</f>
        <v>-1.2078995902732165E-2</v>
      </c>
    </row>
    <row r="8703" spans="1:12">
      <c r="A8703">
        <v>696.11199999999997</v>
      </c>
      <c r="B8703">
        <v>86.73</v>
      </c>
      <c r="C8703">
        <v>-1.10961</v>
      </c>
      <c r="D8703">
        <v>12.113630000000001</v>
      </c>
      <c r="E8703" s="1">
        <v>-3.2173E-2</v>
      </c>
      <c r="F8703">
        <v>0.25824999999999998</v>
      </c>
      <c r="G8703">
        <f t="shared" si="819"/>
        <v>1.225899356</v>
      </c>
      <c r="H8703">
        <f t="shared" si="817"/>
        <v>-0.1798121456394417</v>
      </c>
      <c r="I8703">
        <f t="shared" si="818"/>
        <v>-2.0634174054860614E-2</v>
      </c>
      <c r="J8703">
        <f t="shared" si="820"/>
        <v>-2.1707400000002489E-3</v>
      </c>
      <c r="K8703">
        <f t="shared" si="821"/>
        <v>1.031712787667318E-3</v>
      </c>
      <c r="L8703">
        <f t="shared" si="822"/>
        <v>-1.2072265709753581E-2</v>
      </c>
    </row>
    <row r="8704" spans="1:12">
      <c r="A8704">
        <v>696.20299999999997</v>
      </c>
      <c r="B8704">
        <v>86.74</v>
      </c>
      <c r="C8704">
        <v>-1.1093</v>
      </c>
      <c r="D8704">
        <v>12.113630000000001</v>
      </c>
      <c r="E8704" s="1">
        <v>-3.0787999999999999E-2</v>
      </c>
      <c r="F8704">
        <v>0.25821</v>
      </c>
      <c r="G8704">
        <f t="shared" si="819"/>
        <v>1.225899356</v>
      </c>
      <c r="H8704">
        <f t="shared" si="817"/>
        <v>-0.1798121456394417</v>
      </c>
      <c r="I8704">
        <f t="shared" si="818"/>
        <v>-2.0634174054860614E-2</v>
      </c>
      <c r="J8704">
        <f t="shared" si="820"/>
        <v>-2.504700000000235E-3</v>
      </c>
      <c r="K8704">
        <f t="shared" si="821"/>
        <v>1.0316159335144164E-3</v>
      </c>
      <c r="L8704">
        <f t="shared" si="822"/>
        <v>-1.3929537357407687E-2</v>
      </c>
    </row>
    <row r="8705" spans="1:12">
      <c r="A8705">
        <v>696.31</v>
      </c>
      <c r="B8705">
        <v>86.75</v>
      </c>
      <c r="C8705">
        <v>-1.1085400000000001</v>
      </c>
      <c r="D8705">
        <v>12.11265</v>
      </c>
      <c r="E8705" s="1">
        <v>-2.9416000000000001E-2</v>
      </c>
      <c r="F8705">
        <v>0.25817000000000001</v>
      </c>
      <c r="G8705">
        <f t="shared" si="819"/>
        <v>1.2258001799999998</v>
      </c>
      <c r="H8705">
        <f t="shared" si="817"/>
        <v>-0.1799113216394419</v>
      </c>
      <c r="I8705">
        <f t="shared" si="818"/>
        <v>-2.0645554903683656E-2</v>
      </c>
      <c r="J8705">
        <f t="shared" si="820"/>
        <v>-3.1658733333350467E-3</v>
      </c>
      <c r="K8705">
        <f t="shared" si="821"/>
        <v>1.0315020733191675E-3</v>
      </c>
      <c r="L8705">
        <f t="shared" si="822"/>
        <v>-1.7596854408527637E-2</v>
      </c>
    </row>
    <row r="8706" spans="1:12">
      <c r="A8706">
        <v>696.40503000000001</v>
      </c>
      <c r="B8706">
        <v>86.76</v>
      </c>
      <c r="C8706">
        <v>-1.10825</v>
      </c>
      <c r="D8706">
        <v>12.11364</v>
      </c>
      <c r="E8706" s="1">
        <v>-3.0383E-2</v>
      </c>
      <c r="F8706">
        <v>0.25812000000000002</v>
      </c>
      <c r="G8706">
        <f t="shared" si="819"/>
        <v>1.225900368</v>
      </c>
      <c r="H8706">
        <f t="shared" si="817"/>
        <v>-0.17981113363944168</v>
      </c>
      <c r="I8706">
        <f t="shared" si="818"/>
        <v>-2.0634057923750174E-2</v>
      </c>
      <c r="J8706">
        <f t="shared" si="820"/>
        <v>-2.6598733333343346E-3</v>
      </c>
      <c r="K8706">
        <f t="shared" si="821"/>
        <v>1.0314009716395366E-3</v>
      </c>
      <c r="L8706">
        <f t="shared" si="822"/>
        <v>-1.4792595316527662E-2</v>
      </c>
    </row>
    <row r="8707" spans="1:12">
      <c r="A8707">
        <v>696.50402999999994</v>
      </c>
      <c r="B8707">
        <v>86.77</v>
      </c>
      <c r="C8707">
        <v>-1.1084499999999999</v>
      </c>
      <c r="D8707">
        <v>12.11265</v>
      </c>
      <c r="E8707" s="1">
        <v>-3.4486999999999997E-2</v>
      </c>
      <c r="F8707">
        <v>0.25807999999999998</v>
      </c>
      <c r="G8707">
        <f t="shared" si="819"/>
        <v>1.2258001799999998</v>
      </c>
      <c r="H8707">
        <f t="shared" si="817"/>
        <v>-0.1799113216394419</v>
      </c>
      <c r="I8707">
        <f t="shared" si="818"/>
        <v>-2.0645554903683656E-2</v>
      </c>
      <c r="J8707">
        <f t="shared" si="820"/>
        <v>-3.3244200000018716E-3</v>
      </c>
      <c r="K8707">
        <f t="shared" si="821"/>
        <v>1.0312956673835514E-3</v>
      </c>
      <c r="L8707">
        <f t="shared" si="822"/>
        <v>-1.8478103377308857E-2</v>
      </c>
    </row>
    <row r="8708" spans="1:12">
      <c r="A8708">
        <v>696.61699999999996</v>
      </c>
      <c r="B8708">
        <v>86.78</v>
      </c>
      <c r="C8708">
        <v>-1.10867</v>
      </c>
      <c r="D8708">
        <v>12.11265</v>
      </c>
      <c r="E8708" s="1">
        <v>-4.0049000000000001E-2</v>
      </c>
      <c r="F8708">
        <v>0.25802999999999998</v>
      </c>
      <c r="G8708">
        <f t="shared" si="819"/>
        <v>1.2258001799999998</v>
      </c>
      <c r="H8708">
        <f t="shared" si="817"/>
        <v>-0.1799113216394419</v>
      </c>
      <c r="I8708">
        <f t="shared" si="818"/>
        <v>-2.0645554903683656E-2</v>
      </c>
      <c r="J8708">
        <f t="shared" si="820"/>
        <v>-2.8217933333358975E-3</v>
      </c>
      <c r="K8708">
        <f t="shared" si="821"/>
        <v>1.0311755297922078E-3</v>
      </c>
      <c r="L8708">
        <f t="shared" si="822"/>
        <v>-1.5684356646498431E-2</v>
      </c>
    </row>
    <row r="8709" spans="1:12">
      <c r="A8709">
        <v>696.71301000000005</v>
      </c>
      <c r="B8709">
        <v>86.79</v>
      </c>
      <c r="C8709">
        <v>-1.1093299999999999</v>
      </c>
      <c r="D8709">
        <v>12.111660000000001</v>
      </c>
      <c r="E8709" s="1">
        <v>-4.4516E-2</v>
      </c>
      <c r="F8709">
        <v>0.25797999999999999</v>
      </c>
      <c r="G8709">
        <f t="shared" si="819"/>
        <v>1.225699992</v>
      </c>
      <c r="H8709">
        <f t="shared" si="817"/>
        <v>-0.18001150963944168</v>
      </c>
      <c r="I8709">
        <f t="shared" si="818"/>
        <v>-2.0657051883617088E-2</v>
      </c>
      <c r="J8709">
        <f t="shared" si="820"/>
        <v>-3.3227333333345614E-3</v>
      </c>
      <c r="K8709">
        <f t="shared" si="821"/>
        <v>1.0310734502597433E-3</v>
      </c>
      <c r="L8709">
        <f t="shared" si="822"/>
        <v>-1.8458449351321529E-2</v>
      </c>
    </row>
    <row r="8710" spans="1:12">
      <c r="A8710">
        <v>696.80798000000004</v>
      </c>
      <c r="B8710">
        <v>86.8</v>
      </c>
      <c r="C8710">
        <v>-1.1085499999999999</v>
      </c>
      <c r="D8710">
        <v>12.111660000000001</v>
      </c>
      <c r="E8710" s="1">
        <v>-4.5710000000000001E-2</v>
      </c>
      <c r="F8710">
        <v>0.25795000000000001</v>
      </c>
      <c r="G8710">
        <f t="shared" si="819"/>
        <v>1.225699992</v>
      </c>
      <c r="H8710">
        <f t="shared" si="817"/>
        <v>-0.18001150963944168</v>
      </c>
      <c r="I8710">
        <f t="shared" si="818"/>
        <v>-2.0657051883617088E-2</v>
      </c>
      <c r="J8710">
        <f t="shared" si="820"/>
        <v>-3.324420000000391E-3</v>
      </c>
      <c r="K8710">
        <f t="shared" si="821"/>
        <v>1.0309724963549452E-3</v>
      </c>
      <c r="L8710">
        <f t="shared" si="822"/>
        <v>-1.8467819122561201E-2</v>
      </c>
    </row>
    <row r="8711" spans="1:12">
      <c r="A8711">
        <v>696.91198999999995</v>
      </c>
      <c r="B8711">
        <v>86.81</v>
      </c>
      <c r="C8711">
        <v>-1.10876</v>
      </c>
      <c r="D8711">
        <v>12.110670000000001</v>
      </c>
      <c r="E8711" s="1">
        <v>-4.2430000000000002E-2</v>
      </c>
      <c r="F8711">
        <v>0.25789000000000001</v>
      </c>
      <c r="G8711">
        <f t="shared" si="819"/>
        <v>1.225599804</v>
      </c>
      <c r="H8711">
        <f t="shared" si="817"/>
        <v>-0.18011169763944168</v>
      </c>
      <c r="I8711">
        <f t="shared" si="818"/>
        <v>-2.0668548863550542E-2</v>
      </c>
      <c r="J8711">
        <f t="shared" si="820"/>
        <v>-3.4947733333326922E-3</v>
      </c>
      <c r="K8711">
        <f t="shared" si="821"/>
        <v>1.030861955533378E-3</v>
      </c>
      <c r="L8711">
        <f t="shared" si="822"/>
        <v>-1.9403366794802732E-2</v>
      </c>
    </row>
    <row r="8712" spans="1:12">
      <c r="A8712">
        <v>697.00702000000001</v>
      </c>
      <c r="B8712">
        <v>86.82</v>
      </c>
      <c r="C8712">
        <v>-1.10941</v>
      </c>
      <c r="D8712">
        <v>12.110670000000001</v>
      </c>
      <c r="E8712" s="1">
        <v>-3.3010999999999999E-2</v>
      </c>
      <c r="F8712">
        <v>0.25785999999999998</v>
      </c>
      <c r="G8712">
        <f t="shared" si="819"/>
        <v>1.225599804</v>
      </c>
      <c r="H8712">
        <f t="shared" si="817"/>
        <v>-0.18011169763944168</v>
      </c>
      <c r="I8712">
        <f t="shared" si="818"/>
        <v>-2.0668548863550542E-2</v>
      </c>
      <c r="J8712">
        <f t="shared" si="820"/>
        <v>-3.8337933333317509E-3</v>
      </c>
      <c r="K8712">
        <f t="shared" si="821"/>
        <v>1.0307609792897237E-3</v>
      </c>
      <c r="L8712">
        <f t="shared" si="822"/>
        <v>-2.1285643206841939E-2</v>
      </c>
    </row>
    <row r="8713" spans="1:12">
      <c r="A8713">
        <v>697.11797999999999</v>
      </c>
      <c r="B8713">
        <v>86.83</v>
      </c>
      <c r="C8713">
        <v>-1.1053299999999999</v>
      </c>
      <c r="D8713">
        <v>12.109680000000001</v>
      </c>
      <c r="E8713" s="1">
        <v>-1.6122999999999998E-2</v>
      </c>
      <c r="F8713">
        <v>0.25779999999999997</v>
      </c>
      <c r="G8713">
        <f t="shared" si="819"/>
        <v>1.225499616</v>
      </c>
      <c r="H8713">
        <f t="shared" si="817"/>
        <v>-0.18021188563944168</v>
      </c>
      <c r="I8713">
        <f t="shared" si="818"/>
        <v>-2.0680045843483999E-2</v>
      </c>
      <c r="J8713">
        <f t="shared" si="820"/>
        <v>-4.3414799999976919E-3</v>
      </c>
      <c r="K8713">
        <f t="shared" si="821"/>
        <v>1.0306431013007355E-3</v>
      </c>
      <c r="L8713">
        <f t="shared" si="822"/>
        <v>-2.4090974824401389E-2</v>
      </c>
    </row>
    <row r="8714" spans="1:12">
      <c r="A8714">
        <v>697.21100000000001</v>
      </c>
      <c r="B8714">
        <v>86.84</v>
      </c>
      <c r="C8714">
        <v>-1.10694</v>
      </c>
      <c r="D8714">
        <v>12.109680000000001</v>
      </c>
      <c r="E8714" s="1">
        <v>7.8388999999999993E-3</v>
      </c>
      <c r="F8714">
        <v>0.25775999999999999</v>
      </c>
      <c r="G8714">
        <f t="shared" si="819"/>
        <v>1.225499616</v>
      </c>
      <c r="H8714">
        <f t="shared" si="817"/>
        <v>-0.18021188563944168</v>
      </c>
      <c r="I8714">
        <f t="shared" si="818"/>
        <v>-2.0680045843483999E-2</v>
      </c>
      <c r="J8714">
        <f t="shared" si="820"/>
        <v>-5.0093999999983813E-3</v>
      </c>
      <c r="K8714">
        <f t="shared" si="821"/>
        <v>1.0305443025842959E-3</v>
      </c>
      <c r="L8714">
        <f t="shared" si="822"/>
        <v>-2.7797278643545861E-2</v>
      </c>
    </row>
    <row r="8715" spans="1:12">
      <c r="A8715">
        <v>697.30798000000004</v>
      </c>
      <c r="B8715">
        <v>86.85</v>
      </c>
      <c r="C8715">
        <v>-1.10711</v>
      </c>
      <c r="D8715">
        <v>12.109680000000001</v>
      </c>
      <c r="E8715" s="1">
        <v>3.6963000000000003E-2</v>
      </c>
      <c r="F8715">
        <v>0.25772</v>
      </c>
      <c r="G8715">
        <f t="shared" si="819"/>
        <v>1.225499616</v>
      </c>
      <c r="H8715">
        <f t="shared" si="817"/>
        <v>-0.18021188563944168</v>
      </c>
      <c r="I8715">
        <f t="shared" si="818"/>
        <v>-2.0680045843483999E-2</v>
      </c>
      <c r="J8715">
        <f t="shared" si="820"/>
        <v>-4.3414799999976703E-3</v>
      </c>
      <c r="K8715">
        <f t="shared" si="821"/>
        <v>1.0304413180259489E-3</v>
      </c>
      <c r="L8715">
        <f t="shared" si="822"/>
        <v>-2.4090974824401271E-2</v>
      </c>
    </row>
    <row r="8716" spans="1:12">
      <c r="A8716">
        <v>697.42200000000003</v>
      </c>
      <c r="B8716">
        <v>86.86</v>
      </c>
      <c r="C8716">
        <v>-1.1102300000000001</v>
      </c>
      <c r="D8716">
        <v>12.110670000000001</v>
      </c>
      <c r="E8716" s="1">
        <v>6.7031999999999994E-2</v>
      </c>
      <c r="F8716">
        <v>0.25767000000000001</v>
      </c>
      <c r="G8716">
        <f t="shared" si="819"/>
        <v>1.225599804</v>
      </c>
      <c r="H8716">
        <f t="shared" si="817"/>
        <v>-0.18011169763944168</v>
      </c>
      <c r="I8716">
        <f t="shared" si="818"/>
        <v>-2.0668548863550542E-2</v>
      </c>
      <c r="J8716">
        <f t="shared" si="820"/>
        <v>-3.1726199999987442E-3</v>
      </c>
      <c r="K8716">
        <f t="shared" si="821"/>
        <v>1.0303202647510953E-3</v>
      </c>
      <c r="L8716">
        <f t="shared" si="822"/>
        <v>-1.7614735975393911E-2</v>
      </c>
    </row>
    <row r="8717" spans="1:12">
      <c r="A8717">
        <v>697.50702000000001</v>
      </c>
      <c r="B8717">
        <v>86.87</v>
      </c>
      <c r="C8717">
        <v>-1.10894</v>
      </c>
      <c r="D8717">
        <v>12.110670000000001</v>
      </c>
      <c r="E8717" s="1">
        <v>9.1073000000000001E-2</v>
      </c>
      <c r="F8717">
        <v>0.25763000000000003</v>
      </c>
      <c r="G8717">
        <f t="shared" si="819"/>
        <v>1.225599804</v>
      </c>
      <c r="H8717">
        <f t="shared" si="817"/>
        <v>-0.18011169763944168</v>
      </c>
      <c r="I8717">
        <f t="shared" si="818"/>
        <v>-2.0668548863550542E-2</v>
      </c>
      <c r="J8717">
        <f t="shared" si="820"/>
        <v>-1.6697999999999282E-3</v>
      </c>
      <c r="K8717">
        <f t="shared" si="821"/>
        <v>1.030230018838168E-3</v>
      </c>
      <c r="L8717">
        <f t="shared" si="822"/>
        <v>-9.2709136712632242E-3</v>
      </c>
    </row>
    <row r="8718" spans="1:12">
      <c r="A8718">
        <v>697.62</v>
      </c>
      <c r="B8718">
        <v>86.88</v>
      </c>
      <c r="C8718">
        <v>-1.1082099999999999</v>
      </c>
      <c r="D8718">
        <v>12.11265</v>
      </c>
      <c r="E8718">
        <v>0.10258</v>
      </c>
      <c r="F8718">
        <v>0.25757999999999998</v>
      </c>
      <c r="G8718">
        <f t="shared" si="819"/>
        <v>1.2258001799999998</v>
      </c>
      <c r="H8718">
        <f t="shared" si="817"/>
        <v>-0.1799113216394419</v>
      </c>
      <c r="I8718">
        <f t="shared" si="818"/>
        <v>-2.0645554903683656E-2</v>
      </c>
      <c r="J8718">
        <f t="shared" si="820"/>
        <v>6.679199999983749E-4</v>
      </c>
      <c r="K8718">
        <f t="shared" si="821"/>
        <v>1.0301101187716968E-3</v>
      </c>
      <c r="L8718">
        <f t="shared" si="822"/>
        <v>3.7124956557038988E-3</v>
      </c>
    </row>
    <row r="8719" spans="1:12">
      <c r="A8719">
        <v>697.70599000000004</v>
      </c>
      <c r="B8719">
        <v>86.89</v>
      </c>
      <c r="C8719">
        <v>-1.1083700000000001</v>
      </c>
      <c r="D8719">
        <v>12.11462</v>
      </c>
      <c r="E8719" s="1">
        <v>9.9283999999999997E-2</v>
      </c>
      <c r="F8719">
        <v>0.25753999999999999</v>
      </c>
      <c r="G8719">
        <f t="shared" si="819"/>
        <v>1.225999544</v>
      </c>
      <c r="H8719">
        <f t="shared" si="817"/>
        <v>-0.1797119576394417</v>
      </c>
      <c r="I8719">
        <f t="shared" si="818"/>
        <v>-2.0622677074927161E-2</v>
      </c>
      <c r="J8719">
        <f t="shared" si="820"/>
        <v>4.1677533333319989E-3</v>
      </c>
      <c r="K8719">
        <f t="shared" si="821"/>
        <v>1.0300188805550863E-3</v>
      </c>
      <c r="L8719">
        <f t="shared" si="822"/>
        <v>2.3191296717683156E-2</v>
      </c>
    </row>
    <row r="8720" spans="1:12">
      <c r="A8720">
        <v>697.81597999999997</v>
      </c>
      <c r="B8720">
        <v>86.9</v>
      </c>
      <c r="C8720">
        <v>-1.1052299999999999</v>
      </c>
      <c r="D8720">
        <v>12.11561</v>
      </c>
      <c r="E8720" s="1">
        <v>8.3918999999999994E-2</v>
      </c>
      <c r="F8720">
        <v>0.25749</v>
      </c>
      <c r="G8720">
        <f t="shared" si="819"/>
        <v>1.226099732</v>
      </c>
      <c r="H8720">
        <f t="shared" si="817"/>
        <v>-0.1796117696394417</v>
      </c>
      <c r="I8720">
        <f t="shared" si="818"/>
        <v>-2.0611180094993704E-2</v>
      </c>
      <c r="J8720">
        <f t="shared" si="820"/>
        <v>7.0013533333317121E-3</v>
      </c>
      <c r="K8720">
        <f t="shared" si="821"/>
        <v>1.0299022011049245E-3</v>
      </c>
      <c r="L8720">
        <f t="shared" si="822"/>
        <v>3.8980481888166059E-2</v>
      </c>
    </row>
    <row r="8721" spans="1:12">
      <c r="A8721">
        <v>697.90197999999998</v>
      </c>
      <c r="B8721">
        <v>86.91</v>
      </c>
      <c r="C8721">
        <v>-1.10636</v>
      </c>
      <c r="D8721">
        <v>12.11561</v>
      </c>
      <c r="E8721" s="1">
        <v>6.2796000000000005E-2</v>
      </c>
      <c r="F8721">
        <v>0.25745000000000001</v>
      </c>
      <c r="G8721">
        <f t="shared" si="819"/>
        <v>1.226099732</v>
      </c>
      <c r="H8721">
        <f t="shared" si="817"/>
        <v>-0.1796117696394417</v>
      </c>
      <c r="I8721">
        <f t="shared" si="818"/>
        <v>-2.0611180094993704E-2</v>
      </c>
      <c r="J8721">
        <f t="shared" si="820"/>
        <v>9.0017399999993159E-3</v>
      </c>
      <c r="K8721">
        <f t="shared" si="821"/>
        <v>1.0298109891089455E-3</v>
      </c>
      <c r="L8721">
        <f t="shared" si="822"/>
        <v>5.0117762427649877E-2</v>
      </c>
    </row>
    <row r="8722" spans="1:12">
      <c r="A8722">
        <v>698</v>
      </c>
      <c r="B8722">
        <v>86.92</v>
      </c>
      <c r="C8722">
        <v>-1.10175</v>
      </c>
      <c r="D8722">
        <v>12.1166</v>
      </c>
      <c r="E8722" s="1">
        <v>4.2291000000000002E-2</v>
      </c>
      <c r="F8722">
        <v>0.25741000000000003</v>
      </c>
      <c r="G8722">
        <f t="shared" si="819"/>
        <v>1.2261999199999998</v>
      </c>
      <c r="H8722">
        <f t="shared" si="817"/>
        <v>-0.17951158163944192</v>
      </c>
      <c r="I8722">
        <f t="shared" si="818"/>
        <v>-2.0599683115060271E-2</v>
      </c>
      <c r="J8722">
        <f t="shared" si="820"/>
        <v>1.0001933333331521E-2</v>
      </c>
      <c r="K8722">
        <f t="shared" si="821"/>
        <v>1.0297070483447459E-3</v>
      </c>
      <c r="L8722">
        <f t="shared" si="822"/>
        <v>5.5717482081021993E-2</v>
      </c>
    </row>
    <row r="8723" spans="1:12">
      <c r="A8723">
        <v>698.09997999999996</v>
      </c>
      <c r="B8723">
        <v>86.93</v>
      </c>
      <c r="C8723">
        <v>-1.1043400000000001</v>
      </c>
      <c r="D8723">
        <v>12.1166</v>
      </c>
      <c r="E8723" s="1">
        <v>2.3798E-2</v>
      </c>
      <c r="F8723">
        <v>0.25735999999999998</v>
      </c>
      <c r="G8723">
        <f t="shared" si="819"/>
        <v>1.2261999199999998</v>
      </c>
      <c r="H8723">
        <f t="shared" si="817"/>
        <v>-0.17951158163944192</v>
      </c>
      <c r="I8723">
        <f t="shared" si="818"/>
        <v>-2.0599683115060271E-2</v>
      </c>
      <c r="J8723">
        <f t="shared" si="820"/>
        <v>9.8349533333299301E-3</v>
      </c>
      <c r="K8723">
        <f t="shared" si="821"/>
        <v>1.0296010508025956E-3</v>
      </c>
      <c r="L8723">
        <f t="shared" si="822"/>
        <v>5.4787291402088642E-2</v>
      </c>
    </row>
    <row r="8724" spans="1:12">
      <c r="A8724">
        <v>698.20398</v>
      </c>
      <c r="B8724">
        <v>86.94</v>
      </c>
      <c r="C8724">
        <v>-1.10598</v>
      </c>
      <c r="D8724">
        <v>12.1166</v>
      </c>
      <c r="E8724" s="1">
        <v>2.5615999999999998E-3</v>
      </c>
      <c r="F8724">
        <v>0.25731999999999999</v>
      </c>
      <c r="G8724">
        <f t="shared" si="819"/>
        <v>1.2261999199999998</v>
      </c>
      <c r="H8724">
        <f t="shared" si="817"/>
        <v>-0.17951158163944192</v>
      </c>
      <c r="I8724">
        <f t="shared" si="818"/>
        <v>-2.0599683115060271E-2</v>
      </c>
      <c r="J8724">
        <f t="shared" si="820"/>
        <v>8.500799999997085E-3</v>
      </c>
      <c r="K8724">
        <f t="shared" si="821"/>
        <v>1.0294908144608621E-3</v>
      </c>
      <c r="L8724">
        <f t="shared" si="822"/>
        <v>4.7355161836139192E-2</v>
      </c>
    </row>
    <row r="8725" spans="1:12">
      <c r="A8725">
        <v>698.29998999999998</v>
      </c>
      <c r="B8725">
        <v>86.95</v>
      </c>
      <c r="C8725">
        <v>-1.1004100000000001</v>
      </c>
      <c r="D8725">
        <v>12.1166</v>
      </c>
      <c r="E8725" s="1">
        <v>-2.7324999999999999E-2</v>
      </c>
      <c r="F8725">
        <v>0.25727</v>
      </c>
      <c r="G8725">
        <f t="shared" si="819"/>
        <v>1.2261999199999998</v>
      </c>
      <c r="H8725">
        <f t="shared" si="817"/>
        <v>-0.17951158163944192</v>
      </c>
      <c r="I8725">
        <f t="shared" si="818"/>
        <v>-2.0599683115060271E-2</v>
      </c>
      <c r="J8725">
        <f t="shared" si="820"/>
        <v>6.8343733333304599E-3</v>
      </c>
      <c r="K8725">
        <f t="shared" si="821"/>
        <v>1.0293890681907362E-3</v>
      </c>
      <c r="L8725">
        <f t="shared" si="822"/>
        <v>3.8072046777781969E-2</v>
      </c>
    </row>
    <row r="8726" spans="1:12">
      <c r="A8726">
        <v>698.39801</v>
      </c>
      <c r="B8726">
        <v>86.96</v>
      </c>
      <c r="C8726">
        <v>-1.1025199999999999</v>
      </c>
      <c r="D8726">
        <v>12.11759</v>
      </c>
      <c r="E8726" s="1">
        <v>-6.7221000000000003E-2</v>
      </c>
      <c r="F8726">
        <v>0.25723000000000001</v>
      </c>
      <c r="G8726">
        <f t="shared" si="819"/>
        <v>1.226300108</v>
      </c>
      <c r="H8726">
        <f t="shared" si="817"/>
        <v>-0.1794113936394417</v>
      </c>
      <c r="I8726">
        <f t="shared" si="818"/>
        <v>-2.058818613512679E-2</v>
      </c>
      <c r="J8726">
        <f t="shared" si="820"/>
        <v>4.8356733333327429E-3</v>
      </c>
      <c r="K8726">
        <f t="shared" si="821"/>
        <v>1.0292852125753415E-3</v>
      </c>
      <c r="L8726">
        <f t="shared" si="822"/>
        <v>2.6952989078558004E-2</v>
      </c>
    </row>
    <row r="8727" spans="1:12">
      <c r="A8727">
        <v>698.5</v>
      </c>
      <c r="B8727">
        <v>86.97</v>
      </c>
      <c r="C8727">
        <v>-1.10128</v>
      </c>
      <c r="D8727">
        <v>12.1166</v>
      </c>
      <c r="E8727">
        <v>-0.11035</v>
      </c>
      <c r="F8727">
        <v>0.25718000000000002</v>
      </c>
      <c r="G8727">
        <f t="shared" si="819"/>
        <v>1.2261999199999998</v>
      </c>
      <c r="H8727">
        <f t="shared" si="817"/>
        <v>-0.17951158163944192</v>
      </c>
      <c r="I8727">
        <f t="shared" si="818"/>
        <v>-2.0599683115060271E-2</v>
      </c>
      <c r="J8727">
        <f t="shared" si="820"/>
        <v>2.6716799999979756E-3</v>
      </c>
      <c r="K8727">
        <f t="shared" si="821"/>
        <v>1.0291771728503062E-3</v>
      </c>
      <c r="L8727">
        <f t="shared" si="822"/>
        <v>1.4883050862780431E-2</v>
      </c>
    </row>
    <row r="8728" spans="1:12">
      <c r="A8728">
        <v>698.60302999999999</v>
      </c>
      <c r="B8728">
        <v>86.98</v>
      </c>
      <c r="C8728">
        <v>-1.1009899999999999</v>
      </c>
      <c r="D8728">
        <v>12.11463</v>
      </c>
      <c r="E8728">
        <v>-0.14401</v>
      </c>
      <c r="F8728">
        <v>0.25713999999999998</v>
      </c>
      <c r="G8728">
        <f t="shared" si="819"/>
        <v>1.2260005559999998</v>
      </c>
      <c r="H8728">
        <f t="shared" si="817"/>
        <v>-0.1797109456394419</v>
      </c>
      <c r="I8728">
        <f t="shared" si="818"/>
        <v>-2.0622560943816742E-2</v>
      </c>
      <c r="J8728">
        <f t="shared" si="820"/>
        <v>1.7372666666474868E-4</v>
      </c>
      <c r="K8728">
        <f t="shared" si="821"/>
        <v>1.0290680544623567E-3</v>
      </c>
      <c r="L8728">
        <f t="shared" si="822"/>
        <v>9.6670053149294755E-4</v>
      </c>
    </row>
    <row r="8729" spans="1:12">
      <c r="A8729">
        <v>698.70299999999997</v>
      </c>
      <c r="B8729">
        <v>86.99</v>
      </c>
      <c r="C8729">
        <v>-1.1026199999999999</v>
      </c>
      <c r="D8729">
        <v>12.111660000000001</v>
      </c>
      <c r="E8729">
        <v>-0.15786</v>
      </c>
      <c r="F8729">
        <v>0.25708999999999999</v>
      </c>
      <c r="G8729">
        <f t="shared" si="819"/>
        <v>1.225699992</v>
      </c>
      <c r="H8729">
        <f t="shared" si="817"/>
        <v>-0.18001150963944168</v>
      </c>
      <c r="I8729">
        <f t="shared" si="818"/>
        <v>-2.0657051883617088E-2</v>
      </c>
      <c r="J8729">
        <f t="shared" si="820"/>
        <v>-3.4947733333327599E-3</v>
      </c>
      <c r="K8729">
        <f t="shared" si="821"/>
        <v>1.0289621990156948E-3</v>
      </c>
      <c r="L8729">
        <f t="shared" si="822"/>
        <v>-1.9414166018232384E-2</v>
      </c>
    </row>
    <row r="8730" spans="1:12">
      <c r="A8730">
        <v>698.80902000000003</v>
      </c>
      <c r="B8730">
        <v>87</v>
      </c>
      <c r="C8730">
        <v>-1.10138</v>
      </c>
      <c r="D8730">
        <v>12.109680000000001</v>
      </c>
      <c r="E8730">
        <v>-0.15101999999999999</v>
      </c>
      <c r="F8730">
        <v>0.25703999999999999</v>
      </c>
      <c r="G8730">
        <f t="shared" si="819"/>
        <v>1.225499616</v>
      </c>
      <c r="H8730">
        <f t="shared" si="817"/>
        <v>-0.18021188563944168</v>
      </c>
      <c r="I8730">
        <f t="shared" si="818"/>
        <v>-2.0680045843483999E-2</v>
      </c>
      <c r="J8730">
        <f t="shared" si="820"/>
        <v>-7.8328799999978424E-3</v>
      </c>
      <c r="K8730">
        <f t="shared" si="821"/>
        <v>1.0288499611845775E-3</v>
      </c>
      <c r="L8730">
        <f t="shared" si="822"/>
        <v>-4.3464835697182874E-2</v>
      </c>
    </row>
    <row r="8731" spans="1:12">
      <c r="A8731">
        <v>698.90503000000001</v>
      </c>
      <c r="B8731">
        <v>87.01</v>
      </c>
      <c r="C8731">
        <v>-1.1006100000000001</v>
      </c>
      <c r="D8731">
        <v>12.108689999999999</v>
      </c>
      <c r="E8731">
        <v>-0.13109999999999999</v>
      </c>
      <c r="F8731">
        <v>0.25700000000000001</v>
      </c>
      <c r="G8731">
        <f t="shared" si="819"/>
        <v>1.2253994279999998</v>
      </c>
      <c r="H8731">
        <f t="shared" si="817"/>
        <v>-0.18031207363944191</v>
      </c>
      <c r="I8731">
        <f t="shared" si="818"/>
        <v>-2.069154282341748E-2</v>
      </c>
      <c r="J8731">
        <f t="shared" si="820"/>
        <v>-1.1003813333332143E-2</v>
      </c>
      <c r="K8731">
        <f t="shared" si="821"/>
        <v>1.0287483415419392E-3</v>
      </c>
      <c r="L8731">
        <f t="shared" si="822"/>
        <v>-6.1026492076929569E-2</v>
      </c>
    </row>
    <row r="8732" spans="1:12">
      <c r="A8732">
        <v>699</v>
      </c>
      <c r="B8732">
        <v>87.02</v>
      </c>
      <c r="C8732">
        <v>-1.0998399999999999</v>
      </c>
      <c r="D8732">
        <v>12.107710000000001</v>
      </c>
      <c r="E8732">
        <v>-0.10729</v>
      </c>
      <c r="F8732">
        <v>0.25695000000000001</v>
      </c>
      <c r="G8732">
        <f t="shared" si="819"/>
        <v>1.225300252</v>
      </c>
      <c r="H8732">
        <f t="shared" si="817"/>
        <v>-0.18041124963944166</v>
      </c>
      <c r="I8732">
        <f t="shared" si="818"/>
        <v>-2.070292367224047E-2</v>
      </c>
      <c r="J8732">
        <f t="shared" si="820"/>
        <v>-1.3501766666664328E-2</v>
      </c>
      <c r="K8732">
        <f t="shared" si="821"/>
        <v>1.0286478424111505E-3</v>
      </c>
      <c r="L8732">
        <f t="shared" si="822"/>
        <v>-7.4838829028944107E-2</v>
      </c>
    </row>
    <row r="8733" spans="1:12">
      <c r="A8733">
        <v>699.11102000000005</v>
      </c>
      <c r="B8733">
        <v>87.03</v>
      </c>
      <c r="C8733">
        <v>-1.1014999999999999</v>
      </c>
      <c r="D8733">
        <v>12.106719999999999</v>
      </c>
      <c r="E8733" s="1">
        <v>-8.5172999999999999E-2</v>
      </c>
      <c r="F8733">
        <v>0.25690000000000002</v>
      </c>
      <c r="G8733">
        <f t="shared" si="819"/>
        <v>1.2252000639999998</v>
      </c>
      <c r="H8733">
        <f t="shared" si="817"/>
        <v>-0.18051143763944189</v>
      </c>
      <c r="I8733">
        <f t="shared" si="818"/>
        <v>-2.0714420652173954E-2</v>
      </c>
      <c r="J8733">
        <f t="shared" si="820"/>
        <v>-1.5168193333332435E-2</v>
      </c>
      <c r="K8733">
        <f t="shared" si="821"/>
        <v>1.028530383744069E-3</v>
      </c>
      <c r="L8733">
        <f t="shared" si="822"/>
        <v>-8.4028987479617595E-2</v>
      </c>
    </row>
    <row r="8734" spans="1:12">
      <c r="A8734">
        <v>699.20501999999999</v>
      </c>
      <c r="B8734">
        <v>87.04</v>
      </c>
      <c r="C8734">
        <v>-1.1016699999999999</v>
      </c>
      <c r="D8734">
        <v>12.105729999999999</v>
      </c>
      <c r="E8734" s="1">
        <v>-6.5517000000000006E-2</v>
      </c>
      <c r="F8734">
        <v>0.25685999999999998</v>
      </c>
      <c r="G8734">
        <f t="shared" si="819"/>
        <v>1.2250998759999998</v>
      </c>
      <c r="H8734">
        <f t="shared" si="817"/>
        <v>-0.18061162563944189</v>
      </c>
      <c r="I8734">
        <f t="shared" si="818"/>
        <v>-2.0725917632107408E-2</v>
      </c>
      <c r="J8734">
        <f t="shared" si="820"/>
        <v>-1.5836113333332541E-2</v>
      </c>
      <c r="K8734">
        <f t="shared" si="821"/>
        <v>1.0284309531306786E-3</v>
      </c>
      <c r="L8734">
        <f t="shared" si="822"/>
        <v>-8.7680476144688754E-2</v>
      </c>
    </row>
    <row r="8735" spans="1:12">
      <c r="A8735">
        <v>699.30498999999998</v>
      </c>
      <c r="B8735">
        <v>87.05</v>
      </c>
      <c r="C8735">
        <v>-1.1009</v>
      </c>
      <c r="D8735">
        <v>12.105729999999999</v>
      </c>
      <c r="E8735" s="1">
        <v>-4.7037000000000002E-2</v>
      </c>
      <c r="F8735">
        <v>0.25681999999999999</v>
      </c>
      <c r="G8735">
        <f t="shared" si="819"/>
        <v>1.2250998759999998</v>
      </c>
      <c r="H8735">
        <f t="shared" ref="H8735:H8798" si="823">G8735-G$27-E$27</f>
        <v>-0.18061162563944189</v>
      </c>
      <c r="I8735">
        <f t="shared" ref="I8735:I8798" si="824">H8735/(G$30-G$27-E$27)</f>
        <v>-2.0725917632107408E-2</v>
      </c>
      <c r="J8735">
        <f t="shared" si="820"/>
        <v>-1.3835726666666846E-2</v>
      </c>
      <c r="K8735">
        <f t="shared" si="821"/>
        <v>1.0283252287080146E-3</v>
      </c>
      <c r="L8735">
        <f t="shared" si="822"/>
        <v>-7.6604850976134536E-2</v>
      </c>
    </row>
    <row r="8736" spans="1:12">
      <c r="A8736">
        <v>699.40197999999998</v>
      </c>
      <c r="B8736">
        <v>87.06</v>
      </c>
      <c r="C8736">
        <v>-1.1006100000000001</v>
      </c>
      <c r="D8736">
        <v>12.10474</v>
      </c>
      <c r="E8736" s="1">
        <v>-2.9777000000000001E-2</v>
      </c>
      <c r="F8736">
        <v>0.25677</v>
      </c>
      <c r="G8736">
        <f t="shared" si="819"/>
        <v>1.2249996879999998</v>
      </c>
      <c r="H8736">
        <f t="shared" si="823"/>
        <v>-0.18071181363944189</v>
      </c>
      <c r="I8736">
        <f t="shared" si="824"/>
        <v>-2.0737414612040865E-2</v>
      </c>
      <c r="J8736">
        <f t="shared" si="820"/>
        <v>-1.1337773333334723E-2</v>
      </c>
      <c r="K8736">
        <f t="shared" si="821"/>
        <v>1.0282226765915381E-3</v>
      </c>
      <c r="L8736">
        <f t="shared" si="822"/>
        <v>-6.2739524909843289E-2</v>
      </c>
    </row>
    <row r="8737" spans="1:12">
      <c r="A8737">
        <v>699.50201000000004</v>
      </c>
      <c r="B8737">
        <v>87.07</v>
      </c>
      <c r="C8737">
        <v>-1.1008100000000001</v>
      </c>
      <c r="D8737">
        <v>12.10474</v>
      </c>
      <c r="E8737" s="1">
        <v>-1.6406E-2</v>
      </c>
      <c r="F8737">
        <v>0.25673000000000001</v>
      </c>
      <c r="G8737">
        <f t="shared" si="819"/>
        <v>1.2249996879999998</v>
      </c>
      <c r="H8737">
        <f t="shared" si="823"/>
        <v>-0.18071181363944189</v>
      </c>
      <c r="I8737">
        <f t="shared" si="824"/>
        <v>-2.0737414612040865E-2</v>
      </c>
      <c r="J8737">
        <f t="shared" si="820"/>
        <v>-8.5008000000030681E-3</v>
      </c>
      <c r="K8737">
        <f t="shared" si="821"/>
        <v>1.0281169315632217E-3</v>
      </c>
      <c r="L8737">
        <f t="shared" si="822"/>
        <v>-4.7040643490878539E-2</v>
      </c>
    </row>
    <row r="8738" spans="1:12">
      <c r="A8738">
        <v>699.60302999999999</v>
      </c>
      <c r="B8738">
        <v>87.08</v>
      </c>
      <c r="C8738">
        <v>-1.1019699999999999</v>
      </c>
      <c r="D8738">
        <v>12.10474</v>
      </c>
      <c r="E8738" s="1">
        <v>-9.4804999999999993E-3</v>
      </c>
      <c r="F8738">
        <v>0.25668000000000002</v>
      </c>
      <c r="G8738">
        <f t="shared" si="819"/>
        <v>1.2249996879999998</v>
      </c>
      <c r="H8738">
        <f t="shared" si="823"/>
        <v>-0.18071181363944189</v>
      </c>
      <c r="I8738">
        <f t="shared" si="824"/>
        <v>-2.0737414612040865E-2</v>
      </c>
      <c r="J8738">
        <f t="shared" si="820"/>
        <v>-6.5004133333358468E-3</v>
      </c>
      <c r="K8738">
        <f t="shared" si="821"/>
        <v>1.0280101620449335E-3</v>
      </c>
      <c r="L8738">
        <f t="shared" si="822"/>
        <v>-3.5971158732906856E-2</v>
      </c>
    </row>
    <row r="8739" spans="1:12">
      <c r="A8739">
        <v>699.70501999999999</v>
      </c>
      <c r="B8739">
        <v>87.09</v>
      </c>
      <c r="C8739">
        <v>-1.09927</v>
      </c>
      <c r="D8739">
        <v>12.105729999999999</v>
      </c>
      <c r="E8739" s="1">
        <v>-9.8983000000000005E-3</v>
      </c>
      <c r="F8739">
        <v>0.25663999999999998</v>
      </c>
      <c r="G8739">
        <f t="shared" si="819"/>
        <v>1.2250998759999998</v>
      </c>
      <c r="H8739">
        <f t="shared" si="823"/>
        <v>-0.18061162563944189</v>
      </c>
      <c r="I8739">
        <f t="shared" si="824"/>
        <v>-2.0725917632107408E-2</v>
      </c>
      <c r="J8739">
        <f t="shared" si="820"/>
        <v>-4.3347333333343969E-3</v>
      </c>
      <c r="K8739">
        <f t="shared" si="821"/>
        <v>1.0279023898134381E-3</v>
      </c>
      <c r="L8739">
        <f t="shared" si="822"/>
        <v>-2.4000300744692372E-2</v>
      </c>
    </row>
    <row r="8740" spans="1:12">
      <c r="A8740">
        <v>699.81299000000001</v>
      </c>
      <c r="B8740">
        <v>87.1</v>
      </c>
      <c r="C8740">
        <v>-1.08649</v>
      </c>
      <c r="D8740">
        <v>12.10474</v>
      </c>
      <c r="E8740" s="1">
        <v>-1.6473999999999999E-2</v>
      </c>
      <c r="F8740">
        <v>0.25658999999999998</v>
      </c>
      <c r="G8740">
        <f t="shared" si="819"/>
        <v>1.2249996879999998</v>
      </c>
      <c r="H8740">
        <f t="shared" si="823"/>
        <v>-0.18071181363944189</v>
      </c>
      <c r="I8740">
        <f t="shared" si="824"/>
        <v>-2.0737414612040865E-2</v>
      </c>
      <c r="J8740">
        <f t="shared" si="820"/>
        <v>-3.0056400000016406E-3</v>
      </c>
      <c r="K8740">
        <f t="shared" si="821"/>
        <v>1.0277883231714702E-3</v>
      </c>
      <c r="L8740">
        <f t="shared" si="822"/>
        <v>-1.6632227519992274E-2</v>
      </c>
    </row>
    <row r="8741" spans="1:12">
      <c r="A8741">
        <v>699.91498000000001</v>
      </c>
      <c r="B8741">
        <v>87.11</v>
      </c>
      <c r="C8741">
        <v>-1.0847599999999999</v>
      </c>
      <c r="D8741">
        <v>12.10474</v>
      </c>
      <c r="E8741" s="1">
        <v>-2.5753999999999999E-2</v>
      </c>
      <c r="F8741">
        <v>0.25653999999999999</v>
      </c>
      <c r="G8741">
        <f t="shared" si="819"/>
        <v>1.2249996879999998</v>
      </c>
      <c r="H8741">
        <f t="shared" si="823"/>
        <v>-0.18071181363944189</v>
      </c>
      <c r="I8741">
        <f t="shared" si="824"/>
        <v>-2.0737414612040865E-2</v>
      </c>
      <c r="J8741">
        <f t="shared" si="820"/>
        <v>-1.8367800000000341E-3</v>
      </c>
      <c r="K8741">
        <f t="shared" si="821"/>
        <v>1.027680597445815E-3</v>
      </c>
      <c r="L8741">
        <f t="shared" si="822"/>
        <v>-1.016413903998992E-2</v>
      </c>
    </row>
    <row r="8742" spans="1:12">
      <c r="A8742">
        <v>700.01098999999999</v>
      </c>
      <c r="B8742">
        <v>87.12</v>
      </c>
      <c r="C8742">
        <v>-1.0868800000000001</v>
      </c>
      <c r="D8742">
        <v>12.10474</v>
      </c>
      <c r="E8742" s="1">
        <v>-3.4521000000000003E-2</v>
      </c>
      <c r="F8742">
        <v>0.25650000000000001</v>
      </c>
      <c r="G8742">
        <f t="shared" si="819"/>
        <v>1.2249996879999998</v>
      </c>
      <c r="H8742">
        <f t="shared" si="823"/>
        <v>-0.18071181363944189</v>
      </c>
      <c r="I8742">
        <f t="shared" si="824"/>
        <v>-2.0737414612040865E-2</v>
      </c>
      <c r="J8742">
        <f t="shared" si="820"/>
        <v>-1.0018799999999093E-3</v>
      </c>
      <c r="K8742">
        <f t="shared" si="821"/>
        <v>1.0275792086569355E-3</v>
      </c>
      <c r="L8742">
        <f t="shared" si="822"/>
        <v>-5.5440758399938964E-3</v>
      </c>
    </row>
    <row r="8743" spans="1:12">
      <c r="A8743">
        <v>700.11102000000005</v>
      </c>
      <c r="B8743">
        <v>87.13</v>
      </c>
      <c r="C8743">
        <v>-1.0880300000000001</v>
      </c>
      <c r="D8743">
        <v>12.10375</v>
      </c>
      <c r="E8743" s="1">
        <v>-4.1224999999999998E-2</v>
      </c>
      <c r="F8743">
        <v>0.25645000000000001</v>
      </c>
      <c r="G8743">
        <f t="shared" si="819"/>
        <v>1.2248994999999998</v>
      </c>
      <c r="H8743">
        <f t="shared" si="823"/>
        <v>-0.18081200163944189</v>
      </c>
      <c r="I8743">
        <f t="shared" si="824"/>
        <v>-2.0748911591974322E-2</v>
      </c>
      <c r="J8743">
        <f t="shared" si="820"/>
        <v>-1.3358399999998686E-3</v>
      </c>
      <c r="K8743">
        <f t="shared" si="821"/>
        <v>1.0274735959321581E-3</v>
      </c>
      <c r="L8743">
        <f t="shared" si="822"/>
        <v>-7.3880051539038528E-3</v>
      </c>
    </row>
    <row r="8744" spans="1:12">
      <c r="A8744">
        <v>700.21600000000001</v>
      </c>
      <c r="B8744">
        <v>87.14</v>
      </c>
      <c r="C8744">
        <v>-1.08823</v>
      </c>
      <c r="D8744">
        <v>12.10375</v>
      </c>
      <c r="E8744" s="1">
        <v>-4.5724000000000001E-2</v>
      </c>
      <c r="F8744">
        <v>0.25640000000000002</v>
      </c>
      <c r="G8744">
        <f t="shared" si="819"/>
        <v>1.2248994999999998</v>
      </c>
      <c r="H8744">
        <f t="shared" si="823"/>
        <v>-0.18081200163944189</v>
      </c>
      <c r="I8744">
        <f t="shared" si="824"/>
        <v>-2.0748911591974322E-2</v>
      </c>
      <c r="J8744">
        <f t="shared" si="820"/>
        <v>-1.3358399999998686E-3</v>
      </c>
      <c r="K8744">
        <f t="shared" si="821"/>
        <v>1.0273627802902506E-3</v>
      </c>
      <c r="L8744">
        <f t="shared" si="822"/>
        <v>-7.3880051539038528E-3</v>
      </c>
    </row>
    <row r="8745" spans="1:12">
      <c r="A8745">
        <v>700.29998999999998</v>
      </c>
      <c r="B8745">
        <v>87.15</v>
      </c>
      <c r="C8745">
        <v>-1.0874299999999999</v>
      </c>
      <c r="D8745">
        <v>12.10276</v>
      </c>
      <c r="E8745" s="1">
        <v>-4.802E-2</v>
      </c>
      <c r="F8745">
        <v>0.25636999999999999</v>
      </c>
      <c r="G8745">
        <f t="shared" si="819"/>
        <v>1.2247993119999998</v>
      </c>
      <c r="H8745">
        <f t="shared" si="823"/>
        <v>-0.18091218963944189</v>
      </c>
      <c r="I8745">
        <f t="shared" si="824"/>
        <v>-2.0760408571907779E-2</v>
      </c>
      <c r="J8745">
        <f t="shared" si="820"/>
        <v>-2.5046999999996942E-3</v>
      </c>
      <c r="K8745">
        <f t="shared" si="821"/>
        <v>1.0272741386540053E-3</v>
      </c>
      <c r="L8745">
        <f t="shared" si="822"/>
        <v>-1.3844838233352672E-2</v>
      </c>
    </row>
    <row r="8746" spans="1:12">
      <c r="A8746">
        <v>700.40899999999999</v>
      </c>
      <c r="B8746">
        <v>87.16</v>
      </c>
      <c r="C8746">
        <v>-1.0900300000000001</v>
      </c>
      <c r="D8746">
        <v>12.10276</v>
      </c>
      <c r="E8746" s="1">
        <v>-4.8918000000000003E-2</v>
      </c>
      <c r="F8746">
        <v>0.25631999999999999</v>
      </c>
      <c r="G8746">
        <f t="shared" si="819"/>
        <v>1.2247993119999998</v>
      </c>
      <c r="H8746">
        <f t="shared" si="823"/>
        <v>-0.18091218963944189</v>
      </c>
      <c r="I8746">
        <f t="shared" si="824"/>
        <v>-2.0760408571907779E-2</v>
      </c>
      <c r="J8746">
        <f t="shared" si="820"/>
        <v>-3.3395999999999088E-3</v>
      </c>
      <c r="K8746">
        <f t="shared" si="821"/>
        <v>1.0271591141368937E-3</v>
      </c>
      <c r="L8746">
        <f t="shared" si="822"/>
        <v>-1.8459784311138646E-2</v>
      </c>
    </row>
    <row r="8747" spans="1:12">
      <c r="A8747">
        <v>700.50201000000004</v>
      </c>
      <c r="B8747">
        <v>87.17</v>
      </c>
      <c r="C8747">
        <v>-1.0863700000000001</v>
      </c>
      <c r="D8747">
        <v>12.10178</v>
      </c>
      <c r="E8747" s="1">
        <v>-4.9272999999999997E-2</v>
      </c>
      <c r="F8747">
        <v>0.25627</v>
      </c>
      <c r="G8747">
        <f t="shared" si="819"/>
        <v>1.2247001359999998</v>
      </c>
      <c r="H8747">
        <f t="shared" si="823"/>
        <v>-0.18101136563944187</v>
      </c>
      <c r="I8747">
        <f t="shared" si="824"/>
        <v>-2.0771789420730793E-2</v>
      </c>
      <c r="J8747">
        <f t="shared" si="820"/>
        <v>-4.5017133333331155E-3</v>
      </c>
      <c r="K8747">
        <f t="shared" si="821"/>
        <v>1.0270609927668099E-3</v>
      </c>
      <c r="L8747">
        <f t="shared" si="822"/>
        <v>-2.4869782720164203E-2</v>
      </c>
    </row>
    <row r="8748" spans="1:12">
      <c r="A8748">
        <v>700.60601999999994</v>
      </c>
      <c r="B8748">
        <v>87.18</v>
      </c>
      <c r="C8748">
        <v>-1.08897</v>
      </c>
      <c r="D8748">
        <v>12.10178</v>
      </c>
      <c r="E8748" s="1">
        <v>-4.9307999999999998E-2</v>
      </c>
      <c r="F8748">
        <v>0.25623000000000001</v>
      </c>
      <c r="G8748">
        <f t="shared" si="819"/>
        <v>1.2247001359999998</v>
      </c>
      <c r="H8748">
        <f t="shared" si="823"/>
        <v>-0.18101136563944187</v>
      </c>
      <c r="I8748">
        <f t="shared" si="824"/>
        <v>-2.0771789420730793E-2</v>
      </c>
      <c r="J8748">
        <f t="shared" si="820"/>
        <v>-4.3296733333327E-3</v>
      </c>
      <c r="K8748">
        <f t="shared" si="821"/>
        <v>1.0269512890919022E-3</v>
      </c>
      <c r="L8748">
        <f t="shared" si="822"/>
        <v>-2.391934516397724E-2</v>
      </c>
    </row>
    <row r="8749" spans="1:12">
      <c r="A8749">
        <v>700.70898</v>
      </c>
      <c r="B8749">
        <v>87.19</v>
      </c>
      <c r="C8749">
        <v>-1.09013</v>
      </c>
      <c r="D8749">
        <v>12.10079</v>
      </c>
      <c r="E8749" s="1">
        <v>-4.8980999999999997E-2</v>
      </c>
      <c r="F8749">
        <v>0.25618000000000002</v>
      </c>
      <c r="G8749">
        <f t="shared" si="819"/>
        <v>1.2245999479999998</v>
      </c>
      <c r="H8749">
        <f t="shared" si="823"/>
        <v>-0.18111155363944187</v>
      </c>
      <c r="I8749">
        <f t="shared" si="824"/>
        <v>-2.078328640066425E-2</v>
      </c>
      <c r="J8749">
        <f t="shared" si="820"/>
        <v>-4.9942199999996051E-3</v>
      </c>
      <c r="K8749">
        <f t="shared" si="821"/>
        <v>1.0268427159751611E-3</v>
      </c>
      <c r="L8749">
        <f t="shared" si="822"/>
        <v>-2.7575380474854368E-2</v>
      </c>
    </row>
    <row r="8750" spans="1:12">
      <c r="A8750">
        <v>700.80902000000003</v>
      </c>
      <c r="B8750">
        <v>87.2</v>
      </c>
      <c r="C8750">
        <v>-1.0884</v>
      </c>
      <c r="D8750">
        <v>12.10079</v>
      </c>
      <c r="E8750" s="1">
        <v>-4.7764000000000001E-2</v>
      </c>
      <c r="F8750">
        <v>0.25613999999999998</v>
      </c>
      <c r="G8750">
        <f t="shared" si="819"/>
        <v>1.2245999479999998</v>
      </c>
      <c r="H8750">
        <f t="shared" si="823"/>
        <v>-0.18111155363944187</v>
      </c>
      <c r="I8750">
        <f t="shared" si="824"/>
        <v>-2.078328640066425E-2</v>
      </c>
      <c r="J8750">
        <f t="shared" si="820"/>
        <v>-4.9925333333329016E-3</v>
      </c>
      <c r="K8750">
        <f t="shared" si="821"/>
        <v>1.0267372440372286E-3</v>
      </c>
      <c r="L8750">
        <f t="shared" si="822"/>
        <v>-2.7566067614173701E-2</v>
      </c>
    </row>
    <row r="8751" spans="1:12">
      <c r="A8751">
        <v>700.91498000000001</v>
      </c>
      <c r="B8751">
        <v>87.21</v>
      </c>
      <c r="C8751">
        <v>-1.08958</v>
      </c>
      <c r="D8751">
        <v>12.0998</v>
      </c>
      <c r="E8751" s="1">
        <v>-4.4937999999999999E-2</v>
      </c>
      <c r="F8751">
        <v>0.25608999999999998</v>
      </c>
      <c r="G8751">
        <f t="shared" si="819"/>
        <v>1.2244997599999998</v>
      </c>
      <c r="H8751">
        <f t="shared" si="823"/>
        <v>-0.18121174163944187</v>
      </c>
      <c r="I8751">
        <f t="shared" si="824"/>
        <v>-2.0794783380597707E-2</v>
      </c>
      <c r="J8751">
        <f t="shared" si="820"/>
        <v>-4.9925333333330065E-3</v>
      </c>
      <c r="K8751">
        <f t="shared" si="821"/>
        <v>1.0266255542828364E-3</v>
      </c>
      <c r="L8751">
        <f t="shared" si="822"/>
        <v>-2.7550826939606823E-2</v>
      </c>
    </row>
    <row r="8752" spans="1:12">
      <c r="A8752">
        <v>701.00702000000001</v>
      </c>
      <c r="B8752">
        <v>87.22</v>
      </c>
      <c r="C8752">
        <v>-1.0887800000000001</v>
      </c>
      <c r="D8752">
        <v>12.0998</v>
      </c>
      <c r="E8752" s="1">
        <v>-4.0076000000000001E-2</v>
      </c>
      <c r="F8752">
        <v>0.25605</v>
      </c>
      <c r="G8752">
        <f t="shared" si="819"/>
        <v>1.2244997599999998</v>
      </c>
      <c r="H8752">
        <f t="shared" si="823"/>
        <v>-0.18121174163944187</v>
      </c>
      <c r="I8752">
        <f t="shared" si="824"/>
        <v>-2.0794783380597707E-2</v>
      </c>
      <c r="J8752">
        <f t="shared" si="820"/>
        <v>-4.9942199999999737E-3</v>
      </c>
      <c r="K8752">
        <f t="shared" si="821"/>
        <v>1.0265285569671305E-3</v>
      </c>
      <c r="L8752">
        <f t="shared" si="822"/>
        <v>-2.7560134651412403E-2</v>
      </c>
    </row>
    <row r="8753" spans="1:12">
      <c r="A8753">
        <v>701.11199999999997</v>
      </c>
      <c r="B8753">
        <v>87.23</v>
      </c>
      <c r="C8753">
        <v>-1.09141</v>
      </c>
      <c r="D8753">
        <v>12.09881</v>
      </c>
      <c r="E8753" s="1">
        <v>-3.4176999999999999E-2</v>
      </c>
      <c r="F8753">
        <v>0.25600000000000001</v>
      </c>
      <c r="G8753">
        <f t="shared" si="819"/>
        <v>1.2243995719999998</v>
      </c>
      <c r="H8753">
        <f t="shared" si="823"/>
        <v>-0.18131192963944187</v>
      </c>
      <c r="I8753">
        <f t="shared" si="824"/>
        <v>-2.0806280360531164E-2</v>
      </c>
      <c r="J8753">
        <f t="shared" si="820"/>
        <v>-4.9975933333332757E-3</v>
      </c>
      <c r="K8753">
        <f t="shared" si="821"/>
        <v>1.0264179450702174E-3</v>
      </c>
      <c r="L8753">
        <f t="shared" si="822"/>
        <v>-2.7563510814051364E-2</v>
      </c>
    </row>
    <row r="8754" spans="1:12">
      <c r="A8754">
        <v>701.21198000000004</v>
      </c>
      <c r="B8754">
        <v>87.24</v>
      </c>
      <c r="C8754">
        <v>-1.09161</v>
      </c>
      <c r="D8754">
        <v>12.09881</v>
      </c>
      <c r="E8754" s="1">
        <v>-2.9187999999999999E-2</v>
      </c>
      <c r="F8754">
        <v>0.25595000000000001</v>
      </c>
      <c r="G8754">
        <f t="shared" si="819"/>
        <v>1.2243995719999998</v>
      </c>
      <c r="H8754">
        <f t="shared" si="823"/>
        <v>-0.18131192963944187</v>
      </c>
      <c r="I8754">
        <f t="shared" si="824"/>
        <v>-2.0806280360531164E-2</v>
      </c>
      <c r="J8754">
        <f t="shared" si="820"/>
        <v>-5.0026533333333879E-3</v>
      </c>
      <c r="K8754">
        <f t="shared" si="821"/>
        <v>1.0263126235693228E-3</v>
      </c>
      <c r="L8754">
        <f t="shared" si="822"/>
        <v>-2.7591418519904886E-2</v>
      </c>
    </row>
    <row r="8755" spans="1:12">
      <c r="A8755">
        <v>701.31200999999999</v>
      </c>
      <c r="B8755">
        <v>87.25</v>
      </c>
      <c r="C8755">
        <v>-1.0913200000000001</v>
      </c>
      <c r="D8755">
        <v>12.09881</v>
      </c>
      <c r="E8755" s="1">
        <v>-2.5957000000000001E-2</v>
      </c>
      <c r="F8755">
        <v>0.25590000000000002</v>
      </c>
      <c r="G8755">
        <f t="shared" si="819"/>
        <v>1.2243995719999998</v>
      </c>
      <c r="H8755">
        <f t="shared" si="823"/>
        <v>-0.18131192963944187</v>
      </c>
      <c r="I8755">
        <f t="shared" si="824"/>
        <v>-2.0806280360531164E-2</v>
      </c>
      <c r="J8755">
        <f t="shared" si="820"/>
        <v>-4.3414800000002298E-3</v>
      </c>
      <c r="K8755">
        <f t="shared" si="821"/>
        <v>1.0262072710253733E-3</v>
      </c>
      <c r="L8755">
        <f t="shared" si="822"/>
        <v>-2.3944811621793041E-2</v>
      </c>
    </row>
    <row r="8756" spans="1:12">
      <c r="A8756">
        <v>701.41198999999995</v>
      </c>
      <c r="B8756">
        <v>87.26</v>
      </c>
      <c r="C8756">
        <v>-1.0920000000000001</v>
      </c>
      <c r="D8756">
        <v>12.09881</v>
      </c>
      <c r="E8756" s="1">
        <v>-2.3550000000000001E-2</v>
      </c>
      <c r="F8756">
        <v>0.25585999999999998</v>
      </c>
      <c r="G8756">
        <f t="shared" si="819"/>
        <v>1.2243995719999998</v>
      </c>
      <c r="H8756">
        <f t="shared" si="823"/>
        <v>-0.18131192963944187</v>
      </c>
      <c r="I8756">
        <f t="shared" si="824"/>
        <v>-2.0806280360531164E-2</v>
      </c>
      <c r="J8756">
        <f t="shared" si="820"/>
        <v>-3.8405399999999427E-3</v>
      </c>
      <c r="K8756">
        <f t="shared" si="821"/>
        <v>1.0261019927526622E-3</v>
      </c>
      <c r="L8756">
        <f t="shared" si="822"/>
        <v>-2.1181948742353945E-2</v>
      </c>
    </row>
    <row r="8757" spans="1:12">
      <c r="A8757">
        <v>701.50598000000002</v>
      </c>
      <c r="B8757">
        <v>87.27</v>
      </c>
      <c r="C8757">
        <v>-1.0911999999999999</v>
      </c>
      <c r="D8757">
        <v>12.09782</v>
      </c>
      <c r="E8757" s="1">
        <v>-2.0702999999999999E-2</v>
      </c>
      <c r="F8757">
        <v>0.25581999999999999</v>
      </c>
      <c r="G8757">
        <f t="shared" si="819"/>
        <v>1.224299384</v>
      </c>
      <c r="H8757">
        <f t="shared" si="823"/>
        <v>-0.18141211763944165</v>
      </c>
      <c r="I8757">
        <f t="shared" si="824"/>
        <v>-2.0817777340464593E-2</v>
      </c>
      <c r="J8757">
        <f t="shared" si="820"/>
        <v>-3.5065799999984318E-3</v>
      </c>
      <c r="K8757">
        <f t="shared" si="821"/>
        <v>1.026003041606537E-3</v>
      </c>
      <c r="L8757">
        <f t="shared" si="822"/>
        <v>-1.9329359282205139E-2</v>
      </c>
    </row>
    <row r="8758" spans="1:12">
      <c r="A8758">
        <v>701.61102000000005</v>
      </c>
      <c r="B8758">
        <v>87.28</v>
      </c>
      <c r="C8758">
        <v>-1.089</v>
      </c>
      <c r="D8758">
        <v>12.09782</v>
      </c>
      <c r="E8758" s="1">
        <v>-1.6985E-2</v>
      </c>
      <c r="F8758">
        <v>0.25577</v>
      </c>
      <c r="G8758">
        <f t="shared" si="819"/>
        <v>1.224299384</v>
      </c>
      <c r="H8758">
        <f t="shared" si="823"/>
        <v>-0.18141211763944165</v>
      </c>
      <c r="I8758">
        <f t="shared" si="824"/>
        <v>-2.0817777340464593E-2</v>
      </c>
      <c r="J8758">
        <f t="shared" si="820"/>
        <v>-3.3395999999973184E-3</v>
      </c>
      <c r="K8758">
        <f t="shared" si="821"/>
        <v>1.0258924797793001E-3</v>
      </c>
      <c r="L8758">
        <f t="shared" si="822"/>
        <v>-1.8408913602093582E-2</v>
      </c>
    </row>
    <row r="8759" spans="1:12">
      <c r="A8759">
        <v>701.71398999999997</v>
      </c>
      <c r="B8759">
        <v>87.29</v>
      </c>
      <c r="C8759">
        <v>-1.0901700000000001</v>
      </c>
      <c r="D8759">
        <v>12.09782</v>
      </c>
      <c r="E8759" s="1">
        <v>-1.3964000000000001E-2</v>
      </c>
      <c r="F8759">
        <v>0.25572</v>
      </c>
      <c r="G8759">
        <f t="shared" si="819"/>
        <v>1.224299384</v>
      </c>
      <c r="H8759">
        <f t="shared" si="823"/>
        <v>-0.18141211763944165</v>
      </c>
      <c r="I8759">
        <f t="shared" si="824"/>
        <v>-2.0817777340464593E-2</v>
      </c>
      <c r="J8759">
        <f t="shared" si="820"/>
        <v>-2.6716799999964218E-3</v>
      </c>
      <c r="K8759">
        <f t="shared" si="821"/>
        <v>1.0257841198955354E-3</v>
      </c>
      <c r="L8759">
        <f t="shared" si="822"/>
        <v>-1.4727130881666967E-2</v>
      </c>
    </row>
    <row r="8760" spans="1:12">
      <c r="A8760">
        <v>701.81200999999999</v>
      </c>
      <c r="B8760">
        <v>87.3</v>
      </c>
      <c r="C8760">
        <v>-1.0918099999999999</v>
      </c>
      <c r="D8760">
        <v>12.09782</v>
      </c>
      <c r="E8760" s="1">
        <v>-1.4316000000000001E-2</v>
      </c>
      <c r="F8760">
        <v>0.25568000000000002</v>
      </c>
      <c r="G8760">
        <f t="shared" si="819"/>
        <v>1.224299384</v>
      </c>
      <c r="H8760">
        <f t="shared" si="823"/>
        <v>-0.18141211763944165</v>
      </c>
      <c r="I8760">
        <f t="shared" si="824"/>
        <v>-2.0817777340464593E-2</v>
      </c>
      <c r="J8760">
        <f t="shared" si="820"/>
        <v>-2.337719999996267E-3</v>
      </c>
      <c r="K8760">
        <f t="shared" si="821"/>
        <v>1.0256809903803328E-3</v>
      </c>
      <c r="L8760">
        <f t="shared" si="822"/>
        <v>-1.2886239521455277E-2</v>
      </c>
    </row>
    <row r="8761" spans="1:12">
      <c r="A8761">
        <v>701.90997000000004</v>
      </c>
      <c r="B8761">
        <v>87.31</v>
      </c>
      <c r="C8761">
        <v>-1.0924700000000001</v>
      </c>
      <c r="D8761">
        <v>12.09782</v>
      </c>
      <c r="E8761" s="1">
        <v>-1.8256999999999999E-2</v>
      </c>
      <c r="F8761">
        <v>0.25563999999999998</v>
      </c>
      <c r="G8761">
        <f t="shared" si="819"/>
        <v>1.224299384</v>
      </c>
      <c r="H8761">
        <f t="shared" si="823"/>
        <v>-0.18141211763944165</v>
      </c>
      <c r="I8761">
        <f t="shared" si="824"/>
        <v>-2.0817777340464593E-2</v>
      </c>
      <c r="J8761">
        <f t="shared" si="820"/>
        <v>-1.6697999999962536E-3</v>
      </c>
      <c r="K8761">
        <f t="shared" si="821"/>
        <v>1.0255779447083649E-3</v>
      </c>
      <c r="L8761">
        <f t="shared" si="822"/>
        <v>-9.2044568010335309E-3</v>
      </c>
    </row>
    <row r="8762" spans="1:12">
      <c r="A8762">
        <v>702.00896999999998</v>
      </c>
      <c r="B8762">
        <v>87.32</v>
      </c>
      <c r="C8762">
        <v>-1.0921799999999999</v>
      </c>
      <c r="D8762">
        <v>12.09782</v>
      </c>
      <c r="E8762" s="1">
        <v>-2.3893000000000001E-2</v>
      </c>
      <c r="F8762">
        <v>0.25558999999999998</v>
      </c>
      <c r="G8762">
        <f t="shared" si="819"/>
        <v>1.224299384</v>
      </c>
      <c r="H8762">
        <f t="shared" si="823"/>
        <v>-0.18141211763944165</v>
      </c>
      <c r="I8762">
        <f t="shared" si="824"/>
        <v>-2.0817777340464593E-2</v>
      </c>
      <c r="J8762">
        <f t="shared" si="820"/>
        <v>-1.5028199999966919E-3</v>
      </c>
      <c r="K8762">
        <f t="shared" si="821"/>
        <v>1.0254738260778138E-3</v>
      </c>
      <c r="L8762">
        <f t="shared" si="822"/>
        <v>-8.2840111209305286E-3</v>
      </c>
    </row>
    <row r="8763" spans="1:12">
      <c r="A8763">
        <v>702.10699</v>
      </c>
      <c r="B8763">
        <v>87.33</v>
      </c>
      <c r="C8763">
        <v>-1.0923700000000001</v>
      </c>
      <c r="D8763">
        <v>12.096830000000001</v>
      </c>
      <c r="E8763" s="1">
        <v>-2.9572999999999999E-2</v>
      </c>
      <c r="F8763">
        <v>0.25553999999999999</v>
      </c>
      <c r="G8763">
        <f t="shared" si="819"/>
        <v>1.2241991959999998</v>
      </c>
      <c r="H8763">
        <f t="shared" si="823"/>
        <v>-0.18151230563944187</v>
      </c>
      <c r="I8763">
        <f t="shared" si="824"/>
        <v>-2.0829274320398074E-2</v>
      </c>
      <c r="J8763">
        <f t="shared" si="820"/>
        <v>-1.8367799999990033E-3</v>
      </c>
      <c r="K8763">
        <f t="shared" si="821"/>
        <v>1.0253707589422149E-3</v>
      </c>
      <c r="L8763">
        <f t="shared" si="822"/>
        <v>-1.0119313913887493E-2</v>
      </c>
    </row>
    <row r="8764" spans="1:12">
      <c r="A8764">
        <v>702.21301000000005</v>
      </c>
      <c r="B8764">
        <v>87.34</v>
      </c>
      <c r="C8764">
        <v>-1.0930800000000001</v>
      </c>
      <c r="D8764">
        <v>12.096830000000001</v>
      </c>
      <c r="E8764" s="1">
        <v>-3.4192E-2</v>
      </c>
      <c r="F8764">
        <v>0.25548999999999999</v>
      </c>
      <c r="G8764">
        <f t="shared" si="819"/>
        <v>1.2241991959999998</v>
      </c>
      <c r="H8764">
        <f t="shared" si="823"/>
        <v>-0.18151230563944187</v>
      </c>
      <c r="I8764">
        <f t="shared" si="824"/>
        <v>-2.0829274320398074E-2</v>
      </c>
      <c r="J8764">
        <f t="shared" si="820"/>
        <v>-1.836780000001189E-3</v>
      </c>
      <c r="K8764">
        <f t="shared" si="821"/>
        <v>1.0252593032003541E-3</v>
      </c>
      <c r="L8764">
        <f t="shared" si="822"/>
        <v>-1.0119313913899534E-2</v>
      </c>
    </row>
    <row r="8765" spans="1:12">
      <c r="A8765">
        <v>702.31299000000001</v>
      </c>
      <c r="B8765">
        <v>87.35</v>
      </c>
      <c r="C8765">
        <v>-1.0923099999999999</v>
      </c>
      <c r="D8765">
        <v>12.096830000000001</v>
      </c>
      <c r="E8765" s="1">
        <v>-3.7561999999999998E-2</v>
      </c>
      <c r="F8765">
        <v>0.25545000000000001</v>
      </c>
      <c r="G8765">
        <f t="shared" si="819"/>
        <v>1.2241991959999998</v>
      </c>
      <c r="H8765">
        <f t="shared" si="823"/>
        <v>-0.18151230563944187</v>
      </c>
      <c r="I8765">
        <f t="shared" si="824"/>
        <v>-2.0829274320398074E-2</v>
      </c>
      <c r="J8765">
        <f t="shared" si="820"/>
        <v>-1.5028200000034243E-3</v>
      </c>
      <c r="K8765">
        <f t="shared" si="821"/>
        <v>1.0251542193312738E-3</v>
      </c>
      <c r="L8765">
        <f t="shared" si="822"/>
        <v>-8.2794386568403981E-3</v>
      </c>
    </row>
    <row r="8766" spans="1:12">
      <c r="A8766">
        <v>702.41699000000006</v>
      </c>
      <c r="B8766">
        <v>87.36</v>
      </c>
      <c r="C8766">
        <v>-1.0920300000000001</v>
      </c>
      <c r="D8766">
        <v>12.09585</v>
      </c>
      <c r="E8766" s="1">
        <v>-3.9523000000000003E-2</v>
      </c>
      <c r="F8766">
        <v>0.25540000000000002</v>
      </c>
      <c r="G8766">
        <f t="shared" ref="G8766:G8829" si="825">(D8766/100)*$B$16</f>
        <v>1.2241000200000001</v>
      </c>
      <c r="H8766">
        <f t="shared" si="823"/>
        <v>-0.18161148163944163</v>
      </c>
      <c r="I8766">
        <f t="shared" si="824"/>
        <v>-2.0840655169221064E-2</v>
      </c>
      <c r="J8766">
        <f t="shared" ref="J8766:J8829" si="826">SLOPE(H8758:H8766,B8758:B8766)</f>
        <v>-2.3309733333356513E-3</v>
      </c>
      <c r="K8766">
        <f t="shared" ref="K8766:K8829" si="827">1/(A8766+273.15)</f>
        <v>1.0250449331009037E-3</v>
      </c>
      <c r="L8766">
        <f t="shared" ref="L8766:L8829" si="828">-J8766/H8766</f>
        <v>-1.2834944752906086E-2</v>
      </c>
    </row>
    <row r="8767" spans="1:12">
      <c r="A8767">
        <v>702.51000999999997</v>
      </c>
      <c r="B8767">
        <v>87.37</v>
      </c>
      <c r="C8767">
        <v>-1.0922099999999999</v>
      </c>
      <c r="D8767">
        <v>12.09585</v>
      </c>
      <c r="E8767" s="1">
        <v>-3.9938000000000001E-2</v>
      </c>
      <c r="F8767">
        <v>0.25535999999999998</v>
      </c>
      <c r="G8767">
        <f t="shared" si="825"/>
        <v>1.2241000200000001</v>
      </c>
      <c r="H8767">
        <f t="shared" si="823"/>
        <v>-0.18161148163944163</v>
      </c>
      <c r="I8767">
        <f t="shared" si="824"/>
        <v>-2.0840655169221064E-2</v>
      </c>
      <c r="J8767">
        <f t="shared" si="826"/>
        <v>-2.8268533333343456E-3</v>
      </c>
      <c r="K8767">
        <f t="shared" si="827"/>
        <v>1.0249472047132485E-3</v>
      </c>
      <c r="L8767">
        <f t="shared" si="828"/>
        <v>-1.5565388860967375E-2</v>
      </c>
    </row>
    <row r="8768" spans="1:12">
      <c r="A8768">
        <v>702.61499000000003</v>
      </c>
      <c r="B8768">
        <v>87.38</v>
      </c>
      <c r="C8768">
        <v>-1.09338</v>
      </c>
      <c r="D8768">
        <v>12.094860000000001</v>
      </c>
      <c r="E8768" s="1">
        <v>-3.9341000000000001E-2</v>
      </c>
      <c r="F8768">
        <v>0.25530999999999998</v>
      </c>
      <c r="G8768">
        <f t="shared" si="825"/>
        <v>1.2239998319999998</v>
      </c>
      <c r="H8768">
        <f t="shared" si="823"/>
        <v>-0.18171166963944185</v>
      </c>
      <c r="I8768">
        <f t="shared" si="824"/>
        <v>-2.0852152149154545E-2</v>
      </c>
      <c r="J8768">
        <f t="shared" si="826"/>
        <v>-3.6583800000011381E-3</v>
      </c>
      <c r="K8768">
        <f t="shared" si="827"/>
        <v>1.0248369333275629E-3</v>
      </c>
      <c r="L8768">
        <f t="shared" si="828"/>
        <v>-2.0132884185480291E-2</v>
      </c>
    </row>
    <row r="8769" spans="1:12">
      <c r="A8769">
        <v>702.71100000000001</v>
      </c>
      <c r="B8769">
        <v>87.39</v>
      </c>
      <c r="C8769">
        <v>-1.0935699999999999</v>
      </c>
      <c r="D8769">
        <v>12.094860000000001</v>
      </c>
      <c r="E8769" s="1">
        <v>-3.9212999999999998E-2</v>
      </c>
      <c r="F8769">
        <v>0.25527</v>
      </c>
      <c r="G8769">
        <f t="shared" si="825"/>
        <v>1.2239998319999998</v>
      </c>
      <c r="H8769">
        <f t="shared" si="823"/>
        <v>-0.18171166963944185</v>
      </c>
      <c r="I8769">
        <f t="shared" si="824"/>
        <v>-2.0852152149154545E-2</v>
      </c>
      <c r="J8769">
        <f t="shared" si="826"/>
        <v>-3.990653333334441E-3</v>
      </c>
      <c r="K8769">
        <f t="shared" si="827"/>
        <v>1.0247361048346024E-3</v>
      </c>
      <c r="L8769">
        <f t="shared" si="828"/>
        <v>-2.1961458728835766E-2</v>
      </c>
    </row>
    <row r="8770" spans="1:12">
      <c r="A8770">
        <v>702.81097</v>
      </c>
      <c r="B8770">
        <v>87.4</v>
      </c>
      <c r="C8770">
        <v>-1.0928</v>
      </c>
      <c r="D8770">
        <v>12.094860000000001</v>
      </c>
      <c r="E8770" s="1">
        <v>-4.0653000000000002E-2</v>
      </c>
      <c r="F8770">
        <v>0.25522</v>
      </c>
      <c r="G8770">
        <f t="shared" si="825"/>
        <v>1.2239998319999998</v>
      </c>
      <c r="H8770">
        <f t="shared" si="823"/>
        <v>-0.18171166963944185</v>
      </c>
      <c r="I8770">
        <f t="shared" si="824"/>
        <v>-2.0852152149154545E-2</v>
      </c>
      <c r="J8770">
        <f t="shared" si="826"/>
        <v>-3.8236733333337596E-3</v>
      </c>
      <c r="K8770">
        <f t="shared" si="827"/>
        <v>1.0246311386817037E-3</v>
      </c>
      <c r="L8770">
        <f t="shared" si="828"/>
        <v>-2.1042530405013696E-2</v>
      </c>
    </row>
    <row r="8771" spans="1:12">
      <c r="A8771">
        <v>702.91101000000003</v>
      </c>
      <c r="B8771">
        <v>87.41</v>
      </c>
      <c r="C8771">
        <v>-1.0925100000000001</v>
      </c>
      <c r="D8771">
        <v>12.093870000000001</v>
      </c>
      <c r="E8771" s="1">
        <v>-4.2953999999999999E-2</v>
      </c>
      <c r="F8771">
        <v>0.25517000000000001</v>
      </c>
      <c r="G8771">
        <f t="shared" si="825"/>
        <v>1.2238996440000001</v>
      </c>
      <c r="H8771">
        <f t="shared" si="823"/>
        <v>-0.18181185763944163</v>
      </c>
      <c r="I8771">
        <f t="shared" si="824"/>
        <v>-2.0863649129087978E-2</v>
      </c>
      <c r="J8771">
        <f t="shared" si="826"/>
        <v>-3.825359999998472E-3</v>
      </c>
      <c r="K8771">
        <f t="shared" si="827"/>
        <v>1.0245261205546977E-3</v>
      </c>
      <c r="L8771">
        <f t="shared" si="828"/>
        <v>-2.1040211841323885E-2</v>
      </c>
    </row>
    <row r="8772" spans="1:12">
      <c r="A8772">
        <v>703.00896999999998</v>
      </c>
      <c r="B8772">
        <v>87.42</v>
      </c>
      <c r="C8772">
        <v>-1.0941399999999999</v>
      </c>
      <c r="D8772">
        <v>12.093870000000001</v>
      </c>
      <c r="E8772" s="1">
        <v>-4.4954000000000001E-2</v>
      </c>
      <c r="F8772">
        <v>0.25513000000000002</v>
      </c>
      <c r="G8772">
        <f t="shared" si="825"/>
        <v>1.2238996440000001</v>
      </c>
      <c r="H8772">
        <f t="shared" si="823"/>
        <v>-0.18181185763944163</v>
      </c>
      <c r="I8772">
        <f t="shared" si="824"/>
        <v>-2.0863649129087978E-2</v>
      </c>
      <c r="J8772">
        <f t="shared" si="826"/>
        <v>-3.9957133333315131E-3</v>
      </c>
      <c r="K8772">
        <f t="shared" si="827"/>
        <v>1.0244233067898767E-3</v>
      </c>
      <c r="L8772">
        <f t="shared" si="828"/>
        <v>-2.1977187765473319E-2</v>
      </c>
    </row>
    <row r="8773" spans="1:12">
      <c r="A8773">
        <v>703.10901000000001</v>
      </c>
      <c r="B8773">
        <v>87.43</v>
      </c>
      <c r="C8773">
        <v>-1.09385</v>
      </c>
      <c r="D8773">
        <v>12.092879999999999</v>
      </c>
      <c r="E8773" s="1">
        <v>-4.4928999999999997E-2</v>
      </c>
      <c r="F8773">
        <v>0.25508999999999998</v>
      </c>
      <c r="G8773">
        <f t="shared" si="825"/>
        <v>1.2237994559999998</v>
      </c>
      <c r="H8773">
        <f t="shared" si="823"/>
        <v>-0.18191204563944186</v>
      </c>
      <c r="I8773">
        <f t="shared" si="824"/>
        <v>-2.0875146109021459E-2</v>
      </c>
      <c r="J8773">
        <f t="shared" si="826"/>
        <v>-4.3347333333328113E-3</v>
      </c>
      <c r="K8773">
        <f t="shared" si="827"/>
        <v>1.0243183312592424E-3</v>
      </c>
      <c r="L8773">
        <f t="shared" si="828"/>
        <v>-2.3828731726344581E-2</v>
      </c>
    </row>
    <row r="8774" spans="1:12">
      <c r="A8774">
        <v>703.20800999999994</v>
      </c>
      <c r="B8774">
        <v>87.44</v>
      </c>
      <c r="C8774">
        <v>-1.0930800000000001</v>
      </c>
      <c r="D8774">
        <v>12.092879999999999</v>
      </c>
      <c r="E8774" s="1">
        <v>-4.2577999999999998E-2</v>
      </c>
      <c r="F8774">
        <v>0.25503999999999999</v>
      </c>
      <c r="G8774">
        <f t="shared" si="825"/>
        <v>1.2237994559999998</v>
      </c>
      <c r="H8774">
        <f t="shared" si="823"/>
        <v>-0.18191204563944186</v>
      </c>
      <c r="I8774">
        <f t="shared" si="824"/>
        <v>-2.0875146109021459E-2</v>
      </c>
      <c r="J8774">
        <f t="shared" si="826"/>
        <v>-4.0075200000014022E-3</v>
      </c>
      <c r="K8774">
        <f t="shared" si="827"/>
        <v>1.024214468215404E-3</v>
      </c>
      <c r="L8774">
        <f t="shared" si="828"/>
        <v>-2.2029986996817647E-2</v>
      </c>
    </row>
    <row r="8775" spans="1:12">
      <c r="A8775">
        <v>703.31403</v>
      </c>
      <c r="B8775">
        <v>87.45</v>
      </c>
      <c r="C8775">
        <v>-1.09572</v>
      </c>
      <c r="D8775">
        <v>12.091900000000001</v>
      </c>
      <c r="E8775" s="1">
        <v>-3.9405999999999997E-2</v>
      </c>
      <c r="F8775">
        <v>0.25498999999999999</v>
      </c>
      <c r="G8775">
        <f t="shared" si="825"/>
        <v>1.2237002800000001</v>
      </c>
      <c r="H8775">
        <f t="shared" si="823"/>
        <v>-0.18201122163944161</v>
      </c>
      <c r="I8775">
        <f t="shared" si="824"/>
        <v>-2.0886526957844449E-2</v>
      </c>
      <c r="J8775">
        <f t="shared" si="826"/>
        <v>-4.501713333332746E-3</v>
      </c>
      <c r="K8775">
        <f t="shared" si="827"/>
        <v>1.0241032636911368E-3</v>
      </c>
      <c r="L8775">
        <f t="shared" si="828"/>
        <v>-2.4733163663120155E-2</v>
      </c>
    </row>
    <row r="8776" spans="1:12">
      <c r="A8776">
        <v>703.40997000000004</v>
      </c>
      <c r="B8776">
        <v>87.46</v>
      </c>
      <c r="C8776">
        <v>-1.0963799999999999</v>
      </c>
      <c r="D8776">
        <v>12.091900000000001</v>
      </c>
      <c r="E8776" s="1">
        <v>-3.6378000000000001E-2</v>
      </c>
      <c r="F8776">
        <v>0.25495000000000001</v>
      </c>
      <c r="G8776">
        <f t="shared" si="825"/>
        <v>1.2237002800000001</v>
      </c>
      <c r="H8776">
        <f t="shared" si="823"/>
        <v>-0.18201122163944161</v>
      </c>
      <c r="I8776">
        <f t="shared" si="824"/>
        <v>-2.0886526957844449E-2</v>
      </c>
      <c r="J8776">
        <f t="shared" si="826"/>
        <v>-4.3296733333309072E-3</v>
      </c>
      <c r="K8776">
        <f t="shared" si="827"/>
        <v>1.0240026529041528E-3</v>
      </c>
      <c r="L8776">
        <f t="shared" si="828"/>
        <v>-2.3787947217385592E-2</v>
      </c>
    </row>
    <row r="8777" spans="1:12">
      <c r="A8777">
        <v>703.51300000000003</v>
      </c>
      <c r="B8777">
        <v>87.47</v>
      </c>
      <c r="C8777">
        <v>-1.09612</v>
      </c>
      <c r="D8777">
        <v>12.091900000000001</v>
      </c>
      <c r="E8777" s="1">
        <v>-3.4176999999999999E-2</v>
      </c>
      <c r="F8777">
        <v>0.25490000000000002</v>
      </c>
      <c r="G8777">
        <f t="shared" si="825"/>
        <v>1.2237002800000001</v>
      </c>
      <c r="H8777">
        <f t="shared" si="823"/>
        <v>-0.18201122163944161</v>
      </c>
      <c r="I8777">
        <f t="shared" si="824"/>
        <v>-2.0886526957844449E-2</v>
      </c>
      <c r="J8777">
        <f t="shared" si="826"/>
        <v>-4.3262999999977509E-3</v>
      </c>
      <c r="K8777">
        <f t="shared" si="827"/>
        <v>1.0238946289559449E-3</v>
      </c>
      <c r="L8777">
        <f t="shared" si="828"/>
        <v>-2.3769413561588047E-2</v>
      </c>
    </row>
    <row r="8778" spans="1:12">
      <c r="A8778">
        <v>703.61499000000003</v>
      </c>
      <c r="B8778">
        <v>87.48</v>
      </c>
      <c r="C8778">
        <v>-1.0968</v>
      </c>
      <c r="D8778">
        <v>12.090909999999999</v>
      </c>
      <c r="E8778" s="1">
        <v>-3.2889000000000002E-2</v>
      </c>
      <c r="F8778">
        <v>0.25485000000000002</v>
      </c>
      <c r="G8778">
        <f t="shared" si="825"/>
        <v>1.2236000919999999</v>
      </c>
      <c r="H8778">
        <f t="shared" si="823"/>
        <v>-0.18211140963944183</v>
      </c>
      <c r="I8778">
        <f t="shared" si="824"/>
        <v>-2.089802393777793E-2</v>
      </c>
      <c r="J8778">
        <f t="shared" si="826"/>
        <v>-4.4915933333328157E-3</v>
      </c>
      <c r="K8778">
        <f t="shared" si="827"/>
        <v>1.0237877178624103E-3</v>
      </c>
      <c r="L8778">
        <f t="shared" si="828"/>
        <v>-2.4663986414830447E-2</v>
      </c>
    </row>
    <row r="8779" spans="1:12">
      <c r="A8779">
        <v>703.71198000000004</v>
      </c>
      <c r="B8779">
        <v>87.49</v>
      </c>
      <c r="C8779">
        <v>-1.0965100000000001</v>
      </c>
      <c r="D8779">
        <v>12.090909999999999</v>
      </c>
      <c r="E8779" s="1">
        <v>-3.1477999999999999E-2</v>
      </c>
      <c r="F8779">
        <v>0.25480999999999998</v>
      </c>
      <c r="G8779">
        <f t="shared" si="825"/>
        <v>1.2236000919999999</v>
      </c>
      <c r="H8779">
        <f t="shared" si="823"/>
        <v>-0.18211140963944183</v>
      </c>
      <c r="I8779">
        <f t="shared" si="824"/>
        <v>-2.089802393777793E-2</v>
      </c>
      <c r="J8779">
        <f t="shared" si="826"/>
        <v>-3.9906533333346882E-3</v>
      </c>
      <c r="K8779">
        <f t="shared" si="827"/>
        <v>1.0236860687320433E-3</v>
      </c>
      <c r="L8779">
        <f t="shared" si="828"/>
        <v>-2.1913252668988123E-2</v>
      </c>
    </row>
    <row r="8780" spans="1:12">
      <c r="A8780">
        <v>703.81200999999999</v>
      </c>
      <c r="B8780">
        <v>87.5</v>
      </c>
      <c r="C8780">
        <v>-1.0967100000000001</v>
      </c>
      <c r="D8780">
        <v>12.090909999999999</v>
      </c>
      <c r="E8780" s="1">
        <v>-2.8393000000000002E-2</v>
      </c>
      <c r="F8780">
        <v>0.25475999999999999</v>
      </c>
      <c r="G8780">
        <f t="shared" si="825"/>
        <v>1.2236000919999999</v>
      </c>
      <c r="H8780">
        <f t="shared" si="823"/>
        <v>-0.18211140963944183</v>
      </c>
      <c r="I8780">
        <f t="shared" si="824"/>
        <v>-2.089802393777793E-2</v>
      </c>
      <c r="J8780">
        <f t="shared" si="826"/>
        <v>-3.6583800000014491E-3</v>
      </c>
      <c r="K8780">
        <f t="shared" si="827"/>
        <v>1.023581254710201E-3</v>
      </c>
      <c r="L8780">
        <f t="shared" si="828"/>
        <v>-2.0088691901537586E-2</v>
      </c>
    </row>
    <row r="8781" spans="1:12">
      <c r="A8781">
        <v>703.90503000000001</v>
      </c>
      <c r="B8781">
        <v>87.51</v>
      </c>
      <c r="C8781">
        <v>-1.0983400000000001</v>
      </c>
      <c r="D8781">
        <v>12.089919999999999</v>
      </c>
      <c r="E8781" s="1">
        <v>-2.3539999999999998E-2</v>
      </c>
      <c r="F8781">
        <v>0.25472</v>
      </c>
      <c r="G8781">
        <f t="shared" si="825"/>
        <v>1.2234999039999999</v>
      </c>
      <c r="H8781">
        <f t="shared" si="823"/>
        <v>-0.18221159763944184</v>
      </c>
      <c r="I8781">
        <f t="shared" si="824"/>
        <v>-2.0909520917711387E-2</v>
      </c>
      <c r="J8781">
        <f t="shared" si="826"/>
        <v>-3.4947733333343394E-3</v>
      </c>
      <c r="K8781">
        <f t="shared" si="827"/>
        <v>1.0234838052059362E-3</v>
      </c>
      <c r="L8781">
        <f t="shared" si="828"/>
        <v>-1.9179752434034171E-2</v>
      </c>
    </row>
    <row r="8782" spans="1:12">
      <c r="A8782">
        <v>704.005</v>
      </c>
      <c r="B8782">
        <v>87.52</v>
      </c>
      <c r="C8782">
        <v>-1.09805</v>
      </c>
      <c r="D8782">
        <v>12.089919999999999</v>
      </c>
      <c r="E8782" s="1">
        <v>-1.8211999999999999E-2</v>
      </c>
      <c r="F8782">
        <v>0.25467000000000001</v>
      </c>
      <c r="G8782">
        <f t="shared" si="825"/>
        <v>1.2234999039999999</v>
      </c>
      <c r="H8782">
        <f t="shared" si="823"/>
        <v>-0.18221159763944184</v>
      </c>
      <c r="I8782">
        <f t="shared" si="824"/>
        <v>-2.0909520917711387E-2</v>
      </c>
      <c r="J8782">
        <f t="shared" si="826"/>
        <v>-3.4998333333354737E-3</v>
      </c>
      <c r="K8782">
        <f t="shared" si="827"/>
        <v>1.0233790954352175E-3</v>
      </c>
      <c r="L8782">
        <f t="shared" si="828"/>
        <v>-1.9207522345865726E-2</v>
      </c>
    </row>
    <row r="8783" spans="1:12">
      <c r="A8783">
        <v>704.11603000000002</v>
      </c>
      <c r="B8783">
        <v>87.53</v>
      </c>
      <c r="C8783">
        <v>-1.09683</v>
      </c>
      <c r="D8783">
        <v>12.089919999999999</v>
      </c>
      <c r="E8783" s="1">
        <v>-1.4251E-2</v>
      </c>
      <c r="F8783">
        <v>0.25462000000000001</v>
      </c>
      <c r="G8783">
        <f t="shared" si="825"/>
        <v>1.2234999039999999</v>
      </c>
      <c r="H8783">
        <f t="shared" si="823"/>
        <v>-0.18221159763944184</v>
      </c>
      <c r="I8783">
        <f t="shared" si="824"/>
        <v>-2.0909520917711387E-2</v>
      </c>
      <c r="J8783">
        <f t="shared" si="826"/>
        <v>-3.0056400000033909E-3</v>
      </c>
      <c r="K8783">
        <f t="shared" si="827"/>
        <v>1.0232628263974345E-3</v>
      </c>
      <c r="L8783">
        <f t="shared" si="828"/>
        <v>-1.6495327624265258E-2</v>
      </c>
    </row>
    <row r="8784" spans="1:12">
      <c r="A8784">
        <v>704.21198000000004</v>
      </c>
      <c r="B8784">
        <v>87.54</v>
      </c>
      <c r="C8784">
        <v>-1.0984700000000001</v>
      </c>
      <c r="D8784">
        <v>12.089919999999999</v>
      </c>
      <c r="E8784" s="1">
        <v>-1.3826E-2</v>
      </c>
      <c r="F8784">
        <v>0.25457999999999997</v>
      </c>
      <c r="G8784">
        <f t="shared" si="825"/>
        <v>1.2234999039999999</v>
      </c>
      <c r="H8784">
        <f t="shared" si="823"/>
        <v>-0.18221159763944184</v>
      </c>
      <c r="I8784">
        <f t="shared" si="824"/>
        <v>-2.0909520917711387E-2</v>
      </c>
      <c r="J8784">
        <f t="shared" si="826"/>
        <v>-2.838660000002402E-3</v>
      </c>
      <c r="K8784">
        <f t="shared" si="827"/>
        <v>1.0231623701998311E-3</v>
      </c>
      <c r="L8784">
        <f t="shared" si="828"/>
        <v>-1.5578920534023905E-2</v>
      </c>
    </row>
    <row r="8785" spans="1:12">
      <c r="A8785">
        <v>704.31299000000001</v>
      </c>
      <c r="B8785">
        <v>87.55</v>
      </c>
      <c r="C8785">
        <v>-1.0991599999999999</v>
      </c>
      <c r="D8785">
        <v>12.089919999999999</v>
      </c>
      <c r="E8785" s="1">
        <v>-1.6419E-2</v>
      </c>
      <c r="F8785">
        <v>0.25452999999999998</v>
      </c>
      <c r="G8785">
        <f t="shared" si="825"/>
        <v>1.2234999039999999</v>
      </c>
      <c r="H8785">
        <f t="shared" si="823"/>
        <v>-0.18221159763944184</v>
      </c>
      <c r="I8785">
        <f t="shared" si="824"/>
        <v>-2.0909520917711387E-2</v>
      </c>
      <c r="J8785">
        <f t="shared" si="826"/>
        <v>-2.3377200000015272E-3</v>
      </c>
      <c r="K8785">
        <f t="shared" si="827"/>
        <v>1.0230566376738214E-3</v>
      </c>
      <c r="L8785">
        <f t="shared" si="828"/>
        <v>-1.2829699263311329E-2</v>
      </c>
    </row>
    <row r="8786" spans="1:12">
      <c r="A8786">
        <v>704.40503000000001</v>
      </c>
      <c r="B8786">
        <v>87.56</v>
      </c>
      <c r="C8786">
        <v>-1.0973900000000001</v>
      </c>
      <c r="D8786">
        <v>12.089919999999999</v>
      </c>
      <c r="E8786" s="1">
        <v>-1.8846000000000002E-2</v>
      </c>
      <c r="F8786">
        <v>0.25448999999999999</v>
      </c>
      <c r="G8786">
        <f t="shared" si="825"/>
        <v>1.2234999039999999</v>
      </c>
      <c r="H8786">
        <f t="shared" si="823"/>
        <v>-0.18221159763944184</v>
      </c>
      <c r="I8786">
        <f t="shared" si="824"/>
        <v>-2.0909520917711387E-2</v>
      </c>
      <c r="J8786">
        <f t="shared" si="826"/>
        <v>-1.5028200000000301E-3</v>
      </c>
      <c r="K8786">
        <f t="shared" si="827"/>
        <v>1.0229603135487933E-3</v>
      </c>
      <c r="L8786">
        <f t="shared" si="828"/>
        <v>-8.2476638121234888E-3</v>
      </c>
    </row>
    <row r="8787" spans="1:12">
      <c r="A8787">
        <v>704.51300000000003</v>
      </c>
      <c r="B8787">
        <v>87.57</v>
      </c>
      <c r="C8787">
        <v>-1.0971299999999999</v>
      </c>
      <c r="D8787">
        <v>12.088939999999999</v>
      </c>
      <c r="E8787" s="1">
        <v>-1.8846000000000002E-2</v>
      </c>
      <c r="F8787">
        <v>0.25444</v>
      </c>
      <c r="G8787">
        <f t="shared" si="825"/>
        <v>1.2234007279999999</v>
      </c>
      <c r="H8787">
        <f t="shared" si="823"/>
        <v>-0.18231077363944181</v>
      </c>
      <c r="I8787">
        <f t="shared" si="824"/>
        <v>-2.0920901766534401E-2</v>
      </c>
      <c r="J8787">
        <f t="shared" si="826"/>
        <v>-1.8300333333332033E-3</v>
      </c>
      <c r="K8787">
        <f t="shared" si="827"/>
        <v>1.0228473410571945E-3</v>
      </c>
      <c r="L8787">
        <f t="shared" si="828"/>
        <v>-1.0037987864351242E-2</v>
      </c>
    </row>
    <row r="8788" spans="1:12">
      <c r="A8788">
        <v>704.61499000000003</v>
      </c>
      <c r="B8788">
        <v>87.58</v>
      </c>
      <c r="C8788">
        <v>-1.0973299999999999</v>
      </c>
      <c r="D8788">
        <v>12.088939999999999</v>
      </c>
      <c r="E8788" s="1">
        <v>-1.6419E-2</v>
      </c>
      <c r="F8788">
        <v>0.25439000000000001</v>
      </c>
      <c r="G8788">
        <f t="shared" si="825"/>
        <v>1.2234007279999999</v>
      </c>
      <c r="H8788">
        <f t="shared" si="823"/>
        <v>-0.18231077363944181</v>
      </c>
      <c r="I8788">
        <f t="shared" si="824"/>
        <v>-2.0920901766534401E-2</v>
      </c>
      <c r="J8788">
        <f t="shared" si="826"/>
        <v>-1.8249733333331585E-3</v>
      </c>
      <c r="K8788">
        <f t="shared" si="827"/>
        <v>1.0227406485478683E-3</v>
      </c>
      <c r="L8788">
        <f t="shared" si="828"/>
        <v>-1.0010233059196107E-2</v>
      </c>
    </row>
    <row r="8789" spans="1:12">
      <c r="A8789">
        <v>704.71698000000004</v>
      </c>
      <c r="B8789">
        <v>87.59</v>
      </c>
      <c r="C8789">
        <v>-1.0970500000000001</v>
      </c>
      <c r="D8789">
        <v>12.088939999999999</v>
      </c>
      <c r="E8789" s="1">
        <v>-1.3801000000000001E-2</v>
      </c>
      <c r="F8789">
        <v>0.25434000000000001</v>
      </c>
      <c r="G8789">
        <f t="shared" si="825"/>
        <v>1.2234007279999999</v>
      </c>
      <c r="H8789">
        <f t="shared" si="823"/>
        <v>-0.18231077363944181</v>
      </c>
      <c r="I8789">
        <f t="shared" si="824"/>
        <v>-2.0920901766534401E-2</v>
      </c>
      <c r="J8789">
        <f t="shared" si="826"/>
        <v>-1.4876399999996779E-3</v>
      </c>
      <c r="K8789">
        <f t="shared" si="827"/>
        <v>1.0226339782942666E-3</v>
      </c>
      <c r="L8789">
        <f t="shared" si="828"/>
        <v>-8.1599127155359517E-3</v>
      </c>
    </row>
    <row r="8790" spans="1:12">
      <c r="A8790">
        <v>704.81</v>
      </c>
      <c r="B8790">
        <v>87.6</v>
      </c>
      <c r="C8790">
        <v>-1.0976999999999999</v>
      </c>
      <c r="D8790">
        <v>12.088939999999999</v>
      </c>
      <c r="E8790" s="1">
        <v>-1.3847E-2</v>
      </c>
      <c r="F8790">
        <v>0.25430000000000003</v>
      </c>
      <c r="G8790">
        <f t="shared" si="825"/>
        <v>1.2234007279999999</v>
      </c>
      <c r="H8790">
        <f t="shared" si="823"/>
        <v>-0.18231077363944181</v>
      </c>
      <c r="I8790">
        <f t="shared" si="824"/>
        <v>-2.0920901766534401E-2</v>
      </c>
      <c r="J8790">
        <f t="shared" si="826"/>
        <v>-1.6529333333329661E-3</v>
      </c>
      <c r="K8790">
        <f t="shared" si="827"/>
        <v>1.0225367090678555E-3</v>
      </c>
      <c r="L8790">
        <f t="shared" si="828"/>
        <v>-9.0665696839287852E-3</v>
      </c>
    </row>
    <row r="8791" spans="1:12">
      <c r="A8791">
        <v>704.90997000000004</v>
      </c>
      <c r="B8791">
        <v>87.61</v>
      </c>
      <c r="C8791">
        <v>-1.09887</v>
      </c>
      <c r="D8791">
        <v>12.088939999999999</v>
      </c>
      <c r="E8791" s="1">
        <v>-1.6545000000000001E-2</v>
      </c>
      <c r="F8791">
        <v>0.25425999999999999</v>
      </c>
      <c r="G8791">
        <f t="shared" si="825"/>
        <v>1.2234007279999999</v>
      </c>
      <c r="H8791">
        <f t="shared" si="823"/>
        <v>-0.18231077363944181</v>
      </c>
      <c r="I8791">
        <f t="shared" si="824"/>
        <v>-2.0920901766534401E-2</v>
      </c>
      <c r="J8791">
        <f t="shared" si="826"/>
        <v>-1.6529333333330184E-3</v>
      </c>
      <c r="K8791">
        <f t="shared" si="827"/>
        <v>1.0224321929871028E-3</v>
      </c>
      <c r="L8791">
        <f t="shared" si="828"/>
        <v>-9.0665696839290714E-3</v>
      </c>
    </row>
    <row r="8792" spans="1:12">
      <c r="A8792">
        <v>705.01202000000001</v>
      </c>
      <c r="B8792">
        <v>87.62</v>
      </c>
      <c r="C8792">
        <v>-1.0986100000000001</v>
      </c>
      <c r="D8792">
        <v>12.088939999999999</v>
      </c>
      <c r="E8792" s="1">
        <v>-1.9022000000000001E-2</v>
      </c>
      <c r="F8792">
        <v>0.25420999999999999</v>
      </c>
      <c r="G8792">
        <f t="shared" si="825"/>
        <v>1.2234007279999999</v>
      </c>
      <c r="H8792">
        <f t="shared" si="823"/>
        <v>-0.18231077363944181</v>
      </c>
      <c r="I8792">
        <f t="shared" si="824"/>
        <v>-2.0920901766534401E-2</v>
      </c>
      <c r="J8792">
        <f t="shared" si="826"/>
        <v>-1.487639999999607E-3</v>
      </c>
      <c r="K8792">
        <f t="shared" si="827"/>
        <v>1.0223255243543396E-3</v>
      </c>
      <c r="L8792">
        <f t="shared" si="828"/>
        <v>-8.1599127155355632E-3</v>
      </c>
    </row>
    <row r="8793" spans="1:12">
      <c r="A8793">
        <v>705.11199999999997</v>
      </c>
      <c r="B8793">
        <v>87.63</v>
      </c>
      <c r="C8793">
        <v>-1.0988100000000001</v>
      </c>
      <c r="D8793">
        <v>12.087949999999999</v>
      </c>
      <c r="E8793" s="1">
        <v>-1.9029000000000001E-2</v>
      </c>
      <c r="F8793">
        <v>0.25416</v>
      </c>
      <c r="G8793">
        <f t="shared" si="825"/>
        <v>1.2233005399999999</v>
      </c>
      <c r="H8793">
        <f t="shared" si="823"/>
        <v>-0.18241096163944182</v>
      </c>
      <c r="I8793">
        <f t="shared" si="824"/>
        <v>-2.0932398746467858E-2</v>
      </c>
      <c r="J8793">
        <f t="shared" si="826"/>
        <v>-1.8249733333329508E-3</v>
      </c>
      <c r="K8793">
        <f t="shared" si="827"/>
        <v>1.0222210409890193E-3</v>
      </c>
      <c r="L8793">
        <f t="shared" si="828"/>
        <v>-1.0004735005674932E-2</v>
      </c>
    </row>
    <row r="8794" spans="1:12">
      <c r="A8794">
        <v>705.20898</v>
      </c>
      <c r="B8794">
        <v>87.64</v>
      </c>
      <c r="C8794">
        <v>-1.1004400000000001</v>
      </c>
      <c r="D8794">
        <v>12.087949999999999</v>
      </c>
      <c r="E8794" s="1">
        <v>-1.6573000000000001E-2</v>
      </c>
      <c r="F8794">
        <v>0.25412000000000001</v>
      </c>
      <c r="G8794">
        <f t="shared" si="825"/>
        <v>1.2233005399999999</v>
      </c>
      <c r="H8794">
        <f t="shared" si="823"/>
        <v>-0.18241096163944182</v>
      </c>
      <c r="I8794">
        <f t="shared" si="824"/>
        <v>-2.0932398746467858E-2</v>
      </c>
      <c r="J8794">
        <f t="shared" si="826"/>
        <v>-1.830033333333063E-3</v>
      </c>
      <c r="K8794">
        <f t="shared" si="827"/>
        <v>1.0221197131547769E-3</v>
      </c>
      <c r="L8794">
        <f t="shared" si="828"/>
        <v>-1.003247456668944E-2</v>
      </c>
    </row>
    <row r="8795" spans="1:12">
      <c r="A8795">
        <v>705.31200999999999</v>
      </c>
      <c r="B8795">
        <v>87.65</v>
      </c>
      <c r="C8795">
        <v>-1.1001799999999999</v>
      </c>
      <c r="D8795">
        <v>12.087949999999999</v>
      </c>
      <c r="E8795" s="1">
        <v>-1.3934999999999999E-2</v>
      </c>
      <c r="F8795">
        <v>0.25407000000000002</v>
      </c>
      <c r="G8795">
        <f t="shared" si="825"/>
        <v>1.2233005399999999</v>
      </c>
      <c r="H8795">
        <f t="shared" si="823"/>
        <v>-0.18241096163944182</v>
      </c>
      <c r="I8795">
        <f t="shared" si="824"/>
        <v>-2.0932398746467858E-2</v>
      </c>
      <c r="J8795">
        <f t="shared" si="826"/>
        <v>-1.5028199999998163E-3</v>
      </c>
      <c r="K8795">
        <f t="shared" si="827"/>
        <v>1.0220120860900874E-3</v>
      </c>
      <c r="L8795">
        <f t="shared" si="828"/>
        <v>-8.2386496211249022E-3</v>
      </c>
    </row>
    <row r="8796" spans="1:12">
      <c r="A8796">
        <v>705.40997000000004</v>
      </c>
      <c r="B8796">
        <v>87.66</v>
      </c>
      <c r="C8796">
        <v>-1.10036</v>
      </c>
      <c r="D8796">
        <v>12.087949999999999</v>
      </c>
      <c r="E8796" s="1">
        <v>-1.4319999999999999E-2</v>
      </c>
      <c r="F8796">
        <v>0.25402999999999998</v>
      </c>
      <c r="G8796">
        <f t="shared" si="825"/>
        <v>1.2233005399999999</v>
      </c>
      <c r="H8796">
        <f t="shared" si="823"/>
        <v>-0.18241096163944182</v>
      </c>
      <c r="I8796">
        <f t="shared" si="824"/>
        <v>-2.0932398746467858E-2</v>
      </c>
      <c r="J8796">
        <f t="shared" si="826"/>
        <v>-1.6697999999999546E-3</v>
      </c>
      <c r="K8796">
        <f t="shared" si="827"/>
        <v>1.0219097762603144E-3</v>
      </c>
      <c r="L8796">
        <f t="shared" si="828"/>
        <v>-9.1540551345840951E-3</v>
      </c>
    </row>
    <row r="8797" spans="1:12">
      <c r="A8797">
        <v>705.51098999999999</v>
      </c>
      <c r="B8797">
        <v>87.67</v>
      </c>
      <c r="C8797">
        <v>-1.1001000000000001</v>
      </c>
      <c r="D8797">
        <v>12.087949999999999</v>
      </c>
      <c r="E8797" s="1">
        <v>-1.8277000000000002E-2</v>
      </c>
      <c r="F8797">
        <v>0.25397999999999998</v>
      </c>
      <c r="G8797">
        <f t="shared" si="825"/>
        <v>1.2233005399999999</v>
      </c>
      <c r="H8797">
        <f t="shared" si="823"/>
        <v>-0.18241096163944182</v>
      </c>
      <c r="I8797">
        <f t="shared" si="824"/>
        <v>-2.0932398746467858E-2</v>
      </c>
      <c r="J8797">
        <f t="shared" si="826"/>
        <v>-1.6697999999999546E-3</v>
      </c>
      <c r="K8797">
        <f t="shared" si="827"/>
        <v>1.0218042920051406E-3</v>
      </c>
      <c r="L8797">
        <f t="shared" si="828"/>
        <v>-9.1540551345840951E-3</v>
      </c>
    </row>
    <row r="8798" spans="1:12">
      <c r="A8798">
        <v>705.61499000000003</v>
      </c>
      <c r="B8798">
        <v>87.68</v>
      </c>
      <c r="C8798">
        <v>-1.0949500000000001</v>
      </c>
      <c r="D8798">
        <v>12.087949999999999</v>
      </c>
      <c r="E8798" s="1">
        <v>-2.3942999999999999E-2</v>
      </c>
      <c r="F8798">
        <v>0.25392999999999999</v>
      </c>
      <c r="G8798">
        <f t="shared" si="825"/>
        <v>1.2233005399999999</v>
      </c>
      <c r="H8798">
        <f t="shared" si="823"/>
        <v>-0.18241096163944182</v>
      </c>
      <c r="I8798">
        <f t="shared" si="824"/>
        <v>-2.0932398746467858E-2</v>
      </c>
      <c r="J8798">
        <f t="shared" si="826"/>
        <v>-1.5028199999998163E-3</v>
      </c>
      <c r="K8798">
        <f t="shared" si="827"/>
        <v>1.0216957188057983E-3</v>
      </c>
      <c r="L8798">
        <f t="shared" si="828"/>
        <v>-8.2386496211249022E-3</v>
      </c>
    </row>
    <row r="8799" spans="1:12">
      <c r="A8799">
        <v>705.71502999999996</v>
      </c>
      <c r="B8799">
        <v>87.69</v>
      </c>
      <c r="C8799">
        <v>-1.1009899999999999</v>
      </c>
      <c r="D8799">
        <v>12.086959999999999</v>
      </c>
      <c r="E8799" s="1">
        <v>-2.9645000000000001E-2</v>
      </c>
      <c r="F8799">
        <v>0.25387999999999999</v>
      </c>
      <c r="G8799">
        <f t="shared" si="825"/>
        <v>1.2232003519999999</v>
      </c>
      <c r="H8799">
        <f t="shared" ref="H8799:H8862" si="829">G8799-G$27-E$27</f>
        <v>-0.18251114963944182</v>
      </c>
      <c r="I8799">
        <f t="shared" ref="I8799:I8862" si="830">H8799/(G$30-G$27-E$27)</f>
        <v>-2.0943895726401315E-2</v>
      </c>
      <c r="J8799">
        <f t="shared" si="826"/>
        <v>-1.8367799999998784E-3</v>
      </c>
      <c r="K8799">
        <f t="shared" si="827"/>
        <v>1.0215913015096678E-3</v>
      </c>
      <c r="L8799">
        <f t="shared" si="828"/>
        <v>-1.0063933100133947E-2</v>
      </c>
    </row>
    <row r="8800" spans="1:12">
      <c r="A8800">
        <v>705.81</v>
      </c>
      <c r="B8800">
        <v>87.7</v>
      </c>
      <c r="C8800">
        <v>-1.1021300000000001</v>
      </c>
      <c r="D8800">
        <v>12.086959999999999</v>
      </c>
      <c r="E8800" s="1">
        <v>-3.3933999999999999E-2</v>
      </c>
      <c r="F8800">
        <v>0.25384000000000001</v>
      </c>
      <c r="G8800">
        <f t="shared" si="825"/>
        <v>1.2232003519999999</v>
      </c>
      <c r="H8800">
        <f t="shared" si="829"/>
        <v>-0.18251114963944182</v>
      </c>
      <c r="I8800">
        <f t="shared" si="830"/>
        <v>-2.0943895726401315E-2</v>
      </c>
      <c r="J8800">
        <f t="shared" si="826"/>
        <v>-1.8367799999998784E-3</v>
      </c>
      <c r="K8800">
        <f t="shared" si="827"/>
        <v>1.0214921957996243E-3</v>
      </c>
      <c r="L8800">
        <f t="shared" si="828"/>
        <v>-1.0063933100133947E-2</v>
      </c>
    </row>
    <row r="8801" spans="1:12">
      <c r="A8801">
        <v>705.91301999999996</v>
      </c>
      <c r="B8801">
        <v>87.71</v>
      </c>
      <c r="C8801">
        <v>-1.10188</v>
      </c>
      <c r="D8801">
        <v>12.086959999999999</v>
      </c>
      <c r="E8801" s="1">
        <v>-3.6075999999999997E-2</v>
      </c>
      <c r="F8801">
        <v>0.25379000000000002</v>
      </c>
      <c r="G8801">
        <f t="shared" si="825"/>
        <v>1.2232003519999999</v>
      </c>
      <c r="H8801">
        <f t="shared" si="829"/>
        <v>-0.18251114963944182</v>
      </c>
      <c r="I8801">
        <f t="shared" si="830"/>
        <v>-2.0943895726401315E-2</v>
      </c>
      <c r="J8801">
        <f t="shared" si="826"/>
        <v>-1.5028199999999432E-3</v>
      </c>
      <c r="K8801">
        <f t="shared" si="827"/>
        <v>1.0213847112722121E-3</v>
      </c>
      <c r="L8801">
        <f t="shared" si="828"/>
        <v>-8.2341270819280086E-3</v>
      </c>
    </row>
    <row r="8802" spans="1:12">
      <c r="A8802">
        <v>706.01098999999999</v>
      </c>
      <c r="B8802">
        <v>87.72</v>
      </c>
      <c r="C8802">
        <v>-1.0913600000000001</v>
      </c>
      <c r="D8802">
        <v>12.08597</v>
      </c>
      <c r="E8802" s="1">
        <v>-3.5161999999999999E-2</v>
      </c>
      <c r="F8802">
        <v>0.25374000000000002</v>
      </c>
      <c r="G8802">
        <f t="shared" si="825"/>
        <v>1.2231001639999999</v>
      </c>
      <c r="H8802">
        <f t="shared" si="829"/>
        <v>-0.18261133763944182</v>
      </c>
      <c r="I8802">
        <f t="shared" si="830"/>
        <v>-2.0955392706334772E-2</v>
      </c>
      <c r="J8802">
        <f t="shared" si="826"/>
        <v>-2.3377200000001151E-3</v>
      </c>
      <c r="K8802">
        <f t="shared" si="827"/>
        <v>1.0212825165757471E-3</v>
      </c>
      <c r="L8802">
        <f t="shared" si="828"/>
        <v>-1.2801614785911278E-2</v>
      </c>
    </row>
    <row r="8803" spans="1:12">
      <c r="A8803">
        <v>706.12097000000006</v>
      </c>
      <c r="B8803">
        <v>87.73</v>
      </c>
      <c r="C8803">
        <v>-1.09158</v>
      </c>
      <c r="D8803">
        <v>12.08597</v>
      </c>
      <c r="E8803" s="1">
        <v>-3.0342999999999998E-2</v>
      </c>
      <c r="F8803">
        <v>0.25369000000000003</v>
      </c>
      <c r="G8803">
        <f t="shared" si="825"/>
        <v>1.2231001639999999</v>
      </c>
      <c r="H8803">
        <f t="shared" si="829"/>
        <v>-0.18261133763944182</v>
      </c>
      <c r="I8803">
        <f t="shared" si="830"/>
        <v>-2.0955392706334772E-2</v>
      </c>
      <c r="J8803">
        <f t="shared" si="826"/>
        <v>-2.8386600000001147E-3</v>
      </c>
      <c r="K8803">
        <f t="shared" si="827"/>
        <v>1.021167818341434E-3</v>
      </c>
      <c r="L8803">
        <f t="shared" si="828"/>
        <v>-1.5544817954320701E-2</v>
      </c>
    </row>
    <row r="8804" spans="1:12">
      <c r="A8804">
        <v>706.21100000000001</v>
      </c>
      <c r="B8804">
        <v>87.74</v>
      </c>
      <c r="C8804">
        <v>-1.0907899999999999</v>
      </c>
      <c r="D8804">
        <v>12.08498</v>
      </c>
      <c r="E8804" s="1">
        <v>-2.3265999999999998E-2</v>
      </c>
      <c r="F8804">
        <v>0.25364999999999999</v>
      </c>
      <c r="G8804">
        <f t="shared" si="825"/>
        <v>1.2229999759999999</v>
      </c>
      <c r="H8804">
        <f t="shared" si="829"/>
        <v>-0.18271152563944182</v>
      </c>
      <c r="I8804">
        <f t="shared" si="830"/>
        <v>-2.0966889686268229E-2</v>
      </c>
      <c r="J8804">
        <f t="shared" si="826"/>
        <v>-3.6735600000000787E-3</v>
      </c>
      <c r="K8804">
        <f t="shared" si="827"/>
        <v>1.0210739451540342E-3</v>
      </c>
      <c r="L8804">
        <f t="shared" si="828"/>
        <v>-2.0105792380330657E-2</v>
      </c>
    </row>
    <row r="8805" spans="1:12">
      <c r="A8805">
        <v>706.31299000000001</v>
      </c>
      <c r="B8805">
        <v>87.75</v>
      </c>
      <c r="C8805">
        <v>-1.0963499999999999</v>
      </c>
      <c r="D8805">
        <v>12.08498</v>
      </c>
      <c r="E8805" s="1">
        <v>-1.7413000000000001E-2</v>
      </c>
      <c r="F8805">
        <v>0.25359999999999999</v>
      </c>
      <c r="G8805">
        <f t="shared" si="825"/>
        <v>1.2229999759999999</v>
      </c>
      <c r="H8805">
        <f t="shared" si="829"/>
        <v>-0.18271152563944182</v>
      </c>
      <c r="I8805">
        <f t="shared" si="830"/>
        <v>-2.0966889686268229E-2</v>
      </c>
      <c r="J8805">
        <f t="shared" si="826"/>
        <v>-4.0075200000002278E-3</v>
      </c>
      <c r="K8805">
        <f t="shared" si="827"/>
        <v>1.0209676222681981E-3</v>
      </c>
      <c r="L8805">
        <f t="shared" si="828"/>
        <v>-2.1933591687634219E-2</v>
      </c>
    </row>
    <row r="8806" spans="1:12">
      <c r="A8806">
        <v>706.41699000000006</v>
      </c>
      <c r="B8806">
        <v>87.76</v>
      </c>
      <c r="C8806">
        <v>-1.1014299999999999</v>
      </c>
      <c r="D8806">
        <v>12.08597</v>
      </c>
      <c r="E8806" s="1">
        <v>-1.554E-2</v>
      </c>
      <c r="F8806">
        <v>0.25356000000000001</v>
      </c>
      <c r="G8806">
        <f t="shared" si="825"/>
        <v>1.2231001639999999</v>
      </c>
      <c r="H8806">
        <f t="shared" si="829"/>
        <v>-0.18261133763944182</v>
      </c>
      <c r="I8806">
        <f t="shared" si="830"/>
        <v>-2.0955392706334772E-2</v>
      </c>
      <c r="J8806">
        <f t="shared" si="826"/>
        <v>-3.1726199999998973E-3</v>
      </c>
      <c r="K8806">
        <f t="shared" si="827"/>
        <v>1.0208592267895839E-3</v>
      </c>
      <c r="L8806">
        <f t="shared" si="828"/>
        <v>-1.737362006659246E-2</v>
      </c>
    </row>
    <row r="8807" spans="1:12">
      <c r="A8807">
        <v>706.51202000000001</v>
      </c>
      <c r="B8807">
        <v>87.77</v>
      </c>
      <c r="C8807">
        <v>-1.09334</v>
      </c>
      <c r="D8807">
        <v>12.08498</v>
      </c>
      <c r="E8807" s="1">
        <v>-1.7926999999999998E-2</v>
      </c>
      <c r="F8807">
        <v>0.25351000000000001</v>
      </c>
      <c r="G8807">
        <f t="shared" si="825"/>
        <v>1.2229999759999999</v>
      </c>
      <c r="H8807">
        <f t="shared" si="829"/>
        <v>-0.18271152563944182</v>
      </c>
      <c r="I8807">
        <f t="shared" si="830"/>
        <v>-2.0966889686268229E-2</v>
      </c>
      <c r="J8807">
        <f t="shared" si="826"/>
        <v>-2.671679999999896E-3</v>
      </c>
      <c r="K8807">
        <f t="shared" si="827"/>
        <v>1.0207602005434487E-3</v>
      </c>
      <c r="L8807">
        <f t="shared" si="828"/>
        <v>-1.4622394458421412E-2</v>
      </c>
    </row>
    <row r="8808" spans="1:12">
      <c r="A8808">
        <v>706.61297999999999</v>
      </c>
      <c r="B8808">
        <v>87.78</v>
      </c>
      <c r="C8808">
        <v>-1.0930500000000001</v>
      </c>
      <c r="D8808">
        <v>12.08498</v>
      </c>
      <c r="E8808" s="1">
        <v>-2.1982000000000002E-2</v>
      </c>
      <c r="F8808">
        <v>0.25346000000000002</v>
      </c>
      <c r="G8808">
        <f t="shared" si="825"/>
        <v>1.2229999759999999</v>
      </c>
      <c r="H8808">
        <f t="shared" si="829"/>
        <v>-0.18271152563944182</v>
      </c>
      <c r="I8808">
        <f t="shared" si="830"/>
        <v>-2.0966889686268229E-2</v>
      </c>
      <c r="J8808">
        <f t="shared" si="826"/>
        <v>-2.5046999999998923E-3</v>
      </c>
      <c r="K8808">
        <f t="shared" si="827"/>
        <v>1.0206550159713118E-3</v>
      </c>
      <c r="L8808">
        <f t="shared" si="828"/>
        <v>-1.370849480477002E-2</v>
      </c>
    </row>
    <row r="8809" spans="1:12">
      <c r="A8809">
        <v>706.70898</v>
      </c>
      <c r="B8809">
        <v>87.79</v>
      </c>
      <c r="C8809">
        <v>-1.0893299999999999</v>
      </c>
      <c r="D8809">
        <v>12.08498</v>
      </c>
      <c r="E8809" s="1">
        <v>-2.3708E-2</v>
      </c>
      <c r="F8809">
        <v>0.25341999999999998</v>
      </c>
      <c r="G8809">
        <f t="shared" si="825"/>
        <v>1.2229999759999999</v>
      </c>
      <c r="H8809">
        <f t="shared" si="829"/>
        <v>-0.18271152563944182</v>
      </c>
      <c r="I8809">
        <f t="shared" si="830"/>
        <v>-2.0966889686268229E-2</v>
      </c>
      <c r="J8809">
        <f t="shared" si="826"/>
        <v>-2.0037599999997552E-3</v>
      </c>
      <c r="K8809">
        <f t="shared" si="827"/>
        <v>1.020555019049782E-3</v>
      </c>
      <c r="L8809">
        <f t="shared" si="828"/>
        <v>-1.0966795843815148E-2</v>
      </c>
    </row>
    <row r="8810" spans="1:12">
      <c r="A8810">
        <v>706.81500000000005</v>
      </c>
      <c r="B8810">
        <v>87.8</v>
      </c>
      <c r="C8810">
        <v>-1.0934600000000001</v>
      </c>
      <c r="D8810">
        <v>12.084</v>
      </c>
      <c r="E8810" s="1">
        <v>-2.1739000000000001E-2</v>
      </c>
      <c r="F8810">
        <v>0.25336999999999998</v>
      </c>
      <c r="G8810">
        <f t="shared" si="825"/>
        <v>1.2229007999999999</v>
      </c>
      <c r="H8810">
        <f t="shared" si="829"/>
        <v>-0.1828107016394418</v>
      </c>
      <c r="I8810">
        <f t="shared" si="830"/>
        <v>-2.0978270535091242E-2</v>
      </c>
      <c r="J8810">
        <f t="shared" si="826"/>
        <v>-1.8300333333329838E-3</v>
      </c>
      <c r="K8810">
        <f t="shared" si="827"/>
        <v>1.0204446077155815E-3</v>
      </c>
      <c r="L8810">
        <f t="shared" si="828"/>
        <v>-1.0010537221953041E-2</v>
      </c>
    </row>
    <row r="8811" spans="1:12">
      <c r="A8811">
        <v>706.90801999999996</v>
      </c>
      <c r="B8811">
        <v>87.81</v>
      </c>
      <c r="C8811">
        <v>-1.09412</v>
      </c>
      <c r="D8811">
        <v>12.084</v>
      </c>
      <c r="E8811" s="1">
        <v>-1.8107000000000002E-2</v>
      </c>
      <c r="F8811">
        <v>0.25333</v>
      </c>
      <c r="G8811">
        <f t="shared" si="825"/>
        <v>1.2229007999999999</v>
      </c>
      <c r="H8811">
        <f t="shared" si="829"/>
        <v>-0.1828107016394418</v>
      </c>
      <c r="I8811">
        <f t="shared" si="830"/>
        <v>-2.0978270535091242E-2</v>
      </c>
      <c r="J8811">
        <f t="shared" si="826"/>
        <v>-1.9919533333328751E-3</v>
      </c>
      <c r="K8811">
        <f t="shared" si="827"/>
        <v>1.0203477545135543E-3</v>
      </c>
      <c r="L8811">
        <f t="shared" si="828"/>
        <v>-1.0896262174309749E-2</v>
      </c>
    </row>
    <row r="8812" spans="1:12">
      <c r="A8812">
        <v>707.01000999999997</v>
      </c>
      <c r="B8812">
        <v>87.82</v>
      </c>
      <c r="C8812">
        <v>-1.09531</v>
      </c>
      <c r="D8812">
        <v>12.084</v>
      </c>
      <c r="E8812" s="1">
        <v>-1.5897999999999999E-2</v>
      </c>
      <c r="F8812">
        <v>0.25328000000000001</v>
      </c>
      <c r="G8812">
        <f t="shared" si="825"/>
        <v>1.2229007999999999</v>
      </c>
      <c r="H8812">
        <f t="shared" si="829"/>
        <v>-0.1828107016394418</v>
      </c>
      <c r="I8812">
        <f t="shared" si="830"/>
        <v>-2.0978270535091242E-2</v>
      </c>
      <c r="J8812">
        <f t="shared" si="826"/>
        <v>-1.8215999999995245E-3</v>
      </c>
      <c r="K8812">
        <f t="shared" si="827"/>
        <v>1.020241582800343E-3</v>
      </c>
      <c r="L8812">
        <f t="shared" si="828"/>
        <v>-9.9644057140170755E-3</v>
      </c>
    </row>
    <row r="8813" spans="1:12">
      <c r="A8813">
        <v>707.11102000000005</v>
      </c>
      <c r="B8813">
        <v>87.83</v>
      </c>
      <c r="C8813">
        <v>-1.09259</v>
      </c>
      <c r="D8813">
        <v>12.08399</v>
      </c>
      <c r="E8813" s="1">
        <v>-1.8821999999999998E-2</v>
      </c>
      <c r="F8813">
        <v>0.25323000000000001</v>
      </c>
      <c r="G8813">
        <f t="shared" si="825"/>
        <v>1.2228997879999999</v>
      </c>
      <c r="H8813">
        <f t="shared" si="829"/>
        <v>-0.18281171363944182</v>
      </c>
      <c r="I8813">
        <f t="shared" si="830"/>
        <v>-2.0978386666201682E-2</v>
      </c>
      <c r="J8813">
        <f t="shared" si="826"/>
        <v>-2.1606199999998112E-3</v>
      </c>
      <c r="K8813">
        <f t="shared" si="827"/>
        <v>1.0201364530439045E-3</v>
      </c>
      <c r="L8813">
        <f t="shared" si="828"/>
        <v>-1.1818826906579882E-2</v>
      </c>
    </row>
    <row r="8814" spans="1:12">
      <c r="A8814">
        <v>707.21198000000004</v>
      </c>
      <c r="B8814">
        <v>87.84</v>
      </c>
      <c r="C8814">
        <v>-1.0937699999999999</v>
      </c>
      <c r="D8814">
        <v>12.08399</v>
      </c>
      <c r="E8814" s="1">
        <v>-2.7602000000000002E-2</v>
      </c>
      <c r="F8814">
        <v>0.25319000000000003</v>
      </c>
      <c r="G8814">
        <f t="shared" si="825"/>
        <v>1.2228997879999999</v>
      </c>
      <c r="H8814">
        <f t="shared" si="829"/>
        <v>-0.18281171363944182</v>
      </c>
      <c r="I8814">
        <f t="shared" si="830"/>
        <v>-2.0978386666201682E-2</v>
      </c>
      <c r="J8814">
        <f t="shared" si="826"/>
        <v>-2.3326599999998671E-3</v>
      </c>
      <c r="K8814">
        <f t="shared" si="827"/>
        <v>1.0200313969744115E-3</v>
      </c>
      <c r="L8814">
        <f t="shared" si="828"/>
        <v>-1.2759904458860634E-2</v>
      </c>
    </row>
    <row r="8815" spans="1:12">
      <c r="A8815">
        <v>707.31500000000005</v>
      </c>
      <c r="B8815">
        <v>87.85</v>
      </c>
      <c r="C8815">
        <v>-1.09446</v>
      </c>
      <c r="D8815">
        <v>12.08399</v>
      </c>
      <c r="E8815" s="1">
        <v>-3.8421999999999998E-2</v>
      </c>
      <c r="F8815">
        <v>0.25313999999999998</v>
      </c>
      <c r="G8815">
        <f t="shared" si="825"/>
        <v>1.2228997879999999</v>
      </c>
      <c r="H8815">
        <f t="shared" si="829"/>
        <v>-0.18281171363944182</v>
      </c>
      <c r="I8815">
        <f t="shared" si="830"/>
        <v>-2.0978386666201682E-2</v>
      </c>
      <c r="J8815">
        <f t="shared" si="826"/>
        <v>-1.5028200000000149E-3</v>
      </c>
      <c r="K8815">
        <f t="shared" si="827"/>
        <v>1.0199242196304815E-3</v>
      </c>
      <c r="L8815">
        <f t="shared" si="828"/>
        <v>-8.2205892066851676E-3</v>
      </c>
    </row>
    <row r="8816" spans="1:12">
      <c r="A8816">
        <v>707.41101000000003</v>
      </c>
      <c r="B8816">
        <v>87.86</v>
      </c>
      <c r="C8816">
        <v>-1.0966100000000001</v>
      </c>
      <c r="D8816">
        <v>12.083</v>
      </c>
      <c r="E8816" s="1">
        <v>-4.6616999999999999E-2</v>
      </c>
      <c r="F8816">
        <v>0.25308999999999998</v>
      </c>
      <c r="G8816">
        <f t="shared" si="825"/>
        <v>1.2227995999999999</v>
      </c>
      <c r="H8816">
        <f t="shared" si="829"/>
        <v>-0.18291190163944182</v>
      </c>
      <c r="I8816">
        <f t="shared" si="830"/>
        <v>-2.0989883646135139E-2</v>
      </c>
      <c r="J8816">
        <f t="shared" si="826"/>
        <v>-1.841840000000201E-3</v>
      </c>
      <c r="K8816">
        <f t="shared" si="827"/>
        <v>1.0198243554472965E-3</v>
      </c>
      <c r="L8816">
        <f t="shared" si="828"/>
        <v>-1.0069547052388415E-2</v>
      </c>
    </row>
    <row r="8817" spans="1:12">
      <c r="A8817">
        <v>707.51202000000001</v>
      </c>
      <c r="B8817">
        <v>87.87</v>
      </c>
      <c r="C8817">
        <v>-1.0943700000000001</v>
      </c>
      <c r="D8817">
        <v>12.08202</v>
      </c>
      <c r="E8817" s="1">
        <v>-4.8793999999999997E-2</v>
      </c>
      <c r="F8817">
        <v>0.25305</v>
      </c>
      <c r="G8817">
        <f t="shared" si="825"/>
        <v>1.2227004239999999</v>
      </c>
      <c r="H8817">
        <f t="shared" si="829"/>
        <v>-0.1830110776394418</v>
      </c>
      <c r="I8817">
        <f t="shared" si="830"/>
        <v>-2.1001264494958153E-2</v>
      </c>
      <c r="J8817">
        <f t="shared" si="826"/>
        <v>-2.5080733333335248E-3</v>
      </c>
      <c r="K8817">
        <f t="shared" si="827"/>
        <v>1.0197193116543862E-3</v>
      </c>
      <c r="L8817">
        <f t="shared" si="828"/>
        <v>-1.370448918001997E-2</v>
      </c>
    </row>
    <row r="8818" spans="1:12">
      <c r="A8818">
        <v>707.60901000000001</v>
      </c>
      <c r="B8818">
        <v>87.88</v>
      </c>
      <c r="C8818">
        <v>-1.0969899999999999</v>
      </c>
      <c r="D8818">
        <v>12.08202</v>
      </c>
      <c r="E8818" s="1">
        <v>-4.4562999999999998E-2</v>
      </c>
      <c r="F8818">
        <v>0.25301000000000001</v>
      </c>
      <c r="G8818">
        <f t="shared" si="825"/>
        <v>1.2227004239999999</v>
      </c>
      <c r="H8818">
        <f t="shared" si="829"/>
        <v>-0.1830110776394418</v>
      </c>
      <c r="I8818">
        <f t="shared" si="830"/>
        <v>-2.1001264494958153E-2</v>
      </c>
      <c r="J8818">
        <f t="shared" si="826"/>
        <v>-2.6750533333334617E-3</v>
      </c>
      <c r="K8818">
        <f t="shared" si="827"/>
        <v>1.0196184687612506E-3</v>
      </c>
      <c r="L8818">
        <f t="shared" si="828"/>
        <v>-1.4616892965373945E-2</v>
      </c>
    </row>
    <row r="8819" spans="1:12">
      <c r="A8819">
        <v>707.70398</v>
      </c>
      <c r="B8819">
        <v>87.89</v>
      </c>
      <c r="C8819">
        <v>-1.0957300000000001</v>
      </c>
      <c r="D8819">
        <v>12.08103</v>
      </c>
      <c r="E8819" s="1">
        <v>-3.7426000000000001E-2</v>
      </c>
      <c r="F8819">
        <v>0.25296000000000002</v>
      </c>
      <c r="G8819">
        <f t="shared" si="825"/>
        <v>1.2226002359999999</v>
      </c>
      <c r="H8819">
        <f t="shared" si="829"/>
        <v>-0.1831112656394418</v>
      </c>
      <c r="I8819">
        <f t="shared" si="830"/>
        <v>-2.101276147489161E-2</v>
      </c>
      <c r="J8819">
        <f t="shared" si="826"/>
        <v>-3.8371666666666684E-3</v>
      </c>
      <c r="K8819">
        <f t="shared" si="827"/>
        <v>1.0195197454365226E-3</v>
      </c>
      <c r="L8819">
        <f t="shared" si="828"/>
        <v>-2.0955382801090477E-2</v>
      </c>
    </row>
    <row r="8820" spans="1:12">
      <c r="A8820">
        <v>707.81299000000001</v>
      </c>
      <c r="B8820">
        <v>87.9</v>
      </c>
      <c r="C8820">
        <v>-1.0954699999999999</v>
      </c>
      <c r="D8820">
        <v>12.08103</v>
      </c>
      <c r="E8820" s="1">
        <v>-3.2103E-2</v>
      </c>
      <c r="F8820">
        <v>0.25291000000000002</v>
      </c>
      <c r="G8820">
        <f t="shared" si="825"/>
        <v>1.2226002359999999</v>
      </c>
      <c r="H8820">
        <f t="shared" si="829"/>
        <v>-0.1831112656394418</v>
      </c>
      <c r="I8820">
        <f t="shared" si="830"/>
        <v>-2.101276147489161E-2</v>
      </c>
      <c r="J8820">
        <f t="shared" si="826"/>
        <v>-4.4983399999994639E-3</v>
      </c>
      <c r="K8820">
        <f t="shared" si="827"/>
        <v>1.0194064507979043E-3</v>
      </c>
      <c r="L8820">
        <f t="shared" si="828"/>
        <v>-2.4566156452967745E-2</v>
      </c>
    </row>
    <row r="8821" spans="1:12">
      <c r="A8821">
        <v>707.90503000000001</v>
      </c>
      <c r="B8821">
        <v>87.91</v>
      </c>
      <c r="C8821">
        <v>-1.09613</v>
      </c>
      <c r="D8821">
        <v>12.081020000000001</v>
      </c>
      <c r="E8821" s="1">
        <v>-3.0433999999999999E-2</v>
      </c>
      <c r="F8821">
        <v>0.25286999999999998</v>
      </c>
      <c r="G8821">
        <f t="shared" si="825"/>
        <v>1.2225992239999999</v>
      </c>
      <c r="H8821">
        <f t="shared" si="829"/>
        <v>-0.18311227763944182</v>
      </c>
      <c r="I8821">
        <f t="shared" si="830"/>
        <v>-2.1012877606002053E-2</v>
      </c>
      <c r="J8821">
        <f t="shared" si="826"/>
        <v>-4.6653199999998687E-3</v>
      </c>
      <c r="K8821">
        <f t="shared" si="827"/>
        <v>1.0193108127685762E-3</v>
      </c>
      <c r="L8821">
        <f t="shared" si="828"/>
        <v>-2.5477920214537122E-2</v>
      </c>
    </row>
    <row r="8822" spans="1:12">
      <c r="A8822">
        <v>708.00598000000002</v>
      </c>
      <c r="B8822">
        <v>87.92</v>
      </c>
      <c r="C8822">
        <v>-1.09487</v>
      </c>
      <c r="D8822">
        <v>12.081020000000001</v>
      </c>
      <c r="E8822" s="1">
        <v>-3.1179999999999999E-2</v>
      </c>
      <c r="F8822">
        <v>0.25281999999999999</v>
      </c>
      <c r="G8822">
        <f t="shared" si="825"/>
        <v>1.2225992239999999</v>
      </c>
      <c r="H8822">
        <f t="shared" si="829"/>
        <v>-0.18311227763944182</v>
      </c>
      <c r="I8822">
        <f t="shared" si="830"/>
        <v>-2.1012877606002053E-2</v>
      </c>
      <c r="J8822">
        <f t="shared" si="826"/>
        <v>-4.338106666666678E-3</v>
      </c>
      <c r="K8822">
        <f t="shared" si="827"/>
        <v>1.0192059370621174E-3</v>
      </c>
      <c r="L8822">
        <f t="shared" si="828"/>
        <v>-2.3690965579100325E-2</v>
      </c>
    </row>
    <row r="8823" spans="1:12">
      <c r="A8823">
        <v>708.10999000000004</v>
      </c>
      <c r="B8823">
        <v>87.93</v>
      </c>
      <c r="C8823">
        <v>-1.09605</v>
      </c>
      <c r="D8823">
        <v>12.08004</v>
      </c>
      <c r="E8823" s="1">
        <v>-3.0561000000000001E-2</v>
      </c>
      <c r="F8823">
        <v>0.25276999999999999</v>
      </c>
      <c r="G8823">
        <f t="shared" si="825"/>
        <v>1.2225000479999999</v>
      </c>
      <c r="H8823">
        <f t="shared" si="829"/>
        <v>-0.1832114536394418</v>
      </c>
      <c r="I8823">
        <f t="shared" si="830"/>
        <v>-2.1024258454825067E-2</v>
      </c>
      <c r="J8823">
        <f t="shared" si="826"/>
        <v>-4.1711266666663973E-3</v>
      </c>
      <c r="K8823">
        <f t="shared" si="827"/>
        <v>1.0190979049293552E-3</v>
      </c>
      <c r="L8823">
        <f t="shared" si="828"/>
        <v>-2.2766735287604509E-2</v>
      </c>
    </row>
    <row r="8824" spans="1:12">
      <c r="A8824">
        <v>708.21996999999999</v>
      </c>
      <c r="B8824">
        <v>87.94</v>
      </c>
      <c r="C8824">
        <v>-1.0977600000000001</v>
      </c>
      <c r="D8824">
        <v>12.08004</v>
      </c>
      <c r="E8824" s="1">
        <v>-2.4767999999999998E-2</v>
      </c>
      <c r="F8824">
        <v>0.25272</v>
      </c>
      <c r="G8824">
        <f t="shared" si="825"/>
        <v>1.2225000479999999</v>
      </c>
      <c r="H8824">
        <f t="shared" si="829"/>
        <v>-0.1832114536394418</v>
      </c>
      <c r="I8824">
        <f t="shared" si="830"/>
        <v>-2.1024258454825067E-2</v>
      </c>
      <c r="J8824">
        <f t="shared" si="826"/>
        <v>-3.3379133333333619E-3</v>
      </c>
      <c r="K8824">
        <f t="shared" si="827"/>
        <v>1.0189836968416712E-3</v>
      </c>
      <c r="L8824">
        <f t="shared" si="828"/>
        <v>-1.8218911902212948E-2</v>
      </c>
    </row>
    <row r="8825" spans="1:12">
      <c r="A8825">
        <v>708.30602999999996</v>
      </c>
      <c r="B8825">
        <v>87.95</v>
      </c>
      <c r="C8825">
        <v>-1.09352</v>
      </c>
      <c r="D8825">
        <v>12.07906</v>
      </c>
      <c r="E8825" s="1">
        <v>-1.4607999999999999E-2</v>
      </c>
      <c r="F8825">
        <v>0.25268000000000002</v>
      </c>
      <c r="G8825">
        <f t="shared" si="825"/>
        <v>1.2224008719999999</v>
      </c>
      <c r="H8825">
        <f t="shared" si="829"/>
        <v>-0.18331062963944178</v>
      </c>
      <c r="I8825">
        <f t="shared" si="830"/>
        <v>-2.1035639303648081E-2</v>
      </c>
      <c r="J8825">
        <f t="shared" si="826"/>
        <v>-3.3345399999999536E-3</v>
      </c>
      <c r="K8825">
        <f t="shared" si="827"/>
        <v>1.0188943461888966E-3</v>
      </c>
      <c r="L8825">
        <f t="shared" si="828"/>
        <v>-1.819065270005751E-2</v>
      </c>
    </row>
    <row r="8826" spans="1:12">
      <c r="A8826">
        <v>708.41498000000001</v>
      </c>
      <c r="B8826">
        <v>87.96</v>
      </c>
      <c r="C8826">
        <v>-1.0942400000000001</v>
      </c>
      <c r="D8826">
        <v>12.07906</v>
      </c>
      <c r="E8826" s="1">
        <v>-5.2233999999999996E-3</v>
      </c>
      <c r="F8826">
        <v>0.25262000000000001</v>
      </c>
      <c r="G8826">
        <f t="shared" si="825"/>
        <v>1.2224008719999999</v>
      </c>
      <c r="H8826">
        <f t="shared" si="829"/>
        <v>-0.18331062963944178</v>
      </c>
      <c r="I8826">
        <f t="shared" si="830"/>
        <v>-2.1035639303648081E-2</v>
      </c>
      <c r="J8826">
        <f t="shared" si="826"/>
        <v>-3.4930866666664979E-3</v>
      </c>
      <c r="K8826">
        <f t="shared" si="827"/>
        <v>1.0187812527704483E-3</v>
      </c>
      <c r="L8826">
        <f t="shared" si="828"/>
        <v>-1.9055559808709058E-2</v>
      </c>
    </row>
    <row r="8827" spans="1:12">
      <c r="A8827">
        <v>708.51702999999998</v>
      </c>
      <c r="B8827">
        <v>87.97</v>
      </c>
      <c r="C8827">
        <v>-1.0929800000000001</v>
      </c>
      <c r="D8827">
        <v>12.08004</v>
      </c>
      <c r="E8827" s="1">
        <v>-1.7484E-3</v>
      </c>
      <c r="F8827">
        <v>0.25258000000000003</v>
      </c>
      <c r="G8827">
        <f t="shared" si="825"/>
        <v>1.2225000479999999</v>
      </c>
      <c r="H8827">
        <f t="shared" si="829"/>
        <v>-0.1832114536394418</v>
      </c>
      <c r="I8827">
        <f t="shared" si="830"/>
        <v>-2.1024258454825067E-2</v>
      </c>
      <c r="J8827">
        <f t="shared" si="826"/>
        <v>-2.4912066666665615E-3</v>
      </c>
      <c r="K8827">
        <f t="shared" si="827"/>
        <v>1.0186753445310271E-3</v>
      </c>
      <c r="L8827">
        <f t="shared" si="828"/>
        <v>-1.3597439555112258E-2</v>
      </c>
    </row>
    <row r="8828" spans="1:12">
      <c r="A8828">
        <v>708.61297999999999</v>
      </c>
      <c r="B8828">
        <v>87.98</v>
      </c>
      <c r="C8828">
        <v>-1.0912200000000001</v>
      </c>
      <c r="D8828">
        <v>12.08004</v>
      </c>
      <c r="E8828" s="1">
        <v>-4.8771999999999999E-3</v>
      </c>
      <c r="F8828">
        <v>0.25252999999999998</v>
      </c>
      <c r="G8828">
        <f t="shared" si="825"/>
        <v>1.2225000479999999</v>
      </c>
      <c r="H8828">
        <f t="shared" si="829"/>
        <v>-0.1832114536394418</v>
      </c>
      <c r="I8828">
        <f t="shared" si="830"/>
        <v>-2.1024258454825067E-2</v>
      </c>
      <c r="J8828">
        <f t="shared" si="826"/>
        <v>-1.9902666666664123E-3</v>
      </c>
      <c r="K8828">
        <f t="shared" si="827"/>
        <v>1.0185757869990168E-3</v>
      </c>
      <c r="L8828">
        <f t="shared" si="828"/>
        <v>-1.0863221851747523E-2</v>
      </c>
    </row>
    <row r="8829" spans="1:12">
      <c r="A8829">
        <v>708.71398999999997</v>
      </c>
      <c r="B8829">
        <v>87.99</v>
      </c>
      <c r="C8829">
        <v>-1.0919099999999999</v>
      </c>
      <c r="D8829">
        <v>12.08004</v>
      </c>
      <c r="E8829" s="1">
        <v>-1.051E-2</v>
      </c>
      <c r="F8829">
        <v>0.25247999999999998</v>
      </c>
      <c r="G8829">
        <f t="shared" si="825"/>
        <v>1.2225000479999999</v>
      </c>
      <c r="H8829">
        <f t="shared" si="829"/>
        <v>-0.1832114536394418</v>
      </c>
      <c r="I8829">
        <f t="shared" si="830"/>
        <v>-2.1024258454825067E-2</v>
      </c>
      <c r="J8829">
        <f t="shared" si="826"/>
        <v>-1.3223466666664411E-3</v>
      </c>
      <c r="K8829">
        <f t="shared" si="827"/>
        <v>1.0184710002451563E-3</v>
      </c>
      <c r="L8829">
        <f t="shared" si="828"/>
        <v>-7.2175982472624514E-3</v>
      </c>
    </row>
    <row r="8830" spans="1:12">
      <c r="A8830">
        <v>708.81500000000005</v>
      </c>
      <c r="B8830">
        <v>88</v>
      </c>
      <c r="C8830">
        <v>-1.09554</v>
      </c>
      <c r="D8830">
        <v>12.079050000000001</v>
      </c>
      <c r="E8830" s="1">
        <v>-1.2815999999999999E-2</v>
      </c>
      <c r="F8830">
        <v>0.25244</v>
      </c>
      <c r="G8830">
        <f t="shared" ref="G8830:G8893" si="831">(D8830/100)*$B$16</f>
        <v>1.2223998599999999</v>
      </c>
      <c r="H8830">
        <f t="shared" si="829"/>
        <v>-0.1833116416394418</v>
      </c>
      <c r="I8830">
        <f t="shared" si="830"/>
        <v>-2.1035755434758524E-2</v>
      </c>
      <c r="J8830">
        <f t="shared" ref="J8830:J8893" si="832">SLOPE(H8822:H8830,B8822:B8830)</f>
        <v>-1.1637999999999458E-3</v>
      </c>
      <c r="K8830">
        <f t="shared" ref="K8830:K8893" si="833">1/(A8830+273.15)</f>
        <v>1.0183662350491108E-3</v>
      </c>
      <c r="L8830">
        <f t="shared" ref="L8830:L8893" si="834">-J8830/H8830</f>
        <v>-6.3487511736381704E-3</v>
      </c>
    </row>
    <row r="8831" spans="1:12">
      <c r="A8831">
        <v>708.91803000000004</v>
      </c>
      <c r="B8831">
        <v>88.01</v>
      </c>
      <c r="C8831">
        <v>-1.09429</v>
      </c>
      <c r="D8831">
        <v>12.079050000000001</v>
      </c>
      <c r="E8831" s="1">
        <v>-8.7384000000000003E-3</v>
      </c>
      <c r="F8831">
        <v>0.25239</v>
      </c>
      <c r="G8831">
        <f t="shared" si="831"/>
        <v>1.2223998599999999</v>
      </c>
      <c r="H8831">
        <f t="shared" si="829"/>
        <v>-0.1833116416394418</v>
      </c>
      <c r="I8831">
        <f t="shared" si="830"/>
        <v>-2.1035755434758524E-2</v>
      </c>
      <c r="J8831">
        <f t="shared" si="832"/>
        <v>-6.7298000000013162E-4</v>
      </c>
      <c r="K8831">
        <f t="shared" si="833"/>
        <v>1.0182593969584775E-3</v>
      </c>
      <c r="L8831">
        <f t="shared" si="834"/>
        <v>-3.6712343743220918E-3</v>
      </c>
    </row>
    <row r="8832" spans="1:12">
      <c r="A8832">
        <v>709.01500999999996</v>
      </c>
      <c r="B8832">
        <v>88.02</v>
      </c>
      <c r="C8832">
        <v>-1.0934999999999999</v>
      </c>
      <c r="D8832">
        <v>12.079050000000001</v>
      </c>
      <c r="E8832" s="1">
        <v>3.9074999999999998E-4</v>
      </c>
      <c r="F8832">
        <v>0.25234000000000001</v>
      </c>
      <c r="G8832">
        <f t="shared" si="831"/>
        <v>1.2223998599999999</v>
      </c>
      <c r="H8832">
        <f t="shared" si="829"/>
        <v>-0.1833116416394418</v>
      </c>
      <c r="I8832">
        <f t="shared" si="830"/>
        <v>-2.1035755434758524E-2</v>
      </c>
      <c r="J8832">
        <f t="shared" si="832"/>
        <v>-6.7635333333353382E-4</v>
      </c>
      <c r="K8832">
        <f t="shared" si="833"/>
        <v>1.0181588529609704E-3</v>
      </c>
      <c r="L8832">
        <f t="shared" si="834"/>
        <v>-3.6896365516373617E-3</v>
      </c>
    </row>
    <row r="8833" spans="1:12">
      <c r="A8833">
        <v>709.10797000000002</v>
      </c>
      <c r="B8833">
        <v>88.03</v>
      </c>
      <c r="C8833">
        <v>-1.0902499999999999</v>
      </c>
      <c r="D8833">
        <v>12.079050000000001</v>
      </c>
      <c r="E8833" s="1">
        <v>1.0377000000000001E-2</v>
      </c>
      <c r="F8833">
        <v>0.25230000000000002</v>
      </c>
      <c r="G8833">
        <f t="shared" si="831"/>
        <v>1.2223998599999999</v>
      </c>
      <c r="H8833">
        <f t="shared" si="829"/>
        <v>-0.1833116416394418</v>
      </c>
      <c r="I8833">
        <f t="shared" si="830"/>
        <v>-2.1035755434758524E-2</v>
      </c>
      <c r="J8833">
        <f t="shared" si="832"/>
        <v>-5.1274666666693868E-4</v>
      </c>
      <c r="K8833">
        <f t="shared" si="833"/>
        <v>1.0180624953340922E-3</v>
      </c>
      <c r="L8833">
        <f t="shared" si="834"/>
        <v>-2.7971309518653878E-3</v>
      </c>
    </row>
    <row r="8834" spans="1:12">
      <c r="A8834">
        <v>709.21802000000002</v>
      </c>
      <c r="B8834">
        <v>88.04</v>
      </c>
      <c r="C8834">
        <v>-1.0914699999999999</v>
      </c>
      <c r="D8834">
        <v>12.079050000000001</v>
      </c>
      <c r="E8834" s="1">
        <v>1.6878000000000001E-2</v>
      </c>
      <c r="F8834">
        <v>0.25224999999999997</v>
      </c>
      <c r="G8834">
        <f t="shared" si="831"/>
        <v>1.2223998599999999</v>
      </c>
      <c r="H8834">
        <f t="shared" si="829"/>
        <v>-0.1833116416394418</v>
      </c>
      <c r="I8834">
        <f t="shared" si="830"/>
        <v>-2.1035755434758524E-2</v>
      </c>
      <c r="J8834">
        <f t="shared" si="832"/>
        <v>-1.0086266666666937E-3</v>
      </c>
      <c r="K8834">
        <f t="shared" si="833"/>
        <v>1.0179484466524063E-3</v>
      </c>
      <c r="L8834">
        <f t="shared" si="834"/>
        <v>-5.5022510171534849E-3</v>
      </c>
    </row>
    <row r="8835" spans="1:12">
      <c r="A8835">
        <v>709.31500000000005</v>
      </c>
      <c r="B8835">
        <v>88.05</v>
      </c>
      <c r="C8835">
        <v>-1.0916600000000001</v>
      </c>
      <c r="D8835">
        <v>12.08004</v>
      </c>
      <c r="E8835" s="1">
        <v>1.7786E-2</v>
      </c>
      <c r="F8835">
        <v>0.25219999999999998</v>
      </c>
      <c r="G8835">
        <f t="shared" si="831"/>
        <v>1.2225000479999999</v>
      </c>
      <c r="H8835">
        <f t="shared" si="829"/>
        <v>-0.1832114536394418</v>
      </c>
      <c r="I8835">
        <f t="shared" si="830"/>
        <v>-2.1024258454825067E-2</v>
      </c>
      <c r="J8835">
        <f t="shared" si="832"/>
        <v>-8.3490000000009603E-4</v>
      </c>
      <c r="K8835">
        <f t="shared" si="833"/>
        <v>1.0178479640496098E-3</v>
      </c>
      <c r="L8835">
        <f t="shared" si="834"/>
        <v>-4.5570295056070586E-3</v>
      </c>
    </row>
    <row r="8836" spans="1:12">
      <c r="A8836">
        <v>709.41602</v>
      </c>
      <c r="B8836">
        <v>88.06</v>
      </c>
      <c r="C8836">
        <v>-1.09236</v>
      </c>
      <c r="D8836">
        <v>12.08004</v>
      </c>
      <c r="E8836" s="1">
        <v>1.3585E-2</v>
      </c>
      <c r="F8836">
        <v>0.25216</v>
      </c>
      <c r="G8836">
        <f t="shared" si="831"/>
        <v>1.2225000479999999</v>
      </c>
      <c r="H8836">
        <f t="shared" si="829"/>
        <v>-0.1832114536394418</v>
      </c>
      <c r="I8836">
        <f t="shared" si="830"/>
        <v>-2.1024258454825067E-2</v>
      </c>
      <c r="J8836">
        <f t="shared" si="832"/>
        <v>-7.9197580568274838E-17</v>
      </c>
      <c r="K8836">
        <f t="shared" si="833"/>
        <v>1.0177433166272125E-3</v>
      </c>
      <c r="L8836">
        <f t="shared" si="834"/>
        <v>-4.3227417825162195E-16</v>
      </c>
    </row>
    <row r="8837" spans="1:12">
      <c r="A8837">
        <v>709.51598999999999</v>
      </c>
      <c r="B8837">
        <v>88.07</v>
      </c>
      <c r="C8837">
        <v>-1.0940300000000001</v>
      </c>
      <c r="D8837">
        <v>12.08004</v>
      </c>
      <c r="E8837" s="1">
        <v>6.5017E-3</v>
      </c>
      <c r="F8837">
        <v>0.25211</v>
      </c>
      <c r="G8837">
        <f t="shared" si="831"/>
        <v>1.2225000479999999</v>
      </c>
      <c r="H8837">
        <f t="shared" si="829"/>
        <v>-0.1832114536394418</v>
      </c>
      <c r="I8837">
        <f t="shared" si="830"/>
        <v>-2.1024258454825067E-2</v>
      </c>
      <c r="J8837">
        <f t="shared" si="832"/>
        <v>8.3489999999984536E-4</v>
      </c>
      <c r="K8837">
        <f t="shared" si="833"/>
        <v>1.0176397780898064E-3</v>
      </c>
      <c r="L8837">
        <f t="shared" si="834"/>
        <v>4.5570295056056908E-3</v>
      </c>
    </row>
    <row r="8838" spans="1:12">
      <c r="A8838">
        <v>709.61699999999996</v>
      </c>
      <c r="B8838">
        <v>88.08</v>
      </c>
      <c r="C8838">
        <v>-1.0932599999999999</v>
      </c>
      <c r="D8838">
        <v>12.08004</v>
      </c>
      <c r="E8838" s="1">
        <v>-3.4139000000000001E-4</v>
      </c>
      <c r="F8838">
        <v>0.25206000000000001</v>
      </c>
      <c r="G8838">
        <f t="shared" si="831"/>
        <v>1.2225000479999999</v>
      </c>
      <c r="H8838">
        <f t="shared" si="829"/>
        <v>-0.1832114536394418</v>
      </c>
      <c r="I8838">
        <f t="shared" si="830"/>
        <v>-2.1024258454825067E-2</v>
      </c>
      <c r="J8838">
        <f t="shared" si="832"/>
        <v>1.66980000000006E-3</v>
      </c>
      <c r="K8838">
        <f t="shared" si="833"/>
        <v>1.0175351838228187E-3</v>
      </c>
      <c r="L8838">
        <f t="shared" si="834"/>
        <v>9.1140590112133973E-3</v>
      </c>
    </row>
    <row r="8839" spans="1:12">
      <c r="A8839">
        <v>709.71802000000002</v>
      </c>
      <c r="B8839">
        <v>88.09</v>
      </c>
      <c r="C8839">
        <v>-1.0914999999999999</v>
      </c>
      <c r="D8839">
        <v>12.08004</v>
      </c>
      <c r="E8839" s="1">
        <v>-3.8957000000000002E-3</v>
      </c>
      <c r="F8839">
        <v>0.25201000000000001</v>
      </c>
      <c r="G8839">
        <f t="shared" si="831"/>
        <v>1.2225000479999999</v>
      </c>
      <c r="H8839">
        <f t="shared" si="829"/>
        <v>-0.1832114536394418</v>
      </c>
      <c r="I8839">
        <f t="shared" si="830"/>
        <v>-2.1024258454825067E-2</v>
      </c>
      <c r="J8839">
        <f t="shared" si="832"/>
        <v>1.6698000000000069E-3</v>
      </c>
      <c r="K8839">
        <f t="shared" si="833"/>
        <v>1.0174306007026254E-3</v>
      </c>
      <c r="L8839">
        <f t="shared" si="834"/>
        <v>9.1140590112131058E-3</v>
      </c>
    </row>
    <row r="8840" spans="1:12">
      <c r="A8840">
        <v>709.82501000000002</v>
      </c>
      <c r="B8840">
        <v>88.1</v>
      </c>
      <c r="C8840">
        <v>-1.0902499999999999</v>
      </c>
      <c r="D8840">
        <v>12.08004</v>
      </c>
      <c r="E8840" s="1">
        <v>-3.7222000000000002E-3</v>
      </c>
      <c r="F8840">
        <v>0.25196000000000002</v>
      </c>
      <c r="G8840">
        <f t="shared" si="831"/>
        <v>1.2225000479999999</v>
      </c>
      <c r="H8840">
        <f t="shared" si="829"/>
        <v>-0.1832114536394418</v>
      </c>
      <c r="I8840">
        <f t="shared" si="830"/>
        <v>-2.1024258454825067E-2</v>
      </c>
      <c r="J8840">
        <f t="shared" si="832"/>
        <v>1.5028200000000141E-3</v>
      </c>
      <c r="K8840">
        <f t="shared" si="833"/>
        <v>1.0173198604509794E-3</v>
      </c>
      <c r="L8840">
        <f t="shared" si="834"/>
        <v>8.2026531100918391E-3</v>
      </c>
    </row>
    <row r="8841" spans="1:12">
      <c r="A8841">
        <v>709.91699000000006</v>
      </c>
      <c r="B8841">
        <v>88.11</v>
      </c>
      <c r="C8841">
        <v>-1.09436</v>
      </c>
      <c r="D8841">
        <v>12.079050000000001</v>
      </c>
      <c r="E8841" s="1">
        <v>-1.668E-3</v>
      </c>
      <c r="F8841">
        <v>0.25191999999999998</v>
      </c>
      <c r="G8841">
        <f t="shared" si="831"/>
        <v>1.2223998599999999</v>
      </c>
      <c r="H8841">
        <f t="shared" si="829"/>
        <v>-0.1833116416394418</v>
      </c>
      <c r="I8841">
        <f t="shared" si="830"/>
        <v>-2.1035755434758524E-2</v>
      </c>
      <c r="J8841">
        <f t="shared" si="832"/>
        <v>5.0093999999992287E-4</v>
      </c>
      <c r="K8841">
        <f t="shared" si="833"/>
        <v>1.0172246756042535E-3</v>
      </c>
      <c r="L8841">
        <f t="shared" si="834"/>
        <v>2.7327233312613537E-3</v>
      </c>
    </row>
    <row r="8842" spans="1:12">
      <c r="A8842">
        <v>710.01801</v>
      </c>
      <c r="B8842">
        <v>88.12</v>
      </c>
      <c r="C8842">
        <v>-1.0911299999999999</v>
      </c>
      <c r="D8842">
        <v>12.08004</v>
      </c>
      <c r="E8842" s="1">
        <v>-8.4482000000000003E-4</v>
      </c>
      <c r="F8842">
        <v>0.25186999999999998</v>
      </c>
      <c r="G8842">
        <f t="shared" si="831"/>
        <v>1.2225000479999999</v>
      </c>
      <c r="H8842">
        <f t="shared" si="829"/>
        <v>-0.1832114536394418</v>
      </c>
      <c r="I8842">
        <f t="shared" si="830"/>
        <v>-2.1024258454825067E-2</v>
      </c>
      <c r="J8842">
        <f t="shared" si="832"/>
        <v>1.6697999999990573E-4</v>
      </c>
      <c r="K8842">
        <f t="shared" si="833"/>
        <v>1.0171201562996339E-3</v>
      </c>
      <c r="L8842">
        <f t="shared" si="834"/>
        <v>9.1140590112079236E-4</v>
      </c>
    </row>
    <row r="8843" spans="1:12">
      <c r="A8843">
        <v>710.12097000000006</v>
      </c>
      <c r="B8843">
        <v>88.13</v>
      </c>
      <c r="C8843">
        <v>-1.09232</v>
      </c>
      <c r="D8843">
        <v>12.08004</v>
      </c>
      <c r="E8843" s="1">
        <v>-3.8690999999999999E-3</v>
      </c>
      <c r="F8843">
        <v>0.25181999999999999</v>
      </c>
      <c r="G8843">
        <f t="shared" si="831"/>
        <v>1.2225000479999999</v>
      </c>
      <c r="H8843">
        <f t="shared" si="829"/>
        <v>-0.1832114536394418</v>
      </c>
      <c r="I8843">
        <f t="shared" si="830"/>
        <v>-2.1024258454825067E-2</v>
      </c>
      <c r="J8843">
        <f t="shared" si="832"/>
        <v>-3.3396000000000673E-4</v>
      </c>
      <c r="K8843">
        <f t="shared" si="833"/>
        <v>1.0170136518929263E-3</v>
      </c>
      <c r="L8843">
        <f t="shared" si="834"/>
        <v>-1.8228118022426505E-3</v>
      </c>
    </row>
    <row r="8844" spans="1:12">
      <c r="A8844">
        <v>710.21802000000002</v>
      </c>
      <c r="B8844">
        <v>88.14</v>
      </c>
      <c r="C8844">
        <v>-1.0934999999999999</v>
      </c>
      <c r="D8844">
        <v>12.08004</v>
      </c>
      <c r="E8844" s="1">
        <v>-1.0087E-2</v>
      </c>
      <c r="F8844">
        <v>0.25178</v>
      </c>
      <c r="G8844">
        <f t="shared" si="831"/>
        <v>1.2225000479999999</v>
      </c>
      <c r="H8844">
        <f t="shared" si="829"/>
        <v>-0.1832114536394418</v>
      </c>
      <c r="I8844">
        <f t="shared" si="830"/>
        <v>-2.1024258454825067E-2</v>
      </c>
      <c r="J8844">
        <f t="shared" si="832"/>
        <v>-1.6698000000000331E-4</v>
      </c>
      <c r="K8844">
        <f t="shared" si="833"/>
        <v>1.0169132813572684E-3</v>
      </c>
      <c r="L8844">
        <f t="shared" si="834"/>
        <v>-9.1140590112132503E-4</v>
      </c>
    </row>
    <row r="8845" spans="1:12">
      <c r="A8845">
        <v>710.31799000000001</v>
      </c>
      <c r="B8845">
        <v>88.15</v>
      </c>
      <c r="C8845">
        <v>-1.0883100000000001</v>
      </c>
      <c r="D8845">
        <v>12.08004</v>
      </c>
      <c r="E8845" s="1">
        <v>-1.6140000000000002E-2</v>
      </c>
      <c r="F8845">
        <v>0.25173000000000001</v>
      </c>
      <c r="G8845">
        <f t="shared" si="831"/>
        <v>1.2225000479999999</v>
      </c>
      <c r="H8845">
        <f t="shared" si="829"/>
        <v>-0.1832114536394418</v>
      </c>
      <c r="I8845">
        <f t="shared" si="830"/>
        <v>-2.1024258454825067E-2</v>
      </c>
      <c r="J8845">
        <f t="shared" si="832"/>
        <v>2.6469779601692369E-20</v>
      </c>
      <c r="K8845">
        <f t="shared" si="833"/>
        <v>1.0168099116271187E-3</v>
      </c>
      <c r="L8845">
        <f t="shared" si="834"/>
        <v>1.4447666385413116E-19</v>
      </c>
    </row>
    <row r="8846" spans="1:12">
      <c r="A8846">
        <v>710.41399999999999</v>
      </c>
      <c r="B8846">
        <v>88.16</v>
      </c>
      <c r="C8846">
        <v>-1.0880099999999999</v>
      </c>
      <c r="D8846">
        <v>12.079050000000001</v>
      </c>
      <c r="E8846" s="1">
        <v>-1.8617999999999999E-2</v>
      </c>
      <c r="F8846">
        <v>0.25169000000000002</v>
      </c>
      <c r="G8846">
        <f t="shared" si="831"/>
        <v>1.2223998599999999</v>
      </c>
      <c r="H8846">
        <f t="shared" si="829"/>
        <v>-0.1833116416394418</v>
      </c>
      <c r="I8846">
        <f t="shared" si="830"/>
        <v>-2.1035755434758524E-2</v>
      </c>
      <c r="J8846">
        <f t="shared" si="832"/>
        <v>-5.0093999999993089E-4</v>
      </c>
      <c r="K8846">
        <f t="shared" si="833"/>
        <v>1.0167106563477313E-3</v>
      </c>
      <c r="L8846">
        <f t="shared" si="834"/>
        <v>-2.7327233312613975E-3</v>
      </c>
    </row>
    <row r="8847" spans="1:12">
      <c r="A8847">
        <v>710.51598999999999</v>
      </c>
      <c r="B8847">
        <v>88.17</v>
      </c>
      <c r="C8847">
        <v>-1.09019</v>
      </c>
      <c r="D8847">
        <v>12.079050000000001</v>
      </c>
      <c r="E8847" s="1">
        <v>-1.7395000000000001E-2</v>
      </c>
      <c r="F8847">
        <v>0.25163999999999997</v>
      </c>
      <c r="G8847">
        <f t="shared" si="831"/>
        <v>1.2223998599999999</v>
      </c>
      <c r="H8847">
        <f t="shared" si="829"/>
        <v>-0.1833116416394418</v>
      </c>
      <c r="I8847">
        <f t="shared" si="830"/>
        <v>-2.1035755434758524E-2</v>
      </c>
      <c r="J8847">
        <f t="shared" si="832"/>
        <v>-8.3489999999993762E-4</v>
      </c>
      <c r="K8847">
        <f t="shared" si="833"/>
        <v>1.0166052401588063E-3</v>
      </c>
      <c r="L8847">
        <f t="shared" si="834"/>
        <v>-4.5545388854359506E-3</v>
      </c>
    </row>
    <row r="8848" spans="1:12">
      <c r="A8848">
        <v>710.61401000000001</v>
      </c>
      <c r="B8848">
        <v>88.18</v>
      </c>
      <c r="C8848">
        <v>-1.09677</v>
      </c>
      <c r="D8848">
        <v>12.079050000000001</v>
      </c>
      <c r="E8848" s="1">
        <v>-1.4226000000000001E-2</v>
      </c>
      <c r="F8848">
        <v>0.25158999999999998</v>
      </c>
      <c r="G8848">
        <f t="shared" si="831"/>
        <v>1.2223998599999999</v>
      </c>
      <c r="H8848">
        <f t="shared" si="829"/>
        <v>-0.1833116416394418</v>
      </c>
      <c r="I8848">
        <f t="shared" si="830"/>
        <v>-2.1035755434758524E-2</v>
      </c>
      <c r="J8848">
        <f t="shared" si="832"/>
        <v>-1.0018799999998776E-3</v>
      </c>
      <c r="K8848">
        <f t="shared" si="833"/>
        <v>1.0165039479336107E-3</v>
      </c>
      <c r="L8848">
        <f t="shared" si="834"/>
        <v>-5.4654466625228808E-3</v>
      </c>
    </row>
    <row r="8849" spans="1:12">
      <c r="A8849">
        <v>710.71600000000001</v>
      </c>
      <c r="B8849">
        <v>88.19</v>
      </c>
      <c r="C8849">
        <v>-1.09256</v>
      </c>
      <c r="D8849">
        <v>12.079050000000001</v>
      </c>
      <c r="E8849" s="1">
        <v>-1.0101000000000001E-2</v>
      </c>
      <c r="F8849">
        <v>0.25153999999999999</v>
      </c>
      <c r="G8849">
        <f t="shared" si="831"/>
        <v>1.2223998599999999</v>
      </c>
      <c r="H8849">
        <f t="shared" si="829"/>
        <v>-0.1833116416394418</v>
      </c>
      <c r="I8849">
        <f t="shared" si="830"/>
        <v>-2.1035755434758524E-2</v>
      </c>
      <c r="J8849">
        <f t="shared" si="832"/>
        <v>-1.0018799999999412E-3</v>
      </c>
      <c r="K8849">
        <f t="shared" si="833"/>
        <v>1.0163985746026391E-3</v>
      </c>
      <c r="L8849">
        <f t="shared" si="834"/>
        <v>-5.4654466625232278E-3</v>
      </c>
    </row>
    <row r="8850" spans="1:12">
      <c r="A8850">
        <v>710.81897000000004</v>
      </c>
      <c r="B8850">
        <v>88.2</v>
      </c>
      <c r="C8850">
        <v>-1.0903099999999999</v>
      </c>
      <c r="D8850">
        <v>12.079050000000001</v>
      </c>
      <c r="E8850" s="1">
        <v>-5.8056000000000002E-3</v>
      </c>
      <c r="F8850">
        <v>0.2515</v>
      </c>
      <c r="G8850">
        <f t="shared" si="831"/>
        <v>1.2223998599999999</v>
      </c>
      <c r="H8850">
        <f t="shared" si="829"/>
        <v>-0.1833116416394418</v>
      </c>
      <c r="I8850">
        <f t="shared" si="830"/>
        <v>-2.1035755434758524E-2</v>
      </c>
      <c r="J8850">
        <f t="shared" si="832"/>
        <v>-1.6697999999999544E-3</v>
      </c>
      <c r="K8850">
        <f t="shared" si="833"/>
        <v>1.0162922109220578E-3</v>
      </c>
      <c r="L8850">
        <f t="shared" si="834"/>
        <v>-9.1090777708723331E-3</v>
      </c>
    </row>
    <row r="8851" spans="1:12">
      <c r="A8851">
        <v>710.91498000000001</v>
      </c>
      <c r="B8851">
        <v>88.21</v>
      </c>
      <c r="C8851">
        <v>-1.091</v>
      </c>
      <c r="D8851">
        <v>12.078060000000001</v>
      </c>
      <c r="E8851" s="1">
        <v>-2.1026E-3</v>
      </c>
      <c r="F8851">
        <v>0.25145000000000001</v>
      </c>
      <c r="G8851">
        <f t="shared" si="831"/>
        <v>1.2222996719999999</v>
      </c>
      <c r="H8851">
        <f t="shared" si="829"/>
        <v>-0.1834118296394418</v>
      </c>
      <c r="I8851">
        <f t="shared" si="830"/>
        <v>-2.1047252414691981E-2</v>
      </c>
      <c r="J8851">
        <f t="shared" si="832"/>
        <v>-2.1707399999999354E-3</v>
      </c>
      <c r="K8851">
        <f t="shared" si="833"/>
        <v>1.0161930566820903E-3</v>
      </c>
      <c r="L8851">
        <f t="shared" si="834"/>
        <v>-1.1835332564247691E-2</v>
      </c>
    </row>
    <row r="8852" spans="1:12">
      <c r="A8852">
        <v>711.01397999999995</v>
      </c>
      <c r="B8852">
        <v>88.22</v>
      </c>
      <c r="C8852">
        <v>-1.0897300000000001</v>
      </c>
      <c r="D8852">
        <v>12.079050000000001</v>
      </c>
      <c r="E8852" s="1">
        <v>-8.4657000000000005E-4</v>
      </c>
      <c r="F8852">
        <v>0.25140000000000001</v>
      </c>
      <c r="G8852">
        <f t="shared" si="831"/>
        <v>1.2223998599999999</v>
      </c>
      <c r="H8852">
        <f t="shared" si="829"/>
        <v>-0.1833116416394418</v>
      </c>
      <c r="I8852">
        <f t="shared" si="830"/>
        <v>-2.1035755434758524E-2</v>
      </c>
      <c r="J8852">
        <f t="shared" si="832"/>
        <v>-1.6698000000000073E-3</v>
      </c>
      <c r="K8852">
        <f t="shared" si="833"/>
        <v>1.0160908347814153E-3</v>
      </c>
      <c r="L8852">
        <f t="shared" si="834"/>
        <v>-9.1090777708726211E-3</v>
      </c>
    </row>
    <row r="8853" spans="1:12">
      <c r="A8853">
        <v>711.12201000000005</v>
      </c>
      <c r="B8853">
        <v>88.23</v>
      </c>
      <c r="C8853">
        <v>-1.0894600000000001</v>
      </c>
      <c r="D8853">
        <v>12.079050000000001</v>
      </c>
      <c r="E8853" s="1">
        <v>-3.4638999999999998E-3</v>
      </c>
      <c r="F8853">
        <v>0.25135000000000002</v>
      </c>
      <c r="G8853">
        <f t="shared" si="831"/>
        <v>1.2223998599999999</v>
      </c>
      <c r="H8853">
        <f t="shared" si="829"/>
        <v>-0.1833116416394418</v>
      </c>
      <c r="I8853">
        <f t="shared" si="830"/>
        <v>-2.1035755434758524E-2</v>
      </c>
      <c r="J8853">
        <f t="shared" si="832"/>
        <v>-1.0018799999998778E-3</v>
      </c>
      <c r="K8853">
        <f t="shared" si="833"/>
        <v>1.0159793124666829E-3</v>
      </c>
      <c r="L8853">
        <f t="shared" si="834"/>
        <v>-5.4654466625228826E-3</v>
      </c>
    </row>
    <row r="8854" spans="1:12">
      <c r="A8854">
        <v>711.21802000000002</v>
      </c>
      <c r="B8854">
        <v>88.24</v>
      </c>
      <c r="C8854">
        <v>-1.09015</v>
      </c>
      <c r="D8854">
        <v>12.079050000000001</v>
      </c>
      <c r="E8854" s="1">
        <v>-8.3916000000000008E-3</v>
      </c>
      <c r="F8854">
        <v>0.25130999999999998</v>
      </c>
      <c r="G8854">
        <f t="shared" si="831"/>
        <v>1.2223998599999999</v>
      </c>
      <c r="H8854">
        <f t="shared" si="829"/>
        <v>-0.1833116416394418</v>
      </c>
      <c r="I8854">
        <f t="shared" si="830"/>
        <v>-2.1035755434758524E-2</v>
      </c>
      <c r="J8854">
        <f t="shared" si="832"/>
        <v>-1.669799999999137E-4</v>
      </c>
      <c r="K8854">
        <f t="shared" si="833"/>
        <v>1.0158802192700247E-3</v>
      </c>
      <c r="L8854">
        <f t="shared" si="834"/>
        <v>-9.1090777708678736E-4</v>
      </c>
    </row>
    <row r="8855" spans="1:12">
      <c r="A8855">
        <v>711.31299000000001</v>
      </c>
      <c r="B8855">
        <v>88.25</v>
      </c>
      <c r="C8855">
        <v>-1.0913200000000001</v>
      </c>
      <c r="D8855">
        <v>12.079050000000001</v>
      </c>
      <c r="E8855" s="1">
        <v>-1.1233E-2</v>
      </c>
      <c r="F8855">
        <v>0.25125999999999998</v>
      </c>
      <c r="G8855">
        <f t="shared" si="831"/>
        <v>1.2223998599999999</v>
      </c>
      <c r="H8855">
        <f t="shared" si="829"/>
        <v>-0.1833116416394418</v>
      </c>
      <c r="I8855">
        <f t="shared" si="830"/>
        <v>-2.1035755434758524E-2</v>
      </c>
      <c r="J8855">
        <f t="shared" si="832"/>
        <v>1.0548207171277408E-16</v>
      </c>
      <c r="K8855">
        <f t="shared" si="833"/>
        <v>1.0157822184864462E-3</v>
      </c>
      <c r="L8855">
        <f t="shared" si="834"/>
        <v>5.7542483810301712E-16</v>
      </c>
    </row>
    <row r="8856" spans="1:12">
      <c r="A8856">
        <v>711.41101000000003</v>
      </c>
      <c r="B8856">
        <v>88.26</v>
      </c>
      <c r="C8856">
        <v>-1.09152</v>
      </c>
      <c r="D8856">
        <v>12.078060000000001</v>
      </c>
      <c r="E8856" s="1">
        <v>-7.9763999999999998E-3</v>
      </c>
      <c r="F8856">
        <v>0.25122</v>
      </c>
      <c r="G8856">
        <f t="shared" si="831"/>
        <v>1.2222996719999999</v>
      </c>
      <c r="H8856">
        <f t="shared" si="829"/>
        <v>-0.1834118296394418</v>
      </c>
      <c r="I8856">
        <f t="shared" si="830"/>
        <v>-2.1047252414691981E-2</v>
      </c>
      <c r="J8856">
        <f t="shared" si="832"/>
        <v>-5.0093999999998098E-4</v>
      </c>
      <c r="K8856">
        <f t="shared" si="833"/>
        <v>1.0156810901947051E-3</v>
      </c>
      <c r="L8856">
        <f t="shared" si="834"/>
        <v>-2.7312305917494449E-3</v>
      </c>
    </row>
    <row r="8857" spans="1:12">
      <c r="A8857">
        <v>711.51801</v>
      </c>
      <c r="B8857">
        <v>88.27</v>
      </c>
      <c r="C8857">
        <v>-1.0887899999999999</v>
      </c>
      <c r="D8857">
        <v>12.078060000000001</v>
      </c>
      <c r="E8857" s="1">
        <v>3.5906000000000002E-4</v>
      </c>
      <c r="F8857">
        <v>0.25117</v>
      </c>
      <c r="G8857">
        <f t="shared" si="831"/>
        <v>1.2222996719999999</v>
      </c>
      <c r="H8857">
        <f t="shared" si="829"/>
        <v>-0.1834118296394418</v>
      </c>
      <c r="I8857">
        <f t="shared" si="830"/>
        <v>-2.1047252414691981E-2</v>
      </c>
      <c r="J8857">
        <f t="shared" si="832"/>
        <v>-8.3489999999993762E-4</v>
      </c>
      <c r="K8857">
        <f t="shared" si="833"/>
        <v>1.0155707201252532E-3</v>
      </c>
      <c r="L8857">
        <f t="shared" si="834"/>
        <v>-4.5520509862489074E-3</v>
      </c>
    </row>
    <row r="8858" spans="1:12">
      <c r="A8858">
        <v>711.61901999999998</v>
      </c>
      <c r="B8858">
        <v>88.28</v>
      </c>
      <c r="C8858">
        <v>-1.0914600000000001</v>
      </c>
      <c r="D8858">
        <v>12.078060000000001</v>
      </c>
      <c r="E8858" s="1">
        <v>9.2242999999999995E-3</v>
      </c>
      <c r="F8858">
        <v>0.25112000000000001</v>
      </c>
      <c r="G8858">
        <f t="shared" si="831"/>
        <v>1.2222996719999999</v>
      </c>
      <c r="H8858">
        <f t="shared" si="829"/>
        <v>-0.1834118296394418</v>
      </c>
      <c r="I8858">
        <f t="shared" si="830"/>
        <v>-2.1047252414691981E-2</v>
      </c>
      <c r="J8858">
        <f t="shared" si="832"/>
        <v>-1.0018799999999412E-3</v>
      </c>
      <c r="K8858">
        <f t="shared" si="833"/>
        <v>1.0154665507247579E-3</v>
      </c>
      <c r="L8858">
        <f t="shared" si="834"/>
        <v>-5.4624611834987761E-3</v>
      </c>
    </row>
    <row r="8859" spans="1:12">
      <c r="A8859">
        <v>711.71802000000002</v>
      </c>
      <c r="B8859">
        <v>88.29</v>
      </c>
      <c r="C8859">
        <v>-1.0916600000000001</v>
      </c>
      <c r="D8859">
        <v>12.079050000000001</v>
      </c>
      <c r="E8859" s="1">
        <v>1.4049000000000001E-2</v>
      </c>
      <c r="F8859">
        <v>0.25107000000000002</v>
      </c>
      <c r="G8859">
        <f t="shared" si="831"/>
        <v>1.2223998599999999</v>
      </c>
      <c r="H8859">
        <f t="shared" si="829"/>
        <v>-0.1833116416394418</v>
      </c>
      <c r="I8859">
        <f t="shared" si="830"/>
        <v>-2.1035755434758524E-2</v>
      </c>
      <c r="J8859">
        <f t="shared" si="832"/>
        <v>-3.339599999998802E-4</v>
      </c>
      <c r="K8859">
        <f t="shared" si="833"/>
        <v>1.0153644749273105E-3</v>
      </c>
      <c r="L8859">
        <f t="shared" si="834"/>
        <v>-1.8218155541738627E-3</v>
      </c>
    </row>
    <row r="8860" spans="1:12">
      <c r="A8860">
        <v>711.81200999999999</v>
      </c>
      <c r="B8860">
        <v>88.3</v>
      </c>
      <c r="C8860">
        <v>-1.08989</v>
      </c>
      <c r="D8860">
        <v>12.079050000000001</v>
      </c>
      <c r="E8860" s="1">
        <v>1.3206000000000001E-2</v>
      </c>
      <c r="F8860">
        <v>0.25102999999999998</v>
      </c>
      <c r="G8860">
        <f t="shared" si="831"/>
        <v>1.2223998599999999</v>
      </c>
      <c r="H8860">
        <f t="shared" si="829"/>
        <v>-0.1833116416394418</v>
      </c>
      <c r="I8860">
        <f t="shared" si="830"/>
        <v>-2.1035755434758524E-2</v>
      </c>
      <c r="J8860">
        <f t="shared" si="832"/>
        <v>-5.0094000000000993E-4</v>
      </c>
      <c r="K8860">
        <f t="shared" si="833"/>
        <v>1.0152675837720889E-3</v>
      </c>
      <c r="L8860">
        <f t="shared" si="834"/>
        <v>-2.7327233312618286E-3</v>
      </c>
    </row>
    <row r="8861" spans="1:12">
      <c r="A8861">
        <v>711.91198999999995</v>
      </c>
      <c r="B8861">
        <v>88.31</v>
      </c>
      <c r="C8861">
        <v>-1.09108</v>
      </c>
      <c r="D8861">
        <v>12.079050000000001</v>
      </c>
      <c r="E8861" s="1">
        <v>8.9534000000000002E-3</v>
      </c>
      <c r="F8861">
        <v>0.25097999999999998</v>
      </c>
      <c r="G8861">
        <f t="shared" si="831"/>
        <v>1.2223998599999999</v>
      </c>
      <c r="H8861">
        <f t="shared" si="829"/>
        <v>-0.1833116416394418</v>
      </c>
      <c r="I8861">
        <f t="shared" si="830"/>
        <v>-2.1035755434758524E-2</v>
      </c>
      <c r="J8861">
        <f t="shared" si="832"/>
        <v>3.529303946892818E-20</v>
      </c>
      <c r="K8861">
        <f t="shared" si="833"/>
        <v>1.0151645380205971E-3</v>
      </c>
      <c r="L8861">
        <f t="shared" si="834"/>
        <v>1.9253026787216574E-19</v>
      </c>
    </row>
    <row r="8862" spans="1:12">
      <c r="A8862">
        <v>712.02399000000003</v>
      </c>
      <c r="B8862">
        <v>88.32</v>
      </c>
      <c r="C8862">
        <v>-1.09131</v>
      </c>
      <c r="D8862">
        <v>12.079050000000001</v>
      </c>
      <c r="E8862" s="1">
        <v>4.4898999999999998E-3</v>
      </c>
      <c r="F8862">
        <v>0.25092999999999999</v>
      </c>
      <c r="G8862">
        <f t="shared" si="831"/>
        <v>1.2223998599999999</v>
      </c>
      <c r="H8862">
        <f t="shared" si="829"/>
        <v>-0.1833116416394418</v>
      </c>
      <c r="I8862">
        <f t="shared" si="830"/>
        <v>-2.1035755434758524E-2</v>
      </c>
      <c r="J8862">
        <f t="shared" si="832"/>
        <v>5.0093999999995475E-4</v>
      </c>
      <c r="K8862">
        <f t="shared" si="833"/>
        <v>1.0150491285300781E-3</v>
      </c>
      <c r="L8862">
        <f t="shared" si="834"/>
        <v>2.7327233312615276E-3</v>
      </c>
    </row>
    <row r="8863" spans="1:12">
      <c r="A8863">
        <v>712.11401000000001</v>
      </c>
      <c r="B8863">
        <v>88.33</v>
      </c>
      <c r="C8863">
        <v>-1.0905100000000001</v>
      </c>
      <c r="D8863">
        <v>12.079050000000001</v>
      </c>
      <c r="E8863" s="1">
        <v>1.6649E-3</v>
      </c>
      <c r="F8863">
        <v>0.25087999999999999</v>
      </c>
      <c r="G8863">
        <f t="shared" si="831"/>
        <v>1.2223998599999999</v>
      </c>
      <c r="H8863">
        <f t="shared" ref="H8863:H8926" si="835">G8863-G$27-E$27</f>
        <v>-0.1833116416394418</v>
      </c>
      <c r="I8863">
        <f t="shared" ref="I8863:I8926" si="836">H8863/(G$30-G$27-E$27)</f>
        <v>-2.1035755434758524E-2</v>
      </c>
      <c r="J8863">
        <f t="shared" si="832"/>
        <v>1.0018800000000834E-3</v>
      </c>
      <c r="K8863">
        <f t="shared" si="833"/>
        <v>1.0149563871717998E-3</v>
      </c>
      <c r="L8863">
        <f t="shared" si="834"/>
        <v>5.4654466625240041E-3</v>
      </c>
    </row>
    <row r="8864" spans="1:12">
      <c r="A8864">
        <v>712.21301000000005</v>
      </c>
      <c r="B8864">
        <v>88.34</v>
      </c>
      <c r="C8864">
        <v>-1.0897300000000001</v>
      </c>
      <c r="D8864">
        <v>12.079050000000001</v>
      </c>
      <c r="E8864" s="1">
        <v>4.0348000000000001E-4</v>
      </c>
      <c r="F8864">
        <v>0.25084000000000001</v>
      </c>
      <c r="G8864">
        <f t="shared" si="831"/>
        <v>1.2223998599999999</v>
      </c>
      <c r="H8864">
        <f t="shared" si="835"/>
        <v>-0.1833116416394418</v>
      </c>
      <c r="I8864">
        <f t="shared" si="836"/>
        <v>-2.1035755434758524E-2</v>
      </c>
      <c r="J8864">
        <f t="shared" si="832"/>
        <v>1.5028200000000934E-3</v>
      </c>
      <c r="K8864">
        <f t="shared" si="833"/>
        <v>1.0148544139078246E-3</v>
      </c>
      <c r="L8864">
        <f t="shared" si="834"/>
        <v>8.1981699937858331E-3</v>
      </c>
    </row>
    <row r="8865" spans="1:12">
      <c r="A8865">
        <v>712.31701999999996</v>
      </c>
      <c r="B8865">
        <v>88.35</v>
      </c>
      <c r="C8865">
        <v>-1.0924</v>
      </c>
      <c r="D8865">
        <v>12.079050000000001</v>
      </c>
      <c r="E8865" s="1">
        <v>2.4434999999999999E-5</v>
      </c>
      <c r="F8865">
        <v>0.25079000000000001</v>
      </c>
      <c r="G8865">
        <f t="shared" si="831"/>
        <v>1.2223998599999999</v>
      </c>
      <c r="H8865">
        <f t="shared" si="835"/>
        <v>-0.1833116416394418</v>
      </c>
      <c r="I8865">
        <f t="shared" si="836"/>
        <v>-2.1035755434758524E-2</v>
      </c>
      <c r="J8865">
        <f t="shared" si="832"/>
        <v>1.1688600000001076E-3</v>
      </c>
      <c r="K8865">
        <f t="shared" si="833"/>
        <v>1.0147473022486333E-3</v>
      </c>
      <c r="L8865">
        <f t="shared" si="834"/>
        <v>6.376354439611394E-3</v>
      </c>
    </row>
    <row r="8866" spans="1:12">
      <c r="A8866">
        <v>712.41399999999999</v>
      </c>
      <c r="B8866">
        <v>88.36</v>
      </c>
      <c r="C8866">
        <v>-1.0911299999999999</v>
      </c>
      <c r="D8866">
        <v>12.079050000000001</v>
      </c>
      <c r="E8866" s="1">
        <v>0</v>
      </c>
      <c r="F8866">
        <v>0.25074000000000002</v>
      </c>
      <c r="G8866">
        <f t="shared" si="831"/>
        <v>1.2223998599999999</v>
      </c>
      <c r="H8866">
        <f t="shared" si="835"/>
        <v>-0.1833116416394418</v>
      </c>
      <c r="I8866">
        <f t="shared" si="836"/>
        <v>-2.1035755434758524E-2</v>
      </c>
      <c r="J8866">
        <f t="shared" si="832"/>
        <v>6.6792000000005553E-4</v>
      </c>
      <c r="K8866">
        <f t="shared" si="833"/>
        <v>1.0146474505968158E-3</v>
      </c>
      <c r="L8866">
        <f t="shared" si="834"/>
        <v>3.6436311083493356E-3</v>
      </c>
    </row>
    <row r="8867" spans="1:12">
      <c r="A8867">
        <v>712.52099999999996</v>
      </c>
      <c r="B8867">
        <v>88.37</v>
      </c>
      <c r="C8867">
        <v>-1.09135</v>
      </c>
      <c r="D8867">
        <v>12.079050000000001</v>
      </c>
      <c r="E8867" s="1">
        <v>0</v>
      </c>
      <c r="F8867">
        <v>0.25069000000000002</v>
      </c>
      <c r="G8867">
        <f t="shared" si="831"/>
        <v>1.2223998599999999</v>
      </c>
      <c r="H8867">
        <f t="shared" si="835"/>
        <v>-0.1833116416394418</v>
      </c>
      <c r="I8867">
        <f t="shared" si="836"/>
        <v>-2.1035755434758524E-2</v>
      </c>
      <c r="J8867">
        <f t="shared" si="832"/>
        <v>0</v>
      </c>
      <c r="K8867">
        <f t="shared" si="833"/>
        <v>1.0145373050439751E-3</v>
      </c>
      <c r="L8867">
        <f t="shared" si="834"/>
        <v>0</v>
      </c>
    </row>
    <row r="8868" spans="1:12">
      <c r="A8868">
        <v>712.61901999999998</v>
      </c>
      <c r="B8868">
        <v>88.38</v>
      </c>
      <c r="C8868">
        <v>-1.0920399999999999</v>
      </c>
      <c r="D8868">
        <v>12.079050000000001</v>
      </c>
      <c r="E8868" s="1">
        <v>0</v>
      </c>
      <c r="F8868">
        <v>0.25064999999999998</v>
      </c>
      <c r="G8868">
        <f t="shared" si="831"/>
        <v>1.2223998599999999</v>
      </c>
      <c r="H8868">
        <f t="shared" si="835"/>
        <v>-0.1833116416394418</v>
      </c>
      <c r="I8868">
        <f t="shared" si="836"/>
        <v>-2.1035755434758524E-2</v>
      </c>
      <c r="J8868">
        <f t="shared" si="832"/>
        <v>0</v>
      </c>
      <c r="K8868">
        <f t="shared" si="833"/>
        <v>1.0144364244678739E-3</v>
      </c>
      <c r="L8868">
        <f t="shared" si="834"/>
        <v>0</v>
      </c>
    </row>
    <row r="8869" spans="1:12">
      <c r="A8869">
        <v>712.71600000000001</v>
      </c>
      <c r="B8869">
        <v>88.39</v>
      </c>
      <c r="C8869">
        <v>-1.09175</v>
      </c>
      <c r="D8869">
        <v>12.079050000000001</v>
      </c>
      <c r="E8869" s="1">
        <v>0</v>
      </c>
      <c r="F8869">
        <v>0.25059999999999999</v>
      </c>
      <c r="G8869">
        <f t="shared" si="831"/>
        <v>1.2223998599999999</v>
      </c>
      <c r="H8869">
        <f t="shared" si="835"/>
        <v>-0.1833116416394418</v>
      </c>
      <c r="I8869">
        <f t="shared" si="836"/>
        <v>-2.1035755434758524E-2</v>
      </c>
      <c r="J8869">
        <f t="shared" si="832"/>
        <v>0</v>
      </c>
      <c r="K8869">
        <f t="shared" si="833"/>
        <v>1.0143366339847404E-3</v>
      </c>
      <c r="L8869">
        <f t="shared" si="834"/>
        <v>0</v>
      </c>
    </row>
    <row r="8870" spans="1:12">
      <c r="A8870">
        <v>712.81701999999996</v>
      </c>
      <c r="B8870">
        <v>88.4</v>
      </c>
      <c r="C8870">
        <v>-1.09294</v>
      </c>
      <c r="D8870">
        <v>12.079050000000001</v>
      </c>
      <c r="E8870" s="1">
        <v>0</v>
      </c>
      <c r="F8870">
        <v>0.25054999999999999</v>
      </c>
      <c r="G8870">
        <f t="shared" si="831"/>
        <v>1.2223998599999999</v>
      </c>
      <c r="H8870">
        <f t="shared" si="835"/>
        <v>-0.1833116416394418</v>
      </c>
      <c r="I8870">
        <f t="shared" si="836"/>
        <v>-2.1035755434758524E-2</v>
      </c>
      <c r="J8870">
        <f t="shared" si="832"/>
        <v>0</v>
      </c>
      <c r="K8870">
        <f t="shared" si="833"/>
        <v>1.0142327072968425E-3</v>
      </c>
      <c r="L8870">
        <f t="shared" si="834"/>
        <v>0</v>
      </c>
    </row>
    <row r="8871" spans="1:12">
      <c r="A8871">
        <v>712.92700000000002</v>
      </c>
      <c r="B8871">
        <v>88.41</v>
      </c>
      <c r="C8871">
        <v>-1.09317</v>
      </c>
      <c r="D8871">
        <v>12.079050000000001</v>
      </c>
      <c r="E8871" s="1">
        <v>-2.4468E-5</v>
      </c>
      <c r="F8871">
        <v>0.2505</v>
      </c>
      <c r="G8871">
        <f t="shared" si="831"/>
        <v>1.2223998599999999</v>
      </c>
      <c r="H8871">
        <f t="shared" si="835"/>
        <v>-0.1833116416394418</v>
      </c>
      <c r="I8871">
        <f t="shared" si="836"/>
        <v>-2.1035755434758524E-2</v>
      </c>
      <c r="J8871">
        <f t="shared" si="832"/>
        <v>0</v>
      </c>
      <c r="K8871">
        <f t="shared" si="833"/>
        <v>1.0141195870099393E-3</v>
      </c>
      <c r="L8871">
        <f t="shared" si="834"/>
        <v>0</v>
      </c>
    </row>
    <row r="8872" spans="1:12">
      <c r="A8872">
        <v>713.02099999999996</v>
      </c>
      <c r="B8872">
        <v>88.42</v>
      </c>
      <c r="C8872">
        <v>-1.09189</v>
      </c>
      <c r="D8872">
        <v>12.079050000000001</v>
      </c>
      <c r="E8872" s="1">
        <v>-3.7959000000000002E-4</v>
      </c>
      <c r="F8872">
        <v>0.25045000000000001</v>
      </c>
      <c r="G8872">
        <f t="shared" si="831"/>
        <v>1.2223998599999999</v>
      </c>
      <c r="H8872">
        <f t="shared" si="835"/>
        <v>-0.1833116416394418</v>
      </c>
      <c r="I8872">
        <f t="shared" si="836"/>
        <v>-2.1035755434758524E-2</v>
      </c>
      <c r="J8872">
        <f t="shared" si="832"/>
        <v>0</v>
      </c>
      <c r="K8872">
        <f t="shared" si="833"/>
        <v>1.0140229230021975E-3</v>
      </c>
      <c r="L8872">
        <f t="shared" si="834"/>
        <v>0</v>
      </c>
    </row>
    <row r="8873" spans="1:12">
      <c r="A8873">
        <v>713.12097000000006</v>
      </c>
      <c r="B8873">
        <v>88.43</v>
      </c>
      <c r="C8873">
        <v>-1.0930800000000001</v>
      </c>
      <c r="D8873">
        <v>12.079050000000001</v>
      </c>
      <c r="E8873" s="1">
        <v>-1.2637E-3</v>
      </c>
      <c r="F8873">
        <v>0.25041000000000002</v>
      </c>
      <c r="G8873">
        <f t="shared" si="831"/>
        <v>1.2223998599999999</v>
      </c>
      <c r="H8873">
        <f t="shared" si="835"/>
        <v>-0.1833116416394418</v>
      </c>
      <c r="I8873">
        <f t="shared" si="836"/>
        <v>-2.1035755434758524E-2</v>
      </c>
      <c r="J8873">
        <f t="shared" si="832"/>
        <v>0</v>
      </c>
      <c r="K8873">
        <f t="shared" si="833"/>
        <v>1.0139201400199379E-3</v>
      </c>
      <c r="L8873">
        <f t="shared" si="834"/>
        <v>0</v>
      </c>
    </row>
    <row r="8874" spans="1:12">
      <c r="A8874">
        <v>713.22302000000002</v>
      </c>
      <c r="B8874">
        <v>88.44</v>
      </c>
      <c r="C8874">
        <v>-1.09379</v>
      </c>
      <c r="D8874">
        <v>12.079050000000001</v>
      </c>
      <c r="E8874" s="1">
        <v>-2.8798000000000001E-3</v>
      </c>
      <c r="F8874">
        <v>0.25036000000000003</v>
      </c>
      <c r="G8874">
        <f t="shared" si="831"/>
        <v>1.2223998599999999</v>
      </c>
      <c r="H8874">
        <f t="shared" si="835"/>
        <v>-0.1833116416394418</v>
      </c>
      <c r="I8874">
        <f t="shared" si="836"/>
        <v>-2.1035755434758524E-2</v>
      </c>
      <c r="J8874">
        <f t="shared" si="832"/>
        <v>0</v>
      </c>
      <c r="K8874">
        <f t="shared" si="833"/>
        <v>1.0138152399991637E-3</v>
      </c>
      <c r="L8874">
        <f t="shared" si="834"/>
        <v>0</v>
      </c>
    </row>
    <row r="8875" spans="1:12">
      <c r="A8875">
        <v>713.32501000000002</v>
      </c>
      <c r="B8875">
        <v>88.45</v>
      </c>
      <c r="C8875">
        <v>-1.09449</v>
      </c>
      <c r="D8875">
        <v>12.079050000000001</v>
      </c>
      <c r="E8875" s="1">
        <v>-5.2559E-3</v>
      </c>
      <c r="F8875">
        <v>0.25030999999999998</v>
      </c>
      <c r="G8875">
        <f t="shared" si="831"/>
        <v>1.2223998599999999</v>
      </c>
      <c r="H8875">
        <f t="shared" si="835"/>
        <v>-0.1833116416394418</v>
      </c>
      <c r="I8875">
        <f t="shared" si="836"/>
        <v>-2.1035755434758524E-2</v>
      </c>
      <c r="J8875">
        <f t="shared" si="832"/>
        <v>0</v>
      </c>
      <c r="K8875">
        <f t="shared" si="833"/>
        <v>1.0137104233385497E-3</v>
      </c>
      <c r="L8875">
        <f t="shared" si="834"/>
        <v>0</v>
      </c>
    </row>
    <row r="8876" spans="1:12">
      <c r="A8876">
        <v>713.41699000000006</v>
      </c>
      <c r="B8876">
        <v>88.46</v>
      </c>
      <c r="C8876">
        <v>-1.09419</v>
      </c>
      <c r="D8876">
        <v>12.079050000000001</v>
      </c>
      <c r="E8876" s="1">
        <v>-7.1874E-3</v>
      </c>
      <c r="F8876">
        <v>0.25026999999999999</v>
      </c>
      <c r="G8876">
        <f t="shared" si="831"/>
        <v>1.2223998599999999</v>
      </c>
      <c r="H8876">
        <f t="shared" si="835"/>
        <v>-0.1833116416394418</v>
      </c>
      <c r="I8876">
        <f t="shared" si="836"/>
        <v>-2.1035755434758524E-2</v>
      </c>
      <c r="J8876">
        <f t="shared" si="832"/>
        <v>0</v>
      </c>
      <c r="K8876">
        <f t="shared" si="833"/>
        <v>1.0136159126913418E-3</v>
      </c>
      <c r="L8876">
        <f t="shared" si="834"/>
        <v>0</v>
      </c>
    </row>
    <row r="8877" spans="1:12">
      <c r="A8877">
        <v>713.52399000000003</v>
      </c>
      <c r="B8877">
        <v>88.47</v>
      </c>
      <c r="C8877">
        <v>-1.09145</v>
      </c>
      <c r="D8877">
        <v>12.079050000000001</v>
      </c>
      <c r="E8877" s="1">
        <v>-8.2234999999999999E-3</v>
      </c>
      <c r="F8877">
        <v>0.25022</v>
      </c>
      <c r="G8877">
        <f t="shared" si="831"/>
        <v>1.2223998599999999</v>
      </c>
      <c r="H8877">
        <f t="shared" si="835"/>
        <v>-0.1833116416394418</v>
      </c>
      <c r="I8877">
        <f t="shared" si="836"/>
        <v>-2.1035755434758524E-2</v>
      </c>
      <c r="J8877">
        <f t="shared" si="832"/>
        <v>0</v>
      </c>
      <c r="K8877">
        <f t="shared" si="833"/>
        <v>1.0135059909707359E-3</v>
      </c>
      <c r="L8877">
        <f t="shared" si="834"/>
        <v>0</v>
      </c>
    </row>
    <row r="8878" spans="1:12">
      <c r="A8878">
        <v>713.61699999999996</v>
      </c>
      <c r="B8878">
        <v>88.48</v>
      </c>
      <c r="C8878">
        <v>-1.0896699999999999</v>
      </c>
      <c r="D8878">
        <v>12.078060000000001</v>
      </c>
      <c r="E8878" s="1">
        <v>-9.7099999999999999E-3</v>
      </c>
      <c r="F8878">
        <v>0.25017</v>
      </c>
      <c r="G8878">
        <f t="shared" si="831"/>
        <v>1.2222996719999999</v>
      </c>
      <c r="H8878">
        <f t="shared" si="835"/>
        <v>-0.1834118296394418</v>
      </c>
      <c r="I8878">
        <f t="shared" si="836"/>
        <v>-2.1047252414691981E-2</v>
      </c>
      <c r="J8878">
        <f t="shared" si="832"/>
        <v>-6.6792000000010301E-4</v>
      </c>
      <c r="K8878">
        <f t="shared" si="833"/>
        <v>1.0134104606254568E-3</v>
      </c>
      <c r="L8878">
        <f t="shared" si="834"/>
        <v>-3.6416407889999594E-3</v>
      </c>
    </row>
    <row r="8879" spans="1:12">
      <c r="A8879">
        <v>713.71698000000004</v>
      </c>
      <c r="B8879">
        <v>88.49</v>
      </c>
      <c r="C8879">
        <v>-1.0908599999999999</v>
      </c>
      <c r="D8879">
        <v>12.079050000000001</v>
      </c>
      <c r="E8879" s="1">
        <v>-1.2743000000000001E-2</v>
      </c>
      <c r="F8879">
        <v>0.25012000000000001</v>
      </c>
      <c r="G8879">
        <f t="shared" si="831"/>
        <v>1.2223998599999999</v>
      </c>
      <c r="H8879">
        <f t="shared" si="835"/>
        <v>-0.1833116416394418</v>
      </c>
      <c r="I8879">
        <f t="shared" si="836"/>
        <v>-2.1035755434758524E-2</v>
      </c>
      <c r="J8879">
        <f t="shared" si="832"/>
        <v>-5.0094000000011022E-4</v>
      </c>
      <c r="K8879">
        <f t="shared" si="833"/>
        <v>1.0133077914918178E-3</v>
      </c>
      <c r="L8879">
        <f t="shared" si="834"/>
        <v>-2.7327233312623759E-3</v>
      </c>
    </row>
    <row r="8880" spans="1:12">
      <c r="A8880">
        <v>713.81799000000001</v>
      </c>
      <c r="B8880">
        <v>88.5</v>
      </c>
      <c r="C8880">
        <v>-1.09107</v>
      </c>
      <c r="D8880">
        <v>12.079050000000001</v>
      </c>
      <c r="E8880" s="1">
        <v>-1.7410999999999999E-2</v>
      </c>
      <c r="F8880">
        <v>0.25008000000000002</v>
      </c>
      <c r="G8880">
        <f t="shared" si="831"/>
        <v>1.2223998599999999</v>
      </c>
      <c r="H8880">
        <f t="shared" si="835"/>
        <v>-0.1833116416394418</v>
      </c>
      <c r="I8880">
        <f t="shared" si="836"/>
        <v>-2.1035755434758524E-2</v>
      </c>
      <c r="J8880">
        <f t="shared" si="832"/>
        <v>-3.3396000000010686E-4</v>
      </c>
      <c r="K8880">
        <f t="shared" si="833"/>
        <v>1.0132040857778984E-3</v>
      </c>
      <c r="L8880">
        <f t="shared" si="834"/>
        <v>-1.8218155541750991E-3</v>
      </c>
    </row>
    <row r="8881" spans="1:12">
      <c r="A8881">
        <v>713.92902000000004</v>
      </c>
      <c r="B8881">
        <v>88.51</v>
      </c>
      <c r="C8881">
        <v>-1.08883</v>
      </c>
      <c r="D8881">
        <v>12.07807</v>
      </c>
      <c r="E8881" s="1">
        <v>-2.2571999999999998E-2</v>
      </c>
      <c r="F8881">
        <v>0.25002000000000002</v>
      </c>
      <c r="G8881">
        <f t="shared" si="831"/>
        <v>1.2223006839999999</v>
      </c>
      <c r="H8881">
        <f t="shared" si="835"/>
        <v>-0.18341081763944178</v>
      </c>
      <c r="I8881">
        <f t="shared" si="836"/>
        <v>-2.1047136283581538E-2</v>
      </c>
      <c r="J8881">
        <f t="shared" si="832"/>
        <v>-8.2815333333334442E-4</v>
      </c>
      <c r="K8881">
        <f t="shared" si="833"/>
        <v>1.0130901171417866E-3</v>
      </c>
      <c r="L8881">
        <f t="shared" si="834"/>
        <v>-4.5152916495981715E-3</v>
      </c>
    </row>
    <row r="8882" spans="1:12">
      <c r="A8882">
        <v>714.02399000000003</v>
      </c>
      <c r="B8882">
        <v>88.52</v>
      </c>
      <c r="C8882">
        <v>-1.09101</v>
      </c>
      <c r="D8882">
        <v>12.07807</v>
      </c>
      <c r="E8882" s="1">
        <v>-2.5537000000000001E-2</v>
      </c>
      <c r="F8882">
        <v>0.24998000000000001</v>
      </c>
      <c r="G8882">
        <f t="shared" si="831"/>
        <v>1.2223006839999999</v>
      </c>
      <c r="H8882">
        <f t="shared" si="835"/>
        <v>-0.18341081763944178</v>
      </c>
      <c r="I8882">
        <f t="shared" si="836"/>
        <v>-2.1047136283581538E-2</v>
      </c>
      <c r="J8882">
        <f t="shared" si="832"/>
        <v>-1.1570533333331739E-3</v>
      </c>
      <c r="K8882">
        <f t="shared" si="833"/>
        <v>1.0129926539089629E-3</v>
      </c>
      <c r="L8882">
        <f t="shared" si="834"/>
        <v>-6.3085337507614607E-3</v>
      </c>
    </row>
    <row r="8883" spans="1:12">
      <c r="A8883">
        <v>714.12298999999996</v>
      </c>
      <c r="B8883">
        <v>88.53</v>
      </c>
      <c r="C8883">
        <v>-1.09171</v>
      </c>
      <c r="D8883">
        <v>12.07807</v>
      </c>
      <c r="E8883" s="1">
        <v>-2.3768000000000001E-2</v>
      </c>
      <c r="F8883">
        <v>0.24993000000000001</v>
      </c>
      <c r="G8883">
        <f t="shared" si="831"/>
        <v>1.2223006839999999</v>
      </c>
      <c r="H8883">
        <f t="shared" si="835"/>
        <v>-0.18341081763944178</v>
      </c>
      <c r="I8883">
        <f t="shared" si="836"/>
        <v>-2.1047136283581538E-2</v>
      </c>
      <c r="J8883">
        <f t="shared" si="832"/>
        <v>-1.320659999999769E-3</v>
      </c>
      <c r="K8883">
        <f t="shared" si="833"/>
        <v>1.0128910748383789E-3</v>
      </c>
      <c r="L8883">
        <f t="shared" si="834"/>
        <v>-7.200556744673528E-3</v>
      </c>
    </row>
    <row r="8884" spans="1:12">
      <c r="A8884">
        <v>714.21600000000001</v>
      </c>
      <c r="B8884">
        <v>88.54</v>
      </c>
      <c r="C8884">
        <v>-1.0884400000000001</v>
      </c>
      <c r="D8884">
        <v>12.07708</v>
      </c>
      <c r="E8884" s="1">
        <v>-1.7856E-2</v>
      </c>
      <c r="F8884">
        <v>0.24989</v>
      </c>
      <c r="G8884">
        <f t="shared" si="831"/>
        <v>1.2222004959999999</v>
      </c>
      <c r="H8884">
        <f t="shared" si="835"/>
        <v>-0.18351100563944178</v>
      </c>
      <c r="I8884">
        <f t="shared" si="836"/>
        <v>-2.1058633263514995E-2</v>
      </c>
      <c r="J8884">
        <f t="shared" si="832"/>
        <v>-1.9868933333329532E-3</v>
      </c>
      <c r="K8884">
        <f t="shared" si="833"/>
        <v>1.0127956603731545E-3</v>
      </c>
      <c r="L8884">
        <f t="shared" si="834"/>
        <v>-1.0827107215775143E-2</v>
      </c>
    </row>
    <row r="8885" spans="1:12">
      <c r="A8885">
        <v>714.31799000000001</v>
      </c>
      <c r="B8885">
        <v>88.55</v>
      </c>
      <c r="C8885">
        <v>-1.0896399999999999</v>
      </c>
      <c r="D8885">
        <v>12.07708</v>
      </c>
      <c r="E8885" s="1">
        <v>-1.1017000000000001E-2</v>
      </c>
      <c r="F8885">
        <v>0.24984000000000001</v>
      </c>
      <c r="G8885">
        <f t="shared" si="831"/>
        <v>1.2222004959999999</v>
      </c>
      <c r="H8885">
        <f t="shared" si="835"/>
        <v>-0.18351100563944178</v>
      </c>
      <c r="I8885">
        <f t="shared" si="836"/>
        <v>-2.1058633263514995E-2</v>
      </c>
      <c r="J8885">
        <f t="shared" si="832"/>
        <v>-2.3208533333330854E-3</v>
      </c>
      <c r="K8885">
        <f t="shared" si="833"/>
        <v>1.0126910544209135E-3</v>
      </c>
      <c r="L8885">
        <f t="shared" si="834"/>
        <v>-1.2646943572926873E-2</v>
      </c>
    </row>
    <row r="8886" spans="1:12">
      <c r="A8886">
        <v>714.42296999999996</v>
      </c>
      <c r="B8886">
        <v>88.56</v>
      </c>
      <c r="C8886">
        <v>-1.0898600000000001</v>
      </c>
      <c r="D8886">
        <v>12.07708</v>
      </c>
      <c r="E8886" s="1">
        <v>-6.1184999999999998E-3</v>
      </c>
      <c r="F8886">
        <v>0.24979000000000001</v>
      </c>
      <c r="G8886">
        <f t="shared" si="831"/>
        <v>1.2222004959999999</v>
      </c>
      <c r="H8886">
        <f t="shared" si="835"/>
        <v>-0.18351100563944178</v>
      </c>
      <c r="I8886">
        <f t="shared" si="836"/>
        <v>-2.1058633263514995E-2</v>
      </c>
      <c r="J8886">
        <f t="shared" si="832"/>
        <v>-2.3225399999997893E-3</v>
      </c>
      <c r="K8886">
        <f t="shared" si="833"/>
        <v>1.0125834043432762E-3</v>
      </c>
      <c r="L8886">
        <f t="shared" si="834"/>
        <v>-1.2656134665639959E-2</v>
      </c>
    </row>
    <row r="8887" spans="1:12">
      <c r="A8887">
        <v>714.51702999999998</v>
      </c>
      <c r="B8887">
        <v>88.57</v>
      </c>
      <c r="C8887">
        <v>-1.09005</v>
      </c>
      <c r="D8887">
        <v>12.078060000000001</v>
      </c>
      <c r="E8887" s="1">
        <v>-4.9494999999999999E-3</v>
      </c>
      <c r="F8887">
        <v>0.24973999999999999</v>
      </c>
      <c r="G8887">
        <f t="shared" si="831"/>
        <v>1.2222996719999999</v>
      </c>
      <c r="H8887">
        <f t="shared" si="835"/>
        <v>-0.1834118296394418</v>
      </c>
      <c r="I8887">
        <f t="shared" si="836"/>
        <v>-2.1047252414691981E-2</v>
      </c>
      <c r="J8887">
        <f t="shared" si="832"/>
        <v>-2.165680000000138E-3</v>
      </c>
      <c r="K8887">
        <f t="shared" si="833"/>
        <v>1.0124869714442123E-3</v>
      </c>
      <c r="L8887">
        <f t="shared" si="834"/>
        <v>-1.1807744376453346E-2</v>
      </c>
    </row>
    <row r="8888" spans="1:12">
      <c r="A8888">
        <v>714.62298999999996</v>
      </c>
      <c r="B8888">
        <v>88.58</v>
      </c>
      <c r="C8888">
        <v>-1.0912599999999999</v>
      </c>
      <c r="D8888">
        <v>12.077070000000001</v>
      </c>
      <c r="E8888" s="1">
        <v>-6.6769999999999998E-3</v>
      </c>
      <c r="F8888">
        <v>0.24969</v>
      </c>
      <c r="G8888">
        <f t="shared" si="831"/>
        <v>1.2221994839999999</v>
      </c>
      <c r="H8888">
        <f t="shared" si="835"/>
        <v>-0.1835120176394418</v>
      </c>
      <c r="I8888">
        <f t="shared" si="836"/>
        <v>-2.1058749394625438E-2</v>
      </c>
      <c r="J8888">
        <f t="shared" si="832"/>
        <v>-1.8418400000004089E-3</v>
      </c>
      <c r="K8888">
        <f t="shared" si="833"/>
        <v>1.012378360335607E-3</v>
      </c>
      <c r="L8888">
        <f t="shared" si="834"/>
        <v>-1.0036617893980075E-2</v>
      </c>
    </row>
    <row r="8889" spans="1:12">
      <c r="A8889">
        <v>714.72302000000002</v>
      </c>
      <c r="B8889">
        <v>88.59</v>
      </c>
      <c r="C8889">
        <v>-1.0885</v>
      </c>
      <c r="D8889">
        <v>12.077070000000001</v>
      </c>
      <c r="E8889" s="1">
        <v>-9.1996999999999999E-3</v>
      </c>
      <c r="F8889">
        <v>0.24964</v>
      </c>
      <c r="G8889">
        <f t="shared" si="831"/>
        <v>1.2221994839999999</v>
      </c>
      <c r="H8889">
        <f t="shared" si="835"/>
        <v>-0.1835120176394418</v>
      </c>
      <c r="I8889">
        <f t="shared" si="836"/>
        <v>-2.1058749394625438E-2</v>
      </c>
      <c r="J8889">
        <f t="shared" si="832"/>
        <v>-1.1840400000005236E-3</v>
      </c>
      <c r="K8889">
        <f t="shared" si="833"/>
        <v>1.0122758489750029E-3</v>
      </c>
      <c r="L8889">
        <f t="shared" si="834"/>
        <v>-6.4521115032743267E-3</v>
      </c>
    </row>
    <row r="8890" spans="1:12">
      <c r="A8890">
        <v>714.82001000000002</v>
      </c>
      <c r="B8890">
        <v>88.6</v>
      </c>
      <c r="C8890">
        <v>-1.0891999999999999</v>
      </c>
      <c r="D8890">
        <v>12.077070000000001</v>
      </c>
      <c r="E8890" s="1">
        <v>-1.1403E-2</v>
      </c>
      <c r="F8890">
        <v>0.24959999999999999</v>
      </c>
      <c r="G8890">
        <f t="shared" si="831"/>
        <v>1.2221994839999999</v>
      </c>
      <c r="H8890">
        <f t="shared" si="835"/>
        <v>-0.1835120176394418</v>
      </c>
      <c r="I8890">
        <f t="shared" si="836"/>
        <v>-2.1058749394625438E-2</v>
      </c>
      <c r="J8890">
        <f t="shared" si="832"/>
        <v>-1.0187466666672347E-3</v>
      </c>
      <c r="K8890">
        <f t="shared" si="833"/>
        <v>1.0121764728465796E-3</v>
      </c>
      <c r="L8890">
        <f t="shared" si="834"/>
        <v>-5.5513893845842493E-3</v>
      </c>
    </row>
    <row r="8891" spans="1:12">
      <c r="A8891">
        <v>714.91900999999996</v>
      </c>
      <c r="B8891">
        <v>88.61</v>
      </c>
      <c r="C8891">
        <v>-1.0899000000000001</v>
      </c>
      <c r="D8891">
        <v>12.077070000000001</v>
      </c>
      <c r="E8891" s="1">
        <v>-1.2937000000000001E-2</v>
      </c>
      <c r="F8891">
        <v>0.24954999999999999</v>
      </c>
      <c r="G8891">
        <f t="shared" si="831"/>
        <v>1.2221994839999999</v>
      </c>
      <c r="H8891">
        <f t="shared" si="835"/>
        <v>-0.1835120176394418</v>
      </c>
      <c r="I8891">
        <f t="shared" si="836"/>
        <v>-2.1058749394625438E-2</v>
      </c>
      <c r="J8891">
        <f t="shared" si="832"/>
        <v>-6.8478666666720207E-4</v>
      </c>
      <c r="K8891">
        <f t="shared" si="833"/>
        <v>1.0120750573889572E-3</v>
      </c>
      <c r="L8891">
        <f t="shared" si="834"/>
        <v>-3.7315630631485274E-3</v>
      </c>
    </row>
    <row r="8892" spans="1:12">
      <c r="A8892">
        <v>715.01500999999996</v>
      </c>
      <c r="B8892">
        <v>88.62</v>
      </c>
      <c r="C8892">
        <v>-1.0836699999999999</v>
      </c>
      <c r="D8892">
        <v>12.077070000000001</v>
      </c>
      <c r="E8892" s="1">
        <v>-1.4759E-2</v>
      </c>
      <c r="F8892">
        <v>0.24951000000000001</v>
      </c>
      <c r="G8892">
        <f t="shared" si="831"/>
        <v>1.2221994839999999</v>
      </c>
      <c r="H8892">
        <f t="shared" si="835"/>
        <v>-0.1835120176394418</v>
      </c>
      <c r="I8892">
        <f t="shared" si="836"/>
        <v>-2.1058749394625438E-2</v>
      </c>
      <c r="J8892">
        <f t="shared" si="832"/>
        <v>-1.8216000000045258E-4</v>
      </c>
      <c r="K8892">
        <f t="shared" si="833"/>
        <v>1.011976734533436E-3</v>
      </c>
      <c r="L8892">
        <f t="shared" si="834"/>
        <v>-9.926325389673083E-4</v>
      </c>
    </row>
    <row r="8893" spans="1:12">
      <c r="A8893">
        <v>715.11499000000003</v>
      </c>
      <c r="B8893">
        <v>88.63</v>
      </c>
      <c r="C8893">
        <v>-1.0863499999999999</v>
      </c>
      <c r="D8893">
        <v>12.076090000000001</v>
      </c>
      <c r="E8893" s="1">
        <v>-1.6965000000000001E-2</v>
      </c>
      <c r="F8893">
        <v>0.24945999999999999</v>
      </c>
      <c r="G8893">
        <f t="shared" si="831"/>
        <v>1.2221003079999999</v>
      </c>
      <c r="H8893">
        <f t="shared" si="835"/>
        <v>-0.18361119363944178</v>
      </c>
      <c r="I8893">
        <f t="shared" si="836"/>
        <v>-2.1070130243448452E-2</v>
      </c>
      <c r="J8893">
        <f t="shared" si="832"/>
        <v>-1.0069400000001325E-3</v>
      </c>
      <c r="K8893">
        <f t="shared" si="833"/>
        <v>1.0118743556826798E-3</v>
      </c>
      <c r="L8893">
        <f t="shared" si="834"/>
        <v>-5.4840883066065438E-3</v>
      </c>
    </row>
    <row r="8894" spans="1:12">
      <c r="A8894">
        <v>715.21198000000004</v>
      </c>
      <c r="B8894">
        <v>88.64</v>
      </c>
      <c r="C8894">
        <v>-1.0880399999999999</v>
      </c>
      <c r="D8894">
        <v>12.077070000000001</v>
      </c>
      <c r="E8894" s="1">
        <v>-1.9487999999999998E-2</v>
      </c>
      <c r="F8894">
        <v>0.24940999999999999</v>
      </c>
      <c r="G8894">
        <f t="shared" ref="G8894:G8957" si="837">(D8894/100)*$B$16</f>
        <v>1.2221994839999999</v>
      </c>
      <c r="H8894">
        <f t="shared" si="835"/>
        <v>-0.1835120176394418</v>
      </c>
      <c r="I8894">
        <f t="shared" si="836"/>
        <v>-2.1058749394625438E-2</v>
      </c>
      <c r="J8894">
        <f t="shared" ref="J8894:J8957" si="838">SLOPE(H8886:H8894,B8886:B8894)</f>
        <v>-1.0035666666667242E-3</v>
      </c>
      <c r="K8894">
        <f t="shared" ref="K8894:K8957" si="839">1/(A8894+273.15)</f>
        <v>1.01177505836475E-3</v>
      </c>
      <c r="L8894">
        <f t="shared" ref="L8894:L8957" si="840">-J8894/H8894</f>
        <v>-5.4686700063343975E-3</v>
      </c>
    </row>
    <row r="8895" spans="1:12">
      <c r="A8895">
        <v>715.31597999999997</v>
      </c>
      <c r="B8895">
        <v>88.65</v>
      </c>
      <c r="C8895">
        <v>-1.08578</v>
      </c>
      <c r="D8895">
        <v>12.076079999999999</v>
      </c>
      <c r="E8895" s="1">
        <v>-2.2866000000000001E-2</v>
      </c>
      <c r="F8895">
        <v>0.24936</v>
      </c>
      <c r="G8895">
        <f t="shared" si="837"/>
        <v>1.2220992959999999</v>
      </c>
      <c r="H8895">
        <f t="shared" si="835"/>
        <v>-0.18361220563944181</v>
      </c>
      <c r="I8895">
        <f t="shared" si="836"/>
        <v>-2.1070246374558892E-2</v>
      </c>
      <c r="J8895">
        <f t="shared" si="838"/>
        <v>-1.6664266666664683E-3</v>
      </c>
      <c r="K8895">
        <f t="shared" si="839"/>
        <v>1.0116686059342174E-3</v>
      </c>
      <c r="L8895">
        <f t="shared" si="840"/>
        <v>-9.0757946121447965E-3</v>
      </c>
    </row>
    <row r="8896" spans="1:12">
      <c r="A8896">
        <v>715.41699000000006</v>
      </c>
      <c r="B8896">
        <v>88.66</v>
      </c>
      <c r="C8896">
        <v>-1.08599</v>
      </c>
      <c r="D8896">
        <v>12.076079999999999</v>
      </c>
      <c r="E8896" s="1">
        <v>-2.6616999999999998E-2</v>
      </c>
      <c r="F8896">
        <v>0.24931</v>
      </c>
      <c r="G8896">
        <f t="shared" si="837"/>
        <v>1.2220992959999999</v>
      </c>
      <c r="H8896">
        <f t="shared" si="835"/>
        <v>-0.18361220563944181</v>
      </c>
      <c r="I8896">
        <f t="shared" si="836"/>
        <v>-2.1070246374558892E-2</v>
      </c>
      <c r="J8896">
        <f t="shared" si="838"/>
        <v>-1.3341533333332443E-3</v>
      </c>
      <c r="K8896">
        <f t="shared" si="839"/>
        <v>1.0115652354525818E-3</v>
      </c>
      <c r="L8896">
        <f t="shared" si="840"/>
        <v>-7.2661473058774385E-3</v>
      </c>
    </row>
    <row r="8897" spans="1:12">
      <c r="A8897">
        <v>715.51397999999995</v>
      </c>
      <c r="B8897">
        <v>88.67</v>
      </c>
      <c r="C8897">
        <v>-1.08569</v>
      </c>
      <c r="D8897">
        <v>12.076079999999999</v>
      </c>
      <c r="E8897" s="1">
        <v>-2.9638000000000001E-2</v>
      </c>
      <c r="F8897">
        <v>0.24926999999999999</v>
      </c>
      <c r="G8897">
        <f t="shared" si="837"/>
        <v>1.2220992959999999</v>
      </c>
      <c r="H8897">
        <f t="shared" si="835"/>
        <v>-0.18361220563944181</v>
      </c>
      <c r="I8897">
        <f t="shared" si="836"/>
        <v>-2.1070246374558892E-2</v>
      </c>
      <c r="J8897">
        <f t="shared" si="838"/>
        <v>-1.5028199999999516E-3</v>
      </c>
      <c r="K8897">
        <f t="shared" si="839"/>
        <v>1.0114659987916219E-3</v>
      </c>
      <c r="L8897">
        <f t="shared" si="840"/>
        <v>-8.1847499994146915E-3</v>
      </c>
    </row>
    <row r="8898" spans="1:12">
      <c r="A8898">
        <v>715.61901999999998</v>
      </c>
      <c r="B8898">
        <v>88.68</v>
      </c>
      <c r="C8898">
        <v>-1.0869</v>
      </c>
      <c r="D8898">
        <v>12.075089999999999</v>
      </c>
      <c r="E8898" s="1">
        <v>-3.1248999999999999E-2</v>
      </c>
      <c r="F8898">
        <v>0.24922</v>
      </c>
      <c r="G8898">
        <f t="shared" si="837"/>
        <v>1.2219991079999999</v>
      </c>
      <c r="H8898">
        <f t="shared" si="835"/>
        <v>-0.18371239363944181</v>
      </c>
      <c r="I8898">
        <f t="shared" si="836"/>
        <v>-2.1081743354492349E-2</v>
      </c>
      <c r="J8898">
        <f t="shared" si="838"/>
        <v>-2.1724266666665183E-3</v>
      </c>
      <c r="K8898">
        <f t="shared" si="839"/>
        <v>1.0113585476211624E-3</v>
      </c>
      <c r="L8898">
        <f t="shared" si="840"/>
        <v>-1.1825150299495706E-2</v>
      </c>
    </row>
    <row r="8899" spans="1:12">
      <c r="A8899">
        <v>715.71100000000001</v>
      </c>
      <c r="B8899">
        <v>88.69</v>
      </c>
      <c r="C8899">
        <v>-1.0885800000000001</v>
      </c>
      <c r="D8899">
        <v>12.075089999999999</v>
      </c>
      <c r="E8899" s="1">
        <v>-3.1475000000000003E-2</v>
      </c>
      <c r="F8899">
        <v>0.24917</v>
      </c>
      <c r="G8899">
        <f t="shared" si="837"/>
        <v>1.2219991079999999</v>
      </c>
      <c r="H8899">
        <f t="shared" si="835"/>
        <v>-0.18371239363944181</v>
      </c>
      <c r="I8899">
        <f t="shared" si="836"/>
        <v>-2.1081743354492349E-2</v>
      </c>
      <c r="J8899">
        <f t="shared" si="838"/>
        <v>-2.50807333333338E-3</v>
      </c>
      <c r="K8899">
        <f t="shared" si="839"/>
        <v>1.0112644749868788E-3</v>
      </c>
      <c r="L8899">
        <f t="shared" si="840"/>
        <v>-1.3652172744838232E-2</v>
      </c>
    </row>
    <row r="8900" spans="1:12">
      <c r="A8900">
        <v>715.82201999999995</v>
      </c>
      <c r="B8900">
        <v>88.7</v>
      </c>
      <c r="C8900">
        <v>-1.0833600000000001</v>
      </c>
      <c r="D8900">
        <v>12.075089999999999</v>
      </c>
      <c r="E8900" s="1">
        <v>-3.0020000000000002E-2</v>
      </c>
      <c r="F8900">
        <v>0.24912000000000001</v>
      </c>
      <c r="G8900">
        <f t="shared" si="837"/>
        <v>1.2219991079999999</v>
      </c>
      <c r="H8900">
        <f t="shared" si="835"/>
        <v>-0.18371239363944181</v>
      </c>
      <c r="I8900">
        <f t="shared" si="836"/>
        <v>-2.1081743354492349E-2</v>
      </c>
      <c r="J8900">
        <f t="shared" si="838"/>
        <v>-2.5097600000000839E-3</v>
      </c>
      <c r="K8900">
        <f t="shared" si="839"/>
        <v>1.0111509524809408E-3</v>
      </c>
      <c r="L8900">
        <f t="shared" si="840"/>
        <v>-1.3661353762151709E-2</v>
      </c>
    </row>
    <row r="8901" spans="1:12">
      <c r="A8901">
        <v>715.91803000000004</v>
      </c>
      <c r="B8901">
        <v>88.71</v>
      </c>
      <c r="C8901">
        <v>-1.08158</v>
      </c>
      <c r="D8901">
        <v>12.074109999999999</v>
      </c>
      <c r="E8901" s="1">
        <v>-2.8021000000000001E-2</v>
      </c>
      <c r="F8901">
        <v>0.24907000000000001</v>
      </c>
      <c r="G8901">
        <f t="shared" si="837"/>
        <v>1.2218999319999999</v>
      </c>
      <c r="H8901">
        <f t="shared" si="835"/>
        <v>-0.18381156963944179</v>
      </c>
      <c r="I8901">
        <f t="shared" si="836"/>
        <v>-2.1093124203315366E-2</v>
      </c>
      <c r="J8901">
        <f t="shared" si="838"/>
        <v>-2.838659999999982E-3</v>
      </c>
      <c r="K8901">
        <f t="shared" si="839"/>
        <v>1.0110527988656148E-3</v>
      </c>
      <c r="L8901">
        <f t="shared" si="840"/>
        <v>-1.5443315160020645E-2</v>
      </c>
    </row>
    <row r="8902" spans="1:12">
      <c r="A8902">
        <v>716.01598999999999</v>
      </c>
      <c r="B8902">
        <v>88.72</v>
      </c>
      <c r="C8902">
        <v>-1.08674</v>
      </c>
      <c r="D8902">
        <v>12.074109999999999</v>
      </c>
      <c r="E8902" s="1">
        <v>-2.7508000000000001E-2</v>
      </c>
      <c r="F8902">
        <v>0.24903</v>
      </c>
      <c r="G8902">
        <f t="shared" si="837"/>
        <v>1.2218999319999999</v>
      </c>
      <c r="H8902">
        <f t="shared" si="835"/>
        <v>-0.18381156963944179</v>
      </c>
      <c r="I8902">
        <f t="shared" si="836"/>
        <v>-2.1093124203315366E-2</v>
      </c>
      <c r="J8902">
        <f t="shared" si="838"/>
        <v>-3.4947733333333237E-3</v>
      </c>
      <c r="K8902">
        <f t="shared" si="839"/>
        <v>1.0109526713509428E-3</v>
      </c>
      <c r="L8902">
        <f t="shared" si="840"/>
        <v>-1.9012803928439032E-2</v>
      </c>
    </row>
    <row r="8903" spans="1:12">
      <c r="A8903">
        <v>716.12298999999996</v>
      </c>
      <c r="B8903">
        <v>88.73</v>
      </c>
      <c r="C8903">
        <v>-1.0859700000000001</v>
      </c>
      <c r="D8903">
        <v>12.074109999999999</v>
      </c>
      <c r="E8903" s="1">
        <v>-2.9045999999999999E-2</v>
      </c>
      <c r="F8903">
        <v>0.24898000000000001</v>
      </c>
      <c r="G8903">
        <f t="shared" si="837"/>
        <v>1.2218999319999999</v>
      </c>
      <c r="H8903">
        <f t="shared" si="835"/>
        <v>-0.18381156963944179</v>
      </c>
      <c r="I8903">
        <f t="shared" si="836"/>
        <v>-2.1093124203315366E-2</v>
      </c>
      <c r="J8903">
        <f t="shared" si="838"/>
        <v>-2.9904599999997709E-3</v>
      </c>
      <c r="K8903">
        <f t="shared" si="839"/>
        <v>1.0108433264714931E-3</v>
      </c>
      <c r="L8903">
        <f t="shared" si="840"/>
        <v>-1.6269160890501889E-2</v>
      </c>
    </row>
    <row r="8904" spans="1:12">
      <c r="A8904">
        <v>716.21898999999996</v>
      </c>
      <c r="B8904">
        <v>88.74</v>
      </c>
      <c r="C8904">
        <v>-1.08667</v>
      </c>
      <c r="D8904">
        <v>12.074109999999999</v>
      </c>
      <c r="E8904" s="1">
        <v>-3.2333000000000001E-2</v>
      </c>
      <c r="F8904">
        <v>0.24893000000000001</v>
      </c>
      <c r="G8904">
        <f t="shared" si="837"/>
        <v>1.2218999319999999</v>
      </c>
      <c r="H8904">
        <f t="shared" si="835"/>
        <v>-0.18381156963944179</v>
      </c>
      <c r="I8904">
        <f t="shared" si="836"/>
        <v>-2.1093124203315366E-2</v>
      </c>
      <c r="J8904">
        <f t="shared" si="838"/>
        <v>-2.8217933333330742E-3</v>
      </c>
      <c r="K8904">
        <f t="shared" si="839"/>
        <v>1.0107452427834836E-3</v>
      </c>
      <c r="L8904">
        <f t="shared" si="840"/>
        <v>-1.5351554523299069E-2</v>
      </c>
    </row>
    <row r="8905" spans="1:12">
      <c r="A8905">
        <v>716.32299999999998</v>
      </c>
      <c r="B8905">
        <v>88.75</v>
      </c>
      <c r="C8905">
        <v>-1.0824199999999999</v>
      </c>
      <c r="D8905">
        <v>12.073119999999999</v>
      </c>
      <c r="E8905" s="1">
        <v>-3.5002999999999999E-2</v>
      </c>
      <c r="F8905">
        <v>0.24887999999999999</v>
      </c>
      <c r="G8905">
        <f t="shared" si="837"/>
        <v>1.2217997439999999</v>
      </c>
      <c r="H8905">
        <f t="shared" si="835"/>
        <v>-0.18391175763944179</v>
      </c>
      <c r="I8905">
        <f t="shared" si="836"/>
        <v>-2.1104621183248819E-2</v>
      </c>
      <c r="J8905">
        <f t="shared" si="838"/>
        <v>-2.9887733333331563E-3</v>
      </c>
      <c r="K8905">
        <f t="shared" si="839"/>
        <v>1.0106389967184553E-3</v>
      </c>
      <c r="L8905">
        <f t="shared" si="840"/>
        <v>-1.6251127017080841E-2</v>
      </c>
    </row>
    <row r="8906" spans="1:12">
      <c r="A8906">
        <v>716.41198999999995</v>
      </c>
      <c r="B8906">
        <v>88.76</v>
      </c>
      <c r="C8906">
        <v>-1.0826100000000001</v>
      </c>
      <c r="D8906">
        <v>12.073119999999999</v>
      </c>
      <c r="E8906" s="1">
        <v>-3.4153999999999997E-2</v>
      </c>
      <c r="F8906">
        <v>0.24884000000000001</v>
      </c>
      <c r="G8906">
        <f t="shared" si="837"/>
        <v>1.2217997439999999</v>
      </c>
      <c r="H8906">
        <f t="shared" si="835"/>
        <v>-0.18391175763944179</v>
      </c>
      <c r="I8906">
        <f t="shared" si="836"/>
        <v>-2.1104621183248819E-2</v>
      </c>
      <c r="J8906">
        <f t="shared" si="838"/>
        <v>-2.656499999999712E-3</v>
      </c>
      <c r="K8906">
        <f t="shared" si="839"/>
        <v>1.010548111291138E-3</v>
      </c>
      <c r="L8906">
        <f t="shared" si="840"/>
        <v>-1.4444427230192475E-2</v>
      </c>
    </row>
    <row r="8907" spans="1:12">
      <c r="A8907">
        <v>716.51202000000001</v>
      </c>
      <c r="B8907">
        <v>88.77</v>
      </c>
      <c r="C8907">
        <v>-1.07934</v>
      </c>
      <c r="D8907">
        <v>12.072139999999999</v>
      </c>
      <c r="E8907" s="1">
        <v>-2.9567E-2</v>
      </c>
      <c r="F8907">
        <v>0.24879000000000001</v>
      </c>
      <c r="G8907">
        <f t="shared" si="837"/>
        <v>1.2217005679999999</v>
      </c>
      <c r="H8907">
        <f t="shared" si="835"/>
        <v>-0.18401093363944176</v>
      </c>
      <c r="I8907">
        <f t="shared" si="836"/>
        <v>-2.1116002032071837E-2</v>
      </c>
      <c r="J8907">
        <f t="shared" si="838"/>
        <v>-3.3210466666661657E-3</v>
      </c>
      <c r="K8907">
        <f t="shared" si="839"/>
        <v>1.0104459702313321E-3</v>
      </c>
      <c r="L8907">
        <f t="shared" si="840"/>
        <v>-1.8048094213649037E-2</v>
      </c>
    </row>
    <row r="8908" spans="1:12">
      <c r="A8908">
        <v>716.60699</v>
      </c>
      <c r="B8908">
        <v>88.78</v>
      </c>
      <c r="C8908">
        <v>-1.08399</v>
      </c>
      <c r="D8908">
        <v>12.072139999999999</v>
      </c>
      <c r="E8908" s="1">
        <v>-2.3916E-2</v>
      </c>
      <c r="F8908">
        <v>0.24875</v>
      </c>
      <c r="G8908">
        <f t="shared" si="837"/>
        <v>1.2217005679999999</v>
      </c>
      <c r="H8908">
        <f t="shared" si="835"/>
        <v>-0.18401093363944176</v>
      </c>
      <c r="I8908">
        <f t="shared" si="836"/>
        <v>-2.1116002032071837E-2</v>
      </c>
      <c r="J8908">
        <f t="shared" si="838"/>
        <v>-3.4880266666661693E-3</v>
      </c>
      <c r="K8908">
        <f t="shared" si="839"/>
        <v>1.0103490150647988E-3</v>
      </c>
      <c r="L8908">
        <f t="shared" si="840"/>
        <v>-1.8955540291430428E-2</v>
      </c>
    </row>
    <row r="8909" spans="1:12">
      <c r="A8909">
        <v>716.70800999999994</v>
      </c>
      <c r="B8909">
        <v>88.79</v>
      </c>
      <c r="C8909">
        <v>-1.08073</v>
      </c>
      <c r="D8909">
        <v>12.072139999999999</v>
      </c>
      <c r="E8909" s="1">
        <v>-2.0771000000000001E-2</v>
      </c>
      <c r="F8909">
        <v>0.2487</v>
      </c>
      <c r="G8909">
        <f t="shared" si="837"/>
        <v>1.2217005679999999</v>
      </c>
      <c r="H8909">
        <f t="shared" si="835"/>
        <v>-0.18401093363944176</v>
      </c>
      <c r="I8909">
        <f t="shared" si="836"/>
        <v>-2.1116002032071837E-2</v>
      </c>
      <c r="J8909">
        <f t="shared" si="838"/>
        <v>-3.1574399999993565E-3</v>
      </c>
      <c r="K8909">
        <f t="shared" si="839"/>
        <v>1.0102459038544326E-3</v>
      </c>
      <c r="L8909">
        <f t="shared" si="840"/>
        <v>-1.7158980379862472E-2</v>
      </c>
    </row>
    <row r="8910" spans="1:12">
      <c r="A8910">
        <v>716.80498999999998</v>
      </c>
      <c r="B8910">
        <v>88.8</v>
      </c>
      <c r="C8910">
        <v>-1.0819300000000001</v>
      </c>
      <c r="D8910">
        <v>12.072139999999999</v>
      </c>
      <c r="E8910" s="1">
        <v>-2.1078E-2</v>
      </c>
      <c r="F8910">
        <v>0.24865000000000001</v>
      </c>
      <c r="G8910">
        <f t="shared" si="837"/>
        <v>1.2217005679999999</v>
      </c>
      <c r="H8910">
        <f t="shared" si="835"/>
        <v>-0.18401093363944176</v>
      </c>
      <c r="I8910">
        <f t="shared" si="836"/>
        <v>-2.1116002032071837E-2</v>
      </c>
      <c r="J8910">
        <f t="shared" si="838"/>
        <v>-3.1557533333329449E-3</v>
      </c>
      <c r="K8910">
        <f t="shared" si="839"/>
        <v>1.0101469360743361E-3</v>
      </c>
      <c r="L8910">
        <f t="shared" si="840"/>
        <v>-1.7149814257866065E-2</v>
      </c>
    </row>
    <row r="8911" spans="1:12">
      <c r="A8911">
        <v>716.91301999999996</v>
      </c>
      <c r="B8911">
        <v>88.81</v>
      </c>
      <c r="C8911">
        <v>-1.08266</v>
      </c>
      <c r="D8911">
        <v>12.072139999999999</v>
      </c>
      <c r="E8911" s="1">
        <v>-2.3165999999999999E-2</v>
      </c>
      <c r="F8911">
        <v>0.24859999999999999</v>
      </c>
      <c r="G8911">
        <f t="shared" si="837"/>
        <v>1.2217005679999999</v>
      </c>
      <c r="H8911">
        <f t="shared" si="835"/>
        <v>-0.18401093363944176</v>
      </c>
      <c r="I8911">
        <f t="shared" si="836"/>
        <v>-2.1116002032071837E-2</v>
      </c>
      <c r="J8911">
        <f t="shared" si="838"/>
        <v>-2.821793333332938E-3</v>
      </c>
      <c r="K8911">
        <f t="shared" si="839"/>
        <v>1.0100367146325697E-3</v>
      </c>
      <c r="L8911">
        <f t="shared" si="840"/>
        <v>-1.5334922102303281E-2</v>
      </c>
    </row>
    <row r="8912" spans="1:12">
      <c r="A8912">
        <v>717.00402999999994</v>
      </c>
      <c r="B8912">
        <v>88.82</v>
      </c>
      <c r="C8912">
        <v>-1.0823499999999999</v>
      </c>
      <c r="D8912">
        <v>12.071149999999999</v>
      </c>
      <c r="E8912" s="1">
        <v>-2.4257999999999998E-2</v>
      </c>
      <c r="F8912">
        <v>0.24854999999999999</v>
      </c>
      <c r="G8912">
        <f t="shared" si="837"/>
        <v>1.2216003799999999</v>
      </c>
      <c r="H8912">
        <f t="shared" si="835"/>
        <v>-0.18411112163944177</v>
      </c>
      <c r="I8912">
        <f t="shared" si="836"/>
        <v>-2.112749901200529E-2</v>
      </c>
      <c r="J8912">
        <f t="shared" si="838"/>
        <v>-2.8234799999996966E-3</v>
      </c>
      <c r="K8912">
        <f t="shared" si="839"/>
        <v>1.0099438771157656E-3</v>
      </c>
      <c r="L8912">
        <f t="shared" si="840"/>
        <v>-1.5335738410899063E-2</v>
      </c>
    </row>
    <row r="8913" spans="1:12">
      <c r="A8913">
        <v>717.11297999999999</v>
      </c>
      <c r="B8913">
        <v>88.83</v>
      </c>
      <c r="C8913">
        <v>-1.08308</v>
      </c>
      <c r="D8913">
        <v>12.071149999999999</v>
      </c>
      <c r="E8913" s="1">
        <v>-2.2120999999999998E-2</v>
      </c>
      <c r="F8913">
        <v>0.2485</v>
      </c>
      <c r="G8913">
        <f t="shared" si="837"/>
        <v>1.2216003799999999</v>
      </c>
      <c r="H8913">
        <f t="shared" si="835"/>
        <v>-0.18411112163944177</v>
      </c>
      <c r="I8913">
        <f t="shared" si="836"/>
        <v>-2.112749901200529E-2</v>
      </c>
      <c r="J8913">
        <f t="shared" si="838"/>
        <v>-2.3259133333331339E-3</v>
      </c>
      <c r="K8913">
        <f t="shared" si="839"/>
        <v>1.0098327617982853E-3</v>
      </c>
      <c r="L8913">
        <f t="shared" si="840"/>
        <v>-1.2633203864175786E-2</v>
      </c>
    </row>
    <row r="8914" spans="1:12">
      <c r="A8914">
        <v>717.21698000000004</v>
      </c>
      <c r="B8914">
        <v>88.84</v>
      </c>
      <c r="C8914">
        <v>-1.0832999999999999</v>
      </c>
      <c r="D8914">
        <v>12.071149999999999</v>
      </c>
      <c r="E8914" s="1">
        <v>-1.7637E-2</v>
      </c>
      <c r="F8914">
        <v>0.24845</v>
      </c>
      <c r="G8914">
        <f t="shared" si="837"/>
        <v>1.2216003799999999</v>
      </c>
      <c r="H8914">
        <f t="shared" si="835"/>
        <v>-0.18411112163944177</v>
      </c>
      <c r="I8914">
        <f t="shared" si="836"/>
        <v>-2.112749901200529E-2</v>
      </c>
      <c r="J8914">
        <f t="shared" si="838"/>
        <v>-2.1639933333331696E-3</v>
      </c>
      <c r="K8914">
        <f t="shared" si="839"/>
        <v>1.009726717665809E-3</v>
      </c>
      <c r="L8914">
        <f t="shared" si="840"/>
        <v>-1.1753734994733644E-2</v>
      </c>
    </row>
    <row r="8915" spans="1:12">
      <c r="A8915">
        <v>717.31</v>
      </c>
      <c r="B8915">
        <v>88.85</v>
      </c>
      <c r="C8915">
        <v>-1.0819799999999999</v>
      </c>
      <c r="D8915">
        <v>12.07016</v>
      </c>
      <c r="E8915" s="1">
        <v>-1.4319999999999999E-2</v>
      </c>
      <c r="F8915">
        <v>0.24840999999999999</v>
      </c>
      <c r="G8915">
        <f t="shared" si="837"/>
        <v>1.2215001919999999</v>
      </c>
      <c r="H8915">
        <f t="shared" si="835"/>
        <v>-0.18421130963944177</v>
      </c>
      <c r="I8915">
        <f t="shared" si="836"/>
        <v>-2.1138995991938747E-2</v>
      </c>
      <c r="J8915">
        <f t="shared" si="838"/>
        <v>-2.337719999999978E-3</v>
      </c>
      <c r="K8915">
        <f t="shared" si="839"/>
        <v>1.0096318882135574E-3</v>
      </c>
      <c r="L8915">
        <f t="shared" si="840"/>
        <v>-1.2690426036140862E-2</v>
      </c>
    </row>
    <row r="8916" spans="1:12">
      <c r="A8916">
        <v>717.41498000000001</v>
      </c>
      <c r="B8916">
        <v>88.86</v>
      </c>
      <c r="C8916">
        <v>-1.08222</v>
      </c>
      <c r="D8916">
        <v>12.07114</v>
      </c>
      <c r="E8916" s="1">
        <v>-1.4552000000000001E-2</v>
      </c>
      <c r="F8916">
        <v>0.24834999999999999</v>
      </c>
      <c r="G8916">
        <f t="shared" si="837"/>
        <v>1.2215993679999999</v>
      </c>
      <c r="H8916">
        <f t="shared" si="835"/>
        <v>-0.18411213363944179</v>
      </c>
      <c r="I8916">
        <f t="shared" si="836"/>
        <v>-2.1127615143115733E-2</v>
      </c>
      <c r="J8916">
        <f t="shared" si="838"/>
        <v>-2.1774866666668525E-3</v>
      </c>
      <c r="K8916">
        <f t="shared" si="839"/>
        <v>1.009524887504099E-3</v>
      </c>
      <c r="L8916">
        <f t="shared" si="840"/>
        <v>-1.1826959058174621E-2</v>
      </c>
    </row>
    <row r="8917" spans="1:12">
      <c r="A8917">
        <v>717.51098999999999</v>
      </c>
      <c r="B8917">
        <v>88.87</v>
      </c>
      <c r="C8917">
        <v>-1.0824199999999999</v>
      </c>
      <c r="D8917">
        <v>12.07114</v>
      </c>
      <c r="E8917" s="1">
        <v>-1.8016000000000001E-2</v>
      </c>
      <c r="F8917">
        <v>0.24831</v>
      </c>
      <c r="G8917">
        <f t="shared" si="837"/>
        <v>1.2215993679999999</v>
      </c>
      <c r="H8917">
        <f t="shared" si="835"/>
        <v>-0.18411213363944179</v>
      </c>
      <c r="I8917">
        <f t="shared" si="836"/>
        <v>-2.1127615143115733E-2</v>
      </c>
      <c r="J8917">
        <f t="shared" si="838"/>
        <v>-1.8485866666667894E-3</v>
      </c>
      <c r="K8917">
        <f t="shared" si="839"/>
        <v>1.0094270493077556E-3</v>
      </c>
      <c r="L8917">
        <f t="shared" si="840"/>
        <v>-1.0040547736451697E-2</v>
      </c>
    </row>
    <row r="8918" spans="1:12">
      <c r="A8918">
        <v>717.60699</v>
      </c>
      <c r="B8918">
        <v>88.88</v>
      </c>
      <c r="C8918">
        <v>-1.08161</v>
      </c>
      <c r="D8918">
        <v>12.07016</v>
      </c>
      <c r="E8918" s="1">
        <v>-2.3151999999999999E-2</v>
      </c>
      <c r="F8918">
        <v>0.24826999999999999</v>
      </c>
      <c r="G8918">
        <f t="shared" si="837"/>
        <v>1.2215001919999999</v>
      </c>
      <c r="H8918">
        <f t="shared" si="835"/>
        <v>-0.18421130963944177</v>
      </c>
      <c r="I8918">
        <f t="shared" si="836"/>
        <v>-2.1138995991938747E-2</v>
      </c>
      <c r="J8918">
        <f t="shared" si="838"/>
        <v>-2.0121933333333243E-3</v>
      </c>
      <c r="K8918">
        <f t="shared" si="839"/>
        <v>1.009329240261025E-3</v>
      </c>
      <c r="L8918">
        <f t="shared" si="840"/>
        <v>-1.0923288788684071E-2</v>
      </c>
    </row>
    <row r="8919" spans="1:12">
      <c r="A8919">
        <v>717.71600000000001</v>
      </c>
      <c r="B8919">
        <v>88.89</v>
      </c>
      <c r="C8919">
        <v>-1.08186</v>
      </c>
      <c r="D8919">
        <v>12.07016</v>
      </c>
      <c r="E8919" s="1">
        <v>-2.6915000000000001E-2</v>
      </c>
      <c r="F8919">
        <v>0.24820999999999999</v>
      </c>
      <c r="G8919">
        <f t="shared" si="837"/>
        <v>1.2215001919999999</v>
      </c>
      <c r="H8919">
        <f t="shared" si="835"/>
        <v>-0.18421130963944177</v>
      </c>
      <c r="I8919">
        <f t="shared" si="836"/>
        <v>-2.1138995991938747E-2</v>
      </c>
      <c r="J8919">
        <f t="shared" si="838"/>
        <v>-1.8418399999999126E-3</v>
      </c>
      <c r="K8919">
        <f t="shared" si="839"/>
        <v>1.0092181990299395E-3</v>
      </c>
      <c r="L8919">
        <f t="shared" si="840"/>
        <v>-9.9985174830196921E-3</v>
      </c>
    </row>
    <row r="8920" spans="1:12">
      <c r="A8920">
        <v>717.80700999999999</v>
      </c>
      <c r="B8920">
        <v>88.9</v>
      </c>
      <c r="C8920">
        <v>-1.0830299999999999</v>
      </c>
      <c r="D8920">
        <v>12.07016</v>
      </c>
      <c r="E8920" s="1">
        <v>-2.63E-2</v>
      </c>
      <c r="F8920">
        <v>0.24817</v>
      </c>
      <c r="G8920">
        <f t="shared" si="837"/>
        <v>1.2215001919999999</v>
      </c>
      <c r="H8920">
        <f t="shared" si="835"/>
        <v>-0.18421130963944177</v>
      </c>
      <c r="I8920">
        <f t="shared" si="836"/>
        <v>-2.1138995991938747E-2</v>
      </c>
      <c r="J8920">
        <f t="shared" si="838"/>
        <v>-1.3375266666664624E-3</v>
      </c>
      <c r="K8920">
        <f t="shared" si="839"/>
        <v>1.0091255119129739E-3</v>
      </c>
      <c r="L8920">
        <f t="shared" si="840"/>
        <v>-7.2608281721921082E-3</v>
      </c>
    </row>
    <row r="8921" spans="1:12">
      <c r="A8921">
        <v>717.91301999999996</v>
      </c>
      <c r="B8921">
        <v>88.91</v>
      </c>
      <c r="C8921">
        <v>-1.0817699999999999</v>
      </c>
      <c r="D8921">
        <v>12.06917</v>
      </c>
      <c r="E8921" s="1">
        <v>-2.1070999999999999E-2</v>
      </c>
      <c r="F8921">
        <v>0.24812000000000001</v>
      </c>
      <c r="G8921">
        <f t="shared" si="837"/>
        <v>1.2214000039999999</v>
      </c>
      <c r="H8921">
        <f t="shared" si="835"/>
        <v>-0.18431149763944177</v>
      </c>
      <c r="I8921">
        <f t="shared" si="836"/>
        <v>-2.1150492971872204E-2</v>
      </c>
      <c r="J8921">
        <f t="shared" si="838"/>
        <v>-2.0020733333330999E-3</v>
      </c>
      <c r="K8921">
        <f t="shared" si="839"/>
        <v>1.0090175698413205E-3</v>
      </c>
      <c r="L8921">
        <f t="shared" si="840"/>
        <v>-1.0862444063308755E-2</v>
      </c>
    </row>
    <row r="8922" spans="1:12">
      <c r="A8922">
        <v>718.01801</v>
      </c>
      <c r="B8922">
        <v>88.92</v>
      </c>
      <c r="C8922">
        <v>-1.0794999999999999</v>
      </c>
      <c r="D8922">
        <v>12.06917</v>
      </c>
      <c r="E8922" s="1">
        <v>-1.2045999999999999E-2</v>
      </c>
      <c r="F8922">
        <v>0.24806</v>
      </c>
      <c r="G8922">
        <f t="shared" si="837"/>
        <v>1.2214000039999999</v>
      </c>
      <c r="H8922">
        <f t="shared" si="835"/>
        <v>-0.18431149763944177</v>
      </c>
      <c r="I8922">
        <f t="shared" si="836"/>
        <v>-2.1150492971872204E-2</v>
      </c>
      <c r="J8922">
        <f t="shared" si="838"/>
        <v>-2.3326599999996984E-3</v>
      </c>
      <c r="K8922">
        <f t="shared" si="839"/>
        <v>1.0089106891171761E-3</v>
      </c>
      <c r="L8922">
        <f t="shared" si="840"/>
        <v>-1.2656074254048709E-2</v>
      </c>
    </row>
    <row r="8923" spans="1:12">
      <c r="A8923">
        <v>718.11102000000005</v>
      </c>
      <c r="B8923">
        <v>88.93</v>
      </c>
      <c r="C8923">
        <v>-1.0782099999999999</v>
      </c>
      <c r="D8923">
        <v>12.06917</v>
      </c>
      <c r="E8923" s="1">
        <v>-8.2076000000000002E-4</v>
      </c>
      <c r="F8923">
        <v>0.24801999999999999</v>
      </c>
      <c r="G8923">
        <f t="shared" si="837"/>
        <v>1.2214000039999999</v>
      </c>
      <c r="H8923">
        <f t="shared" si="835"/>
        <v>-0.18431149763944177</v>
      </c>
      <c r="I8923">
        <f t="shared" si="836"/>
        <v>-2.1150492971872204E-2</v>
      </c>
      <c r="J8923">
        <f t="shared" si="838"/>
        <v>-2.3292866666661167E-3</v>
      </c>
      <c r="K8923">
        <f t="shared" si="839"/>
        <v>1.0088160230491056E-3</v>
      </c>
      <c r="L8923">
        <f t="shared" si="840"/>
        <v>-1.2637771905162257E-2</v>
      </c>
    </row>
    <row r="8924" spans="1:12">
      <c r="A8924">
        <v>718.20898</v>
      </c>
      <c r="B8924">
        <v>88.94</v>
      </c>
      <c r="C8924">
        <v>-1.07789</v>
      </c>
      <c r="D8924">
        <v>12.06917</v>
      </c>
      <c r="E8924" s="1">
        <v>8.6610999999999997E-3</v>
      </c>
      <c r="F8924">
        <v>0.24798000000000001</v>
      </c>
      <c r="G8924">
        <f t="shared" si="837"/>
        <v>1.2214000039999999</v>
      </c>
      <c r="H8924">
        <f t="shared" si="835"/>
        <v>-0.18431149763944177</v>
      </c>
      <c r="I8924">
        <f t="shared" si="836"/>
        <v>-2.1150492971872204E-2</v>
      </c>
      <c r="J8924">
        <f t="shared" si="838"/>
        <v>-2.8268533333329709E-3</v>
      </c>
      <c r="K8924">
        <f t="shared" si="839"/>
        <v>1.0087163380514293E-3</v>
      </c>
      <c r="L8924">
        <f t="shared" si="840"/>
        <v>-1.5337368365716312E-2</v>
      </c>
    </row>
    <row r="8925" spans="1:12">
      <c r="A8925">
        <v>718.31500000000005</v>
      </c>
      <c r="B8925">
        <v>88.95</v>
      </c>
      <c r="C8925">
        <v>-1.08063</v>
      </c>
      <c r="D8925">
        <v>12.06917</v>
      </c>
      <c r="E8925" s="1">
        <v>1.2357999999999999E-2</v>
      </c>
      <c r="F8925">
        <v>0.24792</v>
      </c>
      <c r="G8925">
        <f t="shared" si="837"/>
        <v>1.2214000039999999</v>
      </c>
      <c r="H8925">
        <f t="shared" si="835"/>
        <v>-0.18431149763944177</v>
      </c>
      <c r="I8925">
        <f t="shared" si="836"/>
        <v>-2.1150492971872204E-2</v>
      </c>
      <c r="J8925">
        <f t="shared" si="838"/>
        <v>-2.3309733333330735E-3</v>
      </c>
      <c r="K8925">
        <f t="shared" si="839"/>
        <v>1.0086084733197842E-3</v>
      </c>
      <c r="L8925">
        <f t="shared" si="840"/>
        <v>-1.2646923079606383E-2</v>
      </c>
    </row>
    <row r="8926" spans="1:12">
      <c r="A8926">
        <v>718.41301999999996</v>
      </c>
      <c r="B8926">
        <v>88.96</v>
      </c>
      <c r="C8926">
        <v>-1.07934</v>
      </c>
      <c r="D8926">
        <v>12.07015</v>
      </c>
      <c r="E8926" s="1">
        <v>8.3952999999999996E-3</v>
      </c>
      <c r="F8926">
        <v>0.24787000000000001</v>
      </c>
      <c r="G8926">
        <f t="shared" si="837"/>
        <v>1.2214991799999999</v>
      </c>
      <c r="H8926">
        <f t="shared" si="835"/>
        <v>-0.18421232163944179</v>
      </c>
      <c r="I8926">
        <f t="shared" si="836"/>
        <v>-2.113911212304919E-2</v>
      </c>
      <c r="J8926">
        <f t="shared" si="838"/>
        <v>-8.4164666666692439E-4</v>
      </c>
      <c r="K8926">
        <f t="shared" si="839"/>
        <v>1.0085087683080396E-3</v>
      </c>
      <c r="L8926">
        <f t="shared" si="840"/>
        <v>-4.5688945189794458E-3</v>
      </c>
    </row>
    <row r="8927" spans="1:12">
      <c r="A8927">
        <v>718.51397999999995</v>
      </c>
      <c r="B8927">
        <v>88.97</v>
      </c>
      <c r="C8927">
        <v>-1.0770599999999999</v>
      </c>
      <c r="D8927">
        <v>12.07015</v>
      </c>
      <c r="E8927" s="1">
        <v>-1.7205E-3</v>
      </c>
      <c r="F8927">
        <v>0.24782999999999999</v>
      </c>
      <c r="G8927">
        <f t="shared" si="837"/>
        <v>1.2214991799999999</v>
      </c>
      <c r="H8927">
        <f t="shared" ref="H8927:H8990" si="841">G8927-G$27-E$27</f>
        <v>-0.18421232163944179</v>
      </c>
      <c r="I8927">
        <f t="shared" ref="I8927:I8990" si="842">H8927/(G$30-G$27-E$27)</f>
        <v>-2.113911212304919E-2</v>
      </c>
      <c r="J8927">
        <f t="shared" si="838"/>
        <v>-1.1806666666981141E-5</v>
      </c>
      <c r="K8927">
        <f t="shared" si="839"/>
        <v>1.0084060933623908E-3</v>
      </c>
      <c r="L8927">
        <f t="shared" si="840"/>
        <v>-6.4092708684765909E-5</v>
      </c>
    </row>
    <row r="8928" spans="1:12">
      <c r="A8928">
        <v>718.60901000000001</v>
      </c>
      <c r="B8928">
        <v>88.98</v>
      </c>
      <c r="C8928">
        <v>-1.07674</v>
      </c>
      <c r="D8928">
        <v>12.07015</v>
      </c>
      <c r="E8928" s="1">
        <v>-1.4119E-2</v>
      </c>
      <c r="F8928">
        <v>0.24778</v>
      </c>
      <c r="G8928">
        <f t="shared" si="837"/>
        <v>1.2214991799999999</v>
      </c>
      <c r="H8928">
        <f t="shared" si="841"/>
        <v>-0.18421232163944179</v>
      </c>
      <c r="I8928">
        <f t="shared" si="842"/>
        <v>-2.113911212304919E-2</v>
      </c>
      <c r="J8928">
        <f t="shared" si="838"/>
        <v>8.1971999999970653E-4</v>
      </c>
      <c r="K8928">
        <f t="shared" si="839"/>
        <v>1.0083094682447099E-3</v>
      </c>
      <c r="L8928">
        <f t="shared" si="840"/>
        <v>4.4498652028507734E-3</v>
      </c>
    </row>
    <row r="8929" spans="1:12">
      <c r="A8929">
        <v>718.70696999999996</v>
      </c>
      <c r="B8929">
        <v>88.99</v>
      </c>
      <c r="C8929">
        <v>-1.07545</v>
      </c>
      <c r="D8929">
        <v>12.06916</v>
      </c>
      <c r="E8929" s="1">
        <v>-2.5052999999999999E-2</v>
      </c>
      <c r="F8929">
        <v>0.24773999999999999</v>
      </c>
      <c r="G8929">
        <f t="shared" si="837"/>
        <v>1.2213989919999999</v>
      </c>
      <c r="H8929">
        <f t="shared" si="841"/>
        <v>-0.18431250963944179</v>
      </c>
      <c r="I8929">
        <f t="shared" si="842"/>
        <v>-2.1150609102982647E-2</v>
      </c>
      <c r="J8929">
        <f t="shared" si="838"/>
        <v>9.850133333329954E-4</v>
      </c>
      <c r="K8929">
        <f t="shared" si="839"/>
        <v>1.008209883326222E-3</v>
      </c>
      <c r="L8929">
        <f t="shared" si="840"/>
        <v>5.3442565307146592E-3</v>
      </c>
    </row>
    <row r="8930" spans="1:12">
      <c r="A8930">
        <v>718.81500000000005</v>
      </c>
      <c r="B8930">
        <v>89</v>
      </c>
      <c r="C8930">
        <v>-1.0786899999999999</v>
      </c>
      <c r="D8930">
        <v>12.06916</v>
      </c>
      <c r="E8930" s="1">
        <v>-3.2904000000000003E-2</v>
      </c>
      <c r="F8930">
        <v>0.24768000000000001</v>
      </c>
      <c r="G8930">
        <f t="shared" si="837"/>
        <v>1.2213989919999999</v>
      </c>
      <c r="H8930">
        <f t="shared" si="841"/>
        <v>-0.18431250963944179</v>
      </c>
      <c r="I8930">
        <f t="shared" si="842"/>
        <v>-2.1150609102982647E-2</v>
      </c>
      <c r="J8930">
        <f t="shared" si="838"/>
        <v>4.8407333333296113E-4</v>
      </c>
      <c r="K8930">
        <f t="shared" si="839"/>
        <v>1.0081000841763569E-3</v>
      </c>
      <c r="L8930">
        <f t="shared" si="840"/>
        <v>2.626372644374065E-3</v>
      </c>
    </row>
    <row r="8931" spans="1:12">
      <c r="A8931">
        <v>718.91498000000001</v>
      </c>
      <c r="B8931">
        <v>89.01</v>
      </c>
      <c r="C8931">
        <v>-1.0784</v>
      </c>
      <c r="D8931">
        <v>12.06916</v>
      </c>
      <c r="E8931" s="1">
        <v>-3.8420999999999997E-2</v>
      </c>
      <c r="F8931">
        <v>0.24762999999999999</v>
      </c>
      <c r="G8931">
        <f t="shared" si="837"/>
        <v>1.2213989919999999</v>
      </c>
      <c r="H8931">
        <f t="shared" si="841"/>
        <v>-0.18431250963944179</v>
      </c>
      <c r="I8931">
        <f t="shared" si="842"/>
        <v>-2.1150609102982647E-2</v>
      </c>
      <c r="J8931">
        <f t="shared" si="838"/>
        <v>-1.518000000041497E-5</v>
      </c>
      <c r="K8931">
        <f t="shared" si="839"/>
        <v>1.0079984881635475E-3</v>
      </c>
      <c r="L8931">
        <f t="shared" si="840"/>
        <v>-8.2360117770142601E-5</v>
      </c>
    </row>
    <row r="8932" spans="1:12">
      <c r="A8932">
        <v>719.01702999999998</v>
      </c>
      <c r="B8932">
        <v>89.02</v>
      </c>
      <c r="C8932">
        <v>-1.07612</v>
      </c>
      <c r="D8932">
        <v>12.06818</v>
      </c>
      <c r="E8932" s="1">
        <v>-4.2352000000000001E-2</v>
      </c>
      <c r="F8932">
        <v>0.24757999999999999</v>
      </c>
      <c r="G8932">
        <f t="shared" si="837"/>
        <v>1.2212998159999999</v>
      </c>
      <c r="H8932">
        <f t="shared" si="841"/>
        <v>-0.18441168563944177</v>
      </c>
      <c r="I8932">
        <f t="shared" si="842"/>
        <v>-2.1161989951805661E-2</v>
      </c>
      <c r="J8932">
        <f t="shared" si="838"/>
        <v>-1.1739200000000566E-3</v>
      </c>
      <c r="K8932">
        <f t="shared" si="839"/>
        <v>1.0078948098083849E-3</v>
      </c>
      <c r="L8932">
        <f t="shared" si="840"/>
        <v>-6.3657571152800083E-3</v>
      </c>
    </row>
    <row r="8933" spans="1:12">
      <c r="A8933">
        <v>719.11401000000001</v>
      </c>
      <c r="B8933">
        <v>89.03</v>
      </c>
      <c r="C8933">
        <v>-1.0768200000000001</v>
      </c>
      <c r="D8933">
        <v>12.06818</v>
      </c>
      <c r="E8933" s="1">
        <v>-4.4787E-2</v>
      </c>
      <c r="F8933">
        <v>0.24754000000000001</v>
      </c>
      <c r="G8933">
        <f t="shared" si="837"/>
        <v>1.2212998159999999</v>
      </c>
      <c r="H8933">
        <f t="shared" si="841"/>
        <v>-0.18441168563944177</v>
      </c>
      <c r="I8933">
        <f t="shared" si="842"/>
        <v>-2.1161989951805661E-2</v>
      </c>
      <c r="J8933">
        <f t="shared" si="838"/>
        <v>-2.1656799999998522E-3</v>
      </c>
      <c r="K8933">
        <f t="shared" si="839"/>
        <v>1.0077963021152001E-3</v>
      </c>
      <c r="L8933">
        <f t="shared" si="840"/>
        <v>-1.1743724333360028E-2</v>
      </c>
    </row>
    <row r="8934" spans="1:12">
      <c r="A8934">
        <v>719.21600000000001</v>
      </c>
      <c r="B8934">
        <v>89.04</v>
      </c>
      <c r="C8934">
        <v>-1.07803</v>
      </c>
      <c r="D8934">
        <v>12.06719</v>
      </c>
      <c r="E8934" s="1">
        <v>-4.4839999999999998E-2</v>
      </c>
      <c r="F8934">
        <v>0.24748999999999999</v>
      </c>
      <c r="G8934">
        <f t="shared" si="837"/>
        <v>1.2211996279999999</v>
      </c>
      <c r="H8934">
        <f t="shared" si="841"/>
        <v>-0.18451187363944177</v>
      </c>
      <c r="I8934">
        <f t="shared" si="842"/>
        <v>-2.1173486931739118E-2</v>
      </c>
      <c r="J8934">
        <f t="shared" si="838"/>
        <v>-3.6583799999992958E-3</v>
      </c>
      <c r="K8934">
        <f t="shared" si="839"/>
        <v>1.0076927262723631E-3</v>
      </c>
      <c r="L8934">
        <f t="shared" si="840"/>
        <v>-1.9827341882334398E-2</v>
      </c>
    </row>
    <row r="8935" spans="1:12">
      <c r="A8935">
        <v>719.31299000000001</v>
      </c>
      <c r="B8935">
        <v>89.05</v>
      </c>
      <c r="C8935">
        <v>-1.07674</v>
      </c>
      <c r="D8935">
        <v>12.06719</v>
      </c>
      <c r="E8935" s="1">
        <v>-4.2509999999999999E-2</v>
      </c>
      <c r="F8935">
        <v>0.24743999999999999</v>
      </c>
      <c r="G8935">
        <f t="shared" si="837"/>
        <v>1.2211996279999999</v>
      </c>
      <c r="H8935">
        <f t="shared" si="841"/>
        <v>-0.18451187363944177</v>
      </c>
      <c r="I8935">
        <f t="shared" si="842"/>
        <v>-2.1173486931739118E-2</v>
      </c>
      <c r="J8935">
        <f t="shared" si="838"/>
        <v>-3.9906533333328824E-3</v>
      </c>
      <c r="K8935">
        <f t="shared" si="839"/>
        <v>1.0075942479225346E-3</v>
      </c>
      <c r="L8935">
        <f t="shared" si="840"/>
        <v>-2.1628165465010101E-2</v>
      </c>
    </row>
    <row r="8936" spans="1:12">
      <c r="A8936">
        <v>719.41998000000001</v>
      </c>
      <c r="B8936">
        <v>89.06</v>
      </c>
      <c r="C8936">
        <v>-1.07847</v>
      </c>
      <c r="D8936">
        <v>12.06621</v>
      </c>
      <c r="E8936" s="1">
        <v>-3.9010999999999997E-2</v>
      </c>
      <c r="F8936">
        <v>0.24739</v>
      </c>
      <c r="G8936">
        <f t="shared" si="837"/>
        <v>1.2211004519999999</v>
      </c>
      <c r="H8936">
        <f t="shared" si="841"/>
        <v>-0.18461104963944175</v>
      </c>
      <c r="I8936">
        <f t="shared" si="842"/>
        <v>-2.1184867780562132E-2</v>
      </c>
      <c r="J8936">
        <f t="shared" si="838"/>
        <v>-4.4848466666660763E-3</v>
      </c>
      <c r="K8936">
        <f t="shared" si="839"/>
        <v>1.0074856384433468E-3</v>
      </c>
      <c r="L8936">
        <f t="shared" si="840"/>
        <v>-2.4293489882784885E-2</v>
      </c>
    </row>
    <row r="8937" spans="1:12">
      <c r="A8937">
        <v>719.51000999999997</v>
      </c>
      <c r="B8937">
        <v>89.07</v>
      </c>
      <c r="C8937">
        <v>-1.0801499999999999</v>
      </c>
      <c r="D8937">
        <v>12.06621</v>
      </c>
      <c r="E8937" s="1">
        <v>-3.5111000000000003E-2</v>
      </c>
      <c r="F8937">
        <v>0.24734</v>
      </c>
      <c r="G8937">
        <f t="shared" si="837"/>
        <v>1.2211004519999999</v>
      </c>
      <c r="H8937">
        <f t="shared" si="841"/>
        <v>-0.18461104963944175</v>
      </c>
      <c r="I8937">
        <f t="shared" si="842"/>
        <v>-2.1184867780562132E-2</v>
      </c>
      <c r="J8937">
        <f t="shared" si="838"/>
        <v>-4.314493333332791E-3</v>
      </c>
      <c r="K8937">
        <f t="shared" si="839"/>
        <v>1.0073942638225146E-3</v>
      </c>
      <c r="L8937">
        <f t="shared" si="840"/>
        <v>-2.3370720992916174E-2</v>
      </c>
    </row>
    <row r="8938" spans="1:12">
      <c r="A8938">
        <v>719.61603000000002</v>
      </c>
      <c r="B8938">
        <v>89.08</v>
      </c>
      <c r="C8938">
        <v>-1.07988</v>
      </c>
      <c r="D8938">
        <v>12.06621</v>
      </c>
      <c r="E8938" s="1">
        <v>-3.1322999999999997E-2</v>
      </c>
      <c r="F8938">
        <v>0.24729000000000001</v>
      </c>
      <c r="G8938">
        <f t="shared" si="837"/>
        <v>1.2211004519999999</v>
      </c>
      <c r="H8938">
        <f t="shared" si="841"/>
        <v>-0.18461104963944175</v>
      </c>
      <c r="I8938">
        <f t="shared" si="842"/>
        <v>-2.1184867780562132E-2</v>
      </c>
      <c r="J8938">
        <f t="shared" si="838"/>
        <v>-4.3144933333330417E-3</v>
      </c>
      <c r="K8938">
        <f t="shared" si="839"/>
        <v>1.007286681636357E-3</v>
      </c>
      <c r="L8938">
        <f t="shared" si="840"/>
        <v>-2.3370720992917531E-2</v>
      </c>
    </row>
    <row r="8939" spans="1:12">
      <c r="A8939">
        <v>719.71100000000001</v>
      </c>
      <c r="B8939">
        <v>89.09</v>
      </c>
      <c r="C8939">
        <v>-1.07758</v>
      </c>
      <c r="D8939">
        <v>12.06522</v>
      </c>
      <c r="E8939" s="1">
        <v>-2.8039999999999999E-2</v>
      </c>
      <c r="F8939">
        <v>0.24725</v>
      </c>
      <c r="G8939">
        <f t="shared" si="837"/>
        <v>1.2210002639999999</v>
      </c>
      <c r="H8939">
        <f t="shared" si="841"/>
        <v>-0.18471123763944175</v>
      </c>
      <c r="I8939">
        <f t="shared" si="842"/>
        <v>-2.1196364760495589E-2</v>
      </c>
      <c r="J8939">
        <f t="shared" si="838"/>
        <v>-4.4848466666663695E-3</v>
      </c>
      <c r="K8939">
        <f t="shared" si="839"/>
        <v>1.0071903317785671E-3</v>
      </c>
      <c r="L8939">
        <f t="shared" si="840"/>
        <v>-2.4280313011712025E-2</v>
      </c>
    </row>
    <row r="8940" spans="1:12">
      <c r="A8940">
        <v>719.82397000000003</v>
      </c>
      <c r="B8940">
        <v>89.1</v>
      </c>
      <c r="C8940">
        <v>-1.07582</v>
      </c>
      <c r="D8940">
        <v>12.06522</v>
      </c>
      <c r="E8940" s="1">
        <v>-2.5954999999999999E-2</v>
      </c>
      <c r="F8940">
        <v>0.24718999999999999</v>
      </c>
      <c r="G8940">
        <f t="shared" si="837"/>
        <v>1.2210002639999999</v>
      </c>
      <c r="H8940">
        <f t="shared" si="841"/>
        <v>-0.18471123763944175</v>
      </c>
      <c r="I8940">
        <f t="shared" si="842"/>
        <v>-2.1196364760495589E-2</v>
      </c>
      <c r="J8940">
        <f t="shared" si="838"/>
        <v>-3.9906533333332076E-3</v>
      </c>
      <c r="K8940">
        <f t="shared" si="839"/>
        <v>1.0070757443923731E-3</v>
      </c>
      <c r="L8940">
        <f t="shared" si="840"/>
        <v>-2.1604821581689602E-2</v>
      </c>
    </row>
    <row r="8941" spans="1:12">
      <c r="A8941">
        <v>719.91101000000003</v>
      </c>
      <c r="B8941">
        <v>89.11</v>
      </c>
      <c r="C8941">
        <v>-1.07551</v>
      </c>
      <c r="D8941">
        <v>12.06522</v>
      </c>
      <c r="E8941" s="1">
        <v>-2.4667000000000001E-2</v>
      </c>
      <c r="F8941">
        <v>0.24715000000000001</v>
      </c>
      <c r="G8941">
        <f t="shared" si="837"/>
        <v>1.2210002639999999</v>
      </c>
      <c r="H8941">
        <f t="shared" si="841"/>
        <v>-0.18471123763944175</v>
      </c>
      <c r="I8941">
        <f t="shared" si="842"/>
        <v>-2.1196364760495589E-2</v>
      </c>
      <c r="J8941">
        <f t="shared" si="838"/>
        <v>-3.6583799999999685E-3</v>
      </c>
      <c r="K8941">
        <f t="shared" si="839"/>
        <v>1.0069874760262716E-3</v>
      </c>
      <c r="L8941">
        <f t="shared" si="840"/>
        <v>-1.9805941678227312E-2</v>
      </c>
    </row>
    <row r="8942" spans="1:12">
      <c r="A8942">
        <v>720.01598999999999</v>
      </c>
      <c r="B8942">
        <v>89.12</v>
      </c>
      <c r="C8942">
        <v>-1.07823</v>
      </c>
      <c r="D8942">
        <v>12.06522</v>
      </c>
      <c r="E8942" s="1">
        <v>-2.3140000000000001E-2</v>
      </c>
      <c r="F8942">
        <v>0.24709999999999999</v>
      </c>
      <c r="G8942">
        <f t="shared" si="837"/>
        <v>1.2210002639999999</v>
      </c>
      <c r="H8942">
        <f t="shared" si="841"/>
        <v>-0.18471123763944175</v>
      </c>
      <c r="I8942">
        <f t="shared" si="842"/>
        <v>-2.1196364760495589E-2</v>
      </c>
      <c r="J8942">
        <f t="shared" si="838"/>
        <v>-2.8268533333331318E-3</v>
      </c>
      <c r="K8942">
        <f t="shared" si="839"/>
        <v>1.006881035062427E-3</v>
      </c>
      <c r="L8942">
        <f t="shared" si="840"/>
        <v>-1.530417623453522E-2</v>
      </c>
    </row>
    <row r="8943" spans="1:12">
      <c r="A8943">
        <v>720.12201000000005</v>
      </c>
      <c r="B8943">
        <v>89.13</v>
      </c>
      <c r="C8943">
        <v>-1.07595</v>
      </c>
      <c r="D8943">
        <v>12.06423</v>
      </c>
      <c r="E8943" s="1">
        <v>-2.0285999999999998E-2</v>
      </c>
      <c r="F8943">
        <v>0.24704999999999999</v>
      </c>
      <c r="G8943">
        <f t="shared" si="837"/>
        <v>1.2209000759999999</v>
      </c>
      <c r="H8943">
        <f t="shared" si="841"/>
        <v>-0.18481142563944175</v>
      </c>
      <c r="I8943">
        <f t="shared" si="842"/>
        <v>-2.1207861740429046E-2</v>
      </c>
      <c r="J8943">
        <f t="shared" si="838"/>
        <v>-2.9988933333331648E-3</v>
      </c>
      <c r="K8943">
        <f t="shared" si="839"/>
        <v>1.0067735624604986E-3</v>
      </c>
      <c r="L8943">
        <f t="shared" si="840"/>
        <v>-1.6226774524124184E-2</v>
      </c>
    </row>
    <row r="8944" spans="1:12">
      <c r="A8944">
        <v>720.21898999999996</v>
      </c>
      <c r="B8944">
        <v>89.14</v>
      </c>
      <c r="C8944">
        <v>-1.0736600000000001</v>
      </c>
      <c r="D8944">
        <v>12.06423</v>
      </c>
      <c r="E8944" s="1">
        <v>-1.5701E-2</v>
      </c>
      <c r="F8944">
        <v>0.247</v>
      </c>
      <c r="G8944">
        <f t="shared" si="837"/>
        <v>1.2209000759999999</v>
      </c>
      <c r="H8944">
        <f t="shared" si="841"/>
        <v>-0.18481142563944175</v>
      </c>
      <c r="I8944">
        <f t="shared" si="842"/>
        <v>-2.1207861740429046E-2</v>
      </c>
      <c r="J8944">
        <f t="shared" si="838"/>
        <v>-2.671679999999974E-3</v>
      </c>
      <c r="K8944">
        <f t="shared" si="839"/>
        <v>1.0066752738073694E-3</v>
      </c>
      <c r="L8944">
        <f t="shared" si="840"/>
        <v>-1.445624906986159E-2</v>
      </c>
    </row>
    <row r="8945" spans="1:12">
      <c r="A8945">
        <v>720.31799000000001</v>
      </c>
      <c r="B8945">
        <v>89.15</v>
      </c>
      <c r="C8945">
        <v>-1.07436</v>
      </c>
      <c r="D8945">
        <v>12.06423</v>
      </c>
      <c r="E8945" s="1">
        <v>-1.1062000000000001E-2</v>
      </c>
      <c r="F8945">
        <v>0.24695</v>
      </c>
      <c r="G8945">
        <f t="shared" si="837"/>
        <v>1.2209000759999999</v>
      </c>
      <c r="H8945">
        <f t="shared" si="841"/>
        <v>-0.18481142563944175</v>
      </c>
      <c r="I8945">
        <f t="shared" si="842"/>
        <v>-2.1207861740429046E-2</v>
      </c>
      <c r="J8945">
        <f t="shared" si="838"/>
        <v>-2.6716799999997524E-3</v>
      </c>
      <c r="K8945">
        <f t="shared" si="839"/>
        <v>1.0065749576893767E-3</v>
      </c>
      <c r="L8945">
        <f t="shared" si="840"/>
        <v>-1.4456249069860389E-2</v>
      </c>
    </row>
    <row r="8946" spans="1:12">
      <c r="A8946">
        <v>720.41399999999999</v>
      </c>
      <c r="B8946">
        <v>89.16</v>
      </c>
      <c r="C8946">
        <v>-1.0760700000000001</v>
      </c>
      <c r="D8946">
        <v>12.06423</v>
      </c>
      <c r="E8946" s="1">
        <v>-9.0408999999999993E-3</v>
      </c>
      <c r="F8946">
        <v>0.24690999999999999</v>
      </c>
      <c r="G8946">
        <f t="shared" si="837"/>
        <v>1.2209000759999999</v>
      </c>
      <c r="H8946">
        <f t="shared" si="841"/>
        <v>-0.18481142563944175</v>
      </c>
      <c r="I8946">
        <f t="shared" si="842"/>
        <v>-2.1207861740429046E-2</v>
      </c>
      <c r="J8946">
        <f t="shared" si="838"/>
        <v>-2.3377199999999676E-3</v>
      </c>
      <c r="K8946">
        <f t="shared" si="839"/>
        <v>1.0064776904155142E-3</v>
      </c>
      <c r="L8946">
        <f t="shared" si="840"/>
        <v>-1.2649217936128838E-2</v>
      </c>
    </row>
    <row r="8947" spans="1:12">
      <c r="A8947">
        <v>720.51801</v>
      </c>
      <c r="B8947">
        <v>89.17</v>
      </c>
      <c r="C8947">
        <v>-1.0752900000000001</v>
      </c>
      <c r="D8947">
        <v>12.06423</v>
      </c>
      <c r="E8947" s="1">
        <v>-1.1062000000000001E-2</v>
      </c>
      <c r="F8947">
        <v>0.24685000000000001</v>
      </c>
      <c r="G8947">
        <f t="shared" si="837"/>
        <v>1.2209000759999999</v>
      </c>
      <c r="H8947">
        <f t="shared" si="841"/>
        <v>-0.18481142563944175</v>
      </c>
      <c r="I8947">
        <f t="shared" si="842"/>
        <v>-2.1207861740429046E-2</v>
      </c>
      <c r="J8947">
        <f t="shared" si="838"/>
        <v>-1.6697999999999546E-3</v>
      </c>
      <c r="K8947">
        <f t="shared" si="839"/>
        <v>1.0063723395905642E-3</v>
      </c>
      <c r="L8947">
        <f t="shared" si="840"/>
        <v>-9.0351556686633361E-3</v>
      </c>
    </row>
    <row r="8948" spans="1:12">
      <c r="A8948">
        <v>720.62097000000006</v>
      </c>
      <c r="B8948">
        <v>89.18</v>
      </c>
      <c r="C8948">
        <v>-1.0745</v>
      </c>
      <c r="D8948">
        <v>12.06423</v>
      </c>
      <c r="E8948" s="1">
        <v>-1.5701E-2</v>
      </c>
      <c r="F8948">
        <v>0.24679999999999999</v>
      </c>
      <c r="G8948">
        <f t="shared" si="837"/>
        <v>1.2209000759999999</v>
      </c>
      <c r="H8948">
        <f t="shared" si="841"/>
        <v>-0.18481142563944175</v>
      </c>
      <c r="I8948">
        <f t="shared" si="842"/>
        <v>-2.1207861740429046E-2</v>
      </c>
      <c r="J8948">
        <f t="shared" si="838"/>
        <v>-1.5028199999998163E-3</v>
      </c>
      <c r="K8948">
        <f t="shared" si="839"/>
        <v>1.0062680740211198E-3</v>
      </c>
      <c r="L8948">
        <f t="shared" si="840"/>
        <v>-8.1316401017962284E-3</v>
      </c>
    </row>
    <row r="8949" spans="1:12">
      <c r="A8949">
        <v>720.72100999999998</v>
      </c>
      <c r="B8949">
        <v>89.19</v>
      </c>
      <c r="C8949">
        <v>-1.07121</v>
      </c>
      <c r="D8949">
        <v>12.06423</v>
      </c>
      <c r="E8949" s="1">
        <v>-2.0285999999999998E-2</v>
      </c>
      <c r="F8949">
        <v>0.24676000000000001</v>
      </c>
      <c r="G8949">
        <f t="shared" si="837"/>
        <v>1.2209000759999999</v>
      </c>
      <c r="H8949">
        <f t="shared" si="841"/>
        <v>-0.18481142563944175</v>
      </c>
      <c r="I8949">
        <f t="shared" si="842"/>
        <v>-2.1207861740429046E-2</v>
      </c>
      <c r="J8949">
        <f t="shared" si="838"/>
        <v>-1.1688599999999446E-3</v>
      </c>
      <c r="K8949">
        <f t="shared" si="839"/>
        <v>1.0061667861707728E-3</v>
      </c>
      <c r="L8949">
        <f t="shared" si="840"/>
        <v>-6.3246089680642067E-3</v>
      </c>
    </row>
    <row r="8950" spans="1:12">
      <c r="A8950">
        <v>720.81701999999996</v>
      </c>
      <c r="B8950">
        <v>89.2</v>
      </c>
      <c r="C8950">
        <v>-1.07392</v>
      </c>
      <c r="D8950">
        <v>12.06324</v>
      </c>
      <c r="E8950" s="1">
        <v>-2.3115E-2</v>
      </c>
      <c r="F8950">
        <v>0.24671000000000001</v>
      </c>
      <c r="G8950">
        <f t="shared" si="837"/>
        <v>1.2207998879999999</v>
      </c>
      <c r="H8950">
        <f t="shared" si="841"/>
        <v>-0.18491161363944175</v>
      </c>
      <c r="I8950">
        <f t="shared" si="842"/>
        <v>-2.1219358720362503E-2</v>
      </c>
      <c r="J8950">
        <f t="shared" si="838"/>
        <v>-1.335839999999948E-3</v>
      </c>
      <c r="K8950">
        <f t="shared" si="839"/>
        <v>1.0060695977619058E-3</v>
      </c>
      <c r="L8950">
        <f t="shared" si="840"/>
        <v>-7.2242082241772863E-3</v>
      </c>
    </row>
    <row r="8951" spans="1:12">
      <c r="A8951">
        <v>720.91301999999996</v>
      </c>
      <c r="B8951">
        <v>89.21</v>
      </c>
      <c r="C8951">
        <v>-1.07412</v>
      </c>
      <c r="D8951">
        <v>12.06324</v>
      </c>
      <c r="E8951" s="1">
        <v>-2.4263E-2</v>
      </c>
      <c r="F8951">
        <v>0.24665999999999999</v>
      </c>
      <c r="G8951">
        <f t="shared" si="837"/>
        <v>1.2207998879999999</v>
      </c>
      <c r="H8951">
        <f t="shared" si="841"/>
        <v>-0.18491161363944175</v>
      </c>
      <c r="I8951">
        <f t="shared" si="842"/>
        <v>-2.1219358720362503E-2</v>
      </c>
      <c r="J8951">
        <f t="shared" si="838"/>
        <v>-1.1688599999999732E-3</v>
      </c>
      <c r="K8951">
        <f t="shared" si="839"/>
        <v>1.0059724382464202E-3</v>
      </c>
      <c r="L8951">
        <f t="shared" si="840"/>
        <v>-6.3211821961552265E-3</v>
      </c>
    </row>
    <row r="8952" spans="1:12">
      <c r="A8952">
        <v>721.01598999999999</v>
      </c>
      <c r="B8952">
        <v>89.22</v>
      </c>
      <c r="C8952">
        <v>-1.07334</v>
      </c>
      <c r="D8952">
        <v>12.06324</v>
      </c>
      <c r="E8952" s="1">
        <v>-2.4288000000000001E-2</v>
      </c>
      <c r="F8952">
        <v>0.24661</v>
      </c>
      <c r="G8952">
        <f t="shared" si="837"/>
        <v>1.2207998879999999</v>
      </c>
      <c r="H8952">
        <f t="shared" si="841"/>
        <v>-0.18491161363944175</v>
      </c>
      <c r="I8952">
        <f t="shared" si="842"/>
        <v>-2.1219358720362503E-2</v>
      </c>
      <c r="J8952">
        <f t="shared" si="838"/>
        <v>-1.5028200000000856E-3</v>
      </c>
      <c r="K8952">
        <f t="shared" si="839"/>
        <v>1.0058682454023599E-3</v>
      </c>
      <c r="L8952">
        <f t="shared" si="840"/>
        <v>-8.1272342522002265E-3</v>
      </c>
    </row>
    <row r="8953" spans="1:12">
      <c r="A8953">
        <v>721.11797999999999</v>
      </c>
      <c r="B8953">
        <v>89.23</v>
      </c>
      <c r="C8953">
        <v>-1.0755600000000001</v>
      </c>
      <c r="D8953">
        <v>12.06324</v>
      </c>
      <c r="E8953" s="1">
        <v>-2.3515000000000001E-2</v>
      </c>
      <c r="F8953">
        <v>0.24656</v>
      </c>
      <c r="G8953">
        <f t="shared" si="837"/>
        <v>1.2207998879999999</v>
      </c>
      <c r="H8953">
        <f t="shared" si="841"/>
        <v>-0.18491161363944175</v>
      </c>
      <c r="I8953">
        <f t="shared" si="842"/>
        <v>-2.1219358720362503E-2</v>
      </c>
      <c r="J8953">
        <f t="shared" si="838"/>
        <v>-1.66980000000006E-3</v>
      </c>
      <c r="K8953">
        <f t="shared" si="839"/>
        <v>1.0057650654705787E-3</v>
      </c>
      <c r="L8953">
        <f t="shared" si="840"/>
        <v>-9.0302602802222846E-3</v>
      </c>
    </row>
    <row r="8954" spans="1:12">
      <c r="A8954">
        <v>721.21600000000001</v>
      </c>
      <c r="B8954">
        <v>89.24</v>
      </c>
      <c r="C8954">
        <v>-1.07376</v>
      </c>
      <c r="D8954">
        <v>12.062250000000001</v>
      </c>
      <c r="E8954" s="1">
        <v>-2.1912999999999998E-2</v>
      </c>
      <c r="F8954">
        <v>0.24651999999999999</v>
      </c>
      <c r="G8954">
        <f t="shared" si="837"/>
        <v>1.2206996999999999</v>
      </c>
      <c r="H8954">
        <f t="shared" si="841"/>
        <v>-0.18501180163944175</v>
      </c>
      <c r="I8954">
        <f t="shared" si="842"/>
        <v>-2.1230855700295957E-2</v>
      </c>
      <c r="J8954">
        <f t="shared" si="838"/>
        <v>-2.337720000000031E-3</v>
      </c>
      <c r="K8954">
        <f t="shared" si="839"/>
        <v>1.0056659218034406E-3</v>
      </c>
      <c r="L8954">
        <f t="shared" si="840"/>
        <v>-1.2635518271185052E-2</v>
      </c>
    </row>
    <row r="8955" spans="1:12">
      <c r="A8955">
        <v>721.32299999999998</v>
      </c>
      <c r="B8955">
        <v>89.25</v>
      </c>
      <c r="C8955">
        <v>-1.0724800000000001</v>
      </c>
      <c r="D8955">
        <v>12.062250000000001</v>
      </c>
      <c r="E8955" s="1">
        <v>-1.9775000000000001E-2</v>
      </c>
      <c r="F8955">
        <v>0.24646000000000001</v>
      </c>
      <c r="G8955">
        <f t="shared" si="837"/>
        <v>1.2206996999999999</v>
      </c>
      <c r="H8955">
        <f t="shared" si="841"/>
        <v>-0.18501180163944175</v>
      </c>
      <c r="I8955">
        <f t="shared" si="842"/>
        <v>-2.1230855700295957E-2</v>
      </c>
      <c r="J8955">
        <f t="shared" si="838"/>
        <v>-2.6716800000001427E-3</v>
      </c>
      <c r="K8955">
        <f t="shared" si="839"/>
        <v>1.0055577175046482E-3</v>
      </c>
      <c r="L8955">
        <f t="shared" si="840"/>
        <v>-1.4440592309926354E-2</v>
      </c>
    </row>
    <row r="8956" spans="1:12">
      <c r="A8956">
        <v>721.42200000000003</v>
      </c>
      <c r="B8956">
        <v>89.26</v>
      </c>
      <c r="C8956">
        <v>-1.0706899999999999</v>
      </c>
      <c r="D8956">
        <v>12.062250000000001</v>
      </c>
      <c r="E8956" s="1">
        <v>-1.8675000000000001E-2</v>
      </c>
      <c r="F8956">
        <v>0.24642</v>
      </c>
      <c r="G8956">
        <f t="shared" si="837"/>
        <v>1.2206996999999999</v>
      </c>
      <c r="H8956">
        <f t="shared" si="841"/>
        <v>-0.18501180163944175</v>
      </c>
      <c r="I8956">
        <f t="shared" si="842"/>
        <v>-2.1230855700295957E-2</v>
      </c>
      <c r="J8956">
        <f t="shared" si="838"/>
        <v>-2.6716799999999957E-3</v>
      </c>
      <c r="K8956">
        <f t="shared" si="839"/>
        <v>1.0054576239829796E-3</v>
      </c>
      <c r="L8956">
        <f t="shared" si="840"/>
        <v>-1.444059230992556E-2</v>
      </c>
    </row>
    <row r="8957" spans="1:12">
      <c r="A8957">
        <v>721.52002000000005</v>
      </c>
      <c r="B8957">
        <v>89.27</v>
      </c>
      <c r="C8957">
        <v>-1.0719000000000001</v>
      </c>
      <c r="D8957">
        <v>12.062250000000001</v>
      </c>
      <c r="E8957" s="1">
        <v>-1.9296000000000001E-2</v>
      </c>
      <c r="F8957">
        <v>0.24637000000000001</v>
      </c>
      <c r="G8957">
        <f t="shared" si="837"/>
        <v>1.2206996999999999</v>
      </c>
      <c r="H8957">
        <f t="shared" si="841"/>
        <v>-0.18501180163944175</v>
      </c>
      <c r="I8957">
        <f t="shared" si="842"/>
        <v>-2.1230855700295957E-2</v>
      </c>
      <c r="J8957">
        <f t="shared" si="838"/>
        <v>-2.3377199999999676E-3</v>
      </c>
      <c r="K8957">
        <f t="shared" si="839"/>
        <v>1.0053585409159111E-3</v>
      </c>
      <c r="L8957">
        <f t="shared" si="840"/>
        <v>-1.263551827118471E-2</v>
      </c>
    </row>
    <row r="8958" spans="1:12">
      <c r="A8958">
        <v>721.61901999999998</v>
      </c>
      <c r="B8958">
        <v>89.28</v>
      </c>
      <c r="C8958">
        <v>-1.07161</v>
      </c>
      <c r="D8958">
        <v>12.062250000000001</v>
      </c>
      <c r="E8958" s="1">
        <v>-2.0489E-2</v>
      </c>
      <c r="F8958">
        <v>0.24632000000000001</v>
      </c>
      <c r="G8958">
        <f t="shared" ref="G8958:G9021" si="843">(D8958/100)*$B$16</f>
        <v>1.2206996999999999</v>
      </c>
      <c r="H8958">
        <f t="shared" si="841"/>
        <v>-0.18501180163944175</v>
      </c>
      <c r="I8958">
        <f t="shared" si="842"/>
        <v>-2.1230855700295957E-2</v>
      </c>
      <c r="J8958">
        <f t="shared" ref="J8958:J9021" si="844">SLOPE(H8950:H8958,B8950:B8958)</f>
        <v>-1.6697999999999546E-3</v>
      </c>
      <c r="K8958">
        <f t="shared" ref="K8958:K9021" si="845">1/(A8958+273.15)</f>
        <v>1.0052584870405394E-3</v>
      </c>
      <c r="L8958">
        <f t="shared" ref="L8958:L9021" si="846">-J8958/H8958</f>
        <v>-9.025370193703244E-3</v>
      </c>
    </row>
    <row r="8959" spans="1:12">
      <c r="A8959">
        <v>721.71898999999996</v>
      </c>
      <c r="B8959">
        <v>89.29</v>
      </c>
      <c r="C8959">
        <v>-1.0733200000000001</v>
      </c>
      <c r="D8959">
        <v>12.06127</v>
      </c>
      <c r="E8959" s="1">
        <v>-2.0489E-2</v>
      </c>
      <c r="F8959">
        <v>0.24626999999999999</v>
      </c>
      <c r="G8959">
        <f t="shared" si="843"/>
        <v>1.220600524</v>
      </c>
      <c r="H8959">
        <f t="shared" si="841"/>
        <v>-0.18511097763944173</v>
      </c>
      <c r="I8959">
        <f t="shared" si="842"/>
        <v>-2.1242236549118974E-2</v>
      </c>
      <c r="J8959">
        <f t="shared" si="844"/>
        <v>-2.1639933333329974E-3</v>
      </c>
      <c r="K8959">
        <f t="shared" si="845"/>
        <v>1.0051574730457727E-3</v>
      </c>
      <c r="L8959">
        <f t="shared" si="846"/>
        <v>-1.1690248525119958E-2</v>
      </c>
    </row>
    <row r="8960" spans="1:12">
      <c r="A8960">
        <v>721.81097</v>
      </c>
      <c r="B8960">
        <v>89.3</v>
      </c>
      <c r="C8960">
        <v>-1.07151</v>
      </c>
      <c r="D8960">
        <v>12.06127</v>
      </c>
      <c r="E8960" s="1">
        <v>-1.9272000000000001E-2</v>
      </c>
      <c r="F8960">
        <v>0.24623</v>
      </c>
      <c r="G8960">
        <f t="shared" si="843"/>
        <v>1.220600524</v>
      </c>
      <c r="H8960">
        <f t="shared" si="841"/>
        <v>-0.18511097763944173</v>
      </c>
      <c r="I8960">
        <f t="shared" si="842"/>
        <v>-2.1242236549118974E-2</v>
      </c>
      <c r="J8960">
        <f t="shared" si="844"/>
        <v>-2.3259133333330393E-3</v>
      </c>
      <c r="K8960">
        <f t="shared" si="845"/>
        <v>1.0050645504215106E-3</v>
      </c>
      <c r="L8960">
        <f t="shared" si="846"/>
        <v>-1.256496704297809E-2</v>
      </c>
    </row>
    <row r="8961" spans="1:12">
      <c r="A8961">
        <v>721.91301999999996</v>
      </c>
      <c r="B8961">
        <v>89.31</v>
      </c>
      <c r="C8961">
        <v>-1.0682199999999999</v>
      </c>
      <c r="D8961">
        <v>12.06127</v>
      </c>
      <c r="E8961" s="1">
        <v>-1.8272E-2</v>
      </c>
      <c r="F8961">
        <v>0.24618000000000001</v>
      </c>
      <c r="G8961">
        <f t="shared" si="843"/>
        <v>1.220600524</v>
      </c>
      <c r="H8961">
        <f t="shared" si="841"/>
        <v>-0.18511097763944173</v>
      </c>
      <c r="I8961">
        <f t="shared" si="842"/>
        <v>-2.1242236549118974E-2</v>
      </c>
      <c r="J8961">
        <f t="shared" si="844"/>
        <v>-2.1555599999996278E-3</v>
      </c>
      <c r="K8961">
        <f t="shared" si="845"/>
        <v>1.0049614747013713E-3</v>
      </c>
      <c r="L8961">
        <f t="shared" si="846"/>
        <v>-1.1644690268981331E-2</v>
      </c>
    </row>
    <row r="8962" spans="1:12">
      <c r="A8962">
        <v>722.02399000000003</v>
      </c>
      <c r="B8962">
        <v>89.32</v>
      </c>
      <c r="C8962">
        <v>-1.0689500000000001</v>
      </c>
      <c r="D8962">
        <v>12.06127</v>
      </c>
      <c r="E8962" s="1">
        <v>-1.8110000000000001E-2</v>
      </c>
      <c r="F8962">
        <v>0.24612000000000001</v>
      </c>
      <c r="G8962">
        <f t="shared" si="843"/>
        <v>1.220600524</v>
      </c>
      <c r="H8962">
        <f t="shared" si="841"/>
        <v>-0.18511097763944173</v>
      </c>
      <c r="I8962">
        <f t="shared" si="842"/>
        <v>-2.1242236549118974E-2</v>
      </c>
      <c r="J8962">
        <f t="shared" si="844"/>
        <v>-1.6529333333330186E-3</v>
      </c>
      <c r="K8962">
        <f t="shared" si="845"/>
        <v>1.0048494133171628E-3</v>
      </c>
      <c r="L8962">
        <f t="shared" si="846"/>
        <v>-8.9294182031310655E-3</v>
      </c>
    </row>
    <row r="8963" spans="1:12">
      <c r="A8963">
        <v>722.11499000000003</v>
      </c>
      <c r="B8963">
        <v>89.33</v>
      </c>
      <c r="C8963">
        <v>-1.06965</v>
      </c>
      <c r="D8963">
        <v>12.06127</v>
      </c>
      <c r="E8963" s="1">
        <v>-1.7399000000000001E-2</v>
      </c>
      <c r="F8963">
        <v>0.24607999999999999</v>
      </c>
      <c r="G8963">
        <f t="shared" si="843"/>
        <v>1.220600524</v>
      </c>
      <c r="H8963">
        <f t="shared" si="841"/>
        <v>-0.18511097763944173</v>
      </c>
      <c r="I8963">
        <f t="shared" si="842"/>
        <v>-2.1242236549118974E-2</v>
      </c>
      <c r="J8963">
        <f t="shared" si="844"/>
        <v>-1.6529333333331229E-3</v>
      </c>
      <c r="K8963">
        <f t="shared" si="845"/>
        <v>1.0047575369852002E-3</v>
      </c>
      <c r="L8963">
        <f t="shared" si="846"/>
        <v>-8.9294182031316293E-3</v>
      </c>
    </row>
    <row r="8964" spans="1:12">
      <c r="A8964">
        <v>722.21100000000001</v>
      </c>
      <c r="B8964">
        <v>89.34</v>
      </c>
      <c r="C8964">
        <v>-1.07036</v>
      </c>
      <c r="D8964">
        <v>12.060280000000001</v>
      </c>
      <c r="E8964" s="1">
        <v>-1.4158E-2</v>
      </c>
      <c r="F8964">
        <v>0.24603</v>
      </c>
      <c r="G8964">
        <f t="shared" si="843"/>
        <v>1.220500336</v>
      </c>
      <c r="H8964">
        <f t="shared" si="841"/>
        <v>-0.18521116563944173</v>
      </c>
      <c r="I8964">
        <f t="shared" si="842"/>
        <v>-2.1253733529052427E-2</v>
      </c>
      <c r="J8964">
        <f t="shared" si="844"/>
        <v>-2.155559999999859E-3</v>
      </c>
      <c r="K8964">
        <f t="shared" si="845"/>
        <v>1.0046606206190517E-3</v>
      </c>
      <c r="L8964">
        <f t="shared" si="846"/>
        <v>-1.1638391198272447E-2</v>
      </c>
    </row>
    <row r="8965" spans="1:12">
      <c r="A8965">
        <v>722.31597999999997</v>
      </c>
      <c r="B8965">
        <v>89.35</v>
      </c>
      <c r="C8965">
        <v>-1.0695699999999999</v>
      </c>
      <c r="D8965">
        <v>12.060280000000001</v>
      </c>
      <c r="E8965" s="1">
        <v>-9.3900000000000008E-3</v>
      </c>
      <c r="F8965">
        <v>0.24598</v>
      </c>
      <c r="G8965">
        <f t="shared" si="843"/>
        <v>1.220500336</v>
      </c>
      <c r="H8965">
        <f t="shared" si="841"/>
        <v>-0.18521116563944173</v>
      </c>
      <c r="I8965">
        <f t="shared" si="842"/>
        <v>-2.1253733529052427E-2</v>
      </c>
      <c r="J8965">
        <f t="shared" si="844"/>
        <v>-2.3259133333332596E-3</v>
      </c>
      <c r="K8965">
        <f t="shared" si="845"/>
        <v>1.0045546709692682E-3</v>
      </c>
      <c r="L8965">
        <f t="shared" si="846"/>
        <v>-1.2558170158386735E-2</v>
      </c>
    </row>
    <row r="8966" spans="1:12">
      <c r="A8966">
        <v>722.42102</v>
      </c>
      <c r="B8966">
        <v>89.36</v>
      </c>
      <c r="C8966">
        <v>-1.07331</v>
      </c>
      <c r="D8966">
        <v>12.060280000000001</v>
      </c>
      <c r="E8966" s="1">
        <v>-5.3147999999999997E-3</v>
      </c>
      <c r="F8966">
        <v>0.24593000000000001</v>
      </c>
      <c r="G8966">
        <f t="shared" si="843"/>
        <v>1.220500336</v>
      </c>
      <c r="H8966">
        <f t="shared" si="841"/>
        <v>-0.18521116563944173</v>
      </c>
      <c r="I8966">
        <f t="shared" si="842"/>
        <v>-2.1253733529052427E-2</v>
      </c>
      <c r="J8966">
        <f t="shared" si="844"/>
        <v>-2.1639933333334033E-3</v>
      </c>
      <c r="K8966">
        <f t="shared" si="845"/>
        <v>1.004448683128603E-3</v>
      </c>
      <c r="L8966">
        <f t="shared" si="846"/>
        <v>-1.1683924810160414E-2</v>
      </c>
    </row>
    <row r="8967" spans="1:12">
      <c r="A8967">
        <v>722.51898000000006</v>
      </c>
      <c r="B8967">
        <v>89.37</v>
      </c>
      <c r="C8967">
        <v>-1.0720099999999999</v>
      </c>
      <c r="D8967">
        <v>12.06127</v>
      </c>
      <c r="E8967" s="1">
        <v>-3.2848E-3</v>
      </c>
      <c r="F8967">
        <v>0.24587999999999999</v>
      </c>
      <c r="G8967">
        <f t="shared" si="843"/>
        <v>1.220600524</v>
      </c>
      <c r="H8967">
        <f t="shared" si="841"/>
        <v>-0.18511097763944173</v>
      </c>
      <c r="I8967">
        <f t="shared" si="842"/>
        <v>-2.1242236549118974E-2</v>
      </c>
      <c r="J8967">
        <f t="shared" si="844"/>
        <v>-1.0018799999999882E-3</v>
      </c>
      <c r="K8967">
        <f t="shared" si="845"/>
        <v>1.0043498593277455E-3</v>
      </c>
      <c r="L8967">
        <f t="shared" si="846"/>
        <v>-5.4123208292457146E-3</v>
      </c>
    </row>
    <row r="8968" spans="1:12">
      <c r="A8968">
        <v>722.61901999999998</v>
      </c>
      <c r="B8968">
        <v>89.38</v>
      </c>
      <c r="C8968">
        <v>-1.06871</v>
      </c>
      <c r="D8968">
        <v>12.060280000000001</v>
      </c>
      <c r="E8968" s="1">
        <v>-2.5417E-3</v>
      </c>
      <c r="F8968">
        <v>0.24582999999999999</v>
      </c>
      <c r="G8968">
        <f t="shared" si="843"/>
        <v>1.220500336</v>
      </c>
      <c r="H8968">
        <f t="shared" si="841"/>
        <v>-0.18521116563944173</v>
      </c>
      <c r="I8968">
        <f t="shared" si="842"/>
        <v>-2.1253733529052427E-2</v>
      </c>
      <c r="J8968">
        <f t="shared" si="844"/>
        <v>-1.1688599999999446E-3</v>
      </c>
      <c r="K8968">
        <f t="shared" si="845"/>
        <v>1.004248957253159E-3</v>
      </c>
      <c r="L8968">
        <f t="shared" si="846"/>
        <v>-6.3109586075140462E-3</v>
      </c>
    </row>
    <row r="8969" spans="1:12">
      <c r="A8969">
        <v>722.71600000000001</v>
      </c>
      <c r="B8969">
        <v>89.39</v>
      </c>
      <c r="C8969">
        <v>-1.06741</v>
      </c>
      <c r="D8969">
        <v>12.060280000000001</v>
      </c>
      <c r="E8969" s="1">
        <v>-1.1278E-3</v>
      </c>
      <c r="F8969">
        <v>0.24578</v>
      </c>
      <c r="G8969">
        <f t="shared" si="843"/>
        <v>1.220500336</v>
      </c>
      <c r="H8969">
        <f t="shared" si="841"/>
        <v>-0.18521116563944173</v>
      </c>
      <c r="I8969">
        <f t="shared" si="842"/>
        <v>-2.1253733529052427E-2</v>
      </c>
      <c r="J8969">
        <f t="shared" si="844"/>
        <v>-1.1688599999999444E-3</v>
      </c>
      <c r="K8969">
        <f t="shared" si="845"/>
        <v>1.0041511608991571E-3</v>
      </c>
      <c r="L8969">
        <f t="shared" si="846"/>
        <v>-6.3109586075140453E-3</v>
      </c>
    </row>
    <row r="8970" spans="1:12">
      <c r="A8970">
        <v>722.82703000000004</v>
      </c>
      <c r="B8970">
        <v>89.4</v>
      </c>
      <c r="C8970">
        <v>-1.0686500000000001</v>
      </c>
      <c r="D8970">
        <v>12.060280000000001</v>
      </c>
      <c r="E8970" s="1">
        <v>2.1897E-4</v>
      </c>
      <c r="F8970">
        <v>0.24573</v>
      </c>
      <c r="G8970">
        <f t="shared" si="843"/>
        <v>1.220500336</v>
      </c>
      <c r="H8970">
        <f t="shared" si="841"/>
        <v>-0.18521116563944173</v>
      </c>
      <c r="I8970">
        <f t="shared" si="842"/>
        <v>-2.1253733529052427E-2</v>
      </c>
      <c r="J8970">
        <f t="shared" si="844"/>
        <v>-1.0018799999998776E-3</v>
      </c>
      <c r="K8970">
        <f t="shared" si="845"/>
        <v>1.0040392196595136E-3</v>
      </c>
      <c r="L8970">
        <f t="shared" si="846"/>
        <v>-5.4093930921544926E-3</v>
      </c>
    </row>
    <row r="8971" spans="1:12">
      <c r="A8971">
        <v>722.90997000000004</v>
      </c>
      <c r="B8971">
        <v>89.41</v>
      </c>
      <c r="C8971">
        <v>-1.0672999999999999</v>
      </c>
      <c r="D8971">
        <v>12.060280000000001</v>
      </c>
      <c r="E8971" s="1">
        <v>-8.4654000000000001E-4</v>
      </c>
      <c r="F8971">
        <v>0.24568999999999999</v>
      </c>
      <c r="G8971">
        <f t="shared" si="843"/>
        <v>1.220500336</v>
      </c>
      <c r="H8971">
        <f t="shared" si="841"/>
        <v>-0.18521116563944173</v>
      </c>
      <c r="I8971">
        <f t="shared" si="842"/>
        <v>-2.1253733529052427E-2</v>
      </c>
      <c r="J8971">
        <f t="shared" si="844"/>
        <v>-6.6791999999993442E-4</v>
      </c>
      <c r="K8971">
        <f t="shared" si="845"/>
        <v>1.0039556152427248E-3</v>
      </c>
      <c r="L8971">
        <f t="shared" si="846"/>
        <v>-3.6062620614364148E-3</v>
      </c>
    </row>
    <row r="8972" spans="1:12">
      <c r="A8972">
        <v>723.02502000000004</v>
      </c>
      <c r="B8972">
        <v>89.42</v>
      </c>
      <c r="C8972">
        <v>-1.0680700000000001</v>
      </c>
      <c r="D8972">
        <v>12.061260000000001</v>
      </c>
      <c r="E8972" s="1">
        <v>-5.8094000000000002E-3</v>
      </c>
      <c r="F8972">
        <v>0.24562999999999999</v>
      </c>
      <c r="G8972">
        <f t="shared" si="843"/>
        <v>1.2205995119999999</v>
      </c>
      <c r="H8972">
        <f t="shared" si="841"/>
        <v>-0.18511198963944175</v>
      </c>
      <c r="I8972">
        <f t="shared" si="842"/>
        <v>-2.1242352680229414E-2</v>
      </c>
      <c r="J8972">
        <f t="shared" si="844"/>
        <v>4.9419333333327274E-4</v>
      </c>
      <c r="K8972">
        <f t="shared" si="845"/>
        <v>1.0038396666481359E-3</v>
      </c>
      <c r="L8972">
        <f t="shared" si="846"/>
        <v>2.6696992144909404E-3</v>
      </c>
    </row>
    <row r="8973" spans="1:12">
      <c r="A8973">
        <v>723.12</v>
      </c>
      <c r="B8973">
        <v>89.43</v>
      </c>
      <c r="C8973">
        <v>-1.06626</v>
      </c>
      <c r="D8973">
        <v>12.060280000000001</v>
      </c>
      <c r="E8973" s="1">
        <v>-1.3495999999999999E-2</v>
      </c>
      <c r="F8973">
        <v>0.24559</v>
      </c>
      <c r="G8973">
        <f t="shared" si="843"/>
        <v>1.220500336</v>
      </c>
      <c r="H8973">
        <f t="shared" si="841"/>
        <v>-0.18521116563944173</v>
      </c>
      <c r="I8973">
        <f t="shared" si="842"/>
        <v>-2.1253733529052427E-2</v>
      </c>
      <c r="J8973">
        <f t="shared" si="844"/>
        <v>1.6191999999994719E-4</v>
      </c>
      <c r="K8973">
        <f t="shared" si="845"/>
        <v>1.0037439649894105E-3</v>
      </c>
      <c r="L8973">
        <f t="shared" si="846"/>
        <v>8.742453482268104E-4</v>
      </c>
    </row>
    <row r="8974" spans="1:12">
      <c r="A8974">
        <v>723.22497999999996</v>
      </c>
      <c r="B8974">
        <v>89.44</v>
      </c>
      <c r="C8974">
        <v>-1.0659799999999999</v>
      </c>
      <c r="D8974">
        <v>12.060280000000001</v>
      </c>
      <c r="E8974" s="1">
        <v>-2.0858000000000002E-2</v>
      </c>
      <c r="F8974">
        <v>0.24553</v>
      </c>
      <c r="G8974">
        <f t="shared" si="843"/>
        <v>1.220500336</v>
      </c>
      <c r="H8974">
        <f t="shared" si="841"/>
        <v>-0.18521116563944173</v>
      </c>
      <c r="I8974">
        <f t="shared" si="842"/>
        <v>-2.1253733529052427E-2</v>
      </c>
      <c r="J8974">
        <f t="shared" si="844"/>
        <v>-1.7035333333333247E-4</v>
      </c>
      <c r="K8974">
        <f t="shared" si="845"/>
        <v>1.0036382085788626E-3</v>
      </c>
      <c r="L8974">
        <f t="shared" si="846"/>
        <v>-9.1977896011391871E-4</v>
      </c>
    </row>
    <row r="8975" spans="1:12">
      <c r="A8975">
        <v>723.31897000000004</v>
      </c>
      <c r="B8975">
        <v>89.45</v>
      </c>
      <c r="C8975">
        <v>-1.06467</v>
      </c>
      <c r="D8975">
        <v>12.060280000000001</v>
      </c>
      <c r="E8975" s="1">
        <v>-2.5118000000000001E-2</v>
      </c>
      <c r="F8975">
        <v>0.24549000000000001</v>
      </c>
      <c r="G8975">
        <f t="shared" si="843"/>
        <v>1.220500336</v>
      </c>
      <c r="H8975">
        <f t="shared" si="841"/>
        <v>-0.18521116563944173</v>
      </c>
      <c r="I8975">
        <f t="shared" si="842"/>
        <v>-2.1253733529052427E-2</v>
      </c>
      <c r="J8975">
        <f t="shared" si="844"/>
        <v>-5.0262666666663492E-4</v>
      </c>
      <c r="K8975">
        <f t="shared" si="845"/>
        <v>1.0035435423543595E-3</v>
      </c>
      <c r="L8975">
        <f t="shared" si="846"/>
        <v>-2.7138032684547709E-3</v>
      </c>
    </row>
    <row r="8976" spans="1:12">
      <c r="A8976">
        <v>723.41900999999996</v>
      </c>
      <c r="B8976">
        <v>89.46</v>
      </c>
      <c r="C8976">
        <v>-1.0638700000000001</v>
      </c>
      <c r="D8976">
        <v>12.059290000000001</v>
      </c>
      <c r="E8976" s="1">
        <v>-2.5971000000000001E-2</v>
      </c>
      <c r="F8976">
        <v>0.24543999999999999</v>
      </c>
      <c r="G8976">
        <f t="shared" si="843"/>
        <v>1.220400148</v>
      </c>
      <c r="H8976">
        <f t="shared" si="841"/>
        <v>-0.18531135363944173</v>
      </c>
      <c r="I8976">
        <f t="shared" si="842"/>
        <v>-2.1265230508985884E-2</v>
      </c>
      <c r="J8976">
        <f t="shared" si="844"/>
        <v>-6.6791999999988715E-4</v>
      </c>
      <c r="K8976">
        <f t="shared" si="845"/>
        <v>1.0034428022199888E-3</v>
      </c>
      <c r="L8976">
        <f t="shared" si="846"/>
        <v>-3.6043123472048657E-3</v>
      </c>
    </row>
    <row r="8977" spans="1:12">
      <c r="A8977">
        <v>723.52599999999995</v>
      </c>
      <c r="B8977">
        <v>89.47</v>
      </c>
      <c r="C8977">
        <v>-1.0661099999999999</v>
      </c>
      <c r="D8977">
        <v>12.059290000000001</v>
      </c>
      <c r="E8977" s="1">
        <v>-2.5551999999999998E-2</v>
      </c>
      <c r="F8977">
        <v>0.24539</v>
      </c>
      <c r="G8977">
        <f t="shared" si="843"/>
        <v>1.220400148</v>
      </c>
      <c r="H8977">
        <f t="shared" si="841"/>
        <v>-0.18531135363944173</v>
      </c>
      <c r="I8977">
        <f t="shared" si="842"/>
        <v>-2.1265230508985884E-2</v>
      </c>
      <c r="J8977">
        <f t="shared" si="844"/>
        <v>-1.3341533333333015E-3</v>
      </c>
      <c r="K8977">
        <f t="shared" si="845"/>
        <v>1.0033350858252832E-3</v>
      </c>
      <c r="L8977">
        <f t="shared" si="846"/>
        <v>-7.1995228955541984E-3</v>
      </c>
    </row>
    <row r="8978" spans="1:12">
      <c r="A8978">
        <v>723.62298999999996</v>
      </c>
      <c r="B8978">
        <v>89.48</v>
      </c>
      <c r="C8978">
        <v>-1.06582</v>
      </c>
      <c r="D8978">
        <v>12.059290000000001</v>
      </c>
      <c r="E8978" s="1">
        <v>-2.5047E-2</v>
      </c>
      <c r="F8978">
        <v>0.24534</v>
      </c>
      <c r="G8978">
        <f t="shared" si="843"/>
        <v>1.220400148</v>
      </c>
      <c r="H8978">
        <f t="shared" si="841"/>
        <v>-0.18531135363944173</v>
      </c>
      <c r="I8978">
        <f t="shared" si="842"/>
        <v>-2.1265230508985884E-2</v>
      </c>
      <c r="J8978">
        <f t="shared" si="844"/>
        <v>-1.8334066666666181E-3</v>
      </c>
      <c r="K8978">
        <f t="shared" si="845"/>
        <v>1.0032374573071046E-3</v>
      </c>
      <c r="L8978">
        <f t="shared" si="846"/>
        <v>-9.8936553571016342E-3</v>
      </c>
    </row>
    <row r="8979" spans="1:12">
      <c r="A8979">
        <v>723.72100999999998</v>
      </c>
      <c r="B8979">
        <v>89.49</v>
      </c>
      <c r="C8979">
        <v>-1.06653</v>
      </c>
      <c r="D8979">
        <v>12.059290000000001</v>
      </c>
      <c r="E8979" s="1">
        <v>-2.4781999999999998E-2</v>
      </c>
      <c r="F8979">
        <v>0.24529000000000001</v>
      </c>
      <c r="G8979">
        <f t="shared" si="843"/>
        <v>1.220400148</v>
      </c>
      <c r="H8979">
        <f t="shared" si="841"/>
        <v>-0.18531135363944173</v>
      </c>
      <c r="I8979">
        <f t="shared" si="842"/>
        <v>-2.1265230508985884E-2</v>
      </c>
      <c r="J8979">
        <f t="shared" si="844"/>
        <v>-2.1656799999998999E-3</v>
      </c>
      <c r="K8979">
        <f t="shared" si="845"/>
        <v>1.0031388113091984E-3</v>
      </c>
      <c r="L8979">
        <f t="shared" si="846"/>
        <v>-1.1686709731847513E-2</v>
      </c>
    </row>
    <row r="8980" spans="1:12">
      <c r="A8980">
        <v>723.82501000000002</v>
      </c>
      <c r="B8980">
        <v>89.5</v>
      </c>
      <c r="C8980">
        <v>-1.06524</v>
      </c>
      <c r="D8980">
        <v>12.058299999999999</v>
      </c>
      <c r="E8980" s="1">
        <v>-2.4379000000000001E-2</v>
      </c>
      <c r="F8980">
        <v>0.24524000000000001</v>
      </c>
      <c r="G8980">
        <f t="shared" si="843"/>
        <v>1.22029996</v>
      </c>
      <c r="H8980">
        <f t="shared" si="841"/>
        <v>-0.18541154163944173</v>
      </c>
      <c r="I8980">
        <f t="shared" si="842"/>
        <v>-2.1276727488919341E-2</v>
      </c>
      <c r="J8980">
        <f t="shared" si="844"/>
        <v>-2.9988933333333807E-3</v>
      </c>
      <c r="K8980">
        <f t="shared" si="845"/>
        <v>1.0030341683288531E-3</v>
      </c>
      <c r="L8980">
        <f t="shared" si="846"/>
        <v>-1.6174253807592742E-2</v>
      </c>
    </row>
    <row r="8981" spans="1:12">
      <c r="A8981">
        <v>723.91998000000001</v>
      </c>
      <c r="B8981">
        <v>89.51</v>
      </c>
      <c r="C8981">
        <v>-1.06443</v>
      </c>
      <c r="D8981">
        <v>12.058299999999999</v>
      </c>
      <c r="E8981" s="1">
        <v>-2.3002000000000002E-2</v>
      </c>
      <c r="F8981">
        <v>0.24518999999999999</v>
      </c>
      <c r="G8981">
        <f t="shared" si="843"/>
        <v>1.22029996</v>
      </c>
      <c r="H8981">
        <f t="shared" si="841"/>
        <v>-0.18541154163944173</v>
      </c>
      <c r="I8981">
        <f t="shared" si="842"/>
        <v>-2.1276727488919341E-2</v>
      </c>
      <c r="J8981">
        <f t="shared" si="844"/>
        <v>-2.6716800000000482E-3</v>
      </c>
      <c r="K8981">
        <f t="shared" si="845"/>
        <v>1.0029386302453916E-3</v>
      </c>
      <c r="L8981">
        <f t="shared" si="846"/>
        <v>-1.440945896019514E-2</v>
      </c>
    </row>
    <row r="8982" spans="1:12">
      <c r="A8982">
        <v>724.02502000000004</v>
      </c>
      <c r="B8982">
        <v>89.52</v>
      </c>
      <c r="C8982">
        <v>-1.06315</v>
      </c>
      <c r="D8982">
        <v>12.058299999999999</v>
      </c>
      <c r="E8982" s="1">
        <v>-1.9774E-2</v>
      </c>
      <c r="F8982">
        <v>0.24514</v>
      </c>
      <c r="G8982">
        <f t="shared" si="843"/>
        <v>1.22029996</v>
      </c>
      <c r="H8982">
        <f t="shared" si="841"/>
        <v>-0.18541154163944173</v>
      </c>
      <c r="I8982">
        <f t="shared" si="842"/>
        <v>-2.1276727488919341E-2</v>
      </c>
      <c r="J8982">
        <f t="shared" si="844"/>
        <v>-2.6716799999999749E-3</v>
      </c>
      <c r="K8982">
        <f t="shared" si="845"/>
        <v>1.0028329831206562E-3</v>
      </c>
      <c r="L8982">
        <f t="shared" si="846"/>
        <v>-1.4409458960194747E-2</v>
      </c>
    </row>
    <row r="8983" spans="1:12">
      <c r="A8983">
        <v>724.11797999999999</v>
      </c>
      <c r="B8983">
        <v>89.53</v>
      </c>
      <c r="C8983">
        <v>-1.06385</v>
      </c>
      <c r="D8983">
        <v>12.058299999999999</v>
      </c>
      <c r="E8983" s="1">
        <v>-1.3757999999999999E-2</v>
      </c>
      <c r="F8983">
        <v>0.24510000000000001</v>
      </c>
      <c r="G8983">
        <f t="shared" si="843"/>
        <v>1.22029996</v>
      </c>
      <c r="H8983">
        <f t="shared" si="841"/>
        <v>-0.18541154163944173</v>
      </c>
      <c r="I8983">
        <f t="shared" si="842"/>
        <v>-2.1276727488919341E-2</v>
      </c>
      <c r="J8983">
        <f t="shared" si="844"/>
        <v>-2.3377199999999676E-3</v>
      </c>
      <c r="K8983">
        <f t="shared" si="845"/>
        <v>1.0027395043807584E-3</v>
      </c>
      <c r="L8983">
        <f t="shared" si="846"/>
        <v>-1.2608276590170346E-2</v>
      </c>
    </row>
    <row r="8984" spans="1:12">
      <c r="A8984">
        <v>724.21802000000002</v>
      </c>
      <c r="B8984">
        <v>89.54</v>
      </c>
      <c r="C8984">
        <v>-1.0670900000000001</v>
      </c>
      <c r="D8984">
        <v>12.057309999999999</v>
      </c>
      <c r="E8984" s="1">
        <v>-5.3888E-3</v>
      </c>
      <c r="F8984">
        <v>0.24504999999999999</v>
      </c>
      <c r="G8984">
        <f t="shared" si="843"/>
        <v>1.2201997719999997</v>
      </c>
      <c r="H8984">
        <f t="shared" si="841"/>
        <v>-0.18551172963944196</v>
      </c>
      <c r="I8984">
        <f t="shared" si="842"/>
        <v>-2.1288224468852823E-2</v>
      </c>
      <c r="J8984">
        <f t="shared" si="844"/>
        <v>-2.3377200000013528E-3</v>
      </c>
      <c r="K8984">
        <f t="shared" si="845"/>
        <v>1.0026389255993991E-3</v>
      </c>
      <c r="L8984">
        <f t="shared" si="846"/>
        <v>-1.2601467327941544E-2</v>
      </c>
    </row>
    <row r="8985" spans="1:12">
      <c r="A8985">
        <v>724.31701999999996</v>
      </c>
      <c r="B8985">
        <v>89.55</v>
      </c>
      <c r="C8985">
        <v>-1.0647800000000001</v>
      </c>
      <c r="D8985">
        <v>12.057309999999999</v>
      </c>
      <c r="E8985" s="1">
        <v>3.2479000000000002E-3</v>
      </c>
      <c r="F8985">
        <v>0.245</v>
      </c>
      <c r="G8985">
        <f t="shared" si="843"/>
        <v>1.2201997719999997</v>
      </c>
      <c r="H8985">
        <f t="shared" si="841"/>
        <v>-0.18551172963944196</v>
      </c>
      <c r="I8985">
        <f t="shared" si="842"/>
        <v>-2.1288224468852823E-2</v>
      </c>
      <c r="J8985">
        <f t="shared" si="844"/>
        <v>-2.6716800000026442E-3</v>
      </c>
      <c r="K8985">
        <f t="shared" si="845"/>
        <v>1.0025394122805183E-3</v>
      </c>
      <c r="L8985">
        <f t="shared" si="846"/>
        <v>-1.4401676946224826E-2</v>
      </c>
    </row>
    <row r="8986" spans="1:12">
      <c r="A8986">
        <v>724.42498999999998</v>
      </c>
      <c r="B8986">
        <v>89.56</v>
      </c>
      <c r="C8986">
        <v>-1.0640000000000001</v>
      </c>
      <c r="D8986">
        <v>12.05829</v>
      </c>
      <c r="E8986" s="1">
        <v>8.7749000000000004E-3</v>
      </c>
      <c r="F8986">
        <v>0.24495</v>
      </c>
      <c r="G8986">
        <f t="shared" si="843"/>
        <v>1.2202989479999999</v>
      </c>
      <c r="H8986">
        <f t="shared" si="841"/>
        <v>-0.18541255363944176</v>
      </c>
      <c r="I8986">
        <f t="shared" si="842"/>
        <v>-2.1276843620029785E-2</v>
      </c>
      <c r="J8986">
        <f t="shared" si="844"/>
        <v>-2.0105066666687072E-3</v>
      </c>
      <c r="K8986">
        <f t="shared" si="845"/>
        <v>1.0024309049688586E-3</v>
      </c>
      <c r="L8986">
        <f t="shared" si="846"/>
        <v>-1.0843422557991369E-2</v>
      </c>
    </row>
    <row r="8987" spans="1:12">
      <c r="A8987">
        <v>724.51898000000006</v>
      </c>
      <c r="B8987">
        <v>89.57</v>
      </c>
      <c r="C8987">
        <v>-1.0647</v>
      </c>
      <c r="D8987">
        <v>12.05829</v>
      </c>
      <c r="E8987" s="1">
        <v>8.7013999999999998E-3</v>
      </c>
      <c r="F8987">
        <v>0.24490000000000001</v>
      </c>
      <c r="G8987">
        <f t="shared" si="843"/>
        <v>1.2202989479999999</v>
      </c>
      <c r="H8987">
        <f t="shared" si="841"/>
        <v>-0.18541255363944176</v>
      </c>
      <c r="I8987">
        <f t="shared" si="842"/>
        <v>-2.1276843620029785E-2</v>
      </c>
      <c r="J8987">
        <f t="shared" si="844"/>
        <v>-1.1806666666682225E-3</v>
      </c>
      <c r="K8987">
        <f t="shared" si="845"/>
        <v>1.0023364663497908E-3</v>
      </c>
      <c r="L8987">
        <f t="shared" si="846"/>
        <v>-6.3677817035203491E-3</v>
      </c>
    </row>
    <row r="8988" spans="1:12">
      <c r="A8988">
        <v>724.61901999999998</v>
      </c>
      <c r="B8988">
        <v>89.58</v>
      </c>
      <c r="C8988">
        <v>-1.0649200000000001</v>
      </c>
      <c r="D8988">
        <v>12.05829</v>
      </c>
      <c r="E8988" s="1">
        <v>3.2127000000000002E-3</v>
      </c>
      <c r="F8988">
        <v>0.24485000000000001</v>
      </c>
      <c r="G8988">
        <f t="shared" si="843"/>
        <v>1.2202989479999999</v>
      </c>
      <c r="H8988">
        <f t="shared" si="841"/>
        <v>-0.18541255363944176</v>
      </c>
      <c r="I8988">
        <f t="shared" si="842"/>
        <v>-2.1276843620029785E-2</v>
      </c>
      <c r="J8988">
        <f t="shared" si="844"/>
        <v>-1.8216000000078716E-4</v>
      </c>
      <c r="K8988">
        <f t="shared" si="845"/>
        <v>1.0022359684007827E-3</v>
      </c>
      <c r="L8988">
        <f t="shared" si="846"/>
        <v>-9.824577485460903E-4</v>
      </c>
    </row>
    <row r="8989" spans="1:12">
      <c r="A8989">
        <v>724.71996999999999</v>
      </c>
      <c r="B8989">
        <v>89.59</v>
      </c>
      <c r="C8989">
        <v>-1.06463</v>
      </c>
      <c r="D8989">
        <v>12.05829</v>
      </c>
      <c r="E8989" s="1">
        <v>-5.1704999999999997E-3</v>
      </c>
      <c r="F8989">
        <v>0.24479999999999999</v>
      </c>
      <c r="G8989">
        <f t="shared" si="843"/>
        <v>1.2202989479999999</v>
      </c>
      <c r="H8989">
        <f t="shared" si="841"/>
        <v>-0.18541255363944176</v>
      </c>
      <c r="I8989">
        <f t="shared" si="842"/>
        <v>-2.1276843620029785E-2</v>
      </c>
      <c r="J8989">
        <f t="shared" si="844"/>
        <v>1.5011333333329543E-4</v>
      </c>
      <c r="K8989">
        <f t="shared" si="845"/>
        <v>1.0021345767124348E-3</v>
      </c>
      <c r="L8989">
        <f t="shared" si="846"/>
        <v>8.096179594463159E-4</v>
      </c>
    </row>
    <row r="8990" spans="1:12">
      <c r="A8990">
        <v>724.82397000000003</v>
      </c>
      <c r="B8990">
        <v>89.6</v>
      </c>
      <c r="C8990">
        <v>-1.06586</v>
      </c>
      <c r="D8990">
        <v>12.05829</v>
      </c>
      <c r="E8990" s="1">
        <v>-1.3136E-2</v>
      </c>
      <c r="F8990">
        <v>0.24475</v>
      </c>
      <c r="G8990">
        <f t="shared" si="843"/>
        <v>1.2202989479999999</v>
      </c>
      <c r="H8990">
        <f t="shared" si="841"/>
        <v>-0.18541255363944176</v>
      </c>
      <c r="I8990">
        <f t="shared" si="842"/>
        <v>-2.1276843620029785E-2</v>
      </c>
      <c r="J8990">
        <f t="shared" si="844"/>
        <v>4.8407333333402115E-4</v>
      </c>
      <c r="K8990">
        <f t="shared" si="845"/>
        <v>1.0020301431308875E-3</v>
      </c>
      <c r="L8990">
        <f t="shared" si="846"/>
        <v>2.6107904984436123E-3</v>
      </c>
    </row>
    <row r="8991" spans="1:12">
      <c r="A8991">
        <v>724.92102</v>
      </c>
      <c r="B8991">
        <v>89.61</v>
      </c>
      <c r="C8991">
        <v>-1.0635399999999999</v>
      </c>
      <c r="D8991">
        <v>12.05829</v>
      </c>
      <c r="E8991" s="1">
        <v>-1.8418E-2</v>
      </c>
      <c r="F8991">
        <v>0.2447</v>
      </c>
      <c r="G8991">
        <f t="shared" si="843"/>
        <v>1.2202989479999999</v>
      </c>
      <c r="H8991">
        <f t="shared" ref="H8991:H9054" si="847">G8991-G$27-E$27</f>
        <v>-0.18541255363944176</v>
      </c>
      <c r="I8991">
        <f t="shared" ref="I8991:I9054" si="848">H8991/(G$30-G$27-E$27)</f>
        <v>-2.1276843620029785E-2</v>
      </c>
      <c r="J8991">
        <f t="shared" si="844"/>
        <v>8.1972000000154306E-4</v>
      </c>
      <c r="K8991">
        <f t="shared" si="845"/>
        <v>1.0019327081553775E-3</v>
      </c>
      <c r="L8991">
        <f t="shared" si="846"/>
        <v>4.4210598684466243E-3</v>
      </c>
    </row>
    <row r="8992" spans="1:12">
      <c r="A8992">
        <v>725.02599999999995</v>
      </c>
      <c r="B8992">
        <v>89.62</v>
      </c>
      <c r="C8992">
        <v>-1.0647800000000001</v>
      </c>
      <c r="D8992">
        <v>12.057309999999999</v>
      </c>
      <c r="E8992" s="1">
        <v>-2.0060000000000001E-2</v>
      </c>
      <c r="F8992">
        <v>0.24465000000000001</v>
      </c>
      <c r="G8992">
        <f t="shared" si="843"/>
        <v>1.2201997719999997</v>
      </c>
      <c r="H8992">
        <f t="shared" si="847"/>
        <v>-0.18551172963944196</v>
      </c>
      <c r="I8992">
        <f t="shared" si="848"/>
        <v>-2.1288224468852823E-2</v>
      </c>
      <c r="J8992">
        <f t="shared" si="844"/>
        <v>4.9588000000087493E-4</v>
      </c>
      <c r="K8992">
        <f t="shared" si="845"/>
        <v>1.0018273330554934E-3</v>
      </c>
      <c r="L8992">
        <f t="shared" si="846"/>
        <v>2.6730385241119817E-3</v>
      </c>
    </row>
    <row r="8993" spans="1:12">
      <c r="A8993">
        <v>725.12401999999997</v>
      </c>
      <c r="B8993">
        <v>89.63</v>
      </c>
      <c r="C8993">
        <v>-1.0639799999999999</v>
      </c>
      <c r="D8993">
        <v>12.057309999999999</v>
      </c>
      <c r="E8993" s="1">
        <v>-1.9272000000000001E-2</v>
      </c>
      <c r="F8993">
        <v>0.24460000000000001</v>
      </c>
      <c r="G8993">
        <f t="shared" si="843"/>
        <v>1.2201997719999997</v>
      </c>
      <c r="H8993">
        <f t="shared" si="847"/>
        <v>-0.18551172963944196</v>
      </c>
      <c r="I8993">
        <f t="shared" si="848"/>
        <v>-2.1288224468852823E-2</v>
      </c>
      <c r="J8993">
        <f t="shared" si="844"/>
        <v>-4.9588000000100807E-4</v>
      </c>
      <c r="K8993">
        <f t="shared" si="845"/>
        <v>1.0017289641575567E-3</v>
      </c>
      <c r="L8993">
        <f t="shared" si="846"/>
        <v>-2.6730385241126994E-3</v>
      </c>
    </row>
    <row r="8994" spans="1:12">
      <c r="A8994">
        <v>725.22497999999996</v>
      </c>
      <c r="B8994">
        <v>89.64</v>
      </c>
      <c r="C8994">
        <v>-1.06369</v>
      </c>
      <c r="D8994">
        <v>12.057309999999999</v>
      </c>
      <c r="E8994" s="1">
        <v>-1.8675000000000001E-2</v>
      </c>
      <c r="F8994">
        <v>0.24454999999999999</v>
      </c>
      <c r="G8994">
        <f t="shared" si="843"/>
        <v>1.2201997719999997</v>
      </c>
      <c r="H8994">
        <f t="shared" si="847"/>
        <v>-0.18551172963944196</v>
      </c>
      <c r="I8994">
        <f t="shared" si="848"/>
        <v>-2.1288224468852823E-2</v>
      </c>
      <c r="J8994">
        <f t="shared" si="844"/>
        <v>-1.4876400000030242E-3</v>
      </c>
      <c r="K8994">
        <f t="shared" si="845"/>
        <v>1.0016276649881591E-3</v>
      </c>
      <c r="L8994">
        <f t="shared" si="846"/>
        <v>-8.0191155723380991E-3</v>
      </c>
    </row>
    <row r="8995" spans="1:12">
      <c r="A8995">
        <v>725.31799000000001</v>
      </c>
      <c r="B8995">
        <v>89.65</v>
      </c>
      <c r="C8995">
        <v>-1.05985</v>
      </c>
      <c r="D8995">
        <v>12.057309999999999</v>
      </c>
      <c r="E8995" s="1">
        <v>-1.9775000000000001E-2</v>
      </c>
      <c r="F8995">
        <v>0.24451000000000001</v>
      </c>
      <c r="G8995">
        <f t="shared" si="843"/>
        <v>1.2201997719999997</v>
      </c>
      <c r="H8995">
        <f t="shared" si="847"/>
        <v>-0.18551172963944196</v>
      </c>
      <c r="I8995">
        <f t="shared" si="848"/>
        <v>-2.1288224468852823E-2</v>
      </c>
      <c r="J8995">
        <f t="shared" si="844"/>
        <v>-1.6529333333365369E-3</v>
      </c>
      <c r="K8995">
        <f t="shared" si="845"/>
        <v>1.0015343606558683E-3</v>
      </c>
      <c r="L8995">
        <f t="shared" si="846"/>
        <v>-8.9101284137081543E-3</v>
      </c>
    </row>
    <row r="8996" spans="1:12">
      <c r="A8996">
        <v>725.42200000000003</v>
      </c>
      <c r="B8996">
        <v>89.66</v>
      </c>
      <c r="C8996">
        <v>-1.0600700000000001</v>
      </c>
      <c r="D8996">
        <v>12.057309999999999</v>
      </c>
      <c r="E8996" s="1">
        <v>-2.1937999999999999E-2</v>
      </c>
      <c r="F8996">
        <v>0.24446000000000001</v>
      </c>
      <c r="G8996">
        <f t="shared" si="843"/>
        <v>1.2201997719999997</v>
      </c>
      <c r="H8996">
        <f t="shared" si="847"/>
        <v>-0.18551172963944196</v>
      </c>
      <c r="I8996">
        <f t="shared" si="848"/>
        <v>-2.1288224468852823E-2</v>
      </c>
      <c r="J8996">
        <f t="shared" si="844"/>
        <v>-1.6529333333366934E-3</v>
      </c>
      <c r="K8996">
        <f t="shared" si="845"/>
        <v>1.0014300421001189E-3</v>
      </c>
      <c r="L8996">
        <f t="shared" si="846"/>
        <v>-8.9101284137089974E-3</v>
      </c>
    </row>
    <row r="8997" spans="1:12">
      <c r="A8997">
        <v>725.51801</v>
      </c>
      <c r="B8997">
        <v>89.67</v>
      </c>
      <c r="C8997">
        <v>-1.06331</v>
      </c>
      <c r="D8997">
        <v>12.056330000000001</v>
      </c>
      <c r="E8997" s="1">
        <v>-2.3918999999999999E-2</v>
      </c>
      <c r="F8997">
        <v>0.24440999999999999</v>
      </c>
      <c r="G8997">
        <f t="shared" si="843"/>
        <v>1.220100596</v>
      </c>
      <c r="H8997">
        <f t="shared" si="847"/>
        <v>-0.18561090563944171</v>
      </c>
      <c r="I8997">
        <f t="shared" si="848"/>
        <v>-2.1299605317675812E-2</v>
      </c>
      <c r="J8997">
        <f t="shared" si="844"/>
        <v>-2.1488133333347407E-3</v>
      </c>
      <c r="K8997">
        <f t="shared" si="845"/>
        <v>1.0013337665637253E-3</v>
      </c>
      <c r="L8997">
        <f t="shared" si="846"/>
        <v>-1.1576977796277315E-2</v>
      </c>
    </row>
    <row r="8998" spans="1:12">
      <c r="A8998">
        <v>725.63202000000001</v>
      </c>
      <c r="B8998">
        <v>89.68</v>
      </c>
      <c r="C8998">
        <v>-1.06507</v>
      </c>
      <c r="D8998">
        <v>12.056330000000001</v>
      </c>
      <c r="E8998" s="1">
        <v>-2.5954999999999999E-2</v>
      </c>
      <c r="F8998">
        <v>0.24435000000000001</v>
      </c>
      <c r="G8998">
        <f t="shared" si="843"/>
        <v>1.220100596</v>
      </c>
      <c r="H8998">
        <f t="shared" si="847"/>
        <v>-0.18561090563944171</v>
      </c>
      <c r="I8998">
        <f t="shared" si="848"/>
        <v>-2.1299605317675812E-2</v>
      </c>
      <c r="J8998">
        <f t="shared" si="844"/>
        <v>-2.3141066666660173E-3</v>
      </c>
      <c r="K8998">
        <f t="shared" si="845"/>
        <v>1.0012194652843269E-3</v>
      </c>
      <c r="L8998">
        <f t="shared" si="846"/>
        <v>-1.2467514549825445E-2</v>
      </c>
    </row>
    <row r="8999" spans="1:12">
      <c r="A8999">
        <v>725.71698000000004</v>
      </c>
      <c r="B8999">
        <v>89.69</v>
      </c>
      <c r="C8999">
        <v>-1.0637300000000001</v>
      </c>
      <c r="D8999">
        <v>12.056330000000001</v>
      </c>
      <c r="E8999" s="1">
        <v>-2.8784000000000001E-2</v>
      </c>
      <c r="F8999">
        <v>0.24431</v>
      </c>
      <c r="G8999">
        <f t="shared" si="843"/>
        <v>1.220100596</v>
      </c>
      <c r="H8999">
        <f t="shared" si="847"/>
        <v>-0.18561090563944171</v>
      </c>
      <c r="I8999">
        <f t="shared" si="848"/>
        <v>-2.1299605317675812E-2</v>
      </c>
      <c r="J8999">
        <f t="shared" si="844"/>
        <v>-2.1488133333310401E-3</v>
      </c>
      <c r="K8999">
        <f t="shared" si="845"/>
        <v>1.001134305190467E-3</v>
      </c>
      <c r="L8999">
        <f t="shared" si="846"/>
        <v>-1.1576977796257378E-2</v>
      </c>
    </row>
    <row r="9000" spans="1:12">
      <c r="A9000">
        <v>725.82001000000002</v>
      </c>
      <c r="B9000">
        <v>89.7</v>
      </c>
      <c r="C9000">
        <v>-1.0604199999999999</v>
      </c>
      <c r="D9000">
        <v>12.056330000000001</v>
      </c>
      <c r="E9000" s="1">
        <v>-3.2485E-2</v>
      </c>
      <c r="F9000">
        <v>0.24426</v>
      </c>
      <c r="G9000">
        <f t="shared" si="843"/>
        <v>1.220100596</v>
      </c>
      <c r="H9000">
        <f t="shared" si="847"/>
        <v>-0.18561090563944171</v>
      </c>
      <c r="I9000">
        <f t="shared" si="848"/>
        <v>-2.1299605317675812E-2</v>
      </c>
      <c r="J9000">
        <f t="shared" si="844"/>
        <v>-1.6529333333292918E-3</v>
      </c>
      <c r="K9000">
        <f t="shared" si="845"/>
        <v>1.0010310519732218E-3</v>
      </c>
      <c r="L9000">
        <f t="shared" si="846"/>
        <v>-8.9053675355703285E-3</v>
      </c>
    </row>
    <row r="9001" spans="1:12">
      <c r="A9001">
        <v>725.91803000000004</v>
      </c>
      <c r="B9001">
        <v>89.71</v>
      </c>
      <c r="C9001">
        <v>-1.0611299999999999</v>
      </c>
      <c r="D9001">
        <v>12.055339999999999</v>
      </c>
      <c r="E9001" s="1">
        <v>-3.5154999999999999E-2</v>
      </c>
      <c r="F9001">
        <v>0.24421000000000001</v>
      </c>
      <c r="G9001">
        <f t="shared" si="843"/>
        <v>1.2200004079999998</v>
      </c>
      <c r="H9001">
        <f t="shared" si="847"/>
        <v>-0.18571109363944194</v>
      </c>
      <c r="I9001">
        <f t="shared" si="848"/>
        <v>-2.1311102297609293E-2</v>
      </c>
      <c r="J9001">
        <f t="shared" si="844"/>
        <v>-2.3208533333307375E-3</v>
      </c>
      <c r="K9001">
        <f t="shared" si="845"/>
        <v>1.0009328393783153E-3</v>
      </c>
      <c r="L9001">
        <f t="shared" si="846"/>
        <v>-1.2497117365733001E-2</v>
      </c>
    </row>
    <row r="9002" spans="1:12">
      <c r="A9002">
        <v>726.01898000000006</v>
      </c>
      <c r="B9002">
        <v>89.72</v>
      </c>
      <c r="C9002">
        <v>-1.06236</v>
      </c>
      <c r="D9002">
        <v>12.055339999999999</v>
      </c>
      <c r="E9002" s="1">
        <v>-3.3917000000000003E-2</v>
      </c>
      <c r="F9002">
        <v>0.24415999999999999</v>
      </c>
      <c r="G9002">
        <f t="shared" si="843"/>
        <v>1.2200004079999998</v>
      </c>
      <c r="H9002">
        <f t="shared" si="847"/>
        <v>-0.18571109363944194</v>
      </c>
      <c r="I9002">
        <f t="shared" si="848"/>
        <v>-2.1311102297609293E-2</v>
      </c>
      <c r="J9002">
        <f t="shared" si="844"/>
        <v>-2.656499999999091E-3</v>
      </c>
      <c r="K9002">
        <f t="shared" si="845"/>
        <v>1.0008317111686153E-3</v>
      </c>
      <c r="L9002">
        <f t="shared" si="846"/>
        <v>-1.4304476635933691E-2</v>
      </c>
    </row>
    <row r="9003" spans="1:12">
      <c r="A9003">
        <v>726.11901999999998</v>
      </c>
      <c r="B9003">
        <v>89.73</v>
      </c>
      <c r="C9003">
        <v>-1.0615600000000001</v>
      </c>
      <c r="D9003">
        <v>12.054349999999999</v>
      </c>
      <c r="E9003" s="1">
        <v>-2.8393000000000002E-2</v>
      </c>
      <c r="F9003">
        <v>0.24410999999999999</v>
      </c>
      <c r="G9003">
        <f t="shared" si="843"/>
        <v>1.21990022</v>
      </c>
      <c r="H9003">
        <f t="shared" si="847"/>
        <v>-0.18581128163944172</v>
      </c>
      <c r="I9003">
        <f t="shared" si="848"/>
        <v>-2.1322599277542726E-2</v>
      </c>
      <c r="J9003">
        <f t="shared" si="844"/>
        <v>-3.3277933333325294E-3</v>
      </c>
      <c r="K9003">
        <f t="shared" si="845"/>
        <v>1.0007315147226321E-3</v>
      </c>
      <c r="L9003">
        <f t="shared" si="846"/>
        <v>-1.7909533285443667E-2</v>
      </c>
    </row>
    <row r="9004" spans="1:12">
      <c r="A9004">
        <v>726.21996999999999</v>
      </c>
      <c r="B9004">
        <v>89.74</v>
      </c>
      <c r="C9004">
        <v>-1.06077</v>
      </c>
      <c r="D9004">
        <v>12.054349999999999</v>
      </c>
      <c r="E9004" s="1">
        <v>-2.1080999999999999E-2</v>
      </c>
      <c r="F9004">
        <v>0.24406</v>
      </c>
      <c r="G9004">
        <f t="shared" si="843"/>
        <v>1.21990022</v>
      </c>
      <c r="H9004">
        <f t="shared" si="847"/>
        <v>-0.18581128163944172</v>
      </c>
      <c r="I9004">
        <f t="shared" si="848"/>
        <v>-2.1322599277542726E-2</v>
      </c>
      <c r="J9004">
        <f t="shared" si="844"/>
        <v>-3.4998333333330044E-3</v>
      </c>
      <c r="K9004">
        <f t="shared" si="845"/>
        <v>1.0006304271880414E-3</v>
      </c>
      <c r="L9004">
        <f t="shared" si="846"/>
        <v>-1.8835418939331525E-2</v>
      </c>
    </row>
    <row r="9005" spans="1:12">
      <c r="A9005">
        <v>726.32001000000002</v>
      </c>
      <c r="B9005">
        <v>89.75</v>
      </c>
      <c r="C9005">
        <v>-1.0599700000000001</v>
      </c>
      <c r="D9005">
        <v>12.054349999999999</v>
      </c>
      <c r="E9005" s="1">
        <v>-1.5558000000000001E-2</v>
      </c>
      <c r="F9005">
        <v>0.24401</v>
      </c>
      <c r="G9005">
        <f t="shared" si="843"/>
        <v>1.21990022</v>
      </c>
      <c r="H9005">
        <f t="shared" si="847"/>
        <v>-0.18581128163944172</v>
      </c>
      <c r="I9005">
        <f t="shared" si="848"/>
        <v>-2.1322599277542726E-2</v>
      </c>
      <c r="J9005">
        <f t="shared" si="844"/>
        <v>-3.1726200000005947E-3</v>
      </c>
      <c r="K9005">
        <f t="shared" si="845"/>
        <v>1.0005302710383477E-3</v>
      </c>
      <c r="L9005">
        <f t="shared" si="846"/>
        <v>-1.7074420734887984E-2</v>
      </c>
    </row>
    <row r="9006" spans="1:12">
      <c r="A9006">
        <v>726.41998000000001</v>
      </c>
      <c r="B9006">
        <v>89.76</v>
      </c>
      <c r="C9006">
        <v>-1.05714</v>
      </c>
      <c r="D9006">
        <v>12.054349999999999</v>
      </c>
      <c r="E9006" s="1">
        <v>-1.427E-2</v>
      </c>
      <c r="F9006">
        <v>0.24396000000000001</v>
      </c>
      <c r="G9006">
        <f t="shared" si="843"/>
        <v>1.21990022</v>
      </c>
      <c r="H9006">
        <f t="shared" si="847"/>
        <v>-0.18581128163944172</v>
      </c>
      <c r="I9006">
        <f t="shared" si="848"/>
        <v>-2.1322599277542726E-2</v>
      </c>
      <c r="J9006">
        <f t="shared" si="844"/>
        <v>-3.1726199999996588E-3</v>
      </c>
      <c r="K9006">
        <f t="shared" si="845"/>
        <v>1.0004302049967527E-3</v>
      </c>
      <c r="L9006">
        <f t="shared" si="846"/>
        <v>-1.707442073488295E-2</v>
      </c>
    </row>
    <row r="9007" spans="1:12">
      <c r="A9007">
        <v>726.51397999999995</v>
      </c>
      <c r="B9007">
        <v>89.77</v>
      </c>
      <c r="C9007">
        <v>-1.05887</v>
      </c>
      <c r="D9007">
        <v>12.054349999999999</v>
      </c>
      <c r="E9007" s="1">
        <v>-1.6181999999999998E-2</v>
      </c>
      <c r="F9007">
        <v>0.24392</v>
      </c>
      <c r="G9007">
        <f t="shared" si="843"/>
        <v>1.21990022</v>
      </c>
      <c r="H9007">
        <f t="shared" si="847"/>
        <v>-0.18581128163944172</v>
      </c>
      <c r="I9007">
        <f t="shared" si="848"/>
        <v>-2.1322599277542726E-2</v>
      </c>
      <c r="J9007">
        <f t="shared" si="844"/>
        <v>-2.8386599999988675E-3</v>
      </c>
      <c r="K9007">
        <f t="shared" si="845"/>
        <v>1.000336132947393E-3</v>
      </c>
      <c r="L9007">
        <f t="shared" si="846"/>
        <v>-1.5277113289101344E-2</v>
      </c>
    </row>
    <row r="9008" spans="1:12">
      <c r="A9008">
        <v>726.61797999999999</v>
      </c>
      <c r="B9008">
        <v>89.78</v>
      </c>
      <c r="C9008">
        <v>-1.0565599999999999</v>
      </c>
      <c r="D9008">
        <v>12.054349999999999</v>
      </c>
      <c r="E9008" s="1">
        <v>-1.7357999999999998E-2</v>
      </c>
      <c r="F9008">
        <v>0.24387</v>
      </c>
      <c r="G9008">
        <f t="shared" si="843"/>
        <v>1.21990022</v>
      </c>
      <c r="H9008">
        <f t="shared" si="847"/>
        <v>-0.18581128163944172</v>
      </c>
      <c r="I9008">
        <f t="shared" si="848"/>
        <v>-2.1322599277542726E-2</v>
      </c>
      <c r="J9008">
        <f t="shared" si="844"/>
        <v>-2.1707399999981144E-3</v>
      </c>
      <c r="K9008">
        <f t="shared" si="845"/>
        <v>1.0002320738457737E-3</v>
      </c>
      <c r="L9008">
        <f t="shared" si="846"/>
        <v>-1.1682498397542599E-2</v>
      </c>
    </row>
    <row r="9009" spans="1:12">
      <c r="A9009">
        <v>726.72600999999997</v>
      </c>
      <c r="B9009">
        <v>89.79</v>
      </c>
      <c r="C9009">
        <v>-1.0583100000000001</v>
      </c>
      <c r="D9009">
        <v>12.05336</v>
      </c>
      <c r="E9009" s="1">
        <v>-1.4508999999999999E-2</v>
      </c>
      <c r="F9009">
        <v>0.24381</v>
      </c>
      <c r="G9009">
        <f t="shared" si="843"/>
        <v>1.2198000319999998</v>
      </c>
      <c r="H9009">
        <f t="shared" si="847"/>
        <v>-0.18591146963944194</v>
      </c>
      <c r="I9009">
        <f t="shared" si="848"/>
        <v>-2.1334096257476207E-2</v>
      </c>
      <c r="J9009">
        <f t="shared" si="844"/>
        <v>-1.8367799999988235E-3</v>
      </c>
      <c r="K9009">
        <f t="shared" si="845"/>
        <v>1.0001240053754265E-3</v>
      </c>
      <c r="L9009">
        <f t="shared" si="846"/>
        <v>-9.8798638059345561E-3</v>
      </c>
    </row>
    <row r="9010" spans="1:12">
      <c r="A9010">
        <v>726.80700999999999</v>
      </c>
      <c r="B9010">
        <v>89.8</v>
      </c>
      <c r="C9010">
        <v>-1.05796</v>
      </c>
      <c r="D9010">
        <v>12.05336</v>
      </c>
      <c r="E9010" s="1">
        <v>-7.2033000000000002E-3</v>
      </c>
      <c r="F9010">
        <v>0.24378</v>
      </c>
      <c r="G9010">
        <f t="shared" si="843"/>
        <v>1.2198000319999998</v>
      </c>
      <c r="H9010">
        <f t="shared" si="847"/>
        <v>-0.18591146963944194</v>
      </c>
      <c r="I9010">
        <f t="shared" si="848"/>
        <v>-2.1334096257476207E-2</v>
      </c>
      <c r="J9010">
        <f t="shared" si="844"/>
        <v>-1.836780000001147E-3</v>
      </c>
      <c r="K9010">
        <f t="shared" si="845"/>
        <v>1.0000429918482197E-3</v>
      </c>
      <c r="L9010">
        <f t="shared" si="846"/>
        <v>-9.879863805947053E-3</v>
      </c>
    </row>
    <row r="9011" spans="1:12">
      <c r="A9011">
        <v>726.91900999999996</v>
      </c>
      <c r="B9011">
        <v>89.81</v>
      </c>
      <c r="C9011">
        <v>-1.0582100000000001</v>
      </c>
      <c r="D9011">
        <v>12.05336</v>
      </c>
      <c r="E9011" s="1">
        <v>9.5823999999999996E-4</v>
      </c>
      <c r="F9011">
        <v>0.24371999999999999</v>
      </c>
      <c r="G9011">
        <f t="shared" si="843"/>
        <v>1.2198000319999998</v>
      </c>
      <c r="H9011">
        <f t="shared" si="847"/>
        <v>-0.18591146963944194</v>
      </c>
      <c r="I9011">
        <f t="shared" si="848"/>
        <v>-2.1334096257476207E-2</v>
      </c>
      <c r="J9011">
        <f t="shared" si="844"/>
        <v>-1.5028200000033608E-3</v>
      </c>
      <c r="K9011">
        <f t="shared" si="845"/>
        <v>9.999309947620516E-4</v>
      </c>
      <c r="L9011">
        <f t="shared" si="846"/>
        <v>-8.0835249321515278E-3</v>
      </c>
    </row>
    <row r="9012" spans="1:12">
      <c r="A9012">
        <v>727.02002000000005</v>
      </c>
      <c r="B9012">
        <v>89.82</v>
      </c>
      <c r="C9012">
        <v>-1.05843</v>
      </c>
      <c r="D9012">
        <v>12.05336</v>
      </c>
      <c r="E9012" s="1">
        <v>4.2751000000000004E-3</v>
      </c>
      <c r="F9012">
        <v>0.24367</v>
      </c>
      <c r="G9012">
        <f t="shared" si="843"/>
        <v>1.2198000319999998</v>
      </c>
      <c r="H9012">
        <f t="shared" si="847"/>
        <v>-0.18591146963944194</v>
      </c>
      <c r="I9012">
        <f t="shared" si="848"/>
        <v>-2.1334096257476207E-2</v>
      </c>
      <c r="J9012">
        <f t="shared" si="844"/>
        <v>-1.6698000000037606E-3</v>
      </c>
      <c r="K9012">
        <f t="shared" si="845"/>
        <v>9.9983000890188655E-4</v>
      </c>
      <c r="L9012">
        <f t="shared" si="846"/>
        <v>-8.9816943690573959E-3</v>
      </c>
    </row>
    <row r="9013" spans="1:12">
      <c r="A9013">
        <v>727.12</v>
      </c>
      <c r="B9013">
        <v>89.83</v>
      </c>
      <c r="C9013">
        <v>-1.0556000000000001</v>
      </c>
      <c r="D9013">
        <v>12.05434</v>
      </c>
      <c r="E9013" s="1">
        <v>3.4182E-4</v>
      </c>
      <c r="F9013">
        <v>0.24362</v>
      </c>
      <c r="G9013">
        <f t="shared" si="843"/>
        <v>1.219899208</v>
      </c>
      <c r="H9013">
        <f t="shared" si="847"/>
        <v>-0.18581229363944174</v>
      </c>
      <c r="I9013">
        <f t="shared" si="848"/>
        <v>-2.1322715408653166E-2</v>
      </c>
      <c r="J9013">
        <f t="shared" si="844"/>
        <v>-1.0086266666691471E-3</v>
      </c>
      <c r="K9013">
        <f t="shared" si="845"/>
        <v>9.9973007288032233E-4</v>
      </c>
      <c r="L9013">
        <f t="shared" si="846"/>
        <v>-5.4282020145896811E-3</v>
      </c>
    </row>
    <row r="9014" spans="1:12">
      <c r="A9014">
        <v>727.21996999999999</v>
      </c>
      <c r="B9014">
        <v>89.84</v>
      </c>
      <c r="C9014">
        <v>-1.05785</v>
      </c>
      <c r="D9014">
        <v>12.05434</v>
      </c>
      <c r="E9014" s="1">
        <v>-8.6458999999999998E-3</v>
      </c>
      <c r="F9014">
        <v>0.24357000000000001</v>
      </c>
      <c r="G9014">
        <f t="shared" si="843"/>
        <v>1.219899208</v>
      </c>
      <c r="H9014">
        <f t="shared" si="847"/>
        <v>-0.18581229363944174</v>
      </c>
      <c r="I9014">
        <f t="shared" si="848"/>
        <v>-2.1322715408653166E-2</v>
      </c>
      <c r="J9014">
        <f t="shared" si="844"/>
        <v>-3.4576666666765517E-4</v>
      </c>
      <c r="K9014">
        <f t="shared" si="845"/>
        <v>9.9963016682717907E-4</v>
      </c>
      <c r="L9014">
        <f t="shared" si="846"/>
        <v>-1.8608384832630926E-3</v>
      </c>
    </row>
    <row r="9015" spans="1:12">
      <c r="A9015">
        <v>727.31403</v>
      </c>
      <c r="B9015">
        <v>89.85</v>
      </c>
      <c r="C9015">
        <v>-1.05653</v>
      </c>
      <c r="D9015">
        <v>12.05336</v>
      </c>
      <c r="E9015" s="1">
        <v>-1.8629E-2</v>
      </c>
      <c r="F9015">
        <v>0.24351999999999999</v>
      </c>
      <c r="G9015">
        <f t="shared" si="843"/>
        <v>1.2198000319999998</v>
      </c>
      <c r="H9015">
        <f t="shared" si="847"/>
        <v>-0.18591146963944194</v>
      </c>
      <c r="I9015">
        <f t="shared" si="848"/>
        <v>-2.1334096257476207E-2</v>
      </c>
      <c r="J9015">
        <f t="shared" si="844"/>
        <v>-3.4239333333424728E-4</v>
      </c>
      <c r="K9015">
        <f t="shared" si="845"/>
        <v>9.9953618522397058E-4</v>
      </c>
      <c r="L9015">
        <f t="shared" si="846"/>
        <v>-1.8417009665852645E-3</v>
      </c>
    </row>
    <row r="9016" spans="1:12">
      <c r="A9016">
        <v>727.41998000000001</v>
      </c>
      <c r="B9016">
        <v>89.86</v>
      </c>
      <c r="C9016">
        <v>-1.0547299999999999</v>
      </c>
      <c r="D9016">
        <v>12.05336</v>
      </c>
      <c r="E9016" s="1">
        <v>-2.5259E-2</v>
      </c>
      <c r="F9016">
        <v>0.24346999999999999</v>
      </c>
      <c r="G9016">
        <f t="shared" si="843"/>
        <v>1.2198000319999998</v>
      </c>
      <c r="H9016">
        <f t="shared" si="847"/>
        <v>-0.18591146963944194</v>
      </c>
      <c r="I9016">
        <f t="shared" si="848"/>
        <v>-2.1334096257476207E-2</v>
      </c>
      <c r="J9016">
        <f t="shared" si="844"/>
        <v>-1.7204000000043128E-4</v>
      </c>
      <c r="K9016">
        <f t="shared" si="845"/>
        <v>9.9943034469213241E-4</v>
      </c>
      <c r="L9016">
        <f t="shared" si="846"/>
        <v>-9.2538669256978553E-4</v>
      </c>
    </row>
    <row r="9017" spans="1:12">
      <c r="A9017">
        <v>727.52002000000005</v>
      </c>
      <c r="B9017">
        <v>89.87</v>
      </c>
      <c r="C9017">
        <v>-1.05646</v>
      </c>
      <c r="D9017">
        <v>12.05336</v>
      </c>
      <c r="E9017" s="1">
        <v>-2.6263000000000002E-2</v>
      </c>
      <c r="F9017">
        <v>0.24342</v>
      </c>
      <c r="G9017">
        <f t="shared" si="843"/>
        <v>1.2198000319999998</v>
      </c>
      <c r="H9017">
        <f t="shared" si="847"/>
        <v>-0.18591146963944194</v>
      </c>
      <c r="I9017">
        <f t="shared" si="848"/>
        <v>-2.1334096257476207E-2</v>
      </c>
      <c r="J9017">
        <f t="shared" si="844"/>
        <v>1.6529333333370331E-4</v>
      </c>
      <c r="K9017">
        <f t="shared" si="845"/>
        <v>9.9933042862621188E-4</v>
      </c>
      <c r="L9017">
        <f t="shared" si="846"/>
        <v>8.8909701835112383E-4</v>
      </c>
    </row>
    <row r="9018" spans="1:12">
      <c r="A9018">
        <v>727.61797999999999</v>
      </c>
      <c r="B9018">
        <v>89.88</v>
      </c>
      <c r="C9018">
        <v>-1.05667</v>
      </c>
      <c r="D9018">
        <v>12.05237</v>
      </c>
      <c r="E9018" s="1">
        <v>-2.2634999999999999E-2</v>
      </c>
      <c r="F9018">
        <v>0.24337</v>
      </c>
      <c r="G9018">
        <f t="shared" si="843"/>
        <v>1.219699844</v>
      </c>
      <c r="H9018">
        <f t="shared" si="847"/>
        <v>-0.18601165763944172</v>
      </c>
      <c r="I9018">
        <f t="shared" si="848"/>
        <v>-2.134559323740964E-2</v>
      </c>
      <c r="J9018">
        <f t="shared" si="844"/>
        <v>-8.3321333333204509E-4</v>
      </c>
      <c r="K9018">
        <f t="shared" si="845"/>
        <v>9.9923260934067868E-4</v>
      </c>
      <c r="L9018">
        <f t="shared" si="846"/>
        <v>-4.479360830959938E-3</v>
      </c>
    </row>
    <row r="9019" spans="1:12">
      <c r="A9019">
        <v>727.71996999999999</v>
      </c>
      <c r="B9019">
        <v>89.89</v>
      </c>
      <c r="C9019">
        <v>-1.0573999999999999</v>
      </c>
      <c r="D9019">
        <v>12.05237</v>
      </c>
      <c r="E9019" s="1">
        <v>-1.6389999999999998E-2</v>
      </c>
      <c r="F9019">
        <v>0.24332000000000001</v>
      </c>
      <c r="G9019">
        <f t="shared" si="843"/>
        <v>1.219699844</v>
      </c>
      <c r="H9019">
        <f t="shared" si="847"/>
        <v>-0.18601165763944172</v>
      </c>
      <c r="I9019">
        <f t="shared" si="848"/>
        <v>-2.134559323740964E-2</v>
      </c>
      <c r="J9019">
        <f t="shared" si="844"/>
        <v>-1.6647399999982835E-3</v>
      </c>
      <c r="K9019">
        <f t="shared" si="845"/>
        <v>9.9913078618993844E-4</v>
      </c>
      <c r="L9019">
        <f t="shared" si="846"/>
        <v>-8.9496541298780072E-3</v>
      </c>
    </row>
    <row r="9020" spans="1:12">
      <c r="A9020">
        <v>727.81597999999997</v>
      </c>
      <c r="B9020">
        <v>89.9</v>
      </c>
      <c r="C9020">
        <v>-1.0565899999999999</v>
      </c>
      <c r="D9020">
        <v>12.05237</v>
      </c>
      <c r="E9020" s="1">
        <v>-9.2432E-3</v>
      </c>
      <c r="F9020">
        <v>0.24326999999999999</v>
      </c>
      <c r="G9020">
        <f t="shared" si="843"/>
        <v>1.219699844</v>
      </c>
      <c r="H9020">
        <f t="shared" si="847"/>
        <v>-0.18601165763944172</v>
      </c>
      <c r="I9020">
        <f t="shared" si="848"/>
        <v>-2.134559323740964E-2</v>
      </c>
      <c r="J9020">
        <f t="shared" si="844"/>
        <v>-2.3292866666646361E-3</v>
      </c>
      <c r="K9020">
        <f t="shared" si="845"/>
        <v>9.9903495221685765E-4</v>
      </c>
      <c r="L9020">
        <f t="shared" si="846"/>
        <v>-1.2522261756194019E-2</v>
      </c>
    </row>
    <row r="9021" spans="1:12">
      <c r="A9021">
        <v>727.92200000000003</v>
      </c>
      <c r="B9021">
        <v>89.91</v>
      </c>
      <c r="C9021">
        <v>-1.0578399999999999</v>
      </c>
      <c r="D9021">
        <v>12.05237</v>
      </c>
      <c r="E9021" s="1">
        <v>-3.1321000000000001E-3</v>
      </c>
      <c r="F9021">
        <v>0.24321999999999999</v>
      </c>
      <c r="G9021">
        <f t="shared" si="843"/>
        <v>1.219699844</v>
      </c>
      <c r="H9021">
        <f t="shared" si="847"/>
        <v>-0.18601165763944172</v>
      </c>
      <c r="I9021">
        <f t="shared" si="848"/>
        <v>-2.134559323740964E-2</v>
      </c>
      <c r="J9021">
        <f t="shared" si="844"/>
        <v>-2.8268533333318606E-3</v>
      </c>
      <c r="K9021">
        <f t="shared" si="845"/>
        <v>9.9892914795339386E-4</v>
      </c>
      <c r="L9021">
        <f t="shared" si="846"/>
        <v>-1.5197183709912049E-2</v>
      </c>
    </row>
    <row r="9022" spans="1:12">
      <c r="A9022">
        <v>728.01702999999998</v>
      </c>
      <c r="B9022">
        <v>89.92</v>
      </c>
      <c r="C9022">
        <v>-1.0549900000000001</v>
      </c>
      <c r="D9022">
        <v>12.05237</v>
      </c>
      <c r="E9022" s="1">
        <v>1.3017E-3</v>
      </c>
      <c r="F9022">
        <v>0.24317</v>
      </c>
      <c r="G9022">
        <f t="shared" ref="G9022:G9085" si="849">(D9022/100)*$B$16</f>
        <v>1.219699844</v>
      </c>
      <c r="H9022">
        <f t="shared" si="847"/>
        <v>-0.18601165763944172</v>
      </c>
      <c r="I9022">
        <f t="shared" si="848"/>
        <v>-2.134559323740964E-2</v>
      </c>
      <c r="J9022">
        <f t="shared" ref="J9022:J9085" si="850">SLOPE(H9014:H9022,B9014:B9022)</f>
        <v>-2.3309733333308526E-3</v>
      </c>
      <c r="K9022">
        <f t="shared" ref="K9022:K9085" si="851">1/(A9022+273.15)</f>
        <v>9.9883433037142671E-4</v>
      </c>
      <c r="L9022">
        <f t="shared" ref="L9022:L9085" si="852">-J9022/H9022</f>
        <v>-1.253132928823809E-2</v>
      </c>
    </row>
    <row r="9023" spans="1:12">
      <c r="A9023">
        <v>728.125</v>
      </c>
      <c r="B9023">
        <v>89.93</v>
      </c>
      <c r="C9023">
        <v>-1.0552299999999999</v>
      </c>
      <c r="D9023">
        <v>12.05237</v>
      </c>
      <c r="E9023" s="1">
        <v>4.5094999999999996E-3</v>
      </c>
      <c r="F9023">
        <v>0.24312</v>
      </c>
      <c r="G9023">
        <f t="shared" si="849"/>
        <v>1.219699844</v>
      </c>
      <c r="H9023">
        <f t="shared" si="847"/>
        <v>-0.18601165763944172</v>
      </c>
      <c r="I9023">
        <f t="shared" si="848"/>
        <v>-2.134559323740964E-2</v>
      </c>
      <c r="J9023">
        <f t="shared" si="850"/>
        <v>-1.5028199999964859E-3</v>
      </c>
      <c r="K9023">
        <f t="shared" si="851"/>
        <v>9.9872662355496734E-4</v>
      </c>
      <c r="L9023">
        <f t="shared" si="852"/>
        <v>-8.0791710534051462E-3</v>
      </c>
    </row>
    <row r="9024" spans="1:12">
      <c r="A9024">
        <v>728.22198000000003</v>
      </c>
      <c r="B9024">
        <v>89.94</v>
      </c>
      <c r="C9024">
        <v>-1.0533999999999999</v>
      </c>
      <c r="D9024">
        <v>12.05237</v>
      </c>
      <c r="E9024" s="1">
        <v>5.5158999999999998E-3</v>
      </c>
      <c r="F9024">
        <v>0.24307000000000001</v>
      </c>
      <c r="G9024">
        <f t="shared" si="849"/>
        <v>1.219699844</v>
      </c>
      <c r="H9024">
        <f t="shared" si="847"/>
        <v>-0.18601165763944172</v>
      </c>
      <c r="I9024">
        <f t="shared" si="848"/>
        <v>-2.134559323740964E-2</v>
      </c>
      <c r="J9024">
        <f t="shared" si="850"/>
        <v>-1.168859999997354E-3</v>
      </c>
      <c r="K9024">
        <f t="shared" si="851"/>
        <v>9.9862989975014072E-4</v>
      </c>
      <c r="L9024">
        <f t="shared" si="852"/>
        <v>-6.2837997082044721E-3</v>
      </c>
    </row>
    <row r="9025" spans="1:12">
      <c r="A9025">
        <v>728.31897000000004</v>
      </c>
      <c r="B9025">
        <v>89.95</v>
      </c>
      <c r="C9025">
        <v>-1.05209</v>
      </c>
      <c r="D9025">
        <v>12.05237</v>
      </c>
      <c r="E9025" s="1">
        <v>3.7146000000000002E-3</v>
      </c>
      <c r="F9025">
        <v>0.24302000000000001</v>
      </c>
      <c r="G9025">
        <f t="shared" si="849"/>
        <v>1.219699844</v>
      </c>
      <c r="H9025">
        <f t="shared" si="847"/>
        <v>-0.18601165763944172</v>
      </c>
      <c r="I9025">
        <f t="shared" si="848"/>
        <v>-2.134559323740964E-2</v>
      </c>
      <c r="J9025">
        <f t="shared" si="850"/>
        <v>-6.6791999999845416E-4</v>
      </c>
      <c r="K9025">
        <f t="shared" si="851"/>
        <v>9.9853318470765999E-4</v>
      </c>
      <c r="L9025">
        <f t="shared" si="852"/>
        <v>-3.5907426904023734E-3</v>
      </c>
    </row>
    <row r="9026" spans="1:12">
      <c r="A9026">
        <v>728.41301999999996</v>
      </c>
      <c r="B9026">
        <v>89.96</v>
      </c>
      <c r="C9026">
        <v>-1.05331</v>
      </c>
      <c r="D9026">
        <v>12.05336</v>
      </c>
      <c r="E9026" s="1">
        <v>3.5740000000000001E-4</v>
      </c>
      <c r="F9026">
        <v>0.24298</v>
      </c>
      <c r="G9026">
        <f t="shared" si="849"/>
        <v>1.2198000319999998</v>
      </c>
      <c r="H9026">
        <f t="shared" si="847"/>
        <v>-0.18591146963944194</v>
      </c>
      <c r="I9026">
        <f t="shared" si="848"/>
        <v>-2.1334096257476207E-2</v>
      </c>
      <c r="J9026">
        <f t="shared" si="850"/>
        <v>6.6791999999843291E-4</v>
      </c>
      <c r="K9026">
        <f t="shared" si="851"/>
        <v>9.9843941921897252E-4</v>
      </c>
      <c r="L9026">
        <f t="shared" si="852"/>
        <v>3.592677747606438E-3</v>
      </c>
    </row>
    <row r="9027" spans="1:12">
      <c r="A9027">
        <v>728.51397999999995</v>
      </c>
      <c r="B9027">
        <v>89.97</v>
      </c>
      <c r="C9027">
        <v>-1.05454</v>
      </c>
      <c r="D9027">
        <v>12.05237</v>
      </c>
      <c r="E9027" s="1">
        <v>-2.4602999999999999E-3</v>
      </c>
      <c r="F9027">
        <v>0.24293000000000001</v>
      </c>
      <c r="G9027">
        <f t="shared" si="849"/>
        <v>1.219699844</v>
      </c>
      <c r="H9027">
        <f t="shared" si="847"/>
        <v>-0.18601165763944172</v>
      </c>
      <c r="I9027">
        <f t="shared" si="848"/>
        <v>-2.134559323740964E-2</v>
      </c>
      <c r="J9027">
        <f t="shared" si="850"/>
        <v>5.009399999988391E-4</v>
      </c>
      <c r="K9027">
        <f t="shared" si="851"/>
        <v>9.9833878422981724E-4</v>
      </c>
      <c r="L9027">
        <f t="shared" si="852"/>
        <v>2.6930570178017718E-3</v>
      </c>
    </row>
    <row r="9028" spans="1:12">
      <c r="A9028">
        <v>728.61297999999999</v>
      </c>
      <c r="B9028">
        <v>89.98</v>
      </c>
      <c r="C9028">
        <v>-1.0537399999999999</v>
      </c>
      <c r="D9028">
        <v>12.05237</v>
      </c>
      <c r="E9028" s="1">
        <v>-2.6887999999999999E-3</v>
      </c>
      <c r="F9028">
        <v>0.24288000000000001</v>
      </c>
      <c r="G9028">
        <f t="shared" si="849"/>
        <v>1.219699844</v>
      </c>
      <c r="H9028">
        <f t="shared" si="847"/>
        <v>-0.18601165763944172</v>
      </c>
      <c r="I9028">
        <f t="shared" si="848"/>
        <v>-2.134559323740964E-2</v>
      </c>
      <c r="J9028">
        <f t="shared" si="850"/>
        <v>3.3395999999916631E-4</v>
      </c>
      <c r="K9028">
        <f t="shared" si="851"/>
        <v>9.9824012262860829E-4</v>
      </c>
      <c r="L9028">
        <f t="shared" si="852"/>
        <v>1.7953713452008601E-3</v>
      </c>
    </row>
    <row r="9029" spans="1:12">
      <c r="A9029">
        <v>728.72400000000005</v>
      </c>
      <c r="B9029">
        <v>89.99</v>
      </c>
      <c r="C9029">
        <v>-1.0539799999999999</v>
      </c>
      <c r="D9029">
        <v>12.05237</v>
      </c>
      <c r="E9029" s="1">
        <v>-1.8777999999999999E-5</v>
      </c>
      <c r="F9029">
        <v>0.24282000000000001</v>
      </c>
      <c r="G9029">
        <f t="shared" si="849"/>
        <v>1.219699844</v>
      </c>
      <c r="H9029">
        <f t="shared" si="847"/>
        <v>-0.18601165763944172</v>
      </c>
      <c r="I9029">
        <f t="shared" si="848"/>
        <v>-2.134559323740964E-2</v>
      </c>
      <c r="J9029">
        <f t="shared" si="850"/>
        <v>1.6697999999954361E-4</v>
      </c>
      <c r="K9029">
        <f t="shared" si="851"/>
        <v>9.9812950530705461E-4</v>
      </c>
      <c r="L9029">
        <f t="shared" si="852"/>
        <v>8.9768567260021745E-4</v>
      </c>
    </row>
    <row r="9030" spans="1:12">
      <c r="A9030">
        <v>728.83196999999996</v>
      </c>
      <c r="B9030">
        <v>90</v>
      </c>
      <c r="C9030">
        <v>-1.0542100000000001</v>
      </c>
      <c r="D9030">
        <v>12.05237</v>
      </c>
      <c r="E9030" s="1">
        <v>2.6476999999999998E-3</v>
      </c>
      <c r="F9030">
        <v>0.24277000000000001</v>
      </c>
      <c r="G9030">
        <f t="shared" si="849"/>
        <v>1.219699844</v>
      </c>
      <c r="H9030">
        <f t="shared" si="847"/>
        <v>-0.18601165763944172</v>
      </c>
      <c r="I9030">
        <f t="shared" si="848"/>
        <v>-2.134559323740964E-2</v>
      </c>
      <c r="J9030">
        <f t="shared" si="850"/>
        <v>-1.0545560193317239E-16</v>
      </c>
      <c r="K9030">
        <f t="shared" si="851"/>
        <v>9.9802195043489656E-4</v>
      </c>
      <c r="L9030">
        <f t="shared" si="852"/>
        <v>-5.669300691765444E-16</v>
      </c>
    </row>
    <row r="9031" spans="1:12">
      <c r="A9031">
        <v>728.91998000000001</v>
      </c>
      <c r="B9031">
        <v>90.01</v>
      </c>
      <c r="C9031">
        <v>-1.05491</v>
      </c>
      <c r="D9031">
        <v>12.05237</v>
      </c>
      <c r="E9031" s="1">
        <v>2.3879999999999999E-3</v>
      </c>
      <c r="F9031">
        <v>0.24273</v>
      </c>
      <c r="G9031">
        <f t="shared" si="849"/>
        <v>1.219699844</v>
      </c>
      <c r="H9031">
        <f t="shared" si="847"/>
        <v>-0.18601165763944172</v>
      </c>
      <c r="I9031">
        <f t="shared" si="848"/>
        <v>-2.134559323740964E-2</v>
      </c>
      <c r="J9031">
        <f t="shared" si="850"/>
        <v>-1.6697999999974665E-4</v>
      </c>
      <c r="K9031">
        <f t="shared" si="851"/>
        <v>9.979342959660362E-4</v>
      </c>
      <c r="L9031">
        <f t="shared" si="852"/>
        <v>-8.9768567260130902E-4</v>
      </c>
    </row>
    <row r="9032" spans="1:12">
      <c r="A9032">
        <v>729.01898000000006</v>
      </c>
      <c r="B9032">
        <v>90.02</v>
      </c>
      <c r="C9032">
        <v>-1.0525800000000001</v>
      </c>
      <c r="D9032">
        <v>12.05336</v>
      </c>
      <c r="E9032" s="1">
        <v>-7.8441999999999997E-4</v>
      </c>
      <c r="F9032">
        <v>0.24268000000000001</v>
      </c>
      <c r="G9032">
        <f t="shared" si="849"/>
        <v>1.2198000319999998</v>
      </c>
      <c r="H9032">
        <f t="shared" si="847"/>
        <v>-0.18591146963944194</v>
      </c>
      <c r="I9032">
        <f t="shared" si="848"/>
        <v>-2.1334096257476207E-2</v>
      </c>
      <c r="J9032">
        <f t="shared" si="850"/>
        <v>3.3395999999910836E-4</v>
      </c>
      <c r="K9032">
        <f t="shared" si="851"/>
        <v>9.9783571429241393E-4</v>
      </c>
      <c r="L9032">
        <f t="shared" si="852"/>
        <v>1.7963388738026374E-3</v>
      </c>
    </row>
    <row r="9033" spans="1:12">
      <c r="A9033">
        <v>729.12</v>
      </c>
      <c r="B9033">
        <v>90.03</v>
      </c>
      <c r="C9033">
        <v>-1.0548299999999999</v>
      </c>
      <c r="D9033">
        <v>12.05237</v>
      </c>
      <c r="E9033" s="1">
        <v>-5.0098E-3</v>
      </c>
      <c r="F9033">
        <v>0.24263000000000001</v>
      </c>
      <c r="G9033">
        <f t="shared" si="849"/>
        <v>1.219699844</v>
      </c>
      <c r="H9033">
        <f t="shared" si="847"/>
        <v>-0.18601165763944172</v>
      </c>
      <c r="I9033">
        <f t="shared" si="848"/>
        <v>-2.134559323740964E-2</v>
      </c>
      <c r="J9033">
        <f t="shared" si="850"/>
        <v>-1.581834028997361E-16</v>
      </c>
      <c r="K9033">
        <f t="shared" si="851"/>
        <v>9.9773514122940927E-4</v>
      </c>
      <c r="L9033">
        <f t="shared" si="852"/>
        <v>-8.5039510376469576E-16</v>
      </c>
    </row>
    <row r="9034" spans="1:12">
      <c r="A9034">
        <v>729.21301000000005</v>
      </c>
      <c r="B9034">
        <v>90.04</v>
      </c>
      <c r="C9034">
        <v>-1.0545199999999999</v>
      </c>
      <c r="D9034">
        <v>12.05237</v>
      </c>
      <c r="E9034" s="1">
        <v>-8.3916000000000008E-3</v>
      </c>
      <c r="F9034">
        <v>0.24257999999999999</v>
      </c>
      <c r="G9034">
        <f t="shared" si="849"/>
        <v>1.219699844</v>
      </c>
      <c r="H9034">
        <f t="shared" si="847"/>
        <v>-0.18601165763944172</v>
      </c>
      <c r="I9034">
        <f t="shared" si="848"/>
        <v>-2.134559323740964E-2</v>
      </c>
      <c r="J9034">
        <f t="shared" si="850"/>
        <v>-3.3395999999937719E-4</v>
      </c>
      <c r="K9034">
        <f t="shared" si="851"/>
        <v>9.9764256065275185E-4</v>
      </c>
      <c r="L9034">
        <f t="shared" si="852"/>
        <v>-1.7953713452019938E-3</v>
      </c>
    </row>
    <row r="9035" spans="1:12">
      <c r="A9035">
        <v>729.31799000000001</v>
      </c>
      <c r="B9035">
        <v>90.05</v>
      </c>
      <c r="C9035">
        <v>-1.05322</v>
      </c>
      <c r="D9035">
        <v>12.05237</v>
      </c>
      <c r="E9035" s="1">
        <v>-9.7357999999999993E-3</v>
      </c>
      <c r="F9035">
        <v>0.24253</v>
      </c>
      <c r="G9035">
        <f t="shared" si="849"/>
        <v>1.219699844</v>
      </c>
      <c r="H9035">
        <f t="shared" si="847"/>
        <v>-0.18601165763944172</v>
      </c>
      <c r="I9035">
        <f t="shared" si="848"/>
        <v>-2.134559323740964E-2</v>
      </c>
      <c r="J9035">
        <f t="shared" si="850"/>
        <v>1.6697999999955418E-4</v>
      </c>
      <c r="K9035">
        <f t="shared" si="851"/>
        <v>9.9753808597918435E-4</v>
      </c>
      <c r="L9035">
        <f t="shared" si="852"/>
        <v>8.9768567260027426E-4</v>
      </c>
    </row>
    <row r="9036" spans="1:12">
      <c r="A9036">
        <v>729.41602</v>
      </c>
      <c r="B9036">
        <v>90.06</v>
      </c>
      <c r="C9036">
        <v>-1.0554699999999999</v>
      </c>
      <c r="D9036">
        <v>12.05237</v>
      </c>
      <c r="E9036" s="1">
        <v>-8.7956000000000006E-3</v>
      </c>
      <c r="F9036">
        <v>0.24248</v>
      </c>
      <c r="G9036">
        <f t="shared" si="849"/>
        <v>1.219699844</v>
      </c>
      <c r="H9036">
        <f t="shared" si="847"/>
        <v>-0.18601165763944172</v>
      </c>
      <c r="I9036">
        <f t="shared" si="848"/>
        <v>-2.134559323740964E-2</v>
      </c>
      <c r="J9036">
        <f t="shared" si="850"/>
        <v>-7.9091701449868051E-17</v>
      </c>
      <c r="K9036">
        <f t="shared" si="851"/>
        <v>9.9744054760603196E-4</v>
      </c>
      <c r="L9036">
        <f t="shared" si="852"/>
        <v>-4.2519755188234788E-16</v>
      </c>
    </row>
    <row r="9037" spans="1:12">
      <c r="A9037">
        <v>729.51598999999999</v>
      </c>
      <c r="B9037">
        <v>90.07</v>
      </c>
      <c r="C9037">
        <v>-1.05518</v>
      </c>
      <c r="D9037">
        <v>12.05237</v>
      </c>
      <c r="E9037" s="1">
        <v>-6.6769999999999998E-3</v>
      </c>
      <c r="F9037">
        <v>0.24243000000000001</v>
      </c>
      <c r="G9037">
        <f t="shared" si="849"/>
        <v>1.219699844</v>
      </c>
      <c r="H9037">
        <f t="shared" si="847"/>
        <v>-0.18601165763944172</v>
      </c>
      <c r="I9037">
        <f t="shared" si="848"/>
        <v>-2.134559323740964E-2</v>
      </c>
      <c r="J9037">
        <f t="shared" si="850"/>
        <v>-1.6697999999969391E-4</v>
      </c>
      <c r="K9037">
        <f t="shared" si="851"/>
        <v>9.9734109860453134E-4</v>
      </c>
      <c r="L9037">
        <f t="shared" si="852"/>
        <v>-8.9768567260102539E-4</v>
      </c>
    </row>
    <row r="9038" spans="1:12">
      <c r="A9038">
        <v>729.61401000000001</v>
      </c>
      <c r="B9038">
        <v>90.08</v>
      </c>
      <c r="C9038">
        <v>-1.05233</v>
      </c>
      <c r="D9038">
        <v>12.05138</v>
      </c>
      <c r="E9038" s="1">
        <v>-5.3293000000000004E-3</v>
      </c>
      <c r="F9038">
        <v>0.24238000000000001</v>
      </c>
      <c r="G9038">
        <f t="shared" si="849"/>
        <v>1.219599656</v>
      </c>
      <c r="H9038">
        <f t="shared" si="847"/>
        <v>-0.18611184563944172</v>
      </c>
      <c r="I9038">
        <f t="shared" si="848"/>
        <v>-2.1357090217343094E-2</v>
      </c>
      <c r="J9038">
        <f t="shared" si="850"/>
        <v>-1.0018799999994223E-3</v>
      </c>
      <c r="K9038">
        <f t="shared" si="851"/>
        <v>9.9724360869313613E-4</v>
      </c>
      <c r="L9038">
        <f t="shared" si="852"/>
        <v>-5.3832145748550836E-3</v>
      </c>
    </row>
    <row r="9039" spans="1:12">
      <c r="A9039">
        <v>729.71600000000001</v>
      </c>
      <c r="B9039">
        <v>90.09</v>
      </c>
      <c r="C9039">
        <v>-1.0520499999999999</v>
      </c>
      <c r="D9039">
        <v>12.05237</v>
      </c>
      <c r="E9039" s="1">
        <v>-7.3854999999999997E-3</v>
      </c>
      <c r="F9039">
        <v>0.24232999999999999</v>
      </c>
      <c r="G9039">
        <f t="shared" si="849"/>
        <v>1.219699844</v>
      </c>
      <c r="H9039">
        <f t="shared" si="847"/>
        <v>-0.18601165763944172</v>
      </c>
      <c r="I9039">
        <f t="shared" si="848"/>
        <v>-2.134559323740964E-2</v>
      </c>
      <c r="J9039">
        <f t="shared" si="850"/>
        <v>-1.0018799999990046E-3</v>
      </c>
      <c r="K9039">
        <f t="shared" si="851"/>
        <v>9.9714219048207837E-4</v>
      </c>
      <c r="L9039">
        <f t="shared" si="852"/>
        <v>-5.386114035610675E-3</v>
      </c>
    </row>
    <row r="9040" spans="1:12">
      <c r="A9040">
        <v>729.81897000000004</v>
      </c>
      <c r="B9040">
        <v>90.1</v>
      </c>
      <c r="C9040">
        <v>-1.05023</v>
      </c>
      <c r="D9040">
        <v>12.05237</v>
      </c>
      <c r="E9040" s="1">
        <v>-1.3911E-2</v>
      </c>
      <c r="F9040">
        <v>0.24228</v>
      </c>
      <c r="G9040">
        <f t="shared" si="849"/>
        <v>1.219699844</v>
      </c>
      <c r="H9040">
        <f t="shared" si="847"/>
        <v>-0.18601165763944172</v>
      </c>
      <c r="I9040">
        <f t="shared" si="848"/>
        <v>-2.134559323740964E-2</v>
      </c>
      <c r="J9040">
        <f t="shared" si="850"/>
        <v>-1.0018799999986345E-3</v>
      </c>
      <c r="K9040">
        <f t="shared" si="851"/>
        <v>9.9703981868950542E-4</v>
      </c>
      <c r="L9040">
        <f t="shared" si="852"/>
        <v>-5.3861140356086844E-3</v>
      </c>
    </row>
    <row r="9041" spans="1:12">
      <c r="A9041">
        <v>729.92998999999998</v>
      </c>
      <c r="B9041">
        <v>90.11</v>
      </c>
      <c r="C9041">
        <v>-1.04945</v>
      </c>
      <c r="D9041">
        <v>12.05237</v>
      </c>
      <c r="E9041" s="1">
        <v>-2.3154000000000001E-2</v>
      </c>
      <c r="F9041">
        <v>0.24221999999999999</v>
      </c>
      <c r="G9041">
        <f t="shared" si="849"/>
        <v>1.219699844</v>
      </c>
      <c r="H9041">
        <f t="shared" si="847"/>
        <v>-0.18601165763944172</v>
      </c>
      <c r="I9041">
        <f t="shared" si="848"/>
        <v>-2.134559323740964E-2</v>
      </c>
      <c r="J9041">
        <f t="shared" si="850"/>
        <v>-1.6698000000000079E-4</v>
      </c>
      <c r="K9041">
        <f t="shared" si="851"/>
        <v>9.9692946721028708E-4</v>
      </c>
      <c r="L9041">
        <f t="shared" si="852"/>
        <v>-8.9768567260267522E-4</v>
      </c>
    </row>
    <row r="9042" spans="1:12">
      <c r="A9042">
        <v>730.02301</v>
      </c>
      <c r="B9042">
        <v>90.12</v>
      </c>
      <c r="C9042">
        <v>-1.05169</v>
      </c>
      <c r="D9042">
        <v>12.05138</v>
      </c>
      <c r="E9042" s="1">
        <v>-3.1047000000000002E-2</v>
      </c>
      <c r="F9042">
        <v>0.24218000000000001</v>
      </c>
      <c r="G9042">
        <f t="shared" si="849"/>
        <v>1.219599656</v>
      </c>
      <c r="H9042">
        <f t="shared" si="847"/>
        <v>-0.18611184563944172</v>
      </c>
      <c r="I9042">
        <f t="shared" si="848"/>
        <v>-2.1357090217343094E-2</v>
      </c>
      <c r="J9042">
        <f t="shared" si="850"/>
        <v>-6.6792000000007136E-4</v>
      </c>
      <c r="K9042">
        <f t="shared" si="851"/>
        <v>9.9683702614766323E-4</v>
      </c>
      <c r="L9042">
        <f t="shared" si="852"/>
        <v>-3.5888097165725089E-3</v>
      </c>
    </row>
    <row r="9043" spans="1:12">
      <c r="A9043">
        <v>730.12401999999997</v>
      </c>
      <c r="B9043">
        <v>90.13</v>
      </c>
      <c r="C9043">
        <v>-1.0513999999999999</v>
      </c>
      <c r="D9043">
        <v>12.05138</v>
      </c>
      <c r="E9043" s="1">
        <v>-3.3890999999999998E-2</v>
      </c>
      <c r="F9043">
        <v>0.24213000000000001</v>
      </c>
      <c r="G9043">
        <f t="shared" si="849"/>
        <v>1.219599656</v>
      </c>
      <c r="H9043">
        <f t="shared" si="847"/>
        <v>-0.18611184563944172</v>
      </c>
      <c r="I9043">
        <f t="shared" si="848"/>
        <v>-2.1357090217343094E-2</v>
      </c>
      <c r="J9043">
        <f t="shared" si="850"/>
        <v>-1.0018800000000201E-3</v>
      </c>
      <c r="K9043">
        <f t="shared" si="851"/>
        <v>9.967366642265889E-4</v>
      </c>
      <c r="L9043">
        <f t="shared" si="852"/>
        <v>-5.3832145748582963E-3</v>
      </c>
    </row>
    <row r="9044" spans="1:12">
      <c r="A9044">
        <v>730.21301000000005</v>
      </c>
      <c r="B9044">
        <v>90.14</v>
      </c>
      <c r="C9044">
        <v>-1.05108</v>
      </c>
      <c r="D9044">
        <v>12.05039</v>
      </c>
      <c r="E9044" s="1">
        <v>-3.2107999999999998E-2</v>
      </c>
      <c r="F9044">
        <v>0.24207999999999999</v>
      </c>
      <c r="G9044">
        <f t="shared" si="849"/>
        <v>1.219499468</v>
      </c>
      <c r="H9044">
        <f t="shared" si="847"/>
        <v>-0.18621203363944172</v>
      </c>
      <c r="I9044">
        <f t="shared" si="848"/>
        <v>-2.1368587197276551E-2</v>
      </c>
      <c r="J9044">
        <f t="shared" si="850"/>
        <v>-1.8367800000000367E-3</v>
      </c>
      <c r="K9044">
        <f t="shared" si="851"/>
        <v>9.9664826192865123E-4</v>
      </c>
      <c r="L9044">
        <f t="shared" si="852"/>
        <v>-9.8639167625254216E-3</v>
      </c>
    </row>
    <row r="9045" spans="1:12">
      <c r="A9045">
        <v>730.32001000000002</v>
      </c>
      <c r="B9045">
        <v>90.15</v>
      </c>
      <c r="C9045">
        <v>-1.05335</v>
      </c>
      <c r="D9045">
        <v>12.05039</v>
      </c>
      <c r="E9045" s="1">
        <v>-2.9099E-2</v>
      </c>
      <c r="F9045">
        <v>0.24203</v>
      </c>
      <c r="G9045">
        <f t="shared" si="849"/>
        <v>1.219499468</v>
      </c>
      <c r="H9045">
        <f t="shared" si="847"/>
        <v>-0.18621203363944172</v>
      </c>
      <c r="I9045">
        <f t="shared" si="848"/>
        <v>-2.1368587197276551E-2</v>
      </c>
      <c r="J9045">
        <f t="shared" si="850"/>
        <v>-2.3377199999998727E-3</v>
      </c>
      <c r="K9045">
        <f t="shared" si="851"/>
        <v>9.9654198933159938E-4</v>
      </c>
      <c r="L9045">
        <f t="shared" si="852"/>
        <v>-1.2554075879576873E-2</v>
      </c>
    </row>
    <row r="9046" spans="1:12">
      <c r="A9046">
        <v>730.41998000000001</v>
      </c>
      <c r="B9046">
        <v>90.16</v>
      </c>
      <c r="C9046">
        <v>-1.0510200000000001</v>
      </c>
      <c r="D9046">
        <v>12.05039</v>
      </c>
      <c r="E9046" s="1">
        <v>-2.7505999999999999E-2</v>
      </c>
      <c r="F9046">
        <v>0.24198</v>
      </c>
      <c r="G9046">
        <f t="shared" si="849"/>
        <v>1.219499468</v>
      </c>
      <c r="H9046">
        <f t="shared" si="847"/>
        <v>-0.18621203363944172</v>
      </c>
      <c r="I9046">
        <f t="shared" si="848"/>
        <v>-2.1368587197276551E-2</v>
      </c>
      <c r="J9046">
        <f t="shared" si="850"/>
        <v>-2.5047000000000506E-3</v>
      </c>
      <c r="K9046">
        <f t="shared" si="851"/>
        <v>9.964427194205231E-4</v>
      </c>
      <c r="L9046">
        <f t="shared" si="852"/>
        <v>-1.3450795585261941E-2</v>
      </c>
    </row>
    <row r="9047" spans="1:12">
      <c r="A9047">
        <v>730.51898000000006</v>
      </c>
      <c r="B9047">
        <v>90.17</v>
      </c>
      <c r="C9047">
        <v>-1.0512300000000001</v>
      </c>
      <c r="D9047">
        <v>12.05039</v>
      </c>
      <c r="E9047" s="1">
        <v>-2.8287E-2</v>
      </c>
      <c r="F9047">
        <v>0.24193000000000001</v>
      </c>
      <c r="G9047">
        <f t="shared" si="849"/>
        <v>1.219499468</v>
      </c>
      <c r="H9047">
        <f t="shared" si="847"/>
        <v>-0.18621203363944172</v>
      </c>
      <c r="I9047">
        <f t="shared" si="848"/>
        <v>-2.1368587197276551E-2</v>
      </c>
      <c r="J9047">
        <f t="shared" si="850"/>
        <v>-3.1726200000000643E-3</v>
      </c>
      <c r="K9047">
        <f t="shared" si="851"/>
        <v>9.9634443220512794E-4</v>
      </c>
      <c r="L9047">
        <f t="shared" si="852"/>
        <v>-1.7037674407998457E-2</v>
      </c>
    </row>
    <row r="9048" spans="1:12">
      <c r="A9048">
        <v>730.62401999999997</v>
      </c>
      <c r="B9048">
        <v>90.18</v>
      </c>
      <c r="C9048">
        <v>-1.0535000000000001</v>
      </c>
      <c r="D9048">
        <v>12.04941</v>
      </c>
      <c r="E9048" s="1">
        <v>-3.1158999999999999E-2</v>
      </c>
      <c r="F9048">
        <v>0.24188000000000001</v>
      </c>
      <c r="G9048">
        <f t="shared" si="849"/>
        <v>1.2194002919999998</v>
      </c>
      <c r="H9048">
        <f t="shared" si="847"/>
        <v>-0.18631120963944192</v>
      </c>
      <c r="I9048">
        <f t="shared" si="848"/>
        <v>-2.1379968046099592E-2</v>
      </c>
      <c r="J9048">
        <f t="shared" si="850"/>
        <v>-3.4998333333344728E-3</v>
      </c>
      <c r="K9048">
        <f t="shared" si="851"/>
        <v>9.9624016967484385E-4</v>
      </c>
      <c r="L9048">
        <f t="shared" si="852"/>
        <v>-1.878487794753473E-2</v>
      </c>
    </row>
    <row r="9049" spans="1:12">
      <c r="A9049">
        <v>730.71802000000002</v>
      </c>
      <c r="B9049">
        <v>90.19</v>
      </c>
      <c r="C9049">
        <v>-1.0526899999999999</v>
      </c>
      <c r="D9049">
        <v>12.04941</v>
      </c>
      <c r="E9049" s="1">
        <v>-3.4599999999999999E-2</v>
      </c>
      <c r="F9049">
        <v>0.24182999999999999</v>
      </c>
      <c r="G9049">
        <f t="shared" si="849"/>
        <v>1.2194002919999998</v>
      </c>
      <c r="H9049">
        <f t="shared" si="847"/>
        <v>-0.18631120963944192</v>
      </c>
      <c r="I9049">
        <f t="shared" si="848"/>
        <v>-2.1379968046099592E-2</v>
      </c>
      <c r="J9049">
        <f t="shared" si="850"/>
        <v>-3.3277933333357287E-3</v>
      </c>
      <c r="K9049">
        <f t="shared" si="851"/>
        <v>9.9614688393002103E-4</v>
      </c>
      <c r="L9049">
        <f t="shared" si="852"/>
        <v>-1.7861476718313559E-2</v>
      </c>
    </row>
    <row r="9050" spans="1:12">
      <c r="A9050">
        <v>730.82397000000003</v>
      </c>
      <c r="B9050">
        <v>90.2</v>
      </c>
      <c r="C9050">
        <v>-1.05139</v>
      </c>
      <c r="D9050">
        <v>12.04941</v>
      </c>
      <c r="E9050" s="1">
        <v>-3.7676000000000001E-2</v>
      </c>
      <c r="F9050">
        <v>0.24177999999999999</v>
      </c>
      <c r="G9050">
        <f t="shared" si="849"/>
        <v>1.2194002919999998</v>
      </c>
      <c r="H9050">
        <f t="shared" si="847"/>
        <v>-0.18631120963944192</v>
      </c>
      <c r="I9050">
        <f t="shared" si="848"/>
        <v>-2.1379968046099592E-2</v>
      </c>
      <c r="J9050">
        <f t="shared" si="850"/>
        <v>-2.6565000000030483E-3</v>
      </c>
      <c r="K9050">
        <f t="shared" si="851"/>
        <v>9.9604175992730167E-4</v>
      </c>
      <c r="L9050">
        <f t="shared" si="852"/>
        <v>-1.425840133368266E-2</v>
      </c>
    </row>
    <row r="9051" spans="1:12">
      <c r="A9051">
        <v>730.91101000000003</v>
      </c>
      <c r="B9051">
        <v>90.21</v>
      </c>
      <c r="C9051">
        <v>-1.0515699999999999</v>
      </c>
      <c r="D9051">
        <v>12.04842</v>
      </c>
      <c r="E9051" s="1">
        <v>-3.9633000000000002E-2</v>
      </c>
      <c r="F9051">
        <v>0.24173</v>
      </c>
      <c r="G9051">
        <f t="shared" si="849"/>
        <v>1.219300104</v>
      </c>
      <c r="H9051">
        <f t="shared" si="847"/>
        <v>-0.1864113976394417</v>
      </c>
      <c r="I9051">
        <f t="shared" si="848"/>
        <v>-2.1391465026033021E-2</v>
      </c>
      <c r="J9051">
        <f t="shared" si="850"/>
        <v>-2.9887733333352502E-3</v>
      </c>
      <c r="K9051">
        <f t="shared" si="851"/>
        <v>9.9595541509972583E-4</v>
      </c>
      <c r="L9051">
        <f t="shared" si="852"/>
        <v>-1.6033211333548163E-2</v>
      </c>
    </row>
    <row r="9052" spans="1:12">
      <c r="A9052">
        <v>731.02599999999995</v>
      </c>
      <c r="B9052">
        <v>90.22</v>
      </c>
      <c r="C9052">
        <v>-1.0508</v>
      </c>
      <c r="D9052">
        <v>12.04842</v>
      </c>
      <c r="E9052" s="1">
        <v>-3.9660000000000001E-2</v>
      </c>
      <c r="F9052">
        <v>0.24167</v>
      </c>
      <c r="G9052">
        <f t="shared" si="849"/>
        <v>1.219300104</v>
      </c>
      <c r="H9052">
        <f t="shared" si="847"/>
        <v>-0.1864113976394417</v>
      </c>
      <c r="I9052">
        <f t="shared" si="848"/>
        <v>-2.1391465026033021E-2</v>
      </c>
      <c r="J9052">
        <f t="shared" si="850"/>
        <v>-2.8217933333342382E-3</v>
      </c>
      <c r="K9052">
        <f t="shared" si="851"/>
        <v>9.9584136645368936E-4</v>
      </c>
      <c r="L9052">
        <f t="shared" si="852"/>
        <v>-1.5137450655201737E-2</v>
      </c>
    </row>
    <row r="9053" spans="1:12">
      <c r="A9053">
        <v>731.12401999999997</v>
      </c>
      <c r="B9053">
        <v>90.23</v>
      </c>
      <c r="C9053">
        <v>-1.04999</v>
      </c>
      <c r="D9053">
        <v>12.04743</v>
      </c>
      <c r="E9053" s="1">
        <v>-3.7759000000000001E-2</v>
      </c>
      <c r="F9053">
        <v>0.24163000000000001</v>
      </c>
      <c r="G9053">
        <f t="shared" si="849"/>
        <v>1.219199916</v>
      </c>
      <c r="H9053">
        <f t="shared" si="847"/>
        <v>-0.1865115856394417</v>
      </c>
      <c r="I9053">
        <f t="shared" si="848"/>
        <v>-2.1402962005966478E-2</v>
      </c>
      <c r="J9053">
        <f t="shared" si="850"/>
        <v>-3.6583799999998731E-3</v>
      </c>
      <c r="K9053">
        <f t="shared" si="851"/>
        <v>9.9574416950465382E-4</v>
      </c>
      <c r="L9053">
        <f t="shared" si="852"/>
        <v>-1.9614760056097198E-2</v>
      </c>
    </row>
    <row r="9054" spans="1:12">
      <c r="A9054">
        <v>731.22198000000003</v>
      </c>
      <c r="B9054">
        <v>90.24</v>
      </c>
      <c r="C9054">
        <v>-1.0522499999999999</v>
      </c>
      <c r="D9054">
        <v>12.04743</v>
      </c>
      <c r="E9054" s="1">
        <v>-3.4735000000000002E-2</v>
      </c>
      <c r="F9054">
        <v>0.24157999999999999</v>
      </c>
      <c r="G9054">
        <f t="shared" si="849"/>
        <v>1.219199916</v>
      </c>
      <c r="H9054">
        <f t="shared" si="847"/>
        <v>-0.1865115856394417</v>
      </c>
      <c r="I9054">
        <f t="shared" si="848"/>
        <v>-2.1402962005966478E-2</v>
      </c>
      <c r="J9054">
        <f t="shared" si="850"/>
        <v>-3.9957133333321567E-3</v>
      </c>
      <c r="K9054">
        <f t="shared" si="851"/>
        <v>9.9564705100594307E-4</v>
      </c>
      <c r="L9054">
        <f t="shared" si="852"/>
        <v>-2.1423405520001011E-2</v>
      </c>
    </row>
    <row r="9055" spans="1:12">
      <c r="A9055">
        <v>731.31799000000001</v>
      </c>
      <c r="B9055">
        <v>90.25</v>
      </c>
      <c r="C9055">
        <v>-1.04786</v>
      </c>
      <c r="D9055">
        <v>12.04743</v>
      </c>
      <c r="E9055" s="1">
        <v>-3.1299E-2</v>
      </c>
      <c r="F9055">
        <v>0.24152999999999999</v>
      </c>
      <c r="G9055">
        <f t="shared" si="849"/>
        <v>1.219199916</v>
      </c>
      <c r="H9055">
        <f t="shared" ref="H9055:H9118" si="853">G9055-G$27-E$27</f>
        <v>-0.1865115856394417</v>
      </c>
      <c r="I9055">
        <f t="shared" ref="I9055:I9118" si="854">H9055/(G$30-G$27-E$27)</f>
        <v>-2.1402962005966478E-2</v>
      </c>
      <c r="J9055">
        <f t="shared" si="850"/>
        <v>-3.8337933333312431E-3</v>
      </c>
      <c r="K9055">
        <f t="shared" si="851"/>
        <v>9.9555188413719391E-4</v>
      </c>
      <c r="L9055">
        <f t="shared" si="852"/>
        <v>-2.0555255697319582E-2</v>
      </c>
    </row>
    <row r="9056" spans="1:12">
      <c r="A9056">
        <v>731.42296999999996</v>
      </c>
      <c r="B9056">
        <v>90.26</v>
      </c>
      <c r="C9056">
        <v>-1.0486</v>
      </c>
      <c r="D9056">
        <v>12.04644</v>
      </c>
      <c r="E9056" s="1">
        <v>-2.8063999999999999E-2</v>
      </c>
      <c r="F9056">
        <v>0.24148</v>
      </c>
      <c r="G9056">
        <f t="shared" si="849"/>
        <v>1.219099728</v>
      </c>
      <c r="H9056">
        <f t="shared" si="853"/>
        <v>-0.1866117736394417</v>
      </c>
      <c r="I9056">
        <f t="shared" si="854"/>
        <v>-2.1414458985899935E-2</v>
      </c>
      <c r="J9056">
        <f t="shared" si="850"/>
        <v>-3.8405399999967955E-3</v>
      </c>
      <c r="K9056">
        <f t="shared" si="851"/>
        <v>9.9544784685974574E-4</v>
      </c>
      <c r="L9056">
        <f t="shared" si="852"/>
        <v>-2.0580373494639304E-2</v>
      </c>
    </row>
    <row r="9057" spans="1:12">
      <c r="A9057">
        <v>731.51598999999999</v>
      </c>
      <c r="B9057">
        <v>90.27</v>
      </c>
      <c r="C9057">
        <v>-1.04931</v>
      </c>
      <c r="D9057">
        <v>12.04644</v>
      </c>
      <c r="E9057" s="1">
        <v>-2.6335000000000001E-2</v>
      </c>
      <c r="F9057">
        <v>0.24143000000000001</v>
      </c>
      <c r="G9057">
        <f t="shared" si="849"/>
        <v>1.219099728</v>
      </c>
      <c r="H9057">
        <f t="shared" si="853"/>
        <v>-0.1866117736394417</v>
      </c>
      <c r="I9057">
        <f t="shared" si="854"/>
        <v>-2.1414458985899935E-2</v>
      </c>
      <c r="J9057">
        <f t="shared" si="850"/>
        <v>-4.0075199999974115E-3</v>
      </c>
      <c r="K9057">
        <f t="shared" si="851"/>
        <v>9.9535568034904822E-4</v>
      </c>
      <c r="L9057">
        <f t="shared" si="852"/>
        <v>-2.1475172342236365E-2</v>
      </c>
    </row>
    <row r="9058" spans="1:12">
      <c r="A9058">
        <v>731.61603000000002</v>
      </c>
      <c r="B9058">
        <v>90.28</v>
      </c>
      <c r="C9058">
        <v>-1.0490200000000001</v>
      </c>
      <c r="D9058">
        <v>12.04644</v>
      </c>
      <c r="E9058" s="1">
        <v>-2.5930999999999999E-2</v>
      </c>
      <c r="F9058">
        <v>0.24138000000000001</v>
      </c>
      <c r="G9058">
        <f t="shared" si="849"/>
        <v>1.219099728</v>
      </c>
      <c r="H9058">
        <f t="shared" si="853"/>
        <v>-0.1866117736394417</v>
      </c>
      <c r="I9058">
        <f t="shared" si="854"/>
        <v>-2.1414458985899935E-2</v>
      </c>
      <c r="J9058">
        <f t="shared" si="850"/>
        <v>-3.6735599999985144E-3</v>
      </c>
      <c r="K9058">
        <f t="shared" si="851"/>
        <v>9.9525657729491513E-4</v>
      </c>
      <c r="L9058">
        <f t="shared" si="852"/>
        <v>-1.9685574647054754E-2</v>
      </c>
    </row>
    <row r="9059" spans="1:12">
      <c r="A9059">
        <v>731.72497999999996</v>
      </c>
      <c r="B9059">
        <v>90.29</v>
      </c>
      <c r="C9059">
        <v>-1.04925</v>
      </c>
      <c r="D9059">
        <v>12.04644</v>
      </c>
      <c r="E9059" s="1">
        <v>-2.5995000000000001E-2</v>
      </c>
      <c r="F9059">
        <v>0.24132999999999999</v>
      </c>
      <c r="G9059">
        <f t="shared" si="849"/>
        <v>1.219099728</v>
      </c>
      <c r="H9059">
        <f t="shared" si="853"/>
        <v>-0.1866117736394417</v>
      </c>
      <c r="I9059">
        <f t="shared" si="854"/>
        <v>-2.1414458985899935E-2</v>
      </c>
      <c r="J9059">
        <f t="shared" si="850"/>
        <v>-2.8386599999998111E-3</v>
      </c>
      <c r="K9059">
        <f t="shared" si="851"/>
        <v>9.9514867013606009E-4</v>
      </c>
      <c r="L9059">
        <f t="shared" si="852"/>
        <v>-1.5211580409092904E-2</v>
      </c>
    </row>
    <row r="9060" spans="1:12">
      <c r="A9060">
        <v>731.82397000000003</v>
      </c>
      <c r="B9060">
        <v>90.3</v>
      </c>
      <c r="C9060">
        <v>-1.0504899999999999</v>
      </c>
      <c r="D9060">
        <v>12.045450000000001</v>
      </c>
      <c r="E9060" s="1">
        <v>-2.5142000000000001E-2</v>
      </c>
      <c r="F9060">
        <v>0.24127999999999999</v>
      </c>
      <c r="G9060">
        <f t="shared" si="849"/>
        <v>1.21899954</v>
      </c>
      <c r="H9060">
        <f t="shared" si="853"/>
        <v>-0.1867119616394417</v>
      </c>
      <c r="I9060">
        <f t="shared" si="854"/>
        <v>-2.1425955965833392E-2</v>
      </c>
      <c r="J9060">
        <f t="shared" si="850"/>
        <v>-3.0056399999999813E-3</v>
      </c>
      <c r="K9060">
        <f t="shared" si="851"/>
        <v>9.9505064792872189E-4</v>
      </c>
      <c r="L9060">
        <f t="shared" si="852"/>
        <v>-1.6097736714930744E-2</v>
      </c>
    </row>
    <row r="9061" spans="1:12">
      <c r="A9061">
        <v>731.92602999999997</v>
      </c>
      <c r="B9061">
        <v>90.31</v>
      </c>
      <c r="C9061">
        <v>-1.0461100000000001</v>
      </c>
      <c r="D9061">
        <v>12.045450000000001</v>
      </c>
      <c r="E9061" s="1">
        <v>-2.1236999999999999E-2</v>
      </c>
      <c r="F9061">
        <v>0.24121999999999999</v>
      </c>
      <c r="G9061">
        <f t="shared" si="849"/>
        <v>1.21899954</v>
      </c>
      <c r="H9061">
        <f t="shared" si="853"/>
        <v>-0.1867119616394417</v>
      </c>
      <c r="I9061">
        <f t="shared" si="854"/>
        <v>-2.1425955965833392E-2</v>
      </c>
      <c r="J9061">
        <f t="shared" si="850"/>
        <v>-2.6716799999999749E-3</v>
      </c>
      <c r="K9061">
        <f t="shared" si="851"/>
        <v>9.9494960595170111E-4</v>
      </c>
      <c r="L9061">
        <f t="shared" si="852"/>
        <v>-1.4309099302160616E-2</v>
      </c>
    </row>
    <row r="9062" spans="1:12">
      <c r="A9062">
        <v>732.02099999999996</v>
      </c>
      <c r="B9062">
        <v>90.32</v>
      </c>
      <c r="C9062">
        <v>-1.04478</v>
      </c>
      <c r="D9062">
        <v>12.045450000000001</v>
      </c>
      <c r="E9062" s="1">
        <v>-1.4782999999999999E-2</v>
      </c>
      <c r="F9062">
        <v>0.24118000000000001</v>
      </c>
      <c r="G9062">
        <f t="shared" si="849"/>
        <v>1.21899954</v>
      </c>
      <c r="H9062">
        <f t="shared" si="853"/>
        <v>-0.1867119616394417</v>
      </c>
      <c r="I9062">
        <f t="shared" si="854"/>
        <v>-2.1425955965833392E-2</v>
      </c>
      <c r="J9062">
        <f t="shared" si="850"/>
        <v>-2.6716800000000482E-3</v>
      </c>
      <c r="K9062">
        <f t="shared" si="851"/>
        <v>9.9485560168369376E-4</v>
      </c>
      <c r="L9062">
        <f t="shared" si="852"/>
        <v>-1.4309099302161008E-2</v>
      </c>
    </row>
    <row r="9063" spans="1:12">
      <c r="A9063">
        <v>732.12</v>
      </c>
      <c r="B9063">
        <v>90.33</v>
      </c>
      <c r="C9063">
        <v>-1.0444800000000001</v>
      </c>
      <c r="D9063">
        <v>12.044460000000001</v>
      </c>
      <c r="E9063" s="1">
        <v>-9.0661000000000005E-3</v>
      </c>
      <c r="F9063">
        <v>0.24113000000000001</v>
      </c>
      <c r="G9063">
        <f t="shared" si="849"/>
        <v>1.218899352</v>
      </c>
      <c r="H9063">
        <f t="shared" si="853"/>
        <v>-0.1868121496394417</v>
      </c>
      <c r="I9063">
        <f t="shared" si="854"/>
        <v>-2.1437452945766849E-2</v>
      </c>
      <c r="J9063">
        <f t="shared" si="850"/>
        <v>-3.0056400000001973E-3</v>
      </c>
      <c r="K9063">
        <f t="shared" si="851"/>
        <v>9.9475762730410729E-4</v>
      </c>
      <c r="L9063">
        <f t="shared" si="852"/>
        <v>-1.6089103443224957E-2</v>
      </c>
    </row>
    <row r="9064" spans="1:12">
      <c r="A9064">
        <v>732.23199</v>
      </c>
      <c r="B9064">
        <v>90.34</v>
      </c>
      <c r="C9064">
        <v>-1.0472900000000001</v>
      </c>
      <c r="D9064">
        <v>12.045450000000001</v>
      </c>
      <c r="E9064" s="1">
        <v>-7.3851999999999998E-3</v>
      </c>
      <c r="F9064">
        <v>0.24107000000000001</v>
      </c>
      <c r="G9064">
        <f t="shared" si="849"/>
        <v>1.21899954</v>
      </c>
      <c r="H9064">
        <f t="shared" si="853"/>
        <v>-0.1867119616394417</v>
      </c>
      <c r="I9064">
        <f t="shared" si="854"/>
        <v>-2.1425955965833392E-2</v>
      </c>
      <c r="J9064">
        <f t="shared" si="850"/>
        <v>-2.1707400000000117E-3</v>
      </c>
      <c r="K9064">
        <f t="shared" si="851"/>
        <v>9.9464682075715329E-4</v>
      </c>
      <c r="L9064">
        <f t="shared" si="852"/>
        <v>-1.1626143183005672E-2</v>
      </c>
    </row>
    <row r="9065" spans="1:12">
      <c r="A9065">
        <v>732.32397000000003</v>
      </c>
      <c r="B9065">
        <v>90.35</v>
      </c>
      <c r="C9065">
        <v>-1.04697</v>
      </c>
      <c r="D9065">
        <v>12.045450000000001</v>
      </c>
      <c r="E9065" s="1">
        <v>-1.0194E-2</v>
      </c>
      <c r="F9065">
        <v>0.24102000000000001</v>
      </c>
      <c r="G9065">
        <f t="shared" si="849"/>
        <v>1.21899954</v>
      </c>
      <c r="H9065">
        <f t="shared" si="853"/>
        <v>-0.1867119616394417</v>
      </c>
      <c r="I9065">
        <f t="shared" si="854"/>
        <v>-2.1425955965833392E-2</v>
      </c>
      <c r="J9065">
        <f t="shared" si="850"/>
        <v>-1.8367800000000261E-3</v>
      </c>
      <c r="K9065">
        <f t="shared" si="851"/>
        <v>9.9455583121659539E-4</v>
      </c>
      <c r="L9065">
        <f t="shared" si="852"/>
        <v>-9.8375057702356546E-3</v>
      </c>
    </row>
    <row r="9066" spans="1:12">
      <c r="A9066">
        <v>732.42296999999996</v>
      </c>
      <c r="B9066">
        <v>90.36</v>
      </c>
      <c r="C9066">
        <v>-1.0477000000000001</v>
      </c>
      <c r="D9066">
        <v>12.045450000000001</v>
      </c>
      <c r="E9066" s="1">
        <v>-1.5434E-2</v>
      </c>
      <c r="F9066">
        <v>0.24098</v>
      </c>
      <c r="G9066">
        <f t="shared" si="849"/>
        <v>1.21899954</v>
      </c>
      <c r="H9066">
        <f t="shared" si="853"/>
        <v>-0.1867119616394417</v>
      </c>
      <c r="I9066">
        <f t="shared" si="854"/>
        <v>-2.1425955965833392E-2</v>
      </c>
      <c r="J9066">
        <f t="shared" si="850"/>
        <v>-1.3358400000000057E-3</v>
      </c>
      <c r="K9066">
        <f t="shared" si="851"/>
        <v>9.944579158686019E-4</v>
      </c>
      <c r="L9066">
        <f t="shared" si="852"/>
        <v>-7.1545496510804054E-3</v>
      </c>
    </row>
    <row r="9067" spans="1:12">
      <c r="A9067">
        <v>732.52197000000001</v>
      </c>
      <c r="B9067">
        <v>90.37</v>
      </c>
      <c r="C9067">
        <v>-1.0463800000000001</v>
      </c>
      <c r="D9067">
        <v>12.044460000000001</v>
      </c>
      <c r="E9067" s="1">
        <v>-2.0225E-2</v>
      </c>
      <c r="F9067">
        <v>0.24093000000000001</v>
      </c>
      <c r="G9067">
        <f t="shared" si="849"/>
        <v>1.218899352</v>
      </c>
      <c r="H9067">
        <f t="shared" si="853"/>
        <v>-0.1868121496394417</v>
      </c>
      <c r="I9067">
        <f t="shared" si="854"/>
        <v>-2.1437452945766849E-2</v>
      </c>
      <c r="J9067">
        <f t="shared" si="850"/>
        <v>-1.3358399999999846E-3</v>
      </c>
      <c r="K9067">
        <f t="shared" si="851"/>
        <v>9.9436001979850345E-4</v>
      </c>
      <c r="L9067">
        <f t="shared" si="852"/>
        <v>-7.150712641432762E-3</v>
      </c>
    </row>
    <row r="9068" spans="1:12">
      <c r="A9068">
        <v>732.625</v>
      </c>
      <c r="B9068">
        <v>90.38</v>
      </c>
      <c r="C9068">
        <v>-1.0471200000000001</v>
      </c>
      <c r="D9068">
        <v>12.044460000000001</v>
      </c>
      <c r="E9068" s="1">
        <v>-2.2912999999999999E-2</v>
      </c>
      <c r="F9068">
        <v>0.24087</v>
      </c>
      <c r="G9068">
        <f t="shared" si="849"/>
        <v>1.218899352</v>
      </c>
      <c r="H9068">
        <f t="shared" si="853"/>
        <v>-0.1868121496394417</v>
      </c>
      <c r="I9068">
        <f t="shared" si="854"/>
        <v>-2.1437452945766849E-2</v>
      </c>
      <c r="J9068">
        <f t="shared" si="850"/>
        <v>-1.0018800000000201E-3</v>
      </c>
      <c r="K9068">
        <f t="shared" si="851"/>
        <v>9.9425815913101829E-4</v>
      </c>
      <c r="L9068">
        <f t="shared" si="852"/>
        <v>-5.3630344810747408E-3</v>
      </c>
    </row>
    <row r="9069" spans="1:12">
      <c r="A9069">
        <v>732.72497999999996</v>
      </c>
      <c r="B9069">
        <v>90.39</v>
      </c>
      <c r="C9069">
        <v>-1.0452900000000001</v>
      </c>
      <c r="D9069">
        <v>12.044460000000001</v>
      </c>
      <c r="E9069" s="1">
        <v>-2.3767E-2</v>
      </c>
      <c r="F9069">
        <v>0.24082000000000001</v>
      </c>
      <c r="G9069">
        <f t="shared" si="849"/>
        <v>1.218899352</v>
      </c>
      <c r="H9069">
        <f t="shared" si="853"/>
        <v>-0.1868121496394417</v>
      </c>
      <c r="I9069">
        <f t="shared" si="854"/>
        <v>-2.1437452945766849E-2</v>
      </c>
      <c r="J9069">
        <f t="shared" si="850"/>
        <v>-1.1688600000000235E-3</v>
      </c>
      <c r="K9069">
        <f t="shared" si="851"/>
        <v>9.9415933379712871E-4</v>
      </c>
      <c r="L9069">
        <f t="shared" si="852"/>
        <v>-6.256873561253865E-3</v>
      </c>
    </row>
    <row r="9070" spans="1:12">
      <c r="A9070">
        <v>732.82299999999998</v>
      </c>
      <c r="B9070">
        <v>90.4</v>
      </c>
      <c r="C9070">
        <v>-1.04447</v>
      </c>
      <c r="D9070">
        <v>12.044460000000001</v>
      </c>
      <c r="E9070" s="1">
        <v>-2.3317999999999998E-2</v>
      </c>
      <c r="F9070">
        <v>0.24077000000000001</v>
      </c>
      <c r="G9070">
        <f t="shared" si="849"/>
        <v>1.218899352</v>
      </c>
      <c r="H9070">
        <f t="shared" si="853"/>
        <v>-0.1868121496394417</v>
      </c>
      <c r="I9070">
        <f t="shared" si="854"/>
        <v>-2.1437452945766849E-2</v>
      </c>
      <c r="J9070">
        <f t="shared" si="850"/>
        <v>-1.1688599999999361E-3</v>
      </c>
      <c r="K9070">
        <f t="shared" si="851"/>
        <v>9.9406246489716936E-4</v>
      </c>
      <c r="L9070">
        <f t="shared" si="852"/>
        <v>-6.2568735612533967E-3</v>
      </c>
    </row>
    <row r="9071" spans="1:12">
      <c r="A9071">
        <v>732.92602999999997</v>
      </c>
      <c r="B9071">
        <v>90.41</v>
      </c>
      <c r="C9071">
        <v>-1.0447</v>
      </c>
      <c r="D9071">
        <v>12.043480000000001</v>
      </c>
      <c r="E9071" s="1">
        <v>-2.1728000000000001E-2</v>
      </c>
      <c r="F9071">
        <v>0.24071999999999999</v>
      </c>
      <c r="G9071">
        <f t="shared" si="849"/>
        <v>1.218800176</v>
      </c>
      <c r="H9071">
        <f t="shared" si="853"/>
        <v>-0.18691132563944168</v>
      </c>
      <c r="I9071">
        <f t="shared" si="854"/>
        <v>-2.1448833794589863E-2</v>
      </c>
      <c r="J9071">
        <f t="shared" si="850"/>
        <v>-1.6630533333331389E-3</v>
      </c>
      <c r="K9071">
        <f t="shared" si="851"/>
        <v>9.9396066517954914E-4</v>
      </c>
      <c r="L9071">
        <f t="shared" si="852"/>
        <v>-8.897552503272196E-3</v>
      </c>
    </row>
    <row r="9072" spans="1:12">
      <c r="A9072">
        <v>733.02899000000002</v>
      </c>
      <c r="B9072">
        <v>90.42</v>
      </c>
      <c r="C9072">
        <v>-1.0444100000000001</v>
      </c>
      <c r="D9072">
        <v>12.043480000000001</v>
      </c>
      <c r="E9072" s="1">
        <v>-1.9272000000000001E-2</v>
      </c>
      <c r="F9072">
        <v>0.24067</v>
      </c>
      <c r="G9072">
        <f t="shared" si="849"/>
        <v>1.218800176</v>
      </c>
      <c r="H9072">
        <f t="shared" si="853"/>
        <v>-0.18691132563944168</v>
      </c>
      <c r="I9072">
        <f t="shared" si="854"/>
        <v>-2.1448833794589863E-2</v>
      </c>
      <c r="J9072">
        <f t="shared" si="850"/>
        <v>-2.659873333333047E-3</v>
      </c>
      <c r="K9072">
        <f t="shared" si="851"/>
        <v>9.9385895545284642E-4</v>
      </c>
      <c r="L9072">
        <f t="shared" si="852"/>
        <v>-1.4230669673083552E-2</v>
      </c>
    </row>
    <row r="9073" spans="1:12">
      <c r="A9073">
        <v>733.125</v>
      </c>
      <c r="B9073">
        <v>90.43</v>
      </c>
      <c r="C9073">
        <v>-1.04308</v>
      </c>
      <c r="D9073">
        <v>12.043480000000001</v>
      </c>
      <c r="E9073" s="1">
        <v>-1.7010000000000001E-2</v>
      </c>
      <c r="F9073">
        <v>0.24062</v>
      </c>
      <c r="G9073">
        <f t="shared" si="849"/>
        <v>1.218800176</v>
      </c>
      <c r="H9073">
        <f t="shared" si="853"/>
        <v>-0.18691132563944168</v>
      </c>
      <c r="I9073">
        <f t="shared" si="854"/>
        <v>-2.1448833794589863E-2</v>
      </c>
      <c r="J9073">
        <f t="shared" si="850"/>
        <v>-2.656499999999418E-3</v>
      </c>
      <c r="K9073">
        <f t="shared" si="851"/>
        <v>9.9376413008372467E-4</v>
      </c>
      <c r="L9073">
        <f t="shared" si="852"/>
        <v>-1.421262189924166E-2</v>
      </c>
    </row>
    <row r="9074" spans="1:12">
      <c r="A9074">
        <v>733.22600999999997</v>
      </c>
      <c r="B9074">
        <v>90.44</v>
      </c>
      <c r="C9074">
        <v>-1.0407299999999999</v>
      </c>
      <c r="D9074">
        <v>12.043480000000001</v>
      </c>
      <c r="E9074" s="1">
        <v>-1.4855999999999999E-2</v>
      </c>
      <c r="F9074">
        <v>0.24057000000000001</v>
      </c>
      <c r="G9074">
        <f t="shared" si="849"/>
        <v>1.218800176</v>
      </c>
      <c r="H9074">
        <f t="shared" si="853"/>
        <v>-0.18691132563944168</v>
      </c>
      <c r="I9074">
        <f t="shared" si="854"/>
        <v>-2.1448833794589863E-2</v>
      </c>
      <c r="J9074">
        <f t="shared" si="850"/>
        <v>-2.3208533333329276E-3</v>
      </c>
      <c r="K9074">
        <f t="shared" si="851"/>
        <v>9.9366438593861159E-4</v>
      </c>
      <c r="L9074">
        <f t="shared" si="852"/>
        <v>-1.2416868402131676E-2</v>
      </c>
    </row>
    <row r="9075" spans="1:12">
      <c r="A9075">
        <v>733.32001000000002</v>
      </c>
      <c r="B9075">
        <v>90.45</v>
      </c>
      <c r="C9075">
        <v>-1.0404199999999999</v>
      </c>
      <c r="D9075">
        <v>12.043480000000001</v>
      </c>
      <c r="E9075" s="1">
        <v>-1.0913000000000001E-2</v>
      </c>
      <c r="F9075">
        <v>0.24052000000000001</v>
      </c>
      <c r="G9075">
        <f t="shared" si="849"/>
        <v>1.218800176</v>
      </c>
      <c r="H9075">
        <f t="shared" si="853"/>
        <v>-0.18691132563944168</v>
      </c>
      <c r="I9075">
        <f t="shared" si="854"/>
        <v>-2.1448833794589863E-2</v>
      </c>
      <c r="J9075">
        <f t="shared" si="850"/>
        <v>-1.6529333333329141E-3</v>
      </c>
      <c r="K9075">
        <f t="shared" si="851"/>
        <v>9.9357158192920226E-4</v>
      </c>
      <c r="L9075">
        <f t="shared" si="852"/>
        <v>-8.8434091817500612E-3</v>
      </c>
    </row>
    <row r="9076" spans="1:12">
      <c r="A9076">
        <v>733.42102</v>
      </c>
      <c r="B9076">
        <v>90.46</v>
      </c>
      <c r="C9076">
        <v>-1.0411600000000001</v>
      </c>
      <c r="D9076">
        <v>12.042490000000001</v>
      </c>
      <c r="E9076" s="1">
        <v>-4.5258E-3</v>
      </c>
      <c r="F9076">
        <v>0.24046999999999999</v>
      </c>
      <c r="G9076">
        <f t="shared" si="849"/>
        <v>1.218699988</v>
      </c>
      <c r="H9076">
        <f t="shared" si="853"/>
        <v>-0.18701151363944168</v>
      </c>
      <c r="I9076">
        <f t="shared" si="854"/>
        <v>-2.146033077452332E-2</v>
      </c>
      <c r="J9076">
        <f t="shared" si="850"/>
        <v>-2.1555599999995988E-3</v>
      </c>
      <c r="K9076">
        <f t="shared" si="851"/>
        <v>9.9347187643053741E-4</v>
      </c>
      <c r="L9076">
        <f t="shared" si="852"/>
        <v>-1.1526349143163023E-2</v>
      </c>
    </row>
    <row r="9077" spans="1:12">
      <c r="A9077">
        <v>733.52599999999995</v>
      </c>
      <c r="B9077">
        <v>90.47</v>
      </c>
      <c r="C9077">
        <v>-1.0398400000000001</v>
      </c>
      <c r="D9077">
        <v>12.042490000000001</v>
      </c>
      <c r="E9077" s="1">
        <v>1.9848000000000001E-3</v>
      </c>
      <c r="F9077">
        <v>0.24041999999999999</v>
      </c>
      <c r="G9077">
        <f t="shared" si="849"/>
        <v>1.218699988</v>
      </c>
      <c r="H9077">
        <f t="shared" si="853"/>
        <v>-0.18701151363944168</v>
      </c>
      <c r="I9077">
        <f t="shared" si="854"/>
        <v>-2.146033077452332E-2</v>
      </c>
      <c r="J9077">
        <f t="shared" si="850"/>
        <v>-2.3259133333331339E-3</v>
      </c>
      <c r="K9077">
        <f t="shared" si="851"/>
        <v>9.933682734067366E-4</v>
      </c>
      <c r="L9077">
        <f t="shared" si="852"/>
        <v>-1.2437273449470583E-2</v>
      </c>
    </row>
    <row r="9078" spans="1:12">
      <c r="A9078">
        <v>733.62</v>
      </c>
      <c r="B9078">
        <v>90.48</v>
      </c>
      <c r="C9078">
        <v>-1.04159</v>
      </c>
      <c r="D9078">
        <v>12.043480000000001</v>
      </c>
      <c r="E9078" s="1">
        <v>4.6791000000000003E-3</v>
      </c>
      <c r="F9078">
        <v>0.24037</v>
      </c>
      <c r="G9078">
        <f t="shared" si="849"/>
        <v>1.218800176</v>
      </c>
      <c r="H9078">
        <f t="shared" si="853"/>
        <v>-0.18691132563944168</v>
      </c>
      <c r="I9078">
        <f t="shared" si="854"/>
        <v>-2.1448833794589863E-2</v>
      </c>
      <c r="J9078">
        <f t="shared" si="850"/>
        <v>-1.4960733333330663E-3</v>
      </c>
      <c r="K9078">
        <f t="shared" si="851"/>
        <v>9.9327552469779591E-4</v>
      </c>
      <c r="L9078">
        <f t="shared" si="852"/>
        <v>-8.0041876981764223E-3</v>
      </c>
    </row>
    <row r="9079" spans="1:12">
      <c r="A9079">
        <v>733.72600999999997</v>
      </c>
      <c r="B9079">
        <v>90.49</v>
      </c>
      <c r="C9079">
        <v>-1.0428500000000001</v>
      </c>
      <c r="D9079">
        <v>12.043480000000001</v>
      </c>
      <c r="E9079" s="1">
        <v>9.5823999999999996E-4</v>
      </c>
      <c r="F9079">
        <v>0.24032000000000001</v>
      </c>
      <c r="G9079">
        <f t="shared" si="849"/>
        <v>1.218800176</v>
      </c>
      <c r="H9079">
        <f t="shared" si="853"/>
        <v>-0.18691132563944168</v>
      </c>
      <c r="I9079">
        <f t="shared" si="854"/>
        <v>-2.1448833794589863E-2</v>
      </c>
      <c r="J9079">
        <f t="shared" si="850"/>
        <v>-5.0093999999992569E-4</v>
      </c>
      <c r="K9079">
        <f t="shared" si="851"/>
        <v>9.9317094663919935E-4</v>
      </c>
      <c r="L9079">
        <f t="shared" si="852"/>
        <v>-2.6800944152857598E-3</v>
      </c>
    </row>
    <row r="9080" spans="1:12">
      <c r="A9080">
        <v>733.82898</v>
      </c>
      <c r="B9080">
        <v>90.5</v>
      </c>
      <c r="C9080">
        <v>-1.0415300000000001</v>
      </c>
      <c r="D9080">
        <v>12.043480000000001</v>
      </c>
      <c r="E9080" s="1">
        <v>-7.5829000000000001E-3</v>
      </c>
      <c r="F9080">
        <v>0.24027000000000001</v>
      </c>
      <c r="G9080">
        <f t="shared" si="849"/>
        <v>1.218800176</v>
      </c>
      <c r="H9080">
        <f t="shared" si="853"/>
        <v>-0.18691132563944168</v>
      </c>
      <c r="I9080">
        <f t="shared" si="854"/>
        <v>-2.1448833794589863E-2</v>
      </c>
      <c r="J9080">
        <f t="shared" si="850"/>
        <v>-1.6697999999989519E-4</v>
      </c>
      <c r="K9080">
        <f t="shared" si="851"/>
        <v>9.9306938859835994E-4</v>
      </c>
      <c r="L9080">
        <f t="shared" si="852"/>
        <v>-8.9336480509482502E-4</v>
      </c>
    </row>
    <row r="9081" spans="1:12">
      <c r="A9081">
        <v>733.92798000000005</v>
      </c>
      <c r="B9081">
        <v>90.51</v>
      </c>
      <c r="C9081">
        <v>-1.0381499999999999</v>
      </c>
      <c r="D9081">
        <v>12.043480000000001</v>
      </c>
      <c r="E9081" s="1">
        <v>-1.5748000000000002E-2</v>
      </c>
      <c r="F9081">
        <v>0.24021999999999999</v>
      </c>
      <c r="G9081">
        <f t="shared" si="849"/>
        <v>1.218800176</v>
      </c>
      <c r="H9081">
        <f t="shared" si="853"/>
        <v>-0.18691132563944168</v>
      </c>
      <c r="I9081">
        <f t="shared" si="854"/>
        <v>-2.1448833794589863E-2</v>
      </c>
      <c r="J9081">
        <f t="shared" si="850"/>
        <v>1.6698000000014312E-4</v>
      </c>
      <c r="K9081">
        <f t="shared" si="851"/>
        <v>9.9297176570179802E-4</v>
      </c>
      <c r="L9081">
        <f t="shared" si="852"/>
        <v>8.9336480509615143E-4</v>
      </c>
    </row>
    <row r="9082" spans="1:12">
      <c r="A9082">
        <v>734.02099999999996</v>
      </c>
      <c r="B9082">
        <v>90.52</v>
      </c>
      <c r="C9082">
        <v>-1.03887</v>
      </c>
      <c r="D9082">
        <v>12.042490000000001</v>
      </c>
      <c r="E9082" s="1">
        <v>-1.9810000000000001E-2</v>
      </c>
      <c r="F9082">
        <v>0.24016999999999999</v>
      </c>
      <c r="G9082">
        <f t="shared" si="849"/>
        <v>1.218699988</v>
      </c>
      <c r="H9082">
        <f t="shared" si="853"/>
        <v>-0.18701151363944168</v>
      </c>
      <c r="I9082">
        <f t="shared" si="854"/>
        <v>-2.146033077452332E-2</v>
      </c>
      <c r="J9082">
        <f t="shared" si="850"/>
        <v>-1.6697999999984513E-4</v>
      </c>
      <c r="K9082">
        <f t="shared" si="851"/>
        <v>9.9288005711046091E-4</v>
      </c>
      <c r="L9082">
        <f t="shared" si="852"/>
        <v>-8.9288620123027654E-4</v>
      </c>
    </row>
    <row r="9083" spans="1:12">
      <c r="A9083">
        <v>734.12298999999996</v>
      </c>
      <c r="B9083">
        <v>90.53</v>
      </c>
      <c r="C9083">
        <v>-1.04166</v>
      </c>
      <c r="D9083">
        <v>12.042490000000001</v>
      </c>
      <c r="E9083" s="1">
        <v>-1.9345999999999999E-2</v>
      </c>
      <c r="F9083">
        <v>0.24012</v>
      </c>
      <c r="G9083">
        <f t="shared" si="849"/>
        <v>1.218699988</v>
      </c>
      <c r="H9083">
        <f t="shared" si="853"/>
        <v>-0.18701151363944168</v>
      </c>
      <c r="I9083">
        <f t="shared" si="854"/>
        <v>-2.146033077452332E-2</v>
      </c>
      <c r="J9083">
        <f t="shared" si="850"/>
        <v>-3.3395999999984849E-4</v>
      </c>
      <c r="K9083">
        <f t="shared" si="851"/>
        <v>9.9277952444649584E-4</v>
      </c>
      <c r="L9083">
        <f t="shared" si="852"/>
        <v>-1.7857724024613992E-3</v>
      </c>
    </row>
    <row r="9084" spans="1:12">
      <c r="A9084">
        <v>734.22600999999997</v>
      </c>
      <c r="B9084">
        <v>90.54</v>
      </c>
      <c r="C9084">
        <v>-1.04291</v>
      </c>
      <c r="D9084">
        <v>12.042490000000001</v>
      </c>
      <c r="E9084" s="1">
        <v>-1.4906000000000001E-2</v>
      </c>
      <c r="F9084">
        <v>0.24007000000000001</v>
      </c>
      <c r="G9084">
        <f t="shared" si="849"/>
        <v>1.218699988</v>
      </c>
      <c r="H9084">
        <f t="shared" si="853"/>
        <v>-0.18701151363944168</v>
      </c>
      <c r="I9084">
        <f t="shared" si="854"/>
        <v>-2.146033077452332E-2</v>
      </c>
      <c r="J9084">
        <f t="shared" si="850"/>
        <v>-3.339599999998802E-4</v>
      </c>
      <c r="K9084">
        <f t="shared" si="851"/>
        <v>9.9267799716612286E-4</v>
      </c>
      <c r="L9084">
        <f t="shared" si="852"/>
        <v>-1.7857724024615688E-3</v>
      </c>
    </row>
    <row r="9085" spans="1:12">
      <c r="A9085">
        <v>734.32001000000002</v>
      </c>
      <c r="B9085">
        <v>90.55</v>
      </c>
      <c r="C9085">
        <v>-1.0410600000000001</v>
      </c>
      <c r="D9085">
        <v>12.042490000000001</v>
      </c>
      <c r="E9085" s="1">
        <v>-8.6461000000000003E-3</v>
      </c>
      <c r="F9085">
        <v>0.24002000000000001</v>
      </c>
      <c r="G9085">
        <f t="shared" si="849"/>
        <v>1.218699988</v>
      </c>
      <c r="H9085">
        <f t="shared" si="853"/>
        <v>-0.18701151363944168</v>
      </c>
      <c r="I9085">
        <f t="shared" si="854"/>
        <v>-2.146033077452332E-2</v>
      </c>
      <c r="J9085">
        <f t="shared" si="850"/>
        <v>-1.0018799999999412E-3</v>
      </c>
      <c r="K9085">
        <f t="shared" si="851"/>
        <v>9.9258537730567285E-4</v>
      </c>
      <c r="L9085">
        <f t="shared" si="852"/>
        <v>-5.3573172073863133E-3</v>
      </c>
    </row>
    <row r="9086" spans="1:12">
      <c r="A9086">
        <v>734.42498999999998</v>
      </c>
      <c r="B9086">
        <v>90.56</v>
      </c>
      <c r="C9086">
        <v>-1.0423199999999999</v>
      </c>
      <c r="D9086">
        <v>12.041499999999999</v>
      </c>
      <c r="E9086" s="1">
        <v>-3.3595999999999999E-3</v>
      </c>
      <c r="F9086">
        <v>0.23996999999999999</v>
      </c>
      <c r="G9086">
        <f t="shared" ref="G9086:G9149" si="855">(D9086/100)*$B$16</f>
        <v>1.2185997999999998</v>
      </c>
      <c r="H9086">
        <f t="shared" si="853"/>
        <v>-0.18711170163944191</v>
      </c>
      <c r="I9086">
        <f t="shared" si="854"/>
        <v>-2.1471827754456801E-2</v>
      </c>
      <c r="J9086">
        <f t="shared" ref="J9086:J9149" si="856">SLOPE(H9078:H9086,B9078:B9086)</f>
        <v>-2.3377200000014482E-3</v>
      </c>
      <c r="K9086">
        <f t="shared" ref="K9086:K9149" si="857">1/(A9086+273.15)</f>
        <v>9.9248195908475272E-4</v>
      </c>
      <c r="L9086">
        <f t="shared" ref="L9086:L9149" si="858">-J9086/H9086</f>
        <v>-1.2493713538590748E-2</v>
      </c>
    </row>
    <row r="9087" spans="1:12">
      <c r="A9087">
        <v>734.53101000000004</v>
      </c>
      <c r="B9087">
        <v>90.57</v>
      </c>
      <c r="C9087">
        <v>-1.0420400000000001</v>
      </c>
      <c r="D9087">
        <v>12.042490000000001</v>
      </c>
      <c r="E9087" s="1">
        <v>-1.2482999999999999E-3</v>
      </c>
      <c r="F9087">
        <v>0.23991000000000001</v>
      </c>
      <c r="G9087">
        <f t="shared" si="855"/>
        <v>1.218699988</v>
      </c>
      <c r="H9087">
        <f t="shared" si="853"/>
        <v>-0.18701151363944168</v>
      </c>
      <c r="I9087">
        <f t="shared" si="854"/>
        <v>-2.146033077452332E-2</v>
      </c>
      <c r="J9087">
        <f t="shared" si="856"/>
        <v>-2.0037600000011925E-3</v>
      </c>
      <c r="K9087">
        <f t="shared" si="857"/>
        <v>9.9237753820526986E-4</v>
      </c>
      <c r="L9087">
        <f t="shared" si="858"/>
        <v>-1.0714634414779631E-2</v>
      </c>
    </row>
    <row r="9088" spans="1:12">
      <c r="A9088">
        <v>734.63</v>
      </c>
      <c r="B9088">
        <v>90.58</v>
      </c>
      <c r="C9088">
        <v>-1.0402</v>
      </c>
      <c r="D9088">
        <v>12.042490000000001</v>
      </c>
      <c r="E9088" s="1">
        <v>-3.8912999999999999E-3</v>
      </c>
      <c r="F9088">
        <v>0.23985999999999999</v>
      </c>
      <c r="G9088">
        <f t="shared" si="855"/>
        <v>1.218699988</v>
      </c>
      <c r="H9088">
        <f t="shared" si="853"/>
        <v>-0.18701151363944168</v>
      </c>
      <c r="I9088">
        <f t="shared" si="854"/>
        <v>-2.146033077452332E-2</v>
      </c>
      <c r="J9088">
        <f t="shared" si="856"/>
        <v>-1.5028200000008784E-3</v>
      </c>
      <c r="K9088">
        <f t="shared" si="857"/>
        <v>9.9228006112445175E-4</v>
      </c>
      <c r="L9088">
        <f t="shared" si="858"/>
        <v>-8.0359758110846394E-3</v>
      </c>
    </row>
    <row r="9089" spans="1:12">
      <c r="A9089">
        <v>734.72997999999995</v>
      </c>
      <c r="B9089">
        <v>90.59</v>
      </c>
      <c r="C9089">
        <v>-1.0404100000000001</v>
      </c>
      <c r="D9089">
        <v>12.042490000000001</v>
      </c>
      <c r="E9089" s="1">
        <v>-1.0081E-2</v>
      </c>
      <c r="F9089">
        <v>0.23981</v>
      </c>
      <c r="G9089">
        <f t="shared" si="855"/>
        <v>1.218699988</v>
      </c>
      <c r="H9089">
        <f t="shared" si="853"/>
        <v>-0.18701151363944168</v>
      </c>
      <c r="I9089">
        <f t="shared" si="854"/>
        <v>-2.146033077452332E-2</v>
      </c>
      <c r="J9089">
        <f t="shared" si="856"/>
        <v>-8.349000000003867E-4</v>
      </c>
      <c r="K9089">
        <f t="shared" si="857"/>
        <v>9.9218162861018449E-4</v>
      </c>
      <c r="L9089">
        <f t="shared" si="858"/>
        <v>-4.4644310061575914E-3</v>
      </c>
    </row>
    <row r="9090" spans="1:12">
      <c r="A9090">
        <v>734.82097999999996</v>
      </c>
      <c r="B9090">
        <v>90.6</v>
      </c>
      <c r="C9090">
        <v>-1.0385500000000001</v>
      </c>
      <c r="D9090">
        <v>12.042490000000001</v>
      </c>
      <c r="E9090" s="1">
        <v>-1.6126999999999999E-2</v>
      </c>
      <c r="F9090">
        <v>0.23977000000000001</v>
      </c>
      <c r="G9090">
        <f t="shared" si="855"/>
        <v>1.218699988</v>
      </c>
      <c r="H9090">
        <f t="shared" si="853"/>
        <v>-0.18701151363944168</v>
      </c>
      <c r="I9090">
        <f t="shared" si="854"/>
        <v>-2.146033077452332E-2</v>
      </c>
      <c r="J9090">
        <f t="shared" si="856"/>
        <v>-5.2727800966583697E-17</v>
      </c>
      <c r="K9090">
        <f t="shared" si="857"/>
        <v>9.9209205407877919E-4</v>
      </c>
      <c r="L9090">
        <f t="shared" si="858"/>
        <v>-2.8194949038401416E-16</v>
      </c>
    </row>
    <row r="9091" spans="1:12">
      <c r="A9091">
        <v>734.92700000000002</v>
      </c>
      <c r="B9091">
        <v>90.61</v>
      </c>
      <c r="C9091">
        <v>-1.03982</v>
      </c>
      <c r="D9091">
        <v>12.041499999999999</v>
      </c>
      <c r="E9091" s="1">
        <v>-1.8598E-2</v>
      </c>
      <c r="F9091">
        <v>0.23971000000000001</v>
      </c>
      <c r="G9091">
        <f t="shared" si="855"/>
        <v>1.2185997999999998</v>
      </c>
      <c r="H9091">
        <f t="shared" si="853"/>
        <v>-0.18711170163944191</v>
      </c>
      <c r="I9091">
        <f t="shared" si="854"/>
        <v>-2.1471827754456801E-2</v>
      </c>
      <c r="J9091">
        <f t="shared" si="856"/>
        <v>-5.0094000000121784E-4</v>
      </c>
      <c r="K9091">
        <f t="shared" si="857"/>
        <v>9.9198771522413464E-4</v>
      </c>
      <c r="L9091">
        <f t="shared" si="858"/>
        <v>-2.6772243297028676E-3</v>
      </c>
    </row>
    <row r="9092" spans="1:12">
      <c r="A9092">
        <v>735.01801</v>
      </c>
      <c r="B9092">
        <v>90.62</v>
      </c>
      <c r="C9092">
        <v>-1.0395000000000001</v>
      </c>
      <c r="D9092">
        <v>12.041499999999999</v>
      </c>
      <c r="E9092" s="1">
        <v>-1.737E-2</v>
      </c>
      <c r="F9092">
        <v>0.23966999999999999</v>
      </c>
      <c r="G9092">
        <f t="shared" si="855"/>
        <v>1.2185997999999998</v>
      </c>
      <c r="H9092">
        <f t="shared" si="853"/>
        <v>-0.18711170163944191</v>
      </c>
      <c r="I9092">
        <f t="shared" si="854"/>
        <v>-2.1471827754456801E-2</v>
      </c>
      <c r="J9092">
        <f t="shared" si="856"/>
        <v>-8.3490000000198568E-4</v>
      </c>
      <c r="K9092">
        <f t="shared" si="857"/>
        <v>9.9189816586225553E-4</v>
      </c>
      <c r="L9092">
        <f t="shared" si="858"/>
        <v>-4.4620405495045439E-3</v>
      </c>
    </row>
    <row r="9093" spans="1:12">
      <c r="A9093">
        <v>735.11901999999998</v>
      </c>
      <c r="B9093">
        <v>90.63</v>
      </c>
      <c r="C9093">
        <v>-1.0386899999999999</v>
      </c>
      <c r="D9093">
        <v>12.041499999999999</v>
      </c>
      <c r="E9093" s="1">
        <v>-1.4226000000000001E-2</v>
      </c>
      <c r="F9093">
        <v>0.23962</v>
      </c>
      <c r="G9093">
        <f t="shared" si="855"/>
        <v>1.2185997999999998</v>
      </c>
      <c r="H9093">
        <f t="shared" si="853"/>
        <v>-0.18711170163944191</v>
      </c>
      <c r="I9093">
        <f t="shared" si="854"/>
        <v>-2.1471827754456801E-2</v>
      </c>
      <c r="J9093">
        <f t="shared" si="856"/>
        <v>-1.0018800000023195E-3</v>
      </c>
      <c r="K9093">
        <f t="shared" si="857"/>
        <v>9.9179879592055701E-4</v>
      </c>
      <c r="L9093">
        <f t="shared" si="858"/>
        <v>-5.3544486594051142E-3</v>
      </c>
    </row>
    <row r="9094" spans="1:12">
      <c r="A9094">
        <v>735.22497999999996</v>
      </c>
      <c r="B9094">
        <v>90.64</v>
      </c>
      <c r="C9094">
        <v>-1.03583</v>
      </c>
      <c r="D9094">
        <v>12.041499999999999</v>
      </c>
      <c r="E9094" s="1">
        <v>-1.0461E-2</v>
      </c>
      <c r="F9094">
        <v>0.23956</v>
      </c>
      <c r="G9094">
        <f t="shared" si="855"/>
        <v>1.2185997999999998</v>
      </c>
      <c r="H9094">
        <f t="shared" si="853"/>
        <v>-0.18711170163944191</v>
      </c>
      <c r="I9094">
        <f t="shared" si="854"/>
        <v>-2.1471827754456801E-2</v>
      </c>
      <c r="J9094">
        <f t="shared" si="856"/>
        <v>-1.0018800000023197E-3</v>
      </c>
      <c r="K9094">
        <f t="shared" si="857"/>
        <v>9.9169457774527501E-4</v>
      </c>
      <c r="L9094">
        <f t="shared" si="858"/>
        <v>-5.3544486594051151E-3</v>
      </c>
    </row>
    <row r="9095" spans="1:12">
      <c r="A9095">
        <v>735.31597999999997</v>
      </c>
      <c r="B9095">
        <v>90.65</v>
      </c>
      <c r="C9095">
        <v>-1.03861</v>
      </c>
      <c r="D9095">
        <v>12.041499999999999</v>
      </c>
      <c r="E9095" s="1">
        <v>-7.0559999999999998E-3</v>
      </c>
      <c r="F9095">
        <v>0.23952000000000001</v>
      </c>
      <c r="G9095">
        <f t="shared" si="855"/>
        <v>1.2185997999999998</v>
      </c>
      <c r="H9095">
        <f t="shared" si="853"/>
        <v>-0.18711170163944191</v>
      </c>
      <c r="I9095">
        <f t="shared" si="854"/>
        <v>-2.1471827754456801E-2</v>
      </c>
      <c r="J9095">
        <f t="shared" si="856"/>
        <v>-1.6698000000035756E-3</v>
      </c>
      <c r="K9095">
        <f t="shared" si="857"/>
        <v>9.9160509113059027E-4</v>
      </c>
      <c r="L9095">
        <f t="shared" si="858"/>
        <v>-8.9240810990069731E-3</v>
      </c>
    </row>
    <row r="9096" spans="1:12">
      <c r="A9096">
        <v>735.41900999999996</v>
      </c>
      <c r="B9096">
        <v>90.66</v>
      </c>
      <c r="C9096">
        <v>-1.03677</v>
      </c>
      <c r="D9096">
        <v>12.040509999999999</v>
      </c>
      <c r="E9096" s="1">
        <v>-4.9738999999999998E-3</v>
      </c>
      <c r="F9096">
        <v>0.23946999999999999</v>
      </c>
      <c r="G9096">
        <f t="shared" si="855"/>
        <v>1.2184996119999998</v>
      </c>
      <c r="H9096">
        <f t="shared" si="853"/>
        <v>-0.18721188963944191</v>
      </c>
      <c r="I9096">
        <f t="shared" si="854"/>
        <v>-2.1483324734390258E-2</v>
      </c>
      <c r="J9096">
        <f t="shared" si="856"/>
        <v>-2.1707400000032951E-3</v>
      </c>
      <c r="K9096">
        <f t="shared" si="857"/>
        <v>9.9150379407354598E-4</v>
      </c>
      <c r="L9096">
        <f t="shared" si="858"/>
        <v>-1.1595096893600087E-2</v>
      </c>
    </row>
    <row r="9097" spans="1:12">
      <c r="A9097">
        <v>735.51300000000003</v>
      </c>
      <c r="B9097">
        <v>90.67</v>
      </c>
      <c r="C9097">
        <v>-1.03955</v>
      </c>
      <c r="D9097">
        <v>12.041499999999999</v>
      </c>
      <c r="E9097" s="1">
        <v>-6.0939999999999996E-3</v>
      </c>
      <c r="F9097">
        <v>0.23941999999999999</v>
      </c>
      <c r="G9097">
        <f t="shared" si="855"/>
        <v>1.2185997999999998</v>
      </c>
      <c r="H9097">
        <f t="shared" si="853"/>
        <v>-0.18711170163944191</v>
      </c>
      <c r="I9097">
        <f t="shared" si="854"/>
        <v>-2.1471827754456801E-2</v>
      </c>
      <c r="J9097">
        <f t="shared" si="856"/>
        <v>-1.6698000000025448E-3</v>
      </c>
      <c r="K9097">
        <f t="shared" si="857"/>
        <v>9.9141140301567529E-4</v>
      </c>
      <c r="L9097">
        <f t="shared" si="858"/>
        <v>-8.9240810990014637E-3</v>
      </c>
    </row>
    <row r="9098" spans="1:12">
      <c r="A9098">
        <v>735.625</v>
      </c>
      <c r="B9098">
        <v>90.68</v>
      </c>
      <c r="C9098">
        <v>-1.0377400000000001</v>
      </c>
      <c r="D9098">
        <v>12.041499999999999</v>
      </c>
      <c r="E9098" s="1">
        <v>-1.0638E-2</v>
      </c>
      <c r="F9098">
        <v>0.23935999999999999</v>
      </c>
      <c r="G9098">
        <f t="shared" si="855"/>
        <v>1.2185997999999998</v>
      </c>
      <c r="H9098">
        <f t="shared" si="853"/>
        <v>-0.18711170163944191</v>
      </c>
      <c r="I9098">
        <f t="shared" si="854"/>
        <v>-2.1471827754456801E-2</v>
      </c>
      <c r="J9098">
        <f t="shared" si="856"/>
        <v>-1.001880000001358E-3</v>
      </c>
      <c r="K9098">
        <f t="shared" si="857"/>
        <v>9.9130133082203664E-4</v>
      </c>
      <c r="L9098">
        <f t="shared" si="858"/>
        <v>-5.354448659399976E-3</v>
      </c>
    </row>
    <row r="9099" spans="1:12">
      <c r="A9099">
        <v>735.71996999999999</v>
      </c>
      <c r="B9099">
        <v>90.69</v>
      </c>
      <c r="C9099">
        <v>-1.03485</v>
      </c>
      <c r="D9099">
        <v>12.041499999999999</v>
      </c>
      <c r="E9099" s="1">
        <v>-1.6594999999999999E-2</v>
      </c>
      <c r="F9099">
        <v>0.23930999999999999</v>
      </c>
      <c r="G9099">
        <f t="shared" si="855"/>
        <v>1.2185997999999998</v>
      </c>
      <c r="H9099">
        <f t="shared" si="853"/>
        <v>-0.18711170163944191</v>
      </c>
      <c r="I9099">
        <f t="shared" si="854"/>
        <v>-2.1471827754456801E-2</v>
      </c>
      <c r="J9099">
        <f t="shared" si="856"/>
        <v>-1.6697999999992422E-4</v>
      </c>
      <c r="K9099">
        <f t="shared" si="857"/>
        <v>9.9120801464632749E-4</v>
      </c>
      <c r="L9099">
        <f t="shared" si="858"/>
        <v>-8.9240810989838133E-4</v>
      </c>
    </row>
    <row r="9100" spans="1:12">
      <c r="A9100">
        <v>735.82299999999998</v>
      </c>
      <c r="B9100">
        <v>90.7</v>
      </c>
      <c r="C9100">
        <v>-1.0361</v>
      </c>
      <c r="D9100">
        <v>12.040509999999999</v>
      </c>
      <c r="E9100" s="1">
        <v>-2.0917999999999999E-2</v>
      </c>
      <c r="F9100">
        <v>0.23926</v>
      </c>
      <c r="G9100">
        <f t="shared" si="855"/>
        <v>1.2184996119999998</v>
      </c>
      <c r="H9100">
        <f t="shared" si="853"/>
        <v>-0.18721188963944191</v>
      </c>
      <c r="I9100">
        <f t="shared" si="854"/>
        <v>-2.1483324734390258E-2</v>
      </c>
      <c r="J9100">
        <f t="shared" si="856"/>
        <v>-6.679199999999342E-4</v>
      </c>
      <c r="K9100">
        <f t="shared" si="857"/>
        <v>9.91106798695307E-4</v>
      </c>
      <c r="L9100">
        <f t="shared" si="858"/>
        <v>-3.567722121101952E-3</v>
      </c>
    </row>
    <row r="9101" spans="1:12">
      <c r="A9101">
        <v>735.92102</v>
      </c>
      <c r="B9101">
        <v>90.71</v>
      </c>
      <c r="C9101">
        <v>-1.0378700000000001</v>
      </c>
      <c r="D9101">
        <v>12.040509999999999</v>
      </c>
      <c r="E9101" s="1">
        <v>-2.0694000000000001E-2</v>
      </c>
      <c r="F9101">
        <v>0.23921000000000001</v>
      </c>
      <c r="G9101">
        <f t="shared" si="855"/>
        <v>1.2184996119999998</v>
      </c>
      <c r="H9101">
        <f t="shared" si="853"/>
        <v>-0.18721188963944191</v>
      </c>
      <c r="I9101">
        <f t="shared" si="854"/>
        <v>-2.1483324734390258E-2</v>
      </c>
      <c r="J9101">
        <f t="shared" si="856"/>
        <v>-1.0018799999999093E-3</v>
      </c>
      <c r="K9101">
        <f t="shared" si="857"/>
        <v>9.9101052371913323E-4</v>
      </c>
      <c r="L9101">
        <f t="shared" si="858"/>
        <v>-5.3515831816529705E-3</v>
      </c>
    </row>
    <row r="9102" spans="1:12">
      <c r="A9102">
        <v>736.02599999999995</v>
      </c>
      <c r="B9102">
        <v>90.72</v>
      </c>
      <c r="C9102">
        <v>-1.0324199999999999</v>
      </c>
      <c r="D9102">
        <v>12.040509999999999</v>
      </c>
      <c r="E9102" s="1">
        <v>-1.7080000000000001E-2</v>
      </c>
      <c r="F9102">
        <v>0.23916000000000001</v>
      </c>
      <c r="G9102">
        <f t="shared" si="855"/>
        <v>1.2184996119999998</v>
      </c>
      <c r="H9102">
        <f t="shared" si="853"/>
        <v>-0.18721188963944191</v>
      </c>
      <c r="I9102">
        <f t="shared" si="854"/>
        <v>-2.1483324734390258E-2</v>
      </c>
      <c r="J9102">
        <f t="shared" si="856"/>
        <v>-1.1688599999999788E-3</v>
      </c>
      <c r="K9102">
        <f t="shared" si="857"/>
        <v>9.9090743339120234E-4</v>
      </c>
      <c r="L9102">
        <f t="shared" si="858"/>
        <v>-6.2435137119289177E-3</v>
      </c>
    </row>
    <row r="9103" spans="1:12">
      <c r="A9103">
        <v>736.13</v>
      </c>
      <c r="B9103">
        <v>90.73</v>
      </c>
      <c r="C9103">
        <v>-1.0310999999999999</v>
      </c>
      <c r="D9103">
        <v>12.039529999999999</v>
      </c>
      <c r="E9103" s="1">
        <v>-1.4118E-2</v>
      </c>
      <c r="F9103">
        <v>0.23910999999999999</v>
      </c>
      <c r="G9103">
        <f t="shared" si="855"/>
        <v>1.2184004359999998</v>
      </c>
      <c r="H9103">
        <f t="shared" si="853"/>
        <v>-0.18731106563944189</v>
      </c>
      <c r="I9103">
        <f t="shared" si="854"/>
        <v>-2.1494705583213272E-2</v>
      </c>
      <c r="J9103">
        <f t="shared" si="856"/>
        <v>-1.8300333333332352E-3</v>
      </c>
      <c r="K9103">
        <f t="shared" si="857"/>
        <v>9.9080532656943576E-4</v>
      </c>
      <c r="L9103">
        <f t="shared" si="858"/>
        <v>-9.7700225402374049E-3</v>
      </c>
    </row>
    <row r="9104" spans="1:12">
      <c r="A9104">
        <v>736.22802999999999</v>
      </c>
      <c r="B9104">
        <v>90.74</v>
      </c>
      <c r="C9104">
        <v>-1.03338</v>
      </c>
      <c r="D9104">
        <v>12.040520000000001</v>
      </c>
      <c r="E9104" s="1">
        <v>-1.4409999999999999E-2</v>
      </c>
      <c r="F9104">
        <v>0.23905999999999999</v>
      </c>
      <c r="G9104">
        <f t="shared" si="855"/>
        <v>1.218500624</v>
      </c>
      <c r="H9104">
        <f t="shared" si="853"/>
        <v>-0.18721087763944166</v>
      </c>
      <c r="I9104">
        <f t="shared" si="854"/>
        <v>-2.1483208603279791E-2</v>
      </c>
      <c r="J9104">
        <f t="shared" si="856"/>
        <v>-1.4910133333316576E-3</v>
      </c>
      <c r="K9104">
        <f t="shared" si="857"/>
        <v>9.9070910033577809E-4</v>
      </c>
      <c r="L9104">
        <f t="shared" si="858"/>
        <v>-7.9643520298177933E-3</v>
      </c>
    </row>
    <row r="9105" spans="1:12">
      <c r="A9105">
        <v>736.31799000000001</v>
      </c>
      <c r="B9105">
        <v>90.75</v>
      </c>
      <c r="C9105">
        <v>-1.03512</v>
      </c>
      <c r="D9105">
        <v>12.040520000000001</v>
      </c>
      <c r="E9105" s="1">
        <v>-1.7951000000000002E-2</v>
      </c>
      <c r="F9105">
        <v>0.23901</v>
      </c>
      <c r="G9105">
        <f t="shared" si="855"/>
        <v>1.218500624</v>
      </c>
      <c r="H9105">
        <f t="shared" si="853"/>
        <v>-0.18721087763944166</v>
      </c>
      <c r="I9105">
        <f t="shared" si="854"/>
        <v>-2.1483208603279791E-2</v>
      </c>
      <c r="J9105">
        <f t="shared" si="856"/>
        <v>-1.8215999999972639E-3</v>
      </c>
      <c r="K9105">
        <f t="shared" si="857"/>
        <v>9.9062081205764639E-4</v>
      </c>
      <c r="L9105">
        <f t="shared" si="858"/>
        <v>-9.7302038373302761E-3</v>
      </c>
    </row>
    <row r="9106" spans="1:12">
      <c r="A9106">
        <v>736.42296999999996</v>
      </c>
      <c r="B9106">
        <v>90.76</v>
      </c>
      <c r="C9106">
        <v>-1.03535</v>
      </c>
      <c r="D9106">
        <v>12.039529999999999</v>
      </c>
      <c r="E9106" s="1">
        <v>-2.3512999999999999E-2</v>
      </c>
      <c r="F9106">
        <v>0.23896000000000001</v>
      </c>
      <c r="G9106">
        <f t="shared" si="855"/>
        <v>1.2184004359999998</v>
      </c>
      <c r="H9106">
        <f t="shared" si="853"/>
        <v>-0.18731106563944189</v>
      </c>
      <c r="I9106">
        <f t="shared" si="854"/>
        <v>-2.1494705583213272E-2</v>
      </c>
      <c r="J9106">
        <f t="shared" si="856"/>
        <v>-1.9868933333312432E-3</v>
      </c>
      <c r="K9106">
        <f t="shared" si="857"/>
        <v>9.9051780278943086E-4</v>
      </c>
      <c r="L9106">
        <f t="shared" si="858"/>
        <v>-1.0607453043675734E-2</v>
      </c>
    </row>
    <row r="9107" spans="1:12">
      <c r="A9107">
        <v>736.51598999999999</v>
      </c>
      <c r="B9107">
        <v>90.77</v>
      </c>
      <c r="C9107">
        <v>-1.0319400000000001</v>
      </c>
      <c r="D9107">
        <v>12.039529999999999</v>
      </c>
      <c r="E9107" s="1">
        <v>-2.8590999999999998E-2</v>
      </c>
      <c r="F9107">
        <v>0.23891000000000001</v>
      </c>
      <c r="G9107">
        <f t="shared" si="855"/>
        <v>1.2184004359999998</v>
      </c>
      <c r="H9107">
        <f t="shared" si="853"/>
        <v>-0.18731106563944189</v>
      </c>
      <c r="I9107">
        <f t="shared" si="854"/>
        <v>-2.1494705583213272E-2</v>
      </c>
      <c r="J9107">
        <f t="shared" si="856"/>
        <v>-1.8199133333319647E-3</v>
      </c>
      <c r="K9107">
        <f t="shared" si="857"/>
        <v>9.9042654690191154E-4</v>
      </c>
      <c r="L9107">
        <f t="shared" si="858"/>
        <v>-9.7159947658145597E-3</v>
      </c>
    </row>
    <row r="9108" spans="1:12">
      <c r="A9108">
        <v>736.62097000000006</v>
      </c>
      <c r="B9108">
        <v>90.78</v>
      </c>
      <c r="C9108">
        <v>-1.0326900000000001</v>
      </c>
      <c r="D9108">
        <v>12.039529999999999</v>
      </c>
      <c r="E9108" s="1">
        <v>-3.1244999999999998E-2</v>
      </c>
      <c r="F9108">
        <v>0.23885999999999999</v>
      </c>
      <c r="G9108">
        <f t="shared" si="855"/>
        <v>1.2184004359999998</v>
      </c>
      <c r="H9108">
        <f t="shared" si="853"/>
        <v>-0.18731106563944189</v>
      </c>
      <c r="I9108">
        <f t="shared" si="854"/>
        <v>-2.1494705583213272E-2</v>
      </c>
      <c r="J9108">
        <f t="shared" si="856"/>
        <v>-1.3206599999993989E-3</v>
      </c>
      <c r="K9108">
        <f t="shared" si="857"/>
        <v>9.9032357802878801E-4</v>
      </c>
      <c r="L9108">
        <f t="shared" si="858"/>
        <v>-7.0506245612929177E-3</v>
      </c>
    </row>
    <row r="9109" spans="1:12">
      <c r="A9109">
        <v>736.72302000000002</v>
      </c>
      <c r="B9109">
        <v>90.79</v>
      </c>
      <c r="C9109">
        <v>-1.0313600000000001</v>
      </c>
      <c r="D9109">
        <v>12.038539999999999</v>
      </c>
      <c r="E9109" s="1">
        <v>-3.2509999999999997E-2</v>
      </c>
      <c r="F9109">
        <v>0.23880999999999999</v>
      </c>
      <c r="G9109">
        <f t="shared" si="855"/>
        <v>1.2183002479999998</v>
      </c>
      <c r="H9109">
        <f t="shared" si="853"/>
        <v>-0.18741125363944189</v>
      </c>
      <c r="I9109">
        <f t="shared" si="854"/>
        <v>-2.1506202563146729E-2</v>
      </c>
      <c r="J9109">
        <f t="shared" si="856"/>
        <v>-1.9919533333334349E-3</v>
      </c>
      <c r="K9109">
        <f t="shared" si="857"/>
        <v>9.9022350354502982E-4</v>
      </c>
      <c r="L9109">
        <f t="shared" si="858"/>
        <v>-1.0628781861551006E-2</v>
      </c>
    </row>
    <row r="9110" spans="1:12">
      <c r="A9110">
        <v>736.81597999999997</v>
      </c>
      <c r="B9110">
        <v>90.8</v>
      </c>
      <c r="C9110">
        <v>-1.0300100000000001</v>
      </c>
      <c r="D9110">
        <v>12.038539999999999</v>
      </c>
      <c r="E9110" s="1">
        <v>-3.3097000000000001E-2</v>
      </c>
      <c r="F9110">
        <v>0.23876</v>
      </c>
      <c r="G9110">
        <f t="shared" si="855"/>
        <v>1.2183002479999998</v>
      </c>
      <c r="H9110">
        <f t="shared" si="853"/>
        <v>-0.18741125363944189</v>
      </c>
      <c r="I9110">
        <f t="shared" si="854"/>
        <v>-2.1506202563146729E-2</v>
      </c>
      <c r="J9110">
        <f t="shared" si="856"/>
        <v>-2.3309733333344196E-3</v>
      </c>
      <c r="K9110">
        <f t="shared" si="857"/>
        <v>9.9013236069595131E-4</v>
      </c>
      <c r="L9110">
        <f t="shared" si="858"/>
        <v>-1.243774473553733E-2</v>
      </c>
    </row>
    <row r="9111" spans="1:12">
      <c r="A9111">
        <v>736.91998000000001</v>
      </c>
      <c r="B9111">
        <v>90.81</v>
      </c>
      <c r="C9111">
        <v>-1.02817</v>
      </c>
      <c r="D9111">
        <v>12.038539999999999</v>
      </c>
      <c r="E9111" s="1">
        <v>-3.2889000000000002E-2</v>
      </c>
      <c r="F9111">
        <v>0.23871000000000001</v>
      </c>
      <c r="G9111">
        <f t="shared" si="855"/>
        <v>1.2183002479999998</v>
      </c>
      <c r="H9111">
        <f t="shared" si="853"/>
        <v>-0.18741125363944189</v>
      </c>
      <c r="I9111">
        <f t="shared" si="854"/>
        <v>-2.1506202563146729E-2</v>
      </c>
      <c r="J9111">
        <f t="shared" si="856"/>
        <v>-2.3377200000019764E-3</v>
      </c>
      <c r="K9111">
        <f t="shared" si="857"/>
        <v>9.9003041353629769E-4</v>
      </c>
      <c r="L9111">
        <f t="shared" si="858"/>
        <v>-1.2473743996715832E-2</v>
      </c>
    </row>
    <row r="9112" spans="1:12">
      <c r="A9112">
        <v>737.03003000000001</v>
      </c>
      <c r="B9112">
        <v>90.82</v>
      </c>
      <c r="C9112">
        <v>-1.03152</v>
      </c>
      <c r="D9112">
        <v>12.03755</v>
      </c>
      <c r="E9112" s="1">
        <v>-3.2509999999999997E-2</v>
      </c>
      <c r="F9112">
        <v>0.23865</v>
      </c>
      <c r="G9112">
        <f t="shared" si="855"/>
        <v>1.2182000599999998</v>
      </c>
      <c r="H9112">
        <f t="shared" si="853"/>
        <v>-0.18751144163944189</v>
      </c>
      <c r="I9112">
        <f t="shared" si="854"/>
        <v>-2.1517699543080186E-2</v>
      </c>
      <c r="J9112">
        <f t="shared" si="856"/>
        <v>-3.5065800000026689E-3</v>
      </c>
      <c r="K9112">
        <f t="shared" si="857"/>
        <v>9.8992255865521309E-4</v>
      </c>
      <c r="L9112">
        <f t="shared" si="858"/>
        <v>-1.8700618849410419E-2</v>
      </c>
    </row>
    <row r="9113" spans="1:12">
      <c r="A9113">
        <v>737.12201000000005</v>
      </c>
      <c r="B9113">
        <v>90.83</v>
      </c>
      <c r="C9113">
        <v>-1.03223</v>
      </c>
      <c r="D9113">
        <v>12.03755</v>
      </c>
      <c r="E9113" s="1">
        <v>-3.1481000000000002E-2</v>
      </c>
      <c r="F9113">
        <v>0.23860000000000001</v>
      </c>
      <c r="G9113">
        <f t="shared" si="855"/>
        <v>1.2182000599999998</v>
      </c>
      <c r="H9113">
        <f t="shared" si="853"/>
        <v>-0.18751144163944189</v>
      </c>
      <c r="I9113">
        <f t="shared" si="854"/>
        <v>-2.1517699543080186E-2</v>
      </c>
      <c r="J9113">
        <f t="shared" si="856"/>
        <v>-3.5065800000017326E-3</v>
      </c>
      <c r="K9113">
        <f t="shared" si="857"/>
        <v>9.8983243136667714E-4</v>
      </c>
      <c r="L9113">
        <f t="shared" si="858"/>
        <v>-1.8700618849405427E-2</v>
      </c>
    </row>
    <row r="9114" spans="1:12">
      <c r="A9114">
        <v>737.21898999999996</v>
      </c>
      <c r="B9114">
        <v>90.84</v>
      </c>
      <c r="C9114">
        <v>-1.0308900000000001</v>
      </c>
      <c r="D9114">
        <v>12.03755</v>
      </c>
      <c r="E9114" s="1">
        <v>-2.8778999999999999E-2</v>
      </c>
      <c r="F9114">
        <v>0.23855000000000001</v>
      </c>
      <c r="G9114">
        <f t="shared" si="855"/>
        <v>1.2182000599999998</v>
      </c>
      <c r="H9114">
        <f t="shared" si="853"/>
        <v>-0.18751144163944189</v>
      </c>
      <c r="I9114">
        <f t="shared" si="854"/>
        <v>-2.1517699543080186E-2</v>
      </c>
      <c r="J9114">
        <f t="shared" si="856"/>
        <v>-3.0056400000001079E-3</v>
      </c>
      <c r="K9114">
        <f t="shared" si="857"/>
        <v>9.8973742256282032E-4</v>
      </c>
      <c r="L9114">
        <f t="shared" si="858"/>
        <v>-1.6029101870911593E-2</v>
      </c>
    </row>
    <row r="9115" spans="1:12">
      <c r="A9115">
        <v>737.32001000000002</v>
      </c>
      <c r="B9115">
        <v>90.85</v>
      </c>
      <c r="C9115">
        <v>-1.03112</v>
      </c>
      <c r="D9115">
        <v>12.03656</v>
      </c>
      <c r="E9115" s="1">
        <v>-2.4819999999999998E-2</v>
      </c>
      <c r="F9115">
        <v>0.23849999999999999</v>
      </c>
      <c r="G9115">
        <f t="shared" si="855"/>
        <v>1.218099872</v>
      </c>
      <c r="H9115">
        <f t="shared" si="853"/>
        <v>-0.18761162963944167</v>
      </c>
      <c r="I9115">
        <f t="shared" si="854"/>
        <v>-2.1529196523013615E-2</v>
      </c>
      <c r="J9115">
        <f t="shared" si="856"/>
        <v>-3.5065799999986062E-3</v>
      </c>
      <c r="K9115">
        <f t="shared" si="857"/>
        <v>9.8963847526756395E-4</v>
      </c>
      <c r="L9115">
        <f t="shared" si="858"/>
        <v>-1.8690632381039862E-2</v>
      </c>
    </row>
    <row r="9116" spans="1:12">
      <c r="A9116">
        <v>737.42498999999998</v>
      </c>
      <c r="B9116">
        <v>90.86</v>
      </c>
      <c r="C9116">
        <v>-1.03186</v>
      </c>
      <c r="D9116">
        <v>12.03656</v>
      </c>
      <c r="E9116" s="1">
        <v>-2.1125000000000001E-2</v>
      </c>
      <c r="F9116">
        <v>0.23845</v>
      </c>
      <c r="G9116">
        <f t="shared" si="855"/>
        <v>1.218099872</v>
      </c>
      <c r="H9116">
        <f t="shared" si="853"/>
        <v>-0.18761162963944167</v>
      </c>
      <c r="I9116">
        <f t="shared" si="854"/>
        <v>-2.1529196523013615E-2</v>
      </c>
      <c r="J9116">
        <f t="shared" si="856"/>
        <v>-3.5065799999975823E-3</v>
      </c>
      <c r="K9116">
        <f t="shared" si="857"/>
        <v>9.8953567018316975E-4</v>
      </c>
      <c r="L9116">
        <f t="shared" si="858"/>
        <v>-1.8690632381034404E-2</v>
      </c>
    </row>
    <row r="9117" spans="1:12">
      <c r="A9117">
        <v>737.52899000000002</v>
      </c>
      <c r="B9117">
        <v>90.87</v>
      </c>
      <c r="C9117">
        <v>-1.0310600000000001</v>
      </c>
      <c r="D9117">
        <v>12.03656</v>
      </c>
      <c r="E9117" s="1">
        <v>-1.9569E-2</v>
      </c>
      <c r="F9117">
        <v>0.2384</v>
      </c>
      <c r="G9117">
        <f t="shared" si="855"/>
        <v>1.218099872</v>
      </c>
      <c r="H9117">
        <f t="shared" si="853"/>
        <v>-0.18761162963944167</v>
      </c>
      <c r="I9117">
        <f t="shared" si="854"/>
        <v>-2.1529196523013615E-2</v>
      </c>
      <c r="J9117">
        <f t="shared" si="856"/>
        <v>-3.0056399999966346E-3</v>
      </c>
      <c r="K9117">
        <f t="shared" si="857"/>
        <v>9.8943384585445859E-4</v>
      </c>
      <c r="L9117">
        <f t="shared" si="858"/>
        <v>-1.6020542040879739E-2</v>
      </c>
    </row>
    <row r="9118" spans="1:12">
      <c r="A9118">
        <v>737.625</v>
      </c>
      <c r="B9118">
        <v>90.88</v>
      </c>
      <c r="C9118">
        <v>-1.0323</v>
      </c>
      <c r="D9118">
        <v>12.03656</v>
      </c>
      <c r="E9118" s="1">
        <v>-2.1139000000000002E-2</v>
      </c>
      <c r="F9118">
        <v>0.23835000000000001</v>
      </c>
      <c r="G9118">
        <f t="shared" si="855"/>
        <v>1.218099872</v>
      </c>
      <c r="H9118">
        <f t="shared" si="853"/>
        <v>-0.18761162963944167</v>
      </c>
      <c r="I9118">
        <f t="shared" si="854"/>
        <v>-2.1529196523013615E-2</v>
      </c>
      <c r="J9118">
        <f t="shared" si="856"/>
        <v>-2.8386599999961981E-3</v>
      </c>
      <c r="K9118">
        <f t="shared" si="857"/>
        <v>9.8933986297642892E-4</v>
      </c>
      <c r="L9118">
        <f t="shared" si="858"/>
        <v>-1.5130511927494209E-2</v>
      </c>
    </row>
    <row r="9119" spans="1:12">
      <c r="A9119">
        <v>737.72100999999998</v>
      </c>
      <c r="B9119">
        <v>90.89</v>
      </c>
      <c r="C9119">
        <v>-1.0325200000000001</v>
      </c>
      <c r="D9119">
        <v>12.03656</v>
      </c>
      <c r="E9119" s="1">
        <v>-2.5163999999999999E-2</v>
      </c>
      <c r="F9119">
        <v>0.23830000000000001</v>
      </c>
      <c r="G9119">
        <f t="shared" si="855"/>
        <v>1.218099872</v>
      </c>
      <c r="H9119">
        <f t="shared" ref="H9119:H9182" si="859">G9119-G$27-E$27</f>
        <v>-0.18761162963944167</v>
      </c>
      <c r="I9119">
        <f t="shared" ref="I9119:I9182" si="860">H9119/(G$30-G$27-E$27)</f>
        <v>-2.1529196523013615E-2</v>
      </c>
      <c r="J9119">
        <f t="shared" si="856"/>
        <v>-2.3377199999961881E-3</v>
      </c>
      <c r="K9119">
        <f t="shared" si="857"/>
        <v>9.8924589795091667E-4</v>
      </c>
      <c r="L9119">
        <f t="shared" si="858"/>
        <v>-1.2460421587344542E-2</v>
      </c>
    </row>
    <row r="9120" spans="1:12">
      <c r="A9120">
        <v>737.82599000000005</v>
      </c>
      <c r="B9120">
        <v>90.9</v>
      </c>
      <c r="C9120">
        <v>-1.0301499999999999</v>
      </c>
      <c r="D9120">
        <v>12.03557</v>
      </c>
      <c r="E9120" s="1">
        <v>-2.9959E-2</v>
      </c>
      <c r="F9120">
        <v>0.23824999999999999</v>
      </c>
      <c r="G9120">
        <f t="shared" si="855"/>
        <v>1.2179996839999998</v>
      </c>
      <c r="H9120">
        <f t="shared" si="859"/>
        <v>-0.18771181763944189</v>
      </c>
      <c r="I9120">
        <f t="shared" si="860"/>
        <v>-2.1540693502947097E-2</v>
      </c>
      <c r="J9120">
        <f t="shared" si="856"/>
        <v>-2.170739999997963E-3</v>
      </c>
      <c r="K9120">
        <f t="shared" si="857"/>
        <v>9.8914317440911719E-4</v>
      </c>
      <c r="L9120">
        <f t="shared" si="858"/>
        <v>-1.1564215973698229E-2</v>
      </c>
    </row>
    <row r="9121" spans="1:12">
      <c r="A9121">
        <v>737.92902000000004</v>
      </c>
      <c r="B9121">
        <v>90.91</v>
      </c>
      <c r="C9121">
        <v>-1.0324599999999999</v>
      </c>
      <c r="D9121">
        <v>12.03557</v>
      </c>
      <c r="E9121" s="1">
        <v>-3.4195999999999997E-2</v>
      </c>
      <c r="F9121">
        <v>0.23819000000000001</v>
      </c>
      <c r="G9121">
        <f t="shared" si="855"/>
        <v>1.2179996839999998</v>
      </c>
      <c r="H9121">
        <f t="shared" si="859"/>
        <v>-0.18771181763944189</v>
      </c>
      <c r="I9121">
        <f t="shared" si="860"/>
        <v>-2.1540693502947097E-2</v>
      </c>
      <c r="J9121">
        <f t="shared" si="856"/>
        <v>-2.3377199999999676E-3</v>
      </c>
      <c r="K9121">
        <f t="shared" si="857"/>
        <v>9.890423796945168E-4</v>
      </c>
      <c r="L9121">
        <f t="shared" si="858"/>
        <v>-1.2453771048609607E-2</v>
      </c>
    </row>
    <row r="9122" spans="1:12">
      <c r="A9122">
        <v>738.02697999999998</v>
      </c>
      <c r="B9122">
        <v>90.92</v>
      </c>
      <c r="C9122">
        <v>-1.0337099999999999</v>
      </c>
      <c r="D9122">
        <v>12.03557</v>
      </c>
      <c r="E9122" s="1">
        <v>-3.7184000000000002E-2</v>
      </c>
      <c r="F9122">
        <v>0.23813999999999999</v>
      </c>
      <c r="G9122">
        <f t="shared" si="855"/>
        <v>1.2179996839999998</v>
      </c>
      <c r="H9122">
        <f t="shared" si="859"/>
        <v>-0.18771181763944189</v>
      </c>
      <c r="I9122">
        <f t="shared" si="860"/>
        <v>-2.1540693502947097E-2</v>
      </c>
      <c r="J9122">
        <f t="shared" si="856"/>
        <v>-2.1707400000018145E-3</v>
      </c>
      <c r="K9122">
        <f t="shared" si="857"/>
        <v>9.889465640327375E-4</v>
      </c>
      <c r="L9122">
        <f t="shared" si="858"/>
        <v>-1.1564215973718747E-2</v>
      </c>
    </row>
    <row r="9123" spans="1:12">
      <c r="A9123">
        <v>738.12598000000003</v>
      </c>
      <c r="B9123">
        <v>90.93</v>
      </c>
      <c r="C9123">
        <v>-1.0328900000000001</v>
      </c>
      <c r="D9123">
        <v>12.03459</v>
      </c>
      <c r="E9123" s="1">
        <v>-3.8235999999999999E-2</v>
      </c>
      <c r="F9123">
        <v>0.23809</v>
      </c>
      <c r="G9123">
        <f t="shared" si="855"/>
        <v>1.2179005079999998</v>
      </c>
      <c r="H9123">
        <f t="shared" si="859"/>
        <v>-0.18781099363944187</v>
      </c>
      <c r="I9123">
        <f t="shared" si="860"/>
        <v>-2.1552074351770114E-2</v>
      </c>
      <c r="J9123">
        <f t="shared" si="856"/>
        <v>-2.3309733333367571E-3</v>
      </c>
      <c r="K9123">
        <f t="shared" si="857"/>
        <v>9.8884974999603964E-4</v>
      </c>
      <c r="L9123">
        <f t="shared" si="858"/>
        <v>-1.2411272035606937E-2</v>
      </c>
    </row>
    <row r="9124" spans="1:12">
      <c r="A9124">
        <v>738.22802999999999</v>
      </c>
      <c r="B9124">
        <v>90.94</v>
      </c>
      <c r="C9124">
        <v>-1.03156</v>
      </c>
      <c r="D9124">
        <v>12.03459</v>
      </c>
      <c r="E9124" s="1">
        <v>-3.6680999999999998E-2</v>
      </c>
      <c r="F9124">
        <v>0.23804</v>
      </c>
      <c r="G9124">
        <f t="shared" si="855"/>
        <v>1.2179005079999998</v>
      </c>
      <c r="H9124">
        <f t="shared" si="859"/>
        <v>-0.18781099363944187</v>
      </c>
      <c r="I9124">
        <f t="shared" si="860"/>
        <v>-2.1552074351770114E-2</v>
      </c>
      <c r="J9124">
        <f t="shared" si="856"/>
        <v>-2.8268533333368293E-3</v>
      </c>
      <c r="K9124">
        <f t="shared" si="857"/>
        <v>9.8874997314307884E-4</v>
      </c>
      <c r="L9124">
        <f t="shared" si="858"/>
        <v>-1.5051586057650071E-2</v>
      </c>
    </row>
    <row r="9125" spans="1:12">
      <c r="A9125">
        <v>738.32599000000005</v>
      </c>
      <c r="B9125">
        <v>90.95</v>
      </c>
      <c r="C9125">
        <v>-1.02918</v>
      </c>
      <c r="D9125">
        <v>12.0336</v>
      </c>
      <c r="E9125" s="1">
        <v>-3.2800000000000003E-2</v>
      </c>
      <c r="F9125">
        <v>0.23799000000000001</v>
      </c>
      <c r="G9125">
        <f t="shared" si="855"/>
        <v>1.2178003199999998</v>
      </c>
      <c r="H9125">
        <f t="shared" si="859"/>
        <v>-0.18791118163944187</v>
      </c>
      <c r="I9125">
        <f t="shared" si="860"/>
        <v>-2.1563571331703568E-2</v>
      </c>
      <c r="J9125">
        <f t="shared" si="856"/>
        <v>-3.6583800000030684E-3</v>
      </c>
      <c r="K9125">
        <f t="shared" si="857"/>
        <v>9.8865421412524081E-4</v>
      </c>
      <c r="L9125">
        <f t="shared" si="858"/>
        <v>-1.9468665824382149E-2</v>
      </c>
    </row>
    <row r="9126" spans="1:12">
      <c r="A9126">
        <v>738.42400999999995</v>
      </c>
      <c r="B9126">
        <v>90.96</v>
      </c>
      <c r="C9126">
        <v>-1.0294000000000001</v>
      </c>
      <c r="D9126">
        <v>12.0336</v>
      </c>
      <c r="E9126" s="1">
        <v>-2.8764999999999999E-2</v>
      </c>
      <c r="F9126">
        <v>0.23794000000000001</v>
      </c>
      <c r="G9126">
        <f t="shared" si="855"/>
        <v>1.2178003199999998</v>
      </c>
      <c r="H9126">
        <f t="shared" si="859"/>
        <v>-0.18791118163944187</v>
      </c>
      <c r="I9126">
        <f t="shared" si="860"/>
        <v>-2.1563571331703568E-2</v>
      </c>
      <c r="J9126">
        <f t="shared" si="856"/>
        <v>-3.9906533333356874E-3</v>
      </c>
      <c r="K9126">
        <f t="shared" si="857"/>
        <v>9.8855841501898625E-4</v>
      </c>
      <c r="L9126">
        <f t="shared" si="858"/>
        <v>-2.1236912559002629E-2</v>
      </c>
    </row>
    <row r="9127" spans="1:12">
      <c r="A9127">
        <v>738.53399999999999</v>
      </c>
      <c r="B9127">
        <v>90.97</v>
      </c>
      <c r="C9127">
        <v>-1.02912</v>
      </c>
      <c r="D9127">
        <v>12.0336</v>
      </c>
      <c r="E9127" s="1">
        <v>-2.5939E-2</v>
      </c>
      <c r="F9127">
        <v>0.23788999999999999</v>
      </c>
      <c r="G9127">
        <f t="shared" si="855"/>
        <v>1.2178003199999998</v>
      </c>
      <c r="H9127">
        <f t="shared" si="859"/>
        <v>-0.18791118163944187</v>
      </c>
      <c r="I9127">
        <f t="shared" si="860"/>
        <v>-2.1563571331703568E-2</v>
      </c>
      <c r="J9127">
        <f t="shared" si="856"/>
        <v>-3.8236733333347713E-3</v>
      </c>
      <c r="K9127">
        <f t="shared" si="857"/>
        <v>9.8845093922608242E-4</v>
      </c>
      <c r="L9127">
        <f t="shared" si="858"/>
        <v>-2.0348301255810934E-2</v>
      </c>
    </row>
    <row r="9128" spans="1:12">
      <c r="A9128">
        <v>738.63202000000001</v>
      </c>
      <c r="B9128">
        <v>90.98</v>
      </c>
      <c r="C9128">
        <v>-1.0283</v>
      </c>
      <c r="D9128">
        <v>12.0336</v>
      </c>
      <c r="E9128" s="1">
        <v>-2.3918999999999999E-2</v>
      </c>
      <c r="F9128">
        <v>0.23784</v>
      </c>
      <c r="G9128">
        <f t="shared" si="855"/>
        <v>1.2178003199999998</v>
      </c>
      <c r="H9128">
        <f t="shared" si="859"/>
        <v>-0.18791118163944187</v>
      </c>
      <c r="I9128">
        <f t="shared" si="860"/>
        <v>-2.1563571331703568E-2</v>
      </c>
      <c r="J9128">
        <f t="shared" si="856"/>
        <v>-3.1574399999998153E-3</v>
      </c>
      <c r="K9128">
        <f t="shared" si="857"/>
        <v>9.8835517950793391E-4</v>
      </c>
      <c r="L9128">
        <f t="shared" si="858"/>
        <v>-1.6802831914804372E-2</v>
      </c>
    </row>
    <row r="9129" spans="1:12">
      <c r="A9129">
        <v>738.73297000000002</v>
      </c>
      <c r="B9129">
        <v>90.99</v>
      </c>
      <c r="C9129">
        <v>-1.02956</v>
      </c>
      <c r="D9129">
        <v>12.03261</v>
      </c>
      <c r="E9129" s="1">
        <v>-2.1929000000000001E-2</v>
      </c>
      <c r="F9129">
        <v>0.23777999999999999</v>
      </c>
      <c r="G9129">
        <f t="shared" si="855"/>
        <v>1.217700132</v>
      </c>
      <c r="H9129">
        <f t="shared" si="859"/>
        <v>-0.18801136963944165</v>
      </c>
      <c r="I9129">
        <f t="shared" si="860"/>
        <v>-2.1575068311637E-2</v>
      </c>
      <c r="J9129">
        <f t="shared" si="856"/>
        <v>-3.4947733333317295E-3</v>
      </c>
      <c r="K9129">
        <f t="shared" si="857"/>
        <v>9.8825657674622203E-4</v>
      </c>
      <c r="L9129">
        <f t="shared" si="858"/>
        <v>-1.8588095709497904E-2</v>
      </c>
    </row>
    <row r="9130" spans="1:12">
      <c r="A9130">
        <v>738.83196999999996</v>
      </c>
      <c r="B9130">
        <v>91</v>
      </c>
      <c r="C9130">
        <v>-1.0292600000000001</v>
      </c>
      <c r="D9130">
        <v>12.03261</v>
      </c>
      <c r="E9130" s="1">
        <v>-1.9414000000000001E-2</v>
      </c>
      <c r="F9130">
        <v>0.23773</v>
      </c>
      <c r="G9130">
        <f t="shared" si="855"/>
        <v>1.217700132</v>
      </c>
      <c r="H9130">
        <f t="shared" si="859"/>
        <v>-0.18801136963944165</v>
      </c>
      <c r="I9130">
        <f t="shared" si="860"/>
        <v>-2.1575068311637E-2</v>
      </c>
      <c r="J9130">
        <f t="shared" si="856"/>
        <v>-3.332853333330792E-3</v>
      </c>
      <c r="K9130">
        <f t="shared" si="857"/>
        <v>9.8815989774995701E-4</v>
      </c>
      <c r="L9130">
        <f t="shared" si="858"/>
        <v>-1.7726871197855553E-2</v>
      </c>
    </row>
    <row r="9131" spans="1:12">
      <c r="A9131">
        <v>738.93402000000003</v>
      </c>
      <c r="B9131">
        <v>91.01</v>
      </c>
      <c r="C9131">
        <v>-1.0305200000000001</v>
      </c>
      <c r="D9131">
        <v>12.03261</v>
      </c>
      <c r="E9131" s="1">
        <v>-1.7124E-2</v>
      </c>
      <c r="F9131">
        <v>0.23768</v>
      </c>
      <c r="G9131">
        <f t="shared" si="855"/>
        <v>1.217700132</v>
      </c>
      <c r="H9131">
        <f t="shared" si="859"/>
        <v>-0.18801136963944165</v>
      </c>
      <c r="I9131">
        <f t="shared" si="860"/>
        <v>-2.1575068311637E-2</v>
      </c>
      <c r="J9131">
        <f t="shared" si="856"/>
        <v>-2.6716799999966646E-3</v>
      </c>
      <c r="K9131">
        <f t="shared" si="857"/>
        <v>9.8806026005627472E-4</v>
      </c>
      <c r="L9131">
        <f t="shared" si="858"/>
        <v>-1.4210204441998761E-2</v>
      </c>
    </row>
    <row r="9132" spans="1:12">
      <c r="A9132">
        <v>739.03301999999996</v>
      </c>
      <c r="B9132">
        <v>91.02</v>
      </c>
      <c r="C9132">
        <v>-1.0297000000000001</v>
      </c>
      <c r="D9132">
        <v>12.03261</v>
      </c>
      <c r="E9132" s="1">
        <v>-1.5304E-2</v>
      </c>
      <c r="F9132">
        <v>0.23763000000000001</v>
      </c>
      <c r="G9132">
        <f t="shared" si="855"/>
        <v>1.217700132</v>
      </c>
      <c r="H9132">
        <f t="shared" si="859"/>
        <v>-0.18801136963944165</v>
      </c>
      <c r="I9132">
        <f t="shared" si="860"/>
        <v>-2.1575068311637E-2</v>
      </c>
      <c r="J9132">
        <f t="shared" si="856"/>
        <v>-2.337719999996267E-3</v>
      </c>
      <c r="K9132">
        <f t="shared" si="857"/>
        <v>9.8796361946478818E-4</v>
      </c>
      <c r="L9132">
        <f t="shared" si="858"/>
        <v>-1.2433928886744583E-2</v>
      </c>
    </row>
    <row r="9133" spans="1:12">
      <c r="A9133">
        <v>739.13702000000001</v>
      </c>
      <c r="B9133">
        <v>91.03</v>
      </c>
      <c r="C9133">
        <v>-1.0309699999999999</v>
      </c>
      <c r="D9133">
        <v>12.03261</v>
      </c>
      <c r="E9133" s="1">
        <v>-1.2572E-2</v>
      </c>
      <c r="F9133">
        <v>0.23758000000000001</v>
      </c>
      <c r="G9133">
        <f t="shared" si="855"/>
        <v>1.217700132</v>
      </c>
      <c r="H9133">
        <f t="shared" si="859"/>
        <v>-0.18801136963944165</v>
      </c>
      <c r="I9133">
        <f t="shared" si="860"/>
        <v>-2.1575068311637E-2</v>
      </c>
      <c r="J9133">
        <f t="shared" si="856"/>
        <v>-1.6697999999962536E-3</v>
      </c>
      <c r="K9133">
        <f t="shared" si="857"/>
        <v>9.8786211839404993E-4</v>
      </c>
      <c r="L9133">
        <f t="shared" si="858"/>
        <v>-8.8813777762403855E-3</v>
      </c>
    </row>
    <row r="9134" spans="1:12">
      <c r="A9134">
        <v>739.23297000000002</v>
      </c>
      <c r="B9134">
        <v>91.04</v>
      </c>
      <c r="C9134">
        <v>-1.0275399999999999</v>
      </c>
      <c r="D9134">
        <v>12.03162</v>
      </c>
      <c r="E9134" s="1">
        <v>-8.6706000000000005E-3</v>
      </c>
      <c r="F9134">
        <v>0.23752999999999999</v>
      </c>
      <c r="G9134">
        <f t="shared" si="855"/>
        <v>1.2175999439999998</v>
      </c>
      <c r="H9134">
        <f t="shared" si="859"/>
        <v>-0.18811155763944187</v>
      </c>
      <c r="I9134">
        <f t="shared" si="860"/>
        <v>-2.1586565291570482E-2</v>
      </c>
      <c r="J9134">
        <f t="shared" si="856"/>
        <v>-2.170739999997963E-3</v>
      </c>
      <c r="K9134">
        <f t="shared" si="857"/>
        <v>9.8776849239176753E-4</v>
      </c>
      <c r="L9134">
        <f t="shared" si="858"/>
        <v>-1.1539641834015721E-2</v>
      </c>
    </row>
    <row r="9135" spans="1:12">
      <c r="A9135">
        <v>739.32599000000005</v>
      </c>
      <c r="B9135">
        <v>91.05</v>
      </c>
      <c r="C9135">
        <v>-1.0256700000000001</v>
      </c>
      <c r="D9135">
        <v>12.03162</v>
      </c>
      <c r="E9135" s="1">
        <v>-6.0978999999999998E-3</v>
      </c>
      <c r="F9135">
        <v>0.23748</v>
      </c>
      <c r="G9135">
        <f t="shared" si="855"/>
        <v>1.2175999439999998</v>
      </c>
      <c r="H9135">
        <f t="shared" si="859"/>
        <v>-0.18811155763944187</v>
      </c>
      <c r="I9135">
        <f t="shared" si="860"/>
        <v>-2.1586565291570482E-2</v>
      </c>
      <c r="J9135">
        <f t="shared" si="856"/>
        <v>-2.3377199999999676E-3</v>
      </c>
      <c r="K9135">
        <f t="shared" si="857"/>
        <v>9.8767774236305597E-4</v>
      </c>
      <c r="L9135">
        <f t="shared" si="858"/>
        <v>-1.2427306590489958E-2</v>
      </c>
    </row>
    <row r="9136" spans="1:12">
      <c r="A9136">
        <v>739.43200999999999</v>
      </c>
      <c r="B9136">
        <v>91.06</v>
      </c>
      <c r="C9136">
        <v>-1.0264200000000001</v>
      </c>
      <c r="D9136">
        <v>12.03261</v>
      </c>
      <c r="E9136" s="1">
        <v>-6.9575000000000001E-3</v>
      </c>
      <c r="F9136">
        <v>0.23743</v>
      </c>
      <c r="G9136">
        <f t="shared" si="855"/>
        <v>1.217700132</v>
      </c>
      <c r="H9136">
        <f t="shared" si="859"/>
        <v>-0.18801136963944165</v>
      </c>
      <c r="I9136">
        <f t="shared" si="860"/>
        <v>-2.1575068311637E-2</v>
      </c>
      <c r="J9136">
        <f t="shared" si="856"/>
        <v>-1.5028200000003209E-3</v>
      </c>
      <c r="K9136">
        <f t="shared" si="857"/>
        <v>9.8757432990538726E-4</v>
      </c>
      <c r="L9136">
        <f t="shared" si="858"/>
        <v>-7.9932399986359891E-3</v>
      </c>
    </row>
    <row r="9137" spans="1:12">
      <c r="A9137">
        <v>739.52801999999997</v>
      </c>
      <c r="B9137">
        <v>91.07</v>
      </c>
      <c r="C9137">
        <v>-1.0250699999999999</v>
      </c>
      <c r="D9137">
        <v>12.03261</v>
      </c>
      <c r="E9137" s="1">
        <v>-1.1122E-2</v>
      </c>
      <c r="F9137">
        <v>0.23738000000000001</v>
      </c>
      <c r="G9137">
        <f t="shared" si="855"/>
        <v>1.217700132</v>
      </c>
      <c r="H9137">
        <f t="shared" si="859"/>
        <v>-0.18801136963944165</v>
      </c>
      <c r="I9137">
        <f t="shared" si="860"/>
        <v>-2.1575068311637E-2</v>
      </c>
      <c r="J9137">
        <f t="shared" si="856"/>
        <v>-5.0094000000119681E-4</v>
      </c>
      <c r="K9137">
        <f t="shared" si="857"/>
        <v>9.8748069993659002E-4</v>
      </c>
      <c r="L9137">
        <f t="shared" si="858"/>
        <v>-2.6644133328844596E-3</v>
      </c>
    </row>
    <row r="9138" spans="1:12">
      <c r="A9138">
        <v>739.63098000000002</v>
      </c>
      <c r="B9138">
        <v>91.08</v>
      </c>
      <c r="C9138">
        <v>-1.0242599999999999</v>
      </c>
      <c r="D9138">
        <v>12.03162</v>
      </c>
      <c r="E9138" s="1">
        <v>-1.6164000000000001E-2</v>
      </c>
      <c r="F9138">
        <v>0.23733000000000001</v>
      </c>
      <c r="G9138">
        <f t="shared" si="855"/>
        <v>1.2175999439999998</v>
      </c>
      <c r="H9138">
        <f t="shared" si="859"/>
        <v>-0.18811155763944187</v>
      </c>
      <c r="I9138">
        <f t="shared" si="860"/>
        <v>-2.1586565291570482E-2</v>
      </c>
      <c r="J9138">
        <f t="shared" si="856"/>
        <v>-8.3490000000198579E-4</v>
      </c>
      <c r="K9138">
        <f t="shared" si="857"/>
        <v>9.873803119801875E-4</v>
      </c>
      <c r="L9138">
        <f t="shared" si="858"/>
        <v>-4.4383237823284599E-3</v>
      </c>
    </row>
    <row r="9139" spans="1:12">
      <c r="A9139">
        <v>739.73199</v>
      </c>
      <c r="B9139">
        <v>91.09</v>
      </c>
      <c r="C9139">
        <v>-1.0244800000000001</v>
      </c>
      <c r="D9139">
        <v>12.03162</v>
      </c>
      <c r="E9139" s="1">
        <v>-1.7985999999999999E-2</v>
      </c>
      <c r="F9139">
        <v>0.23727000000000001</v>
      </c>
      <c r="G9139">
        <f t="shared" si="855"/>
        <v>1.2175999439999998</v>
      </c>
      <c r="H9139">
        <f t="shared" si="859"/>
        <v>-0.18811155763944187</v>
      </c>
      <c r="I9139">
        <f t="shared" si="860"/>
        <v>-2.1586565291570482E-2</v>
      </c>
      <c r="J9139">
        <f t="shared" si="856"/>
        <v>-1.0018800000023615E-3</v>
      </c>
      <c r="K9139">
        <f t="shared" si="857"/>
        <v>9.8728184514367771E-4</v>
      </c>
      <c r="L9139">
        <f t="shared" si="858"/>
        <v>-5.3259885387940383E-3</v>
      </c>
    </row>
    <row r="9140" spans="1:12">
      <c r="A9140">
        <v>739.82201999999995</v>
      </c>
      <c r="B9140">
        <v>91.1</v>
      </c>
      <c r="C9140">
        <v>-1.0220800000000001</v>
      </c>
      <c r="D9140">
        <v>12.03162</v>
      </c>
      <c r="E9140" s="1">
        <v>-1.5996E-2</v>
      </c>
      <c r="F9140">
        <v>0.23723</v>
      </c>
      <c r="G9140">
        <f t="shared" si="855"/>
        <v>1.2175999439999998</v>
      </c>
      <c r="H9140">
        <f t="shared" si="859"/>
        <v>-0.18811155763944187</v>
      </c>
      <c r="I9140">
        <f t="shared" si="860"/>
        <v>-2.1586565291570482E-2</v>
      </c>
      <c r="J9140">
        <f t="shared" si="856"/>
        <v>-1.0018800000023617E-3</v>
      </c>
      <c r="K9140">
        <f t="shared" si="857"/>
        <v>9.8719409841152377E-4</v>
      </c>
      <c r="L9140">
        <f t="shared" si="858"/>
        <v>-5.3259885387940391E-3</v>
      </c>
    </row>
    <row r="9141" spans="1:12">
      <c r="A9141">
        <v>739.93298000000004</v>
      </c>
      <c r="B9141">
        <v>91.11</v>
      </c>
      <c r="C9141">
        <v>-1.02284</v>
      </c>
      <c r="D9141">
        <v>12.03063</v>
      </c>
      <c r="E9141" s="1">
        <v>-1.3887999999999999E-2</v>
      </c>
      <c r="F9141">
        <v>0.23716999999999999</v>
      </c>
      <c r="G9141">
        <f t="shared" si="855"/>
        <v>1.217499756</v>
      </c>
      <c r="H9141">
        <f t="shared" si="859"/>
        <v>-0.18821174563944165</v>
      </c>
      <c r="I9141">
        <f t="shared" si="860"/>
        <v>-2.1598062271503914E-2</v>
      </c>
      <c r="J9141">
        <f t="shared" si="856"/>
        <v>-1.5028200000005874E-3</v>
      </c>
      <c r="K9141">
        <f t="shared" si="857"/>
        <v>9.8708597394460223E-4</v>
      </c>
      <c r="L9141">
        <f t="shared" si="858"/>
        <v>-7.9847301500489166E-3</v>
      </c>
    </row>
    <row r="9142" spans="1:12">
      <c r="A9142">
        <v>740.02801999999997</v>
      </c>
      <c r="B9142">
        <v>91.12</v>
      </c>
      <c r="C9142">
        <v>-1.0240899999999999</v>
      </c>
      <c r="D9142">
        <v>12.03162</v>
      </c>
      <c r="E9142" s="1">
        <v>-1.4107E-2</v>
      </c>
      <c r="F9142">
        <v>0.23712</v>
      </c>
      <c r="G9142">
        <f t="shared" si="855"/>
        <v>1.2175999439999998</v>
      </c>
      <c r="H9142">
        <f t="shared" si="859"/>
        <v>-0.18811155763944187</v>
      </c>
      <c r="I9142">
        <f t="shared" si="860"/>
        <v>-2.1586565291570482E-2</v>
      </c>
      <c r="J9142">
        <f t="shared" si="856"/>
        <v>-1.0018800000000938E-3</v>
      </c>
      <c r="K9142">
        <f t="shared" si="857"/>
        <v>9.8699338147900206E-4</v>
      </c>
      <c r="L9142">
        <f t="shared" si="858"/>
        <v>-5.3259885387819828E-3</v>
      </c>
    </row>
    <row r="9143" spans="1:12">
      <c r="A9143">
        <v>740.12798999999995</v>
      </c>
      <c r="B9143">
        <v>91.13</v>
      </c>
      <c r="C9143">
        <v>-1.0248299999999999</v>
      </c>
      <c r="D9143">
        <v>12.03162</v>
      </c>
      <c r="E9143" s="1">
        <v>-1.6308E-2</v>
      </c>
      <c r="F9143">
        <v>0.23707</v>
      </c>
      <c r="G9143">
        <f t="shared" si="855"/>
        <v>1.2175999439999998</v>
      </c>
      <c r="H9143">
        <f t="shared" si="859"/>
        <v>-0.18811155763944187</v>
      </c>
      <c r="I9143">
        <f t="shared" si="860"/>
        <v>-2.1586565291570482E-2</v>
      </c>
      <c r="J9143">
        <f t="shared" si="856"/>
        <v>-1.1688600000011337E-3</v>
      </c>
      <c r="K9143">
        <f t="shared" si="857"/>
        <v>9.8689600471831029E-4</v>
      </c>
      <c r="L9143">
        <f t="shared" si="858"/>
        <v>-6.2136532952510922E-3</v>
      </c>
    </row>
    <row r="9144" spans="1:12">
      <c r="A9144">
        <v>740.22997999999995</v>
      </c>
      <c r="B9144">
        <v>91.14</v>
      </c>
      <c r="C9144">
        <v>-1.0266200000000001</v>
      </c>
      <c r="D9144">
        <v>12.03063</v>
      </c>
      <c r="E9144" s="1">
        <v>-1.8572999999999999E-2</v>
      </c>
      <c r="F9144">
        <v>0.23702000000000001</v>
      </c>
      <c r="G9144">
        <f t="shared" si="855"/>
        <v>1.217499756</v>
      </c>
      <c r="H9144">
        <f t="shared" si="859"/>
        <v>-0.18821174563944165</v>
      </c>
      <c r="I9144">
        <f t="shared" si="860"/>
        <v>-2.1598062271503914E-2</v>
      </c>
      <c r="J9144">
        <f t="shared" si="856"/>
        <v>-2.0037600000007805E-3</v>
      </c>
      <c r="K9144">
        <f t="shared" si="857"/>
        <v>9.8679668015545373E-4</v>
      </c>
      <c r="L9144">
        <f t="shared" si="858"/>
        <v>-1.0646306866731873E-2</v>
      </c>
    </row>
    <row r="9145" spans="1:12">
      <c r="A9145">
        <v>740.33398</v>
      </c>
      <c r="B9145">
        <v>91.15</v>
      </c>
      <c r="C9145">
        <v>-1.02477</v>
      </c>
      <c r="D9145">
        <v>12.03063</v>
      </c>
      <c r="E9145" s="1">
        <v>-1.7843999999999999E-2</v>
      </c>
      <c r="F9145">
        <v>0.23696999999999999</v>
      </c>
      <c r="G9145">
        <f t="shared" si="855"/>
        <v>1.217499756</v>
      </c>
      <c r="H9145">
        <f t="shared" si="859"/>
        <v>-0.18821174563944165</v>
      </c>
      <c r="I9145">
        <f t="shared" si="860"/>
        <v>-2.1598062271503914E-2</v>
      </c>
      <c r="J9145">
        <f t="shared" si="856"/>
        <v>-1.8367799999988235E-3</v>
      </c>
      <c r="K9145">
        <f t="shared" si="857"/>
        <v>9.8669541870804903E-4</v>
      </c>
      <c r="L9145">
        <f t="shared" si="858"/>
        <v>-9.7591146278274993E-3</v>
      </c>
    </row>
    <row r="9146" spans="1:12">
      <c r="A9146">
        <v>740.42798000000005</v>
      </c>
      <c r="B9146">
        <v>91.16</v>
      </c>
      <c r="C9146">
        <v>-1.0234099999999999</v>
      </c>
      <c r="D9146">
        <v>12.03063</v>
      </c>
      <c r="E9146" s="1">
        <v>-1.3344999999999999E-2</v>
      </c>
      <c r="F9146">
        <v>0.23691999999999999</v>
      </c>
      <c r="G9146">
        <f t="shared" si="855"/>
        <v>1.217499756</v>
      </c>
      <c r="H9146">
        <f t="shared" si="859"/>
        <v>-0.18821174563944165</v>
      </c>
      <c r="I9146">
        <f t="shared" si="860"/>
        <v>-2.1598062271503914E-2</v>
      </c>
      <c r="J9146">
        <f t="shared" si="856"/>
        <v>-1.3358399999970664E-3</v>
      </c>
      <c r="K9146">
        <f t="shared" si="857"/>
        <v>9.8660391181742122E-4</v>
      </c>
      <c r="L9146">
        <f t="shared" si="858"/>
        <v>-7.0975379111362317E-3</v>
      </c>
    </row>
    <row r="9147" spans="1:12">
      <c r="A9147">
        <v>740.53399999999999</v>
      </c>
      <c r="B9147">
        <v>91.17</v>
      </c>
      <c r="C9147">
        <v>-1.0236499999999999</v>
      </c>
      <c r="D9147">
        <v>12.02965</v>
      </c>
      <c r="E9147" s="1">
        <v>-8.914E-3</v>
      </c>
      <c r="F9147">
        <v>0.23685999999999999</v>
      </c>
      <c r="G9147">
        <f t="shared" si="855"/>
        <v>1.2174005799999998</v>
      </c>
      <c r="H9147">
        <f t="shared" si="859"/>
        <v>-0.18831092163944185</v>
      </c>
      <c r="I9147">
        <f t="shared" si="860"/>
        <v>-2.1609443120326952E-2</v>
      </c>
      <c r="J9147">
        <f t="shared" si="856"/>
        <v>-1.9970133333317435E-3</v>
      </c>
      <c r="K9147">
        <f t="shared" si="857"/>
        <v>9.8650072409153149E-4</v>
      </c>
      <c r="L9147">
        <f t="shared" si="858"/>
        <v>-1.0604872600833088E-2</v>
      </c>
    </row>
    <row r="9148" spans="1:12">
      <c r="A9148">
        <v>740.63</v>
      </c>
      <c r="B9148">
        <v>91.18</v>
      </c>
      <c r="C9148">
        <v>-1.0248999999999999</v>
      </c>
      <c r="D9148">
        <v>12.03064</v>
      </c>
      <c r="E9148" s="1">
        <v>-8.8374999999999999E-3</v>
      </c>
      <c r="F9148">
        <v>0.23682</v>
      </c>
      <c r="G9148">
        <f t="shared" si="855"/>
        <v>1.2175007679999998</v>
      </c>
      <c r="H9148">
        <f t="shared" si="859"/>
        <v>-0.18821073363944185</v>
      </c>
      <c r="I9148">
        <f t="shared" si="860"/>
        <v>-2.1597946140393495E-2</v>
      </c>
      <c r="J9148">
        <f t="shared" si="856"/>
        <v>-1.6579933333329474E-3</v>
      </c>
      <c r="K9148">
        <f t="shared" si="857"/>
        <v>9.8640730730533257E-4</v>
      </c>
      <c r="L9148">
        <f t="shared" si="858"/>
        <v>-8.8092389911682209E-3</v>
      </c>
    </row>
    <row r="9149" spans="1:12">
      <c r="A9149">
        <v>740.72997999999995</v>
      </c>
      <c r="B9149">
        <v>91.19</v>
      </c>
      <c r="C9149">
        <v>-1.0246</v>
      </c>
      <c r="D9149">
        <v>12.03064</v>
      </c>
      <c r="E9149" s="1">
        <v>-1.3846000000000001E-2</v>
      </c>
      <c r="F9149">
        <v>0.23676</v>
      </c>
      <c r="G9149">
        <f t="shared" si="855"/>
        <v>1.2175007679999998</v>
      </c>
      <c r="H9149">
        <f t="shared" si="859"/>
        <v>-0.18821073363944185</v>
      </c>
      <c r="I9149">
        <f t="shared" si="860"/>
        <v>-2.1597946140393495E-2</v>
      </c>
      <c r="J9149">
        <f t="shared" si="856"/>
        <v>-1.1536800000011671E-3</v>
      </c>
      <c r="K9149">
        <f t="shared" si="857"/>
        <v>9.863100364206818E-4</v>
      </c>
      <c r="L9149">
        <f t="shared" si="858"/>
        <v>-6.1297247914207133E-3</v>
      </c>
    </row>
    <row r="9150" spans="1:12">
      <c r="A9150">
        <v>740.82898</v>
      </c>
      <c r="B9150">
        <v>91.2</v>
      </c>
      <c r="C9150">
        <v>-1.02169</v>
      </c>
      <c r="D9150">
        <v>12.03064</v>
      </c>
      <c r="E9150" s="1">
        <v>-2.1847999999999999E-2</v>
      </c>
      <c r="F9150">
        <v>0.23671</v>
      </c>
      <c r="G9150">
        <f t="shared" ref="G9150:G9213" si="861">(D9150/100)*$B$16</f>
        <v>1.2175007679999998</v>
      </c>
      <c r="H9150">
        <f t="shared" si="859"/>
        <v>-0.18821073363944185</v>
      </c>
      <c r="I9150">
        <f t="shared" si="860"/>
        <v>-2.1597946140393495E-2</v>
      </c>
      <c r="J9150">
        <f t="shared" ref="J9150:J9213" si="862">SLOPE(H9142:H9150,B9142:B9150)</f>
        <v>-1.3189733333340964E-3</v>
      </c>
      <c r="K9150">
        <f t="shared" ref="K9150:K9213" si="863">1/(A9150+273.15)</f>
        <v>9.8621373788241652E-4</v>
      </c>
      <c r="L9150">
        <f t="shared" ref="L9150:L9213" si="864">-J9150/H9150</f>
        <v>-7.0079602147498851E-3</v>
      </c>
    </row>
    <row r="9151" spans="1:12">
      <c r="A9151">
        <v>740.93298000000004</v>
      </c>
      <c r="B9151">
        <v>91.21</v>
      </c>
      <c r="C9151">
        <v>-1.02349</v>
      </c>
      <c r="D9151">
        <v>12.02965</v>
      </c>
      <c r="E9151" s="1">
        <v>-2.7778000000000001E-2</v>
      </c>
      <c r="F9151">
        <v>0.23666000000000001</v>
      </c>
      <c r="G9151">
        <f t="shared" si="861"/>
        <v>1.2174005799999998</v>
      </c>
      <c r="H9151">
        <f t="shared" si="859"/>
        <v>-0.18831092163944185</v>
      </c>
      <c r="I9151">
        <f t="shared" si="860"/>
        <v>-2.1609443120326952E-2</v>
      </c>
      <c r="J9151">
        <f t="shared" si="862"/>
        <v>-1.3189733333352164E-3</v>
      </c>
      <c r="K9151">
        <f t="shared" si="863"/>
        <v>9.8611259603232867E-4</v>
      </c>
      <c r="L9151">
        <f t="shared" si="864"/>
        <v>-7.0042317346874295E-3</v>
      </c>
    </row>
    <row r="9152" spans="1:12">
      <c r="A9152">
        <v>741.03101000000004</v>
      </c>
      <c r="B9152">
        <v>91.22</v>
      </c>
      <c r="C9152">
        <v>-1.02423</v>
      </c>
      <c r="D9152">
        <v>12.02965</v>
      </c>
      <c r="E9152" s="1">
        <v>-2.7411000000000001E-2</v>
      </c>
      <c r="F9152">
        <v>0.23660999999999999</v>
      </c>
      <c r="G9152">
        <f t="shared" si="861"/>
        <v>1.2174005799999998</v>
      </c>
      <c r="H9152">
        <f t="shared" si="859"/>
        <v>-0.18831092163944185</v>
      </c>
      <c r="I9152">
        <f t="shared" si="860"/>
        <v>-2.1609443120326952E-2</v>
      </c>
      <c r="J9152">
        <f t="shared" si="862"/>
        <v>-9.8670000000299681E-4</v>
      </c>
      <c r="K9152">
        <f t="shared" si="863"/>
        <v>9.8601727910484151E-4</v>
      </c>
      <c r="L9152">
        <f t="shared" si="864"/>
        <v>-5.2397385739114339E-3</v>
      </c>
    </row>
    <row r="9153" spans="1:12">
      <c r="A9153">
        <v>741.13300000000004</v>
      </c>
      <c r="B9153">
        <v>91.23</v>
      </c>
      <c r="C9153">
        <v>-1.02132</v>
      </c>
      <c r="D9153">
        <v>12.02866</v>
      </c>
      <c r="E9153" s="1">
        <v>-2.2485999999999999E-2</v>
      </c>
      <c r="F9153">
        <v>0.23655999999999999</v>
      </c>
      <c r="G9153">
        <f t="shared" si="861"/>
        <v>1.2173003920000001</v>
      </c>
      <c r="H9153">
        <f t="shared" si="859"/>
        <v>-0.18841110963944163</v>
      </c>
      <c r="I9153">
        <f t="shared" si="860"/>
        <v>-2.1620940100260385E-2</v>
      </c>
      <c r="J9153">
        <f t="shared" si="862"/>
        <v>-1.8249733333342863E-3</v>
      </c>
      <c r="K9153">
        <f t="shared" si="863"/>
        <v>9.859181313302105E-4</v>
      </c>
      <c r="L9153">
        <f t="shared" si="864"/>
        <v>-9.6861238003783292E-3</v>
      </c>
    </row>
    <row r="9154" spans="1:12">
      <c r="A9154">
        <v>741.23901000000001</v>
      </c>
      <c r="B9154">
        <v>91.24</v>
      </c>
      <c r="C9154">
        <v>-1.01999</v>
      </c>
      <c r="D9154">
        <v>12.02866</v>
      </c>
      <c r="E9154" s="1">
        <v>-1.738E-2</v>
      </c>
      <c r="F9154">
        <v>0.23649999999999999</v>
      </c>
      <c r="G9154">
        <f t="shared" si="861"/>
        <v>1.2173003920000001</v>
      </c>
      <c r="H9154">
        <f t="shared" si="859"/>
        <v>-0.18841110963944163</v>
      </c>
      <c r="I9154">
        <f t="shared" si="860"/>
        <v>-2.1620940100260385E-2</v>
      </c>
      <c r="J9154">
        <f t="shared" si="862"/>
        <v>-2.3309733333321562E-3</v>
      </c>
      <c r="K9154">
        <f t="shared" si="863"/>
        <v>9.8581509671521387E-4</v>
      </c>
      <c r="L9154">
        <f t="shared" si="864"/>
        <v>-1.2371740380877173E-2</v>
      </c>
    </row>
    <row r="9155" spans="1:12">
      <c r="A9155">
        <v>741.33801000000005</v>
      </c>
      <c r="B9155">
        <v>91.25</v>
      </c>
      <c r="C9155">
        <v>-1.0181199999999999</v>
      </c>
      <c r="D9155">
        <v>12.029640000000001</v>
      </c>
      <c r="E9155" s="1">
        <v>-1.5583E-2</v>
      </c>
      <c r="F9155">
        <v>0.23644999999999999</v>
      </c>
      <c r="G9155">
        <f t="shared" si="861"/>
        <v>1.217399568</v>
      </c>
      <c r="H9155">
        <f t="shared" si="859"/>
        <v>-0.18831193363944165</v>
      </c>
      <c r="I9155">
        <f t="shared" si="860"/>
        <v>-2.1609559251437368E-2</v>
      </c>
      <c r="J9155">
        <f t="shared" si="862"/>
        <v>-1.8435266666635736E-3</v>
      </c>
      <c r="K9155">
        <f t="shared" si="863"/>
        <v>9.8571889479502086E-4</v>
      </c>
      <c r="L9155">
        <f t="shared" si="864"/>
        <v>-9.7897495449935177E-3</v>
      </c>
    </row>
    <row r="9156" spans="1:12">
      <c r="A9156">
        <v>741.43102999999996</v>
      </c>
      <c r="B9156">
        <v>91.26</v>
      </c>
      <c r="C9156">
        <v>-1.0183199999999999</v>
      </c>
      <c r="D9156">
        <v>12.028650000000001</v>
      </c>
      <c r="E9156" s="1">
        <v>-1.8041000000000001E-2</v>
      </c>
      <c r="F9156">
        <v>0.2364</v>
      </c>
      <c r="G9156">
        <f t="shared" si="861"/>
        <v>1.21729938</v>
      </c>
      <c r="H9156">
        <f t="shared" si="859"/>
        <v>-0.18841212163944165</v>
      </c>
      <c r="I9156">
        <f t="shared" si="860"/>
        <v>-2.1621056231370825E-2</v>
      </c>
      <c r="J9156">
        <f t="shared" si="862"/>
        <v>-2.6834866666632499E-3</v>
      </c>
      <c r="K9156">
        <f t="shared" si="863"/>
        <v>9.8562852096692574E-4</v>
      </c>
      <c r="L9156">
        <f t="shared" si="864"/>
        <v>-1.4242643431395322E-2</v>
      </c>
    </row>
    <row r="9157" spans="1:12">
      <c r="A9157">
        <v>741.53698999999995</v>
      </c>
      <c r="B9157">
        <v>91.27</v>
      </c>
      <c r="C9157">
        <v>-1.01803</v>
      </c>
      <c r="D9157">
        <v>12.028650000000001</v>
      </c>
      <c r="E9157" s="1">
        <v>-2.2525E-2</v>
      </c>
      <c r="F9157">
        <v>0.23635</v>
      </c>
      <c r="G9157">
        <f t="shared" si="861"/>
        <v>1.21729938</v>
      </c>
      <c r="H9157">
        <f t="shared" si="859"/>
        <v>-0.18841212163944165</v>
      </c>
      <c r="I9157">
        <f t="shared" si="860"/>
        <v>-2.1621056231370825E-2</v>
      </c>
      <c r="J9157">
        <f t="shared" si="862"/>
        <v>-2.5198799999966073E-3</v>
      </c>
      <c r="K9157">
        <f t="shared" si="863"/>
        <v>9.8552559543510065E-4</v>
      </c>
      <c r="L9157">
        <f t="shared" si="864"/>
        <v>-1.3374298734445665E-2</v>
      </c>
    </row>
    <row r="9158" spans="1:12">
      <c r="A9158">
        <v>741.63702000000001</v>
      </c>
      <c r="B9158">
        <v>91.28</v>
      </c>
      <c r="C9158">
        <v>-1.0203500000000001</v>
      </c>
      <c r="D9158">
        <v>12.028650000000001</v>
      </c>
      <c r="E9158" s="1">
        <v>-2.5545999999999999E-2</v>
      </c>
      <c r="F9158">
        <v>0.23630000000000001</v>
      </c>
      <c r="G9158">
        <f t="shared" si="861"/>
        <v>1.21729938</v>
      </c>
      <c r="H9158">
        <f t="shared" si="859"/>
        <v>-0.18841212163944165</v>
      </c>
      <c r="I9158">
        <f t="shared" si="860"/>
        <v>-2.1621056231370825E-2</v>
      </c>
      <c r="J9158">
        <f t="shared" si="862"/>
        <v>-2.0206266666636711E-3</v>
      </c>
      <c r="K9158">
        <f t="shared" si="863"/>
        <v>9.8542844980417676E-4</v>
      </c>
      <c r="L9158">
        <f t="shared" si="864"/>
        <v>-1.0724504607673177E-2</v>
      </c>
    </row>
    <row r="9159" spans="1:12">
      <c r="A9159">
        <v>741.72997999999995</v>
      </c>
      <c r="B9159">
        <v>91.29</v>
      </c>
      <c r="C9159">
        <v>-1.0216000000000001</v>
      </c>
      <c r="D9159">
        <v>12.027670000000001</v>
      </c>
      <c r="E9159" s="1">
        <v>-2.6398999999999999E-2</v>
      </c>
      <c r="F9159">
        <v>0.23624999999999999</v>
      </c>
      <c r="G9159">
        <f t="shared" si="861"/>
        <v>1.2172002039999998</v>
      </c>
      <c r="H9159">
        <f t="shared" si="859"/>
        <v>-0.18851129763944185</v>
      </c>
      <c r="I9159">
        <f t="shared" si="860"/>
        <v>-2.1632437080193866E-2</v>
      </c>
      <c r="J9159">
        <f t="shared" si="862"/>
        <v>-1.8468999999990466E-3</v>
      </c>
      <c r="K9159">
        <f t="shared" si="863"/>
        <v>9.8533818747710447E-4</v>
      </c>
      <c r="L9159">
        <f t="shared" si="864"/>
        <v>-9.7972907890727032E-3</v>
      </c>
    </row>
    <row r="9160" spans="1:12">
      <c r="A9160">
        <v>741.82898</v>
      </c>
      <c r="B9160">
        <v>91.3</v>
      </c>
      <c r="C9160">
        <v>-1.01816</v>
      </c>
      <c r="D9160">
        <v>12.027670000000001</v>
      </c>
      <c r="E9160" s="1">
        <v>-2.7217999999999999E-2</v>
      </c>
      <c r="F9160">
        <v>0.23619999999999999</v>
      </c>
      <c r="G9160">
        <f t="shared" si="861"/>
        <v>1.2172002039999998</v>
      </c>
      <c r="H9160">
        <f t="shared" si="859"/>
        <v>-0.18851129763944185</v>
      </c>
      <c r="I9160">
        <f t="shared" si="860"/>
        <v>-2.1632437080193866E-2</v>
      </c>
      <c r="J9160">
        <f t="shared" si="862"/>
        <v>-2.0071333333345587E-3</v>
      </c>
      <c r="K9160">
        <f t="shared" si="863"/>
        <v>9.8524207860935221E-4</v>
      </c>
      <c r="L9160">
        <f t="shared" si="864"/>
        <v>-1.0647284053890094E-2</v>
      </c>
    </row>
    <row r="9161" spans="1:12">
      <c r="A9161">
        <v>741.93499999999995</v>
      </c>
      <c r="B9161">
        <v>91.31</v>
      </c>
      <c r="C9161">
        <v>-1.01891</v>
      </c>
      <c r="D9161">
        <v>12.027670000000001</v>
      </c>
      <c r="E9161" s="1">
        <v>-2.9564E-2</v>
      </c>
      <c r="F9161">
        <v>0.23615</v>
      </c>
      <c r="G9161">
        <f t="shared" si="861"/>
        <v>1.2172002039999998</v>
      </c>
      <c r="H9161">
        <f t="shared" si="859"/>
        <v>-0.18851129763944185</v>
      </c>
      <c r="I9161">
        <f t="shared" si="860"/>
        <v>-2.1632437080193866E-2</v>
      </c>
      <c r="J9161">
        <f t="shared" si="862"/>
        <v>-1.8334066666699594E-3</v>
      </c>
      <c r="K9161">
        <f t="shared" si="863"/>
        <v>9.8513917553702405E-4</v>
      </c>
      <c r="L9161">
        <f t="shared" si="864"/>
        <v>-9.7257124089010528E-3</v>
      </c>
    </row>
    <row r="9162" spans="1:12">
      <c r="A9162">
        <v>742.03301999999996</v>
      </c>
      <c r="B9162">
        <v>91.32</v>
      </c>
      <c r="C9162">
        <v>-1.02122</v>
      </c>
      <c r="D9162">
        <v>12.027670000000001</v>
      </c>
      <c r="E9162" s="1">
        <v>-3.4185E-2</v>
      </c>
      <c r="F9162">
        <v>0.2361</v>
      </c>
      <c r="G9162">
        <f t="shared" si="861"/>
        <v>1.2172002039999998</v>
      </c>
      <c r="H9162">
        <f t="shared" si="859"/>
        <v>-0.18851129763944185</v>
      </c>
      <c r="I9162">
        <f t="shared" si="860"/>
        <v>-2.1632437080193866E-2</v>
      </c>
      <c r="J9162">
        <f t="shared" si="862"/>
        <v>-2.1606200000035439E-3</v>
      </c>
      <c r="K9162">
        <f t="shared" si="863"/>
        <v>9.8504405639093535E-4</v>
      </c>
      <c r="L9162">
        <f t="shared" si="864"/>
        <v>-1.146148812861114E-2</v>
      </c>
    </row>
    <row r="9163" spans="1:12">
      <c r="A9163">
        <v>742.13598999999999</v>
      </c>
      <c r="B9163">
        <v>91.33</v>
      </c>
      <c r="C9163">
        <v>-1.02145</v>
      </c>
      <c r="D9163">
        <v>12.026680000000001</v>
      </c>
      <c r="E9163" s="1">
        <v>-4.0037000000000003E-2</v>
      </c>
      <c r="F9163">
        <v>0.23604</v>
      </c>
      <c r="G9163">
        <f t="shared" si="861"/>
        <v>1.2171000160000001</v>
      </c>
      <c r="H9163">
        <f t="shared" si="859"/>
        <v>-0.18861148563944163</v>
      </c>
      <c r="I9163">
        <f t="shared" si="860"/>
        <v>-2.1643934060127296E-2</v>
      </c>
      <c r="J9163">
        <f t="shared" si="862"/>
        <v>-2.9887733333354817E-3</v>
      </c>
      <c r="K9163">
        <f t="shared" si="863"/>
        <v>9.8494415351875388E-4</v>
      </c>
      <c r="L9163">
        <f t="shared" si="864"/>
        <v>-1.5846189447067702E-2</v>
      </c>
    </row>
    <row r="9164" spans="1:12">
      <c r="A9164">
        <v>742.22900000000004</v>
      </c>
      <c r="B9164">
        <v>91.34</v>
      </c>
      <c r="C9164">
        <v>-1.0195700000000001</v>
      </c>
      <c r="D9164">
        <v>12.026680000000001</v>
      </c>
      <c r="E9164" s="1">
        <v>-4.4865000000000002E-2</v>
      </c>
      <c r="F9164">
        <v>0.23599999999999999</v>
      </c>
      <c r="G9164">
        <f t="shared" si="861"/>
        <v>1.2171000160000001</v>
      </c>
      <c r="H9164">
        <f t="shared" si="859"/>
        <v>-0.18861148563944163</v>
      </c>
      <c r="I9164">
        <f t="shared" si="860"/>
        <v>-2.1643934060127296E-2</v>
      </c>
      <c r="J9164">
        <f t="shared" si="862"/>
        <v>-2.6565000000006037E-3</v>
      </c>
      <c r="K9164">
        <f t="shared" si="863"/>
        <v>9.8485393138916604E-4</v>
      </c>
      <c r="L9164">
        <f t="shared" si="864"/>
        <v>-1.408450811462718E-2</v>
      </c>
    </row>
    <row r="9165" spans="1:12">
      <c r="A9165">
        <v>742.33196999999996</v>
      </c>
      <c r="B9165">
        <v>91.35</v>
      </c>
      <c r="C9165">
        <v>-1.02084</v>
      </c>
      <c r="D9165">
        <v>12.025690000000001</v>
      </c>
      <c r="E9165" s="1">
        <v>-4.7690000000000003E-2</v>
      </c>
      <c r="F9165">
        <v>0.23594000000000001</v>
      </c>
      <c r="G9165">
        <f t="shared" si="861"/>
        <v>1.2169998280000001</v>
      </c>
      <c r="H9165">
        <f t="shared" si="859"/>
        <v>-0.18871167363944163</v>
      </c>
      <c r="I9165">
        <f t="shared" si="860"/>
        <v>-2.1655431040060753E-2</v>
      </c>
      <c r="J9165">
        <f t="shared" si="862"/>
        <v>-3.3277933333325034E-3</v>
      </c>
      <c r="K9165">
        <f t="shared" si="863"/>
        <v>9.8475406707614912E-4</v>
      </c>
      <c r="L9165">
        <f t="shared" si="864"/>
        <v>-1.7634273858917113E-2</v>
      </c>
    </row>
    <row r="9166" spans="1:12">
      <c r="A9166">
        <v>742.42902000000004</v>
      </c>
      <c r="B9166">
        <v>91.36</v>
      </c>
      <c r="C9166">
        <v>-1.0221100000000001</v>
      </c>
      <c r="D9166">
        <v>12.025690000000001</v>
      </c>
      <c r="E9166" s="1">
        <v>-4.9248E-2</v>
      </c>
      <c r="F9166">
        <v>0.23588999999999999</v>
      </c>
      <c r="G9166">
        <f t="shared" si="861"/>
        <v>1.2169998280000001</v>
      </c>
      <c r="H9166">
        <f t="shared" si="859"/>
        <v>-0.18871167363944163</v>
      </c>
      <c r="I9166">
        <f t="shared" si="860"/>
        <v>-2.1655431040060753E-2</v>
      </c>
      <c r="J9166">
        <f t="shared" si="862"/>
        <v>-3.499833333331241E-3</v>
      </c>
      <c r="K9166">
        <f t="shared" si="863"/>
        <v>9.8465996274716273E-4</v>
      </c>
      <c r="L9166">
        <f t="shared" si="864"/>
        <v>-1.854592917244818E-2</v>
      </c>
    </row>
    <row r="9167" spans="1:12">
      <c r="A9167">
        <v>742.52502000000004</v>
      </c>
      <c r="B9167">
        <v>91.37</v>
      </c>
      <c r="C9167">
        <v>-1.0212699999999999</v>
      </c>
      <c r="D9167">
        <v>12.024710000000001</v>
      </c>
      <c r="E9167" s="1">
        <v>-5.0157E-2</v>
      </c>
      <c r="F9167">
        <v>0.23583999999999999</v>
      </c>
      <c r="G9167">
        <f t="shared" si="861"/>
        <v>1.2169006520000001</v>
      </c>
      <c r="H9167">
        <f t="shared" si="859"/>
        <v>-0.18881084963944161</v>
      </c>
      <c r="I9167">
        <f t="shared" si="860"/>
        <v>-2.1666811888883766E-2</v>
      </c>
      <c r="J9167">
        <f t="shared" si="862"/>
        <v>-3.8337933333296619E-3</v>
      </c>
      <c r="K9167">
        <f t="shared" si="863"/>
        <v>9.8456689424142774E-4</v>
      </c>
      <c r="L9167">
        <f t="shared" si="864"/>
        <v>-2.0304941906944325E-2</v>
      </c>
    </row>
    <row r="9168" spans="1:12">
      <c r="A9168">
        <v>742.63500999999997</v>
      </c>
      <c r="B9168">
        <v>91.38</v>
      </c>
      <c r="C9168">
        <v>-1.0209900000000001</v>
      </c>
      <c r="D9168">
        <v>12.024710000000001</v>
      </c>
      <c r="E9168" s="1">
        <v>-5.0924999999999998E-2</v>
      </c>
      <c r="F9168">
        <v>0.23579</v>
      </c>
      <c r="G9168">
        <f t="shared" si="861"/>
        <v>1.2169006520000001</v>
      </c>
      <c r="H9168">
        <f t="shared" si="859"/>
        <v>-0.18881084963944161</v>
      </c>
      <c r="I9168">
        <f t="shared" si="860"/>
        <v>-2.1666811888883766E-2</v>
      </c>
      <c r="J9168">
        <f t="shared" si="862"/>
        <v>-4.3296733333297484E-3</v>
      </c>
      <c r="K9168">
        <f t="shared" si="863"/>
        <v>9.8446028456356145E-4</v>
      </c>
      <c r="L9168">
        <f t="shared" si="864"/>
        <v>-2.2931274032174591E-2</v>
      </c>
    </row>
    <row r="9169" spans="1:12">
      <c r="A9169">
        <v>742.73499000000004</v>
      </c>
      <c r="B9169">
        <v>91.39</v>
      </c>
      <c r="C9169">
        <v>-1.0227900000000001</v>
      </c>
      <c r="D9169">
        <v>12.023720000000001</v>
      </c>
      <c r="E9169" s="1">
        <v>-5.1387000000000002E-2</v>
      </c>
      <c r="F9169">
        <v>0.23574000000000001</v>
      </c>
      <c r="G9169">
        <f t="shared" si="861"/>
        <v>1.2168004639999999</v>
      </c>
      <c r="H9169">
        <f t="shared" si="859"/>
        <v>-0.18891103763944184</v>
      </c>
      <c r="I9169">
        <f t="shared" si="860"/>
        <v>-2.1678308868817251E-2</v>
      </c>
      <c r="J9169">
        <f t="shared" si="862"/>
        <v>-4.9942199999985747E-3</v>
      </c>
      <c r="K9169">
        <f t="shared" si="863"/>
        <v>9.8436339727787491E-4</v>
      </c>
      <c r="L9169">
        <f t="shared" si="864"/>
        <v>-2.6436888296228676E-2</v>
      </c>
    </row>
    <row r="9170" spans="1:12">
      <c r="A9170">
        <v>742.83001999999999</v>
      </c>
      <c r="B9170">
        <v>91.4</v>
      </c>
      <c r="C9170">
        <v>-1.0219499999999999</v>
      </c>
      <c r="D9170">
        <v>12.023720000000001</v>
      </c>
      <c r="E9170" s="1">
        <v>-5.0118000000000003E-2</v>
      </c>
      <c r="F9170">
        <v>0.23569000000000001</v>
      </c>
      <c r="G9170">
        <f t="shared" si="861"/>
        <v>1.2168004639999999</v>
      </c>
      <c r="H9170">
        <f t="shared" si="859"/>
        <v>-0.18891103763944184</v>
      </c>
      <c r="I9170">
        <f t="shared" si="860"/>
        <v>-2.1678308868817251E-2</v>
      </c>
      <c r="J9170">
        <f t="shared" si="862"/>
        <v>-4.9925333333336961E-3</v>
      </c>
      <c r="K9170">
        <f t="shared" si="863"/>
        <v>9.8427132454829177E-4</v>
      </c>
      <c r="L9170">
        <f t="shared" si="864"/>
        <v>-2.6427959931396454E-2</v>
      </c>
    </row>
    <row r="9171" spans="1:12">
      <c r="A9171">
        <v>742.93700999999999</v>
      </c>
      <c r="B9171">
        <v>91.41</v>
      </c>
      <c r="C9171">
        <v>-1.0206200000000001</v>
      </c>
      <c r="D9171">
        <v>12.022729999999999</v>
      </c>
      <c r="E9171" s="1">
        <v>-4.7656999999999998E-2</v>
      </c>
      <c r="F9171">
        <v>0.23563000000000001</v>
      </c>
      <c r="G9171">
        <f t="shared" si="861"/>
        <v>1.2167002759999999</v>
      </c>
      <c r="H9171">
        <f t="shared" si="859"/>
        <v>-0.18901122563944184</v>
      </c>
      <c r="I9171">
        <f t="shared" si="860"/>
        <v>-2.1689805848750705E-2</v>
      </c>
      <c r="J9171">
        <f t="shared" si="862"/>
        <v>-4.9925333333362323E-3</v>
      </c>
      <c r="K9171">
        <f t="shared" si="863"/>
        <v>9.8416768461590714E-4</v>
      </c>
      <c r="L9171">
        <f t="shared" si="864"/>
        <v>-2.6413951427731588E-2</v>
      </c>
    </row>
    <row r="9172" spans="1:12">
      <c r="A9172">
        <v>743.03197999999998</v>
      </c>
      <c r="B9172">
        <v>91.42</v>
      </c>
      <c r="C9172">
        <v>-1.0203100000000001</v>
      </c>
      <c r="D9172">
        <v>12.021739999999999</v>
      </c>
      <c r="E9172" s="1">
        <v>-4.5794000000000001E-2</v>
      </c>
      <c r="F9172">
        <v>0.23558000000000001</v>
      </c>
      <c r="G9172">
        <f t="shared" si="861"/>
        <v>1.2166000879999999</v>
      </c>
      <c r="H9172">
        <f t="shared" si="859"/>
        <v>-0.18911141363944184</v>
      </c>
      <c r="I9172">
        <f t="shared" si="860"/>
        <v>-2.1701302828684162E-2</v>
      </c>
      <c r="J9172">
        <f t="shared" si="862"/>
        <v>-5.6621400000033198E-3</v>
      </c>
      <c r="K9172">
        <f t="shared" si="863"/>
        <v>9.8407570659735577E-4</v>
      </c>
      <c r="L9172">
        <f t="shared" si="864"/>
        <v>-2.9940762913436343E-2</v>
      </c>
    </row>
    <row r="9173" spans="1:12">
      <c r="A9173">
        <v>743.13800000000003</v>
      </c>
      <c r="B9173">
        <v>91.43</v>
      </c>
      <c r="C9173">
        <v>-1.02159</v>
      </c>
      <c r="D9173">
        <v>12.022729999999999</v>
      </c>
      <c r="E9173" s="1">
        <v>-4.5794000000000001E-2</v>
      </c>
      <c r="F9173">
        <v>0.23552999999999999</v>
      </c>
      <c r="G9173">
        <f t="shared" si="861"/>
        <v>1.2167002759999999</v>
      </c>
      <c r="H9173">
        <f t="shared" si="859"/>
        <v>-0.18901122563944184</v>
      </c>
      <c r="I9173">
        <f t="shared" si="860"/>
        <v>-2.1689805848750705E-2</v>
      </c>
      <c r="J9173">
        <f t="shared" si="862"/>
        <v>-4.8306133333363404E-3</v>
      </c>
      <c r="K9173">
        <f t="shared" si="863"/>
        <v>9.8397304701029623E-4</v>
      </c>
      <c r="L9173">
        <f t="shared" si="864"/>
        <v>-2.5557282732779203E-2</v>
      </c>
    </row>
    <row r="9174" spans="1:12">
      <c r="A9174">
        <v>743.23101999999994</v>
      </c>
      <c r="B9174">
        <v>91.44</v>
      </c>
      <c r="C9174">
        <v>-1.0212699999999999</v>
      </c>
      <c r="D9174">
        <v>12.021739999999999</v>
      </c>
      <c r="E9174" s="1">
        <v>-4.7632000000000001E-2</v>
      </c>
      <c r="F9174">
        <v>0.23547999999999999</v>
      </c>
      <c r="G9174">
        <f t="shared" si="861"/>
        <v>1.2166000879999999</v>
      </c>
      <c r="H9174">
        <f t="shared" si="859"/>
        <v>-0.18911141363944184</v>
      </c>
      <c r="I9174">
        <f t="shared" si="860"/>
        <v>-2.1701302828684162E-2</v>
      </c>
      <c r="J9174">
        <f t="shared" si="862"/>
        <v>-4.8356733333364535E-3</v>
      </c>
      <c r="K9174">
        <f t="shared" si="863"/>
        <v>9.8388299301378139E-4</v>
      </c>
      <c r="L9174">
        <f t="shared" si="864"/>
        <v>-2.5570499634443567E-2</v>
      </c>
    </row>
    <row r="9175" spans="1:12">
      <c r="A9175">
        <v>743.33600000000001</v>
      </c>
      <c r="B9175">
        <v>91.45</v>
      </c>
      <c r="C9175">
        <v>-1.01888</v>
      </c>
      <c r="D9175">
        <v>12.02075</v>
      </c>
      <c r="E9175" s="1">
        <v>-4.9737999999999997E-2</v>
      </c>
      <c r="F9175">
        <v>0.23543</v>
      </c>
      <c r="G9175">
        <f t="shared" si="861"/>
        <v>1.2164998999999999</v>
      </c>
      <c r="H9175">
        <f t="shared" si="859"/>
        <v>-0.18921160163944184</v>
      </c>
      <c r="I9175">
        <f t="shared" si="860"/>
        <v>-2.1712799808617619E-2</v>
      </c>
      <c r="J9175">
        <f t="shared" si="862"/>
        <v>-4.8424200000025293E-3</v>
      </c>
      <c r="K9175">
        <f t="shared" si="863"/>
        <v>9.8378138016657398E-4</v>
      </c>
      <c r="L9175">
        <f t="shared" si="864"/>
        <v>-2.5592616721410964E-2</v>
      </c>
    </row>
    <row r="9176" spans="1:12">
      <c r="A9176">
        <v>743.43499999999995</v>
      </c>
      <c r="B9176">
        <v>91.46</v>
      </c>
      <c r="C9176">
        <v>-1.01911</v>
      </c>
      <c r="D9176">
        <v>12.02075</v>
      </c>
      <c r="E9176" s="1">
        <v>-5.0099999999999999E-2</v>
      </c>
      <c r="F9176">
        <v>0.23537</v>
      </c>
      <c r="G9176">
        <f t="shared" si="861"/>
        <v>1.2164998999999999</v>
      </c>
      <c r="H9176">
        <f t="shared" si="859"/>
        <v>-0.18921160163944184</v>
      </c>
      <c r="I9176">
        <f t="shared" si="860"/>
        <v>-2.1712799808617619E-2</v>
      </c>
      <c r="J9176">
        <f t="shared" si="862"/>
        <v>-4.8424200000015431E-3</v>
      </c>
      <c r="K9176">
        <f t="shared" si="863"/>
        <v>9.8368557474288933E-4</v>
      </c>
      <c r="L9176">
        <f t="shared" si="864"/>
        <v>-2.559261672140575E-2</v>
      </c>
    </row>
    <row r="9177" spans="1:12">
      <c r="A9177">
        <v>743.54102</v>
      </c>
      <c r="B9177">
        <v>91.47</v>
      </c>
      <c r="C9177">
        <v>-1.0177700000000001</v>
      </c>
      <c r="D9177">
        <v>12.01976</v>
      </c>
      <c r="E9177" s="1">
        <v>-4.7691999999999998E-2</v>
      </c>
      <c r="F9177">
        <v>0.23532</v>
      </c>
      <c r="G9177">
        <f t="shared" si="861"/>
        <v>1.2163997119999999</v>
      </c>
      <c r="H9177">
        <f t="shared" si="859"/>
        <v>-0.18931178963944184</v>
      </c>
      <c r="I9177">
        <f t="shared" si="860"/>
        <v>-2.1724296788551076E-2</v>
      </c>
      <c r="J9177">
        <f t="shared" si="862"/>
        <v>-4.8424200000002585E-3</v>
      </c>
      <c r="K9177">
        <f t="shared" si="863"/>
        <v>9.8358299653320447E-4</v>
      </c>
      <c r="L9177">
        <f t="shared" si="864"/>
        <v>-2.5579072540717097E-2</v>
      </c>
    </row>
    <row r="9178" spans="1:12">
      <c r="A9178">
        <v>743.62798999999995</v>
      </c>
      <c r="B9178">
        <v>91.48</v>
      </c>
      <c r="C9178">
        <v>-1.01796</v>
      </c>
      <c r="D9178">
        <v>12.01976</v>
      </c>
      <c r="E9178" s="1">
        <v>-4.4044E-2</v>
      </c>
      <c r="F9178">
        <v>0.23527999999999999</v>
      </c>
      <c r="G9178">
        <f t="shared" si="861"/>
        <v>1.2163997119999999</v>
      </c>
      <c r="H9178">
        <f t="shared" si="859"/>
        <v>-0.18931178963944184</v>
      </c>
      <c r="I9178">
        <f t="shared" si="860"/>
        <v>-2.1724296788551076E-2</v>
      </c>
      <c r="J9178">
        <f t="shared" si="862"/>
        <v>-4.8424200000001345E-3</v>
      </c>
      <c r="K9178">
        <f t="shared" si="863"/>
        <v>9.8349886586353037E-4</v>
      </c>
      <c r="L9178">
        <f t="shared" si="864"/>
        <v>-2.5579072540716445E-2</v>
      </c>
    </row>
    <row r="9179" spans="1:12">
      <c r="A9179">
        <v>743.73499000000004</v>
      </c>
      <c r="B9179">
        <v>91.49</v>
      </c>
      <c r="C9179">
        <v>-1.0187200000000001</v>
      </c>
      <c r="D9179">
        <v>12.01878</v>
      </c>
      <c r="E9179" s="1">
        <v>-4.0871999999999999E-2</v>
      </c>
      <c r="F9179">
        <v>0.23522000000000001</v>
      </c>
      <c r="G9179">
        <f t="shared" si="861"/>
        <v>1.2163005359999999</v>
      </c>
      <c r="H9179">
        <f t="shared" si="859"/>
        <v>-0.18941096563944182</v>
      </c>
      <c r="I9179">
        <f t="shared" si="860"/>
        <v>-2.1735677637374089E-2</v>
      </c>
      <c r="J9179">
        <f t="shared" si="862"/>
        <v>-4.8356733333333171E-3</v>
      </c>
      <c r="K9179">
        <f t="shared" si="863"/>
        <v>9.833953788618711E-4</v>
      </c>
      <c r="L9179">
        <f t="shared" si="864"/>
        <v>-2.5530060083946718E-2</v>
      </c>
    </row>
    <row r="9180" spans="1:12">
      <c r="A9180">
        <v>743.83196999999996</v>
      </c>
      <c r="B9180">
        <v>91.5</v>
      </c>
      <c r="C9180">
        <v>-1.01894</v>
      </c>
      <c r="D9180">
        <v>12.01878</v>
      </c>
      <c r="E9180" s="1">
        <v>-3.9114000000000003E-2</v>
      </c>
      <c r="F9180">
        <v>0.23516999999999999</v>
      </c>
      <c r="G9180">
        <f t="shared" si="861"/>
        <v>1.2163005359999999</v>
      </c>
      <c r="H9180">
        <f t="shared" si="859"/>
        <v>-0.18941096563944182</v>
      </c>
      <c r="I9180">
        <f t="shared" si="860"/>
        <v>-2.1735677637374089E-2</v>
      </c>
      <c r="J9180">
        <f t="shared" si="862"/>
        <v>-4.8306133333333298E-3</v>
      </c>
      <c r="K9180">
        <f t="shared" si="863"/>
        <v>9.8330160169899576E-4</v>
      </c>
      <c r="L9180">
        <f t="shared" si="864"/>
        <v>-2.5503345685533169E-2</v>
      </c>
    </row>
    <row r="9181" spans="1:12">
      <c r="A9181">
        <v>743.93597</v>
      </c>
      <c r="B9181">
        <v>91.51</v>
      </c>
      <c r="C9181">
        <v>-1.0191699999999999</v>
      </c>
      <c r="D9181">
        <v>12.01878</v>
      </c>
      <c r="E9181" s="1">
        <v>-3.8913000000000003E-2</v>
      </c>
      <c r="F9181">
        <v>0.23512</v>
      </c>
      <c r="G9181">
        <f t="shared" si="861"/>
        <v>1.2163005359999999</v>
      </c>
      <c r="H9181">
        <f t="shared" si="859"/>
        <v>-0.18941096563944182</v>
      </c>
      <c r="I9181">
        <f t="shared" si="860"/>
        <v>-2.1735677637374089E-2</v>
      </c>
      <c r="J9181">
        <f t="shared" si="862"/>
        <v>-4.994219999999632E-3</v>
      </c>
      <c r="K9181">
        <f t="shared" si="863"/>
        <v>9.8320105624896204E-4</v>
      </c>
      <c r="L9181">
        <f t="shared" si="864"/>
        <v>-2.63671112342382E-2</v>
      </c>
    </row>
    <row r="9182" spans="1:12">
      <c r="A9182">
        <v>744.03399999999999</v>
      </c>
      <c r="B9182">
        <v>91.52</v>
      </c>
      <c r="C9182">
        <v>-1.01677</v>
      </c>
      <c r="D9182">
        <v>12.01779</v>
      </c>
      <c r="E9182" s="1">
        <v>-3.7966E-2</v>
      </c>
      <c r="F9182">
        <v>0.23507</v>
      </c>
      <c r="G9182">
        <f t="shared" si="861"/>
        <v>1.2162003479999999</v>
      </c>
      <c r="H9182">
        <f t="shared" si="859"/>
        <v>-0.18951115363944182</v>
      </c>
      <c r="I9182">
        <f t="shared" si="860"/>
        <v>-2.1747174617307546E-2</v>
      </c>
      <c r="J9182">
        <f t="shared" si="862"/>
        <v>-4.491593333332892E-3</v>
      </c>
      <c r="K9182">
        <f t="shared" si="863"/>
        <v>9.831063013181489E-4</v>
      </c>
      <c r="L9182">
        <f t="shared" si="864"/>
        <v>-2.3700944493633663E-2</v>
      </c>
    </row>
    <row r="9183" spans="1:12">
      <c r="A9183">
        <v>744.13800000000003</v>
      </c>
      <c r="B9183">
        <v>91.53</v>
      </c>
      <c r="C9183">
        <v>-1.01752</v>
      </c>
      <c r="D9183">
        <v>12.01779</v>
      </c>
      <c r="E9183" s="1">
        <v>-3.3522999999999997E-2</v>
      </c>
      <c r="F9183">
        <v>0.23501</v>
      </c>
      <c r="G9183">
        <f t="shared" si="861"/>
        <v>1.2162003479999999</v>
      </c>
      <c r="H9183">
        <f t="shared" ref="H9183:H9246" si="865">G9183-G$27-E$27</f>
        <v>-0.18951115363944182</v>
      </c>
      <c r="I9183">
        <f t="shared" ref="I9183:I9246" si="866">H9183/(G$30-G$27-E$27)</f>
        <v>-2.1747174617307546E-2</v>
      </c>
      <c r="J9183">
        <f t="shared" si="862"/>
        <v>-3.9906533333328824E-3</v>
      </c>
      <c r="K9183">
        <f t="shared" si="863"/>
        <v>9.8300579580217211E-4</v>
      </c>
      <c r="L9183">
        <f t="shared" si="864"/>
        <v>-2.1057617225661442E-2</v>
      </c>
    </row>
    <row r="9184" spans="1:12">
      <c r="A9184">
        <v>744.23499000000004</v>
      </c>
      <c r="B9184">
        <v>91.54</v>
      </c>
      <c r="C9184">
        <v>-1.0172099999999999</v>
      </c>
      <c r="D9184">
        <v>12.0168</v>
      </c>
      <c r="E9184" s="1">
        <v>-2.4254999999999999E-2</v>
      </c>
      <c r="F9184">
        <v>0.23496</v>
      </c>
      <c r="G9184">
        <f t="shared" si="861"/>
        <v>1.2161001599999999</v>
      </c>
      <c r="H9184">
        <f t="shared" si="865"/>
        <v>-0.18961134163944182</v>
      </c>
      <c r="I9184">
        <f t="shared" si="866"/>
        <v>-2.1758671597241003E-2</v>
      </c>
      <c r="J9184">
        <f t="shared" si="862"/>
        <v>-4.326299999999293E-3</v>
      </c>
      <c r="K9184">
        <f t="shared" si="863"/>
        <v>9.829120832616175E-4</v>
      </c>
      <c r="L9184">
        <f t="shared" si="864"/>
        <v>-2.2816673109280726E-2</v>
      </c>
    </row>
    <row r="9185" spans="1:12">
      <c r="A9185">
        <v>744.32799999999997</v>
      </c>
      <c r="B9185">
        <v>91.55</v>
      </c>
      <c r="C9185">
        <v>-1.01953</v>
      </c>
      <c r="D9185">
        <v>12.0168</v>
      </c>
      <c r="E9185" s="1">
        <v>-1.1748E-2</v>
      </c>
      <c r="F9185">
        <v>0.23491000000000001</v>
      </c>
      <c r="G9185">
        <f t="shared" si="861"/>
        <v>1.2161001599999999</v>
      </c>
      <c r="H9185">
        <f t="shared" si="865"/>
        <v>-0.18961134163944182</v>
      </c>
      <c r="I9185">
        <f t="shared" si="866"/>
        <v>-2.1758671597241003E-2</v>
      </c>
      <c r="J9185">
        <f t="shared" si="862"/>
        <v>-3.9957133333329946E-3</v>
      </c>
      <c r="K9185">
        <f t="shared" si="863"/>
        <v>9.8282223301142629E-4</v>
      </c>
      <c r="L9185">
        <f t="shared" si="864"/>
        <v>-2.1073176840503038E-2</v>
      </c>
    </row>
    <row r="9186" spans="1:12">
      <c r="A9186">
        <v>744.43298000000004</v>
      </c>
      <c r="B9186">
        <v>91.56</v>
      </c>
      <c r="C9186">
        <v>-1.01766</v>
      </c>
      <c r="D9186">
        <v>12.0168</v>
      </c>
      <c r="E9186" s="1">
        <v>-7.0892999999999998E-4</v>
      </c>
      <c r="F9186">
        <v>0.23486000000000001</v>
      </c>
      <c r="G9186">
        <f t="shared" si="861"/>
        <v>1.2161001599999999</v>
      </c>
      <c r="H9186">
        <f t="shared" si="865"/>
        <v>-0.18961134163944182</v>
      </c>
      <c r="I9186">
        <f t="shared" si="866"/>
        <v>-2.1758671597241003E-2</v>
      </c>
      <c r="J9186">
        <f t="shared" si="862"/>
        <v>-3.8337933333331027E-3</v>
      </c>
      <c r="K9186">
        <f t="shared" si="863"/>
        <v>9.8272083913982129E-4</v>
      </c>
      <c r="L9186">
        <f t="shared" si="864"/>
        <v>-2.0219219484366644E-2</v>
      </c>
    </row>
    <row r="9187" spans="1:12">
      <c r="A9187">
        <v>744.53003000000001</v>
      </c>
      <c r="B9187">
        <v>91.57</v>
      </c>
      <c r="C9187">
        <v>-1.0189299999999999</v>
      </c>
      <c r="D9187">
        <v>12.0168</v>
      </c>
      <c r="E9187" s="1">
        <v>3.8711000000000001E-3</v>
      </c>
      <c r="F9187">
        <v>0.23480999999999999</v>
      </c>
      <c r="G9187">
        <f t="shared" si="861"/>
        <v>1.2161001599999999</v>
      </c>
      <c r="H9187">
        <f t="shared" si="865"/>
        <v>-0.18961134163944182</v>
      </c>
      <c r="I9187">
        <f t="shared" si="866"/>
        <v>-2.1758671597241003E-2</v>
      </c>
      <c r="J9187">
        <f t="shared" si="862"/>
        <v>-3.1726200000000817E-3</v>
      </c>
      <c r="K9187">
        <f t="shared" si="863"/>
        <v>9.8262712298678007E-4</v>
      </c>
      <c r="L9187">
        <f t="shared" si="864"/>
        <v>-1.673222694680903E-2</v>
      </c>
    </row>
    <row r="9188" spans="1:12">
      <c r="A9188">
        <v>744.63202000000001</v>
      </c>
      <c r="B9188">
        <v>91.58</v>
      </c>
      <c r="C9188">
        <v>-1.01915</v>
      </c>
      <c r="D9188">
        <v>12.01779</v>
      </c>
      <c r="E9188" s="1">
        <v>3.4178000000000002E-4</v>
      </c>
      <c r="F9188">
        <v>0.23476</v>
      </c>
      <c r="G9188">
        <f t="shared" si="861"/>
        <v>1.2162003479999999</v>
      </c>
      <c r="H9188">
        <f t="shared" si="865"/>
        <v>-0.18951115363944182</v>
      </c>
      <c r="I9188">
        <f t="shared" si="866"/>
        <v>-2.1747174617307546E-2</v>
      </c>
      <c r="J9188">
        <f t="shared" si="862"/>
        <v>-2.1707400000001674E-3</v>
      </c>
      <c r="K9188">
        <f t="shared" si="863"/>
        <v>9.8252865579213119E-4</v>
      </c>
      <c r="L9188">
        <f t="shared" si="864"/>
        <v>-1.1454418161213622E-2</v>
      </c>
    </row>
    <row r="9189" spans="1:12">
      <c r="A9189">
        <v>744.72802999999999</v>
      </c>
      <c r="B9189">
        <v>91.59</v>
      </c>
      <c r="C9189">
        <v>-1.01884</v>
      </c>
      <c r="D9189">
        <v>12.01779</v>
      </c>
      <c r="E9189" s="1">
        <v>-8.2670999999999994E-3</v>
      </c>
      <c r="F9189">
        <v>0.23471</v>
      </c>
      <c r="G9189">
        <f t="shared" si="861"/>
        <v>1.2162003479999999</v>
      </c>
      <c r="H9189">
        <f t="shared" si="865"/>
        <v>-0.18951115363944182</v>
      </c>
      <c r="I9189">
        <f t="shared" si="866"/>
        <v>-2.1747174617307546E-2</v>
      </c>
      <c r="J9189">
        <f t="shared" si="862"/>
        <v>-1.001879999999957E-3</v>
      </c>
      <c r="K9189">
        <f t="shared" si="863"/>
        <v>9.824359800751374E-4</v>
      </c>
      <c r="L9189">
        <f t="shared" si="864"/>
        <v>-5.2866545359441137E-3</v>
      </c>
    </row>
    <row r="9190" spans="1:12">
      <c r="A9190">
        <v>744.83099000000004</v>
      </c>
      <c r="B9190">
        <v>91.6</v>
      </c>
      <c r="C9190">
        <v>-1.0175000000000001</v>
      </c>
      <c r="D9190">
        <v>12.0168</v>
      </c>
      <c r="E9190" s="1">
        <v>-1.7371000000000001E-2</v>
      </c>
      <c r="F9190">
        <v>0.23465</v>
      </c>
      <c r="G9190">
        <f t="shared" si="861"/>
        <v>1.2161001599999999</v>
      </c>
      <c r="H9190">
        <f t="shared" si="865"/>
        <v>-0.18961134163944182</v>
      </c>
      <c r="I9190">
        <f t="shared" si="866"/>
        <v>-2.1758671597241003E-2</v>
      </c>
      <c r="J9190">
        <f t="shared" si="862"/>
        <v>-3.3395999999998553E-4</v>
      </c>
      <c r="K9190">
        <f t="shared" si="863"/>
        <v>9.8233661514641828E-4</v>
      </c>
      <c r="L9190">
        <f t="shared" si="864"/>
        <v>-1.761287047032408E-3</v>
      </c>
    </row>
    <row r="9191" spans="1:12">
      <c r="A9191">
        <v>744.92602999999997</v>
      </c>
      <c r="B9191">
        <v>91.61</v>
      </c>
      <c r="C9191">
        <v>-1.01824</v>
      </c>
      <c r="D9191">
        <v>12.0168</v>
      </c>
      <c r="E9191" s="1">
        <v>-2.2425E-2</v>
      </c>
      <c r="F9191">
        <v>0.23461000000000001</v>
      </c>
      <c r="G9191">
        <f t="shared" si="861"/>
        <v>1.2161001599999999</v>
      </c>
      <c r="H9191">
        <f t="shared" si="865"/>
        <v>-0.18961134163944182</v>
      </c>
      <c r="I9191">
        <f t="shared" si="866"/>
        <v>-2.1758671597241003E-2</v>
      </c>
      <c r="J9191">
        <f t="shared" si="862"/>
        <v>-1.6697999999994802E-4</v>
      </c>
      <c r="K9191">
        <f t="shared" si="863"/>
        <v>9.8224491151215889E-4</v>
      </c>
      <c r="L9191">
        <f t="shared" si="864"/>
        <v>-8.8064352351596795E-4</v>
      </c>
    </row>
    <row r="9192" spans="1:12">
      <c r="A9192">
        <v>745.02697999999998</v>
      </c>
      <c r="B9192">
        <v>91.62</v>
      </c>
      <c r="C9192">
        <v>-1.0200400000000001</v>
      </c>
      <c r="D9192">
        <v>12.0168</v>
      </c>
      <c r="E9192" s="1">
        <v>-2.1462999999999999E-2</v>
      </c>
      <c r="F9192">
        <v>0.23455000000000001</v>
      </c>
      <c r="G9192">
        <f t="shared" si="861"/>
        <v>1.2161001599999999</v>
      </c>
      <c r="H9192">
        <f t="shared" si="865"/>
        <v>-0.18961134163944182</v>
      </c>
      <c r="I9192">
        <f t="shared" si="866"/>
        <v>-2.1758671597241003E-2</v>
      </c>
      <c r="J9192">
        <f t="shared" si="862"/>
        <v>1.669800000000376E-4</v>
      </c>
      <c r="K9192">
        <f t="shared" si="863"/>
        <v>9.8214752409743152E-4</v>
      </c>
      <c r="L9192">
        <f t="shared" si="864"/>
        <v>8.8064352351644045E-4</v>
      </c>
    </row>
    <row r="9193" spans="1:12">
      <c r="A9193">
        <v>745.13098000000002</v>
      </c>
      <c r="B9193">
        <v>91.63</v>
      </c>
      <c r="C9193">
        <v>-1.0202800000000001</v>
      </c>
      <c r="D9193">
        <v>12.01581</v>
      </c>
      <c r="E9193" s="1">
        <v>-1.7208999999999999E-2</v>
      </c>
      <c r="F9193">
        <v>0.23449999999999999</v>
      </c>
      <c r="G9193">
        <f t="shared" si="861"/>
        <v>1.2159999719999999</v>
      </c>
      <c r="H9193">
        <f t="shared" si="865"/>
        <v>-0.18971152963944182</v>
      </c>
      <c r="I9193">
        <f t="shared" si="866"/>
        <v>-2.177016857717446E-2</v>
      </c>
      <c r="J9193">
        <f t="shared" si="862"/>
        <v>-8.3489999999985859E-4</v>
      </c>
      <c r="K9193">
        <f t="shared" si="863"/>
        <v>9.8204721451244231E-4</v>
      </c>
      <c r="L9193">
        <f t="shared" si="864"/>
        <v>-4.4008922472273367E-3</v>
      </c>
    </row>
    <row r="9194" spans="1:12">
      <c r="A9194">
        <v>745.22600999999997</v>
      </c>
      <c r="B9194">
        <v>91.64</v>
      </c>
      <c r="C9194">
        <v>-1.0167999999999999</v>
      </c>
      <c r="D9194">
        <v>12.01581</v>
      </c>
      <c r="E9194" s="1">
        <v>-1.286E-2</v>
      </c>
      <c r="F9194">
        <v>0.23444999999999999</v>
      </c>
      <c r="G9194">
        <f t="shared" si="861"/>
        <v>1.2159999719999999</v>
      </c>
      <c r="H9194">
        <f t="shared" si="865"/>
        <v>-0.18971152963944182</v>
      </c>
      <c r="I9194">
        <f t="shared" si="866"/>
        <v>-2.177016857717446E-2</v>
      </c>
      <c r="J9194">
        <f t="shared" si="862"/>
        <v>-1.6697999999998752E-3</v>
      </c>
      <c r="K9194">
        <f t="shared" si="863"/>
        <v>9.8195557454264855E-4</v>
      </c>
      <c r="L9194">
        <f t="shared" si="864"/>
        <v>-8.801784494455506E-3</v>
      </c>
    </row>
    <row r="9195" spans="1:12">
      <c r="A9195">
        <v>745.33099000000004</v>
      </c>
      <c r="B9195">
        <v>91.65</v>
      </c>
      <c r="C9195">
        <v>-1.0144</v>
      </c>
      <c r="D9195">
        <v>12.0168</v>
      </c>
      <c r="E9195" s="1">
        <v>-9.7997999999999991E-3</v>
      </c>
      <c r="F9195">
        <v>0.2344</v>
      </c>
      <c r="G9195">
        <f t="shared" si="861"/>
        <v>1.2161001599999999</v>
      </c>
      <c r="H9195">
        <f t="shared" si="865"/>
        <v>-0.18961134163944182</v>
      </c>
      <c r="I9195">
        <f t="shared" si="866"/>
        <v>-2.1758671597241003E-2</v>
      </c>
      <c r="J9195">
        <f t="shared" si="862"/>
        <v>-1.6697999999996378E-3</v>
      </c>
      <c r="K9195">
        <f t="shared" si="863"/>
        <v>9.8185435940242741E-4</v>
      </c>
      <c r="L9195">
        <f t="shared" si="864"/>
        <v>-8.8064352351605105E-3</v>
      </c>
    </row>
    <row r="9196" spans="1:12">
      <c r="A9196">
        <v>745.42998999999998</v>
      </c>
      <c r="B9196">
        <v>91.66</v>
      </c>
      <c r="C9196">
        <v>-1.0156799999999999</v>
      </c>
      <c r="D9196">
        <v>12.01581</v>
      </c>
      <c r="E9196" s="1">
        <v>-8.2687999999999998E-3</v>
      </c>
      <c r="F9196">
        <v>0.23433999999999999</v>
      </c>
      <c r="G9196">
        <f t="shared" si="861"/>
        <v>1.2159999719999999</v>
      </c>
      <c r="H9196">
        <f t="shared" si="865"/>
        <v>-0.18971152963944182</v>
      </c>
      <c r="I9196">
        <f t="shared" si="866"/>
        <v>-2.177016857717446E-2</v>
      </c>
      <c r="J9196">
        <f t="shared" si="862"/>
        <v>-2.3377199999998098E-3</v>
      </c>
      <c r="K9196">
        <f t="shared" si="863"/>
        <v>9.8175892891828745E-4</v>
      </c>
      <c r="L9196">
        <f t="shared" si="864"/>
        <v>-1.2322498292237628E-2</v>
      </c>
    </row>
    <row r="9197" spans="1:12">
      <c r="A9197">
        <v>745.53399999999999</v>
      </c>
      <c r="B9197">
        <v>91.67</v>
      </c>
      <c r="C9197">
        <v>-1.0159100000000001</v>
      </c>
      <c r="D9197">
        <v>12.01581</v>
      </c>
      <c r="E9197" s="1">
        <v>-7.2094000000000004E-3</v>
      </c>
      <c r="F9197">
        <v>0.23429</v>
      </c>
      <c r="G9197">
        <f t="shared" si="861"/>
        <v>1.2159999719999999</v>
      </c>
      <c r="H9197">
        <f t="shared" si="865"/>
        <v>-0.18971152963944182</v>
      </c>
      <c r="I9197">
        <f t="shared" si="866"/>
        <v>-2.177016857717446E-2</v>
      </c>
      <c r="J9197">
        <f t="shared" si="862"/>
        <v>-2.0037599999998029E-3</v>
      </c>
      <c r="K9197">
        <f t="shared" si="863"/>
        <v>9.8165868905372039E-4</v>
      </c>
      <c r="L9197">
        <f t="shared" si="864"/>
        <v>-1.0562141393346358E-2</v>
      </c>
    </row>
    <row r="9198" spans="1:12">
      <c r="A9198">
        <v>745.62798999999995</v>
      </c>
      <c r="B9198">
        <v>91.68</v>
      </c>
      <c r="C9198">
        <v>-1.01718</v>
      </c>
      <c r="D9198">
        <v>12.01581</v>
      </c>
      <c r="E9198" s="1">
        <v>-5.2724E-3</v>
      </c>
      <c r="F9198">
        <v>0.23424</v>
      </c>
      <c r="G9198">
        <f t="shared" si="861"/>
        <v>1.2159999719999999</v>
      </c>
      <c r="H9198">
        <f t="shared" si="865"/>
        <v>-0.18971152963944182</v>
      </c>
      <c r="I9198">
        <f t="shared" si="866"/>
        <v>-2.177016857717446E-2</v>
      </c>
      <c r="J9198">
        <f t="shared" si="862"/>
        <v>-1.3358399999997574E-3</v>
      </c>
      <c r="K9198">
        <f t="shared" si="863"/>
        <v>9.8156812359089158E-4</v>
      </c>
      <c r="L9198">
        <f t="shared" si="864"/>
        <v>-7.0414275955636525E-3</v>
      </c>
    </row>
    <row r="9199" spans="1:12">
      <c r="A9199">
        <v>745.73297000000002</v>
      </c>
      <c r="B9199">
        <v>91.69</v>
      </c>
      <c r="C9199">
        <v>-1.0142500000000001</v>
      </c>
      <c r="D9199">
        <v>12.01581</v>
      </c>
      <c r="E9199" s="1">
        <v>-2.9001999999999999E-3</v>
      </c>
      <c r="F9199">
        <v>0.23419000000000001</v>
      </c>
      <c r="G9199">
        <f t="shared" si="861"/>
        <v>1.2159999719999999</v>
      </c>
      <c r="H9199">
        <f t="shared" si="865"/>
        <v>-0.18971152963944182</v>
      </c>
      <c r="I9199">
        <f t="shared" si="866"/>
        <v>-2.177016857717446E-2</v>
      </c>
      <c r="J9199">
        <f t="shared" si="862"/>
        <v>-1.1688599999998654E-3</v>
      </c>
      <c r="K9199">
        <f t="shared" si="863"/>
        <v>9.8146698830386763E-4</v>
      </c>
      <c r="L9199">
        <f t="shared" si="864"/>
        <v>-6.1612491461186056E-3</v>
      </c>
    </row>
    <row r="9200" spans="1:12">
      <c r="A9200">
        <v>745.83698000000004</v>
      </c>
      <c r="B9200">
        <v>91.7</v>
      </c>
      <c r="C9200">
        <v>-1.01606</v>
      </c>
      <c r="D9200">
        <v>12.01581</v>
      </c>
      <c r="E9200" s="1">
        <v>-1.289E-3</v>
      </c>
      <c r="F9200">
        <v>0.23413</v>
      </c>
      <c r="G9200">
        <f t="shared" si="861"/>
        <v>1.2159999719999999</v>
      </c>
      <c r="H9200">
        <f t="shared" si="865"/>
        <v>-0.18971152963944182</v>
      </c>
      <c r="I9200">
        <f t="shared" si="866"/>
        <v>-2.177016857717446E-2</v>
      </c>
      <c r="J9200">
        <f t="shared" si="862"/>
        <v>-8.3489999999985859E-4</v>
      </c>
      <c r="K9200">
        <f t="shared" si="863"/>
        <v>9.8136680804302334E-4</v>
      </c>
      <c r="L9200">
        <f t="shared" si="864"/>
        <v>-4.4008922472273367E-3</v>
      </c>
    </row>
    <row r="9201" spans="1:12">
      <c r="A9201">
        <v>745.93597</v>
      </c>
      <c r="B9201">
        <v>91.71</v>
      </c>
      <c r="C9201">
        <v>-1.0152300000000001</v>
      </c>
      <c r="D9201">
        <v>12.0158</v>
      </c>
      <c r="E9201" s="1">
        <v>-4.2906999999999998E-4</v>
      </c>
      <c r="F9201">
        <v>0.23408000000000001</v>
      </c>
      <c r="G9201">
        <f t="shared" si="861"/>
        <v>1.2159989599999999</v>
      </c>
      <c r="H9201">
        <f t="shared" si="865"/>
        <v>-0.18971254163944185</v>
      </c>
      <c r="I9201">
        <f t="shared" si="866"/>
        <v>-2.17702847082849E-2</v>
      </c>
      <c r="J9201">
        <f t="shared" si="862"/>
        <v>-3.4070666666673226E-4</v>
      </c>
      <c r="K9201">
        <f t="shared" si="863"/>
        <v>9.8127148193395295E-4</v>
      </c>
      <c r="L9201">
        <f t="shared" si="864"/>
        <v>-1.7959100843963299E-3</v>
      </c>
    </row>
    <row r="9202" spans="1:12">
      <c r="A9202">
        <v>746.03197999999998</v>
      </c>
      <c r="B9202">
        <v>91.72</v>
      </c>
      <c r="C9202">
        <v>-1.01492</v>
      </c>
      <c r="D9202">
        <v>12.0158</v>
      </c>
      <c r="E9202" s="1">
        <v>-4.4485999999999999E-4</v>
      </c>
      <c r="F9202">
        <v>0.23402999999999999</v>
      </c>
      <c r="G9202">
        <f t="shared" si="861"/>
        <v>1.2159989599999999</v>
      </c>
      <c r="H9202">
        <f t="shared" si="865"/>
        <v>-0.18971254163944185</v>
      </c>
      <c r="I9202">
        <f t="shared" si="866"/>
        <v>-2.17702847082849E-2</v>
      </c>
      <c r="J9202">
        <f t="shared" si="862"/>
        <v>-5.127466666669042E-4</v>
      </c>
      <c r="K9202">
        <f t="shared" si="863"/>
        <v>9.811790432166E-4</v>
      </c>
      <c r="L9202">
        <f t="shared" si="864"/>
        <v>-2.7027557705773869E-3</v>
      </c>
    </row>
    <row r="9203" spans="1:12">
      <c r="A9203">
        <v>746.13598999999999</v>
      </c>
      <c r="B9203">
        <v>91.73</v>
      </c>
      <c r="C9203">
        <v>-1.0162100000000001</v>
      </c>
      <c r="D9203">
        <v>12.0158</v>
      </c>
      <c r="E9203" s="1">
        <v>-1.6639999999999999E-3</v>
      </c>
      <c r="F9203">
        <v>0.23397999999999999</v>
      </c>
      <c r="G9203">
        <f t="shared" si="861"/>
        <v>1.2159989599999999</v>
      </c>
      <c r="H9203">
        <f t="shared" si="865"/>
        <v>-0.18971254163944185</v>
      </c>
      <c r="I9203">
        <f t="shared" si="866"/>
        <v>-2.17702847082849E-2</v>
      </c>
      <c r="J9203">
        <f t="shared" si="862"/>
        <v>-6.8310000000030777E-4</v>
      </c>
      <c r="K9203">
        <f t="shared" si="863"/>
        <v>9.8107892172637429E-4</v>
      </c>
      <c r="L9203">
        <f t="shared" si="864"/>
        <v>-3.6007108127757491E-3</v>
      </c>
    </row>
    <row r="9204" spans="1:12">
      <c r="A9204">
        <v>746.23699999999997</v>
      </c>
      <c r="B9204">
        <v>91.74</v>
      </c>
      <c r="C9204">
        <v>-1.0159100000000001</v>
      </c>
      <c r="D9204">
        <v>12.0158</v>
      </c>
      <c r="E9204" s="1">
        <v>-4.4834999999999996E-3</v>
      </c>
      <c r="F9204">
        <v>0.23393</v>
      </c>
      <c r="G9204">
        <f t="shared" si="861"/>
        <v>1.2159989599999999</v>
      </c>
      <c r="H9204">
        <f t="shared" si="865"/>
        <v>-0.18971254163944185</v>
      </c>
      <c r="I9204">
        <f t="shared" si="866"/>
        <v>-2.17702847082849E-2</v>
      </c>
      <c r="J9204">
        <f t="shared" si="862"/>
        <v>-1.6866666667040549E-5</v>
      </c>
      <c r="K9204">
        <f t="shared" si="863"/>
        <v>9.8098170763409771E-4</v>
      </c>
      <c r="L9204">
        <f t="shared" si="864"/>
        <v>-8.8906439823554156E-5</v>
      </c>
    </row>
    <row r="9205" spans="1:12">
      <c r="A9205">
        <v>746.33600000000001</v>
      </c>
      <c r="B9205">
        <v>91.75</v>
      </c>
      <c r="C9205">
        <v>-1.0156000000000001</v>
      </c>
      <c r="D9205">
        <v>12.0158</v>
      </c>
      <c r="E9205" s="1">
        <v>-9.3074999999999998E-3</v>
      </c>
      <c r="F9205">
        <v>0.23388</v>
      </c>
      <c r="G9205">
        <f t="shared" si="861"/>
        <v>1.2159989599999999</v>
      </c>
      <c r="H9205">
        <f t="shared" si="865"/>
        <v>-0.18971254163944185</v>
      </c>
      <c r="I9205">
        <f t="shared" si="866"/>
        <v>-2.17702847082849E-2</v>
      </c>
      <c r="J9205">
        <f t="shared" si="862"/>
        <v>-1.6866666667041081E-5</v>
      </c>
      <c r="K9205">
        <f t="shared" si="863"/>
        <v>9.8088644669961137E-4</v>
      </c>
      <c r="L9205">
        <f t="shared" si="864"/>
        <v>-8.8906439823556961E-5</v>
      </c>
    </row>
    <row r="9206" spans="1:12">
      <c r="A9206">
        <v>746.44201999999996</v>
      </c>
      <c r="B9206">
        <v>91.76</v>
      </c>
      <c r="C9206">
        <v>-1.0179499999999999</v>
      </c>
      <c r="D9206">
        <v>12.0158</v>
      </c>
      <c r="E9206" s="1">
        <v>-1.5155999999999999E-2</v>
      </c>
      <c r="F9206">
        <v>0.23382</v>
      </c>
      <c r="G9206">
        <f t="shared" si="861"/>
        <v>1.2159989599999999</v>
      </c>
      <c r="H9206">
        <f t="shared" si="865"/>
        <v>-0.18971254163944185</v>
      </c>
      <c r="I9206">
        <f t="shared" si="866"/>
        <v>-2.17702847082849E-2</v>
      </c>
      <c r="J9206">
        <f t="shared" si="862"/>
        <v>-1.5180000000335854E-5</v>
      </c>
      <c r="K9206">
        <f t="shared" si="863"/>
        <v>9.8078445141224239E-4</v>
      </c>
      <c r="L9206">
        <f t="shared" si="864"/>
        <v>-8.0015795841195366E-5</v>
      </c>
    </row>
    <row r="9207" spans="1:12">
      <c r="A9207">
        <v>746.53899999999999</v>
      </c>
      <c r="B9207">
        <v>91.77</v>
      </c>
      <c r="C9207">
        <v>-1.01606</v>
      </c>
      <c r="D9207">
        <v>12.0158</v>
      </c>
      <c r="E9207" s="1">
        <v>-2.0084999999999999E-2</v>
      </c>
      <c r="F9207">
        <v>0.23377000000000001</v>
      </c>
      <c r="G9207">
        <f t="shared" si="861"/>
        <v>1.2159989599999999</v>
      </c>
      <c r="H9207">
        <f t="shared" si="865"/>
        <v>-0.18971254163944185</v>
      </c>
      <c r="I9207">
        <f t="shared" si="866"/>
        <v>-2.17702847082849E-2</v>
      </c>
      <c r="J9207">
        <f t="shared" si="862"/>
        <v>-1.1806666666927775E-5</v>
      </c>
      <c r="K9207">
        <f t="shared" si="863"/>
        <v>9.8069117152386662E-4</v>
      </c>
      <c r="L9207">
        <f t="shared" si="864"/>
        <v>-6.2234507876484697E-5</v>
      </c>
    </row>
    <row r="9208" spans="1:12">
      <c r="A9208">
        <v>746.63500999999997</v>
      </c>
      <c r="B9208">
        <v>91.78</v>
      </c>
      <c r="C9208">
        <v>-1.0173300000000001</v>
      </c>
      <c r="D9208">
        <v>12.01482</v>
      </c>
      <c r="E9208" s="1">
        <v>-2.2939000000000001E-2</v>
      </c>
      <c r="F9208">
        <v>0.23372000000000001</v>
      </c>
      <c r="G9208">
        <f t="shared" si="861"/>
        <v>1.2158997839999999</v>
      </c>
      <c r="H9208">
        <f t="shared" si="865"/>
        <v>-0.18981171763944182</v>
      </c>
      <c r="I9208">
        <f t="shared" si="866"/>
        <v>-2.1781665557107914E-2</v>
      </c>
      <c r="J9208">
        <f t="shared" si="862"/>
        <v>-6.679200000000127E-4</v>
      </c>
      <c r="K9208">
        <f t="shared" si="863"/>
        <v>9.8059884210300371E-4</v>
      </c>
      <c r="L9208">
        <f t="shared" si="864"/>
        <v>-3.5188554653341518E-3</v>
      </c>
    </row>
    <row r="9209" spans="1:12">
      <c r="A9209">
        <v>746.73797999999999</v>
      </c>
      <c r="B9209">
        <v>91.79</v>
      </c>
      <c r="C9209">
        <v>-1.0170399999999999</v>
      </c>
      <c r="D9209">
        <v>12.01482</v>
      </c>
      <c r="E9209" s="1">
        <v>-2.4124E-2</v>
      </c>
      <c r="F9209">
        <v>0.23366999999999999</v>
      </c>
      <c r="G9209">
        <f t="shared" si="861"/>
        <v>1.2158997839999999</v>
      </c>
      <c r="H9209">
        <f t="shared" si="865"/>
        <v>-0.18981171763944182</v>
      </c>
      <c r="I9209">
        <f t="shared" si="866"/>
        <v>-2.1781665557107914E-2</v>
      </c>
      <c r="J9209">
        <f t="shared" si="862"/>
        <v>-1.1570533333330087E-3</v>
      </c>
      <c r="K9209">
        <f t="shared" si="863"/>
        <v>9.8049983881563145E-4</v>
      </c>
      <c r="L9209">
        <f t="shared" si="864"/>
        <v>-6.0957950737841032E-3</v>
      </c>
    </row>
    <row r="9210" spans="1:12">
      <c r="A9210">
        <v>746.83898999999997</v>
      </c>
      <c r="B9210">
        <v>91.8</v>
      </c>
      <c r="C9210">
        <v>-1.01674</v>
      </c>
      <c r="D9210">
        <v>12.01482</v>
      </c>
      <c r="E9210" s="1">
        <v>-2.4205000000000001E-2</v>
      </c>
      <c r="F9210">
        <v>0.23361000000000001</v>
      </c>
      <c r="G9210">
        <f t="shared" si="861"/>
        <v>1.2158997839999999</v>
      </c>
      <c r="H9210">
        <f t="shared" si="865"/>
        <v>-0.18981171763944182</v>
      </c>
      <c r="I9210">
        <f t="shared" si="866"/>
        <v>-2.1781665557107914E-2</v>
      </c>
      <c r="J9210">
        <f t="shared" si="862"/>
        <v>-1.4876399999996935E-3</v>
      </c>
      <c r="K9210">
        <f t="shared" si="863"/>
        <v>9.8040273944525612E-4</v>
      </c>
      <c r="L9210">
        <f t="shared" si="864"/>
        <v>-7.8374508091515749E-3</v>
      </c>
    </row>
    <row r="9211" spans="1:12">
      <c r="A9211">
        <v>746.94201999999996</v>
      </c>
      <c r="B9211">
        <v>91.81</v>
      </c>
      <c r="C9211">
        <v>-1.01803</v>
      </c>
      <c r="D9211">
        <v>12.01482</v>
      </c>
      <c r="E9211" s="1">
        <v>-2.3488999999999999E-2</v>
      </c>
      <c r="F9211">
        <v>0.23355999999999999</v>
      </c>
      <c r="G9211">
        <f t="shared" si="861"/>
        <v>1.2158997839999999</v>
      </c>
      <c r="H9211">
        <f t="shared" si="865"/>
        <v>-0.18981171763944182</v>
      </c>
      <c r="I9211">
        <f t="shared" si="866"/>
        <v>-2.1781665557107914E-2</v>
      </c>
      <c r="J9211">
        <f t="shared" si="862"/>
        <v>-1.6529333333329928E-3</v>
      </c>
      <c r="K9211">
        <f t="shared" si="863"/>
        <v>9.8030371809006015E-4</v>
      </c>
      <c r="L9211">
        <f t="shared" si="864"/>
        <v>-8.7082786768350826E-3</v>
      </c>
    </row>
    <row r="9212" spans="1:12">
      <c r="A9212">
        <v>747.03601000000003</v>
      </c>
      <c r="B9212">
        <v>91.82</v>
      </c>
      <c r="C9212">
        <v>-1.01718</v>
      </c>
      <c r="D9212">
        <v>12.01384</v>
      </c>
      <c r="E9212" s="1">
        <v>-2.1957999999999998E-2</v>
      </c>
      <c r="F9212">
        <v>0.23351</v>
      </c>
      <c r="G9212">
        <f t="shared" si="861"/>
        <v>1.2158006079999999</v>
      </c>
      <c r="H9212">
        <f t="shared" si="865"/>
        <v>-0.1899108936394418</v>
      </c>
      <c r="I9212">
        <f t="shared" si="866"/>
        <v>-2.1793046405930931E-2</v>
      </c>
      <c r="J9212">
        <f t="shared" si="862"/>
        <v>-2.3141066666661431E-3</v>
      </c>
      <c r="K9212">
        <f t="shared" si="863"/>
        <v>9.8021340245589127E-4</v>
      </c>
      <c r="L9212">
        <f t="shared" si="864"/>
        <v>-1.2185223408298132E-2</v>
      </c>
    </row>
    <row r="9213" spans="1:12">
      <c r="A9213">
        <v>747.14301</v>
      </c>
      <c r="B9213">
        <v>91.83</v>
      </c>
      <c r="C9213">
        <v>-1.0153099999999999</v>
      </c>
      <c r="D9213">
        <v>12.01384</v>
      </c>
      <c r="E9213" s="1">
        <v>-2.0219000000000001E-2</v>
      </c>
      <c r="F9213">
        <v>0.23346</v>
      </c>
      <c r="G9213">
        <f t="shared" si="861"/>
        <v>1.2158006079999999</v>
      </c>
      <c r="H9213">
        <f t="shared" si="865"/>
        <v>-0.1899108936394418</v>
      </c>
      <c r="I9213">
        <f t="shared" si="866"/>
        <v>-2.1793046405930931E-2</v>
      </c>
      <c r="J9213">
        <f t="shared" si="862"/>
        <v>-2.6446933333329026E-3</v>
      </c>
      <c r="K9213">
        <f t="shared" si="863"/>
        <v>9.8011060567787284E-4</v>
      </c>
      <c r="L9213">
        <f t="shared" si="864"/>
        <v>-1.3925969609484463E-2</v>
      </c>
    </row>
    <row r="9214" spans="1:12">
      <c r="A9214">
        <v>747.23602000000005</v>
      </c>
      <c r="B9214">
        <v>91.84</v>
      </c>
      <c r="C9214">
        <v>-1.01552</v>
      </c>
      <c r="D9214">
        <v>12.01383</v>
      </c>
      <c r="E9214" s="1">
        <v>-2.0077999999999999E-2</v>
      </c>
      <c r="F9214">
        <v>0.23341000000000001</v>
      </c>
      <c r="G9214">
        <f t="shared" ref="G9214:G9277" si="867">(D9214/100)*$B$16</f>
        <v>1.2157995959999999</v>
      </c>
      <c r="H9214">
        <f t="shared" si="865"/>
        <v>-0.18991190563944182</v>
      </c>
      <c r="I9214">
        <f t="shared" si="866"/>
        <v>-2.1793162537041371E-2</v>
      </c>
      <c r="J9214">
        <f t="shared" ref="J9214:J9277" si="868">SLOPE(H9206:H9214,B9206:B9214)</f>
        <v>-2.6514399999996471E-3</v>
      </c>
      <c r="K9214">
        <f t="shared" ref="K9214:K9277" si="869">1/(A9214+273.15)</f>
        <v>9.8002126685349912E-4</v>
      </c>
      <c r="L9214">
        <f t="shared" ref="L9214:L9277" si="870">-J9214/H9214</f>
        <v>-1.3961420644335755E-2</v>
      </c>
    </row>
    <row r="9215" spans="1:12">
      <c r="A9215">
        <v>747.34002999999996</v>
      </c>
      <c r="B9215">
        <v>91.85</v>
      </c>
      <c r="C9215">
        <v>-1.01522</v>
      </c>
      <c r="D9215">
        <v>12.01383</v>
      </c>
      <c r="E9215" s="1">
        <v>-2.2693999999999999E-2</v>
      </c>
      <c r="F9215">
        <v>0.23335</v>
      </c>
      <c r="G9215">
        <f t="shared" si="867"/>
        <v>1.2157995959999999</v>
      </c>
      <c r="H9215">
        <f t="shared" si="865"/>
        <v>-0.18991190563944182</v>
      </c>
      <c r="I9215">
        <f t="shared" si="866"/>
        <v>-2.1793162537041371E-2</v>
      </c>
      <c r="J9215">
        <f t="shared" si="868"/>
        <v>-2.3259133333331816E-3</v>
      </c>
      <c r="K9215">
        <f t="shared" si="869"/>
        <v>9.7992138149551543E-4</v>
      </c>
      <c r="L9215">
        <f t="shared" si="870"/>
        <v>-1.2247327651743202E-2</v>
      </c>
    </row>
    <row r="9216" spans="1:12">
      <c r="A9216">
        <v>747.44201999999996</v>
      </c>
      <c r="B9216">
        <v>91.86</v>
      </c>
      <c r="C9216">
        <v>-1.01651</v>
      </c>
      <c r="D9216">
        <v>12.01383</v>
      </c>
      <c r="E9216" s="1">
        <v>-2.6821999999999999E-2</v>
      </c>
      <c r="F9216">
        <v>0.23330000000000001</v>
      </c>
      <c r="G9216">
        <f t="shared" si="867"/>
        <v>1.2157995959999999</v>
      </c>
      <c r="H9216">
        <f t="shared" si="865"/>
        <v>-0.18991190563944182</v>
      </c>
      <c r="I9216">
        <f t="shared" si="866"/>
        <v>-2.1793162537041371E-2</v>
      </c>
      <c r="J9216">
        <f t="shared" si="868"/>
        <v>-1.6681133333333567E-3</v>
      </c>
      <c r="K9216">
        <f t="shared" si="869"/>
        <v>9.7982345580166301E-4</v>
      </c>
      <c r="L9216">
        <f t="shared" si="870"/>
        <v>-8.7836164231870819E-3</v>
      </c>
    </row>
    <row r="9217" spans="1:12">
      <c r="A9217">
        <v>747.53197999999998</v>
      </c>
      <c r="B9217">
        <v>91.87</v>
      </c>
      <c r="C9217">
        <v>-1.01831</v>
      </c>
      <c r="D9217">
        <v>12.012840000000001</v>
      </c>
      <c r="E9217" s="1">
        <v>-2.9465000000000002E-2</v>
      </c>
      <c r="F9217">
        <v>0.23325000000000001</v>
      </c>
      <c r="G9217">
        <f t="shared" si="867"/>
        <v>1.2156994080000001</v>
      </c>
      <c r="H9217">
        <f t="shared" si="865"/>
        <v>-0.1900120936394416</v>
      </c>
      <c r="I9217">
        <f t="shared" si="866"/>
        <v>-2.1804659516974804E-2</v>
      </c>
      <c r="J9217">
        <f t="shared" si="868"/>
        <v>-2.1724266666652658E-3</v>
      </c>
      <c r="K9217">
        <f t="shared" si="869"/>
        <v>9.7973709695550813E-4</v>
      </c>
      <c r="L9217">
        <f t="shared" si="870"/>
        <v>-1.1433096836391713E-2</v>
      </c>
    </row>
    <row r="9218" spans="1:12">
      <c r="A9218">
        <v>747.64398000000006</v>
      </c>
      <c r="B9218">
        <v>91.88</v>
      </c>
      <c r="C9218">
        <v>-1.0159100000000001</v>
      </c>
      <c r="D9218">
        <v>12.012840000000001</v>
      </c>
      <c r="E9218" s="1">
        <v>-2.9679000000000001E-2</v>
      </c>
      <c r="F9218">
        <v>0.23319999999999999</v>
      </c>
      <c r="G9218">
        <f t="shared" si="867"/>
        <v>1.2156994080000001</v>
      </c>
      <c r="H9218">
        <f t="shared" si="865"/>
        <v>-0.1900120936394416</v>
      </c>
      <c r="I9218">
        <f t="shared" si="866"/>
        <v>-2.1804659516974804E-2</v>
      </c>
      <c r="J9218">
        <f t="shared" si="868"/>
        <v>-2.3427799999974903E-3</v>
      </c>
      <c r="K9218">
        <f t="shared" si="869"/>
        <v>9.7962960165576198E-4</v>
      </c>
      <c r="L9218">
        <f t="shared" si="870"/>
        <v>-1.232963626222152E-2</v>
      </c>
    </row>
    <row r="9219" spans="1:12">
      <c r="A9219">
        <v>747.73401000000001</v>
      </c>
      <c r="B9219">
        <v>91.89</v>
      </c>
      <c r="C9219">
        <v>-1.0145299999999999</v>
      </c>
      <c r="D9219">
        <v>12.01186</v>
      </c>
      <c r="E9219" s="1">
        <v>-2.8833999999999999E-2</v>
      </c>
      <c r="F9219">
        <v>0.23315</v>
      </c>
      <c r="G9219">
        <f t="shared" si="867"/>
        <v>1.2156002319999999</v>
      </c>
      <c r="H9219">
        <f t="shared" si="865"/>
        <v>-0.1901112696394418</v>
      </c>
      <c r="I9219">
        <f t="shared" si="866"/>
        <v>-2.1816040365797842E-2</v>
      </c>
      <c r="J9219">
        <f t="shared" si="868"/>
        <v>-2.8403466666648328E-3</v>
      </c>
      <c r="K9219">
        <f t="shared" si="869"/>
        <v>9.7954320981087748E-4</v>
      </c>
      <c r="L9219">
        <f t="shared" si="870"/>
        <v>-1.4940443415331095E-2</v>
      </c>
    </row>
    <row r="9220" spans="1:12">
      <c r="A9220">
        <v>747.83801000000005</v>
      </c>
      <c r="B9220">
        <v>91.9</v>
      </c>
      <c r="C9220">
        <v>-1.01529</v>
      </c>
      <c r="D9220">
        <v>12.012840000000001</v>
      </c>
      <c r="E9220" s="1">
        <v>-2.9208999999999999E-2</v>
      </c>
      <c r="F9220">
        <v>0.2331</v>
      </c>
      <c r="G9220">
        <f t="shared" si="867"/>
        <v>1.2156994080000001</v>
      </c>
      <c r="H9220">
        <f t="shared" si="865"/>
        <v>-0.1900120936394416</v>
      </c>
      <c r="I9220">
        <f t="shared" si="866"/>
        <v>-2.1804659516974804E-2</v>
      </c>
      <c r="J9220">
        <f t="shared" si="868"/>
        <v>-2.1774866666640397E-3</v>
      </c>
      <c r="K9220">
        <f t="shared" si="869"/>
        <v>9.7944343146595821E-4</v>
      </c>
      <c r="L9220">
        <f t="shared" si="870"/>
        <v>-1.1459726720320973E-2</v>
      </c>
    </row>
    <row r="9221" spans="1:12">
      <c r="A9221">
        <v>747.93499999999995</v>
      </c>
      <c r="B9221">
        <v>91.91</v>
      </c>
      <c r="C9221">
        <v>-1.0160400000000001</v>
      </c>
      <c r="D9221">
        <v>12.011850000000001</v>
      </c>
      <c r="E9221" s="1">
        <v>-3.1279000000000001E-2</v>
      </c>
      <c r="F9221">
        <v>0.23305000000000001</v>
      </c>
      <c r="G9221">
        <f t="shared" si="867"/>
        <v>1.2155992199999999</v>
      </c>
      <c r="H9221">
        <f t="shared" si="865"/>
        <v>-0.19011228163944183</v>
      </c>
      <c r="I9221">
        <f t="shared" si="866"/>
        <v>-2.1816156496908285E-2</v>
      </c>
      <c r="J9221">
        <f t="shared" si="868"/>
        <v>-2.6750533333319022E-3</v>
      </c>
      <c r="K9221">
        <f t="shared" si="869"/>
        <v>9.7935039688174831E-4</v>
      </c>
      <c r="L9221">
        <f t="shared" si="870"/>
        <v>-1.4070912779876498E-2</v>
      </c>
    </row>
    <row r="9222" spans="1:12">
      <c r="A9222">
        <v>748.03399999999999</v>
      </c>
      <c r="B9222">
        <v>91.92</v>
      </c>
      <c r="C9222">
        <v>-1.01468</v>
      </c>
      <c r="D9222">
        <v>12.011850000000001</v>
      </c>
      <c r="E9222" s="1">
        <v>-3.3154000000000003E-2</v>
      </c>
      <c r="F9222">
        <v>0.23299</v>
      </c>
      <c r="G9222">
        <f t="shared" si="867"/>
        <v>1.2155992199999999</v>
      </c>
      <c r="H9222">
        <f t="shared" si="865"/>
        <v>-0.19011228163944183</v>
      </c>
      <c r="I9222">
        <f t="shared" si="866"/>
        <v>-2.1816156496908285E-2</v>
      </c>
      <c r="J9222">
        <f t="shared" si="868"/>
        <v>-2.8369733333329038E-3</v>
      </c>
      <c r="K9222">
        <f t="shared" si="869"/>
        <v>9.7925545249435953E-4</v>
      </c>
      <c r="L9222">
        <f t="shared" si="870"/>
        <v>-1.4922619984717118E-2</v>
      </c>
    </row>
    <row r="9223" spans="1:12">
      <c r="A9223">
        <v>748.13598999999999</v>
      </c>
      <c r="B9223">
        <v>91.93</v>
      </c>
      <c r="C9223">
        <v>-1.01491</v>
      </c>
      <c r="D9223">
        <v>12.010859999999999</v>
      </c>
      <c r="E9223" s="1">
        <v>-3.3161999999999997E-2</v>
      </c>
      <c r="F9223">
        <v>0.23294000000000001</v>
      </c>
      <c r="G9223">
        <f t="shared" si="867"/>
        <v>1.2154990319999999</v>
      </c>
      <c r="H9223">
        <f t="shared" si="865"/>
        <v>-0.19021246963944183</v>
      </c>
      <c r="I9223">
        <f t="shared" si="866"/>
        <v>-2.1827653476841742E-2</v>
      </c>
      <c r="J9223">
        <f t="shared" si="868"/>
        <v>-3.3396000000004899E-3</v>
      </c>
      <c r="K9223">
        <f t="shared" si="869"/>
        <v>9.7915765984413444E-4</v>
      </c>
      <c r="L9223">
        <f t="shared" si="870"/>
        <v>-1.7557208559096493E-2</v>
      </c>
    </row>
    <row r="9224" spans="1:12">
      <c r="A9224">
        <v>748.245</v>
      </c>
      <c r="B9224">
        <v>91.94</v>
      </c>
      <c r="C9224">
        <v>-1.0146200000000001</v>
      </c>
      <c r="D9224">
        <v>12.010859999999999</v>
      </c>
      <c r="E9224" s="1">
        <v>-3.0057E-2</v>
      </c>
      <c r="F9224">
        <v>0.23288</v>
      </c>
      <c r="G9224">
        <f t="shared" si="867"/>
        <v>1.2154990319999999</v>
      </c>
      <c r="H9224">
        <f t="shared" si="865"/>
        <v>-0.19021246963944183</v>
      </c>
      <c r="I9224">
        <f t="shared" si="866"/>
        <v>-2.1827653476841742E-2</v>
      </c>
      <c r="J9224">
        <f t="shared" si="868"/>
        <v>-3.3412866666685422E-3</v>
      </c>
      <c r="K9224">
        <f t="shared" si="869"/>
        <v>9.7905315769119682E-4</v>
      </c>
      <c r="L9224">
        <f t="shared" si="870"/>
        <v>-1.7566075836153824E-2</v>
      </c>
    </row>
    <row r="9225" spans="1:12">
      <c r="A9225">
        <v>748.34496999999999</v>
      </c>
      <c r="B9225">
        <v>91.95</v>
      </c>
      <c r="C9225">
        <v>-1.01485</v>
      </c>
      <c r="D9225">
        <v>12.010859999999999</v>
      </c>
      <c r="E9225" s="1">
        <v>-2.4239E-2</v>
      </c>
      <c r="F9225">
        <v>0.23283000000000001</v>
      </c>
      <c r="G9225">
        <f t="shared" si="867"/>
        <v>1.2154990319999999</v>
      </c>
      <c r="H9225">
        <f t="shared" si="865"/>
        <v>-0.19021246963944183</v>
      </c>
      <c r="I9225">
        <f t="shared" si="866"/>
        <v>-2.1827653476841742E-2</v>
      </c>
      <c r="J9225">
        <f t="shared" si="868"/>
        <v>-2.8420333333363471E-3</v>
      </c>
      <c r="K9225">
        <f t="shared" si="869"/>
        <v>9.7895734131710904E-4</v>
      </c>
      <c r="L9225">
        <f t="shared" si="870"/>
        <v>-1.4941361829345769E-2</v>
      </c>
    </row>
    <row r="9226" spans="1:12">
      <c r="A9226">
        <v>748.43597</v>
      </c>
      <c r="B9226">
        <v>91.96</v>
      </c>
      <c r="C9226">
        <v>-1.0166500000000001</v>
      </c>
      <c r="D9226">
        <v>12.009880000000001</v>
      </c>
      <c r="E9226" s="1">
        <v>-1.7815000000000001E-2</v>
      </c>
      <c r="F9226">
        <v>0.23277999999999999</v>
      </c>
      <c r="G9226">
        <f t="shared" si="867"/>
        <v>1.2153998559999999</v>
      </c>
      <c r="H9226">
        <f t="shared" si="865"/>
        <v>-0.19031164563944181</v>
      </c>
      <c r="I9226">
        <f t="shared" si="866"/>
        <v>-2.1839034325664756E-2</v>
      </c>
      <c r="J9226">
        <f t="shared" si="868"/>
        <v>-3.3379133333355051E-3</v>
      </c>
      <c r="K9226">
        <f t="shared" si="869"/>
        <v>9.7887013855525056E-4</v>
      </c>
      <c r="L9226">
        <f t="shared" si="870"/>
        <v>-1.7539196417119981E-2</v>
      </c>
    </row>
    <row r="9227" spans="1:12">
      <c r="A9227">
        <v>748.54102</v>
      </c>
      <c r="B9227">
        <v>91.97</v>
      </c>
      <c r="C9227">
        <v>-1.0137</v>
      </c>
      <c r="D9227">
        <v>12.009880000000001</v>
      </c>
      <c r="E9227" s="1">
        <v>-1.2791E-2</v>
      </c>
      <c r="F9227">
        <v>0.23272999999999999</v>
      </c>
      <c r="G9227">
        <f t="shared" si="867"/>
        <v>1.2153998559999999</v>
      </c>
      <c r="H9227">
        <f t="shared" si="865"/>
        <v>-0.19031164563944181</v>
      </c>
      <c r="I9227">
        <f t="shared" si="866"/>
        <v>-2.1839034325664756E-2</v>
      </c>
      <c r="J9227">
        <f t="shared" si="868"/>
        <v>-3.3345400000011449E-3</v>
      </c>
      <c r="K9227">
        <f t="shared" si="869"/>
        <v>9.7876949138693613E-4</v>
      </c>
      <c r="L9227">
        <f t="shared" si="870"/>
        <v>-1.7521471104919428E-2</v>
      </c>
    </row>
    <row r="9228" spans="1:12">
      <c r="A9228">
        <v>748.63396999999998</v>
      </c>
      <c r="B9228">
        <v>91.98</v>
      </c>
      <c r="C9228">
        <v>-1.0160400000000001</v>
      </c>
      <c r="D9228">
        <v>12.010870000000001</v>
      </c>
      <c r="E9228" s="1">
        <v>-1.0114E-2</v>
      </c>
      <c r="F9228">
        <v>0.23268</v>
      </c>
      <c r="G9228">
        <f t="shared" si="867"/>
        <v>1.2155000440000001</v>
      </c>
      <c r="H9228">
        <f t="shared" si="865"/>
        <v>-0.19021145763944158</v>
      </c>
      <c r="I9228">
        <f t="shared" si="866"/>
        <v>-2.1827537345731274E-2</v>
      </c>
      <c r="J9228">
        <f t="shared" si="868"/>
        <v>-2.9904599999996391E-3</v>
      </c>
      <c r="K9228">
        <f t="shared" si="869"/>
        <v>9.7868045434300571E-4</v>
      </c>
      <c r="L9228">
        <f t="shared" si="870"/>
        <v>-1.5721765855284356E-2</v>
      </c>
    </row>
    <row r="9229" spans="1:12">
      <c r="A9229">
        <v>748.73499000000004</v>
      </c>
      <c r="B9229">
        <v>91.99</v>
      </c>
      <c r="C9229">
        <v>-1.0167999999999999</v>
      </c>
      <c r="D9229">
        <v>12.009880000000001</v>
      </c>
      <c r="E9229" s="1">
        <v>-9.8662000000000003E-3</v>
      </c>
      <c r="F9229">
        <v>0.23263</v>
      </c>
      <c r="G9229">
        <f t="shared" si="867"/>
        <v>1.2153998559999999</v>
      </c>
      <c r="H9229">
        <f t="shared" si="865"/>
        <v>-0.19031164563944181</v>
      </c>
      <c r="I9229">
        <f t="shared" si="866"/>
        <v>-2.1839034325664756E-2</v>
      </c>
      <c r="J9229">
        <f t="shared" si="868"/>
        <v>-2.3208533333318538E-3</v>
      </c>
      <c r="K9229">
        <f t="shared" si="869"/>
        <v>9.7858370539330463E-4</v>
      </c>
      <c r="L9229">
        <f t="shared" si="870"/>
        <v>-1.2195014790260741E-2</v>
      </c>
    </row>
    <row r="9230" spans="1:12">
      <c r="A9230">
        <v>748.83398</v>
      </c>
      <c r="B9230">
        <v>92</v>
      </c>
      <c r="C9230">
        <v>-1.01596</v>
      </c>
      <c r="D9230">
        <v>12.009880000000001</v>
      </c>
      <c r="E9230" s="1">
        <v>-1.1304E-2</v>
      </c>
      <c r="F9230">
        <v>0.23258000000000001</v>
      </c>
      <c r="G9230">
        <f t="shared" si="867"/>
        <v>1.2153998559999999</v>
      </c>
      <c r="H9230">
        <f t="shared" si="865"/>
        <v>-0.19031164563944181</v>
      </c>
      <c r="I9230">
        <f t="shared" si="866"/>
        <v>-2.1839034325664756E-2</v>
      </c>
      <c r="J9230">
        <f t="shared" si="868"/>
        <v>-1.9868933333322273E-3</v>
      </c>
      <c r="K9230">
        <f t="shared" si="869"/>
        <v>9.7848891917072913E-4</v>
      </c>
      <c r="L9230">
        <f t="shared" si="870"/>
        <v>-1.0440208882942089E-2</v>
      </c>
    </row>
    <row r="9231" spans="1:12">
      <c r="A9231">
        <v>748.93597</v>
      </c>
      <c r="B9231">
        <v>92.01</v>
      </c>
      <c r="C9231">
        <v>-1.0167200000000001</v>
      </c>
      <c r="D9231">
        <v>12.009880000000001</v>
      </c>
      <c r="E9231" s="1">
        <v>-1.2961E-2</v>
      </c>
      <c r="F9231">
        <v>0.23252</v>
      </c>
      <c r="G9231">
        <f t="shared" si="867"/>
        <v>1.2153998559999999</v>
      </c>
      <c r="H9231">
        <f t="shared" si="865"/>
        <v>-0.19031164563944181</v>
      </c>
      <c r="I9231">
        <f t="shared" si="866"/>
        <v>-2.1839034325664756E-2</v>
      </c>
      <c r="J9231">
        <f t="shared" si="868"/>
        <v>-1.3206599999991732E-3</v>
      </c>
      <c r="K9231">
        <f t="shared" si="869"/>
        <v>9.7839127955156257E-4</v>
      </c>
      <c r="L9231">
        <f t="shared" si="870"/>
        <v>-6.9394597243999049E-3</v>
      </c>
    </row>
    <row r="9232" spans="1:12">
      <c r="A9232">
        <v>749.03301999999996</v>
      </c>
      <c r="B9232">
        <v>92.02</v>
      </c>
      <c r="C9232">
        <v>-1.0148200000000001</v>
      </c>
      <c r="D9232">
        <v>12.009880000000001</v>
      </c>
      <c r="E9232" s="1">
        <v>-1.3283E-2</v>
      </c>
      <c r="F9232">
        <v>0.23247000000000001</v>
      </c>
      <c r="G9232">
        <f t="shared" si="867"/>
        <v>1.2153998559999999</v>
      </c>
      <c r="H9232">
        <f t="shared" si="865"/>
        <v>-0.19031164563944181</v>
      </c>
      <c r="I9232">
        <f t="shared" si="866"/>
        <v>-2.1839034325664756E-2</v>
      </c>
      <c r="J9232">
        <f t="shared" si="868"/>
        <v>-1.1570533333329373E-3</v>
      </c>
      <c r="K9232">
        <f t="shared" si="869"/>
        <v>9.7829838730837076E-4</v>
      </c>
      <c r="L9232">
        <f t="shared" si="870"/>
        <v>-6.079782082937019E-3</v>
      </c>
    </row>
    <row r="9233" spans="1:12">
      <c r="A9233">
        <v>749.13300000000004</v>
      </c>
      <c r="B9233">
        <v>92.03</v>
      </c>
      <c r="C9233">
        <v>-1.0145200000000001</v>
      </c>
      <c r="D9233">
        <v>12.009880000000001</v>
      </c>
      <c r="E9233" s="1">
        <v>-1.0905E-2</v>
      </c>
      <c r="F9233">
        <v>0.23241999999999999</v>
      </c>
      <c r="G9233">
        <f t="shared" si="867"/>
        <v>1.2153998559999999</v>
      </c>
      <c r="H9233">
        <f t="shared" si="865"/>
        <v>-0.19031164563944181</v>
      </c>
      <c r="I9233">
        <f t="shared" si="866"/>
        <v>-2.1839034325664756E-2</v>
      </c>
      <c r="J9233">
        <f t="shared" si="868"/>
        <v>-8.2815333333341316E-4</v>
      </c>
      <c r="K9233">
        <f t="shared" si="869"/>
        <v>9.7820270903458241E-4</v>
      </c>
      <c r="L9233">
        <f t="shared" si="870"/>
        <v>-4.3515641439116409E-3</v>
      </c>
    </row>
    <row r="9234" spans="1:12">
      <c r="A9234">
        <v>749.23797999999999</v>
      </c>
      <c r="B9234">
        <v>92.04</v>
      </c>
      <c r="C9234">
        <v>-1.0174099999999999</v>
      </c>
      <c r="D9234">
        <v>12.008889999999999</v>
      </c>
      <c r="E9234" s="1">
        <v>-5.7683999999999999E-3</v>
      </c>
      <c r="F9234">
        <v>0.23236999999999999</v>
      </c>
      <c r="G9234">
        <f t="shared" si="867"/>
        <v>1.2152996679999999</v>
      </c>
      <c r="H9234">
        <f t="shared" si="865"/>
        <v>-0.19041183363944181</v>
      </c>
      <c r="I9234">
        <f t="shared" si="866"/>
        <v>-2.1850531305598213E-2</v>
      </c>
      <c r="J9234">
        <f t="shared" si="868"/>
        <v>-1.0018800000006177E-3</v>
      </c>
      <c r="K9234">
        <f t="shared" si="869"/>
        <v>9.781022660301621E-4</v>
      </c>
      <c r="L9234">
        <f t="shared" si="870"/>
        <v>-5.2616477707879642E-3</v>
      </c>
    </row>
    <row r="9235" spans="1:12">
      <c r="A9235">
        <v>749.33600000000001</v>
      </c>
      <c r="B9235">
        <v>92.05</v>
      </c>
      <c r="C9235">
        <v>-1.0139199999999999</v>
      </c>
      <c r="D9235">
        <v>12.008889999999999</v>
      </c>
      <c r="E9235" s="1">
        <v>-8.6928000000000005E-4</v>
      </c>
      <c r="F9235">
        <v>0.23232</v>
      </c>
      <c r="G9235">
        <f t="shared" si="867"/>
        <v>1.2152996679999999</v>
      </c>
      <c r="H9235">
        <f t="shared" si="865"/>
        <v>-0.19041183363944181</v>
      </c>
      <c r="I9235">
        <f t="shared" si="866"/>
        <v>-2.1850531305598213E-2</v>
      </c>
      <c r="J9235">
        <f t="shared" si="868"/>
        <v>-1.6698000000010644E-3</v>
      </c>
      <c r="K9235">
        <f t="shared" si="869"/>
        <v>9.7800850084988939E-4</v>
      </c>
      <c r="L9235">
        <f t="shared" si="870"/>
        <v>-8.7694129513134576E-3</v>
      </c>
    </row>
    <row r="9236" spans="1:12">
      <c r="A9236">
        <v>749.44</v>
      </c>
      <c r="B9236">
        <v>92.06</v>
      </c>
      <c r="C9236">
        <v>-1.01468</v>
      </c>
      <c r="D9236">
        <v>12.009880000000001</v>
      </c>
      <c r="E9236" s="1">
        <v>-1.7268000000000001E-4</v>
      </c>
      <c r="F9236">
        <v>0.23225999999999999</v>
      </c>
      <c r="G9236">
        <f t="shared" si="867"/>
        <v>1.2153998559999999</v>
      </c>
      <c r="H9236">
        <f t="shared" si="865"/>
        <v>-0.19031164563944181</v>
      </c>
      <c r="I9236">
        <f t="shared" si="866"/>
        <v>-2.1839034325664756E-2</v>
      </c>
      <c r="J9236">
        <f t="shared" si="868"/>
        <v>-1.5028200000014311E-3</v>
      </c>
      <c r="K9236">
        <f t="shared" si="869"/>
        <v>9.779090349015735E-4</v>
      </c>
      <c r="L9236">
        <f t="shared" si="870"/>
        <v>-7.8966265829502856E-3</v>
      </c>
    </row>
    <row r="9237" spans="1:12">
      <c r="A9237">
        <v>749.53301999999996</v>
      </c>
      <c r="B9237">
        <v>92.07</v>
      </c>
      <c r="C9237">
        <v>-1.0148999999999999</v>
      </c>
      <c r="D9237">
        <v>12.009880000000001</v>
      </c>
      <c r="E9237" s="1">
        <v>-4.5466999999999999E-3</v>
      </c>
      <c r="F9237">
        <v>0.23221</v>
      </c>
      <c r="G9237">
        <f t="shared" si="867"/>
        <v>1.2153998559999999</v>
      </c>
      <c r="H9237">
        <f t="shared" si="865"/>
        <v>-0.19031164563944181</v>
      </c>
      <c r="I9237">
        <f t="shared" si="866"/>
        <v>-2.1839034325664756E-2</v>
      </c>
      <c r="J9237">
        <f t="shared" si="868"/>
        <v>-5.0094000000008659E-4</v>
      </c>
      <c r="K9237">
        <f t="shared" si="869"/>
        <v>9.7782008740107955E-4</v>
      </c>
      <c r="L9237">
        <f t="shared" si="870"/>
        <v>-2.6322088609813769E-3</v>
      </c>
    </row>
    <row r="9238" spans="1:12">
      <c r="A9238">
        <v>749.63500999999997</v>
      </c>
      <c r="B9238">
        <v>92.08</v>
      </c>
      <c r="C9238">
        <v>-1.0183199999999999</v>
      </c>
      <c r="D9238">
        <v>12.009880000000001</v>
      </c>
      <c r="E9238" s="1">
        <v>-1.0917E-2</v>
      </c>
      <c r="F9238">
        <v>0.23216000000000001</v>
      </c>
      <c r="G9238">
        <f t="shared" si="867"/>
        <v>1.2153998559999999</v>
      </c>
      <c r="H9238">
        <f t="shared" si="865"/>
        <v>-0.19031164563944181</v>
      </c>
      <c r="I9238">
        <f t="shared" si="866"/>
        <v>-2.1839034325664756E-2</v>
      </c>
      <c r="J9238">
        <f t="shared" si="868"/>
        <v>-1.6698000000007991E-4</v>
      </c>
      <c r="K9238">
        <f t="shared" si="869"/>
        <v>9.7772258120990647E-4</v>
      </c>
      <c r="L9238">
        <f t="shared" si="870"/>
        <v>-8.7740295366072732E-4</v>
      </c>
    </row>
    <row r="9239" spans="1:12">
      <c r="A9239">
        <v>749.73901000000001</v>
      </c>
      <c r="B9239">
        <v>92.09</v>
      </c>
      <c r="C9239">
        <v>-1.0190900000000001</v>
      </c>
      <c r="D9239">
        <v>12.008889999999999</v>
      </c>
      <c r="E9239" s="1">
        <v>-1.4529E-2</v>
      </c>
      <c r="F9239">
        <v>0.23211000000000001</v>
      </c>
      <c r="G9239">
        <f t="shared" si="867"/>
        <v>1.2152996679999999</v>
      </c>
      <c r="H9239">
        <f t="shared" si="865"/>
        <v>-0.19041183363944181</v>
      </c>
      <c r="I9239">
        <f t="shared" si="866"/>
        <v>-2.1850531305598213E-2</v>
      </c>
      <c r="J9239">
        <f t="shared" si="868"/>
        <v>-5.0094000000013657E-4</v>
      </c>
      <c r="K9239">
        <f t="shared" si="869"/>
        <v>9.7762317340764084E-4</v>
      </c>
      <c r="L9239">
        <f t="shared" si="870"/>
        <v>-2.6308238853930774E-3</v>
      </c>
    </row>
    <row r="9240" spans="1:12">
      <c r="A9240">
        <v>749.84302000000002</v>
      </c>
      <c r="B9240">
        <v>92.1</v>
      </c>
      <c r="C9240">
        <v>-1.01454</v>
      </c>
      <c r="D9240">
        <v>12.008889999999999</v>
      </c>
      <c r="E9240" s="1">
        <v>-1.3657000000000001E-2</v>
      </c>
      <c r="F9240">
        <v>0.23205000000000001</v>
      </c>
      <c r="G9240">
        <f t="shared" si="867"/>
        <v>1.2152996679999999</v>
      </c>
      <c r="H9240">
        <f t="shared" si="865"/>
        <v>-0.19041183363944181</v>
      </c>
      <c r="I9240">
        <f t="shared" si="866"/>
        <v>-2.1850531305598213E-2</v>
      </c>
      <c r="J9240">
        <f t="shared" si="868"/>
        <v>-6.6792000000012925E-4</v>
      </c>
      <c r="K9240">
        <f t="shared" si="869"/>
        <v>9.7752377626193375E-4</v>
      </c>
      <c r="L9240">
        <f t="shared" si="870"/>
        <v>-3.5077651805238259E-3</v>
      </c>
    </row>
    <row r="9241" spans="1:12">
      <c r="A9241">
        <v>749.95099000000005</v>
      </c>
      <c r="B9241">
        <v>92.11</v>
      </c>
      <c r="C9241">
        <v>-1.01745</v>
      </c>
      <c r="D9241">
        <v>12.008889999999999</v>
      </c>
      <c r="E9241" s="1">
        <v>-1.0255E-2</v>
      </c>
      <c r="F9241">
        <v>0.23199</v>
      </c>
      <c r="G9241">
        <f t="shared" si="867"/>
        <v>1.2152996679999999</v>
      </c>
      <c r="H9241">
        <f t="shared" si="865"/>
        <v>-0.19041183363944181</v>
      </c>
      <c r="I9241">
        <f t="shared" si="866"/>
        <v>-2.1850531305598213E-2</v>
      </c>
      <c r="J9241">
        <f t="shared" si="868"/>
        <v>-6.6792000000013467E-4</v>
      </c>
      <c r="K9241">
        <f t="shared" si="869"/>
        <v>9.7742061612119042E-4</v>
      </c>
      <c r="L9241">
        <f t="shared" si="870"/>
        <v>-3.507765180523854E-3</v>
      </c>
    </row>
    <row r="9242" spans="1:12">
      <c r="A9242">
        <v>750.03698999999995</v>
      </c>
      <c r="B9242">
        <v>92.12</v>
      </c>
      <c r="C9242">
        <v>-1.01658</v>
      </c>
      <c r="D9242">
        <v>12.008889999999999</v>
      </c>
      <c r="E9242" s="1">
        <v>-7.3714999999999996E-3</v>
      </c>
      <c r="F9242">
        <v>0.23194999999999999</v>
      </c>
      <c r="G9242">
        <f t="shared" si="867"/>
        <v>1.2152996679999999</v>
      </c>
      <c r="H9242">
        <f t="shared" si="865"/>
        <v>-0.19041183363944181</v>
      </c>
      <c r="I9242">
        <f t="shared" si="866"/>
        <v>-2.1850531305598213E-2</v>
      </c>
      <c r="J9242">
        <f t="shared" si="868"/>
        <v>-5.0094000000011282E-4</v>
      </c>
      <c r="K9242">
        <f t="shared" si="869"/>
        <v>9.7733846283561522E-4</v>
      </c>
      <c r="L9242">
        <f t="shared" si="870"/>
        <v>-2.6308238853929525E-3</v>
      </c>
    </row>
    <row r="9243" spans="1:12">
      <c r="A9243">
        <v>750.13702000000001</v>
      </c>
      <c r="B9243">
        <v>92.13</v>
      </c>
      <c r="C9243">
        <v>-1.0157400000000001</v>
      </c>
      <c r="D9243">
        <v>12.008889999999999</v>
      </c>
      <c r="E9243" s="1">
        <v>-6.5354000000000002E-3</v>
      </c>
      <c r="F9243">
        <v>0.2319</v>
      </c>
      <c r="G9243">
        <f t="shared" si="867"/>
        <v>1.2152996679999999</v>
      </c>
      <c r="H9243">
        <f t="shared" si="865"/>
        <v>-0.19041183363944181</v>
      </c>
      <c r="I9243">
        <f t="shared" si="866"/>
        <v>-2.1850531305598213E-2</v>
      </c>
      <c r="J9243">
        <f t="shared" si="868"/>
        <v>-1.0018800000000201E-3</v>
      </c>
      <c r="K9243">
        <f t="shared" si="869"/>
        <v>9.7724292447294017E-4</v>
      </c>
      <c r="L9243">
        <f t="shared" si="870"/>
        <v>-5.2616477707848261E-3</v>
      </c>
    </row>
    <row r="9244" spans="1:12">
      <c r="A9244">
        <v>750.23199</v>
      </c>
      <c r="B9244">
        <v>92.14</v>
      </c>
      <c r="C9244">
        <v>-1.0191600000000001</v>
      </c>
      <c r="D9244">
        <v>12.008889999999999</v>
      </c>
      <c r="E9244" s="1">
        <v>-5.9461999999999996E-3</v>
      </c>
      <c r="F9244">
        <v>0.23185</v>
      </c>
      <c r="G9244">
        <f t="shared" si="867"/>
        <v>1.2152996679999999</v>
      </c>
      <c r="H9244">
        <f t="shared" si="865"/>
        <v>-0.19041183363944181</v>
      </c>
      <c r="I9244">
        <f t="shared" si="866"/>
        <v>-2.1850531305598213E-2</v>
      </c>
      <c r="J9244">
        <f t="shared" si="868"/>
        <v>-1.5028200000000301E-3</v>
      </c>
      <c r="K9244">
        <f t="shared" si="869"/>
        <v>9.7715223618504376E-4</v>
      </c>
      <c r="L9244">
        <f t="shared" si="870"/>
        <v>-7.8924716561772391E-3</v>
      </c>
    </row>
    <row r="9245" spans="1:12">
      <c r="A9245">
        <v>750.34398999999996</v>
      </c>
      <c r="B9245">
        <v>92.15</v>
      </c>
      <c r="C9245">
        <v>-1.0178199999999999</v>
      </c>
      <c r="D9245">
        <v>12.008889999999999</v>
      </c>
      <c r="E9245" s="1">
        <v>-3.7483E-3</v>
      </c>
      <c r="F9245">
        <v>0.23179</v>
      </c>
      <c r="G9245">
        <f t="shared" si="867"/>
        <v>1.2152996679999999</v>
      </c>
      <c r="H9245">
        <f t="shared" si="865"/>
        <v>-0.19041183363944181</v>
      </c>
      <c r="I9245">
        <f t="shared" si="866"/>
        <v>-2.1850531305598213E-2</v>
      </c>
      <c r="J9245">
        <f t="shared" si="868"/>
        <v>-1.1688599999999361E-3</v>
      </c>
      <c r="K9245">
        <f t="shared" si="869"/>
        <v>9.7704530732027075E-4</v>
      </c>
      <c r="L9245">
        <f t="shared" si="870"/>
        <v>-6.1385890659151716E-3</v>
      </c>
    </row>
    <row r="9246" spans="1:12">
      <c r="A9246">
        <v>750.42902000000004</v>
      </c>
      <c r="B9246">
        <v>92.16</v>
      </c>
      <c r="C9246">
        <v>-1.0158799999999999</v>
      </c>
      <c r="D9246">
        <v>12.007899999999999</v>
      </c>
      <c r="E9246" s="1">
        <v>-5.0257999999999999E-5</v>
      </c>
      <c r="F9246">
        <v>0.23174</v>
      </c>
      <c r="G9246">
        <f t="shared" si="867"/>
        <v>1.2151994799999999</v>
      </c>
      <c r="H9246">
        <f t="shared" si="865"/>
        <v>-0.19051202163944181</v>
      </c>
      <c r="I9246">
        <f t="shared" si="866"/>
        <v>-2.186202828553167E-2</v>
      </c>
      <c r="J9246">
        <f t="shared" si="868"/>
        <v>-1.335839999999948E-3</v>
      </c>
      <c r="K9246">
        <f t="shared" si="869"/>
        <v>9.7696414293446535E-4</v>
      </c>
      <c r="L9246">
        <f t="shared" si="870"/>
        <v>-7.0118409773012895E-3</v>
      </c>
    </row>
    <row r="9247" spans="1:12">
      <c r="A9247">
        <v>750.54199000000006</v>
      </c>
      <c r="B9247">
        <v>92.17</v>
      </c>
      <c r="C9247">
        <v>-1.0187999999999999</v>
      </c>
      <c r="D9247">
        <v>12.008889999999999</v>
      </c>
      <c r="E9247" s="1">
        <v>3.2965E-3</v>
      </c>
      <c r="F9247">
        <v>0.23169000000000001</v>
      </c>
      <c r="G9247">
        <f t="shared" si="867"/>
        <v>1.2152996679999999</v>
      </c>
      <c r="H9247">
        <f t="shared" ref="H9247:H9310" si="871">G9247-G$27-E$27</f>
        <v>-0.19041183363944181</v>
      </c>
      <c r="I9247">
        <f t="shared" ref="I9247:I9310" si="872">H9247/(G$30-G$27-E$27)</f>
        <v>-2.1850531305598213E-2</v>
      </c>
      <c r="J9247">
        <f t="shared" si="868"/>
        <v>-5.0093999999993089E-4</v>
      </c>
      <c r="K9247">
        <f t="shared" si="869"/>
        <v>9.7685632960750222E-4</v>
      </c>
      <c r="L9247">
        <f t="shared" si="870"/>
        <v>-2.6308238853919971E-3</v>
      </c>
    </row>
    <row r="9248" spans="1:12">
      <c r="A9248">
        <v>750.64098999999999</v>
      </c>
      <c r="B9248">
        <v>92.18</v>
      </c>
      <c r="C9248">
        <v>-1.01583</v>
      </c>
      <c r="D9248">
        <v>12.008889999999999</v>
      </c>
      <c r="E9248" s="1">
        <v>4.2393999999999999E-3</v>
      </c>
      <c r="F9248">
        <v>0.23163</v>
      </c>
      <c r="G9248">
        <f t="shared" si="867"/>
        <v>1.2152996679999999</v>
      </c>
      <c r="H9248">
        <f t="shared" si="871"/>
        <v>-0.19041183363944181</v>
      </c>
      <c r="I9248">
        <f t="shared" si="872"/>
        <v>-2.1850531305598213E-2</v>
      </c>
      <c r="J9248">
        <f t="shared" si="868"/>
        <v>-3.3395999999988015E-4</v>
      </c>
      <c r="K9248">
        <f t="shared" si="869"/>
        <v>9.767618681621724E-4</v>
      </c>
      <c r="L9248">
        <f t="shared" si="870"/>
        <v>-1.7538825902609441E-3</v>
      </c>
    </row>
    <row r="9249" spans="1:12">
      <c r="A9249">
        <v>750.74103000000002</v>
      </c>
      <c r="B9249">
        <v>92.19</v>
      </c>
      <c r="C9249">
        <v>-1.0171300000000001</v>
      </c>
      <c r="D9249">
        <v>12.008889999999999</v>
      </c>
      <c r="E9249" s="1">
        <v>1.9813000000000001E-3</v>
      </c>
      <c r="F9249">
        <v>0.23158000000000001</v>
      </c>
      <c r="G9249">
        <f t="shared" si="867"/>
        <v>1.2152996679999999</v>
      </c>
      <c r="H9249">
        <f t="shared" si="871"/>
        <v>-0.19041183363944181</v>
      </c>
      <c r="I9249">
        <f t="shared" si="872"/>
        <v>-2.1850531305598213E-2</v>
      </c>
      <c r="J9249">
        <f t="shared" si="868"/>
        <v>-1.6697999999992422E-4</v>
      </c>
      <c r="K9249">
        <f t="shared" si="869"/>
        <v>9.7666643295038925E-4</v>
      </c>
      <c r="L9249">
        <f t="shared" si="870"/>
        <v>-8.7694129513038877E-4</v>
      </c>
    </row>
    <row r="9250" spans="1:12">
      <c r="A9250">
        <v>750.83501999999999</v>
      </c>
      <c r="B9250">
        <v>92.2</v>
      </c>
      <c r="C9250">
        <v>-1.01895</v>
      </c>
      <c r="D9250">
        <v>12.008889999999999</v>
      </c>
      <c r="E9250" s="1">
        <v>-2.0328E-3</v>
      </c>
      <c r="F9250">
        <v>0.23153000000000001</v>
      </c>
      <c r="G9250">
        <f t="shared" si="867"/>
        <v>1.2152996679999999</v>
      </c>
      <c r="H9250">
        <f t="shared" si="871"/>
        <v>-0.19041183363944181</v>
      </c>
      <c r="I9250">
        <f t="shared" si="872"/>
        <v>-2.1850531305598213E-2</v>
      </c>
      <c r="J9250">
        <f t="shared" si="868"/>
        <v>7.9100524709735287E-17</v>
      </c>
      <c r="K9250">
        <f t="shared" si="869"/>
        <v>9.7657678625025202E-4</v>
      </c>
      <c r="L9250">
        <f t="shared" si="870"/>
        <v>4.1541811345358763E-16</v>
      </c>
    </row>
    <row r="9251" spans="1:12">
      <c r="A9251">
        <v>750.93402000000003</v>
      </c>
      <c r="B9251">
        <v>92.21</v>
      </c>
      <c r="C9251">
        <v>-1.0170399999999999</v>
      </c>
      <c r="D9251">
        <v>12.008889999999999</v>
      </c>
      <c r="E9251" s="1">
        <v>-4.6753999999999997E-3</v>
      </c>
      <c r="F9251">
        <v>0.23147999999999999</v>
      </c>
      <c r="G9251">
        <f t="shared" si="867"/>
        <v>1.2152996679999999</v>
      </c>
      <c r="H9251">
        <f t="shared" si="871"/>
        <v>-0.19041183363944181</v>
      </c>
      <c r="I9251">
        <f t="shared" si="872"/>
        <v>-2.1850531305598213E-2</v>
      </c>
      <c r="J9251">
        <f t="shared" si="868"/>
        <v>1.66980000000064E-4</v>
      </c>
      <c r="K9251">
        <f t="shared" si="869"/>
        <v>9.7648237885793784E-4</v>
      </c>
      <c r="L9251">
        <f t="shared" si="870"/>
        <v>8.7694129513112278E-4</v>
      </c>
    </row>
    <row r="9252" spans="1:12">
      <c r="A9252">
        <v>751.04400999999996</v>
      </c>
      <c r="B9252">
        <v>92.22</v>
      </c>
      <c r="C9252">
        <v>-1.0183599999999999</v>
      </c>
      <c r="D9252">
        <v>12.008889999999999</v>
      </c>
      <c r="E9252" s="1">
        <v>-4.9938999999999999E-3</v>
      </c>
      <c r="F9252">
        <v>0.23141999999999999</v>
      </c>
      <c r="G9252">
        <f t="shared" si="867"/>
        <v>1.2152996679999999</v>
      </c>
      <c r="H9252">
        <f t="shared" si="871"/>
        <v>-0.19041183363944181</v>
      </c>
      <c r="I9252">
        <f t="shared" si="872"/>
        <v>-2.1850531305598213E-2</v>
      </c>
      <c r="J9252">
        <f t="shared" si="868"/>
        <v>3.3396000000010686E-4</v>
      </c>
      <c r="K9252">
        <f t="shared" si="869"/>
        <v>9.7637751269410381E-4</v>
      </c>
      <c r="L9252">
        <f t="shared" si="870"/>
        <v>1.7538825902621345E-3</v>
      </c>
    </row>
    <row r="9253" spans="1:12">
      <c r="A9253">
        <v>751.14801</v>
      </c>
      <c r="B9253">
        <v>92.23</v>
      </c>
      <c r="C9253">
        <v>-1.01753</v>
      </c>
      <c r="D9253">
        <v>12.007899999999999</v>
      </c>
      <c r="E9253" s="1">
        <v>-4.4781999999999999E-3</v>
      </c>
      <c r="F9253">
        <v>0.23136999999999999</v>
      </c>
      <c r="G9253">
        <f t="shared" si="867"/>
        <v>1.2151994799999999</v>
      </c>
      <c r="H9253">
        <f t="shared" si="871"/>
        <v>-0.19051202163944181</v>
      </c>
      <c r="I9253">
        <f t="shared" si="872"/>
        <v>-2.186202828553167E-2</v>
      </c>
      <c r="J9253">
        <f t="shared" si="868"/>
        <v>-1.6697999999999279E-4</v>
      </c>
      <c r="K9253">
        <f t="shared" si="869"/>
        <v>9.7627837820362458E-4</v>
      </c>
      <c r="L9253">
        <f t="shared" si="870"/>
        <v>-8.7648012216265739E-4</v>
      </c>
    </row>
    <row r="9254" spans="1:12">
      <c r="A9254">
        <v>751.22997999999995</v>
      </c>
      <c r="B9254">
        <v>92.24</v>
      </c>
      <c r="C9254">
        <v>-1.01772</v>
      </c>
      <c r="D9254">
        <v>12.008889999999999</v>
      </c>
      <c r="E9254" s="1">
        <v>-5.6051E-3</v>
      </c>
      <c r="F9254">
        <v>0.23133000000000001</v>
      </c>
      <c r="G9254">
        <f t="shared" si="867"/>
        <v>1.2152996679999999</v>
      </c>
      <c r="H9254">
        <f t="shared" si="871"/>
        <v>-0.19041183363944181</v>
      </c>
      <c r="I9254">
        <f t="shared" si="872"/>
        <v>-2.1850531305598213E-2</v>
      </c>
      <c r="J9254">
        <f t="shared" si="868"/>
        <v>1.6697999999999279E-4</v>
      </c>
      <c r="K9254">
        <f t="shared" si="869"/>
        <v>9.7620025725219663E-4</v>
      </c>
      <c r="L9254">
        <f t="shared" si="870"/>
        <v>8.7694129513074884E-4</v>
      </c>
    </row>
    <row r="9255" spans="1:12">
      <c r="A9255">
        <v>751.33898999999997</v>
      </c>
      <c r="B9255">
        <v>92.25</v>
      </c>
      <c r="C9255">
        <v>-1.0174399999999999</v>
      </c>
      <c r="D9255">
        <v>12.008889999999999</v>
      </c>
      <c r="E9255" s="1">
        <v>-9.2750999999999997E-3</v>
      </c>
      <c r="F9255">
        <v>0.23127</v>
      </c>
      <c r="G9255">
        <f t="shared" si="867"/>
        <v>1.2152996679999999</v>
      </c>
      <c r="H9255">
        <f t="shared" si="871"/>
        <v>-0.19041183363944181</v>
      </c>
      <c r="I9255">
        <f t="shared" si="872"/>
        <v>-2.1850531305598213E-2</v>
      </c>
      <c r="J9255">
        <f t="shared" si="868"/>
        <v>-3.3396000000010686E-4</v>
      </c>
      <c r="K9255">
        <f t="shared" si="869"/>
        <v>9.7609638537940772E-4</v>
      </c>
      <c r="L9255">
        <f t="shared" si="870"/>
        <v>-1.7538825902621345E-3</v>
      </c>
    </row>
    <row r="9256" spans="1:12">
      <c r="A9256">
        <v>751.43903</v>
      </c>
      <c r="B9256">
        <v>92.26</v>
      </c>
      <c r="C9256">
        <v>-1.0165999999999999</v>
      </c>
      <c r="D9256">
        <v>12.008889999999999</v>
      </c>
      <c r="E9256" s="1">
        <v>-1.4015E-2</v>
      </c>
      <c r="F9256">
        <v>0.23122000000000001</v>
      </c>
      <c r="G9256">
        <f t="shared" si="867"/>
        <v>1.2152996679999999</v>
      </c>
      <c r="H9256">
        <f t="shared" si="871"/>
        <v>-0.19041183363944181</v>
      </c>
      <c r="I9256">
        <f t="shared" si="872"/>
        <v>-2.1850531305598213E-2</v>
      </c>
      <c r="J9256">
        <f t="shared" si="868"/>
        <v>-1.66980000000064E-4</v>
      </c>
      <c r="K9256">
        <f t="shared" si="869"/>
        <v>9.7600108015991538E-4</v>
      </c>
      <c r="L9256">
        <f t="shared" si="870"/>
        <v>-8.7694129513112278E-4</v>
      </c>
    </row>
    <row r="9257" spans="1:12">
      <c r="A9257">
        <v>751.54303000000004</v>
      </c>
      <c r="B9257">
        <v>92.27</v>
      </c>
      <c r="C9257">
        <v>-1.0179100000000001</v>
      </c>
      <c r="D9257">
        <v>12.007910000000001</v>
      </c>
      <c r="E9257" s="1">
        <v>-1.763E-2</v>
      </c>
      <c r="F9257">
        <v>0.23116</v>
      </c>
      <c r="G9257">
        <f t="shared" si="867"/>
        <v>1.2152004919999999</v>
      </c>
      <c r="H9257">
        <f t="shared" si="871"/>
        <v>-0.19051100963944179</v>
      </c>
      <c r="I9257">
        <f t="shared" si="872"/>
        <v>-2.1861912154421227E-2</v>
      </c>
      <c r="J9257">
        <f t="shared" si="868"/>
        <v>-6.6117333333319778E-4</v>
      </c>
      <c r="K9257">
        <f t="shared" si="869"/>
        <v>9.7590202209143562E-4</v>
      </c>
      <c r="L9257">
        <f t="shared" si="870"/>
        <v>-3.4705255858153514E-3</v>
      </c>
    </row>
    <row r="9258" spans="1:12">
      <c r="A9258">
        <v>751.63897999999995</v>
      </c>
      <c r="B9258">
        <v>92.28</v>
      </c>
      <c r="C9258">
        <v>-1.0186599999999999</v>
      </c>
      <c r="D9258">
        <v>12.007910000000001</v>
      </c>
      <c r="E9258" s="1">
        <v>-1.9318999999999999E-2</v>
      </c>
      <c r="F9258">
        <v>0.23111000000000001</v>
      </c>
      <c r="G9258">
        <f t="shared" si="867"/>
        <v>1.2152004919999999</v>
      </c>
      <c r="H9258">
        <f t="shared" si="871"/>
        <v>-0.19051100963944179</v>
      </c>
      <c r="I9258">
        <f t="shared" si="872"/>
        <v>-2.1861912154421227E-2</v>
      </c>
      <c r="J9258">
        <f t="shared" si="868"/>
        <v>-9.900733333330922E-4</v>
      </c>
      <c r="K9258">
        <f t="shared" si="869"/>
        <v>9.7581064932997252E-4</v>
      </c>
      <c r="L9258">
        <f t="shared" si="870"/>
        <v>-5.1969349971263592E-3</v>
      </c>
    </row>
    <row r="9259" spans="1:12">
      <c r="A9259">
        <v>751.73297000000002</v>
      </c>
      <c r="B9259">
        <v>92.29</v>
      </c>
      <c r="C9259">
        <v>-1.0199499999999999</v>
      </c>
      <c r="D9259">
        <v>12.007910000000001</v>
      </c>
      <c r="E9259" s="1">
        <v>-2.1580999999999999E-2</v>
      </c>
      <c r="F9259">
        <v>0.23105999999999999</v>
      </c>
      <c r="G9259">
        <f t="shared" si="867"/>
        <v>1.2152004919999999</v>
      </c>
      <c r="H9259">
        <f t="shared" si="871"/>
        <v>-0.19051100963944179</v>
      </c>
      <c r="I9259">
        <f t="shared" si="872"/>
        <v>-2.1861912154421227E-2</v>
      </c>
      <c r="J9259">
        <f t="shared" si="868"/>
        <v>-1.1536799999996019E-3</v>
      </c>
      <c r="K9259">
        <f t="shared" si="869"/>
        <v>9.7572115965591656E-4</v>
      </c>
      <c r="L9259">
        <f t="shared" si="870"/>
        <v>-6.055713011983082E-3</v>
      </c>
    </row>
    <row r="9260" spans="1:12">
      <c r="A9260">
        <v>751.83300999999994</v>
      </c>
      <c r="B9260">
        <v>92.3</v>
      </c>
      <c r="C9260">
        <v>-1.0169699999999999</v>
      </c>
      <c r="D9260">
        <v>12.007910000000001</v>
      </c>
      <c r="E9260" s="1">
        <v>-2.6297999999999998E-2</v>
      </c>
      <c r="F9260">
        <v>0.23100999999999999</v>
      </c>
      <c r="G9260">
        <f t="shared" si="867"/>
        <v>1.2152004919999999</v>
      </c>
      <c r="H9260">
        <f t="shared" si="871"/>
        <v>-0.19051100963944179</v>
      </c>
      <c r="I9260">
        <f t="shared" si="872"/>
        <v>-2.1861912154421227E-2</v>
      </c>
      <c r="J9260">
        <f t="shared" si="868"/>
        <v>-1.1519933333329832E-3</v>
      </c>
      <c r="K9260">
        <f t="shared" si="869"/>
        <v>9.756259276922064E-4</v>
      </c>
      <c r="L9260">
        <f t="shared" si="870"/>
        <v>-6.0468596303868642E-3</v>
      </c>
    </row>
    <row r="9261" spans="1:12">
      <c r="A9261">
        <v>751.93700999999999</v>
      </c>
      <c r="B9261">
        <v>92.31</v>
      </c>
      <c r="C9261">
        <v>-1.0172099999999999</v>
      </c>
      <c r="D9261">
        <v>12.007910000000001</v>
      </c>
      <c r="E9261" s="1">
        <v>-3.1989999999999998E-2</v>
      </c>
      <c r="F9261">
        <v>0.23096</v>
      </c>
      <c r="G9261">
        <f t="shared" si="867"/>
        <v>1.2152004919999999</v>
      </c>
      <c r="H9261">
        <f t="shared" si="871"/>
        <v>-0.19051100963944179</v>
      </c>
      <c r="I9261">
        <f t="shared" si="872"/>
        <v>-2.1861912154421227E-2</v>
      </c>
      <c r="J9261">
        <f t="shared" si="868"/>
        <v>-9.8501333333298E-4</v>
      </c>
      <c r="K9261">
        <f t="shared" si="869"/>
        <v>9.7552694575653634E-4</v>
      </c>
      <c r="L9261">
        <f t="shared" si="870"/>
        <v>-5.1703748523363614E-3</v>
      </c>
    </row>
    <row r="9262" spans="1:12">
      <c r="A9262">
        <v>752.03197999999998</v>
      </c>
      <c r="B9262">
        <v>92.32</v>
      </c>
      <c r="C9262">
        <v>-1.0195700000000001</v>
      </c>
      <c r="D9262">
        <v>12.006919999999999</v>
      </c>
      <c r="E9262" s="1">
        <v>-3.662E-2</v>
      </c>
      <c r="F9262">
        <v>0.23091</v>
      </c>
      <c r="G9262">
        <f t="shared" si="867"/>
        <v>1.2151003039999997</v>
      </c>
      <c r="H9262">
        <f t="shared" si="871"/>
        <v>-0.19061119763944201</v>
      </c>
      <c r="I9262">
        <f t="shared" si="872"/>
        <v>-2.1873409134354708E-2</v>
      </c>
      <c r="J9262">
        <f t="shared" si="868"/>
        <v>-2.1555600000010794E-3</v>
      </c>
      <c r="K9262">
        <f t="shared" si="869"/>
        <v>9.7543657566045018E-4</v>
      </c>
      <c r="L9262">
        <f t="shared" si="870"/>
        <v>-1.1308674551631077E-2</v>
      </c>
    </row>
    <row r="9263" spans="1:12">
      <c r="A9263">
        <v>752.13202000000001</v>
      </c>
      <c r="B9263">
        <v>92.33</v>
      </c>
      <c r="C9263">
        <v>-1.0208699999999999</v>
      </c>
      <c r="D9263">
        <v>12.005929999999999</v>
      </c>
      <c r="E9263" s="1">
        <v>-3.9211999999999997E-2</v>
      </c>
      <c r="F9263">
        <v>0.23085</v>
      </c>
      <c r="G9263">
        <f t="shared" si="867"/>
        <v>1.2150001159999999</v>
      </c>
      <c r="H9263">
        <f t="shared" si="871"/>
        <v>-0.19071138563944179</v>
      </c>
      <c r="I9263">
        <f t="shared" si="872"/>
        <v>-2.1884906114288141E-2</v>
      </c>
      <c r="J9263">
        <f t="shared" si="868"/>
        <v>-2.9938333333342998E-3</v>
      </c>
      <c r="K9263">
        <f t="shared" si="869"/>
        <v>9.7534139923764578E-4</v>
      </c>
      <c r="L9263">
        <f t="shared" si="870"/>
        <v>-1.5698241210382845E-2</v>
      </c>
    </row>
    <row r="9264" spans="1:12">
      <c r="A9264">
        <v>752.23401000000001</v>
      </c>
      <c r="B9264">
        <v>92.34</v>
      </c>
      <c r="C9264">
        <v>-1.0216499999999999</v>
      </c>
      <c r="D9264">
        <v>12.006919999999999</v>
      </c>
      <c r="E9264" s="1">
        <v>-3.9135000000000003E-2</v>
      </c>
      <c r="F9264">
        <v>0.23080000000000001</v>
      </c>
      <c r="G9264">
        <f t="shared" si="867"/>
        <v>1.2151003039999997</v>
      </c>
      <c r="H9264">
        <f t="shared" si="871"/>
        <v>-0.19061119763944201</v>
      </c>
      <c r="I9264">
        <f t="shared" si="872"/>
        <v>-2.1873409134354708E-2</v>
      </c>
      <c r="J9264">
        <f t="shared" si="868"/>
        <v>-2.6649333333353953E-3</v>
      </c>
      <c r="K9264">
        <f t="shared" si="869"/>
        <v>9.7524438673468291E-4</v>
      </c>
      <c r="L9264">
        <f t="shared" si="870"/>
        <v>-1.3980990447247245E-2</v>
      </c>
    </row>
    <row r="9265" spans="1:12">
      <c r="A9265">
        <v>752.34002999999996</v>
      </c>
      <c r="B9265">
        <v>92.35</v>
      </c>
      <c r="C9265">
        <v>-1.0202899999999999</v>
      </c>
      <c r="D9265">
        <v>12.005929999999999</v>
      </c>
      <c r="E9265" s="1">
        <v>-3.5374999999999997E-2</v>
      </c>
      <c r="F9265">
        <v>0.23074</v>
      </c>
      <c r="G9265">
        <f t="shared" si="867"/>
        <v>1.2150001159999999</v>
      </c>
      <c r="H9265">
        <f t="shared" si="871"/>
        <v>-0.19071138563944179</v>
      </c>
      <c r="I9265">
        <f t="shared" si="872"/>
        <v>-2.1884906114288141E-2</v>
      </c>
      <c r="J9265">
        <f t="shared" si="868"/>
        <v>-2.6716800000014707E-3</v>
      </c>
      <c r="K9265">
        <f t="shared" si="869"/>
        <v>9.7514356136646214E-4</v>
      </c>
      <c r="L9265">
        <f t="shared" si="870"/>
        <v>-1.4009022015353288E-2</v>
      </c>
    </row>
    <row r="9266" spans="1:12">
      <c r="A9266">
        <v>752.43597</v>
      </c>
      <c r="B9266">
        <v>92.36</v>
      </c>
      <c r="C9266">
        <v>-1.0194399999999999</v>
      </c>
      <c r="D9266">
        <v>12.00494</v>
      </c>
      <c r="E9266" s="1">
        <v>-2.6579999999999999E-2</v>
      </c>
      <c r="F9266">
        <v>0.23069000000000001</v>
      </c>
      <c r="G9266">
        <f t="shared" si="867"/>
        <v>1.2148999279999999</v>
      </c>
      <c r="H9266">
        <f t="shared" si="871"/>
        <v>-0.19081157363944179</v>
      </c>
      <c r="I9266">
        <f t="shared" si="872"/>
        <v>-2.1896403094221598E-2</v>
      </c>
      <c r="J9266">
        <f t="shared" si="868"/>
        <v>-3.6735600000009408E-3</v>
      </c>
      <c r="K9266">
        <f t="shared" si="869"/>
        <v>9.7505234007832608E-4</v>
      </c>
      <c r="L9266">
        <f t="shared" si="870"/>
        <v>-1.9252291304627637E-2</v>
      </c>
    </row>
    <row r="9267" spans="1:12">
      <c r="A9267">
        <v>752.53301999999996</v>
      </c>
      <c r="B9267">
        <v>92.37</v>
      </c>
      <c r="C9267">
        <v>-1.01966</v>
      </c>
      <c r="D9267">
        <v>12.00494</v>
      </c>
      <c r="E9267" s="1">
        <v>-1.1088000000000001E-2</v>
      </c>
      <c r="F9267">
        <v>0.23064000000000001</v>
      </c>
      <c r="G9267">
        <f t="shared" si="867"/>
        <v>1.2148999279999999</v>
      </c>
      <c r="H9267">
        <f t="shared" si="871"/>
        <v>-0.19081157363944179</v>
      </c>
      <c r="I9267">
        <f t="shared" si="872"/>
        <v>-2.1896403094221598E-2</v>
      </c>
      <c r="J9267">
        <f t="shared" si="868"/>
        <v>-4.1745000000000436E-3</v>
      </c>
      <c r="K9267">
        <f t="shared" si="869"/>
        <v>9.7496008074697386E-4</v>
      </c>
      <c r="L9267">
        <f t="shared" si="870"/>
        <v>-2.1877603755253303E-2</v>
      </c>
    </row>
    <row r="9268" spans="1:12">
      <c r="A9268">
        <v>752.63396999999998</v>
      </c>
      <c r="B9268">
        <v>92.38</v>
      </c>
      <c r="C9268">
        <v>-1.0182899999999999</v>
      </c>
      <c r="D9268">
        <v>12.00494</v>
      </c>
      <c r="E9268" s="1">
        <v>1.1010000000000001E-2</v>
      </c>
      <c r="F9268">
        <v>0.23058999999999999</v>
      </c>
      <c r="G9268">
        <f t="shared" si="867"/>
        <v>1.2148999279999999</v>
      </c>
      <c r="H9268">
        <f t="shared" si="871"/>
        <v>-0.19081157363944179</v>
      </c>
      <c r="I9268">
        <f t="shared" si="872"/>
        <v>-2.1896403094221598E-2</v>
      </c>
      <c r="J9268">
        <f t="shared" si="868"/>
        <v>-4.1744999999991849E-3</v>
      </c>
      <c r="K9268">
        <f t="shared" si="869"/>
        <v>9.7486413245471168E-4</v>
      </c>
      <c r="L9268">
        <f t="shared" si="870"/>
        <v>-2.18776037552488E-2</v>
      </c>
    </row>
    <row r="9269" spans="1:12">
      <c r="A9269">
        <v>752.72600999999997</v>
      </c>
      <c r="B9269">
        <v>92.39</v>
      </c>
      <c r="C9269">
        <v>-1.0206500000000001</v>
      </c>
      <c r="D9269">
        <v>12.00494</v>
      </c>
      <c r="E9269" s="1">
        <v>3.5014999999999998E-2</v>
      </c>
      <c r="F9269">
        <v>0.23053999999999999</v>
      </c>
      <c r="G9269">
        <f t="shared" si="867"/>
        <v>1.2148999279999999</v>
      </c>
      <c r="H9269">
        <f t="shared" si="871"/>
        <v>-0.19081157363944179</v>
      </c>
      <c r="I9269">
        <f t="shared" si="872"/>
        <v>-2.1896403094221598E-2</v>
      </c>
      <c r="J9269">
        <f t="shared" si="868"/>
        <v>-3.673559999998435E-3</v>
      </c>
      <c r="K9269">
        <f t="shared" si="869"/>
        <v>9.7477666916102271E-4</v>
      </c>
      <c r="L9269">
        <f t="shared" si="870"/>
        <v>-1.9252291304614502E-2</v>
      </c>
    </row>
    <row r="9270" spans="1:12">
      <c r="A9270">
        <v>752.83398</v>
      </c>
      <c r="B9270">
        <v>92.4</v>
      </c>
      <c r="C9270">
        <v>-1.0203599999999999</v>
      </c>
      <c r="D9270">
        <v>12.00494</v>
      </c>
      <c r="E9270" s="1">
        <v>5.4531999999999997E-2</v>
      </c>
      <c r="F9270">
        <v>0.23047999999999999</v>
      </c>
      <c r="G9270">
        <f t="shared" si="867"/>
        <v>1.2148999279999999</v>
      </c>
      <c r="H9270">
        <f t="shared" si="871"/>
        <v>-0.19081157363944179</v>
      </c>
      <c r="I9270">
        <f t="shared" si="872"/>
        <v>-2.1896403094221598E-2</v>
      </c>
      <c r="J9270">
        <f t="shared" si="868"/>
        <v>-2.671679999997532E-3</v>
      </c>
      <c r="K9270">
        <f t="shared" si="869"/>
        <v>9.7467408799112049E-4</v>
      </c>
      <c r="L9270">
        <f t="shared" si="870"/>
        <v>-1.4001666403349032E-2</v>
      </c>
    </row>
    <row r="9271" spans="1:12">
      <c r="A9271">
        <v>752.93499999999995</v>
      </c>
      <c r="B9271">
        <v>92.41</v>
      </c>
      <c r="C9271">
        <v>-1.0216700000000001</v>
      </c>
      <c r="D9271">
        <v>12.006919999999999</v>
      </c>
      <c r="E9271" s="1">
        <v>6.4322000000000004E-2</v>
      </c>
      <c r="F9271">
        <v>0.23043</v>
      </c>
      <c r="G9271">
        <f t="shared" si="867"/>
        <v>1.2151003039999997</v>
      </c>
      <c r="H9271">
        <f t="shared" si="871"/>
        <v>-0.19061119763944201</v>
      </c>
      <c r="I9271">
        <f t="shared" si="872"/>
        <v>-2.1873409134354708E-2</v>
      </c>
      <c r="J9271">
        <f t="shared" si="868"/>
        <v>-6.6792000000046275E-4</v>
      </c>
      <c r="K9271">
        <f t="shared" si="869"/>
        <v>9.7457812949219608E-4</v>
      </c>
      <c r="L9271">
        <f t="shared" si="870"/>
        <v>-3.5040963399426968E-3</v>
      </c>
    </row>
    <row r="9272" spans="1:12">
      <c r="A9272">
        <v>753.02899000000002</v>
      </c>
      <c r="B9272">
        <v>92.42</v>
      </c>
      <c r="C9272">
        <v>-1.0229600000000001</v>
      </c>
      <c r="D9272">
        <v>12.007910000000001</v>
      </c>
      <c r="E9272" s="1">
        <v>6.1585000000000001E-2</v>
      </c>
      <c r="F9272">
        <v>0.23038</v>
      </c>
      <c r="G9272">
        <f t="shared" si="867"/>
        <v>1.2152004919999999</v>
      </c>
      <c r="H9272">
        <f t="shared" si="871"/>
        <v>-0.19051100963944179</v>
      </c>
      <c r="I9272">
        <f t="shared" si="872"/>
        <v>-2.1861912154421227E-2</v>
      </c>
      <c r="J9272">
        <f t="shared" si="868"/>
        <v>1.1688600000003143E-3</v>
      </c>
      <c r="K9272">
        <f t="shared" si="869"/>
        <v>9.7448886572897009E-4</v>
      </c>
      <c r="L9272">
        <f t="shared" si="870"/>
        <v>6.1353934463550469E-3</v>
      </c>
    </row>
    <row r="9273" spans="1:12">
      <c r="A9273">
        <v>753.13</v>
      </c>
      <c r="B9273">
        <v>92.43</v>
      </c>
      <c r="C9273">
        <v>-1.02105</v>
      </c>
      <c r="D9273">
        <v>12.007910000000001</v>
      </c>
      <c r="E9273" s="1">
        <v>4.7664999999999999E-2</v>
      </c>
      <c r="F9273">
        <v>0.23033000000000001</v>
      </c>
      <c r="G9273">
        <f t="shared" si="867"/>
        <v>1.2152004919999999</v>
      </c>
      <c r="H9273">
        <f t="shared" si="871"/>
        <v>-0.19051100963944179</v>
      </c>
      <c r="I9273">
        <f t="shared" si="872"/>
        <v>-2.1861912154421227E-2</v>
      </c>
      <c r="J9273">
        <f t="shared" si="868"/>
        <v>3.5065799999988313E-3</v>
      </c>
      <c r="K9273">
        <f t="shared" si="869"/>
        <v>9.7439295319016257E-4</v>
      </c>
      <c r="L9273">
        <f t="shared" si="870"/>
        <v>1.8406180339054057E-2</v>
      </c>
    </row>
    <row r="9274" spans="1:12">
      <c r="A9274">
        <v>753.22997999999995</v>
      </c>
      <c r="B9274">
        <v>92.44</v>
      </c>
      <c r="C9274">
        <v>-1.02182</v>
      </c>
      <c r="D9274">
        <v>12.008889999999999</v>
      </c>
      <c r="E9274" s="1">
        <v>2.6790999999999999E-2</v>
      </c>
      <c r="F9274">
        <v>0.23028000000000001</v>
      </c>
      <c r="G9274">
        <f t="shared" si="867"/>
        <v>1.2152996679999999</v>
      </c>
      <c r="H9274">
        <f t="shared" si="871"/>
        <v>-0.19041183363944181</v>
      </c>
      <c r="I9274">
        <f t="shared" si="872"/>
        <v>-2.1850531305598213E-2</v>
      </c>
      <c r="J9274">
        <f t="shared" si="868"/>
        <v>5.503593333332688E-3</v>
      </c>
      <c r="K9274">
        <f t="shared" si="869"/>
        <v>9.7429803726296383E-4</v>
      </c>
      <c r="L9274">
        <f t="shared" si="870"/>
        <v>2.8903630767792138E-2</v>
      </c>
    </row>
    <row r="9275" spans="1:12">
      <c r="A9275">
        <v>753.32898</v>
      </c>
      <c r="B9275">
        <v>92.45</v>
      </c>
      <c r="C9275">
        <v>-1.02152</v>
      </c>
      <c r="D9275">
        <v>12.008889999999999</v>
      </c>
      <c r="E9275" s="1">
        <v>3.6838999999999999E-3</v>
      </c>
      <c r="F9275">
        <v>0.23022000000000001</v>
      </c>
      <c r="G9275">
        <f t="shared" si="867"/>
        <v>1.2152996679999999</v>
      </c>
      <c r="H9275">
        <f t="shared" si="871"/>
        <v>-0.19041183363944181</v>
      </c>
      <c r="I9275">
        <f t="shared" si="872"/>
        <v>-2.1850531305598213E-2</v>
      </c>
      <c r="J9275">
        <f t="shared" si="868"/>
        <v>6.166453333332959E-3</v>
      </c>
      <c r="K9275">
        <f t="shared" si="869"/>
        <v>9.7420406991675576E-4</v>
      </c>
      <c r="L9275">
        <f t="shared" si="870"/>
        <v>3.2384821969676382E-2</v>
      </c>
    </row>
    <row r="9276" spans="1:12">
      <c r="A9276">
        <v>753.42700000000002</v>
      </c>
      <c r="B9276">
        <v>92.46</v>
      </c>
      <c r="C9276">
        <v>-1.0196000000000001</v>
      </c>
      <c r="D9276">
        <v>12.008889999999999</v>
      </c>
      <c r="E9276" s="1">
        <v>-1.9952999999999999E-2</v>
      </c>
      <c r="F9276">
        <v>0.23017000000000001</v>
      </c>
      <c r="G9276">
        <f t="shared" si="867"/>
        <v>1.2152996679999999</v>
      </c>
      <c r="H9276">
        <f t="shared" si="871"/>
        <v>-0.19041183363944181</v>
      </c>
      <c r="I9276">
        <f t="shared" si="872"/>
        <v>-2.1850531305598213E-2</v>
      </c>
      <c r="J9276">
        <f t="shared" si="868"/>
        <v>6.163080000000108E-3</v>
      </c>
      <c r="K9276">
        <f t="shared" si="869"/>
        <v>9.7411105060799137E-4</v>
      </c>
      <c r="L9276">
        <f t="shared" si="870"/>
        <v>3.2367105983918697E-2</v>
      </c>
    </row>
    <row r="9277" spans="1:12">
      <c r="A9277">
        <v>753.53497000000004</v>
      </c>
      <c r="B9277">
        <v>92.47</v>
      </c>
      <c r="C9277">
        <v>-1.0193099999999999</v>
      </c>
      <c r="D9277">
        <v>12.007910000000001</v>
      </c>
      <c r="E9277" s="1">
        <v>-4.5527999999999999E-2</v>
      </c>
      <c r="F9277">
        <v>0.23011999999999999</v>
      </c>
      <c r="G9277">
        <f t="shared" si="867"/>
        <v>1.2152004919999999</v>
      </c>
      <c r="H9277">
        <f t="shared" si="871"/>
        <v>-0.19051100963944179</v>
      </c>
      <c r="I9277">
        <f t="shared" si="872"/>
        <v>-2.1861912154421227E-2</v>
      </c>
      <c r="J9277">
        <f t="shared" si="868"/>
        <v>4.8323000000008009E-3</v>
      </c>
      <c r="K9277">
        <f t="shared" si="869"/>
        <v>9.7400860947638099E-4</v>
      </c>
      <c r="L9277">
        <f t="shared" si="870"/>
        <v>2.536493827388946E-2</v>
      </c>
    </row>
    <row r="9278" spans="1:12">
      <c r="A9278">
        <v>753.62902999999994</v>
      </c>
      <c r="B9278">
        <v>92.48</v>
      </c>
      <c r="C9278">
        <v>-1.0184599999999999</v>
      </c>
      <c r="D9278">
        <v>12.007910000000001</v>
      </c>
      <c r="E9278" s="1">
        <v>-7.4493000000000004E-2</v>
      </c>
      <c r="F9278">
        <v>0.23007</v>
      </c>
      <c r="G9278">
        <f t="shared" ref="G9278:G9341" si="873">(D9278/100)*$B$16</f>
        <v>1.2152004919999999</v>
      </c>
      <c r="H9278">
        <f t="shared" si="871"/>
        <v>-0.19051100963944179</v>
      </c>
      <c r="I9278">
        <f t="shared" si="872"/>
        <v>-2.1861912154421227E-2</v>
      </c>
      <c r="J9278">
        <f t="shared" ref="J9278:J9341" si="874">SLOPE(H9270:H9278,B9270:B9278)</f>
        <v>3.0005800000009225E-3</v>
      </c>
      <c r="K9278">
        <f t="shared" ref="K9278:K9341" si="875">1/(A9278+273.15)</f>
        <v>9.7391938360875962E-4</v>
      </c>
      <c r="L9278">
        <f t="shared" ref="L9278:L9341" si="876">-J9278/H9278</f>
        <v>1.575016586012417E-2</v>
      </c>
    </row>
    <row r="9279" spans="1:12">
      <c r="A9279">
        <v>753.73297000000002</v>
      </c>
      <c r="B9279">
        <v>92.49</v>
      </c>
      <c r="C9279">
        <v>-1.0186999999999999</v>
      </c>
      <c r="D9279">
        <v>12.007910000000001</v>
      </c>
      <c r="E9279">
        <v>-0.10612000000000001</v>
      </c>
      <c r="F9279">
        <v>0.23000999999999999</v>
      </c>
      <c r="G9279">
        <f t="shared" si="873"/>
        <v>1.2152004919999999</v>
      </c>
      <c r="H9279">
        <f t="shared" si="871"/>
        <v>-0.19051100963944179</v>
      </c>
      <c r="I9279">
        <f t="shared" si="872"/>
        <v>-2.1861912154421227E-2</v>
      </c>
      <c r="J9279">
        <f t="shared" si="874"/>
        <v>6.67920000001505E-4</v>
      </c>
      <c r="K9279">
        <f t="shared" si="875"/>
        <v>9.738208045265371E-4</v>
      </c>
      <c r="L9279">
        <f t="shared" si="876"/>
        <v>3.5059391122098408E-3</v>
      </c>
    </row>
    <row r="9280" spans="1:12">
      <c r="A9280">
        <v>753.83001999999999</v>
      </c>
      <c r="B9280">
        <v>92.5</v>
      </c>
      <c r="C9280">
        <v>-1.01946</v>
      </c>
      <c r="D9280">
        <v>12.005929999999999</v>
      </c>
      <c r="E9280">
        <v>-0.13550999999999999</v>
      </c>
      <c r="F9280">
        <v>0.22996</v>
      </c>
      <c r="G9280">
        <f t="shared" si="873"/>
        <v>1.2150001159999999</v>
      </c>
      <c r="H9280">
        <f t="shared" si="871"/>
        <v>-0.19071138563944179</v>
      </c>
      <c r="I9280">
        <f t="shared" si="872"/>
        <v>-2.1884906114288141E-2</v>
      </c>
      <c r="J9280">
        <f t="shared" si="874"/>
        <v>-1.8317200000002106E-3</v>
      </c>
      <c r="K9280">
        <f t="shared" si="875"/>
        <v>9.7372877809248908E-4</v>
      </c>
      <c r="L9280">
        <f t="shared" si="876"/>
        <v>-9.6046703968857595E-3</v>
      </c>
    </row>
    <row r="9281" spans="1:12">
      <c r="A9281">
        <v>753.93200999999999</v>
      </c>
      <c r="B9281">
        <v>92.51</v>
      </c>
      <c r="C9281">
        <v>-1.0213099999999999</v>
      </c>
      <c r="D9281">
        <v>12.00395</v>
      </c>
      <c r="E9281">
        <v>-0.15554000000000001</v>
      </c>
      <c r="F9281">
        <v>0.22991</v>
      </c>
      <c r="G9281">
        <f t="shared" si="873"/>
        <v>1.2147997399999999</v>
      </c>
      <c r="H9281">
        <f t="shared" si="871"/>
        <v>-0.19091176163944179</v>
      </c>
      <c r="I9281">
        <f t="shared" si="872"/>
        <v>-2.1907900074155051E-2</v>
      </c>
      <c r="J9281">
        <f t="shared" si="874"/>
        <v>-4.6653200000003267E-3</v>
      </c>
      <c r="K9281">
        <f t="shared" si="875"/>
        <v>9.7363208610771004E-4</v>
      </c>
      <c r="L9281">
        <f t="shared" si="876"/>
        <v>-2.4437048613124766E-2</v>
      </c>
    </row>
    <row r="9282" spans="1:12">
      <c r="A9282">
        <v>754.03497000000004</v>
      </c>
      <c r="B9282">
        <v>92.52</v>
      </c>
      <c r="C9282">
        <v>-1.0226299999999999</v>
      </c>
      <c r="D9282">
        <v>12.00198</v>
      </c>
      <c r="E9282">
        <v>-0.16170999999999999</v>
      </c>
      <c r="F9282">
        <v>0.22985</v>
      </c>
      <c r="G9282">
        <f t="shared" si="873"/>
        <v>1.2146003759999999</v>
      </c>
      <c r="H9282">
        <f t="shared" si="871"/>
        <v>-0.19111112563944177</v>
      </c>
      <c r="I9282">
        <f t="shared" si="872"/>
        <v>-2.1930777902911525E-2</v>
      </c>
      <c r="J9282">
        <f t="shared" si="874"/>
        <v>-8.1600933333328546E-3</v>
      </c>
      <c r="K9282">
        <f t="shared" si="875"/>
        <v>9.735344939869983E-4</v>
      </c>
      <c r="L9282">
        <f t="shared" si="876"/>
        <v>-4.2698159544766787E-2</v>
      </c>
    </row>
    <row r="9283" spans="1:12">
      <c r="A9283">
        <v>754.13098000000002</v>
      </c>
      <c r="B9283">
        <v>92.53</v>
      </c>
      <c r="C9283">
        <v>-1.0223199999999999</v>
      </c>
      <c r="D9283">
        <v>12</v>
      </c>
      <c r="E9283">
        <v>-0.15445</v>
      </c>
      <c r="F9283">
        <v>0.2298</v>
      </c>
      <c r="G9283">
        <f t="shared" si="873"/>
        <v>1.2143999999999999</v>
      </c>
      <c r="H9283">
        <f t="shared" si="871"/>
        <v>-0.19131150163944177</v>
      </c>
      <c r="I9283">
        <f t="shared" si="872"/>
        <v>-2.1953771862778436E-2</v>
      </c>
      <c r="J9283">
        <f t="shared" si="874"/>
        <v>-1.116404666666621E-2</v>
      </c>
      <c r="K9283">
        <f t="shared" si="875"/>
        <v>9.7344350715030271E-4</v>
      </c>
      <c r="L9283">
        <f t="shared" si="876"/>
        <v>-5.8355334472815476E-2</v>
      </c>
    </row>
    <row r="9284" spans="1:12">
      <c r="A9284">
        <v>754.23699999999997</v>
      </c>
      <c r="B9284">
        <v>92.54</v>
      </c>
      <c r="C9284">
        <v>-1.0230999999999999</v>
      </c>
      <c r="D9284">
        <v>11.99901</v>
      </c>
      <c r="E9284">
        <v>-0.13763</v>
      </c>
      <c r="F9284">
        <v>0.22975000000000001</v>
      </c>
      <c r="G9284">
        <f t="shared" si="873"/>
        <v>1.2142998119999999</v>
      </c>
      <c r="H9284">
        <f t="shared" si="871"/>
        <v>-0.19141168963944177</v>
      </c>
      <c r="I9284">
        <f t="shared" si="872"/>
        <v>-2.1965268842711893E-2</v>
      </c>
      <c r="J9284">
        <f t="shared" si="874"/>
        <v>-1.3336473333331848E-2</v>
      </c>
      <c r="K9284">
        <f t="shared" si="875"/>
        <v>9.7334305378596385E-4</v>
      </c>
      <c r="L9284">
        <f t="shared" si="876"/>
        <v>-6.9674288746175775E-2</v>
      </c>
    </row>
    <row r="9285" spans="1:12">
      <c r="A9285">
        <v>754.33501999999999</v>
      </c>
      <c r="B9285">
        <v>92.55</v>
      </c>
      <c r="C9285">
        <v>-1.02118</v>
      </c>
      <c r="D9285">
        <v>11.997030000000001</v>
      </c>
      <c r="E9285">
        <v>-0.11638</v>
      </c>
      <c r="F9285">
        <v>0.22969999999999999</v>
      </c>
      <c r="G9285">
        <f t="shared" si="873"/>
        <v>1.2140994359999999</v>
      </c>
      <c r="H9285">
        <f t="shared" si="871"/>
        <v>-0.19161206563944178</v>
      </c>
      <c r="I9285">
        <f t="shared" si="872"/>
        <v>-2.1988262802578807E-2</v>
      </c>
      <c r="J9285">
        <f t="shared" si="874"/>
        <v>-1.5178313333332949E-2</v>
      </c>
      <c r="K9285">
        <f t="shared" si="875"/>
        <v>9.7325019882041678E-4</v>
      </c>
      <c r="L9285">
        <f t="shared" si="876"/>
        <v>-7.9213766015623063E-2</v>
      </c>
    </row>
    <row r="9286" spans="1:12">
      <c r="A9286">
        <v>754.43597</v>
      </c>
      <c r="B9286">
        <v>92.56</v>
      </c>
      <c r="C9286">
        <v>-1.02034</v>
      </c>
      <c r="D9286">
        <v>11.996040000000001</v>
      </c>
      <c r="E9286" s="1">
        <v>-9.5492999999999995E-2</v>
      </c>
      <c r="F9286">
        <v>0.22964000000000001</v>
      </c>
      <c r="G9286">
        <f t="shared" si="873"/>
        <v>1.2139992479999999</v>
      </c>
      <c r="H9286">
        <f t="shared" si="871"/>
        <v>-0.19171225363944178</v>
      </c>
      <c r="I9286">
        <f t="shared" si="872"/>
        <v>-2.1999759782512261E-2</v>
      </c>
      <c r="J9286">
        <f t="shared" si="874"/>
        <v>-1.6514153333332979E-2</v>
      </c>
      <c r="K9286">
        <f t="shared" si="875"/>
        <v>9.731545867641614E-4</v>
      </c>
      <c r="L9286">
        <f t="shared" si="876"/>
        <v>-8.6140311951011628E-2</v>
      </c>
    </row>
    <row r="9287" spans="1:12">
      <c r="A9287">
        <v>754.52899000000002</v>
      </c>
      <c r="B9287">
        <v>92.57</v>
      </c>
      <c r="C9287">
        <v>-1.0216400000000001</v>
      </c>
      <c r="D9287">
        <v>11.996040000000001</v>
      </c>
      <c r="E9287" s="1">
        <v>-7.7343999999999996E-2</v>
      </c>
      <c r="F9287">
        <v>0.22958999999999999</v>
      </c>
      <c r="G9287">
        <f t="shared" si="873"/>
        <v>1.2139992479999999</v>
      </c>
      <c r="H9287">
        <f t="shared" si="871"/>
        <v>-0.19171225363944178</v>
      </c>
      <c r="I9287">
        <f t="shared" si="872"/>
        <v>-2.1999759782512261E-2</v>
      </c>
      <c r="J9287">
        <f t="shared" si="874"/>
        <v>-1.5847920000000203E-2</v>
      </c>
      <c r="K9287">
        <f t="shared" si="875"/>
        <v>9.7306650202121981E-4</v>
      </c>
      <c r="L9287">
        <f t="shared" si="876"/>
        <v>-8.2665138503904917E-2</v>
      </c>
    </row>
    <row r="9288" spans="1:12">
      <c r="A9288">
        <v>754.63300000000004</v>
      </c>
      <c r="B9288">
        <v>92.58</v>
      </c>
      <c r="C9288">
        <v>-1.0207999999999999</v>
      </c>
      <c r="D9288">
        <v>11.99506</v>
      </c>
      <c r="E9288" s="1">
        <v>-6.2871999999999997E-2</v>
      </c>
      <c r="F9288">
        <v>0.22953999999999999</v>
      </c>
      <c r="G9288">
        <f t="shared" si="873"/>
        <v>1.2139000719999999</v>
      </c>
      <c r="H9288">
        <f t="shared" si="871"/>
        <v>-0.19181142963944176</v>
      </c>
      <c r="I9288">
        <f t="shared" si="872"/>
        <v>-2.2011140631335278E-2</v>
      </c>
      <c r="J9288">
        <f t="shared" si="874"/>
        <v>-1.384078666666729E-2</v>
      </c>
      <c r="K9288">
        <f t="shared" si="875"/>
        <v>9.7296802924352714E-4</v>
      </c>
      <c r="L9288">
        <f t="shared" si="876"/>
        <v>-7.2158299913016449E-2</v>
      </c>
    </row>
    <row r="9289" spans="1:12">
      <c r="A9289">
        <v>754.73699999999997</v>
      </c>
      <c r="B9289">
        <v>92.59</v>
      </c>
      <c r="C9289">
        <v>-1.01997</v>
      </c>
      <c r="D9289">
        <v>11.994070000000001</v>
      </c>
      <c r="E9289" s="1">
        <v>-5.2691000000000002E-2</v>
      </c>
      <c r="F9289">
        <v>0.22947999999999999</v>
      </c>
      <c r="G9289">
        <f t="shared" si="873"/>
        <v>1.2137998839999999</v>
      </c>
      <c r="H9289">
        <f t="shared" si="871"/>
        <v>-0.19191161763944176</v>
      </c>
      <c r="I9289">
        <f t="shared" si="872"/>
        <v>-2.2022637611268735E-2</v>
      </c>
      <c r="J9289">
        <f t="shared" si="874"/>
        <v>-1.2004006666666739E-2</v>
      </c>
      <c r="K9289">
        <f t="shared" si="875"/>
        <v>9.7286958585914604E-4</v>
      </c>
      <c r="L9289">
        <f t="shared" si="876"/>
        <v>-6.2549661215505648E-2</v>
      </c>
    </row>
    <row r="9290" spans="1:12">
      <c r="A9290">
        <v>754.82799999999997</v>
      </c>
      <c r="B9290">
        <v>92.6</v>
      </c>
      <c r="C9290">
        <v>-1.0212600000000001</v>
      </c>
      <c r="D9290">
        <v>11.994070000000001</v>
      </c>
      <c r="E9290" s="1">
        <v>-4.6087999999999997E-2</v>
      </c>
      <c r="F9290">
        <v>0.22944000000000001</v>
      </c>
      <c r="G9290">
        <f t="shared" si="873"/>
        <v>1.2137998839999999</v>
      </c>
      <c r="H9290">
        <f t="shared" si="871"/>
        <v>-0.19191161763944176</v>
      </c>
      <c r="I9290">
        <f t="shared" si="872"/>
        <v>-2.2022637611268735E-2</v>
      </c>
      <c r="J9290">
        <f t="shared" si="874"/>
        <v>-9.8366400000002401E-3</v>
      </c>
      <c r="K9290">
        <f t="shared" si="875"/>
        <v>9.7278346423756144E-4</v>
      </c>
      <c r="L9290">
        <f t="shared" si="876"/>
        <v>-5.1256094451150154E-2</v>
      </c>
    </row>
    <row r="9291" spans="1:12">
      <c r="A9291">
        <v>754.92998999999998</v>
      </c>
      <c r="B9291">
        <v>92.61</v>
      </c>
      <c r="C9291">
        <v>-1.0204200000000001</v>
      </c>
      <c r="D9291">
        <v>11.994070000000001</v>
      </c>
      <c r="E9291" s="1">
        <v>-4.2290000000000001E-2</v>
      </c>
      <c r="F9291">
        <v>0.22938</v>
      </c>
      <c r="G9291">
        <f t="shared" si="873"/>
        <v>1.2137998839999999</v>
      </c>
      <c r="H9291">
        <f t="shared" si="871"/>
        <v>-0.19191161763944176</v>
      </c>
      <c r="I9291">
        <f t="shared" si="872"/>
        <v>-2.2022637611268735E-2</v>
      </c>
      <c r="J9291">
        <f t="shared" si="874"/>
        <v>-7.6642133333334386E-3</v>
      </c>
      <c r="K9291">
        <f t="shared" si="875"/>
        <v>9.726869598930722E-4</v>
      </c>
      <c r="L9291">
        <f t="shared" si="876"/>
        <v>-3.9936161383063065E-2</v>
      </c>
    </row>
    <row r="9292" spans="1:12">
      <c r="A9292">
        <v>755.02801999999997</v>
      </c>
      <c r="B9292">
        <v>92.62</v>
      </c>
      <c r="C9292">
        <v>-1.02227</v>
      </c>
      <c r="D9292">
        <v>11.993080000000001</v>
      </c>
      <c r="E9292" s="1">
        <v>-4.0087999999999999E-2</v>
      </c>
      <c r="F9292">
        <v>0.22933000000000001</v>
      </c>
      <c r="G9292">
        <f t="shared" si="873"/>
        <v>1.2136996959999999</v>
      </c>
      <c r="H9292">
        <f t="shared" si="871"/>
        <v>-0.19201180563944176</v>
      </c>
      <c r="I9292">
        <f t="shared" si="872"/>
        <v>-2.2034134591202188E-2</v>
      </c>
      <c r="J9292">
        <f t="shared" si="874"/>
        <v>-6.4953533333330024E-3</v>
      </c>
      <c r="K9292">
        <f t="shared" si="875"/>
        <v>9.7259422060004758E-4</v>
      </c>
      <c r="L9292">
        <f t="shared" si="876"/>
        <v>-3.382788527873086E-2</v>
      </c>
    </row>
    <row r="9293" spans="1:12">
      <c r="A9293">
        <v>755.13202000000001</v>
      </c>
      <c r="B9293">
        <v>92.63</v>
      </c>
      <c r="C9293">
        <v>-1.0219800000000001</v>
      </c>
      <c r="D9293">
        <v>11.993080000000001</v>
      </c>
      <c r="E9293" s="1">
        <v>-3.7222999999999999E-2</v>
      </c>
      <c r="F9293">
        <v>0.22927</v>
      </c>
      <c r="G9293">
        <f t="shared" si="873"/>
        <v>1.2136996959999999</v>
      </c>
      <c r="H9293">
        <f t="shared" si="871"/>
        <v>-0.19201180563944176</v>
      </c>
      <c r="I9293">
        <f t="shared" si="872"/>
        <v>-2.2034134591202188E-2</v>
      </c>
      <c r="J9293">
        <f t="shared" si="874"/>
        <v>-4.9942199999997638E-3</v>
      </c>
      <c r="K9293">
        <f t="shared" si="875"/>
        <v>9.7249585284006027E-4</v>
      </c>
      <c r="L9293">
        <f t="shared" si="876"/>
        <v>-2.600996320704296E-2</v>
      </c>
    </row>
    <row r="9294" spans="1:12">
      <c r="A9294">
        <v>755.22900000000004</v>
      </c>
      <c r="B9294">
        <v>92.64</v>
      </c>
      <c r="C9294">
        <v>-1.0211300000000001</v>
      </c>
      <c r="D9294">
        <v>11.992089999999999</v>
      </c>
      <c r="E9294" s="1">
        <v>-3.2912999999999998E-2</v>
      </c>
      <c r="F9294">
        <v>0.22922000000000001</v>
      </c>
      <c r="G9294">
        <f t="shared" si="873"/>
        <v>1.2135995079999999</v>
      </c>
      <c r="H9294">
        <f t="shared" si="871"/>
        <v>-0.19211199363944176</v>
      </c>
      <c r="I9294">
        <f t="shared" si="872"/>
        <v>-2.2045631571135645E-2</v>
      </c>
      <c r="J9294">
        <f t="shared" si="874"/>
        <v>-4.8306133333331685E-3</v>
      </c>
      <c r="K9294">
        <f t="shared" si="875"/>
        <v>9.7240414283061025E-4</v>
      </c>
      <c r="L9294">
        <f t="shared" si="876"/>
        <v>-2.5144777490567951E-2</v>
      </c>
    </row>
    <row r="9295" spans="1:12">
      <c r="A9295">
        <v>755.33398</v>
      </c>
      <c r="B9295">
        <v>92.65</v>
      </c>
      <c r="C9295">
        <v>-1.0208299999999999</v>
      </c>
      <c r="D9295">
        <v>11.992089999999999</v>
      </c>
      <c r="E9295" s="1">
        <v>-2.8809000000000001E-2</v>
      </c>
      <c r="F9295">
        <v>0.22917000000000001</v>
      </c>
      <c r="G9295">
        <f t="shared" si="873"/>
        <v>1.2135995079999999</v>
      </c>
      <c r="H9295">
        <f t="shared" si="871"/>
        <v>-0.19211199363944176</v>
      </c>
      <c r="I9295">
        <f t="shared" si="872"/>
        <v>-2.2045631571135645E-2</v>
      </c>
      <c r="J9295">
        <f t="shared" si="874"/>
        <v>-4.6686933333329288E-3</v>
      </c>
      <c r="K9295">
        <f t="shared" si="875"/>
        <v>9.723048870435493E-4</v>
      </c>
      <c r="L9295">
        <f t="shared" si="876"/>
        <v>-2.4301935786972217E-2</v>
      </c>
    </row>
    <row r="9296" spans="1:12">
      <c r="A9296">
        <v>755.43799000000001</v>
      </c>
      <c r="B9296">
        <v>92.66</v>
      </c>
      <c r="C9296">
        <v>-1.02</v>
      </c>
      <c r="D9296">
        <v>11.992089999999999</v>
      </c>
      <c r="E9296" s="1">
        <v>-2.5933000000000001E-2</v>
      </c>
      <c r="F9296">
        <v>0.22911000000000001</v>
      </c>
      <c r="G9296">
        <f t="shared" si="873"/>
        <v>1.2135995079999999</v>
      </c>
      <c r="H9296">
        <f t="shared" si="871"/>
        <v>-0.19211199363944176</v>
      </c>
      <c r="I9296">
        <f t="shared" si="872"/>
        <v>-2.2045631571135645E-2</v>
      </c>
      <c r="J9296">
        <f t="shared" si="874"/>
        <v>-3.8405400000000771E-3</v>
      </c>
      <c r="K9296">
        <f t="shared" si="875"/>
        <v>9.7220656834618498E-4</v>
      </c>
      <c r="L9296">
        <f t="shared" si="876"/>
        <v>-1.9991151657132097E-2</v>
      </c>
    </row>
    <row r="9297" spans="1:12">
      <c r="A9297">
        <v>755.53601000000003</v>
      </c>
      <c r="B9297">
        <v>92.67</v>
      </c>
      <c r="C9297">
        <v>-1.0169999999999999</v>
      </c>
      <c r="D9297">
        <v>11.992089999999999</v>
      </c>
      <c r="E9297" s="1">
        <v>-2.3550000000000001E-2</v>
      </c>
      <c r="F9297">
        <v>0.22906000000000001</v>
      </c>
      <c r="G9297">
        <f t="shared" si="873"/>
        <v>1.2135995079999999</v>
      </c>
      <c r="H9297">
        <f t="shared" si="871"/>
        <v>-0.19211199363944176</v>
      </c>
      <c r="I9297">
        <f t="shared" si="872"/>
        <v>-2.2045631571135645E-2</v>
      </c>
      <c r="J9297">
        <f t="shared" si="874"/>
        <v>-3.1726200000000643E-3</v>
      </c>
      <c r="K9297">
        <f t="shared" si="875"/>
        <v>9.7211393008056956E-4</v>
      </c>
      <c r="L9297">
        <f t="shared" si="876"/>
        <v>-1.6514429629804778E-2</v>
      </c>
    </row>
    <row r="9298" spans="1:12">
      <c r="A9298">
        <v>755.63</v>
      </c>
      <c r="B9298">
        <v>92.68</v>
      </c>
      <c r="C9298">
        <v>-1.0199100000000001</v>
      </c>
      <c r="D9298">
        <v>11.991099999999999</v>
      </c>
      <c r="E9298" s="1">
        <v>-2.0702999999999999E-2</v>
      </c>
      <c r="F9298">
        <v>0.22900999999999999</v>
      </c>
      <c r="G9298">
        <f t="shared" si="873"/>
        <v>1.2134993199999997</v>
      </c>
      <c r="H9298">
        <f t="shared" si="871"/>
        <v>-0.19221218163944198</v>
      </c>
      <c r="I9298">
        <f t="shared" si="872"/>
        <v>-2.2057128551069127E-2</v>
      </c>
      <c r="J9298">
        <f t="shared" si="874"/>
        <v>-3.5065800000012889E-3</v>
      </c>
      <c r="K9298">
        <f t="shared" si="875"/>
        <v>9.7202511712902659E-4</v>
      </c>
      <c r="L9298">
        <f t="shared" si="876"/>
        <v>-1.8243276623221772E-2</v>
      </c>
    </row>
    <row r="9299" spans="1:12">
      <c r="A9299">
        <v>755.73401000000001</v>
      </c>
      <c r="B9299">
        <v>92.69</v>
      </c>
      <c r="C9299">
        <v>-1.01908</v>
      </c>
      <c r="D9299">
        <v>11.991099999999999</v>
      </c>
      <c r="E9299" s="1">
        <v>-1.6985E-2</v>
      </c>
      <c r="F9299">
        <v>0.22896</v>
      </c>
      <c r="G9299">
        <f t="shared" si="873"/>
        <v>1.2134993199999997</v>
      </c>
      <c r="H9299">
        <f t="shared" si="871"/>
        <v>-0.19221218163944198</v>
      </c>
      <c r="I9299">
        <f t="shared" si="872"/>
        <v>-2.2057128551069127E-2</v>
      </c>
      <c r="J9299">
        <f t="shared" si="874"/>
        <v>-3.3396000000026575E-3</v>
      </c>
      <c r="K9299">
        <f t="shared" si="875"/>
        <v>9.7192685500088586E-4</v>
      </c>
      <c r="L9299">
        <f t="shared" si="876"/>
        <v>-1.7374549164980557E-2</v>
      </c>
    </row>
    <row r="9300" spans="1:12">
      <c r="A9300">
        <v>755.83300999999994</v>
      </c>
      <c r="B9300">
        <v>92.7</v>
      </c>
      <c r="C9300">
        <v>-1.0220100000000001</v>
      </c>
      <c r="D9300">
        <v>11.991099999999999</v>
      </c>
      <c r="E9300" s="1">
        <v>-1.3964000000000001E-2</v>
      </c>
      <c r="F9300">
        <v>0.22889999999999999</v>
      </c>
      <c r="G9300">
        <f t="shared" si="873"/>
        <v>1.2134993199999997</v>
      </c>
      <c r="H9300">
        <f t="shared" si="871"/>
        <v>-0.19221218163944198</v>
      </c>
      <c r="I9300">
        <f t="shared" si="872"/>
        <v>-2.2057128551069127E-2</v>
      </c>
      <c r="J9300">
        <f t="shared" si="874"/>
        <v>-2.6716800000033845E-3</v>
      </c>
      <c r="K9300">
        <f t="shared" si="875"/>
        <v>9.7183334445920548E-4</v>
      </c>
      <c r="L9300">
        <f t="shared" si="876"/>
        <v>-1.3899639331990992E-2</v>
      </c>
    </row>
    <row r="9301" spans="1:12">
      <c r="A9301">
        <v>755.93499999999995</v>
      </c>
      <c r="B9301">
        <v>92.71</v>
      </c>
      <c r="C9301">
        <v>-1.01793</v>
      </c>
      <c r="D9301">
        <v>11.991099999999999</v>
      </c>
      <c r="E9301" s="1">
        <v>-1.4316000000000001E-2</v>
      </c>
      <c r="F9301">
        <v>0.22885</v>
      </c>
      <c r="G9301">
        <f t="shared" si="873"/>
        <v>1.2134993199999997</v>
      </c>
      <c r="H9301">
        <f t="shared" si="871"/>
        <v>-0.19221218163944198</v>
      </c>
      <c r="I9301">
        <f t="shared" si="872"/>
        <v>-2.2057128551069127E-2</v>
      </c>
      <c r="J9301">
        <f t="shared" si="874"/>
        <v>-2.3377200000038582E-3</v>
      </c>
      <c r="K9301">
        <f t="shared" si="875"/>
        <v>9.7173702852534048E-4</v>
      </c>
      <c r="L9301">
        <f t="shared" si="876"/>
        <v>-1.2162184415496782E-2</v>
      </c>
    </row>
    <row r="9302" spans="1:12">
      <c r="A9302">
        <v>756.03301999999996</v>
      </c>
      <c r="B9302">
        <v>92.72</v>
      </c>
      <c r="C9302">
        <v>-1.01816</v>
      </c>
      <c r="D9302">
        <v>11.991099999999999</v>
      </c>
      <c r="E9302" s="1">
        <v>-1.8256999999999999E-2</v>
      </c>
      <c r="F9302">
        <v>0.2288</v>
      </c>
      <c r="G9302">
        <f t="shared" si="873"/>
        <v>1.2134993199999997</v>
      </c>
      <c r="H9302">
        <f t="shared" si="871"/>
        <v>-0.19221218163944198</v>
      </c>
      <c r="I9302">
        <f t="shared" si="872"/>
        <v>-2.2057128551069127E-2</v>
      </c>
      <c r="J9302">
        <f t="shared" si="874"/>
        <v>-1.669800000003866E-3</v>
      </c>
      <c r="K9302">
        <f t="shared" si="875"/>
        <v>9.71644479715571E-4</v>
      </c>
      <c r="L9302">
        <f t="shared" si="876"/>
        <v>-8.6872745825034778E-3</v>
      </c>
    </row>
    <row r="9303" spans="1:12">
      <c r="A9303">
        <v>756.13702000000001</v>
      </c>
      <c r="B9303">
        <v>92.73</v>
      </c>
      <c r="C9303">
        <v>-1.01949</v>
      </c>
      <c r="D9303">
        <v>11.991099999999999</v>
      </c>
      <c r="E9303" s="1">
        <v>-2.3893000000000001E-2</v>
      </c>
      <c r="F9303">
        <v>0.22874</v>
      </c>
      <c r="G9303">
        <f t="shared" si="873"/>
        <v>1.2134993199999997</v>
      </c>
      <c r="H9303">
        <f t="shared" si="871"/>
        <v>-0.19221218163944198</v>
      </c>
      <c r="I9303">
        <f t="shared" si="872"/>
        <v>-2.2057128551069127E-2</v>
      </c>
      <c r="J9303">
        <f t="shared" si="874"/>
        <v>-1.5028200000034239E-3</v>
      </c>
      <c r="K9303">
        <f t="shared" si="875"/>
        <v>9.7154630396485524E-4</v>
      </c>
      <c r="L9303">
        <f t="shared" si="876"/>
        <v>-7.818547124252841E-3</v>
      </c>
    </row>
    <row r="9304" spans="1:12">
      <c r="A9304">
        <v>756.23699999999997</v>
      </c>
      <c r="B9304">
        <v>92.74</v>
      </c>
      <c r="C9304">
        <v>-1.01756</v>
      </c>
      <c r="D9304">
        <v>11.99011</v>
      </c>
      <c r="E9304" s="1">
        <v>-2.9572999999999999E-2</v>
      </c>
      <c r="F9304">
        <v>0.22869</v>
      </c>
      <c r="G9304">
        <f t="shared" si="873"/>
        <v>1.2133991319999999</v>
      </c>
      <c r="H9304">
        <f t="shared" si="871"/>
        <v>-0.19231236963944176</v>
      </c>
      <c r="I9304">
        <f t="shared" si="872"/>
        <v>-2.2068625531002559E-2</v>
      </c>
      <c r="J9304">
        <f t="shared" si="874"/>
        <v>-1.836780000001189E-3</v>
      </c>
      <c r="K9304">
        <f t="shared" si="875"/>
        <v>9.7145194178671385E-4</v>
      </c>
      <c r="L9304">
        <f t="shared" si="876"/>
        <v>-9.551023698812975E-3</v>
      </c>
    </row>
    <row r="9305" spans="1:12">
      <c r="A9305">
        <v>756.33501999999999</v>
      </c>
      <c r="B9305">
        <v>92.75</v>
      </c>
      <c r="C9305">
        <v>-1.01563</v>
      </c>
      <c r="D9305">
        <v>11.99011</v>
      </c>
      <c r="E9305" s="1">
        <v>-3.4167999999999997E-2</v>
      </c>
      <c r="F9305">
        <v>0.22864000000000001</v>
      </c>
      <c r="G9305">
        <f t="shared" si="873"/>
        <v>1.2133991319999999</v>
      </c>
      <c r="H9305">
        <f t="shared" si="871"/>
        <v>-0.19231236963944176</v>
      </c>
      <c r="I9305">
        <f t="shared" si="872"/>
        <v>-2.2068625531002559E-2</v>
      </c>
      <c r="J9305">
        <f t="shared" si="874"/>
        <v>-1.8367799999990033E-3</v>
      </c>
      <c r="K9305">
        <f t="shared" si="875"/>
        <v>9.7135944727005344E-4</v>
      </c>
      <c r="L9305">
        <f t="shared" si="876"/>
        <v>-9.5510236988016091E-3</v>
      </c>
    </row>
    <row r="9306" spans="1:12">
      <c r="A9306">
        <v>756.44</v>
      </c>
      <c r="B9306">
        <v>92.76</v>
      </c>
      <c r="C9306">
        <v>-1.0169600000000001</v>
      </c>
      <c r="D9306">
        <v>11.99011</v>
      </c>
      <c r="E9306" s="1">
        <v>-3.7183000000000001E-2</v>
      </c>
      <c r="F9306">
        <v>0.22858000000000001</v>
      </c>
      <c r="G9306">
        <f t="shared" si="873"/>
        <v>1.2133991319999999</v>
      </c>
      <c r="H9306">
        <f t="shared" si="871"/>
        <v>-0.19231236963944176</v>
      </c>
      <c r="I9306">
        <f t="shared" si="872"/>
        <v>-2.2068625531002559E-2</v>
      </c>
      <c r="J9306">
        <f t="shared" si="874"/>
        <v>-1.5028199999966914E-3</v>
      </c>
      <c r="K9306">
        <f t="shared" si="875"/>
        <v>9.7126040462708438E-4</v>
      </c>
      <c r="L9306">
        <f t="shared" si="876"/>
        <v>-7.8144739353701708E-3</v>
      </c>
    </row>
    <row r="9307" spans="1:12">
      <c r="A9307">
        <v>756.53998000000001</v>
      </c>
      <c r="B9307">
        <v>92.77</v>
      </c>
      <c r="C9307">
        <v>-1.0182800000000001</v>
      </c>
      <c r="D9307">
        <v>11.989129999999999</v>
      </c>
      <c r="E9307" s="1">
        <v>-3.8235999999999999E-2</v>
      </c>
      <c r="F9307">
        <v>0.22853000000000001</v>
      </c>
      <c r="G9307">
        <f t="shared" si="873"/>
        <v>1.2132999559999997</v>
      </c>
      <c r="H9307">
        <f t="shared" si="871"/>
        <v>-0.19241154563944196</v>
      </c>
      <c r="I9307">
        <f t="shared" si="872"/>
        <v>-2.2080006379825601E-2</v>
      </c>
      <c r="J9307">
        <f t="shared" si="874"/>
        <v>-2.3309733333308526E-3</v>
      </c>
      <c r="K9307">
        <f t="shared" si="875"/>
        <v>9.7116609797446012E-4</v>
      </c>
      <c r="L9307">
        <f t="shared" si="876"/>
        <v>-1.2114519040862755E-2</v>
      </c>
    </row>
    <row r="9308" spans="1:12">
      <c r="A9308">
        <v>756.63800000000003</v>
      </c>
      <c r="B9308">
        <v>92.78</v>
      </c>
      <c r="C9308">
        <v>-1.0174300000000001</v>
      </c>
      <c r="D9308">
        <v>11.989129999999999</v>
      </c>
      <c r="E9308" s="1">
        <v>-3.6680999999999998E-2</v>
      </c>
      <c r="F9308">
        <v>0.22847999999999999</v>
      </c>
      <c r="G9308">
        <f t="shared" si="873"/>
        <v>1.2132999559999997</v>
      </c>
      <c r="H9308">
        <f t="shared" si="871"/>
        <v>-0.19241154563944196</v>
      </c>
      <c r="I9308">
        <f t="shared" si="872"/>
        <v>-2.2080006379825601E-2</v>
      </c>
      <c r="J9308">
        <f t="shared" si="874"/>
        <v>-2.8268533333318606E-3</v>
      </c>
      <c r="K9308">
        <f t="shared" si="875"/>
        <v>9.7107365787909748E-4</v>
      </c>
      <c r="L9308">
        <f t="shared" si="876"/>
        <v>-1.4691703265193205E-2</v>
      </c>
    </row>
    <row r="9309" spans="1:12">
      <c r="A9309">
        <v>756.73999000000003</v>
      </c>
      <c r="B9309">
        <v>92.79</v>
      </c>
      <c r="C9309">
        <v>-1.01875</v>
      </c>
      <c r="D9309">
        <v>11.98814</v>
      </c>
      <c r="E9309" s="1">
        <v>-3.2800000000000003E-2</v>
      </c>
      <c r="F9309">
        <v>0.22842999999999999</v>
      </c>
      <c r="G9309">
        <f t="shared" si="873"/>
        <v>1.213199768</v>
      </c>
      <c r="H9309">
        <f t="shared" si="871"/>
        <v>-0.19251173363944174</v>
      </c>
      <c r="I9309">
        <f t="shared" si="872"/>
        <v>-2.209150335975903E-2</v>
      </c>
      <c r="J9309">
        <f t="shared" si="874"/>
        <v>-3.6583799999978153E-3</v>
      </c>
      <c r="K9309">
        <f t="shared" si="875"/>
        <v>9.7097749246014117E-4</v>
      </c>
      <c r="L9309">
        <f t="shared" si="876"/>
        <v>-1.9003413095066989E-2</v>
      </c>
    </row>
    <row r="9310" spans="1:12">
      <c r="A9310">
        <v>756.83300999999994</v>
      </c>
      <c r="B9310">
        <v>92.8</v>
      </c>
      <c r="C9310">
        <v>-1.0195099999999999</v>
      </c>
      <c r="D9310">
        <v>11.98814</v>
      </c>
      <c r="E9310" s="1">
        <v>-2.8764999999999999E-2</v>
      </c>
      <c r="F9310">
        <v>0.22838</v>
      </c>
      <c r="G9310">
        <f t="shared" si="873"/>
        <v>1.213199768</v>
      </c>
      <c r="H9310">
        <f t="shared" si="871"/>
        <v>-0.19251173363944174</v>
      </c>
      <c r="I9310">
        <f t="shared" si="872"/>
        <v>-2.209150335975903E-2</v>
      </c>
      <c r="J9310">
        <f t="shared" si="874"/>
        <v>-3.9906533333314018E-3</v>
      </c>
      <c r="K9310">
        <f t="shared" si="875"/>
        <v>9.7088980137643251E-4</v>
      </c>
      <c r="L9310">
        <f t="shared" si="876"/>
        <v>-2.072940312721696E-2</v>
      </c>
    </row>
    <row r="9311" spans="1:12">
      <c r="A9311">
        <v>756.93700999999999</v>
      </c>
      <c r="B9311">
        <v>92.81</v>
      </c>
      <c r="C9311">
        <v>-1.0229999999999999</v>
      </c>
      <c r="D9311">
        <v>11.98814</v>
      </c>
      <c r="E9311" s="1">
        <v>-2.5915000000000001E-2</v>
      </c>
      <c r="F9311">
        <v>0.22832</v>
      </c>
      <c r="G9311">
        <f t="shared" si="873"/>
        <v>1.213199768</v>
      </c>
      <c r="H9311">
        <f t="shared" ref="H9311:H9374" si="877">G9311-G$27-E$27</f>
        <v>-0.19251173363944174</v>
      </c>
      <c r="I9311">
        <f t="shared" ref="I9311:I9374" si="878">H9311/(G$30-G$27-E$27)</f>
        <v>-2.209150335975903E-2</v>
      </c>
      <c r="J9311">
        <f t="shared" si="874"/>
        <v>-3.8236733333317681E-3</v>
      </c>
      <c r="K9311">
        <f t="shared" si="875"/>
        <v>9.7079177806542777E-4</v>
      </c>
      <c r="L9311">
        <f t="shared" si="876"/>
        <v>-1.9862027425783749E-2</v>
      </c>
    </row>
    <row r="9312" spans="1:12">
      <c r="A9312">
        <v>757.03998000000001</v>
      </c>
      <c r="B9312">
        <v>92.82</v>
      </c>
      <c r="C9312">
        <v>-1.0232399999999999</v>
      </c>
      <c r="D9312">
        <v>11.98814</v>
      </c>
      <c r="E9312" s="1">
        <v>-2.3515999999999999E-2</v>
      </c>
      <c r="F9312">
        <v>0.22827</v>
      </c>
      <c r="G9312">
        <f t="shared" si="873"/>
        <v>1.213199768</v>
      </c>
      <c r="H9312">
        <f t="shared" si="877"/>
        <v>-0.19251173363944174</v>
      </c>
      <c r="I9312">
        <f t="shared" si="878"/>
        <v>-2.209150335975903E-2</v>
      </c>
      <c r="J9312">
        <f t="shared" si="874"/>
        <v>-3.1574399999993756E-3</v>
      </c>
      <c r="K9312">
        <f t="shared" si="875"/>
        <v>9.7069474506051776E-4</v>
      </c>
      <c r="L9312">
        <f t="shared" si="876"/>
        <v>-1.6401285990769759E-2</v>
      </c>
    </row>
    <row r="9313" spans="1:12">
      <c r="A9313">
        <v>757.13800000000003</v>
      </c>
      <c r="B9313">
        <v>92.83</v>
      </c>
      <c r="C9313">
        <v>-1.0223899999999999</v>
      </c>
      <c r="D9313">
        <v>11.98715</v>
      </c>
      <c r="E9313" s="1">
        <v>-2.0288E-2</v>
      </c>
      <c r="F9313">
        <v>0.22821</v>
      </c>
      <c r="G9313">
        <f t="shared" si="873"/>
        <v>1.2130995799999997</v>
      </c>
      <c r="H9313">
        <f t="shared" si="877"/>
        <v>-0.19261192163944196</v>
      </c>
      <c r="I9313">
        <f t="shared" si="878"/>
        <v>-2.2103000339692511E-2</v>
      </c>
      <c r="J9313">
        <f t="shared" si="874"/>
        <v>-3.4947733333337201E-3</v>
      </c>
      <c r="K9313">
        <f t="shared" si="875"/>
        <v>9.7060239467022813E-4</v>
      </c>
      <c r="L9313">
        <f t="shared" si="876"/>
        <v>-1.8144117475115209E-2</v>
      </c>
    </row>
    <row r="9314" spans="1:12">
      <c r="A9314">
        <v>757.23797999999999</v>
      </c>
      <c r="B9314">
        <v>92.84</v>
      </c>
      <c r="C9314">
        <v>-1.0220899999999999</v>
      </c>
      <c r="D9314">
        <v>11.98715</v>
      </c>
      <c r="E9314" s="1">
        <v>-1.5304E-2</v>
      </c>
      <c r="F9314">
        <v>0.22816</v>
      </c>
      <c r="G9314">
        <f t="shared" si="873"/>
        <v>1.2130995799999997</v>
      </c>
      <c r="H9314">
        <f t="shared" si="877"/>
        <v>-0.19261192163944196</v>
      </c>
      <c r="I9314">
        <f t="shared" si="878"/>
        <v>-2.2103000339692511E-2</v>
      </c>
      <c r="J9314">
        <f t="shared" si="874"/>
        <v>-3.3328533333340966E-3</v>
      </c>
      <c r="K9314">
        <f t="shared" si="875"/>
        <v>9.7050821574995471E-4</v>
      </c>
      <c r="L9314">
        <f t="shared" si="876"/>
        <v>-1.7303463383606128E-2</v>
      </c>
    </row>
    <row r="9315" spans="1:12">
      <c r="A9315">
        <v>757.33196999999996</v>
      </c>
      <c r="B9315">
        <v>92.85</v>
      </c>
      <c r="C9315">
        <v>-1.0201499999999999</v>
      </c>
      <c r="D9315">
        <v>11.98715</v>
      </c>
      <c r="E9315" s="1">
        <v>-9.4071999999999992E-3</v>
      </c>
      <c r="F9315">
        <v>0.22811000000000001</v>
      </c>
      <c r="G9315">
        <f t="shared" si="873"/>
        <v>1.2130995799999997</v>
      </c>
      <c r="H9315">
        <f t="shared" si="877"/>
        <v>-0.19261192163944196</v>
      </c>
      <c r="I9315">
        <f t="shared" si="878"/>
        <v>-2.2103000339692511E-2</v>
      </c>
      <c r="J9315">
        <f t="shared" si="874"/>
        <v>-2.6716800000009411E-3</v>
      </c>
      <c r="K9315">
        <f t="shared" si="875"/>
        <v>9.7041969594091994E-4</v>
      </c>
      <c r="L9315">
        <f t="shared" si="876"/>
        <v>-1.3870792509936985E-2</v>
      </c>
    </row>
    <row r="9316" spans="1:12">
      <c r="A9316">
        <v>757.44897000000003</v>
      </c>
      <c r="B9316">
        <v>92.86</v>
      </c>
      <c r="C9316">
        <v>-1.0225900000000001</v>
      </c>
      <c r="D9316">
        <v>11.98715</v>
      </c>
      <c r="E9316" s="1">
        <v>-4.5406999999999999E-3</v>
      </c>
      <c r="F9316">
        <v>0.22805</v>
      </c>
      <c r="G9316">
        <f t="shared" si="873"/>
        <v>1.2130995799999997</v>
      </c>
      <c r="H9316">
        <f t="shared" si="877"/>
        <v>-0.19261192163944196</v>
      </c>
      <c r="I9316">
        <f t="shared" si="878"/>
        <v>-2.2103000339692511E-2</v>
      </c>
      <c r="J9316">
        <f t="shared" si="874"/>
        <v>-2.3377200000024409E-3</v>
      </c>
      <c r="K9316">
        <f t="shared" si="875"/>
        <v>9.7030952786611067E-4</v>
      </c>
      <c r="L9316">
        <f t="shared" si="876"/>
        <v>-1.2136943446203259E-2</v>
      </c>
    </row>
    <row r="9317" spans="1:12">
      <c r="A9317">
        <v>757.53899999999999</v>
      </c>
      <c r="B9317">
        <v>92.87</v>
      </c>
      <c r="C9317">
        <v>-1.02443</v>
      </c>
      <c r="D9317">
        <v>11.98715</v>
      </c>
      <c r="E9317" s="1">
        <v>-1.7168999999999999E-3</v>
      </c>
      <c r="F9317">
        <v>0.22800000000000001</v>
      </c>
      <c r="G9317">
        <f t="shared" si="873"/>
        <v>1.2130995799999997</v>
      </c>
      <c r="H9317">
        <f t="shared" si="877"/>
        <v>-0.19261192163944196</v>
      </c>
      <c r="I9317">
        <f t="shared" si="878"/>
        <v>-2.2103000339692511E-2</v>
      </c>
      <c r="J9317">
        <f t="shared" si="874"/>
        <v>-1.6698000000037602E-3</v>
      </c>
      <c r="K9317">
        <f t="shared" si="875"/>
        <v>9.7022477197292309E-4</v>
      </c>
      <c r="L9317">
        <f t="shared" si="876"/>
        <v>-8.6692453187270837E-3</v>
      </c>
    </row>
    <row r="9318" spans="1:12">
      <c r="A9318">
        <v>757.63396999999998</v>
      </c>
      <c r="B9318">
        <v>92.88</v>
      </c>
      <c r="C9318">
        <v>-1.0246599999999999</v>
      </c>
      <c r="D9318">
        <v>11.98715</v>
      </c>
      <c r="E9318" s="1">
        <v>-8.3328999999999999E-4</v>
      </c>
      <c r="F9318">
        <v>0.22795000000000001</v>
      </c>
      <c r="G9318">
        <f t="shared" si="873"/>
        <v>1.2130995799999997</v>
      </c>
      <c r="H9318">
        <f t="shared" si="877"/>
        <v>-0.19261192163944196</v>
      </c>
      <c r="I9318">
        <f t="shared" si="878"/>
        <v>-2.2103000339692511E-2</v>
      </c>
      <c r="J9318">
        <f t="shared" si="874"/>
        <v>-1.5028200000033608E-3</v>
      </c>
      <c r="K9318">
        <f t="shared" si="875"/>
        <v>9.7013538151936927E-4</v>
      </c>
      <c r="L9318">
        <f t="shared" si="876"/>
        <v>-7.8023207868542542E-3</v>
      </c>
    </row>
    <row r="9319" spans="1:12">
      <c r="A9319">
        <v>757.73401000000001</v>
      </c>
      <c r="B9319">
        <v>92.89</v>
      </c>
      <c r="C9319">
        <v>-1.0248900000000001</v>
      </c>
      <c r="D9319">
        <v>11.98715</v>
      </c>
      <c r="E9319" s="1">
        <v>-1.7118999999999999E-3</v>
      </c>
      <c r="F9319">
        <v>0.22789999999999999</v>
      </c>
      <c r="G9319">
        <f t="shared" si="873"/>
        <v>1.2130995799999997</v>
      </c>
      <c r="H9319">
        <f t="shared" si="877"/>
        <v>-0.19261192163944196</v>
      </c>
      <c r="I9319">
        <f t="shared" si="878"/>
        <v>-2.2103000339692511E-2</v>
      </c>
      <c r="J9319">
        <f t="shared" si="874"/>
        <v>-1.1688600000026139E-3</v>
      </c>
      <c r="K9319">
        <f t="shared" si="875"/>
        <v>9.7004123674398633E-4</v>
      </c>
      <c r="L9319">
        <f t="shared" si="876"/>
        <v>-6.0684717231088642E-3</v>
      </c>
    </row>
    <row r="9320" spans="1:12">
      <c r="A9320">
        <v>757.83398</v>
      </c>
      <c r="B9320">
        <v>92.9</v>
      </c>
      <c r="C9320">
        <v>-1.0229600000000001</v>
      </c>
      <c r="D9320">
        <v>11.98715</v>
      </c>
      <c r="E9320" s="1">
        <v>-4.5332000000000003E-3</v>
      </c>
      <c r="F9320">
        <v>0.22785</v>
      </c>
      <c r="G9320">
        <f t="shared" si="873"/>
        <v>1.2130995799999997</v>
      </c>
      <c r="H9320">
        <f t="shared" si="877"/>
        <v>-0.19261192163944196</v>
      </c>
      <c r="I9320">
        <f t="shared" si="878"/>
        <v>-2.2103000339692511E-2</v>
      </c>
      <c r="J9320">
        <f t="shared" si="874"/>
        <v>-6.6792000000147778E-4</v>
      </c>
      <c r="K9320">
        <f t="shared" si="875"/>
        <v>9.6994717609482164E-4</v>
      </c>
      <c r="L9320">
        <f t="shared" si="876"/>
        <v>-3.4676981274906972E-3</v>
      </c>
    </row>
    <row r="9321" spans="1:12">
      <c r="A9321">
        <v>757.94</v>
      </c>
      <c r="B9321">
        <v>92.91</v>
      </c>
      <c r="C9321">
        <v>-1.02376</v>
      </c>
      <c r="D9321">
        <v>11.98715</v>
      </c>
      <c r="E9321" s="1">
        <v>-9.3761000000000001E-3</v>
      </c>
      <c r="F9321">
        <v>0.22778999999999999</v>
      </c>
      <c r="G9321">
        <f t="shared" si="873"/>
        <v>1.2130995799999997</v>
      </c>
      <c r="H9321">
        <f t="shared" si="877"/>
        <v>-0.19261192163944196</v>
      </c>
      <c r="I9321">
        <f t="shared" si="878"/>
        <v>-2.2103000339692511E-2</v>
      </c>
      <c r="J9321">
        <f t="shared" si="874"/>
        <v>0</v>
      </c>
      <c r="K9321">
        <f t="shared" si="875"/>
        <v>9.6984744299721641E-4</v>
      </c>
      <c r="L9321">
        <f t="shared" si="876"/>
        <v>0</v>
      </c>
    </row>
    <row r="9322" spans="1:12">
      <c r="A9322">
        <v>758.03998000000001</v>
      </c>
      <c r="B9322">
        <v>92.92</v>
      </c>
      <c r="C9322">
        <v>-1.02291</v>
      </c>
      <c r="D9322">
        <v>11.98715</v>
      </c>
      <c r="E9322" s="1">
        <v>-1.4919999999999999E-2</v>
      </c>
      <c r="F9322">
        <v>0.22774</v>
      </c>
      <c r="G9322">
        <f t="shared" si="873"/>
        <v>1.2130995799999997</v>
      </c>
      <c r="H9322">
        <f t="shared" si="877"/>
        <v>-0.19261192163944196</v>
      </c>
      <c r="I9322">
        <f t="shared" si="878"/>
        <v>-2.2103000339692511E-2</v>
      </c>
      <c r="J9322">
        <f t="shared" si="874"/>
        <v>0</v>
      </c>
      <c r="K9322">
        <f t="shared" si="875"/>
        <v>9.697534105209206E-4</v>
      </c>
      <c r="L9322">
        <f t="shared" si="876"/>
        <v>0</v>
      </c>
    </row>
    <row r="9323" spans="1:12">
      <c r="A9323">
        <v>758.14502000000005</v>
      </c>
      <c r="B9323">
        <v>92.93</v>
      </c>
      <c r="C9323">
        <v>-1.0242500000000001</v>
      </c>
      <c r="D9323">
        <v>11.98715</v>
      </c>
      <c r="E9323" s="1">
        <v>-1.8974999999999999E-2</v>
      </c>
      <c r="F9323">
        <v>0.22767999999999999</v>
      </c>
      <c r="G9323">
        <f t="shared" si="873"/>
        <v>1.2130995799999997</v>
      </c>
      <c r="H9323">
        <f t="shared" si="877"/>
        <v>-0.19261192163944196</v>
      </c>
      <c r="I9323">
        <f t="shared" si="878"/>
        <v>-2.2103000339692511E-2</v>
      </c>
      <c r="J9323">
        <f t="shared" si="874"/>
        <v>0</v>
      </c>
      <c r="K9323">
        <f t="shared" si="875"/>
        <v>9.696546386891309E-4</v>
      </c>
      <c r="L9323">
        <f t="shared" si="876"/>
        <v>0</v>
      </c>
    </row>
    <row r="9324" spans="1:12">
      <c r="A9324">
        <v>758.24199999999996</v>
      </c>
      <c r="B9324">
        <v>92.94</v>
      </c>
      <c r="C9324">
        <v>-1.02339</v>
      </c>
      <c r="D9324">
        <v>11.98616</v>
      </c>
      <c r="E9324" s="1">
        <v>-1.9859000000000002E-2</v>
      </c>
      <c r="F9324">
        <v>0.22763</v>
      </c>
      <c r="G9324">
        <f t="shared" si="873"/>
        <v>1.212999392</v>
      </c>
      <c r="H9324">
        <f t="shared" si="877"/>
        <v>-0.19271210963944174</v>
      </c>
      <c r="I9324">
        <f t="shared" si="878"/>
        <v>-2.2114497319625944E-2</v>
      </c>
      <c r="J9324">
        <f t="shared" si="874"/>
        <v>-6.6791999999845394E-4</v>
      </c>
      <c r="K9324">
        <f t="shared" si="875"/>
        <v>9.6956346374608309E-4</v>
      </c>
      <c r="L9324">
        <f t="shared" si="876"/>
        <v>-3.4658953256653728E-3</v>
      </c>
    </row>
    <row r="9325" spans="1:12">
      <c r="A9325">
        <v>758.34198000000004</v>
      </c>
      <c r="B9325">
        <v>92.95</v>
      </c>
      <c r="C9325">
        <v>-1.0220100000000001</v>
      </c>
      <c r="D9325">
        <v>11.98616</v>
      </c>
      <c r="E9325" s="1">
        <v>-1.7749000000000001E-2</v>
      </c>
      <c r="F9325">
        <v>0.22758</v>
      </c>
      <c r="G9325">
        <f t="shared" si="873"/>
        <v>1.212999392</v>
      </c>
      <c r="H9325">
        <f t="shared" si="877"/>
        <v>-0.19271210963944174</v>
      </c>
      <c r="I9325">
        <f t="shared" si="878"/>
        <v>-2.2114497319625944E-2</v>
      </c>
      <c r="J9325">
        <f t="shared" si="874"/>
        <v>-1.1688599999973538E-3</v>
      </c>
      <c r="K9325">
        <f t="shared" si="875"/>
        <v>9.6946948632601097E-4</v>
      </c>
      <c r="L9325">
        <f t="shared" si="876"/>
        <v>-6.0653168199147102E-3</v>
      </c>
    </row>
    <row r="9326" spans="1:12">
      <c r="A9326">
        <v>758.44201999999996</v>
      </c>
      <c r="B9326">
        <v>92.96</v>
      </c>
      <c r="C9326">
        <v>-1.0227900000000001</v>
      </c>
      <c r="D9326">
        <v>11.98616</v>
      </c>
      <c r="E9326" s="1">
        <v>-1.4226000000000001E-2</v>
      </c>
      <c r="F9326">
        <v>0.22752</v>
      </c>
      <c r="G9326">
        <f t="shared" si="873"/>
        <v>1.212999392</v>
      </c>
      <c r="H9326">
        <f t="shared" si="877"/>
        <v>-0.19271210963944174</v>
      </c>
      <c r="I9326">
        <f t="shared" si="878"/>
        <v>-2.2114497319625944E-2</v>
      </c>
      <c r="J9326">
        <f t="shared" si="874"/>
        <v>-1.5028199999966123E-3</v>
      </c>
      <c r="K9326">
        <f t="shared" si="875"/>
        <v>9.6937547074084579E-4</v>
      </c>
      <c r="L9326">
        <f t="shared" si="876"/>
        <v>-7.7982644827475599E-3</v>
      </c>
    </row>
    <row r="9327" spans="1:12">
      <c r="A9327">
        <v>758.54102</v>
      </c>
      <c r="B9327">
        <v>92.97</v>
      </c>
      <c r="C9327">
        <v>-1.0257400000000001</v>
      </c>
      <c r="D9327">
        <v>11.98616</v>
      </c>
      <c r="E9327" s="1">
        <v>-1.0081E-2</v>
      </c>
      <c r="F9327">
        <v>0.22747000000000001</v>
      </c>
      <c r="G9327">
        <f t="shared" si="873"/>
        <v>1.212999392</v>
      </c>
      <c r="H9327">
        <f t="shared" si="877"/>
        <v>-0.19271210963944174</v>
      </c>
      <c r="I9327">
        <f t="shared" si="878"/>
        <v>-2.2114497319625944E-2</v>
      </c>
      <c r="J9327">
        <f t="shared" si="874"/>
        <v>-1.669799999996359E-3</v>
      </c>
      <c r="K9327">
        <f t="shared" si="875"/>
        <v>9.6928245047630634E-4</v>
      </c>
      <c r="L9327">
        <f t="shared" si="876"/>
        <v>-8.6647383141645953E-3</v>
      </c>
    </row>
    <row r="9328" spans="1:12">
      <c r="A9328">
        <v>758.64398000000006</v>
      </c>
      <c r="B9328">
        <v>92.98</v>
      </c>
      <c r="C9328">
        <v>-1.0238100000000001</v>
      </c>
      <c r="D9328">
        <v>11.98616</v>
      </c>
      <c r="E9328" s="1">
        <v>-5.7927999999999999E-3</v>
      </c>
      <c r="F9328">
        <v>0.22742000000000001</v>
      </c>
      <c r="G9328">
        <f t="shared" si="873"/>
        <v>1.212999392</v>
      </c>
      <c r="H9328">
        <f t="shared" si="877"/>
        <v>-0.19271210963944174</v>
      </c>
      <c r="I9328">
        <f t="shared" si="878"/>
        <v>-2.2114497319625944E-2</v>
      </c>
      <c r="J9328">
        <f t="shared" si="874"/>
        <v>-1.6697999999963061E-3</v>
      </c>
      <c r="K9328">
        <f t="shared" si="875"/>
        <v>9.6918572833696909E-4</v>
      </c>
      <c r="L9328">
        <f t="shared" si="876"/>
        <v>-8.6647383141643195E-3</v>
      </c>
    </row>
    <row r="9329" spans="1:12">
      <c r="A9329">
        <v>758.74901999999997</v>
      </c>
      <c r="B9329">
        <v>92.99</v>
      </c>
      <c r="C9329">
        <v>-1.0207999999999999</v>
      </c>
      <c r="D9329">
        <v>11.98517</v>
      </c>
      <c r="E9329" s="1">
        <v>-2.0964E-3</v>
      </c>
      <c r="F9329">
        <v>0.22736000000000001</v>
      </c>
      <c r="G9329">
        <f t="shared" si="873"/>
        <v>1.212899204</v>
      </c>
      <c r="H9329">
        <f t="shared" si="877"/>
        <v>-0.19281229763944174</v>
      </c>
      <c r="I9329">
        <f t="shared" si="878"/>
        <v>-2.2125994299559398E-2</v>
      </c>
      <c r="J9329">
        <f t="shared" si="874"/>
        <v>-2.1707399999966546E-3</v>
      </c>
      <c r="K9329">
        <f t="shared" si="875"/>
        <v>9.6908707210517577E-4</v>
      </c>
      <c r="L9329">
        <f t="shared" si="876"/>
        <v>-1.1258306791488632E-2</v>
      </c>
    </row>
    <row r="9330" spans="1:12">
      <c r="A9330">
        <v>758.83300999999994</v>
      </c>
      <c r="B9330">
        <v>93</v>
      </c>
      <c r="C9330">
        <v>-1.02589</v>
      </c>
      <c r="D9330">
        <v>11.98616</v>
      </c>
      <c r="E9330" s="1">
        <v>-8.6874000000000001E-4</v>
      </c>
      <c r="F9330">
        <v>0.22731999999999999</v>
      </c>
      <c r="G9330">
        <f t="shared" si="873"/>
        <v>1.212999392</v>
      </c>
      <c r="H9330">
        <f t="shared" si="877"/>
        <v>-0.19271210963944174</v>
      </c>
      <c r="I9330">
        <f t="shared" si="878"/>
        <v>-2.2114497319625944E-2</v>
      </c>
      <c r="J9330">
        <f t="shared" si="874"/>
        <v>-1.6697999999973905E-3</v>
      </c>
      <c r="K9330">
        <f t="shared" si="875"/>
        <v>9.6900820101679787E-4</v>
      </c>
      <c r="L9330">
        <f t="shared" si="876"/>
        <v>-8.664738314169947E-3</v>
      </c>
    </row>
    <row r="9331" spans="1:12">
      <c r="A9331">
        <v>758.95099000000005</v>
      </c>
      <c r="B9331">
        <v>93.01</v>
      </c>
      <c r="C9331">
        <v>-1.0267200000000001</v>
      </c>
      <c r="D9331">
        <v>11.98616</v>
      </c>
      <c r="E9331" s="1">
        <v>-3.8668000000000001E-3</v>
      </c>
      <c r="F9331">
        <v>0.22725000000000001</v>
      </c>
      <c r="G9331">
        <f t="shared" si="873"/>
        <v>1.212999392</v>
      </c>
      <c r="H9331">
        <f t="shared" si="877"/>
        <v>-0.19271210963944174</v>
      </c>
      <c r="I9331">
        <f t="shared" si="878"/>
        <v>-2.2114497319625944E-2</v>
      </c>
      <c r="J9331">
        <f t="shared" si="874"/>
        <v>-1.0018799999983498E-3</v>
      </c>
      <c r="K9331">
        <f t="shared" si="875"/>
        <v>9.6889743318626217E-4</v>
      </c>
      <c r="L9331">
        <f t="shared" si="876"/>
        <v>-5.1988429885015293E-3</v>
      </c>
    </row>
    <row r="9332" spans="1:12">
      <c r="A9332">
        <v>759.03003000000001</v>
      </c>
      <c r="B9332">
        <v>93.02</v>
      </c>
      <c r="C9332">
        <v>-1.02691</v>
      </c>
      <c r="D9332">
        <v>11.98616</v>
      </c>
      <c r="E9332" s="1">
        <v>-1.0056000000000001E-2</v>
      </c>
      <c r="F9332">
        <v>0.22721</v>
      </c>
      <c r="G9332">
        <f t="shared" si="873"/>
        <v>1.212999392</v>
      </c>
      <c r="H9332">
        <f t="shared" si="877"/>
        <v>-0.19271210963944174</v>
      </c>
      <c r="I9332">
        <f t="shared" si="878"/>
        <v>-2.2114497319625944E-2</v>
      </c>
      <c r="J9332">
        <f t="shared" si="874"/>
        <v>-1.6697999999992422E-4</v>
      </c>
      <c r="K9332">
        <f t="shared" si="875"/>
        <v>9.6882323910103168E-4</v>
      </c>
      <c r="L9332">
        <f t="shared" si="876"/>
        <v>-8.6647383141795562E-4</v>
      </c>
    </row>
    <row r="9333" spans="1:12">
      <c r="A9333">
        <v>759.14000999999996</v>
      </c>
      <c r="B9333">
        <v>93.03</v>
      </c>
      <c r="C9333">
        <v>-1.02772</v>
      </c>
      <c r="D9333">
        <v>11.98616</v>
      </c>
      <c r="E9333" s="1">
        <v>-1.5744000000000001E-2</v>
      </c>
      <c r="F9333">
        <v>0.22714999999999999</v>
      </c>
      <c r="G9333">
        <f t="shared" si="873"/>
        <v>1.212999392</v>
      </c>
      <c r="H9333">
        <f t="shared" si="877"/>
        <v>-0.19271210963944174</v>
      </c>
      <c r="I9333">
        <f t="shared" si="878"/>
        <v>-2.2114497319625944E-2</v>
      </c>
      <c r="J9333">
        <f t="shared" si="874"/>
        <v>7.9118171229469748E-17</v>
      </c>
      <c r="K9333">
        <f t="shared" si="875"/>
        <v>9.6872002083988012E-4</v>
      </c>
      <c r="L9333">
        <f t="shared" si="876"/>
        <v>4.1055111366637698E-16</v>
      </c>
    </row>
    <row r="9334" spans="1:12">
      <c r="A9334">
        <v>759.23999000000003</v>
      </c>
      <c r="B9334">
        <v>93.04</v>
      </c>
      <c r="C9334">
        <v>-1.0268699999999999</v>
      </c>
      <c r="D9334">
        <v>11.98517</v>
      </c>
      <c r="E9334" s="1">
        <v>-1.7344999999999999E-2</v>
      </c>
      <c r="F9334">
        <v>0.2271</v>
      </c>
      <c r="G9334">
        <f t="shared" si="873"/>
        <v>1.212899204</v>
      </c>
      <c r="H9334">
        <f t="shared" si="877"/>
        <v>-0.19281229763944174</v>
      </c>
      <c r="I9334">
        <f t="shared" si="878"/>
        <v>-2.2125994299559398E-2</v>
      </c>
      <c r="J9334">
        <f t="shared" si="874"/>
        <v>-5.009399999999387E-4</v>
      </c>
      <c r="K9334">
        <f t="shared" si="875"/>
        <v>9.6862620684650368E-4</v>
      </c>
      <c r="L9334">
        <f t="shared" si="876"/>
        <v>-2.5980707980395243E-3</v>
      </c>
    </row>
    <row r="9335" spans="1:12">
      <c r="A9335">
        <v>759.34496999999999</v>
      </c>
      <c r="B9335">
        <v>93.05</v>
      </c>
      <c r="C9335">
        <v>-1.02712</v>
      </c>
      <c r="D9335">
        <v>11.98517</v>
      </c>
      <c r="E9335" s="1">
        <v>-1.4881E-2</v>
      </c>
      <c r="F9335">
        <v>0.22703999999999999</v>
      </c>
      <c r="G9335">
        <f t="shared" si="873"/>
        <v>1.212899204</v>
      </c>
      <c r="H9335">
        <f t="shared" si="877"/>
        <v>-0.19281229763944174</v>
      </c>
      <c r="I9335">
        <f t="shared" si="878"/>
        <v>-2.2125994299559398E-2</v>
      </c>
      <c r="J9335">
        <f t="shared" si="874"/>
        <v>-8.3489999999993762E-4</v>
      </c>
      <c r="K9335">
        <f t="shared" si="875"/>
        <v>9.6852772076942901E-4</v>
      </c>
      <c r="L9335">
        <f t="shared" si="876"/>
        <v>-4.3301179967327472E-3</v>
      </c>
    </row>
    <row r="9336" spans="1:12">
      <c r="A9336">
        <v>759.43903</v>
      </c>
      <c r="B9336">
        <v>93.06</v>
      </c>
      <c r="C9336">
        <v>-1.03007</v>
      </c>
      <c r="D9336">
        <v>11.98517</v>
      </c>
      <c r="E9336" s="1">
        <v>-1.0936E-2</v>
      </c>
      <c r="F9336">
        <v>0.22699</v>
      </c>
      <c r="G9336">
        <f t="shared" si="873"/>
        <v>1.212899204</v>
      </c>
      <c r="H9336">
        <f t="shared" si="877"/>
        <v>-0.19281229763944174</v>
      </c>
      <c r="I9336">
        <f t="shared" si="878"/>
        <v>-2.2125994299559398E-2</v>
      </c>
      <c r="J9336">
        <f t="shared" si="874"/>
        <v>-1.0018799999999409E-3</v>
      </c>
      <c r="K9336">
        <f t="shared" si="875"/>
        <v>9.6843949620499059E-4</v>
      </c>
      <c r="L9336">
        <f t="shared" si="876"/>
        <v>-5.1961415960793782E-3</v>
      </c>
    </row>
    <row r="9337" spans="1:12">
      <c r="A9337">
        <v>759.53801999999996</v>
      </c>
      <c r="B9337">
        <v>93.07</v>
      </c>
      <c r="C9337">
        <v>-1.0314000000000001</v>
      </c>
      <c r="D9337">
        <v>11.98517</v>
      </c>
      <c r="E9337" s="1">
        <v>-8.9437000000000006E-3</v>
      </c>
      <c r="F9337">
        <v>0.22694</v>
      </c>
      <c r="G9337">
        <f t="shared" si="873"/>
        <v>1.212899204</v>
      </c>
      <c r="H9337">
        <f t="shared" si="877"/>
        <v>-0.19281229763944174</v>
      </c>
      <c r="I9337">
        <f t="shared" si="878"/>
        <v>-2.2125994299559398E-2</v>
      </c>
      <c r="J9337">
        <f t="shared" si="874"/>
        <v>-1.0018799999999622E-3</v>
      </c>
      <c r="K9337">
        <f t="shared" si="875"/>
        <v>9.683466648523723E-4</v>
      </c>
      <c r="L9337">
        <f t="shared" si="876"/>
        <v>-5.1961415960794883E-3</v>
      </c>
    </row>
    <row r="9338" spans="1:12">
      <c r="A9338">
        <v>759.63598999999999</v>
      </c>
      <c r="B9338">
        <v>93.08</v>
      </c>
      <c r="C9338">
        <v>-1.0305500000000001</v>
      </c>
      <c r="D9338">
        <v>11.98517</v>
      </c>
      <c r="E9338" s="1">
        <v>-1.1289E-2</v>
      </c>
      <c r="F9338">
        <v>0.22689000000000001</v>
      </c>
      <c r="G9338">
        <f t="shared" si="873"/>
        <v>1.212899204</v>
      </c>
      <c r="H9338">
        <f t="shared" si="877"/>
        <v>-0.19281229763944174</v>
      </c>
      <c r="I9338">
        <f t="shared" si="878"/>
        <v>-2.2125994299559398E-2</v>
      </c>
      <c r="J9338">
        <f t="shared" si="874"/>
        <v>-1.6698000000001649E-3</v>
      </c>
      <c r="K9338">
        <f t="shared" si="875"/>
        <v>9.6825480756182621E-4</v>
      </c>
      <c r="L9338">
        <f t="shared" si="876"/>
        <v>-8.6602359934669967E-3</v>
      </c>
    </row>
    <row r="9339" spans="1:12">
      <c r="A9339">
        <v>759.73999000000003</v>
      </c>
      <c r="B9339">
        <v>93.09</v>
      </c>
      <c r="C9339">
        <v>-1.0291600000000001</v>
      </c>
      <c r="D9339">
        <v>11.98518</v>
      </c>
      <c r="E9339" s="1">
        <v>-1.6813000000000002E-2</v>
      </c>
      <c r="F9339">
        <v>0.22683</v>
      </c>
      <c r="G9339">
        <f t="shared" si="873"/>
        <v>1.2129002159999998</v>
      </c>
      <c r="H9339">
        <f t="shared" si="877"/>
        <v>-0.19281128563944194</v>
      </c>
      <c r="I9339">
        <f t="shared" si="878"/>
        <v>-2.2125878168448982E-2</v>
      </c>
      <c r="J9339">
        <f t="shared" si="874"/>
        <v>-1.4960733333347562E-3</v>
      </c>
      <c r="K9339">
        <f t="shared" si="875"/>
        <v>9.6815731557239686E-4</v>
      </c>
      <c r="L9339">
        <f t="shared" si="876"/>
        <v>-7.7592622671082681E-3</v>
      </c>
    </row>
    <row r="9340" spans="1:12">
      <c r="A9340">
        <v>759.84398999999996</v>
      </c>
      <c r="B9340">
        <v>93.1</v>
      </c>
      <c r="C9340">
        <v>-1.0277799999999999</v>
      </c>
      <c r="D9340">
        <v>11.98518</v>
      </c>
      <c r="E9340" s="1">
        <v>-2.3045E-2</v>
      </c>
      <c r="F9340">
        <v>0.22678000000000001</v>
      </c>
      <c r="G9340">
        <f t="shared" si="873"/>
        <v>1.2129002159999998</v>
      </c>
      <c r="H9340">
        <f t="shared" si="877"/>
        <v>-0.19281128563944194</v>
      </c>
      <c r="I9340">
        <f t="shared" si="878"/>
        <v>-2.2125878168448982E-2</v>
      </c>
      <c r="J9340">
        <f t="shared" si="874"/>
        <v>-1.157053333335769E-3</v>
      </c>
      <c r="K9340">
        <f t="shared" si="875"/>
        <v>9.680598432136087E-4</v>
      </c>
      <c r="L9340">
        <f t="shared" si="876"/>
        <v>-6.0009627003860368E-3</v>
      </c>
    </row>
    <row r="9341" spans="1:12">
      <c r="A9341">
        <v>759.94201999999996</v>
      </c>
      <c r="B9341">
        <v>93.11</v>
      </c>
      <c r="C9341">
        <v>-1.0263800000000001</v>
      </c>
      <c r="D9341">
        <v>11.98419</v>
      </c>
      <c r="E9341" s="1">
        <v>-2.8298E-2</v>
      </c>
      <c r="F9341">
        <v>0.22672999999999999</v>
      </c>
      <c r="G9341">
        <f t="shared" si="873"/>
        <v>1.212800028</v>
      </c>
      <c r="H9341">
        <f t="shared" si="877"/>
        <v>-0.19291147363944172</v>
      </c>
      <c r="I9341">
        <f t="shared" si="878"/>
        <v>-2.2137375148382415E-2</v>
      </c>
      <c r="J9341">
        <f t="shared" si="874"/>
        <v>-1.3206600000016497E-3</v>
      </c>
      <c r="K9341">
        <f t="shared" si="875"/>
        <v>9.67967984110457E-4</v>
      </c>
      <c r="L9341">
        <f t="shared" si="876"/>
        <v>-6.8459380620875324E-3</v>
      </c>
    </row>
    <row r="9342" spans="1:12">
      <c r="A9342">
        <v>760.04102</v>
      </c>
      <c r="B9342">
        <v>93.12</v>
      </c>
      <c r="C9342">
        <v>-1.0287999999999999</v>
      </c>
      <c r="D9342">
        <v>11.98419</v>
      </c>
      <c r="E9342" s="1">
        <v>-3.1405000000000002E-2</v>
      </c>
      <c r="F9342">
        <v>0.22667000000000001</v>
      </c>
      <c r="G9342">
        <f t="shared" ref="G9342:G9405" si="879">(D9342/100)*$B$16</f>
        <v>1.212800028</v>
      </c>
      <c r="H9342">
        <f t="shared" si="877"/>
        <v>-0.19291147363944172</v>
      </c>
      <c r="I9342">
        <f t="shared" si="878"/>
        <v>-2.2137375148382415E-2</v>
      </c>
      <c r="J9342">
        <f t="shared" ref="J9342:J9405" si="880">SLOPE(H9334:H9342,B9334:B9342)</f>
        <v>-1.1519933333341739E-3</v>
      </c>
      <c r="K9342">
        <f t="shared" ref="K9342:K9405" si="881">1/(A9342+273.15)</f>
        <v>9.6787523375880678E-4</v>
      </c>
      <c r="L9342">
        <f t="shared" ref="L9342:L9405" si="882">-J9342/H9342</f>
        <v>-5.9716164705023696E-3</v>
      </c>
    </row>
    <row r="9343" spans="1:12">
      <c r="A9343">
        <v>760.14000999999996</v>
      </c>
      <c r="B9343">
        <v>93.13</v>
      </c>
      <c r="C9343">
        <v>-1.0279499999999999</v>
      </c>
      <c r="D9343">
        <v>11.98419</v>
      </c>
      <c r="E9343" s="1">
        <v>-3.2113000000000003E-2</v>
      </c>
      <c r="F9343">
        <v>0.22661999999999999</v>
      </c>
      <c r="G9343">
        <f t="shared" si="879"/>
        <v>1.212800028</v>
      </c>
      <c r="H9343">
        <f t="shared" si="877"/>
        <v>-0.19291147363944172</v>
      </c>
      <c r="I9343">
        <f t="shared" si="878"/>
        <v>-2.2137375148382415E-2</v>
      </c>
      <c r="J9343">
        <f t="shared" si="880"/>
        <v>-1.4859533333333595E-3</v>
      </c>
      <c r="K9343">
        <f t="shared" si="881"/>
        <v>9.6778251054609546E-4</v>
      </c>
      <c r="L9343">
        <f t="shared" si="882"/>
        <v>-7.7027732218284649E-3</v>
      </c>
    </row>
    <row r="9344" spans="1:12">
      <c r="A9344">
        <v>760.24901999999997</v>
      </c>
      <c r="B9344">
        <v>93.14</v>
      </c>
      <c r="C9344">
        <v>-1.02658</v>
      </c>
      <c r="D9344">
        <v>11.9832</v>
      </c>
      <c r="E9344" s="1">
        <v>-3.1245999999999999E-2</v>
      </c>
      <c r="F9344">
        <v>0.22656000000000001</v>
      </c>
      <c r="G9344">
        <f t="shared" si="879"/>
        <v>1.2126998399999998</v>
      </c>
      <c r="H9344">
        <f t="shared" si="877"/>
        <v>-0.19301166163944194</v>
      </c>
      <c r="I9344">
        <f t="shared" si="878"/>
        <v>-2.2148872128315896E-2</v>
      </c>
      <c r="J9344">
        <f t="shared" si="880"/>
        <v>-2.3225400000008202E-3</v>
      </c>
      <c r="K9344">
        <f t="shared" si="881"/>
        <v>9.6768042222451518E-4</v>
      </c>
      <c r="L9344">
        <f t="shared" si="882"/>
        <v>-1.2033158930777315E-2</v>
      </c>
    </row>
    <row r="9345" spans="1:12">
      <c r="A9345">
        <v>760.33600000000001</v>
      </c>
      <c r="B9345">
        <v>93.15</v>
      </c>
      <c r="C9345">
        <v>-1.0295099999999999</v>
      </c>
      <c r="D9345">
        <v>11.9832</v>
      </c>
      <c r="E9345" s="1">
        <v>-2.8632000000000001E-2</v>
      </c>
      <c r="F9345">
        <v>0.22652</v>
      </c>
      <c r="G9345">
        <f t="shared" si="879"/>
        <v>1.2126998399999998</v>
      </c>
      <c r="H9345">
        <f t="shared" si="877"/>
        <v>-0.19301166163944194</v>
      </c>
      <c r="I9345">
        <f t="shared" si="878"/>
        <v>-2.2148872128315896E-2</v>
      </c>
      <c r="J9345">
        <f t="shared" si="880"/>
        <v>-2.8268533333343638E-3</v>
      </c>
      <c r="K9345">
        <f t="shared" si="881"/>
        <v>9.6759898053771424E-4</v>
      </c>
      <c r="L9345">
        <f t="shared" si="882"/>
        <v>-1.4646023506160502E-2</v>
      </c>
    </row>
    <row r="9346" spans="1:12">
      <c r="A9346">
        <v>760.44799999999998</v>
      </c>
      <c r="B9346">
        <v>93.16</v>
      </c>
      <c r="C9346">
        <v>-1.0292399999999999</v>
      </c>
      <c r="D9346">
        <v>11.9832</v>
      </c>
      <c r="E9346" s="1">
        <v>-2.3577000000000001E-2</v>
      </c>
      <c r="F9346">
        <v>0.22645999999999999</v>
      </c>
      <c r="G9346">
        <f t="shared" si="879"/>
        <v>1.2126998399999998</v>
      </c>
      <c r="H9346">
        <f t="shared" si="877"/>
        <v>-0.19301166163944194</v>
      </c>
      <c r="I9346">
        <f t="shared" si="878"/>
        <v>-2.2148872128315896E-2</v>
      </c>
      <c r="J9346">
        <f t="shared" si="880"/>
        <v>-2.9988933333347238E-3</v>
      </c>
      <c r="K9346">
        <f t="shared" si="881"/>
        <v>9.6749413214808854E-4</v>
      </c>
      <c r="L9346">
        <f t="shared" si="882"/>
        <v>-1.5537368612145556E-2</v>
      </c>
    </row>
    <row r="9347" spans="1:12">
      <c r="A9347">
        <v>760.54796999999996</v>
      </c>
      <c r="B9347">
        <v>93.17</v>
      </c>
      <c r="C9347">
        <v>-1.0273000000000001</v>
      </c>
      <c r="D9347">
        <v>11.98221</v>
      </c>
      <c r="E9347" s="1">
        <v>-1.8029E-2</v>
      </c>
      <c r="F9347">
        <v>0.22639999999999999</v>
      </c>
      <c r="G9347">
        <f t="shared" si="879"/>
        <v>1.212599652</v>
      </c>
      <c r="H9347">
        <f t="shared" si="877"/>
        <v>-0.19311184963944172</v>
      </c>
      <c r="I9347">
        <f t="shared" si="878"/>
        <v>-2.2160369108249325E-2</v>
      </c>
      <c r="J9347">
        <f t="shared" si="880"/>
        <v>-3.5065799999997004E-3</v>
      </c>
      <c r="K9347">
        <f t="shared" si="881"/>
        <v>9.6740056478973255E-4</v>
      </c>
      <c r="L9347">
        <f t="shared" si="882"/>
        <v>-1.8158284986378725E-2</v>
      </c>
    </row>
    <row r="9348" spans="1:12">
      <c r="A9348">
        <v>760.64398000000006</v>
      </c>
      <c r="B9348">
        <v>93.18</v>
      </c>
      <c r="C9348">
        <v>-1.02535</v>
      </c>
      <c r="D9348">
        <v>11.98221</v>
      </c>
      <c r="E9348" s="1">
        <v>-1.4154E-2</v>
      </c>
      <c r="F9348">
        <v>0.22635</v>
      </c>
      <c r="G9348">
        <f t="shared" si="879"/>
        <v>1.212599652</v>
      </c>
      <c r="H9348">
        <f t="shared" si="877"/>
        <v>-0.19311184963944172</v>
      </c>
      <c r="I9348">
        <f t="shared" si="878"/>
        <v>-2.2160369108249325E-2</v>
      </c>
      <c r="J9348">
        <f t="shared" si="880"/>
        <v>-3.5065799999994388E-3</v>
      </c>
      <c r="K9348">
        <f t="shared" si="881"/>
        <v>9.6731072084594661E-4</v>
      </c>
      <c r="L9348">
        <f t="shared" si="882"/>
        <v>-1.8158284986377369E-2</v>
      </c>
    </row>
    <row r="9349" spans="1:12">
      <c r="A9349">
        <v>760.74297999999999</v>
      </c>
      <c r="B9349">
        <v>93.19</v>
      </c>
      <c r="C9349">
        <v>-1.0272300000000001</v>
      </c>
      <c r="D9349">
        <v>11.9832</v>
      </c>
      <c r="E9349" s="1">
        <v>-1.2657E-2</v>
      </c>
      <c r="F9349">
        <v>0.2263</v>
      </c>
      <c r="G9349">
        <f t="shared" si="879"/>
        <v>1.2126998399999998</v>
      </c>
      <c r="H9349">
        <f t="shared" si="877"/>
        <v>-0.19301166163944194</v>
      </c>
      <c r="I9349">
        <f t="shared" si="878"/>
        <v>-2.2148872128315896E-2</v>
      </c>
      <c r="J9349">
        <f t="shared" si="880"/>
        <v>-2.3377200000016061E-3</v>
      </c>
      <c r="K9349">
        <f t="shared" si="881"/>
        <v>9.6721809640297582E-4</v>
      </c>
      <c r="L9349">
        <f t="shared" si="882"/>
        <v>-1.211180702836814E-2</v>
      </c>
    </row>
    <row r="9350" spans="1:12">
      <c r="A9350">
        <v>760.84496999999999</v>
      </c>
      <c r="B9350">
        <v>93.2</v>
      </c>
      <c r="C9350">
        <v>-1.0269299999999999</v>
      </c>
      <c r="D9350">
        <v>11.98221</v>
      </c>
      <c r="E9350" s="1">
        <v>-1.3122999999999999E-2</v>
      </c>
      <c r="F9350">
        <v>0.22624</v>
      </c>
      <c r="G9350">
        <f t="shared" si="879"/>
        <v>1.212599652</v>
      </c>
      <c r="H9350">
        <f t="shared" si="877"/>
        <v>-0.19311184963944172</v>
      </c>
      <c r="I9350">
        <f t="shared" si="878"/>
        <v>-2.2160369108249325E-2</v>
      </c>
      <c r="J9350">
        <f t="shared" si="880"/>
        <v>-2.3377200000001259E-3</v>
      </c>
      <c r="K9350">
        <f t="shared" si="881"/>
        <v>9.6712269306300396E-4</v>
      </c>
      <c r="L9350">
        <f t="shared" si="882"/>
        <v>-1.210552332425417E-2</v>
      </c>
    </row>
    <row r="9351" spans="1:12">
      <c r="A9351">
        <v>760.94299000000001</v>
      </c>
      <c r="B9351">
        <v>93.21</v>
      </c>
      <c r="C9351">
        <v>-1.02935</v>
      </c>
      <c r="D9351">
        <v>11.98221</v>
      </c>
      <c r="E9351" s="1">
        <v>-1.2715000000000001E-2</v>
      </c>
      <c r="F9351">
        <v>0.22619</v>
      </c>
      <c r="G9351">
        <f t="shared" si="879"/>
        <v>1.212599652</v>
      </c>
      <c r="H9351">
        <f t="shared" si="877"/>
        <v>-0.19311184963944172</v>
      </c>
      <c r="I9351">
        <f t="shared" si="878"/>
        <v>-2.2160369108249325E-2</v>
      </c>
      <c r="J9351">
        <f t="shared" si="880"/>
        <v>-2.0037599999987335E-3</v>
      </c>
      <c r="K9351">
        <f t="shared" si="881"/>
        <v>9.6703102106900454E-4</v>
      </c>
      <c r="L9351">
        <f t="shared" si="882"/>
        <v>-1.0376162849353599E-2</v>
      </c>
    </row>
    <row r="9352" spans="1:12">
      <c r="A9352">
        <v>761.05200000000002</v>
      </c>
      <c r="B9352">
        <v>93.22</v>
      </c>
      <c r="C9352">
        <v>-1.03125</v>
      </c>
      <c r="D9352">
        <v>11.98221</v>
      </c>
      <c r="E9352" s="1">
        <v>-8.5778999999999994E-3</v>
      </c>
      <c r="F9352">
        <v>0.22613</v>
      </c>
      <c r="G9352">
        <f t="shared" si="879"/>
        <v>1.212599652</v>
      </c>
      <c r="H9352">
        <f t="shared" si="877"/>
        <v>-0.19311184963944172</v>
      </c>
      <c r="I9352">
        <f t="shared" si="878"/>
        <v>-2.2160369108249325E-2</v>
      </c>
      <c r="J9352">
        <f t="shared" si="880"/>
        <v>-1.3358399999972295E-3</v>
      </c>
      <c r="K9352">
        <f t="shared" si="881"/>
        <v>9.6692909122202434E-4</v>
      </c>
      <c r="L9352">
        <f t="shared" si="882"/>
        <v>-6.917441899559092E-3</v>
      </c>
    </row>
    <row r="9353" spans="1:12">
      <c r="A9353">
        <v>761.14599999999996</v>
      </c>
      <c r="B9353">
        <v>93.23</v>
      </c>
      <c r="C9353">
        <v>-1.03203</v>
      </c>
      <c r="D9353">
        <v>11.98122</v>
      </c>
      <c r="E9353" s="1">
        <v>-1.2403E-3</v>
      </c>
      <c r="F9353">
        <v>0.22608</v>
      </c>
      <c r="G9353">
        <f t="shared" si="879"/>
        <v>1.212499464</v>
      </c>
      <c r="H9353">
        <f t="shared" si="877"/>
        <v>-0.19321203763944172</v>
      </c>
      <c r="I9353">
        <f t="shared" si="878"/>
        <v>-2.2171866088182782E-2</v>
      </c>
      <c r="J9353">
        <f t="shared" si="880"/>
        <v>-1.8367799999976465E-3</v>
      </c>
      <c r="K9353">
        <f t="shared" si="881"/>
        <v>9.6684121373378628E-4</v>
      </c>
      <c r="L9353">
        <f t="shared" si="882"/>
        <v>-9.5065505360763906E-3</v>
      </c>
    </row>
    <row r="9354" spans="1:12">
      <c r="A9354">
        <v>761.24701000000005</v>
      </c>
      <c r="B9354">
        <v>93.24</v>
      </c>
      <c r="C9354">
        <v>-1.0306299999999999</v>
      </c>
      <c r="D9354">
        <v>11.98221</v>
      </c>
      <c r="E9354" s="1">
        <v>6.9026000000000001E-3</v>
      </c>
      <c r="F9354">
        <v>0.22603000000000001</v>
      </c>
      <c r="G9354">
        <f t="shared" si="879"/>
        <v>1.212599652</v>
      </c>
      <c r="H9354">
        <f t="shared" si="877"/>
        <v>-0.19311184963944172</v>
      </c>
      <c r="I9354">
        <f t="shared" si="878"/>
        <v>-2.2160369108249325E-2</v>
      </c>
      <c r="J9354">
        <f t="shared" si="880"/>
        <v>-1.335839999998408E-3</v>
      </c>
      <c r="K9354">
        <f t="shared" si="881"/>
        <v>9.6674680063121984E-4</v>
      </c>
      <c r="L9354">
        <f t="shared" si="882"/>
        <v>-6.9174418995651948E-3</v>
      </c>
    </row>
    <row r="9355" spans="1:12">
      <c r="A9355">
        <v>761.34600999999998</v>
      </c>
      <c r="B9355">
        <v>93.25</v>
      </c>
      <c r="C9355">
        <v>-1.03087</v>
      </c>
      <c r="D9355">
        <v>11.98221</v>
      </c>
      <c r="E9355" s="1">
        <v>1.4081E-2</v>
      </c>
      <c r="F9355">
        <v>0.22597999999999999</v>
      </c>
      <c r="G9355">
        <f t="shared" si="879"/>
        <v>1.212599652</v>
      </c>
      <c r="H9355">
        <f t="shared" si="877"/>
        <v>-0.19311184963944172</v>
      </c>
      <c r="I9355">
        <f t="shared" si="878"/>
        <v>-2.2160369108249325E-2</v>
      </c>
      <c r="J9355">
        <f t="shared" si="880"/>
        <v>-6.6791999999944729E-4</v>
      </c>
      <c r="K9355">
        <f t="shared" si="881"/>
        <v>9.6665428414750496E-4</v>
      </c>
      <c r="L9355">
        <f t="shared" si="882"/>
        <v>-3.4587209497838572E-3</v>
      </c>
    </row>
    <row r="9356" spans="1:12">
      <c r="A9356">
        <v>761.45001000000002</v>
      </c>
      <c r="B9356">
        <v>93.26</v>
      </c>
      <c r="C9356">
        <v>-1.0322199999999999</v>
      </c>
      <c r="D9356">
        <v>11.98221</v>
      </c>
      <c r="E9356" s="1">
        <v>1.8034000000000001E-2</v>
      </c>
      <c r="F9356">
        <v>0.22592000000000001</v>
      </c>
      <c r="G9356">
        <f t="shared" si="879"/>
        <v>1.212599652</v>
      </c>
      <c r="H9356">
        <f t="shared" si="877"/>
        <v>-0.19311184963944172</v>
      </c>
      <c r="I9356">
        <f t="shared" si="878"/>
        <v>-2.2160369108249325E-2</v>
      </c>
      <c r="J9356">
        <f t="shared" si="880"/>
        <v>-6.6791999999901383E-4</v>
      </c>
      <c r="K9356">
        <f t="shared" si="881"/>
        <v>9.6655711418367363E-4</v>
      </c>
      <c r="L9356">
        <f t="shared" si="882"/>
        <v>-3.4587209497816125E-3</v>
      </c>
    </row>
    <row r="9357" spans="1:12">
      <c r="A9357">
        <v>761.54900999999995</v>
      </c>
      <c r="B9357">
        <v>93.27</v>
      </c>
      <c r="C9357">
        <v>-1.0313699999999999</v>
      </c>
      <c r="D9357">
        <v>11.98221</v>
      </c>
      <c r="E9357" s="1">
        <v>1.6964E-2</v>
      </c>
      <c r="F9357">
        <v>0.22586999999999999</v>
      </c>
      <c r="G9357">
        <f t="shared" si="879"/>
        <v>1.212599652</v>
      </c>
      <c r="H9357">
        <f t="shared" si="877"/>
        <v>-0.19311184963944172</v>
      </c>
      <c r="I9357">
        <f t="shared" si="878"/>
        <v>-2.2160369108249325E-2</v>
      </c>
      <c r="J9357">
        <f t="shared" si="880"/>
        <v>-6.6791999999861224E-4</v>
      </c>
      <c r="K9357">
        <f t="shared" si="881"/>
        <v>9.6646463400018156E-4</v>
      </c>
      <c r="L9357">
        <f t="shared" si="882"/>
        <v>-3.458720949779533E-3</v>
      </c>
    </row>
    <row r="9358" spans="1:12">
      <c r="A9358">
        <v>761.64301</v>
      </c>
      <c r="B9358">
        <v>93.28</v>
      </c>
      <c r="C9358">
        <v>-1.0316000000000001</v>
      </c>
      <c r="D9358">
        <v>11.9832</v>
      </c>
      <c r="E9358" s="1">
        <v>1.0952999999999999E-2</v>
      </c>
      <c r="F9358">
        <v>0.22581999999999999</v>
      </c>
      <c r="G9358">
        <f t="shared" si="879"/>
        <v>1.2126998399999998</v>
      </c>
      <c r="H9358">
        <f t="shared" si="877"/>
        <v>-0.19301166163944194</v>
      </c>
      <c r="I9358">
        <f t="shared" si="878"/>
        <v>-2.2148872128315896E-2</v>
      </c>
      <c r="J9358">
        <f t="shared" si="880"/>
        <v>8.3489999999845725E-4</v>
      </c>
      <c r="K9358">
        <f t="shared" si="881"/>
        <v>9.6637684091043495E-4</v>
      </c>
      <c r="L9358">
        <f t="shared" si="882"/>
        <v>4.3256453672633702E-3</v>
      </c>
    </row>
    <row r="9359" spans="1:12">
      <c r="A9359">
        <v>761.74597000000006</v>
      </c>
      <c r="B9359">
        <v>93.29</v>
      </c>
      <c r="C9359">
        <v>-1.0318499999999999</v>
      </c>
      <c r="D9359">
        <v>11.9832</v>
      </c>
      <c r="E9359" s="1">
        <v>2.1413000000000001E-3</v>
      </c>
      <c r="F9359">
        <v>0.22575999999999999</v>
      </c>
      <c r="G9359">
        <f t="shared" si="879"/>
        <v>1.2126998399999998</v>
      </c>
      <c r="H9359">
        <f t="shared" si="877"/>
        <v>-0.19301166163944194</v>
      </c>
      <c r="I9359">
        <f t="shared" si="878"/>
        <v>-2.2148872128315896E-2</v>
      </c>
      <c r="J9359">
        <f t="shared" si="880"/>
        <v>1.5028199999972257E-3</v>
      </c>
      <c r="K9359">
        <f t="shared" si="881"/>
        <v>9.6628069775940855E-4</v>
      </c>
      <c r="L9359">
        <f t="shared" si="882"/>
        <v>7.7861616610740807E-3</v>
      </c>
    </row>
    <row r="9360" spans="1:12">
      <c r="A9360">
        <v>761.84398999999996</v>
      </c>
      <c r="B9360">
        <v>93.3</v>
      </c>
      <c r="C9360">
        <v>-1.0309900000000001</v>
      </c>
      <c r="D9360">
        <v>11.9832</v>
      </c>
      <c r="E9360" s="1">
        <v>-4.9255000000000002E-3</v>
      </c>
      <c r="F9360">
        <v>0.22570999999999999</v>
      </c>
      <c r="G9360">
        <f t="shared" si="879"/>
        <v>1.2126998399999998</v>
      </c>
      <c r="H9360">
        <f t="shared" si="877"/>
        <v>-0.19301166163944194</v>
      </c>
      <c r="I9360">
        <f t="shared" si="878"/>
        <v>-2.2148872128315896E-2</v>
      </c>
      <c r="J9360">
        <f t="shared" si="880"/>
        <v>2.0037599999966306E-3</v>
      </c>
      <c r="K9360">
        <f t="shared" si="881"/>
        <v>9.6618918531111476E-4</v>
      </c>
      <c r="L9360">
        <f t="shared" si="882"/>
        <v>1.0381548881433816E-2</v>
      </c>
    </row>
    <row r="9361" spans="1:12">
      <c r="A9361">
        <v>761.94299000000001</v>
      </c>
      <c r="B9361">
        <v>93.31</v>
      </c>
      <c r="C9361">
        <v>-1.03342</v>
      </c>
      <c r="D9361">
        <v>11.98222</v>
      </c>
      <c r="E9361" s="1">
        <v>-6.2132000000000003E-3</v>
      </c>
      <c r="F9361">
        <v>0.22566</v>
      </c>
      <c r="G9361">
        <f t="shared" si="879"/>
        <v>1.212600664</v>
      </c>
      <c r="H9361">
        <f t="shared" si="877"/>
        <v>-0.1931108376394417</v>
      </c>
      <c r="I9361">
        <f t="shared" si="878"/>
        <v>-2.2160252977138886E-2</v>
      </c>
      <c r="J9361">
        <f t="shared" si="880"/>
        <v>1.6765466666645505E-3</v>
      </c>
      <c r="K9361">
        <f t="shared" si="881"/>
        <v>9.660967755177242E-4</v>
      </c>
      <c r="L9361">
        <f t="shared" si="882"/>
        <v>8.6817844464785552E-3</v>
      </c>
    </row>
    <row r="9362" spans="1:12">
      <c r="A9362">
        <v>762.04900999999995</v>
      </c>
      <c r="B9362">
        <v>93.32</v>
      </c>
      <c r="C9362">
        <v>-1.0331399999999999</v>
      </c>
      <c r="D9362">
        <v>11.98222</v>
      </c>
      <c r="E9362" s="1">
        <v>-2.7583E-3</v>
      </c>
      <c r="F9362">
        <v>0.22559999999999999</v>
      </c>
      <c r="G9362">
        <f t="shared" si="879"/>
        <v>1.212600664</v>
      </c>
      <c r="H9362">
        <f t="shared" si="877"/>
        <v>-0.1931108376394417</v>
      </c>
      <c r="I9362">
        <f t="shared" si="878"/>
        <v>-2.2160252977138886E-2</v>
      </c>
      <c r="J9362">
        <f t="shared" si="880"/>
        <v>5.127466666659307E-4</v>
      </c>
      <c r="K9362">
        <f t="shared" si="881"/>
        <v>9.6599783262930298E-4</v>
      </c>
      <c r="L9362">
        <f t="shared" si="882"/>
        <v>2.655193633530205E-3</v>
      </c>
    </row>
    <row r="9363" spans="1:12">
      <c r="A9363">
        <v>762.14697000000001</v>
      </c>
      <c r="B9363">
        <v>93.33</v>
      </c>
      <c r="C9363">
        <v>-1.03338</v>
      </c>
      <c r="D9363">
        <v>11.98222</v>
      </c>
      <c r="E9363" s="1">
        <v>-5.732E-5</v>
      </c>
      <c r="F9363">
        <v>0.22555</v>
      </c>
      <c r="G9363">
        <f t="shared" si="879"/>
        <v>1.212600664</v>
      </c>
      <c r="H9363">
        <f t="shared" si="877"/>
        <v>-0.1931108376394417</v>
      </c>
      <c r="I9363">
        <f t="shared" si="878"/>
        <v>-2.2160252977138886E-2</v>
      </c>
      <c r="J9363">
        <f t="shared" si="880"/>
        <v>1.518000000041641E-5</v>
      </c>
      <c r="K9363">
        <f t="shared" si="881"/>
        <v>9.6590642972711499E-4</v>
      </c>
      <c r="L9363">
        <f t="shared" si="882"/>
        <v>7.8607706258097593E-5</v>
      </c>
    </row>
    <row r="9364" spans="1:12">
      <c r="A9364">
        <v>762.24597000000006</v>
      </c>
      <c r="B9364">
        <v>93.34</v>
      </c>
      <c r="C9364">
        <v>-1.0330699999999999</v>
      </c>
      <c r="D9364">
        <v>11.9832</v>
      </c>
      <c r="E9364" s="1">
        <v>-2.0405000000000002E-3</v>
      </c>
      <c r="F9364">
        <v>0.22550000000000001</v>
      </c>
      <c r="G9364">
        <f t="shared" si="879"/>
        <v>1.2126998399999998</v>
      </c>
      <c r="H9364">
        <f t="shared" si="877"/>
        <v>-0.19301166163944194</v>
      </c>
      <c r="I9364">
        <f t="shared" si="878"/>
        <v>-2.2148872128315896E-2</v>
      </c>
      <c r="J9364">
        <f t="shared" si="880"/>
        <v>1.7709999999997839E-4</v>
      </c>
      <c r="K9364">
        <f t="shared" si="881"/>
        <v>9.6581407401073814E-4</v>
      </c>
      <c r="L9364">
        <f t="shared" si="882"/>
        <v>9.175611385119955E-4</v>
      </c>
    </row>
    <row r="9365" spans="1:12">
      <c r="A9365">
        <v>762.34496999999999</v>
      </c>
      <c r="B9365">
        <v>93.35</v>
      </c>
      <c r="C9365">
        <v>-1.03386</v>
      </c>
      <c r="D9365">
        <v>11.9832</v>
      </c>
      <c r="E9365" s="1">
        <v>-8.2284999999999997E-3</v>
      </c>
      <c r="F9365">
        <v>0.22544</v>
      </c>
      <c r="G9365">
        <f t="shared" si="879"/>
        <v>1.2126998399999998</v>
      </c>
      <c r="H9365">
        <f t="shared" si="877"/>
        <v>-0.19301166163944194</v>
      </c>
      <c r="I9365">
        <f t="shared" si="878"/>
        <v>-2.2148872128315896E-2</v>
      </c>
      <c r="J9365">
        <f t="shared" si="880"/>
        <v>1.7203999999986652E-4</v>
      </c>
      <c r="K9365">
        <f t="shared" si="881"/>
        <v>9.6572173595396607E-4</v>
      </c>
      <c r="L9365">
        <f t="shared" si="882"/>
        <v>8.9134510598249848E-4</v>
      </c>
    </row>
    <row r="9366" spans="1:12">
      <c r="A9366">
        <v>762.45398</v>
      </c>
      <c r="B9366">
        <v>93.36</v>
      </c>
      <c r="C9366">
        <v>-1.0335799999999999</v>
      </c>
      <c r="D9366">
        <v>11.98222</v>
      </c>
      <c r="E9366" s="1">
        <v>-1.4518E-2</v>
      </c>
      <c r="F9366">
        <v>0.22539000000000001</v>
      </c>
      <c r="G9366">
        <f t="shared" si="879"/>
        <v>1.212600664</v>
      </c>
      <c r="H9366">
        <f t="shared" si="877"/>
        <v>-0.1931108376394417</v>
      </c>
      <c r="I9366">
        <f t="shared" si="878"/>
        <v>-2.2160252977138886E-2</v>
      </c>
      <c r="J9366">
        <f t="shared" si="880"/>
        <v>-6.6117333333170613E-4</v>
      </c>
      <c r="K9366">
        <f t="shared" si="881"/>
        <v>9.656200819158692E-4</v>
      </c>
      <c r="L9366">
        <f t="shared" si="882"/>
        <v>-3.4238023169170157E-3</v>
      </c>
    </row>
    <row r="9367" spans="1:12">
      <c r="A9367">
        <v>762.54700000000003</v>
      </c>
      <c r="B9367">
        <v>93.37</v>
      </c>
      <c r="C9367">
        <v>-1.0370999999999999</v>
      </c>
      <c r="D9367">
        <v>11.98222</v>
      </c>
      <c r="E9367" s="1">
        <v>-1.6343E-2</v>
      </c>
      <c r="F9367">
        <v>0.22534000000000001</v>
      </c>
      <c r="G9367">
        <f t="shared" si="879"/>
        <v>1.212600664</v>
      </c>
      <c r="H9367">
        <f t="shared" si="877"/>
        <v>-0.1931108376394417</v>
      </c>
      <c r="I9367">
        <f t="shared" si="878"/>
        <v>-2.2160252977138886E-2</v>
      </c>
      <c r="J9367">
        <f t="shared" si="880"/>
        <v>-6.6117333333169572E-4</v>
      </c>
      <c r="K9367">
        <f t="shared" si="881"/>
        <v>9.6553335579807598E-4</v>
      </c>
      <c r="L9367">
        <f t="shared" si="882"/>
        <v>-3.423802316916962E-3</v>
      </c>
    </row>
    <row r="9368" spans="1:12">
      <c r="A9368">
        <v>762.64202999999998</v>
      </c>
      <c r="B9368">
        <v>93.38</v>
      </c>
      <c r="C9368">
        <v>-1.03349</v>
      </c>
      <c r="D9368">
        <v>11.98222</v>
      </c>
      <c r="E9368" s="1">
        <v>-1.3094E-2</v>
      </c>
      <c r="F9368">
        <v>0.22528999999999999</v>
      </c>
      <c r="G9368">
        <f t="shared" si="879"/>
        <v>1.212600664</v>
      </c>
      <c r="H9368">
        <f t="shared" si="877"/>
        <v>-0.1931108376394417</v>
      </c>
      <c r="I9368">
        <f t="shared" si="878"/>
        <v>-2.2160252977138886E-2</v>
      </c>
      <c r="J9368">
        <f t="shared" si="880"/>
        <v>-4.9587999999878751E-4</v>
      </c>
      <c r="K9368">
        <f t="shared" si="881"/>
        <v>9.6544477176562166E-4</v>
      </c>
      <c r="L9368">
        <f t="shared" si="882"/>
        <v>-2.5678517376878027E-3</v>
      </c>
    </row>
    <row r="9369" spans="1:12">
      <c r="A9369">
        <v>762.74701000000005</v>
      </c>
      <c r="B9369">
        <v>93.39</v>
      </c>
      <c r="C9369">
        <v>-1.0331999999999999</v>
      </c>
      <c r="D9369">
        <v>11.98123</v>
      </c>
      <c r="E9369" s="1">
        <v>-8.6870999999999997E-3</v>
      </c>
      <c r="F9369">
        <v>0.22523000000000001</v>
      </c>
      <c r="G9369">
        <f t="shared" si="879"/>
        <v>1.2125004759999998</v>
      </c>
      <c r="H9369">
        <f t="shared" si="877"/>
        <v>-0.19321102563944192</v>
      </c>
      <c r="I9369">
        <f t="shared" si="878"/>
        <v>-2.2171749957072367E-2</v>
      </c>
      <c r="J9369">
        <f t="shared" si="880"/>
        <v>-8.3321333333442296E-4</v>
      </c>
      <c r="K9369">
        <f t="shared" si="881"/>
        <v>9.6534693154486453E-4</v>
      </c>
      <c r="L9369">
        <f t="shared" si="882"/>
        <v>-4.3124523074025414E-3</v>
      </c>
    </row>
    <row r="9370" spans="1:12">
      <c r="A9370">
        <v>762.83801000000005</v>
      </c>
      <c r="B9370">
        <v>93.4</v>
      </c>
      <c r="C9370">
        <v>-1.0312300000000001</v>
      </c>
      <c r="D9370">
        <v>11.98221</v>
      </c>
      <c r="E9370" s="1">
        <v>-7.7406000000000003E-3</v>
      </c>
      <c r="F9370">
        <v>0.22517999999999999</v>
      </c>
      <c r="G9370">
        <f t="shared" si="879"/>
        <v>1.212599652</v>
      </c>
      <c r="H9370">
        <f t="shared" si="877"/>
        <v>-0.19311184963944172</v>
      </c>
      <c r="I9370">
        <f t="shared" si="878"/>
        <v>-2.2160369108249325E-2</v>
      </c>
      <c r="J9370">
        <f t="shared" si="880"/>
        <v>-1.0035666666665824E-3</v>
      </c>
      <c r="K9370">
        <f t="shared" si="881"/>
        <v>9.6526213657627171E-4</v>
      </c>
      <c r="L9370">
        <f t="shared" si="882"/>
        <v>-5.1968155684922355E-3</v>
      </c>
    </row>
    <row r="9371" spans="1:12">
      <c r="A9371">
        <v>762.93499999999995</v>
      </c>
      <c r="B9371">
        <v>93.41</v>
      </c>
      <c r="C9371">
        <v>-1.0342100000000001</v>
      </c>
      <c r="D9371">
        <v>11.98221</v>
      </c>
      <c r="E9371" s="1">
        <v>-1.1461000000000001E-2</v>
      </c>
      <c r="F9371">
        <v>0.22513</v>
      </c>
      <c r="G9371">
        <f t="shared" si="879"/>
        <v>1.212599652</v>
      </c>
      <c r="H9371">
        <f t="shared" si="877"/>
        <v>-0.19311184963944172</v>
      </c>
      <c r="I9371">
        <f t="shared" si="878"/>
        <v>-2.2160369108249325E-2</v>
      </c>
      <c r="J9371">
        <f t="shared" si="880"/>
        <v>-1.1722333333323213E-3</v>
      </c>
      <c r="K9371">
        <f t="shared" si="881"/>
        <v>9.6517177644691308E-4</v>
      </c>
      <c r="L9371">
        <f t="shared" si="882"/>
        <v>-6.0702299497467039E-3</v>
      </c>
    </row>
    <row r="9372" spans="1:12">
      <c r="A9372">
        <v>763.04303000000004</v>
      </c>
      <c r="B9372">
        <v>93.42</v>
      </c>
      <c r="C9372">
        <v>-1.0350299999999999</v>
      </c>
      <c r="D9372">
        <v>11.98221</v>
      </c>
      <c r="E9372" s="1">
        <v>-1.8327E-2</v>
      </c>
      <c r="F9372">
        <v>0.22506999999999999</v>
      </c>
      <c r="G9372">
        <f t="shared" si="879"/>
        <v>1.212599652</v>
      </c>
      <c r="H9372">
        <f t="shared" si="877"/>
        <v>-0.19311184963944172</v>
      </c>
      <c r="I9372">
        <f t="shared" si="878"/>
        <v>-2.2160369108249325E-2</v>
      </c>
      <c r="J9372">
        <f t="shared" si="880"/>
        <v>-1.3392133333312147E-3</v>
      </c>
      <c r="K9372">
        <f t="shared" si="881"/>
        <v>9.650711508839237E-4</v>
      </c>
      <c r="L9372">
        <f t="shared" si="882"/>
        <v>-6.9349101871876533E-3</v>
      </c>
    </row>
    <row r="9373" spans="1:12">
      <c r="A9373">
        <v>763.13800000000003</v>
      </c>
      <c r="B9373">
        <v>93.43</v>
      </c>
      <c r="C9373">
        <v>-1.03471</v>
      </c>
      <c r="D9373">
        <v>11.98122</v>
      </c>
      <c r="E9373" s="1">
        <v>-2.5522E-2</v>
      </c>
      <c r="F9373">
        <v>0.22502</v>
      </c>
      <c r="G9373">
        <f t="shared" si="879"/>
        <v>1.212499464</v>
      </c>
      <c r="H9373">
        <f t="shared" si="877"/>
        <v>-0.19321203763944172</v>
      </c>
      <c r="I9373">
        <f t="shared" si="878"/>
        <v>-2.2171866088182782E-2</v>
      </c>
      <c r="J9373">
        <f t="shared" si="880"/>
        <v>-1.345959999998738E-3</v>
      </c>
      <c r="K9373">
        <f t="shared" si="881"/>
        <v>9.6498270750988138E-4</v>
      </c>
      <c r="L9373">
        <f t="shared" si="882"/>
        <v>-6.9662326242346806E-3</v>
      </c>
    </row>
    <row r="9374" spans="1:12">
      <c r="A9374">
        <v>763.24297999999999</v>
      </c>
      <c r="B9374">
        <v>93.44</v>
      </c>
      <c r="C9374">
        <v>-1.0344199999999999</v>
      </c>
      <c r="D9374">
        <v>11.98122</v>
      </c>
      <c r="E9374" s="1">
        <v>-3.0193000000000001E-2</v>
      </c>
      <c r="F9374">
        <v>0.22495999999999999</v>
      </c>
      <c r="G9374">
        <f t="shared" si="879"/>
        <v>1.212499464</v>
      </c>
      <c r="H9374">
        <f t="shared" si="877"/>
        <v>-0.19321203763944172</v>
      </c>
      <c r="I9374">
        <f t="shared" si="878"/>
        <v>-2.2171866088182782E-2</v>
      </c>
      <c r="J9374">
        <f t="shared" si="880"/>
        <v>-1.0187466666666909E-3</v>
      </c>
      <c r="K9374">
        <f t="shared" si="881"/>
        <v>9.6488496091511533E-4</v>
      </c>
      <c r="L9374">
        <f t="shared" si="882"/>
        <v>-5.2726873496764309E-3</v>
      </c>
    </row>
    <row r="9375" spans="1:12">
      <c r="A9375">
        <v>763.34002999999996</v>
      </c>
      <c r="B9375">
        <v>93.45</v>
      </c>
      <c r="C9375">
        <v>-1.03521</v>
      </c>
      <c r="D9375">
        <v>11.98122</v>
      </c>
      <c r="E9375" s="1">
        <v>-3.2131E-2</v>
      </c>
      <c r="F9375">
        <v>0.22491</v>
      </c>
      <c r="G9375">
        <f t="shared" si="879"/>
        <v>1.212499464</v>
      </c>
      <c r="H9375">
        <f t="shared" ref="H9375:H9438" si="883">G9375-G$27-E$27</f>
        <v>-0.19321203763944172</v>
      </c>
      <c r="I9375">
        <f t="shared" ref="I9375:I9438" si="884">H9375/(G$30-G$27-E$27)</f>
        <v>-2.2171866088182782E-2</v>
      </c>
      <c r="J9375">
        <f t="shared" si="880"/>
        <v>-1.1840399999996202E-3</v>
      </c>
      <c r="K9375">
        <f t="shared" si="881"/>
        <v>9.6479461553527926E-4</v>
      </c>
      <c r="L9375">
        <f t="shared" si="882"/>
        <v>-6.1281896017741384E-3</v>
      </c>
    </row>
    <row r="9376" spans="1:12">
      <c r="A9376">
        <v>763.44897000000003</v>
      </c>
      <c r="B9376">
        <v>93.46</v>
      </c>
      <c r="C9376">
        <v>-1.0365800000000001</v>
      </c>
      <c r="D9376">
        <v>11.980230000000001</v>
      </c>
      <c r="E9376" s="1">
        <v>-3.2840000000000001E-2</v>
      </c>
      <c r="F9376">
        <v>0.22484999999999999</v>
      </c>
      <c r="G9376">
        <f t="shared" si="879"/>
        <v>1.212399276</v>
      </c>
      <c r="H9376">
        <f t="shared" si="883"/>
        <v>-0.19331222563944173</v>
      </c>
      <c r="I9376">
        <f t="shared" si="884"/>
        <v>-2.2183363068116239E-2</v>
      </c>
      <c r="J9376">
        <f t="shared" si="880"/>
        <v>-1.8485866666657846E-3</v>
      </c>
      <c r="K9376">
        <f t="shared" si="881"/>
        <v>9.6469322171909933E-4</v>
      </c>
      <c r="L9376">
        <f t="shared" si="882"/>
        <v>-9.5626992061727898E-3</v>
      </c>
    </row>
    <row r="9377" spans="1:12">
      <c r="A9377">
        <v>763.54796999999996</v>
      </c>
      <c r="B9377">
        <v>93.47</v>
      </c>
      <c r="C9377">
        <v>-1.0368200000000001</v>
      </c>
      <c r="D9377">
        <v>11.980230000000001</v>
      </c>
      <c r="E9377" s="1">
        <v>-3.2717999999999997E-2</v>
      </c>
      <c r="F9377">
        <v>0.2248</v>
      </c>
      <c r="G9377">
        <f t="shared" si="879"/>
        <v>1.212399276</v>
      </c>
      <c r="H9377">
        <f t="shared" si="883"/>
        <v>-0.19331222563944173</v>
      </c>
      <c r="I9377">
        <f t="shared" si="884"/>
        <v>-2.2183363068116239E-2</v>
      </c>
      <c r="J9377">
        <f t="shared" si="880"/>
        <v>-2.1774866666654253E-3</v>
      </c>
      <c r="K9377">
        <f t="shared" si="881"/>
        <v>9.6460109784916436E-4</v>
      </c>
      <c r="L9377">
        <f t="shared" si="882"/>
        <v>-1.126409185690504E-2</v>
      </c>
    </row>
    <row r="9378" spans="1:12">
      <c r="A9378">
        <v>763.64098999999999</v>
      </c>
      <c r="B9378">
        <v>93.48</v>
      </c>
      <c r="C9378">
        <v>-1.03705</v>
      </c>
      <c r="D9378">
        <v>11.980230000000001</v>
      </c>
      <c r="E9378" s="1">
        <v>-3.1223999999999998E-2</v>
      </c>
      <c r="F9378">
        <v>0.22475000000000001</v>
      </c>
      <c r="G9378">
        <f t="shared" si="879"/>
        <v>1.212399276</v>
      </c>
      <c r="H9378">
        <f t="shared" si="883"/>
        <v>-0.19331222563944173</v>
      </c>
      <c r="I9378">
        <f t="shared" si="884"/>
        <v>-2.2183363068116239E-2</v>
      </c>
      <c r="J9378">
        <f t="shared" si="880"/>
        <v>-3.0056400000001079E-3</v>
      </c>
      <c r="K9378">
        <f t="shared" si="881"/>
        <v>9.6451455466448456E-4</v>
      </c>
      <c r="L9378">
        <f t="shared" si="882"/>
        <v>-1.5548111300555341E-2</v>
      </c>
    </row>
    <row r="9379" spans="1:12">
      <c r="A9379">
        <v>763.73401000000001</v>
      </c>
      <c r="B9379">
        <v>93.49</v>
      </c>
      <c r="C9379">
        <v>-1.03783</v>
      </c>
      <c r="D9379">
        <v>11.97925</v>
      </c>
      <c r="E9379" s="1">
        <v>-2.802E-2</v>
      </c>
      <c r="F9379">
        <v>0.22470000000000001</v>
      </c>
      <c r="G9379">
        <f t="shared" si="879"/>
        <v>1.2123001</v>
      </c>
      <c r="H9379">
        <f t="shared" si="883"/>
        <v>-0.1934114016394417</v>
      </c>
      <c r="I9379">
        <f t="shared" si="884"/>
        <v>-2.2194743916939253E-2</v>
      </c>
      <c r="J9379">
        <f t="shared" si="880"/>
        <v>-3.4998333333332702E-3</v>
      </c>
      <c r="K9379">
        <f t="shared" si="881"/>
        <v>9.6442802700757242E-4</v>
      </c>
      <c r="L9379">
        <f t="shared" si="882"/>
        <v>-1.8095279304462482E-2</v>
      </c>
    </row>
    <row r="9380" spans="1:12">
      <c r="A9380">
        <v>763.84100000000001</v>
      </c>
      <c r="B9380">
        <v>93.5</v>
      </c>
      <c r="C9380">
        <v>-1.03755</v>
      </c>
      <c r="D9380">
        <v>11.97925</v>
      </c>
      <c r="E9380" s="1">
        <v>-2.2497E-2</v>
      </c>
      <c r="F9380">
        <v>0.22464000000000001</v>
      </c>
      <c r="G9380">
        <f t="shared" si="879"/>
        <v>1.2123001</v>
      </c>
      <c r="H9380">
        <f t="shared" si="883"/>
        <v>-0.1934114016394417</v>
      </c>
      <c r="I9380">
        <f t="shared" si="884"/>
        <v>-2.2194743916939253E-2</v>
      </c>
      <c r="J9380">
        <f t="shared" si="880"/>
        <v>-3.4947733333332448E-3</v>
      </c>
      <c r="K9380">
        <f t="shared" si="881"/>
        <v>9.6432852358410053E-4</v>
      </c>
      <c r="L9380">
        <f t="shared" si="882"/>
        <v>-1.8069117454865537E-2</v>
      </c>
    </row>
    <row r="9381" spans="1:12">
      <c r="A9381">
        <v>763.93200999999999</v>
      </c>
      <c r="B9381">
        <v>93.51</v>
      </c>
      <c r="C9381">
        <v>-1.0350200000000001</v>
      </c>
      <c r="D9381">
        <v>11.97925</v>
      </c>
      <c r="E9381" s="1">
        <v>-1.5147000000000001E-2</v>
      </c>
      <c r="F9381">
        <v>0.22459999999999999</v>
      </c>
      <c r="G9381">
        <f t="shared" si="879"/>
        <v>1.2123001</v>
      </c>
      <c r="H9381">
        <f t="shared" si="883"/>
        <v>-0.1934114016394417</v>
      </c>
      <c r="I9381">
        <f t="shared" si="884"/>
        <v>-2.2194743916939253E-2</v>
      </c>
      <c r="J9381">
        <f t="shared" si="880"/>
        <v>-2.9904599999996282E-3</v>
      </c>
      <c r="K9381">
        <f t="shared" si="881"/>
        <v>9.6424389812720785E-4</v>
      </c>
      <c r="L9381">
        <f t="shared" si="882"/>
        <v>-1.5461653111714973E-2</v>
      </c>
    </row>
    <row r="9382" spans="1:12">
      <c r="A9382">
        <v>764.03899999999999</v>
      </c>
      <c r="B9382">
        <v>93.52</v>
      </c>
      <c r="C9382">
        <v>-1.0363899999999999</v>
      </c>
      <c r="D9382">
        <v>11.978260000000001</v>
      </c>
      <c r="E9382" s="1">
        <v>-9.0475E-3</v>
      </c>
      <c r="F9382">
        <v>0.22453999999999999</v>
      </c>
      <c r="G9382">
        <f t="shared" si="879"/>
        <v>1.212199912</v>
      </c>
      <c r="H9382">
        <f t="shared" si="883"/>
        <v>-0.19351158963944171</v>
      </c>
      <c r="I9382">
        <f t="shared" si="884"/>
        <v>-2.220624089687271E-2</v>
      </c>
      <c r="J9382">
        <f t="shared" si="880"/>
        <v>-3.489713333332793E-3</v>
      </c>
      <c r="K9382">
        <f t="shared" si="881"/>
        <v>9.6414443269259519E-4</v>
      </c>
      <c r="L9382">
        <f t="shared" si="882"/>
        <v>-1.8033614109805838E-2</v>
      </c>
    </row>
    <row r="9383" spans="1:12">
      <c r="A9383">
        <v>764.14801</v>
      </c>
      <c r="B9383">
        <v>93.53</v>
      </c>
      <c r="C9383">
        <v>-1.03555</v>
      </c>
      <c r="D9383">
        <v>11.979240000000001</v>
      </c>
      <c r="E9383" s="1">
        <v>-7.2962000000000001E-3</v>
      </c>
      <c r="F9383">
        <v>0.22448000000000001</v>
      </c>
      <c r="G9383">
        <f t="shared" si="879"/>
        <v>1.212299088</v>
      </c>
      <c r="H9383">
        <f t="shared" si="883"/>
        <v>-0.19341241363944173</v>
      </c>
      <c r="I9383">
        <f t="shared" si="884"/>
        <v>-2.2194860048049696E-2</v>
      </c>
      <c r="J9383">
        <f t="shared" si="880"/>
        <v>-2.8285399999995959E-3</v>
      </c>
      <c r="K9383">
        <f t="shared" si="881"/>
        <v>9.6404311042686756E-4</v>
      </c>
      <c r="L9383">
        <f t="shared" si="882"/>
        <v>-1.4624397404359698E-2</v>
      </c>
    </row>
    <row r="9384" spans="1:12">
      <c r="A9384">
        <v>764.24199999999996</v>
      </c>
      <c r="B9384">
        <v>93.54</v>
      </c>
      <c r="C9384">
        <v>-1.03854</v>
      </c>
      <c r="D9384">
        <v>11.979240000000001</v>
      </c>
      <c r="E9384" s="1">
        <v>-1.0056000000000001E-2</v>
      </c>
      <c r="F9384">
        <v>0.22442999999999999</v>
      </c>
      <c r="G9384">
        <f t="shared" si="879"/>
        <v>1.212299088</v>
      </c>
      <c r="H9384">
        <f t="shared" si="883"/>
        <v>-0.19341241363944173</v>
      </c>
      <c r="I9384">
        <f t="shared" si="884"/>
        <v>-2.2194860048049696E-2</v>
      </c>
      <c r="J9384">
        <f t="shared" si="880"/>
        <v>-1.8334066666662895E-3</v>
      </c>
      <c r="K9384">
        <f t="shared" si="881"/>
        <v>9.6395576599781006E-4</v>
      </c>
      <c r="L9384">
        <f t="shared" si="882"/>
        <v>-9.4792605715790061E-3</v>
      </c>
    </row>
    <row r="9385" spans="1:12">
      <c r="A9385">
        <v>764.34100000000001</v>
      </c>
      <c r="B9385">
        <v>93.55</v>
      </c>
      <c r="C9385">
        <v>-1.0371300000000001</v>
      </c>
      <c r="D9385">
        <v>11.979240000000001</v>
      </c>
      <c r="E9385" s="1">
        <v>-1.5272000000000001E-2</v>
      </c>
      <c r="F9385">
        <v>0.22438</v>
      </c>
      <c r="G9385">
        <f t="shared" si="879"/>
        <v>1.212299088</v>
      </c>
      <c r="H9385">
        <f t="shared" si="883"/>
        <v>-0.19341241363944173</v>
      </c>
      <c r="I9385">
        <f t="shared" si="884"/>
        <v>-2.2194860048049696E-2</v>
      </c>
      <c r="J9385">
        <f t="shared" si="880"/>
        <v>-1.3392133333332778E-3</v>
      </c>
      <c r="K9385">
        <f t="shared" si="881"/>
        <v>9.6386378291474337E-4</v>
      </c>
      <c r="L9385">
        <f t="shared" si="882"/>
        <v>-6.9241332969962894E-3</v>
      </c>
    </row>
    <row r="9386" spans="1:12">
      <c r="A9386">
        <v>764.44097999999997</v>
      </c>
      <c r="B9386">
        <v>93.56</v>
      </c>
      <c r="C9386">
        <v>-1.0384800000000001</v>
      </c>
      <c r="D9386">
        <v>11.978260000000001</v>
      </c>
      <c r="E9386" s="1">
        <v>-2.0115000000000001E-2</v>
      </c>
      <c r="F9386">
        <v>0.22431999999999999</v>
      </c>
      <c r="G9386">
        <f t="shared" si="879"/>
        <v>1.212199912</v>
      </c>
      <c r="H9386">
        <f t="shared" si="883"/>
        <v>-0.19351158963944171</v>
      </c>
      <c r="I9386">
        <f t="shared" si="884"/>
        <v>-2.220624089687271E-2</v>
      </c>
      <c r="J9386">
        <f t="shared" si="880"/>
        <v>-1.3392133333332776E-3</v>
      </c>
      <c r="K9386">
        <f t="shared" si="881"/>
        <v>9.6377090710638217E-4</v>
      </c>
      <c r="L9386">
        <f t="shared" si="882"/>
        <v>-6.9205846317967404E-3</v>
      </c>
    </row>
    <row r="9387" spans="1:12">
      <c r="A9387">
        <v>764.53601000000003</v>
      </c>
      <c r="B9387">
        <v>93.57</v>
      </c>
      <c r="C9387">
        <v>-1.03982</v>
      </c>
      <c r="D9387">
        <v>11.978260000000001</v>
      </c>
      <c r="E9387" s="1">
        <v>-2.3265000000000001E-2</v>
      </c>
      <c r="F9387">
        <v>0.22427</v>
      </c>
      <c r="G9387">
        <f t="shared" si="879"/>
        <v>1.212199912</v>
      </c>
      <c r="H9387">
        <f t="shared" si="883"/>
        <v>-0.19351158963944171</v>
      </c>
      <c r="I9387">
        <f t="shared" si="884"/>
        <v>-2.220624089687271E-2</v>
      </c>
      <c r="J9387">
        <f t="shared" si="880"/>
        <v>-1.0069400000000228E-3</v>
      </c>
      <c r="K9387">
        <f t="shared" si="881"/>
        <v>9.6368264615998836E-4</v>
      </c>
      <c r="L9387">
        <f t="shared" si="882"/>
        <v>-5.2035126261749613E-3</v>
      </c>
    </row>
    <row r="9388" spans="1:12">
      <c r="A9388">
        <v>764.63</v>
      </c>
      <c r="B9388">
        <v>93.58</v>
      </c>
      <c r="C9388">
        <v>-1.0367500000000001</v>
      </c>
      <c r="D9388">
        <v>11.978260000000001</v>
      </c>
      <c r="E9388" s="1">
        <v>-2.5461999999999999E-2</v>
      </c>
      <c r="F9388">
        <v>0.22422</v>
      </c>
      <c r="G9388">
        <f t="shared" si="879"/>
        <v>1.212199912</v>
      </c>
      <c r="H9388">
        <f t="shared" si="883"/>
        <v>-0.19351158963944171</v>
      </c>
      <c r="I9388">
        <f t="shared" si="884"/>
        <v>-2.220624089687271E-2</v>
      </c>
      <c r="J9388">
        <f t="shared" si="880"/>
        <v>-1.1688599999999793E-3</v>
      </c>
      <c r="K9388">
        <f t="shared" si="881"/>
        <v>9.6359536703347537E-4</v>
      </c>
      <c r="L9388">
        <f t="shared" si="882"/>
        <v>-6.0402583751073746E-3</v>
      </c>
    </row>
    <row r="9389" spans="1:12">
      <c r="A9389">
        <v>764.73297000000002</v>
      </c>
      <c r="B9389">
        <v>93.59</v>
      </c>
      <c r="C9389">
        <v>-1.0403100000000001</v>
      </c>
      <c r="D9389">
        <v>11.978260000000001</v>
      </c>
      <c r="E9389" s="1">
        <v>-2.7592999999999999E-2</v>
      </c>
      <c r="F9389">
        <v>0.22417000000000001</v>
      </c>
      <c r="G9389">
        <f t="shared" si="879"/>
        <v>1.212199912</v>
      </c>
      <c r="H9389">
        <f t="shared" si="883"/>
        <v>-0.19351158963944171</v>
      </c>
      <c r="I9389">
        <f t="shared" si="884"/>
        <v>-2.220624089687271E-2</v>
      </c>
      <c r="J9389">
        <f t="shared" si="880"/>
        <v>-1.1637999999998376E-3</v>
      </c>
      <c r="K9389">
        <f t="shared" si="881"/>
        <v>9.6349976722327367E-4</v>
      </c>
      <c r="L9389">
        <f t="shared" si="882"/>
        <v>-6.0141100704524976E-3</v>
      </c>
    </row>
    <row r="9390" spans="1:12">
      <c r="A9390">
        <v>764.83801000000005</v>
      </c>
      <c r="B9390">
        <v>93.6</v>
      </c>
      <c r="C9390">
        <v>-1.0389200000000001</v>
      </c>
      <c r="D9390">
        <v>11.977270000000001</v>
      </c>
      <c r="E9390" s="1">
        <v>-3.0020000000000002E-2</v>
      </c>
      <c r="F9390">
        <v>0.22411</v>
      </c>
      <c r="G9390">
        <f t="shared" si="879"/>
        <v>1.212099724</v>
      </c>
      <c r="H9390">
        <f t="shared" si="883"/>
        <v>-0.19361177763944171</v>
      </c>
      <c r="I9390">
        <f t="shared" si="884"/>
        <v>-2.2217737876806167E-2</v>
      </c>
      <c r="J9390">
        <f t="shared" si="880"/>
        <v>-1.6596799999997042E-3</v>
      </c>
      <c r="K9390">
        <f t="shared" si="881"/>
        <v>9.6340226511865005E-4</v>
      </c>
      <c r="L9390">
        <f t="shared" si="882"/>
        <v>-8.5722057833200836E-3</v>
      </c>
    </row>
    <row r="9391" spans="1:12">
      <c r="A9391">
        <v>764.95203000000004</v>
      </c>
      <c r="B9391">
        <v>93.61</v>
      </c>
      <c r="C9391">
        <v>-1.0381</v>
      </c>
      <c r="D9391">
        <v>11.977270000000001</v>
      </c>
      <c r="E9391" s="1">
        <v>-3.1829999999999997E-2</v>
      </c>
      <c r="F9391">
        <v>0.22405</v>
      </c>
      <c r="G9391">
        <f t="shared" si="879"/>
        <v>1.212099724</v>
      </c>
      <c r="H9391">
        <f t="shared" si="883"/>
        <v>-0.19361177763944171</v>
      </c>
      <c r="I9391">
        <f t="shared" si="884"/>
        <v>-2.2217737876806167E-2</v>
      </c>
      <c r="J9391">
        <f t="shared" si="880"/>
        <v>-2.6564999999998062E-3</v>
      </c>
      <c r="K9391">
        <f t="shared" si="881"/>
        <v>9.6329644977189766E-4</v>
      </c>
      <c r="L9391">
        <f t="shared" si="882"/>
        <v>-1.3720756208059504E-2</v>
      </c>
    </row>
    <row r="9392" spans="1:12">
      <c r="A9392">
        <v>765.04102</v>
      </c>
      <c r="B9392">
        <v>93.62</v>
      </c>
      <c r="C9392">
        <v>-1.04108</v>
      </c>
      <c r="D9392">
        <v>11.977270000000001</v>
      </c>
      <c r="E9392" s="1">
        <v>-3.2106000000000003E-2</v>
      </c>
      <c r="F9392">
        <v>0.224</v>
      </c>
      <c r="G9392">
        <f t="shared" si="879"/>
        <v>1.212099724</v>
      </c>
      <c r="H9392">
        <f t="shared" si="883"/>
        <v>-0.19361177763944171</v>
      </c>
      <c r="I9392">
        <f t="shared" si="884"/>
        <v>-2.2217737876806167E-2</v>
      </c>
      <c r="J9392">
        <f t="shared" si="880"/>
        <v>-2.659873333333067E-3</v>
      </c>
      <c r="K9392">
        <f t="shared" si="881"/>
        <v>9.6321387946507182E-4</v>
      </c>
      <c r="L9392">
        <f t="shared" si="882"/>
        <v>-1.3738179390545556E-2</v>
      </c>
    </row>
    <row r="9393" spans="1:12">
      <c r="A9393">
        <v>765.13500999999997</v>
      </c>
      <c r="B9393">
        <v>93.63</v>
      </c>
      <c r="C9393">
        <v>-1.03911</v>
      </c>
      <c r="D9393">
        <v>11.976279999999999</v>
      </c>
      <c r="E9393" s="1">
        <v>-3.082E-2</v>
      </c>
      <c r="F9393">
        <v>0.22395000000000001</v>
      </c>
      <c r="G9393">
        <f t="shared" si="879"/>
        <v>1.2119995359999998</v>
      </c>
      <c r="H9393">
        <f t="shared" si="883"/>
        <v>-0.19371196563944193</v>
      </c>
      <c r="I9393">
        <f t="shared" si="884"/>
        <v>-2.2229234856739648E-2</v>
      </c>
      <c r="J9393">
        <f t="shared" si="880"/>
        <v>-2.9988933333345664E-3</v>
      </c>
      <c r="K9393">
        <f t="shared" si="881"/>
        <v>9.6312668522489789E-4</v>
      </c>
      <c r="L9393">
        <f t="shared" si="882"/>
        <v>-1.5481198197722269E-2</v>
      </c>
    </row>
    <row r="9394" spans="1:12">
      <c r="A9394">
        <v>765.23699999999997</v>
      </c>
      <c r="B9394">
        <v>93.64</v>
      </c>
      <c r="C9394">
        <v>-1.0404599999999999</v>
      </c>
      <c r="D9394">
        <v>11.976279999999999</v>
      </c>
      <c r="E9394" s="1">
        <v>-2.6939999999999999E-2</v>
      </c>
      <c r="F9394">
        <v>0.22389999999999999</v>
      </c>
      <c r="G9394">
        <f t="shared" si="879"/>
        <v>1.2119995359999998</v>
      </c>
      <c r="H9394">
        <f t="shared" si="883"/>
        <v>-0.19371196563944193</v>
      </c>
      <c r="I9394">
        <f t="shared" si="884"/>
        <v>-2.2229234856739648E-2</v>
      </c>
      <c r="J9394">
        <f t="shared" si="880"/>
        <v>-2.8386600000024891E-3</v>
      </c>
      <c r="K9394">
        <f t="shared" si="881"/>
        <v>9.6303208726611573E-4</v>
      </c>
      <c r="L9394">
        <f t="shared" si="882"/>
        <v>-1.4654025065679815E-2</v>
      </c>
    </row>
    <row r="9395" spans="1:12">
      <c r="A9395">
        <v>765.34302000000002</v>
      </c>
      <c r="B9395">
        <v>93.65</v>
      </c>
      <c r="C9395">
        <v>-1.0390699999999999</v>
      </c>
      <c r="D9395">
        <v>11.976279999999999</v>
      </c>
      <c r="E9395" s="1">
        <v>-1.9036000000000001E-2</v>
      </c>
      <c r="F9395">
        <v>0.22384000000000001</v>
      </c>
      <c r="G9395">
        <f t="shared" si="879"/>
        <v>1.2119995359999998</v>
      </c>
      <c r="H9395">
        <f t="shared" si="883"/>
        <v>-0.19371196563944193</v>
      </c>
      <c r="I9395">
        <f t="shared" si="884"/>
        <v>-2.2229234856739648E-2</v>
      </c>
      <c r="J9395">
        <f t="shared" si="880"/>
        <v>-3.0056400000029637E-3</v>
      </c>
      <c r="K9395">
        <f t="shared" si="881"/>
        <v>9.6293377109072926E-4</v>
      </c>
      <c r="L9395">
        <f t="shared" si="882"/>
        <v>-1.5516026540133263E-2</v>
      </c>
    </row>
    <row r="9396" spans="1:12">
      <c r="A9396">
        <v>765.43903</v>
      </c>
      <c r="B9396">
        <v>93.66</v>
      </c>
      <c r="C9396">
        <v>-1.0382100000000001</v>
      </c>
      <c r="D9396">
        <v>11.975300000000001</v>
      </c>
      <c r="E9396" s="1">
        <v>-8.6706000000000005E-3</v>
      </c>
      <c r="F9396">
        <v>0.22378999999999999</v>
      </c>
      <c r="G9396">
        <f t="shared" si="879"/>
        <v>1.21190036</v>
      </c>
      <c r="H9396">
        <f t="shared" si="883"/>
        <v>-0.19381114163944169</v>
      </c>
      <c r="I9396">
        <f t="shared" si="884"/>
        <v>-2.2240615705562638E-2</v>
      </c>
      <c r="J9396">
        <f t="shared" si="880"/>
        <v>-3.4998333333352383E-3</v>
      </c>
      <c r="K9396">
        <f t="shared" si="881"/>
        <v>9.6284475486901682E-4</v>
      </c>
      <c r="L9396">
        <f t="shared" si="882"/>
        <v>-1.8057957368860584E-2</v>
      </c>
    </row>
    <row r="9397" spans="1:12">
      <c r="A9397">
        <v>765.53301999999996</v>
      </c>
      <c r="B9397">
        <v>93.67</v>
      </c>
      <c r="C9397">
        <v>-1.0389900000000001</v>
      </c>
      <c r="D9397">
        <v>11.975300000000001</v>
      </c>
      <c r="E9397" s="1">
        <v>3.6624999999999998E-4</v>
      </c>
      <c r="F9397">
        <v>0.22373999999999999</v>
      </c>
      <c r="G9397">
        <f t="shared" si="879"/>
        <v>1.21190036</v>
      </c>
      <c r="H9397">
        <f t="shared" si="883"/>
        <v>-0.19381114163944169</v>
      </c>
      <c r="I9397">
        <f t="shared" si="884"/>
        <v>-2.2240615705562638E-2</v>
      </c>
      <c r="J9397">
        <f t="shared" si="880"/>
        <v>-3.4947733333340154E-3</v>
      </c>
      <c r="K9397">
        <f t="shared" si="881"/>
        <v>9.6275762744248963E-4</v>
      </c>
      <c r="L9397">
        <f t="shared" si="882"/>
        <v>-1.803184947868244E-2</v>
      </c>
    </row>
    <row r="9398" spans="1:12">
      <c r="A9398">
        <v>765.64502000000005</v>
      </c>
      <c r="B9398">
        <v>93.68</v>
      </c>
      <c r="C9398">
        <v>-1.0425899999999999</v>
      </c>
      <c r="D9398">
        <v>11.976279999999999</v>
      </c>
      <c r="E9398" s="1">
        <v>4.6785999999999998E-3</v>
      </c>
      <c r="F9398">
        <v>0.22367999999999999</v>
      </c>
      <c r="G9398">
        <f t="shared" si="879"/>
        <v>1.2119995359999998</v>
      </c>
      <c r="H9398">
        <f t="shared" si="883"/>
        <v>-0.19371196563944193</v>
      </c>
      <c r="I9398">
        <f t="shared" si="884"/>
        <v>-2.2229234856739648E-2</v>
      </c>
      <c r="J9398">
        <f t="shared" si="880"/>
        <v>-2.3292866666675973E-3</v>
      </c>
      <c r="K9398">
        <f t="shared" si="881"/>
        <v>9.6265382558341484E-4</v>
      </c>
      <c r="L9398">
        <f t="shared" si="882"/>
        <v>-1.20244852143162E-2</v>
      </c>
    </row>
    <row r="9399" spans="1:12">
      <c r="A9399">
        <v>765.73999000000003</v>
      </c>
      <c r="B9399">
        <v>93.69</v>
      </c>
      <c r="C9399">
        <v>-1.04172</v>
      </c>
      <c r="D9399">
        <v>11.976279999999999</v>
      </c>
      <c r="E9399" s="1">
        <v>2.6232E-3</v>
      </c>
      <c r="F9399">
        <v>0.22362000000000001</v>
      </c>
      <c r="G9399">
        <f t="shared" si="879"/>
        <v>1.2119995359999998</v>
      </c>
      <c r="H9399">
        <f t="shared" si="883"/>
        <v>-0.19371196563944193</v>
      </c>
      <c r="I9399">
        <f t="shared" si="884"/>
        <v>-2.2229234856739648E-2</v>
      </c>
      <c r="J9399">
        <f t="shared" si="880"/>
        <v>-1.6647400000012443E-3</v>
      </c>
      <c r="K9399">
        <f t="shared" si="881"/>
        <v>9.6256582470295997E-4</v>
      </c>
      <c r="L9399">
        <f t="shared" si="882"/>
        <v>-8.5938934877148581E-3</v>
      </c>
    </row>
    <row r="9400" spans="1:12">
      <c r="A9400">
        <v>765.83898999999997</v>
      </c>
      <c r="B9400">
        <v>93.7</v>
      </c>
      <c r="C9400">
        <v>-1.03755</v>
      </c>
      <c r="D9400">
        <v>11.976279999999999</v>
      </c>
      <c r="E9400" s="1">
        <v>-2.689E-3</v>
      </c>
      <c r="F9400">
        <v>0.22356999999999999</v>
      </c>
      <c r="G9400">
        <f t="shared" si="879"/>
        <v>1.2119995359999998</v>
      </c>
      <c r="H9400">
        <f t="shared" si="883"/>
        <v>-0.19371196563944193</v>
      </c>
      <c r="I9400">
        <f t="shared" si="884"/>
        <v>-2.2229234856739648E-2</v>
      </c>
      <c r="J9400">
        <f t="shared" si="880"/>
        <v>-8.3321333333426554E-4</v>
      </c>
      <c r="K9400">
        <f t="shared" si="881"/>
        <v>9.6247410667941742E-4</v>
      </c>
      <c r="L9400">
        <f t="shared" si="882"/>
        <v>-4.3013002866592867E-3</v>
      </c>
    </row>
    <row r="9401" spans="1:12">
      <c r="A9401">
        <v>765.93499999999995</v>
      </c>
      <c r="B9401">
        <v>93.71</v>
      </c>
      <c r="C9401">
        <v>-1.0405500000000001</v>
      </c>
      <c r="D9401">
        <v>11.976279999999999</v>
      </c>
      <c r="E9401" s="1">
        <v>-5.1272000000000002E-3</v>
      </c>
      <c r="F9401">
        <v>0.22352</v>
      </c>
      <c r="G9401">
        <f t="shared" si="879"/>
        <v>1.2119995359999998</v>
      </c>
      <c r="H9401">
        <f t="shared" si="883"/>
        <v>-0.19371196563944193</v>
      </c>
      <c r="I9401">
        <f t="shared" si="884"/>
        <v>-2.2229234856739648E-2</v>
      </c>
      <c r="J9401">
        <f t="shared" si="880"/>
        <v>1.6529333333296315E-4</v>
      </c>
      <c r="K9401">
        <f t="shared" si="881"/>
        <v>9.6238517541875782E-4</v>
      </c>
      <c r="L9401">
        <f t="shared" si="882"/>
        <v>8.5329438884857182E-4</v>
      </c>
    </row>
    <row r="9402" spans="1:12">
      <c r="A9402">
        <v>766.03003000000001</v>
      </c>
      <c r="B9402">
        <v>93.72</v>
      </c>
      <c r="C9402">
        <v>-1.0391300000000001</v>
      </c>
      <c r="D9402">
        <v>11.975289999999999</v>
      </c>
      <c r="E9402" s="1">
        <v>-2.1056999999999998E-3</v>
      </c>
      <c r="F9402">
        <v>0.22347</v>
      </c>
      <c r="G9402">
        <f t="shared" si="879"/>
        <v>1.2118993479999998</v>
      </c>
      <c r="H9402">
        <f t="shared" si="883"/>
        <v>-0.19381215363944193</v>
      </c>
      <c r="I9402">
        <f t="shared" si="884"/>
        <v>-2.2240731836673105E-2</v>
      </c>
      <c r="J9402">
        <f t="shared" si="880"/>
        <v>-1.7204000000117144E-4</v>
      </c>
      <c r="K9402">
        <f t="shared" si="881"/>
        <v>9.6229716808549526E-4</v>
      </c>
      <c r="L9402">
        <f t="shared" si="882"/>
        <v>-8.8766363084342851E-4</v>
      </c>
    </row>
    <row r="9403" spans="1:12">
      <c r="A9403">
        <v>766.13500999999997</v>
      </c>
      <c r="B9403">
        <v>93.73</v>
      </c>
      <c r="C9403">
        <v>-1.0416099999999999</v>
      </c>
      <c r="D9403">
        <v>11.975289999999999</v>
      </c>
      <c r="E9403" s="1">
        <v>3.6755999999999998E-3</v>
      </c>
      <c r="F9403">
        <v>0.22341</v>
      </c>
      <c r="G9403">
        <f t="shared" si="879"/>
        <v>1.2118993479999998</v>
      </c>
      <c r="H9403">
        <f t="shared" si="883"/>
        <v>-0.19381215363944193</v>
      </c>
      <c r="I9403">
        <f t="shared" si="884"/>
        <v>-2.2240731836673105E-2</v>
      </c>
      <c r="J9403">
        <f t="shared" si="880"/>
        <v>-3.4239333333535744E-4</v>
      </c>
      <c r="K9403">
        <f t="shared" si="881"/>
        <v>9.6219996476231285E-4</v>
      </c>
      <c r="L9403">
        <f t="shared" si="882"/>
        <v>-1.7666246770691597E-3</v>
      </c>
    </row>
    <row r="9404" spans="1:12">
      <c r="A9404">
        <v>766.23297000000002</v>
      </c>
      <c r="B9404">
        <v>93.74</v>
      </c>
      <c r="C9404">
        <v>-1.04074</v>
      </c>
      <c r="D9404">
        <v>11.976279999999999</v>
      </c>
      <c r="E9404" s="1">
        <v>7.5811999999999997E-3</v>
      </c>
      <c r="F9404">
        <v>0.22336</v>
      </c>
      <c r="G9404">
        <f t="shared" si="879"/>
        <v>1.2119995359999998</v>
      </c>
      <c r="H9404">
        <f t="shared" si="883"/>
        <v>-0.19371196563944193</v>
      </c>
      <c r="I9404">
        <f t="shared" si="884"/>
        <v>-2.2229234856739648E-2</v>
      </c>
      <c r="J9404">
        <f t="shared" si="880"/>
        <v>3.221533333304656E-4</v>
      </c>
      <c r="K9404">
        <f t="shared" si="881"/>
        <v>9.6210927912355527E-4</v>
      </c>
      <c r="L9404">
        <f t="shared" si="882"/>
        <v>1.663053349683586E-3</v>
      </c>
    </row>
    <row r="9405" spans="1:12">
      <c r="A9405">
        <v>766.33501999999999</v>
      </c>
      <c r="B9405">
        <v>93.75</v>
      </c>
      <c r="C9405">
        <v>-1.04321</v>
      </c>
      <c r="D9405">
        <v>11.976279999999999</v>
      </c>
      <c r="E9405" s="1">
        <v>6.2357000000000003E-3</v>
      </c>
      <c r="F9405">
        <v>0.2233</v>
      </c>
      <c r="G9405">
        <f t="shared" si="879"/>
        <v>1.2119995359999998</v>
      </c>
      <c r="H9405">
        <f t="shared" si="883"/>
        <v>-0.19371196563944193</v>
      </c>
      <c r="I9405">
        <f t="shared" si="884"/>
        <v>-2.2229234856739648E-2</v>
      </c>
      <c r="J9405">
        <f t="shared" si="880"/>
        <v>1.6023333333165091E-4</v>
      </c>
      <c r="K9405">
        <f t="shared" si="881"/>
        <v>9.6201482537959027E-4</v>
      </c>
      <c r="L9405">
        <f t="shared" si="882"/>
        <v>8.2717313204025227E-4</v>
      </c>
    </row>
    <row r="9406" spans="1:12">
      <c r="A9406">
        <v>766.43402000000003</v>
      </c>
      <c r="B9406">
        <v>93.76</v>
      </c>
      <c r="C9406">
        <v>-1.0407</v>
      </c>
      <c r="D9406">
        <v>11.976279999999999</v>
      </c>
      <c r="E9406" s="1">
        <v>-3.9455000000000001E-5</v>
      </c>
      <c r="F9406">
        <v>0.22325</v>
      </c>
      <c r="G9406">
        <f t="shared" ref="G9406:G9469" si="885">(D9406/100)*$B$16</f>
        <v>1.2119995359999998</v>
      </c>
      <c r="H9406">
        <f t="shared" si="883"/>
        <v>-0.19371196563944193</v>
      </c>
      <c r="I9406">
        <f t="shared" si="884"/>
        <v>-2.2229234856739648E-2</v>
      </c>
      <c r="J9406">
        <f t="shared" ref="J9406:J9469" si="886">SLOPE(H9398:H9406,B9398:B9406)</f>
        <v>-1.669800000000376E-4</v>
      </c>
      <c r="K9406">
        <f t="shared" ref="K9406:K9469" si="887">1/(A9406+273.15)</f>
        <v>9.6192321232486814E-4</v>
      </c>
      <c r="L9406">
        <f t="shared" ref="L9406:L9469" si="888">-J9406/H9406</f>
        <v>-8.6200147445119203E-4</v>
      </c>
    </row>
    <row r="9407" spans="1:12">
      <c r="A9407">
        <v>766.54303000000004</v>
      </c>
      <c r="B9407">
        <v>93.77</v>
      </c>
      <c r="C9407">
        <v>-1.03986</v>
      </c>
      <c r="D9407">
        <v>11.976279999999999</v>
      </c>
      <c r="E9407" s="1">
        <v>-6.6728000000000004E-3</v>
      </c>
      <c r="F9407">
        <v>0.22319</v>
      </c>
      <c r="G9407">
        <f t="shared" si="885"/>
        <v>1.2119995359999998</v>
      </c>
      <c r="H9407">
        <f t="shared" si="883"/>
        <v>-0.19371196563944193</v>
      </c>
      <c r="I9407">
        <f t="shared" si="884"/>
        <v>-2.2229234856739648E-2</v>
      </c>
      <c r="J9407">
        <f t="shared" si="886"/>
        <v>1.6697999999992433E-4</v>
      </c>
      <c r="K9407">
        <f t="shared" si="887"/>
        <v>9.6182235635454828E-4</v>
      </c>
      <c r="L9407">
        <f t="shared" si="888"/>
        <v>8.6200147445060732E-4</v>
      </c>
    </row>
    <row r="9408" spans="1:12">
      <c r="A9408">
        <v>766.64301</v>
      </c>
      <c r="B9408">
        <v>93.78</v>
      </c>
      <c r="C9408">
        <v>-1.0434300000000001</v>
      </c>
      <c r="D9408">
        <v>11.976279999999999</v>
      </c>
      <c r="E9408" s="1">
        <v>-9.2642000000000002E-3</v>
      </c>
      <c r="F9408">
        <v>0.22314000000000001</v>
      </c>
      <c r="G9408">
        <f t="shared" si="885"/>
        <v>1.2119995359999998</v>
      </c>
      <c r="H9408">
        <f t="shared" si="883"/>
        <v>-0.19371196563944193</v>
      </c>
      <c r="I9408">
        <f t="shared" si="884"/>
        <v>-2.2229234856739648E-2</v>
      </c>
      <c r="J9408">
        <f t="shared" si="886"/>
        <v>5.0093999999993089E-4</v>
      </c>
      <c r="K9408">
        <f t="shared" si="887"/>
        <v>9.617298735255011E-4</v>
      </c>
      <c r="L9408">
        <f t="shared" si="888"/>
        <v>2.5860044233526371E-3</v>
      </c>
    </row>
    <row r="9409" spans="1:12">
      <c r="A9409">
        <v>766.73401000000001</v>
      </c>
      <c r="B9409">
        <v>93.79</v>
      </c>
      <c r="C9409">
        <v>-1.04145</v>
      </c>
      <c r="D9409">
        <v>11.975289999999999</v>
      </c>
      <c r="E9409" s="1">
        <v>-7.8627999999999997E-3</v>
      </c>
      <c r="F9409">
        <v>0.22309000000000001</v>
      </c>
      <c r="G9409">
        <f t="shared" si="885"/>
        <v>1.2118993479999998</v>
      </c>
      <c r="H9409">
        <f t="shared" si="883"/>
        <v>-0.19381215363944193</v>
      </c>
      <c r="I9409">
        <f t="shared" si="884"/>
        <v>-2.2240731836673105E-2</v>
      </c>
      <c r="J9409">
        <f t="shared" si="886"/>
        <v>1.6697999999982144E-4</v>
      </c>
      <c r="K9409">
        <f t="shared" si="887"/>
        <v>9.6164571277521614E-4</v>
      </c>
      <c r="L9409">
        <f t="shared" si="888"/>
        <v>8.6155587698830464E-4</v>
      </c>
    </row>
    <row r="9410" spans="1:12">
      <c r="A9410">
        <v>766.83898999999997</v>
      </c>
      <c r="B9410">
        <v>93.8</v>
      </c>
      <c r="C9410">
        <v>-1.0428200000000001</v>
      </c>
      <c r="D9410">
        <v>11.975289999999999</v>
      </c>
      <c r="E9410" s="1">
        <v>-6.0695999999999996E-3</v>
      </c>
      <c r="F9410">
        <v>0.22303000000000001</v>
      </c>
      <c r="G9410">
        <f t="shared" si="885"/>
        <v>1.2118993479999998</v>
      </c>
      <c r="H9410">
        <f t="shared" si="883"/>
        <v>-0.19381215363944193</v>
      </c>
      <c r="I9410">
        <f t="shared" si="884"/>
        <v>-2.2240731836673105E-2</v>
      </c>
      <c r="J9410">
        <f t="shared" si="886"/>
        <v>-7.8915236252523409E-17</v>
      </c>
      <c r="K9410">
        <f t="shared" si="887"/>
        <v>9.6154864101013235E-4</v>
      </c>
      <c r="L9410">
        <f t="shared" si="888"/>
        <v>-4.0717382666998902E-16</v>
      </c>
    </row>
    <row r="9411" spans="1:12">
      <c r="A9411">
        <v>766.94501000000002</v>
      </c>
      <c r="B9411">
        <v>93.81</v>
      </c>
      <c r="C9411">
        <v>-1.04142</v>
      </c>
      <c r="D9411">
        <v>11.976279999999999</v>
      </c>
      <c r="E9411" s="1">
        <v>-7.3451000000000002E-3</v>
      </c>
      <c r="F9411">
        <v>0.22298000000000001</v>
      </c>
      <c r="G9411">
        <f t="shared" si="885"/>
        <v>1.2119995359999998</v>
      </c>
      <c r="H9411">
        <f t="shared" si="883"/>
        <v>-0.19371196563944193</v>
      </c>
      <c r="I9411">
        <f t="shared" si="884"/>
        <v>-2.2229234856739648E-2</v>
      </c>
      <c r="J9411">
        <f t="shared" si="886"/>
        <v>-1.6698000000008246E-4</v>
      </c>
      <c r="K9411">
        <f t="shared" si="887"/>
        <v>9.6145062747681094E-4</v>
      </c>
      <c r="L9411">
        <f t="shared" si="888"/>
        <v>-8.6200147445142361E-4</v>
      </c>
    </row>
    <row r="9412" spans="1:12">
      <c r="A9412">
        <v>767.03698999999995</v>
      </c>
      <c r="B9412">
        <v>93.82</v>
      </c>
      <c r="C9412">
        <v>-1.0427599999999999</v>
      </c>
      <c r="D9412">
        <v>11.976279999999999</v>
      </c>
      <c r="E9412" s="1">
        <v>-1.2718999999999999E-2</v>
      </c>
      <c r="F9412">
        <v>0.22292999999999999</v>
      </c>
      <c r="G9412">
        <f t="shared" si="885"/>
        <v>1.2119995359999998</v>
      </c>
      <c r="H9412">
        <f t="shared" si="883"/>
        <v>-0.19371196563944193</v>
      </c>
      <c r="I9412">
        <f t="shared" si="884"/>
        <v>-2.2229234856739648E-2</v>
      </c>
      <c r="J9412">
        <f t="shared" si="886"/>
        <v>-5.0094000000008659E-4</v>
      </c>
      <c r="K9412">
        <f t="shared" si="887"/>
        <v>9.6136560985059054E-4</v>
      </c>
      <c r="L9412">
        <f t="shared" si="888"/>
        <v>-2.5860044233534411E-3</v>
      </c>
    </row>
    <row r="9413" spans="1:12">
      <c r="A9413">
        <v>767.14098999999999</v>
      </c>
      <c r="B9413">
        <v>93.83</v>
      </c>
      <c r="C9413">
        <v>-1.0397000000000001</v>
      </c>
      <c r="D9413">
        <v>11.975289999999999</v>
      </c>
      <c r="E9413" s="1">
        <v>-2.0209999999999999E-2</v>
      </c>
      <c r="F9413">
        <v>0.22287000000000001</v>
      </c>
      <c r="G9413">
        <f t="shared" si="885"/>
        <v>1.2118993479999998</v>
      </c>
      <c r="H9413">
        <f t="shared" si="883"/>
        <v>-0.19381215363944193</v>
      </c>
      <c r="I9413">
        <f t="shared" si="884"/>
        <v>-2.2240731836673105E-2</v>
      </c>
      <c r="J9413">
        <f t="shared" si="886"/>
        <v>-8.3490000000013527E-4</v>
      </c>
      <c r="K9413">
        <f t="shared" si="887"/>
        <v>9.6126950018090619E-4</v>
      </c>
      <c r="L9413">
        <f t="shared" si="888"/>
        <v>-4.3077793849468282E-3</v>
      </c>
    </row>
    <row r="9414" spans="1:12">
      <c r="A9414">
        <v>767.24401999999998</v>
      </c>
      <c r="B9414">
        <v>93.84</v>
      </c>
      <c r="C9414">
        <v>-1.0427299999999999</v>
      </c>
      <c r="D9414">
        <v>11.975289999999999</v>
      </c>
      <c r="E9414" s="1">
        <v>-2.5939E-2</v>
      </c>
      <c r="F9414">
        <v>0.22281999999999999</v>
      </c>
      <c r="G9414">
        <f t="shared" si="885"/>
        <v>1.2118993479999998</v>
      </c>
      <c r="H9414">
        <f t="shared" si="883"/>
        <v>-0.19381215363944193</v>
      </c>
      <c r="I9414">
        <f t="shared" si="884"/>
        <v>-2.2240731836673105E-2</v>
      </c>
      <c r="J9414">
        <f t="shared" si="886"/>
        <v>-1.0018800000001413E-3</v>
      </c>
      <c r="K9414">
        <f t="shared" si="887"/>
        <v>9.6117430586538746E-4</v>
      </c>
      <c r="L9414">
        <f t="shared" si="888"/>
        <v>-5.1693352619360845E-3</v>
      </c>
    </row>
    <row r="9415" spans="1:12">
      <c r="A9415">
        <v>767.34198000000004</v>
      </c>
      <c r="B9415">
        <v>93.85</v>
      </c>
      <c r="C9415">
        <v>-1.04132</v>
      </c>
      <c r="D9415">
        <v>11.975289999999999</v>
      </c>
      <c r="E9415" s="1">
        <v>-2.7813999999999998E-2</v>
      </c>
      <c r="F9415">
        <v>0.22276000000000001</v>
      </c>
      <c r="G9415">
        <f t="shared" si="885"/>
        <v>1.2118993479999998</v>
      </c>
      <c r="H9415">
        <f t="shared" si="883"/>
        <v>-0.19381215363944193</v>
      </c>
      <c r="I9415">
        <f t="shared" si="884"/>
        <v>-2.2240731836673105E-2</v>
      </c>
      <c r="J9415">
        <f t="shared" si="886"/>
        <v>-1.0018800000001413E-3</v>
      </c>
      <c r="K9415">
        <f t="shared" si="887"/>
        <v>9.6108381344755774E-4</v>
      </c>
      <c r="L9415">
        <f t="shared" si="888"/>
        <v>-5.1693352619360845E-3</v>
      </c>
    </row>
    <row r="9416" spans="1:12">
      <c r="A9416">
        <v>767.44201999999996</v>
      </c>
      <c r="B9416">
        <v>93.86</v>
      </c>
      <c r="C9416">
        <v>-1.0426800000000001</v>
      </c>
      <c r="D9416">
        <v>11.974309999999999</v>
      </c>
      <c r="E9416" s="1">
        <v>-2.708E-2</v>
      </c>
      <c r="F9416">
        <v>0.22270999999999999</v>
      </c>
      <c r="G9416">
        <f t="shared" si="885"/>
        <v>1.2118001719999998</v>
      </c>
      <c r="H9416">
        <f t="shared" si="883"/>
        <v>-0.19391132963944191</v>
      </c>
      <c r="I9416">
        <f t="shared" si="884"/>
        <v>-2.2252112685496119E-2</v>
      </c>
      <c r="J9416">
        <f t="shared" si="886"/>
        <v>-1.4960733333334003E-3</v>
      </c>
      <c r="K9416">
        <f t="shared" si="887"/>
        <v>9.6099141717423506E-4</v>
      </c>
      <c r="L9416">
        <f t="shared" si="888"/>
        <v>-7.7152445713986597E-3</v>
      </c>
    </row>
    <row r="9417" spans="1:12">
      <c r="A9417">
        <v>767.55102999999997</v>
      </c>
      <c r="B9417">
        <v>93.87</v>
      </c>
      <c r="C9417">
        <v>-1.0435099999999999</v>
      </c>
      <c r="D9417">
        <v>11.974309999999999</v>
      </c>
      <c r="E9417" s="1">
        <v>-2.6168E-2</v>
      </c>
      <c r="F9417">
        <v>0.22264999999999999</v>
      </c>
      <c r="G9417">
        <f t="shared" si="885"/>
        <v>1.2118001719999998</v>
      </c>
      <c r="H9417">
        <f t="shared" si="883"/>
        <v>-0.19391132963944191</v>
      </c>
      <c r="I9417">
        <f t="shared" si="884"/>
        <v>-2.2252112685496119E-2</v>
      </c>
      <c r="J9417">
        <f t="shared" si="886"/>
        <v>-1.657993333333262E-3</v>
      </c>
      <c r="K9417">
        <f t="shared" si="887"/>
        <v>9.6089075649324581E-4</v>
      </c>
      <c r="L9417">
        <f t="shared" si="888"/>
        <v>-8.5502654043790489E-3</v>
      </c>
    </row>
    <row r="9418" spans="1:12">
      <c r="A9418">
        <v>767.64398000000006</v>
      </c>
      <c r="B9418">
        <v>93.88</v>
      </c>
      <c r="C9418">
        <v>-1.0443</v>
      </c>
      <c r="D9418">
        <v>11.974309999999999</v>
      </c>
      <c r="E9418" s="1">
        <v>-2.6221000000000001E-2</v>
      </c>
      <c r="F9418">
        <v>0.22259999999999999</v>
      </c>
      <c r="G9418">
        <f t="shared" si="885"/>
        <v>1.2118001719999998</v>
      </c>
      <c r="H9418">
        <f t="shared" si="883"/>
        <v>-0.19391132963944191</v>
      </c>
      <c r="I9418">
        <f t="shared" si="884"/>
        <v>-2.2252112685496119E-2</v>
      </c>
      <c r="J9418">
        <f t="shared" si="886"/>
        <v>-2.32253999999971E-3</v>
      </c>
      <c r="K9418">
        <f t="shared" si="887"/>
        <v>9.6080494239599663E-4</v>
      </c>
      <c r="L9418">
        <f t="shared" si="888"/>
        <v>-1.1977330073071198E-2</v>
      </c>
    </row>
    <row r="9419" spans="1:12">
      <c r="A9419">
        <v>767.73999000000003</v>
      </c>
      <c r="B9419">
        <v>93.89</v>
      </c>
      <c r="C9419">
        <v>-1.04454</v>
      </c>
      <c r="D9419">
        <v>11.974309999999999</v>
      </c>
      <c r="E9419" s="1">
        <v>-2.7237999999999998E-2</v>
      </c>
      <c r="F9419">
        <v>0.22255</v>
      </c>
      <c r="G9419">
        <f t="shared" si="885"/>
        <v>1.2118001719999998</v>
      </c>
      <c r="H9419">
        <f t="shared" si="883"/>
        <v>-0.19391132963944191</v>
      </c>
      <c r="I9419">
        <f t="shared" si="884"/>
        <v>-2.2252112685496119E-2</v>
      </c>
      <c r="J9419">
        <f t="shared" si="886"/>
        <v>-2.8217933333330165E-3</v>
      </c>
      <c r="K9419">
        <f t="shared" si="887"/>
        <v>9.6071631931055447E-4</v>
      </c>
      <c r="L9419">
        <f t="shared" si="888"/>
        <v>-1.4551977641429461E-2</v>
      </c>
    </row>
    <row r="9420" spans="1:12">
      <c r="A9420">
        <v>767.84496999999999</v>
      </c>
      <c r="B9420">
        <v>93.9</v>
      </c>
      <c r="C9420">
        <v>-1.04758</v>
      </c>
      <c r="D9420">
        <v>11.973319999999999</v>
      </c>
      <c r="E9420" s="1">
        <v>-2.8355000000000002E-2</v>
      </c>
      <c r="F9420">
        <v>0.22248999999999999</v>
      </c>
      <c r="G9420">
        <f t="shared" si="885"/>
        <v>1.2116999839999998</v>
      </c>
      <c r="H9420">
        <f t="shared" si="883"/>
        <v>-0.19401151763944191</v>
      </c>
      <c r="I9420">
        <f t="shared" si="884"/>
        <v>-2.2263609665429576E-2</v>
      </c>
      <c r="J9420">
        <f t="shared" si="886"/>
        <v>-2.9887733333328302E-3</v>
      </c>
      <c r="K9420">
        <f t="shared" si="887"/>
        <v>9.6061943507757782E-4</v>
      </c>
      <c r="L9420">
        <f t="shared" si="888"/>
        <v>-1.5405133518347481E-2</v>
      </c>
    </row>
    <row r="9421" spans="1:12">
      <c r="A9421">
        <v>767.94097999999997</v>
      </c>
      <c r="B9421">
        <v>93.91</v>
      </c>
      <c r="C9421">
        <v>-1.04671</v>
      </c>
      <c r="D9421">
        <v>11.973319999999999</v>
      </c>
      <c r="E9421" s="1">
        <v>-2.734E-2</v>
      </c>
      <c r="F9421">
        <v>0.22244</v>
      </c>
      <c r="G9421">
        <f t="shared" si="885"/>
        <v>1.2116999839999998</v>
      </c>
      <c r="H9421">
        <f t="shared" si="883"/>
        <v>-0.19401151763944191</v>
      </c>
      <c r="I9421">
        <f t="shared" si="884"/>
        <v>-2.2263609665429576E-2</v>
      </c>
      <c r="J9421">
        <f t="shared" si="886"/>
        <v>-2.6564999999997172E-3</v>
      </c>
      <c r="K9421">
        <f t="shared" si="887"/>
        <v>9.6053084620904123E-4</v>
      </c>
      <c r="L9421">
        <f t="shared" si="888"/>
        <v>-1.3692486056094123E-2</v>
      </c>
    </row>
    <row r="9422" spans="1:12">
      <c r="A9422">
        <v>768.04700000000003</v>
      </c>
      <c r="B9422">
        <v>93.92</v>
      </c>
      <c r="C9422">
        <v>-1.0458700000000001</v>
      </c>
      <c r="D9422">
        <v>11.973319999999999</v>
      </c>
      <c r="E9422" s="1">
        <v>-2.3177E-2</v>
      </c>
      <c r="F9422">
        <v>0.22237999999999999</v>
      </c>
      <c r="G9422">
        <f t="shared" si="885"/>
        <v>1.2116999839999998</v>
      </c>
      <c r="H9422">
        <f t="shared" si="883"/>
        <v>-0.19401151763944191</v>
      </c>
      <c r="I9422">
        <f t="shared" si="884"/>
        <v>-2.2263609665429576E-2</v>
      </c>
      <c r="J9422">
        <f t="shared" si="886"/>
        <v>-2.6598733333331247E-3</v>
      </c>
      <c r="K9422">
        <f t="shared" si="887"/>
        <v>9.6043304004909719E-4</v>
      </c>
      <c r="L9422">
        <f t="shared" si="888"/>
        <v>-1.3709873339975261E-2</v>
      </c>
    </row>
    <row r="9423" spans="1:12">
      <c r="A9423">
        <v>768.14098999999999</v>
      </c>
      <c r="B9423">
        <v>93.93</v>
      </c>
      <c r="C9423">
        <v>-1.04556</v>
      </c>
      <c r="D9423">
        <v>11.972329999999999</v>
      </c>
      <c r="E9423" s="1">
        <v>-1.8016000000000001E-2</v>
      </c>
      <c r="F9423">
        <v>0.22233</v>
      </c>
      <c r="G9423">
        <f t="shared" si="885"/>
        <v>1.2115997959999998</v>
      </c>
      <c r="H9423">
        <f t="shared" si="883"/>
        <v>-0.19411170563944191</v>
      </c>
      <c r="I9423">
        <f t="shared" si="884"/>
        <v>-2.2275106645363033E-2</v>
      </c>
      <c r="J9423">
        <f t="shared" si="886"/>
        <v>-2.9988933333330537E-3</v>
      </c>
      <c r="K9423">
        <f t="shared" si="887"/>
        <v>9.6034634852645753E-4</v>
      </c>
      <c r="L9423">
        <f t="shared" si="888"/>
        <v>-1.5449317306517465E-2</v>
      </c>
    </row>
    <row r="9424" spans="1:12">
      <c r="A9424">
        <v>768.24199999999996</v>
      </c>
      <c r="B9424">
        <v>93.94</v>
      </c>
      <c r="C9424">
        <v>-1.04637</v>
      </c>
      <c r="D9424">
        <v>11.972329999999999</v>
      </c>
      <c r="E9424" s="1">
        <v>-1.4552000000000001E-2</v>
      </c>
      <c r="F9424">
        <v>0.22228000000000001</v>
      </c>
      <c r="G9424">
        <f t="shared" si="885"/>
        <v>1.2115997959999998</v>
      </c>
      <c r="H9424">
        <f t="shared" si="883"/>
        <v>-0.19411170563944191</v>
      </c>
      <c r="I9424">
        <f t="shared" si="884"/>
        <v>-2.2275106645363033E-2</v>
      </c>
      <c r="J9424">
        <f t="shared" si="886"/>
        <v>-2.838660000000057E-3</v>
      </c>
      <c r="K9424">
        <f t="shared" si="887"/>
        <v>9.6025319956366106E-4</v>
      </c>
      <c r="L9424">
        <f t="shared" si="888"/>
        <v>-1.4623847596665827E-2</v>
      </c>
    </row>
    <row r="9425" spans="1:12">
      <c r="A9425">
        <v>768.34600999999998</v>
      </c>
      <c r="B9425">
        <v>93.95</v>
      </c>
      <c r="C9425">
        <v>-1.0483</v>
      </c>
      <c r="D9425">
        <v>11.973319999999999</v>
      </c>
      <c r="E9425" s="1">
        <v>-1.4319999999999999E-2</v>
      </c>
      <c r="F9425">
        <v>0.22222</v>
      </c>
      <c r="G9425">
        <f t="shared" si="885"/>
        <v>1.2116999839999998</v>
      </c>
      <c r="H9425">
        <f t="shared" si="883"/>
        <v>-0.19401151763944191</v>
      </c>
      <c r="I9425">
        <f t="shared" si="884"/>
        <v>-2.2263609665429576E-2</v>
      </c>
      <c r="J9425">
        <f t="shared" si="886"/>
        <v>-2.337720000000047E-3</v>
      </c>
      <c r="K9425">
        <f t="shared" si="887"/>
        <v>9.6015730295500614E-4</v>
      </c>
      <c r="L9425">
        <f t="shared" si="888"/>
        <v>-1.2049387729364352E-2</v>
      </c>
    </row>
    <row r="9426" spans="1:12">
      <c r="A9426">
        <v>768.45099000000005</v>
      </c>
      <c r="B9426">
        <v>93.96</v>
      </c>
      <c r="C9426">
        <v>-1.0480100000000001</v>
      </c>
      <c r="D9426">
        <v>11.972329999999999</v>
      </c>
      <c r="E9426" s="1">
        <v>-1.7661E-2</v>
      </c>
      <c r="F9426">
        <v>0.22216</v>
      </c>
      <c r="G9426">
        <f t="shared" si="885"/>
        <v>1.2115997959999998</v>
      </c>
      <c r="H9426">
        <f t="shared" si="883"/>
        <v>-0.19411170563944191</v>
      </c>
      <c r="I9426">
        <f t="shared" si="884"/>
        <v>-2.2275106645363033E-2</v>
      </c>
      <c r="J9426">
        <f t="shared" si="886"/>
        <v>-2.3377200000001047E-3</v>
      </c>
      <c r="K9426">
        <f t="shared" si="887"/>
        <v>9.6006053143248265E-4</v>
      </c>
      <c r="L9426">
        <f t="shared" si="888"/>
        <v>-1.2043168609019213E-2</v>
      </c>
    </row>
    <row r="9427" spans="1:12">
      <c r="A9427">
        <v>768.54900999999995</v>
      </c>
      <c r="B9427">
        <v>93.97</v>
      </c>
      <c r="C9427">
        <v>-1.04826</v>
      </c>
      <c r="D9427">
        <v>11.972329999999999</v>
      </c>
      <c r="E9427" s="1">
        <v>-2.2475999999999999E-2</v>
      </c>
      <c r="F9427">
        <v>0.22211</v>
      </c>
      <c r="G9427">
        <f t="shared" si="885"/>
        <v>1.2115997959999998</v>
      </c>
      <c r="H9427">
        <f t="shared" si="883"/>
        <v>-0.19411170563944191</v>
      </c>
      <c r="I9427">
        <f t="shared" si="884"/>
        <v>-2.2275106645363033E-2</v>
      </c>
      <c r="J9427">
        <f t="shared" si="886"/>
        <v>-2.0037600000001668E-3</v>
      </c>
      <c r="K9427">
        <f t="shared" si="887"/>
        <v>9.5997019330948603E-4</v>
      </c>
      <c r="L9427">
        <f t="shared" si="888"/>
        <v>-1.0322715950588295E-2</v>
      </c>
    </row>
    <row r="9428" spans="1:12">
      <c r="A9428">
        <v>768.64098999999999</v>
      </c>
      <c r="B9428">
        <v>93.98</v>
      </c>
      <c r="C9428">
        <v>-1.05016</v>
      </c>
      <c r="D9428">
        <v>11.972329999999999</v>
      </c>
      <c r="E9428" s="1">
        <v>-2.5118000000000001E-2</v>
      </c>
      <c r="F9428">
        <v>0.22206000000000001</v>
      </c>
      <c r="G9428">
        <f t="shared" si="885"/>
        <v>1.2115997959999998</v>
      </c>
      <c r="H9428">
        <f t="shared" si="883"/>
        <v>-0.19411170563944191</v>
      </c>
      <c r="I9428">
        <f t="shared" si="884"/>
        <v>-2.2275106645363033E-2</v>
      </c>
      <c r="J9428">
        <f t="shared" si="886"/>
        <v>-1.3358400000000477E-3</v>
      </c>
      <c r="K9428">
        <f t="shared" si="887"/>
        <v>9.5988543728910537E-4</v>
      </c>
      <c r="L9428">
        <f t="shared" si="888"/>
        <v>-6.8818106337252029E-3</v>
      </c>
    </row>
    <row r="9429" spans="1:12">
      <c r="A9429">
        <v>768.74103000000002</v>
      </c>
      <c r="B9429">
        <v>93.99</v>
      </c>
      <c r="C9429">
        <v>-1.05264</v>
      </c>
      <c r="D9429">
        <v>11.97134</v>
      </c>
      <c r="E9429" s="1">
        <v>-2.4330000000000001E-2</v>
      </c>
      <c r="F9429">
        <v>0.22201000000000001</v>
      </c>
      <c r="G9429">
        <f t="shared" si="885"/>
        <v>1.2114996079999998</v>
      </c>
      <c r="H9429">
        <f t="shared" si="883"/>
        <v>-0.19421189363944191</v>
      </c>
      <c r="I9429">
        <f t="shared" si="884"/>
        <v>-2.228660362529649E-2</v>
      </c>
      <c r="J9429">
        <f t="shared" si="886"/>
        <v>-1.8367800000000261E-3</v>
      </c>
      <c r="K9429">
        <f t="shared" si="887"/>
        <v>9.5979327127905111E-4</v>
      </c>
      <c r="L9429">
        <f t="shared" si="888"/>
        <v>-9.457608211215135E-3</v>
      </c>
    </row>
    <row r="9430" spans="1:12">
      <c r="A9430">
        <v>768.83898999999997</v>
      </c>
      <c r="B9430">
        <v>94</v>
      </c>
      <c r="C9430">
        <v>-1.05067</v>
      </c>
      <c r="D9430">
        <v>11.97134</v>
      </c>
      <c r="E9430" s="1">
        <v>-2.1037E-2</v>
      </c>
      <c r="F9430">
        <v>0.22195999999999999</v>
      </c>
      <c r="G9430">
        <f t="shared" si="885"/>
        <v>1.2114996079999998</v>
      </c>
      <c r="H9430">
        <f t="shared" si="883"/>
        <v>-0.19421189363944191</v>
      </c>
      <c r="I9430">
        <f t="shared" si="884"/>
        <v>-2.228660362529649E-2</v>
      </c>
      <c r="J9430">
        <f t="shared" si="886"/>
        <v>-2.0037600000000879E-3</v>
      </c>
      <c r="K9430">
        <f t="shared" si="887"/>
        <v>9.5970303870485248E-4</v>
      </c>
      <c r="L9430">
        <f t="shared" si="888"/>
        <v>-1.0317390775871361E-2</v>
      </c>
    </row>
    <row r="9431" spans="1:12">
      <c r="A9431">
        <v>768.93903</v>
      </c>
      <c r="B9431">
        <v>94.01</v>
      </c>
      <c r="C9431">
        <v>-1.0509200000000001</v>
      </c>
      <c r="D9431">
        <v>11.97134</v>
      </c>
      <c r="E9431" s="1">
        <v>-1.5689999999999999E-2</v>
      </c>
      <c r="F9431">
        <v>0.22189999999999999</v>
      </c>
      <c r="G9431">
        <f t="shared" si="885"/>
        <v>1.2114996079999998</v>
      </c>
      <c r="H9431">
        <f t="shared" si="883"/>
        <v>-0.19421189363944191</v>
      </c>
      <c r="I9431">
        <f t="shared" si="884"/>
        <v>-2.228660362529649E-2</v>
      </c>
      <c r="J9431">
        <f t="shared" si="886"/>
        <v>-1.8367799999999919E-3</v>
      </c>
      <c r="K9431">
        <f t="shared" si="887"/>
        <v>9.5961090771678104E-4</v>
      </c>
      <c r="L9431">
        <f t="shared" si="888"/>
        <v>-9.457608211214958E-3</v>
      </c>
    </row>
    <row r="9432" spans="1:12">
      <c r="A9432">
        <v>769.03801999999996</v>
      </c>
      <c r="B9432">
        <v>94.02</v>
      </c>
      <c r="C9432">
        <v>-1.0517300000000001</v>
      </c>
      <c r="D9432">
        <v>11.97134</v>
      </c>
      <c r="E9432" s="1">
        <v>-9.9579000000000004E-3</v>
      </c>
      <c r="F9432">
        <v>0.22184999999999999</v>
      </c>
      <c r="G9432">
        <f t="shared" si="885"/>
        <v>1.2114996079999998</v>
      </c>
      <c r="H9432">
        <f t="shared" si="883"/>
        <v>-0.19421189363944191</v>
      </c>
      <c r="I9432">
        <f t="shared" si="884"/>
        <v>-2.228660362529649E-2</v>
      </c>
      <c r="J9432">
        <f t="shared" si="886"/>
        <v>-2.1707399999998855E-3</v>
      </c>
      <c r="K9432">
        <f t="shared" si="887"/>
        <v>9.5951976112717164E-4</v>
      </c>
      <c r="L9432">
        <f t="shared" si="888"/>
        <v>-1.1177173340526229E-2</v>
      </c>
    </row>
    <row r="9433" spans="1:12">
      <c r="A9433">
        <v>769.14000999999996</v>
      </c>
      <c r="B9433">
        <v>94.03</v>
      </c>
      <c r="C9433">
        <v>-1.05033</v>
      </c>
      <c r="D9433">
        <v>11.97035</v>
      </c>
      <c r="E9433" s="1">
        <v>-6.613E-3</v>
      </c>
      <c r="F9433">
        <v>0.22178999999999999</v>
      </c>
      <c r="G9433">
        <f t="shared" si="885"/>
        <v>1.21139942</v>
      </c>
      <c r="H9433">
        <f t="shared" si="883"/>
        <v>-0.19431208163944169</v>
      </c>
      <c r="I9433">
        <f t="shared" si="884"/>
        <v>-2.229810060522992E-2</v>
      </c>
      <c r="J9433">
        <f t="shared" si="886"/>
        <v>-3.0056399999984218E-3</v>
      </c>
      <c r="K9433">
        <f t="shared" si="887"/>
        <v>9.5942587034869499E-4</v>
      </c>
      <c r="L9433">
        <f t="shared" si="888"/>
        <v>-1.5468106638760509E-2</v>
      </c>
    </row>
    <row r="9434" spans="1:12">
      <c r="A9434">
        <v>769.24401999999998</v>
      </c>
      <c r="B9434">
        <v>94.04</v>
      </c>
      <c r="C9434">
        <v>-1.05505</v>
      </c>
      <c r="D9434">
        <v>11.97134</v>
      </c>
      <c r="E9434" s="1">
        <v>-7.7491000000000001E-3</v>
      </c>
      <c r="F9434">
        <v>0.22173999999999999</v>
      </c>
      <c r="G9434">
        <f t="shared" si="885"/>
        <v>1.2114996079999998</v>
      </c>
      <c r="H9434">
        <f t="shared" si="883"/>
        <v>-0.19421189363944191</v>
      </c>
      <c r="I9434">
        <f t="shared" si="884"/>
        <v>-2.228660362529649E-2</v>
      </c>
      <c r="J9434">
        <f t="shared" si="886"/>
        <v>-2.003759999998645E-3</v>
      </c>
      <c r="K9434">
        <f t="shared" si="887"/>
        <v>9.5933013890467259E-4</v>
      </c>
      <c r="L9434">
        <f t="shared" si="888"/>
        <v>-1.0317390775863931E-2</v>
      </c>
    </row>
    <row r="9435" spans="1:12">
      <c r="A9435">
        <v>769.34302000000002</v>
      </c>
      <c r="B9435">
        <v>94.05</v>
      </c>
      <c r="C9435">
        <v>-1.0552999999999999</v>
      </c>
      <c r="D9435">
        <v>11.97134</v>
      </c>
      <c r="E9435" s="1">
        <v>-1.3917000000000001E-2</v>
      </c>
      <c r="F9435">
        <v>0.22167999999999999</v>
      </c>
      <c r="G9435">
        <f t="shared" si="885"/>
        <v>1.2114996079999998</v>
      </c>
      <c r="H9435">
        <f t="shared" si="883"/>
        <v>-0.19421189363944191</v>
      </c>
      <c r="I9435">
        <f t="shared" si="884"/>
        <v>-2.228660362529649E-2</v>
      </c>
      <c r="J9435">
        <f t="shared" si="886"/>
        <v>-1.5028199999992111E-3</v>
      </c>
      <c r="K9435">
        <f t="shared" si="887"/>
        <v>9.5923903643978367E-4</v>
      </c>
      <c r="L9435">
        <f t="shared" si="888"/>
        <v>-7.7380430818991194E-3</v>
      </c>
    </row>
    <row r="9436" spans="1:12">
      <c r="A9436">
        <v>769.43903</v>
      </c>
      <c r="B9436">
        <v>94.06</v>
      </c>
      <c r="C9436">
        <v>-1.05444</v>
      </c>
      <c r="D9436">
        <v>11.97134</v>
      </c>
      <c r="E9436" s="1">
        <v>-2.3442999999999999E-2</v>
      </c>
      <c r="F9436">
        <v>0.22162999999999999</v>
      </c>
      <c r="G9436">
        <f t="shared" si="885"/>
        <v>1.2114996079999998</v>
      </c>
      <c r="H9436">
        <f t="shared" si="883"/>
        <v>-0.19421189363944191</v>
      </c>
      <c r="I9436">
        <f t="shared" si="884"/>
        <v>-2.228660362529649E-2</v>
      </c>
      <c r="J9436">
        <f t="shared" si="886"/>
        <v>-8.3489999999956759E-4</v>
      </c>
      <c r="K9436">
        <f t="shared" si="887"/>
        <v>9.5915070197889946E-4</v>
      </c>
      <c r="L9436">
        <f t="shared" si="888"/>
        <v>-4.2989128232773189E-3</v>
      </c>
    </row>
    <row r="9437" spans="1:12">
      <c r="A9437">
        <v>769.54199000000006</v>
      </c>
      <c r="B9437">
        <v>94.07</v>
      </c>
      <c r="C9437">
        <v>-1.0547</v>
      </c>
      <c r="D9437">
        <v>11.97035</v>
      </c>
      <c r="E9437" s="1">
        <v>-3.2166E-2</v>
      </c>
      <c r="F9437">
        <v>0.22158</v>
      </c>
      <c r="G9437">
        <f t="shared" si="885"/>
        <v>1.21139942</v>
      </c>
      <c r="H9437">
        <f t="shared" si="883"/>
        <v>-0.19431208163944169</v>
      </c>
      <c r="I9437">
        <f t="shared" si="884"/>
        <v>-2.229810060522992E-2</v>
      </c>
      <c r="J9437">
        <f t="shared" si="886"/>
        <v>-6.6791999999845926E-4</v>
      </c>
      <c r="K9437">
        <f t="shared" si="887"/>
        <v>9.5905599121366605E-4</v>
      </c>
      <c r="L9437">
        <f t="shared" si="888"/>
        <v>-3.437357030829544E-3</v>
      </c>
    </row>
    <row r="9438" spans="1:12">
      <c r="A9438">
        <v>769.64000999999996</v>
      </c>
      <c r="B9438">
        <v>94.08</v>
      </c>
      <c r="C9438">
        <v>-1.05328</v>
      </c>
      <c r="D9438">
        <v>11.97035</v>
      </c>
      <c r="E9438" s="1">
        <v>-3.6595000000000003E-2</v>
      </c>
      <c r="F9438">
        <v>0.22151999999999999</v>
      </c>
      <c r="G9438">
        <f t="shared" si="885"/>
        <v>1.21139942</v>
      </c>
      <c r="H9438">
        <f t="shared" si="883"/>
        <v>-0.19431208163944169</v>
      </c>
      <c r="I9438">
        <f t="shared" si="884"/>
        <v>-2.229810060522992E-2</v>
      </c>
      <c r="J9438">
        <f t="shared" si="886"/>
        <v>-1.0018799999977838E-3</v>
      </c>
      <c r="K9438">
        <f t="shared" si="887"/>
        <v>9.5896584202988298E-4</v>
      </c>
      <c r="L9438">
        <f t="shared" si="888"/>
        <v>-5.1560355462448044E-3</v>
      </c>
    </row>
    <row r="9439" spans="1:12">
      <c r="A9439">
        <v>769.745</v>
      </c>
      <c r="B9439">
        <v>94.09</v>
      </c>
      <c r="C9439">
        <v>-1.0529900000000001</v>
      </c>
      <c r="D9439">
        <v>11.96937</v>
      </c>
      <c r="E9439" s="1">
        <v>-3.7206999999999997E-2</v>
      </c>
      <c r="F9439">
        <v>0.22147</v>
      </c>
      <c r="G9439">
        <f t="shared" si="885"/>
        <v>1.2113002439999998</v>
      </c>
      <c r="H9439">
        <f t="shared" ref="H9439:H9502" si="889">G9439-G$27-E$27</f>
        <v>-0.19441125763944189</v>
      </c>
      <c r="I9439">
        <f t="shared" ref="I9439:I9502" si="890">H9439/(G$30-G$27-E$27)</f>
        <v>-2.2309481454052961E-2</v>
      </c>
      <c r="J9439">
        <f t="shared" si="886"/>
        <v>-1.8300333333321781E-3</v>
      </c>
      <c r="K9439">
        <f t="shared" si="887"/>
        <v>9.5886930131988365E-4</v>
      </c>
      <c r="L9439">
        <f t="shared" si="888"/>
        <v>-9.4132065990035728E-3</v>
      </c>
    </row>
    <row r="9440" spans="1:12">
      <c r="A9440">
        <v>769.84100000000001</v>
      </c>
      <c r="B9440">
        <v>94.1</v>
      </c>
      <c r="C9440">
        <v>-1.0565899999999999</v>
      </c>
      <c r="D9440">
        <v>11.96937</v>
      </c>
      <c r="E9440" s="1">
        <v>-3.6236999999999998E-2</v>
      </c>
      <c r="F9440">
        <v>0.22141</v>
      </c>
      <c r="G9440">
        <f t="shared" si="885"/>
        <v>1.2113002439999998</v>
      </c>
      <c r="H9440">
        <f t="shared" si="889"/>
        <v>-0.19441125763944189</v>
      </c>
      <c r="I9440">
        <f t="shared" si="890"/>
        <v>-2.2309481454052961E-2</v>
      </c>
      <c r="J9440">
        <f t="shared" si="886"/>
        <v>-2.3259133333331547E-3</v>
      </c>
      <c r="K9440">
        <f t="shared" si="887"/>
        <v>9.5878104413173269E-4</v>
      </c>
      <c r="L9440">
        <f t="shared" si="888"/>
        <v>-1.1963881935514399E-2</v>
      </c>
    </row>
    <row r="9441" spans="1:12">
      <c r="A9441">
        <v>769.93799000000001</v>
      </c>
      <c r="B9441">
        <v>94.11</v>
      </c>
      <c r="C9441">
        <v>-1.0585100000000001</v>
      </c>
      <c r="D9441">
        <v>11.96937</v>
      </c>
      <c r="E9441" s="1">
        <v>-3.6110000000000003E-2</v>
      </c>
      <c r="F9441">
        <v>0.22136</v>
      </c>
      <c r="G9441">
        <f t="shared" si="885"/>
        <v>1.2113002439999998</v>
      </c>
      <c r="H9441">
        <f t="shared" si="889"/>
        <v>-0.19441125763944189</v>
      </c>
      <c r="I9441">
        <f t="shared" si="890"/>
        <v>-2.2309481454052961E-2</v>
      </c>
      <c r="J9441">
        <f t="shared" si="886"/>
        <v>-2.4895200000009409E-3</v>
      </c>
      <c r="K9441">
        <f t="shared" si="887"/>
        <v>9.5869189328888732E-4</v>
      </c>
      <c r="L9441">
        <f t="shared" si="888"/>
        <v>-1.280543128123806E-2</v>
      </c>
    </row>
    <row r="9442" spans="1:12">
      <c r="A9442">
        <v>770.04400999999996</v>
      </c>
      <c r="B9442">
        <v>94.12</v>
      </c>
      <c r="C9442">
        <v>-1.0587800000000001</v>
      </c>
      <c r="D9442">
        <v>11.96838</v>
      </c>
      <c r="E9442" s="1">
        <v>-3.8655000000000002E-2</v>
      </c>
      <c r="F9442">
        <v>0.2213</v>
      </c>
      <c r="G9442">
        <f t="shared" si="885"/>
        <v>1.2112000559999998</v>
      </c>
      <c r="H9442">
        <f t="shared" si="889"/>
        <v>-0.19451144563944189</v>
      </c>
      <c r="I9442">
        <f t="shared" si="890"/>
        <v>-2.2320978433986418E-2</v>
      </c>
      <c r="J9442">
        <f t="shared" si="886"/>
        <v>-3.8236733333334555E-3</v>
      </c>
      <c r="K9442">
        <f t="shared" si="887"/>
        <v>9.5859446125462326E-4</v>
      </c>
      <c r="L9442">
        <f t="shared" si="888"/>
        <v>-1.9657832066197513E-2</v>
      </c>
    </row>
    <row r="9443" spans="1:12">
      <c r="A9443">
        <v>770.14697000000001</v>
      </c>
      <c r="B9443">
        <v>94.13</v>
      </c>
      <c r="C9443">
        <v>-1.0584899999999999</v>
      </c>
      <c r="D9443">
        <v>11.96838</v>
      </c>
      <c r="E9443" s="1">
        <v>-4.4091999999999999E-2</v>
      </c>
      <c r="F9443">
        <v>0.22125</v>
      </c>
      <c r="G9443">
        <f t="shared" si="885"/>
        <v>1.2112000559999998</v>
      </c>
      <c r="H9443">
        <f t="shared" si="889"/>
        <v>-0.19451144563944189</v>
      </c>
      <c r="I9443">
        <f t="shared" si="890"/>
        <v>-2.2320978433986418E-2</v>
      </c>
      <c r="J9443">
        <f t="shared" si="886"/>
        <v>-3.9906533333340707E-3</v>
      </c>
      <c r="K9443">
        <f t="shared" si="887"/>
        <v>9.58499860303438E-4</v>
      </c>
      <c r="L9443">
        <f t="shared" si="888"/>
        <v>-2.0516290546374251E-2</v>
      </c>
    </row>
    <row r="9444" spans="1:12">
      <c r="A9444">
        <v>770.24401999999998</v>
      </c>
      <c r="B9444">
        <v>94.14</v>
      </c>
      <c r="C9444">
        <v>-1.06098</v>
      </c>
      <c r="D9444">
        <v>11.96838</v>
      </c>
      <c r="E9444" s="1">
        <v>-4.9806000000000003E-2</v>
      </c>
      <c r="F9444">
        <v>0.22120000000000001</v>
      </c>
      <c r="G9444">
        <f t="shared" si="885"/>
        <v>1.2112000559999998</v>
      </c>
      <c r="H9444">
        <f t="shared" si="889"/>
        <v>-0.19451144563944189</v>
      </c>
      <c r="I9444">
        <f t="shared" si="890"/>
        <v>-2.2320978433986418E-2</v>
      </c>
      <c r="J9444">
        <f t="shared" si="886"/>
        <v>-3.658380000001508E-3</v>
      </c>
      <c r="K9444">
        <f t="shared" si="887"/>
        <v>9.5841070662835504E-4</v>
      </c>
      <c r="L9444">
        <f t="shared" si="888"/>
        <v>-1.8808044883810597E-2</v>
      </c>
    </row>
    <row r="9445" spans="1:12">
      <c r="A9445">
        <v>770.34600999999998</v>
      </c>
      <c r="B9445">
        <v>94.15</v>
      </c>
      <c r="C9445">
        <v>-1.06124</v>
      </c>
      <c r="D9445">
        <v>11.96739</v>
      </c>
      <c r="E9445" s="1">
        <v>-5.2194999999999998E-2</v>
      </c>
      <c r="F9445">
        <v>0.22114</v>
      </c>
      <c r="G9445">
        <f t="shared" si="885"/>
        <v>1.2110998679999998</v>
      </c>
      <c r="H9445">
        <f t="shared" si="889"/>
        <v>-0.19461163363944189</v>
      </c>
      <c r="I9445">
        <f t="shared" si="890"/>
        <v>-2.2332475413919875E-2</v>
      </c>
      <c r="J9445">
        <f t="shared" si="886"/>
        <v>-3.4947733333354713E-3</v>
      </c>
      <c r="K9445">
        <f t="shared" si="887"/>
        <v>9.5831703275990501E-4</v>
      </c>
      <c r="L9445">
        <f t="shared" si="888"/>
        <v>-1.7957679445876593E-2</v>
      </c>
    </row>
    <row r="9446" spans="1:12">
      <c r="A9446">
        <v>770.44701999999995</v>
      </c>
      <c r="B9446">
        <v>94.16</v>
      </c>
      <c r="C9446">
        <v>-1.0637399999999999</v>
      </c>
      <c r="D9446">
        <v>11.9664</v>
      </c>
      <c r="E9446" s="1">
        <v>-4.9938000000000003E-2</v>
      </c>
      <c r="F9446">
        <v>0.22109000000000001</v>
      </c>
      <c r="G9446">
        <f t="shared" si="885"/>
        <v>1.21099968</v>
      </c>
      <c r="H9446">
        <f t="shared" si="889"/>
        <v>-0.19471182163944167</v>
      </c>
      <c r="I9446">
        <f t="shared" si="890"/>
        <v>-2.2343972393853304E-2</v>
      </c>
      <c r="J9446">
        <f t="shared" si="886"/>
        <v>-4.1677533333331889E-3</v>
      </c>
      <c r="K9446">
        <f t="shared" si="887"/>
        <v>9.5822427702984441E-4</v>
      </c>
      <c r="L9446">
        <f t="shared" si="888"/>
        <v>-2.1404726730207688E-2</v>
      </c>
    </row>
    <row r="9447" spans="1:12">
      <c r="A9447">
        <v>770.54400999999996</v>
      </c>
      <c r="B9447">
        <v>94.17</v>
      </c>
      <c r="C9447">
        <v>-1.0589599999999999</v>
      </c>
      <c r="D9447">
        <v>11.96541</v>
      </c>
      <c r="E9447" s="1">
        <v>-4.4506999999999998E-2</v>
      </c>
      <c r="F9447">
        <v>0.22103</v>
      </c>
      <c r="G9447">
        <f t="shared" si="885"/>
        <v>1.2108994919999998</v>
      </c>
      <c r="H9447">
        <f t="shared" si="889"/>
        <v>-0.1948120096394419</v>
      </c>
      <c r="I9447">
        <f t="shared" si="890"/>
        <v>-2.2355469373786786E-2</v>
      </c>
      <c r="J9447">
        <f t="shared" si="886"/>
        <v>-4.842419999998908E-3</v>
      </c>
      <c r="K9447">
        <f t="shared" si="887"/>
        <v>9.5813522969246518E-4</v>
      </c>
      <c r="L9447">
        <f t="shared" si="888"/>
        <v>-2.4856886436114795E-2</v>
      </c>
    </row>
    <row r="9448" spans="1:12">
      <c r="A9448">
        <v>770.63897999999995</v>
      </c>
      <c r="B9448">
        <v>94.18</v>
      </c>
      <c r="C9448">
        <v>-1.0586500000000001</v>
      </c>
      <c r="D9448">
        <v>11.9664</v>
      </c>
      <c r="E9448" s="1">
        <v>-3.9855000000000002E-2</v>
      </c>
      <c r="F9448">
        <v>0.22098000000000001</v>
      </c>
      <c r="G9448">
        <f t="shared" si="885"/>
        <v>1.21099968</v>
      </c>
      <c r="H9448">
        <f t="shared" si="889"/>
        <v>-0.19471182163944167</v>
      </c>
      <c r="I9448">
        <f t="shared" si="890"/>
        <v>-2.2343972393853304E-2</v>
      </c>
      <c r="J9448">
        <f t="shared" si="886"/>
        <v>-4.8424199999973468E-3</v>
      </c>
      <c r="K9448">
        <f t="shared" si="887"/>
        <v>9.5804805296948066E-4</v>
      </c>
      <c r="L9448">
        <f t="shared" si="888"/>
        <v>-2.4869676423470145E-2</v>
      </c>
    </row>
    <row r="9449" spans="1:12">
      <c r="A9449">
        <v>770.74401999999998</v>
      </c>
      <c r="B9449">
        <v>94.19</v>
      </c>
      <c r="C9449">
        <v>-1.0606</v>
      </c>
      <c r="D9449">
        <v>11.96541</v>
      </c>
      <c r="E9449" s="1">
        <v>-3.8674E-2</v>
      </c>
      <c r="F9449">
        <v>0.22092999999999999</v>
      </c>
      <c r="G9449">
        <f t="shared" si="885"/>
        <v>1.2108994919999998</v>
      </c>
      <c r="H9449">
        <f t="shared" si="889"/>
        <v>-0.1948120096394419</v>
      </c>
      <c r="I9449">
        <f t="shared" si="890"/>
        <v>-2.2355469373786786E-2</v>
      </c>
      <c r="J9449">
        <f t="shared" si="886"/>
        <v>-5.009399999998462E-3</v>
      </c>
      <c r="K9449">
        <f t="shared" si="887"/>
        <v>9.5795165106894666E-4</v>
      </c>
      <c r="L9449">
        <f t="shared" si="888"/>
        <v>-2.5714020451151141E-2</v>
      </c>
    </row>
    <row r="9450" spans="1:12">
      <c r="A9450">
        <v>770.84198000000004</v>
      </c>
      <c r="B9450">
        <v>94.2</v>
      </c>
      <c r="C9450">
        <v>-1.0619700000000001</v>
      </c>
      <c r="D9450">
        <v>11.96541</v>
      </c>
      <c r="E9450" s="1">
        <v>-4.0406999999999998E-2</v>
      </c>
      <c r="F9450">
        <v>0.22087000000000001</v>
      </c>
      <c r="G9450">
        <f t="shared" si="885"/>
        <v>1.2108994919999998</v>
      </c>
      <c r="H9450">
        <f t="shared" si="889"/>
        <v>-0.1948120096394419</v>
      </c>
      <c r="I9450">
        <f t="shared" si="890"/>
        <v>-2.2355469373786786E-2</v>
      </c>
      <c r="J9450">
        <f t="shared" si="886"/>
        <v>-4.5084599999991922E-3</v>
      </c>
      <c r="K9450">
        <f t="shared" si="887"/>
        <v>9.5786176441700253E-4</v>
      </c>
      <c r="L9450">
        <f t="shared" si="888"/>
        <v>-2.3142618406038984E-2</v>
      </c>
    </row>
    <row r="9451" spans="1:12">
      <c r="A9451">
        <v>770.94097999999997</v>
      </c>
      <c r="B9451">
        <v>94.21</v>
      </c>
      <c r="C9451">
        <v>-1.05776</v>
      </c>
      <c r="D9451">
        <v>11.96442</v>
      </c>
      <c r="E9451" s="1">
        <v>-4.1965000000000002E-2</v>
      </c>
      <c r="F9451">
        <v>0.22081999999999999</v>
      </c>
      <c r="G9451">
        <f t="shared" si="885"/>
        <v>1.210799304</v>
      </c>
      <c r="H9451">
        <f t="shared" si="889"/>
        <v>-0.19491219763944168</v>
      </c>
      <c r="I9451">
        <f t="shared" si="890"/>
        <v>-2.2366966353720218E-2</v>
      </c>
      <c r="J9451">
        <f t="shared" si="886"/>
        <v>-4.842419999998529E-3</v>
      </c>
      <c r="K9451">
        <f t="shared" si="887"/>
        <v>9.5777094061285739E-4</v>
      </c>
      <c r="L9451">
        <f t="shared" si="888"/>
        <v>-2.4844109597267378E-2</v>
      </c>
    </row>
    <row r="9452" spans="1:12">
      <c r="A9452">
        <v>771.03998000000001</v>
      </c>
      <c r="B9452">
        <v>94.22</v>
      </c>
      <c r="C9452">
        <v>-1.0591299999999999</v>
      </c>
      <c r="D9452">
        <v>11.96442</v>
      </c>
      <c r="E9452" s="1">
        <v>-4.1116E-2</v>
      </c>
      <c r="F9452">
        <v>0.22076000000000001</v>
      </c>
      <c r="G9452">
        <f t="shared" si="885"/>
        <v>1.210799304</v>
      </c>
      <c r="H9452">
        <f t="shared" si="889"/>
        <v>-0.19491219763944168</v>
      </c>
      <c r="I9452">
        <f t="shared" si="890"/>
        <v>-2.2366966353720218E-2</v>
      </c>
      <c r="J9452">
        <f t="shared" si="886"/>
        <v>-4.5084599999983535E-3</v>
      </c>
      <c r="K9452">
        <f t="shared" si="887"/>
        <v>9.5768013403078227E-4</v>
      </c>
      <c r="L9452">
        <f t="shared" si="888"/>
        <v>-2.3130722728488897E-2</v>
      </c>
    </row>
    <row r="9453" spans="1:12">
      <c r="A9453">
        <v>771.14599999999996</v>
      </c>
      <c r="B9453">
        <v>94.23</v>
      </c>
      <c r="C9453">
        <v>-1.06053</v>
      </c>
      <c r="D9453">
        <v>11.96344</v>
      </c>
      <c r="E9453" s="1">
        <v>-3.8446000000000001E-2</v>
      </c>
      <c r="F9453">
        <v>0.22070999999999999</v>
      </c>
      <c r="G9453">
        <f t="shared" si="885"/>
        <v>1.2107001279999998</v>
      </c>
      <c r="H9453">
        <f t="shared" si="889"/>
        <v>-0.19501137363944188</v>
      </c>
      <c r="I9453">
        <f t="shared" si="890"/>
        <v>-2.2378347202543256E-2</v>
      </c>
      <c r="J9453">
        <f t="shared" si="886"/>
        <v>-4.1677533333328957E-3</v>
      </c>
      <c r="K9453">
        <f t="shared" si="887"/>
        <v>9.5758290752813392E-4</v>
      </c>
      <c r="L9453">
        <f t="shared" si="888"/>
        <v>-2.1371847475105166E-2</v>
      </c>
    </row>
    <row r="9454" spans="1:12">
      <c r="A9454">
        <v>771.24103000000002</v>
      </c>
      <c r="B9454">
        <v>94.24</v>
      </c>
      <c r="C9454">
        <v>-1.0607800000000001</v>
      </c>
      <c r="D9454">
        <v>11.96344</v>
      </c>
      <c r="E9454" s="1">
        <v>-3.4571999999999999E-2</v>
      </c>
      <c r="F9454">
        <v>0.22066</v>
      </c>
      <c r="G9454">
        <f t="shared" si="885"/>
        <v>1.2107001279999998</v>
      </c>
      <c r="H9454">
        <f t="shared" si="889"/>
        <v>-0.19501137363944188</v>
      </c>
      <c r="I9454">
        <f t="shared" si="890"/>
        <v>-2.2378347202543256E-2</v>
      </c>
      <c r="J9454">
        <f t="shared" si="886"/>
        <v>-3.828733333334279E-3</v>
      </c>
      <c r="K9454">
        <f t="shared" si="887"/>
        <v>9.5749577627069437E-4</v>
      </c>
      <c r="L9454">
        <f t="shared" si="888"/>
        <v>-1.9633384770742938E-2</v>
      </c>
    </row>
    <row r="9455" spans="1:12">
      <c r="A9455">
        <v>771.34100000000001</v>
      </c>
      <c r="B9455">
        <v>94.25</v>
      </c>
      <c r="C9455">
        <v>-1.06216</v>
      </c>
      <c r="D9455">
        <v>11.96344</v>
      </c>
      <c r="E9455" s="1">
        <v>-2.9977E-2</v>
      </c>
      <c r="F9455">
        <v>0.22059999999999999</v>
      </c>
      <c r="G9455">
        <f t="shared" si="885"/>
        <v>1.2107001279999998</v>
      </c>
      <c r="H9455">
        <f t="shared" si="889"/>
        <v>-0.19501137363944188</v>
      </c>
      <c r="I9455">
        <f t="shared" si="890"/>
        <v>-2.2378347202543256E-2</v>
      </c>
      <c r="J9455">
        <f t="shared" si="886"/>
        <v>-3.6583800000005761E-3</v>
      </c>
      <c r="K9455">
        <f t="shared" si="887"/>
        <v>9.5740413273067934E-4</v>
      </c>
      <c r="L9455">
        <f t="shared" si="888"/>
        <v>-1.8759828884465913E-2</v>
      </c>
    </row>
    <row r="9456" spans="1:12">
      <c r="A9456">
        <v>771.44397000000004</v>
      </c>
      <c r="B9456">
        <v>94.26</v>
      </c>
      <c r="C9456">
        <v>-1.0624199999999999</v>
      </c>
      <c r="D9456">
        <v>11.96245</v>
      </c>
      <c r="E9456" s="1">
        <v>-2.5156000000000001E-2</v>
      </c>
      <c r="F9456">
        <v>0.22055</v>
      </c>
      <c r="G9456">
        <f t="shared" si="885"/>
        <v>1.21059994</v>
      </c>
      <c r="H9456">
        <f t="shared" si="889"/>
        <v>-0.19511156163944166</v>
      </c>
      <c r="I9456">
        <f t="shared" si="890"/>
        <v>-2.2389844182476689E-2</v>
      </c>
      <c r="J9456">
        <f t="shared" si="886"/>
        <v>-4.491593333333369E-3</v>
      </c>
      <c r="K9456">
        <f t="shared" si="887"/>
        <v>9.573097573978913E-4</v>
      </c>
      <c r="L9456">
        <f t="shared" si="888"/>
        <v>-2.3020641604179527E-2</v>
      </c>
    </row>
    <row r="9457" spans="1:12">
      <c r="A9457">
        <v>771.54400999999996</v>
      </c>
      <c r="B9457">
        <v>94.27</v>
      </c>
      <c r="C9457">
        <v>-1.06044</v>
      </c>
      <c r="D9457">
        <v>11.96245</v>
      </c>
      <c r="E9457" s="1">
        <v>-2.111E-2</v>
      </c>
      <c r="F9457">
        <v>0.22048999999999999</v>
      </c>
      <c r="G9457">
        <f t="shared" si="885"/>
        <v>1.21059994</v>
      </c>
      <c r="H9457">
        <f t="shared" si="889"/>
        <v>-0.19511156163944166</v>
      </c>
      <c r="I9457">
        <f t="shared" si="890"/>
        <v>-2.2389844182476689E-2</v>
      </c>
      <c r="J9457">
        <f t="shared" si="886"/>
        <v>-3.9906533333314799E-3</v>
      </c>
      <c r="K9457">
        <f t="shared" si="887"/>
        <v>9.5721808532241897E-4</v>
      </c>
      <c r="L9457">
        <f t="shared" si="888"/>
        <v>-2.0453187395968093E-2</v>
      </c>
    </row>
    <row r="9458" spans="1:12">
      <c r="A9458">
        <v>771.64398000000006</v>
      </c>
      <c r="B9458">
        <v>94.28</v>
      </c>
      <c r="C9458">
        <v>-1.0663100000000001</v>
      </c>
      <c r="D9458">
        <v>11.96245</v>
      </c>
      <c r="E9458" s="1">
        <v>-1.9189999999999999E-2</v>
      </c>
      <c r="F9458">
        <v>0.22044</v>
      </c>
      <c r="G9458">
        <f t="shared" si="885"/>
        <v>1.21059994</v>
      </c>
      <c r="H9458">
        <f t="shared" si="889"/>
        <v>-0.19511156163944166</v>
      </c>
      <c r="I9458">
        <f t="shared" si="890"/>
        <v>-2.2389844182476689E-2</v>
      </c>
      <c r="J9458">
        <f t="shared" si="886"/>
        <v>-3.6583799999981774E-3</v>
      </c>
      <c r="K9458">
        <f t="shared" si="887"/>
        <v>9.5712649492869404E-4</v>
      </c>
      <c r="L9458">
        <f t="shared" si="888"/>
        <v>-1.8750195884130728E-2</v>
      </c>
    </row>
    <row r="9459" spans="1:12">
      <c r="A9459">
        <v>771.73797999999999</v>
      </c>
      <c r="B9459">
        <v>94.29</v>
      </c>
      <c r="C9459">
        <v>-1.0620700000000001</v>
      </c>
      <c r="D9459">
        <v>11.96245</v>
      </c>
      <c r="E9459" s="1">
        <v>-1.9866999999999999E-2</v>
      </c>
      <c r="F9459">
        <v>0.22039</v>
      </c>
      <c r="G9459">
        <f t="shared" si="885"/>
        <v>1.21059994</v>
      </c>
      <c r="H9459">
        <f t="shared" si="889"/>
        <v>-0.19511156163944166</v>
      </c>
      <c r="I9459">
        <f t="shared" si="890"/>
        <v>-2.2389844182476689E-2</v>
      </c>
      <c r="J9459">
        <f t="shared" si="886"/>
        <v>-2.826853333331773E-3</v>
      </c>
      <c r="K9459">
        <f t="shared" si="887"/>
        <v>9.5704039010956947E-4</v>
      </c>
      <c r="L9459">
        <f t="shared" si="888"/>
        <v>-1.4488394791056436E-2</v>
      </c>
    </row>
    <row r="9460" spans="1:12">
      <c r="A9460">
        <v>771.84698000000003</v>
      </c>
      <c r="B9460">
        <v>94.3</v>
      </c>
      <c r="C9460">
        <v>-1.0629200000000001</v>
      </c>
      <c r="D9460">
        <v>11.96245</v>
      </c>
      <c r="E9460" s="1">
        <v>-2.1974E-2</v>
      </c>
      <c r="F9460">
        <v>0.22033</v>
      </c>
      <c r="G9460">
        <f t="shared" si="885"/>
        <v>1.21059994</v>
      </c>
      <c r="H9460">
        <f t="shared" si="889"/>
        <v>-0.19511156163944166</v>
      </c>
      <c r="I9460">
        <f t="shared" si="890"/>
        <v>-2.2389844182476689E-2</v>
      </c>
      <c r="J9460">
        <f t="shared" si="886"/>
        <v>-2.33097333333101E-3</v>
      </c>
      <c r="K9460">
        <f t="shared" si="887"/>
        <v>9.5694056455550725E-4</v>
      </c>
      <c r="L9460">
        <f t="shared" si="888"/>
        <v>-1.1946874463741699E-2</v>
      </c>
    </row>
    <row r="9461" spans="1:12">
      <c r="A9461">
        <v>771.94701999999995</v>
      </c>
      <c r="B9461">
        <v>94.31</v>
      </c>
      <c r="C9461">
        <v>-1.06823</v>
      </c>
      <c r="D9461">
        <v>11.961460000000001</v>
      </c>
      <c r="E9461" s="1">
        <v>-2.3911999999999999E-2</v>
      </c>
      <c r="F9461">
        <v>0.22026999999999999</v>
      </c>
      <c r="G9461">
        <f t="shared" si="885"/>
        <v>1.2104997519999998</v>
      </c>
      <c r="H9461">
        <f t="shared" si="889"/>
        <v>-0.19521174963944188</v>
      </c>
      <c r="I9461">
        <f t="shared" si="890"/>
        <v>-2.240134116241017E-2</v>
      </c>
      <c r="J9461">
        <f t="shared" si="886"/>
        <v>-2.1707399999981928E-3</v>
      </c>
      <c r="K9461">
        <f t="shared" si="887"/>
        <v>9.5684896317090257E-4</v>
      </c>
      <c r="L9461">
        <f t="shared" si="888"/>
        <v>-1.1119924922590839E-2</v>
      </c>
    </row>
    <row r="9462" spans="1:12">
      <c r="A9462">
        <v>772.04900999999995</v>
      </c>
      <c r="B9462">
        <v>94.32</v>
      </c>
      <c r="C9462">
        <v>-1.06681</v>
      </c>
      <c r="D9462">
        <v>11.961460000000001</v>
      </c>
      <c r="E9462" s="1">
        <v>-2.5558000000000001E-2</v>
      </c>
      <c r="F9462">
        <v>0.22022</v>
      </c>
      <c r="G9462">
        <f t="shared" si="885"/>
        <v>1.2104997519999998</v>
      </c>
      <c r="H9462">
        <f t="shared" si="889"/>
        <v>-0.19521174963944188</v>
      </c>
      <c r="I9462">
        <f t="shared" si="890"/>
        <v>-2.240134116241017E-2</v>
      </c>
      <c r="J9462">
        <f t="shared" si="886"/>
        <v>-2.3377200000000782E-3</v>
      </c>
      <c r="K9462">
        <f t="shared" si="887"/>
        <v>9.5675559432456807E-4</v>
      </c>
      <c r="L9462">
        <f t="shared" si="888"/>
        <v>-1.1975303762800505E-2</v>
      </c>
    </row>
    <row r="9463" spans="1:12">
      <c r="A9463">
        <v>772.15399000000002</v>
      </c>
      <c r="B9463">
        <v>94.33</v>
      </c>
      <c r="C9463">
        <v>-1.0626</v>
      </c>
      <c r="D9463">
        <v>11.961460000000001</v>
      </c>
      <c r="E9463" s="1">
        <v>-2.7146E-2</v>
      </c>
      <c r="F9463">
        <v>0.22015999999999999</v>
      </c>
      <c r="G9463">
        <f t="shared" si="885"/>
        <v>1.2104997519999998</v>
      </c>
      <c r="H9463">
        <f t="shared" si="889"/>
        <v>-0.19521174963944188</v>
      </c>
      <c r="I9463">
        <f t="shared" si="890"/>
        <v>-2.240134116241017E-2</v>
      </c>
      <c r="J9463">
        <f t="shared" si="886"/>
        <v>-2.1707400000020179E-3</v>
      </c>
      <c r="K9463">
        <f t="shared" si="887"/>
        <v>9.5665950725013502E-4</v>
      </c>
      <c r="L9463">
        <f t="shared" si="888"/>
        <v>-1.1119924922610432E-2</v>
      </c>
    </row>
    <row r="9464" spans="1:12">
      <c r="A9464">
        <v>772.24103000000002</v>
      </c>
      <c r="B9464">
        <v>94.34</v>
      </c>
      <c r="C9464">
        <v>-1.06619</v>
      </c>
      <c r="D9464">
        <v>11.961460000000001</v>
      </c>
      <c r="E9464" s="1">
        <v>-2.8375000000000001E-2</v>
      </c>
      <c r="F9464">
        <v>0.22011</v>
      </c>
      <c r="G9464">
        <f t="shared" si="885"/>
        <v>1.2104997519999998</v>
      </c>
      <c r="H9464">
        <f t="shared" si="889"/>
        <v>-0.19521174963944188</v>
      </c>
      <c r="I9464">
        <f t="shared" si="890"/>
        <v>-2.240134116241017E-2</v>
      </c>
      <c r="J9464">
        <f t="shared" si="886"/>
        <v>-1.6698000000037604E-3</v>
      </c>
      <c r="K9464">
        <f t="shared" si="887"/>
        <v>9.5657985509977066E-4</v>
      </c>
      <c r="L9464">
        <f t="shared" si="888"/>
        <v>-8.5537884020193359E-3</v>
      </c>
    </row>
    <row r="9465" spans="1:12">
      <c r="A9465">
        <v>772.34302000000002</v>
      </c>
      <c r="B9465">
        <v>94.35</v>
      </c>
      <c r="C9465">
        <v>-1.0647800000000001</v>
      </c>
      <c r="D9465">
        <v>11.960470000000001</v>
      </c>
      <c r="E9465" s="1">
        <v>-2.7489E-2</v>
      </c>
      <c r="F9465">
        <v>0.22006000000000001</v>
      </c>
      <c r="G9465">
        <f t="shared" si="885"/>
        <v>1.210399564</v>
      </c>
      <c r="H9465">
        <f t="shared" si="889"/>
        <v>-0.19531193763944166</v>
      </c>
      <c r="I9465">
        <f t="shared" si="890"/>
        <v>-2.24128381423436E-2</v>
      </c>
      <c r="J9465">
        <f t="shared" si="886"/>
        <v>-2.337720000002251E-3</v>
      </c>
      <c r="K9465">
        <f t="shared" si="887"/>
        <v>9.5648653876235362E-4</v>
      </c>
      <c r="L9465">
        <f t="shared" si="888"/>
        <v>-1.1969160862649531E-2</v>
      </c>
    </row>
    <row r="9466" spans="1:12">
      <c r="A9466">
        <v>772.44597999999996</v>
      </c>
      <c r="B9466">
        <v>94.36</v>
      </c>
      <c r="C9466">
        <v>-1.0650500000000001</v>
      </c>
      <c r="D9466">
        <v>11.960470000000001</v>
      </c>
      <c r="E9466" s="1">
        <v>-2.3938999999999998E-2</v>
      </c>
      <c r="F9466">
        <v>0.22</v>
      </c>
      <c r="G9466">
        <f t="shared" si="885"/>
        <v>1.210399564</v>
      </c>
      <c r="H9466">
        <f t="shared" si="889"/>
        <v>-0.19531193763944166</v>
      </c>
      <c r="I9466">
        <f t="shared" si="890"/>
        <v>-2.24128381423436E-2</v>
      </c>
      <c r="J9466">
        <f t="shared" si="886"/>
        <v>-2.6716800000008839E-3</v>
      </c>
      <c r="K9466">
        <f t="shared" si="887"/>
        <v>9.5639235338299596E-4</v>
      </c>
      <c r="L9466">
        <f t="shared" si="888"/>
        <v>-1.3679040985876533E-2</v>
      </c>
    </row>
    <row r="9467" spans="1:12">
      <c r="A9467">
        <v>772.54199000000006</v>
      </c>
      <c r="B9467">
        <v>94.37</v>
      </c>
      <c r="C9467">
        <v>-1.0652999999999999</v>
      </c>
      <c r="D9467">
        <v>11.959479999999999</v>
      </c>
      <c r="E9467" s="1">
        <v>-2.0416E-2</v>
      </c>
      <c r="F9467">
        <v>0.21995000000000001</v>
      </c>
      <c r="G9467">
        <f t="shared" si="885"/>
        <v>1.2102993759999998</v>
      </c>
      <c r="H9467">
        <f t="shared" si="889"/>
        <v>-0.19541212563944188</v>
      </c>
      <c r="I9467">
        <f t="shared" si="890"/>
        <v>-2.2424335122277084E-2</v>
      </c>
      <c r="J9467">
        <f t="shared" si="886"/>
        <v>-3.3396000000008334E-3</v>
      </c>
      <c r="K9467">
        <f t="shared" si="887"/>
        <v>9.5630454241119316E-4</v>
      </c>
      <c r="L9467">
        <f t="shared" si="888"/>
        <v>-1.7090034659173525E-2</v>
      </c>
    </row>
    <row r="9468" spans="1:12">
      <c r="A9468">
        <v>772.64000999999996</v>
      </c>
      <c r="B9468">
        <v>94.38</v>
      </c>
      <c r="C9468">
        <v>-1.0638700000000001</v>
      </c>
      <c r="D9468">
        <v>11.960470000000001</v>
      </c>
      <c r="E9468" s="1">
        <v>-1.9810999999999999E-2</v>
      </c>
      <c r="F9468">
        <v>0.21990000000000001</v>
      </c>
      <c r="G9468">
        <f t="shared" si="885"/>
        <v>1.210399564</v>
      </c>
      <c r="H9468">
        <f t="shared" si="889"/>
        <v>-0.19531193763944166</v>
      </c>
      <c r="I9468">
        <f t="shared" si="890"/>
        <v>-2.24128381423436E-2</v>
      </c>
      <c r="J9468">
        <f t="shared" si="886"/>
        <v>-2.8386599999989468E-3</v>
      </c>
      <c r="K9468">
        <f t="shared" si="887"/>
        <v>9.5621490972169461E-4</v>
      </c>
      <c r="L9468">
        <f t="shared" si="888"/>
        <v>-1.4533981047483616E-2</v>
      </c>
    </row>
    <row r="9469" spans="1:12">
      <c r="A9469">
        <v>772.73797999999999</v>
      </c>
      <c r="B9469">
        <v>94.39</v>
      </c>
      <c r="C9469">
        <v>-1.0646899999999999</v>
      </c>
      <c r="D9469">
        <v>11.960470000000001</v>
      </c>
      <c r="E9469" s="1">
        <v>-2.2374000000000002E-2</v>
      </c>
      <c r="F9469">
        <v>0.21984000000000001</v>
      </c>
      <c r="G9469">
        <f t="shared" si="885"/>
        <v>1.210399564</v>
      </c>
      <c r="H9469">
        <f t="shared" si="889"/>
        <v>-0.19531193763944166</v>
      </c>
      <c r="I9469">
        <f t="shared" si="890"/>
        <v>-2.24128381423436E-2</v>
      </c>
      <c r="J9469">
        <f t="shared" si="886"/>
        <v>-2.0037599999970794E-3</v>
      </c>
      <c r="K9469">
        <f t="shared" si="887"/>
        <v>9.5612533954162089E-4</v>
      </c>
      <c r="L9469">
        <f t="shared" si="888"/>
        <v>-1.0259280739389053E-2</v>
      </c>
    </row>
    <row r="9470" spans="1:12">
      <c r="A9470">
        <v>772.84002999999996</v>
      </c>
      <c r="B9470">
        <v>94.4</v>
      </c>
      <c r="C9470">
        <v>-1.0644</v>
      </c>
      <c r="D9470">
        <v>11.959479999999999</v>
      </c>
      <c r="E9470" s="1">
        <v>-2.4423E-2</v>
      </c>
      <c r="F9470">
        <v>0.21979000000000001</v>
      </c>
      <c r="G9470">
        <f t="shared" ref="G9470:G9533" si="891">(D9470/100)*$B$16</f>
        <v>1.2102993759999998</v>
      </c>
      <c r="H9470">
        <f t="shared" si="889"/>
        <v>-0.19541212563944188</v>
      </c>
      <c r="I9470">
        <f t="shared" si="890"/>
        <v>-2.2424335122277084E-2</v>
      </c>
      <c r="J9470">
        <f t="shared" ref="J9470:J9533" si="892">SLOPE(H9462:H9470,B9462:B9470)</f>
        <v>-2.3377199999983916E-3</v>
      </c>
      <c r="K9470">
        <f t="shared" ref="K9470:K9533" si="893">1/(A9470+273.15)</f>
        <v>9.5603205701683418E-4</v>
      </c>
      <c r="L9470">
        <f t="shared" ref="L9470:L9533" si="894">-J9470/H9470</f>
        <v>-1.1963024261410252E-2</v>
      </c>
    </row>
    <row r="9471" spans="1:12">
      <c r="A9471">
        <v>772.92902000000004</v>
      </c>
      <c r="B9471">
        <v>94.41</v>
      </c>
      <c r="C9471">
        <v>-1.0623899999999999</v>
      </c>
      <c r="D9471">
        <v>11.959479999999999</v>
      </c>
      <c r="E9471" s="1">
        <v>-2.1534999999999999E-2</v>
      </c>
      <c r="F9471">
        <v>0.21973999999999999</v>
      </c>
      <c r="G9471">
        <f t="shared" si="891"/>
        <v>1.2102993759999998</v>
      </c>
      <c r="H9471">
        <f t="shared" si="889"/>
        <v>-0.19541212563944188</v>
      </c>
      <c r="I9471">
        <f t="shared" si="890"/>
        <v>-2.2424335122277084E-2</v>
      </c>
      <c r="J9471">
        <f t="shared" si="892"/>
        <v>-2.3377200000000466E-3</v>
      </c>
      <c r="K9471">
        <f t="shared" si="893"/>
        <v>9.5595072731694767E-4</v>
      </c>
      <c r="L9471">
        <f t="shared" si="894"/>
        <v>-1.1963024261418721E-2</v>
      </c>
    </row>
    <row r="9472" spans="1:12">
      <c r="A9472">
        <v>773.04102</v>
      </c>
      <c r="B9472">
        <v>94.42</v>
      </c>
      <c r="C9472">
        <v>-1.06549</v>
      </c>
      <c r="D9472">
        <v>11.958500000000001</v>
      </c>
      <c r="E9472" s="1">
        <v>-1.3321E-2</v>
      </c>
      <c r="F9472">
        <v>0.21967999999999999</v>
      </c>
      <c r="G9472">
        <f t="shared" si="891"/>
        <v>1.2102002000000001</v>
      </c>
      <c r="H9472">
        <f t="shared" si="889"/>
        <v>-0.19551130163944164</v>
      </c>
      <c r="I9472">
        <f t="shared" si="890"/>
        <v>-2.2435715971100074E-2</v>
      </c>
      <c r="J9472">
        <f t="shared" si="892"/>
        <v>-2.6649333333332373E-3</v>
      </c>
      <c r="K9472">
        <f t="shared" si="893"/>
        <v>9.5584838799323663E-4</v>
      </c>
      <c r="L9472">
        <f t="shared" si="894"/>
        <v>-1.3630584579953637E-2</v>
      </c>
    </row>
    <row r="9473" spans="1:12">
      <c r="A9473">
        <v>773.14502000000005</v>
      </c>
      <c r="B9473">
        <v>94.43</v>
      </c>
      <c r="C9473">
        <v>-1.0657700000000001</v>
      </c>
      <c r="D9473">
        <v>11.958500000000001</v>
      </c>
      <c r="E9473" s="1">
        <v>-4.8438999999999999E-3</v>
      </c>
      <c r="F9473">
        <v>0.21962000000000001</v>
      </c>
      <c r="G9473">
        <f t="shared" si="891"/>
        <v>1.2102002000000001</v>
      </c>
      <c r="H9473">
        <f t="shared" si="889"/>
        <v>-0.19551130163944164</v>
      </c>
      <c r="I9473">
        <f t="shared" si="890"/>
        <v>-2.2435715971100074E-2</v>
      </c>
      <c r="J9473">
        <f t="shared" si="892"/>
        <v>-2.4928933333333734E-3</v>
      </c>
      <c r="K9473">
        <f t="shared" si="893"/>
        <v>9.5575337823934202E-4</v>
      </c>
      <c r="L9473">
        <f t="shared" si="894"/>
        <v>-1.275063544884337E-2</v>
      </c>
    </row>
    <row r="9474" spans="1:12">
      <c r="A9474">
        <v>773.23797999999999</v>
      </c>
      <c r="B9474">
        <v>94.44</v>
      </c>
      <c r="C9474">
        <v>-1.06545</v>
      </c>
      <c r="D9474">
        <v>11.959490000000001</v>
      </c>
      <c r="E9474" s="1">
        <v>-1.7240000000000001E-3</v>
      </c>
      <c r="F9474">
        <v>0.21956999999999999</v>
      </c>
      <c r="G9474">
        <f t="shared" si="891"/>
        <v>1.2103003879999998</v>
      </c>
      <c r="H9474">
        <f t="shared" si="889"/>
        <v>-0.19541111363944186</v>
      </c>
      <c r="I9474">
        <f t="shared" si="890"/>
        <v>-2.2424218991166641E-2</v>
      </c>
      <c r="J9474">
        <f t="shared" si="892"/>
        <v>-1.9885800000006013E-3</v>
      </c>
      <c r="K9474">
        <f t="shared" si="893"/>
        <v>9.556684701213789E-4</v>
      </c>
      <c r="L9474">
        <f t="shared" si="894"/>
        <v>-1.0176391521261079E-2</v>
      </c>
    </row>
    <row r="9475" spans="1:12">
      <c r="A9475">
        <v>773.34002999999996</v>
      </c>
      <c r="B9475">
        <v>94.45</v>
      </c>
      <c r="C9475">
        <v>-1.06572</v>
      </c>
      <c r="D9475">
        <v>11.959490000000001</v>
      </c>
      <c r="E9475" s="1">
        <v>-4.9015999999999999E-3</v>
      </c>
      <c r="F9475">
        <v>0.21951999999999999</v>
      </c>
      <c r="G9475">
        <f t="shared" si="891"/>
        <v>1.2103003879999998</v>
      </c>
      <c r="H9475">
        <f t="shared" si="889"/>
        <v>-0.19541111363944186</v>
      </c>
      <c r="I9475">
        <f t="shared" si="890"/>
        <v>-2.2424218991166641E-2</v>
      </c>
      <c r="J9475">
        <f t="shared" si="892"/>
        <v>-1.3189733333338841E-3</v>
      </c>
      <c r="K9475">
        <f t="shared" si="893"/>
        <v>9.5557527671811648E-4</v>
      </c>
      <c r="L9475">
        <f t="shared" si="894"/>
        <v>-6.7497355128304333E-3</v>
      </c>
    </row>
    <row r="9476" spans="1:12">
      <c r="A9476">
        <v>773.44299000000001</v>
      </c>
      <c r="B9476">
        <v>94.46</v>
      </c>
      <c r="C9476">
        <v>-1.0654300000000001</v>
      </c>
      <c r="D9476">
        <v>11.959490000000001</v>
      </c>
      <c r="E9476" s="1">
        <v>-1.0913000000000001E-2</v>
      </c>
      <c r="F9476">
        <v>0.21945999999999999</v>
      </c>
      <c r="G9476">
        <f t="shared" si="891"/>
        <v>1.2103003879999998</v>
      </c>
      <c r="H9476">
        <f t="shared" si="889"/>
        <v>-0.19541111363944186</v>
      </c>
      <c r="I9476">
        <f t="shared" si="890"/>
        <v>-2.2424218991166641E-2</v>
      </c>
      <c r="J9476">
        <f t="shared" si="892"/>
        <v>-1.3189733333354276E-3</v>
      </c>
      <c r="K9476">
        <f t="shared" si="893"/>
        <v>9.554812707086829E-4</v>
      </c>
      <c r="L9476">
        <f t="shared" si="894"/>
        <v>-6.7497355128383315E-3</v>
      </c>
    </row>
    <row r="9477" spans="1:12">
      <c r="A9477">
        <v>773.54199000000006</v>
      </c>
      <c r="B9477">
        <v>94.47</v>
      </c>
      <c r="C9477">
        <v>-1.0662499999999999</v>
      </c>
      <c r="D9477">
        <v>11.958500000000001</v>
      </c>
      <c r="E9477" s="1">
        <v>-1.4481000000000001E-2</v>
      </c>
      <c r="F9477">
        <v>0.21940999999999999</v>
      </c>
      <c r="G9477">
        <f t="shared" si="891"/>
        <v>1.2102002000000001</v>
      </c>
      <c r="H9477">
        <f t="shared" si="889"/>
        <v>-0.19551130163944164</v>
      </c>
      <c r="I9477">
        <f t="shared" si="890"/>
        <v>-2.2435715971100074E-2</v>
      </c>
      <c r="J9477">
        <f t="shared" si="892"/>
        <v>-1.1536800000002741E-3</v>
      </c>
      <c r="K9477">
        <f t="shared" si="893"/>
        <v>9.5539089775589087E-4</v>
      </c>
      <c r="L9477">
        <f t="shared" si="894"/>
        <v>-5.900835349804328E-3</v>
      </c>
    </row>
    <row r="9478" spans="1:12">
      <c r="A9478">
        <v>773.64098999999999</v>
      </c>
      <c r="B9478">
        <v>94.48</v>
      </c>
      <c r="C9478">
        <v>-1.06426</v>
      </c>
      <c r="D9478">
        <v>11.958500000000001</v>
      </c>
      <c r="E9478" s="1">
        <v>-1.3252999999999999E-2</v>
      </c>
      <c r="F9478">
        <v>0.21934999999999999</v>
      </c>
      <c r="G9478">
        <f t="shared" si="891"/>
        <v>1.2102002000000001</v>
      </c>
      <c r="H9478">
        <f t="shared" si="889"/>
        <v>-0.19551130163944164</v>
      </c>
      <c r="I9478">
        <f t="shared" si="890"/>
        <v>-2.2435715971100074E-2</v>
      </c>
      <c r="J9478">
        <f t="shared" si="892"/>
        <v>-6.5611333333177261E-4</v>
      </c>
      <c r="K9478">
        <f t="shared" si="893"/>
        <v>9.5530054189709834E-4</v>
      </c>
      <c r="L9478">
        <f t="shared" si="894"/>
        <v>-3.3558844313857864E-3</v>
      </c>
    </row>
    <row r="9479" spans="1:12">
      <c r="A9479">
        <v>773.73699999999997</v>
      </c>
      <c r="B9479">
        <v>94.49</v>
      </c>
      <c r="C9479">
        <v>-1.0673299999999999</v>
      </c>
      <c r="D9479">
        <v>11.958500000000001</v>
      </c>
      <c r="E9479" s="1">
        <v>-8.9665000000000005E-3</v>
      </c>
      <c r="F9479">
        <v>0.21929999999999999</v>
      </c>
      <c r="G9479">
        <f t="shared" si="891"/>
        <v>1.2102002000000001</v>
      </c>
      <c r="H9479">
        <f t="shared" si="889"/>
        <v>-0.19551130163944164</v>
      </c>
      <c r="I9479">
        <f t="shared" si="890"/>
        <v>-2.2435715971100074E-2</v>
      </c>
      <c r="J9479">
        <f t="shared" si="892"/>
        <v>-6.6117333333188448E-4</v>
      </c>
      <c r="K9479">
        <f t="shared" si="893"/>
        <v>9.5521293129057871E-4</v>
      </c>
      <c r="L9479">
        <f t="shared" si="894"/>
        <v>-3.38176528818374E-3</v>
      </c>
    </row>
    <row r="9480" spans="1:12">
      <c r="A9480">
        <v>773.84002999999996</v>
      </c>
      <c r="B9480">
        <v>94.5</v>
      </c>
      <c r="C9480">
        <v>-1.06986</v>
      </c>
      <c r="D9480">
        <v>11.958500000000001</v>
      </c>
      <c r="E9480" s="1">
        <v>-4.496E-3</v>
      </c>
      <c r="F9480">
        <v>0.21923999999999999</v>
      </c>
      <c r="G9480">
        <f t="shared" si="891"/>
        <v>1.2102002000000001</v>
      </c>
      <c r="H9480">
        <f t="shared" si="889"/>
        <v>-0.19551130163944164</v>
      </c>
      <c r="I9480">
        <f t="shared" si="890"/>
        <v>-2.2435715971100074E-2</v>
      </c>
      <c r="J9480">
        <f t="shared" si="892"/>
        <v>-5.0093999999905009E-4</v>
      </c>
      <c r="K9480">
        <f t="shared" si="893"/>
        <v>9.5511893269891032E-4</v>
      </c>
      <c r="L9480">
        <f t="shared" si="894"/>
        <v>-2.5622048229358855E-3</v>
      </c>
    </row>
    <row r="9481" spans="1:12">
      <c r="A9481">
        <v>773.94201999999996</v>
      </c>
      <c r="B9481">
        <v>94.51</v>
      </c>
      <c r="C9481">
        <v>-1.069</v>
      </c>
      <c r="D9481">
        <v>11.958500000000001</v>
      </c>
      <c r="E9481" s="1">
        <v>-1.6672E-3</v>
      </c>
      <c r="F9481">
        <v>0.21919</v>
      </c>
      <c r="G9481">
        <f t="shared" si="891"/>
        <v>1.2102002000000001</v>
      </c>
      <c r="H9481">
        <f t="shared" si="889"/>
        <v>-0.19551130163944164</v>
      </c>
      <c r="I9481">
        <f t="shared" si="890"/>
        <v>-2.2435715971100074E-2</v>
      </c>
      <c r="J9481">
        <f t="shared" si="892"/>
        <v>-1.0018799999979263E-3</v>
      </c>
      <c r="K9481">
        <f t="shared" si="893"/>
        <v>9.5502590116196273E-4</v>
      </c>
      <c r="L9481">
        <f t="shared" si="894"/>
        <v>-5.1244096458708819E-3</v>
      </c>
    </row>
    <row r="9482" spans="1:12">
      <c r="A9482">
        <v>774.04700000000003</v>
      </c>
      <c r="B9482">
        <v>94.52</v>
      </c>
      <c r="C9482">
        <v>-1.0698399999999999</v>
      </c>
      <c r="D9482">
        <v>11.958500000000001</v>
      </c>
      <c r="E9482" s="1">
        <v>-4.2849000000000001E-4</v>
      </c>
      <c r="F9482">
        <v>0.21912999999999999</v>
      </c>
      <c r="G9482">
        <f t="shared" si="891"/>
        <v>1.2102002000000001</v>
      </c>
      <c r="H9482">
        <f t="shared" si="889"/>
        <v>-0.19551130163944164</v>
      </c>
      <c r="I9482">
        <f t="shared" si="890"/>
        <v>-2.2435715971100074E-2</v>
      </c>
      <c r="J9482">
        <f t="shared" si="892"/>
        <v>-1.5028199999966995E-3</v>
      </c>
      <c r="K9482">
        <f t="shared" si="893"/>
        <v>9.5493016118266183E-4</v>
      </c>
      <c r="L9482">
        <f t="shared" si="894"/>
        <v>-7.6866144688053509E-3</v>
      </c>
    </row>
    <row r="9483" spans="1:12">
      <c r="A9483">
        <v>774.14502000000005</v>
      </c>
      <c r="B9483">
        <v>94.53</v>
      </c>
      <c r="C9483">
        <v>-1.0701000000000001</v>
      </c>
      <c r="D9483">
        <v>11.958500000000001</v>
      </c>
      <c r="E9483" s="1">
        <v>-4.5291999999999999E-4</v>
      </c>
      <c r="F9483">
        <v>0.21908</v>
      </c>
      <c r="G9483">
        <f t="shared" si="891"/>
        <v>1.2102002000000001</v>
      </c>
      <c r="H9483">
        <f t="shared" si="889"/>
        <v>-0.19551130163944164</v>
      </c>
      <c r="I9483">
        <f t="shared" si="890"/>
        <v>-2.2435715971100074E-2</v>
      </c>
      <c r="J9483">
        <f t="shared" si="892"/>
        <v>-1.1688599999974327E-3</v>
      </c>
      <c r="K9483">
        <f t="shared" si="893"/>
        <v>9.5484078593250634E-4</v>
      </c>
      <c r="L9483">
        <f t="shared" si="894"/>
        <v>-5.9784779201819387E-3</v>
      </c>
    </row>
    <row r="9484" spans="1:12">
      <c r="A9484">
        <v>774.24297999999999</v>
      </c>
      <c r="B9484">
        <v>94.54</v>
      </c>
      <c r="C9484">
        <v>-1.0709299999999999</v>
      </c>
      <c r="D9484">
        <v>11.958500000000001</v>
      </c>
      <c r="E9484" s="1">
        <v>-2.0706000000000001E-3</v>
      </c>
      <c r="F9484">
        <v>0.21903</v>
      </c>
      <c r="G9484">
        <f t="shared" si="891"/>
        <v>1.2102002000000001</v>
      </c>
      <c r="H9484">
        <f t="shared" si="889"/>
        <v>-0.19551130163944164</v>
      </c>
      <c r="I9484">
        <f t="shared" si="890"/>
        <v>-2.2435715971100074E-2</v>
      </c>
      <c r="J9484">
        <f t="shared" si="892"/>
        <v>-6.6791999999851726E-4</v>
      </c>
      <c r="K9484">
        <f t="shared" si="893"/>
        <v>9.5475148210368943E-4</v>
      </c>
      <c r="L9484">
        <f t="shared" si="894"/>
        <v>-3.416273097246742E-3</v>
      </c>
    </row>
    <row r="9485" spans="1:12">
      <c r="A9485">
        <v>774.34398999999996</v>
      </c>
      <c r="B9485">
        <v>94.55</v>
      </c>
      <c r="C9485">
        <v>-1.0711999999999999</v>
      </c>
      <c r="D9485">
        <v>11.958500000000001</v>
      </c>
      <c r="E9485" s="1">
        <v>-6.1853000000000003E-3</v>
      </c>
      <c r="F9485">
        <v>0.21897</v>
      </c>
      <c r="G9485">
        <f t="shared" si="891"/>
        <v>1.2102002000000001</v>
      </c>
      <c r="H9485">
        <f t="shared" si="889"/>
        <v>-0.19551130163944164</v>
      </c>
      <c r="I9485">
        <f t="shared" si="890"/>
        <v>-2.2435715971100074E-2</v>
      </c>
      <c r="J9485">
        <f t="shared" si="892"/>
        <v>0</v>
      </c>
      <c r="K9485">
        <f t="shared" si="893"/>
        <v>9.5465941527740899E-4</v>
      </c>
      <c r="L9485">
        <f t="shared" si="894"/>
        <v>0</v>
      </c>
    </row>
    <row r="9486" spans="1:12">
      <c r="A9486">
        <v>774.44201999999996</v>
      </c>
      <c r="B9486">
        <v>94.56</v>
      </c>
      <c r="C9486">
        <v>-1.07202</v>
      </c>
      <c r="D9486">
        <v>11.958500000000001</v>
      </c>
      <c r="E9486" s="1">
        <v>-1.3884000000000001E-2</v>
      </c>
      <c r="F9486">
        <v>0.21892</v>
      </c>
      <c r="G9486">
        <f t="shared" si="891"/>
        <v>1.2102002000000001</v>
      </c>
      <c r="H9486">
        <f t="shared" si="889"/>
        <v>-0.19551130163944164</v>
      </c>
      <c r="I9486">
        <f t="shared" si="890"/>
        <v>-2.2435715971100074E-2</v>
      </c>
      <c r="J9486">
        <f t="shared" si="892"/>
        <v>0</v>
      </c>
      <c r="K9486">
        <f t="shared" si="893"/>
        <v>9.5457008158576838E-4</v>
      </c>
      <c r="L9486">
        <f t="shared" si="894"/>
        <v>0</v>
      </c>
    </row>
    <row r="9487" spans="1:12">
      <c r="A9487">
        <v>774.53998000000001</v>
      </c>
      <c r="B9487">
        <v>94.57</v>
      </c>
      <c r="C9487">
        <v>-1.0705899999999999</v>
      </c>
      <c r="D9487">
        <v>11.958500000000001</v>
      </c>
      <c r="E9487" s="1">
        <v>-2.4275000000000001E-2</v>
      </c>
      <c r="F9487">
        <v>0.21886</v>
      </c>
      <c r="G9487">
        <f t="shared" si="891"/>
        <v>1.2102002000000001</v>
      </c>
      <c r="H9487">
        <f t="shared" si="889"/>
        <v>-0.19551130163944164</v>
      </c>
      <c r="I9487">
        <f t="shared" si="890"/>
        <v>-2.2435715971100074E-2</v>
      </c>
      <c r="J9487">
        <f t="shared" si="892"/>
        <v>0</v>
      </c>
      <c r="K9487">
        <f t="shared" si="893"/>
        <v>9.544808283839843E-4</v>
      </c>
      <c r="L9487">
        <f t="shared" si="894"/>
        <v>0</v>
      </c>
    </row>
    <row r="9488" spans="1:12">
      <c r="A9488">
        <v>774.64599999999996</v>
      </c>
      <c r="B9488">
        <v>94.58</v>
      </c>
      <c r="C9488">
        <v>-1.07369</v>
      </c>
      <c r="D9488">
        <v>11.958500000000001</v>
      </c>
      <c r="E9488" s="1">
        <v>-3.3871999999999999E-2</v>
      </c>
      <c r="F9488">
        <v>0.21881</v>
      </c>
      <c r="G9488">
        <f t="shared" si="891"/>
        <v>1.2102002000000001</v>
      </c>
      <c r="H9488">
        <f t="shared" si="889"/>
        <v>-0.19551130163944164</v>
      </c>
      <c r="I9488">
        <f t="shared" si="890"/>
        <v>-2.2435715971100074E-2</v>
      </c>
      <c r="J9488">
        <f t="shared" si="892"/>
        <v>0</v>
      </c>
      <c r="K9488">
        <f t="shared" si="893"/>
        <v>9.5438425036934685E-4</v>
      </c>
      <c r="L9488">
        <f t="shared" si="894"/>
        <v>0</v>
      </c>
    </row>
    <row r="9489" spans="1:12">
      <c r="A9489">
        <v>774.73999000000003</v>
      </c>
      <c r="B9489">
        <v>94.59</v>
      </c>
      <c r="C9489">
        <v>-1.07395</v>
      </c>
      <c r="D9489">
        <v>11.957509999999999</v>
      </c>
      <c r="E9489" s="1">
        <v>-3.8856000000000002E-2</v>
      </c>
      <c r="F9489">
        <v>0.21875</v>
      </c>
      <c r="G9489">
        <f t="shared" si="891"/>
        <v>1.2101000119999998</v>
      </c>
      <c r="H9489">
        <f t="shared" si="889"/>
        <v>-0.19561148963944186</v>
      </c>
      <c r="I9489">
        <f t="shared" si="890"/>
        <v>-2.2447212951033555E-2</v>
      </c>
      <c r="J9489">
        <f t="shared" si="892"/>
        <v>-6.6792000000158338E-4</v>
      </c>
      <c r="K9489">
        <f t="shared" si="893"/>
        <v>9.5429864732270219E-4</v>
      </c>
      <c r="L9489">
        <f t="shared" si="894"/>
        <v>-3.4145233556204576E-3</v>
      </c>
    </row>
    <row r="9490" spans="1:12">
      <c r="A9490">
        <v>774.84002999999996</v>
      </c>
      <c r="B9490">
        <v>94.6</v>
      </c>
      <c r="C9490">
        <v>-1.07308</v>
      </c>
      <c r="D9490">
        <v>11.956519999999999</v>
      </c>
      <c r="E9490" s="1">
        <v>-3.8363000000000001E-2</v>
      </c>
      <c r="F9490">
        <v>0.21870000000000001</v>
      </c>
      <c r="G9490">
        <f t="shared" si="891"/>
        <v>1.2099998239999998</v>
      </c>
      <c r="H9490">
        <f t="shared" si="889"/>
        <v>-0.19571167763944186</v>
      </c>
      <c r="I9490">
        <f t="shared" si="890"/>
        <v>-2.2458709930967012E-2</v>
      </c>
      <c r="J9490">
        <f t="shared" si="892"/>
        <v>-1.8367800000026432E-3</v>
      </c>
      <c r="K9490">
        <f t="shared" si="893"/>
        <v>9.5420755100122478E-4</v>
      </c>
      <c r="L9490">
        <f t="shared" si="894"/>
        <v>-9.3851323648991916E-3</v>
      </c>
    </row>
    <row r="9491" spans="1:12">
      <c r="A9491">
        <v>774.92998999999998</v>
      </c>
      <c r="B9491">
        <v>94.61</v>
      </c>
      <c r="C9491">
        <v>-1.0733200000000001</v>
      </c>
      <c r="D9491">
        <v>11.956519999999999</v>
      </c>
      <c r="E9491" s="1">
        <v>-3.4901000000000001E-2</v>
      </c>
      <c r="F9491">
        <v>0.21865000000000001</v>
      </c>
      <c r="G9491">
        <f t="shared" si="891"/>
        <v>1.2099998239999998</v>
      </c>
      <c r="H9491">
        <f t="shared" si="889"/>
        <v>-0.19571167763944186</v>
      </c>
      <c r="I9491">
        <f t="shared" si="890"/>
        <v>-2.2458709930967012E-2</v>
      </c>
      <c r="J9491">
        <f t="shared" si="892"/>
        <v>-2.6716800000035532E-3</v>
      </c>
      <c r="K9491">
        <f t="shared" si="893"/>
        <v>9.5412564836773581E-4</v>
      </c>
      <c r="L9491">
        <f t="shared" si="894"/>
        <v>-1.3651101621670061E-2</v>
      </c>
    </row>
    <row r="9492" spans="1:12">
      <c r="A9492">
        <v>775.04199000000006</v>
      </c>
      <c r="B9492">
        <v>94.62</v>
      </c>
      <c r="C9492">
        <v>-1.0747500000000001</v>
      </c>
      <c r="D9492">
        <v>11.956519999999999</v>
      </c>
      <c r="E9492" s="1">
        <v>-3.2030999999999997E-2</v>
      </c>
      <c r="F9492">
        <v>0.21859000000000001</v>
      </c>
      <c r="G9492">
        <f t="shared" si="891"/>
        <v>1.2099998239999998</v>
      </c>
      <c r="H9492">
        <f t="shared" si="889"/>
        <v>-0.19571167763944186</v>
      </c>
      <c r="I9492">
        <f t="shared" si="890"/>
        <v>-2.2458709930967012E-2</v>
      </c>
      <c r="J9492">
        <f t="shared" si="892"/>
        <v>-3.1726200000038087E-3</v>
      </c>
      <c r="K9492">
        <f t="shared" si="893"/>
        <v>9.5402369941789006E-4</v>
      </c>
      <c r="L9492">
        <f t="shared" si="894"/>
        <v>-1.62106831757311E-2</v>
      </c>
    </row>
    <row r="9493" spans="1:12">
      <c r="A9493">
        <v>775.13897999999995</v>
      </c>
      <c r="B9493">
        <v>94.63</v>
      </c>
      <c r="C9493">
        <v>-1.0738799999999999</v>
      </c>
      <c r="D9493">
        <v>11.956519999999999</v>
      </c>
      <c r="E9493" s="1">
        <v>-3.1299E-2</v>
      </c>
      <c r="F9493">
        <v>0.21854000000000001</v>
      </c>
      <c r="G9493">
        <f t="shared" si="891"/>
        <v>1.2099998239999998</v>
      </c>
      <c r="H9493">
        <f t="shared" si="889"/>
        <v>-0.19571167763944186</v>
      </c>
      <c r="I9493">
        <f t="shared" si="890"/>
        <v>-2.2458709930967012E-2</v>
      </c>
      <c r="J9493">
        <f t="shared" si="892"/>
        <v>-3.3396000000036887E-3</v>
      </c>
      <c r="K9493">
        <f t="shared" si="893"/>
        <v>9.539354310487936E-4</v>
      </c>
      <c r="L9493">
        <f t="shared" si="894"/>
        <v>-1.7063877027083733E-2</v>
      </c>
    </row>
    <row r="9494" spans="1:12">
      <c r="A9494">
        <v>775.24199999999996</v>
      </c>
      <c r="B9494">
        <v>94.64</v>
      </c>
      <c r="C9494">
        <v>-1.07416</v>
      </c>
      <c r="D9494">
        <v>11.95553</v>
      </c>
      <c r="E9494" s="1">
        <v>-3.0745000000000001E-2</v>
      </c>
      <c r="F9494">
        <v>0.21848000000000001</v>
      </c>
      <c r="G9494">
        <f t="shared" si="891"/>
        <v>1.2098996359999998</v>
      </c>
      <c r="H9494">
        <f t="shared" si="889"/>
        <v>-0.19581186563944186</v>
      </c>
      <c r="I9494">
        <f t="shared" si="890"/>
        <v>-2.2470206910900466E-2</v>
      </c>
      <c r="J9494">
        <f t="shared" si="892"/>
        <v>-3.8405400000033293E-3</v>
      </c>
      <c r="K9494">
        <f t="shared" si="893"/>
        <v>9.5384169280192919E-4</v>
      </c>
      <c r="L9494">
        <f t="shared" si="894"/>
        <v>-1.96134181524786E-2</v>
      </c>
    </row>
    <row r="9495" spans="1:12">
      <c r="A9495">
        <v>775.33801000000005</v>
      </c>
      <c r="B9495">
        <v>94.65</v>
      </c>
      <c r="C9495">
        <v>-1.0732900000000001</v>
      </c>
      <c r="D9495">
        <v>11.95553</v>
      </c>
      <c r="E9495" s="1">
        <v>-2.8816999999999999E-2</v>
      </c>
      <c r="F9495">
        <v>0.21843000000000001</v>
      </c>
      <c r="G9495">
        <f t="shared" si="891"/>
        <v>1.2098996359999998</v>
      </c>
      <c r="H9495">
        <f t="shared" si="889"/>
        <v>-0.19581186563944186</v>
      </c>
      <c r="I9495">
        <f t="shared" si="890"/>
        <v>-2.2470206910900466E-2</v>
      </c>
      <c r="J9495">
        <f t="shared" si="892"/>
        <v>-3.8405400000022794E-3</v>
      </c>
      <c r="K9495">
        <f t="shared" si="893"/>
        <v>9.5375434956094531E-4</v>
      </c>
      <c r="L9495">
        <f t="shared" si="894"/>
        <v>-1.9613418152473236E-2</v>
      </c>
    </row>
    <row r="9496" spans="1:12">
      <c r="A9496">
        <v>775.44799999999998</v>
      </c>
      <c r="B9496">
        <v>94.66</v>
      </c>
      <c r="C9496">
        <v>-1.0764100000000001</v>
      </c>
      <c r="D9496">
        <v>11.95454</v>
      </c>
      <c r="E9496" s="1">
        <v>-2.5956E-2</v>
      </c>
      <c r="F9496">
        <v>0.21837000000000001</v>
      </c>
      <c r="G9496">
        <f t="shared" si="891"/>
        <v>1.2097994479999998</v>
      </c>
      <c r="H9496">
        <f t="shared" si="889"/>
        <v>-0.19591205363944186</v>
      </c>
      <c r="I9496">
        <f t="shared" si="890"/>
        <v>-2.2481703890833923E-2</v>
      </c>
      <c r="J9496">
        <f t="shared" si="892"/>
        <v>-4.0075200000014031E-3</v>
      </c>
      <c r="K9496">
        <f t="shared" si="893"/>
        <v>9.5365430794260529E-4</v>
      </c>
      <c r="L9496">
        <f t="shared" si="894"/>
        <v>-2.0455709210097279E-2</v>
      </c>
    </row>
    <row r="9497" spans="1:12">
      <c r="A9497">
        <v>775.54498000000001</v>
      </c>
      <c r="B9497">
        <v>94.67</v>
      </c>
      <c r="C9497">
        <v>-1.07497</v>
      </c>
      <c r="D9497">
        <v>11.95553</v>
      </c>
      <c r="E9497" s="1">
        <v>-2.358E-2</v>
      </c>
      <c r="F9497">
        <v>0.21831999999999999</v>
      </c>
      <c r="G9497">
        <f t="shared" si="891"/>
        <v>1.2098996359999998</v>
      </c>
      <c r="H9497">
        <f t="shared" si="889"/>
        <v>-0.19581186563944186</v>
      </c>
      <c r="I9497">
        <f t="shared" si="890"/>
        <v>-2.2470206910900466E-2</v>
      </c>
      <c r="J9497">
        <f t="shared" si="892"/>
        <v>-2.8386599999998983E-3</v>
      </c>
      <c r="K9497">
        <f t="shared" si="893"/>
        <v>9.5356611700382133E-4</v>
      </c>
      <c r="L9497">
        <f t="shared" si="894"/>
        <v>-1.4496874286601529E-2</v>
      </c>
    </row>
    <row r="9498" spans="1:12">
      <c r="A9498">
        <v>775.64502000000005</v>
      </c>
      <c r="B9498">
        <v>94.68</v>
      </c>
      <c r="C9498">
        <v>-1.07467</v>
      </c>
      <c r="D9498">
        <v>11.95454</v>
      </c>
      <c r="E9498" s="1">
        <v>-2.2863999999999999E-2</v>
      </c>
      <c r="F9498">
        <v>0.21826000000000001</v>
      </c>
      <c r="G9498">
        <f t="shared" si="891"/>
        <v>1.2097994479999998</v>
      </c>
      <c r="H9498">
        <f t="shared" si="889"/>
        <v>-0.19591205363944186</v>
      </c>
      <c r="I9498">
        <f t="shared" si="890"/>
        <v>-2.2481703890833923E-2</v>
      </c>
      <c r="J9498">
        <f t="shared" si="892"/>
        <v>-2.6716799999997524E-3</v>
      </c>
      <c r="K9498">
        <f t="shared" si="893"/>
        <v>9.5347516047511363E-4</v>
      </c>
      <c r="L9498">
        <f t="shared" si="894"/>
        <v>-1.3637139473392148E-2</v>
      </c>
    </row>
    <row r="9499" spans="1:12">
      <c r="A9499">
        <v>775.745</v>
      </c>
      <c r="B9499">
        <v>94.69</v>
      </c>
      <c r="C9499">
        <v>-1.07891</v>
      </c>
      <c r="D9499">
        <v>11.95454</v>
      </c>
      <c r="E9499" s="1">
        <v>-2.2491000000000001E-2</v>
      </c>
      <c r="F9499">
        <v>0.21820999999999999</v>
      </c>
      <c r="G9499">
        <f t="shared" si="891"/>
        <v>1.2097994479999998</v>
      </c>
      <c r="H9499">
        <f t="shared" si="889"/>
        <v>-0.19591205363944186</v>
      </c>
      <c r="I9499">
        <f t="shared" si="890"/>
        <v>-2.2481703890833923E-2</v>
      </c>
      <c r="J9499">
        <f t="shared" si="892"/>
        <v>-2.8386599999999781E-3</v>
      </c>
      <c r="K9499">
        <f t="shared" si="893"/>
        <v>9.5338427583313871E-4</v>
      </c>
      <c r="L9499">
        <f t="shared" si="894"/>
        <v>-1.4489460690480387E-2</v>
      </c>
    </row>
    <row r="9500" spans="1:12">
      <c r="A9500">
        <v>775.84198000000004</v>
      </c>
      <c r="B9500">
        <v>94.7</v>
      </c>
      <c r="C9500">
        <v>-1.0774699999999999</v>
      </c>
      <c r="D9500">
        <v>11.95454</v>
      </c>
      <c r="E9500" s="1">
        <v>-2.0261999999999999E-2</v>
      </c>
      <c r="F9500">
        <v>0.21815000000000001</v>
      </c>
      <c r="G9500">
        <f t="shared" si="891"/>
        <v>1.2097994479999998</v>
      </c>
      <c r="H9500">
        <f t="shared" si="889"/>
        <v>-0.19591205363944186</v>
      </c>
      <c r="I9500">
        <f t="shared" si="890"/>
        <v>-2.2481703890833923E-2</v>
      </c>
      <c r="J9500">
        <f t="shared" si="892"/>
        <v>-2.671679999999974E-3</v>
      </c>
      <c r="K9500">
        <f t="shared" si="893"/>
        <v>9.5329613482840925E-4</v>
      </c>
      <c r="L9500">
        <f t="shared" si="894"/>
        <v>-1.3637139473393279E-2</v>
      </c>
    </row>
    <row r="9501" spans="1:12">
      <c r="A9501">
        <v>775.93700999999999</v>
      </c>
      <c r="B9501">
        <v>94.71</v>
      </c>
      <c r="C9501">
        <v>-1.07772</v>
      </c>
      <c r="D9501">
        <v>11.95355</v>
      </c>
      <c r="E9501" s="1">
        <v>-1.6261999999999999E-2</v>
      </c>
      <c r="F9501">
        <v>0.21809999999999999</v>
      </c>
      <c r="G9501">
        <f t="shared" si="891"/>
        <v>1.2096992599999998</v>
      </c>
      <c r="H9501">
        <f t="shared" si="889"/>
        <v>-0.19601224163944186</v>
      </c>
      <c r="I9501">
        <f t="shared" si="890"/>
        <v>-2.249320087076738E-2</v>
      </c>
      <c r="J9501">
        <f t="shared" si="892"/>
        <v>-2.8386600000000063E-3</v>
      </c>
      <c r="K9501">
        <f t="shared" si="893"/>
        <v>9.5320978190360024E-4</v>
      </c>
      <c r="L9501">
        <f t="shared" si="894"/>
        <v>-1.4482054673001643E-2</v>
      </c>
    </row>
    <row r="9502" spans="1:12">
      <c r="A9502">
        <v>776.04102</v>
      </c>
      <c r="B9502">
        <v>94.72</v>
      </c>
      <c r="C9502">
        <v>-1.07744</v>
      </c>
      <c r="D9502">
        <v>11.95355</v>
      </c>
      <c r="E9502" s="1">
        <v>-1.2364E-2</v>
      </c>
      <c r="F9502">
        <v>0.21804999999999999</v>
      </c>
      <c r="G9502">
        <f t="shared" si="891"/>
        <v>1.2096992599999998</v>
      </c>
      <c r="H9502">
        <f t="shared" si="889"/>
        <v>-0.19601224163944186</v>
      </c>
      <c r="I9502">
        <f t="shared" si="890"/>
        <v>-2.249320087076738E-2</v>
      </c>
      <c r="J9502">
        <f t="shared" si="892"/>
        <v>-2.5047000000000636E-3</v>
      </c>
      <c r="K9502">
        <f t="shared" si="893"/>
        <v>9.5311528686168137E-4</v>
      </c>
      <c r="L9502">
        <f t="shared" si="894"/>
        <v>-1.2778283535001746E-2</v>
      </c>
    </row>
    <row r="9503" spans="1:12">
      <c r="A9503">
        <v>776.14398000000006</v>
      </c>
      <c r="B9503">
        <v>94.73</v>
      </c>
      <c r="C9503">
        <v>-1.07942</v>
      </c>
      <c r="D9503">
        <v>11.95454</v>
      </c>
      <c r="E9503" s="1">
        <v>-9.5977000000000007E-3</v>
      </c>
      <c r="F9503">
        <v>0.21798999999999999</v>
      </c>
      <c r="G9503">
        <f t="shared" si="891"/>
        <v>1.2097994479999998</v>
      </c>
      <c r="H9503">
        <f t="shared" ref="H9503:H9566" si="895">G9503-G$27-E$27</f>
        <v>-0.19591205363944186</v>
      </c>
      <c r="I9503">
        <f t="shared" ref="I9503:I9566" si="896">H9503/(G$30-G$27-E$27)</f>
        <v>-2.2481703890833923E-2</v>
      </c>
      <c r="J9503">
        <f t="shared" si="892"/>
        <v>-1.8367799999998943E-3</v>
      </c>
      <c r="K9503">
        <f t="shared" si="893"/>
        <v>9.5302176421521072E-4</v>
      </c>
      <c r="L9503">
        <f t="shared" si="894"/>
        <v>-9.3755333879574302E-3</v>
      </c>
    </row>
    <row r="9504" spans="1:12">
      <c r="A9504">
        <v>776.24199999999996</v>
      </c>
      <c r="B9504">
        <v>94.74</v>
      </c>
      <c r="C9504">
        <v>-1.0802499999999999</v>
      </c>
      <c r="D9504">
        <v>11.95356</v>
      </c>
      <c r="E9504" s="1">
        <v>-8.0894000000000001E-3</v>
      </c>
      <c r="F9504">
        <v>0.21793999999999999</v>
      </c>
      <c r="G9504">
        <f t="shared" si="891"/>
        <v>1.2097002719999999</v>
      </c>
      <c r="H9504">
        <f t="shared" si="895"/>
        <v>-0.19601122963944184</v>
      </c>
      <c r="I9504">
        <f t="shared" si="896"/>
        <v>-2.249308473965694E-2</v>
      </c>
      <c r="J9504">
        <f t="shared" si="892"/>
        <v>-1.6630533333330858E-3</v>
      </c>
      <c r="K9504">
        <f t="shared" si="893"/>
        <v>9.5293274581853126E-4</v>
      </c>
      <c r="L9504">
        <f t="shared" si="894"/>
        <v>-8.4844798759348347E-3</v>
      </c>
    </row>
    <row r="9505" spans="1:12">
      <c r="A9505">
        <v>776.34398999999996</v>
      </c>
      <c r="B9505">
        <v>94.75</v>
      </c>
      <c r="C9505">
        <v>-1.0788199999999999</v>
      </c>
      <c r="D9505">
        <v>11.95356</v>
      </c>
      <c r="E9505" s="1">
        <v>-7.0859E-3</v>
      </c>
      <c r="F9505">
        <v>0.21787999999999999</v>
      </c>
      <c r="G9505">
        <f t="shared" si="891"/>
        <v>1.2097002719999999</v>
      </c>
      <c r="H9505">
        <f t="shared" si="895"/>
        <v>-0.19601122963944184</v>
      </c>
      <c r="I9505">
        <f t="shared" si="896"/>
        <v>-2.249308473965694E-2</v>
      </c>
      <c r="J9505">
        <f t="shared" si="892"/>
        <v>-1.9919533333330793E-3</v>
      </c>
      <c r="K9505">
        <f t="shared" si="893"/>
        <v>9.5284013965625481E-4</v>
      </c>
      <c r="L9505">
        <f t="shared" si="894"/>
        <v>-1.0162444962960702E-2</v>
      </c>
    </row>
    <row r="9506" spans="1:12">
      <c r="A9506">
        <v>776.44397000000004</v>
      </c>
      <c r="B9506">
        <v>94.76</v>
      </c>
      <c r="C9506">
        <v>-1.07853</v>
      </c>
      <c r="D9506">
        <v>11.95356</v>
      </c>
      <c r="E9506" s="1">
        <v>-5.5500999999999997E-3</v>
      </c>
      <c r="F9506">
        <v>0.21783</v>
      </c>
      <c r="G9506">
        <f t="shared" si="891"/>
        <v>1.2097002719999999</v>
      </c>
      <c r="H9506">
        <f t="shared" si="895"/>
        <v>-0.19601122963944184</v>
      </c>
      <c r="I9506">
        <f t="shared" si="896"/>
        <v>-2.249308473965694E-2</v>
      </c>
      <c r="J9506">
        <f t="shared" si="892"/>
        <v>-1.3206599999995424E-3</v>
      </c>
      <c r="K9506">
        <f t="shared" si="893"/>
        <v>9.527493760277606E-4</v>
      </c>
      <c r="L9506">
        <f t="shared" si="894"/>
        <v>-6.7376751955939779E-3</v>
      </c>
    </row>
    <row r="9507" spans="1:12">
      <c r="A9507">
        <v>776.54400999999996</v>
      </c>
      <c r="B9507">
        <v>94.77</v>
      </c>
      <c r="C9507">
        <v>-1.0770999999999999</v>
      </c>
      <c r="D9507">
        <v>11.95356</v>
      </c>
      <c r="E9507" s="1">
        <v>-4.1006000000000003E-3</v>
      </c>
      <c r="F9507">
        <v>0.21776999999999999</v>
      </c>
      <c r="G9507">
        <f t="shared" si="891"/>
        <v>1.2097002719999999</v>
      </c>
      <c r="H9507">
        <f t="shared" si="895"/>
        <v>-0.19601122963944184</v>
      </c>
      <c r="I9507">
        <f t="shared" si="896"/>
        <v>-2.249308473965694E-2</v>
      </c>
      <c r="J9507">
        <f t="shared" si="892"/>
        <v>-1.1519933333328251E-3</v>
      </c>
      <c r="K9507">
        <f t="shared" si="893"/>
        <v>9.5265857523565371E-4</v>
      </c>
      <c r="L9507">
        <f t="shared" si="894"/>
        <v>-5.8771802791701801E-3</v>
      </c>
    </row>
    <row r="9508" spans="1:12">
      <c r="A9508">
        <v>776.64000999999996</v>
      </c>
      <c r="B9508">
        <v>94.78</v>
      </c>
      <c r="C9508">
        <v>-1.0813299999999999</v>
      </c>
      <c r="D9508">
        <v>11.95356</v>
      </c>
      <c r="E9508" s="1">
        <v>-4.1034000000000001E-3</v>
      </c>
      <c r="F9508">
        <v>0.21772</v>
      </c>
      <c r="G9508">
        <f t="shared" si="891"/>
        <v>1.2097002719999999</v>
      </c>
      <c r="H9508">
        <f t="shared" si="895"/>
        <v>-0.19601122963944184</v>
      </c>
      <c r="I9508">
        <f t="shared" si="896"/>
        <v>-2.249308473965694E-2</v>
      </c>
      <c r="J9508">
        <f t="shared" si="892"/>
        <v>-8.1803333333281851E-4</v>
      </c>
      <c r="K9508">
        <f t="shared" si="893"/>
        <v>9.5257145760036335E-4</v>
      </c>
      <c r="L9508">
        <f t="shared" si="894"/>
        <v>-4.1734003446515389E-3</v>
      </c>
    </row>
    <row r="9509" spans="1:12">
      <c r="A9509">
        <v>776.74103000000002</v>
      </c>
      <c r="B9509">
        <v>94.79</v>
      </c>
      <c r="C9509">
        <v>-1.0821700000000001</v>
      </c>
      <c r="D9509">
        <v>11.95356</v>
      </c>
      <c r="E9509" s="1">
        <v>-5.2313999999999998E-3</v>
      </c>
      <c r="F9509">
        <v>0.21765999999999999</v>
      </c>
      <c r="G9509">
        <f t="shared" si="891"/>
        <v>1.2097002719999999</v>
      </c>
      <c r="H9509">
        <f t="shared" si="895"/>
        <v>-0.19601122963944184</v>
      </c>
      <c r="I9509">
        <f t="shared" si="896"/>
        <v>-2.249308473965694E-2</v>
      </c>
      <c r="J9509">
        <f t="shared" si="892"/>
        <v>-3.1877999999954551E-4</v>
      </c>
      <c r="K9509">
        <f t="shared" si="893"/>
        <v>9.5247980164189035E-4</v>
      </c>
      <c r="L9509">
        <f t="shared" si="894"/>
        <v>-1.6263353920381704E-3</v>
      </c>
    </row>
    <row r="9510" spans="1:12">
      <c r="A9510">
        <v>776.84198000000004</v>
      </c>
      <c r="B9510">
        <v>94.8</v>
      </c>
      <c r="C9510">
        <v>-1.0818700000000001</v>
      </c>
      <c r="D9510">
        <v>11.95356</v>
      </c>
      <c r="E9510" s="1">
        <v>-5.5604000000000001E-3</v>
      </c>
      <c r="F9510">
        <v>0.21761</v>
      </c>
      <c r="G9510">
        <f t="shared" si="891"/>
        <v>1.2097002719999999</v>
      </c>
      <c r="H9510">
        <f t="shared" si="895"/>
        <v>-0.19601122963944184</v>
      </c>
      <c r="I9510">
        <f t="shared" si="896"/>
        <v>-2.249308473965694E-2</v>
      </c>
      <c r="J9510">
        <f t="shared" si="892"/>
        <v>-4.8913333333300312E-4</v>
      </c>
      <c r="K9510">
        <f t="shared" si="893"/>
        <v>9.5238822681293245E-4</v>
      </c>
      <c r="L9510">
        <f t="shared" si="894"/>
        <v>-2.4954352576265792E-3</v>
      </c>
    </row>
    <row r="9511" spans="1:12">
      <c r="A9511">
        <v>776.94097999999997</v>
      </c>
      <c r="B9511">
        <v>94.81</v>
      </c>
      <c r="C9511">
        <v>-1.0844100000000001</v>
      </c>
      <c r="D9511">
        <v>11.95356</v>
      </c>
      <c r="E9511" s="1">
        <v>-3.7222000000000002E-3</v>
      </c>
      <c r="F9511">
        <v>0.21754999999999999</v>
      </c>
      <c r="G9511">
        <f t="shared" si="891"/>
        <v>1.2097002719999999</v>
      </c>
      <c r="H9511">
        <f t="shared" si="895"/>
        <v>-0.19601122963944184</v>
      </c>
      <c r="I9511">
        <f t="shared" si="896"/>
        <v>-2.249308473965694E-2</v>
      </c>
      <c r="J9511">
        <f t="shared" si="892"/>
        <v>-6.6117333333311874E-4</v>
      </c>
      <c r="K9511">
        <f t="shared" si="893"/>
        <v>9.5229843798867795E-4</v>
      </c>
      <c r="L9511">
        <f t="shared" si="894"/>
        <v>-3.3731400723791792E-3</v>
      </c>
    </row>
    <row r="9512" spans="1:12">
      <c r="A9512">
        <v>777.04303000000004</v>
      </c>
      <c r="B9512">
        <v>94.82</v>
      </c>
      <c r="C9512">
        <v>-1.0829899999999999</v>
      </c>
      <c r="D9512">
        <v>11.95257</v>
      </c>
      <c r="E9512" s="1">
        <v>-2.7512999999999999E-5</v>
      </c>
      <c r="F9512">
        <v>0.2175</v>
      </c>
      <c r="G9512">
        <f t="shared" si="891"/>
        <v>1.2096000839999999</v>
      </c>
      <c r="H9512">
        <f t="shared" si="895"/>
        <v>-0.19611141763944184</v>
      </c>
      <c r="I9512">
        <f t="shared" si="896"/>
        <v>-2.2504581719590393E-2</v>
      </c>
      <c r="J9512">
        <f t="shared" si="892"/>
        <v>-6.6791999999991317E-4</v>
      </c>
      <c r="K9512">
        <f t="shared" si="893"/>
        <v>9.5220590066190033E-4</v>
      </c>
      <c r="L9512">
        <f t="shared" si="894"/>
        <v>-3.4058190391948978E-3</v>
      </c>
    </row>
    <row r="9513" spans="1:12">
      <c r="A9513">
        <v>777.14599999999996</v>
      </c>
      <c r="B9513">
        <v>94.83</v>
      </c>
      <c r="C9513">
        <v>-1.08213</v>
      </c>
      <c r="D9513">
        <v>11.95356</v>
      </c>
      <c r="E9513" s="1">
        <v>3.6700000000000001E-3</v>
      </c>
      <c r="F9513">
        <v>0.21743999999999999</v>
      </c>
      <c r="G9513">
        <f t="shared" si="891"/>
        <v>1.2097002719999999</v>
      </c>
      <c r="H9513">
        <f t="shared" si="895"/>
        <v>-0.19601122963944184</v>
      </c>
      <c r="I9513">
        <f t="shared" si="896"/>
        <v>-2.249308473965694E-2</v>
      </c>
      <c r="J9513">
        <f t="shared" si="892"/>
        <v>-5.0093999999994943E-4</v>
      </c>
      <c r="K9513">
        <f t="shared" si="893"/>
        <v>9.5211254731999376E-4</v>
      </c>
      <c r="L9513">
        <f t="shared" si="894"/>
        <v>-2.5556699017776534E-3</v>
      </c>
    </row>
    <row r="9514" spans="1:12">
      <c r="A9514">
        <v>777.24701000000005</v>
      </c>
      <c r="B9514">
        <v>94.84</v>
      </c>
      <c r="C9514">
        <v>-1.0807</v>
      </c>
      <c r="D9514">
        <v>11.95356</v>
      </c>
      <c r="E9514" s="1">
        <v>5.4904000000000003E-3</v>
      </c>
      <c r="F9514">
        <v>0.21739</v>
      </c>
      <c r="G9514">
        <f t="shared" si="891"/>
        <v>1.2097002719999999</v>
      </c>
      <c r="H9514">
        <f t="shared" si="895"/>
        <v>-0.19601122963944184</v>
      </c>
      <c r="I9514">
        <f t="shared" si="896"/>
        <v>-2.249308473965694E-2</v>
      </c>
      <c r="J9514">
        <f t="shared" si="892"/>
        <v>-3.339599999999065E-4</v>
      </c>
      <c r="K9514">
        <f t="shared" si="893"/>
        <v>9.520209887116871E-4</v>
      </c>
      <c r="L9514">
        <f t="shared" si="894"/>
        <v>-1.7037799345181307E-3</v>
      </c>
    </row>
    <row r="9515" spans="1:12">
      <c r="A9515">
        <v>777.34302000000002</v>
      </c>
      <c r="B9515">
        <v>94.85</v>
      </c>
      <c r="C9515">
        <v>-1.08324</v>
      </c>
      <c r="D9515">
        <v>11.95356</v>
      </c>
      <c r="E9515" s="1">
        <v>4.8165999999999999E-3</v>
      </c>
      <c r="F9515">
        <v>0.21733</v>
      </c>
      <c r="G9515">
        <f t="shared" si="891"/>
        <v>1.2097002719999999</v>
      </c>
      <c r="H9515">
        <f t="shared" si="895"/>
        <v>-0.19601122963944184</v>
      </c>
      <c r="I9515">
        <f t="shared" si="896"/>
        <v>-2.249308473965694E-2</v>
      </c>
      <c r="J9515">
        <f t="shared" si="892"/>
        <v>-1.669799999999137E-4</v>
      </c>
      <c r="K9515">
        <f t="shared" si="893"/>
        <v>9.5193397858083829E-4</v>
      </c>
      <c r="L9515">
        <f t="shared" si="894"/>
        <v>-8.518899672588636E-4</v>
      </c>
    </row>
    <row r="9516" spans="1:12">
      <c r="A9516">
        <v>777.45001000000002</v>
      </c>
      <c r="B9516">
        <v>94.86</v>
      </c>
      <c r="C9516">
        <v>-1.0841000000000001</v>
      </c>
      <c r="D9516">
        <v>11.95356</v>
      </c>
      <c r="E9516" s="1">
        <v>2.8213000000000001E-3</v>
      </c>
      <c r="F9516">
        <v>0.21728</v>
      </c>
      <c r="G9516">
        <f t="shared" si="891"/>
        <v>1.2097002719999999</v>
      </c>
      <c r="H9516">
        <f t="shared" si="895"/>
        <v>-0.19601122963944184</v>
      </c>
      <c r="I9516">
        <f t="shared" si="896"/>
        <v>-2.249308473965694E-2</v>
      </c>
      <c r="J9516">
        <f t="shared" si="892"/>
        <v>1.0542913215357069E-16</v>
      </c>
      <c r="K9516">
        <f t="shared" si="893"/>
        <v>9.518370364378732E-4</v>
      </c>
      <c r="L9516">
        <f t="shared" si="894"/>
        <v>5.3787291854403016E-16</v>
      </c>
    </row>
    <row r="9517" spans="1:12">
      <c r="A9517">
        <v>777.54498000000001</v>
      </c>
      <c r="B9517">
        <v>94.87</v>
      </c>
      <c r="C9517">
        <v>-1.0832200000000001</v>
      </c>
      <c r="D9517">
        <v>11.95356</v>
      </c>
      <c r="E9517" s="1">
        <v>1.2333999999999999E-3</v>
      </c>
      <c r="F9517">
        <v>0.21722</v>
      </c>
      <c r="G9517">
        <f t="shared" si="891"/>
        <v>1.2097002719999999</v>
      </c>
      <c r="H9517">
        <f t="shared" si="895"/>
        <v>-0.19601122963944184</v>
      </c>
      <c r="I9517">
        <f t="shared" si="896"/>
        <v>-2.249308473965694E-2</v>
      </c>
      <c r="J9517">
        <f t="shared" si="892"/>
        <v>1.6698000000011672E-4</v>
      </c>
      <c r="K9517">
        <f t="shared" si="893"/>
        <v>9.517510019891786E-4</v>
      </c>
      <c r="L9517">
        <f t="shared" si="894"/>
        <v>8.5188996725989933E-4</v>
      </c>
    </row>
    <row r="9518" spans="1:12">
      <c r="A9518">
        <v>777.64502000000005</v>
      </c>
      <c r="B9518">
        <v>94.88</v>
      </c>
      <c r="C9518">
        <v>-1.0829200000000001</v>
      </c>
      <c r="D9518">
        <v>11.95356</v>
      </c>
      <c r="E9518" s="1">
        <v>3.5263999999999998E-4</v>
      </c>
      <c r="F9518">
        <v>0.21717</v>
      </c>
      <c r="G9518">
        <f t="shared" si="891"/>
        <v>1.2097002719999999</v>
      </c>
      <c r="H9518">
        <f t="shared" si="895"/>
        <v>-0.19601122963944184</v>
      </c>
      <c r="I9518">
        <f t="shared" si="896"/>
        <v>-2.249308473965694E-2</v>
      </c>
      <c r="J9518">
        <f t="shared" si="892"/>
        <v>3.3396000000008571E-4</v>
      </c>
      <c r="K9518">
        <f t="shared" si="893"/>
        <v>9.5166039138632386E-4</v>
      </c>
      <c r="L9518">
        <f t="shared" si="894"/>
        <v>1.7037799345190449E-3</v>
      </c>
    </row>
    <row r="9519" spans="1:12">
      <c r="A9519">
        <v>777.74401999999998</v>
      </c>
      <c r="B9519">
        <v>94.89</v>
      </c>
      <c r="C9519">
        <v>-1.0854699999999999</v>
      </c>
      <c r="D9519">
        <v>11.95356</v>
      </c>
      <c r="E9519" s="1">
        <v>2.3422E-5</v>
      </c>
      <c r="F9519">
        <v>0.21712000000000001</v>
      </c>
      <c r="G9519">
        <f t="shared" si="891"/>
        <v>1.2097002719999999</v>
      </c>
      <c r="H9519">
        <f t="shared" si="895"/>
        <v>-0.19601122963944184</v>
      </c>
      <c r="I9519">
        <f t="shared" si="896"/>
        <v>-2.249308473965694E-2</v>
      </c>
      <c r="J9519">
        <f t="shared" si="892"/>
        <v>5.0094000000008919E-4</v>
      </c>
      <c r="K9519">
        <f t="shared" si="893"/>
        <v>9.5157073974024519E-4</v>
      </c>
      <c r="L9519">
        <f t="shared" si="894"/>
        <v>2.5556699017783664E-3</v>
      </c>
    </row>
    <row r="9520" spans="1:12">
      <c r="A9520">
        <v>777.84600999999998</v>
      </c>
      <c r="B9520">
        <v>94.9</v>
      </c>
      <c r="C9520">
        <v>-1.08518</v>
      </c>
      <c r="D9520">
        <v>11.95356</v>
      </c>
      <c r="E9520" s="1">
        <v>3.7711E-4</v>
      </c>
      <c r="F9520">
        <v>0.21706</v>
      </c>
      <c r="G9520">
        <f t="shared" si="891"/>
        <v>1.2097002719999999</v>
      </c>
      <c r="H9520">
        <f t="shared" si="895"/>
        <v>-0.19601122963944184</v>
      </c>
      <c r="I9520">
        <f t="shared" si="896"/>
        <v>-2.249308473965694E-2</v>
      </c>
      <c r="J9520">
        <f t="shared" si="892"/>
        <v>6.6791999999999752E-4</v>
      </c>
      <c r="K9520">
        <f t="shared" si="893"/>
        <v>9.5147839809591676E-4</v>
      </c>
      <c r="L9520">
        <f t="shared" si="894"/>
        <v>3.407559869037203E-3</v>
      </c>
    </row>
    <row r="9521" spans="1:12">
      <c r="A9521">
        <v>777.94597999999996</v>
      </c>
      <c r="B9521">
        <v>94.91</v>
      </c>
      <c r="C9521">
        <v>-1.0865899999999999</v>
      </c>
      <c r="D9521">
        <v>11.95356</v>
      </c>
      <c r="E9521" s="1">
        <v>1.6374E-3</v>
      </c>
      <c r="F9521">
        <v>0.21701000000000001</v>
      </c>
      <c r="G9521">
        <f t="shared" si="891"/>
        <v>1.2097002719999999</v>
      </c>
      <c r="H9521">
        <f t="shared" si="895"/>
        <v>-0.19601122963944184</v>
      </c>
      <c r="I9521">
        <f t="shared" si="896"/>
        <v>-2.249308473965694E-2</v>
      </c>
      <c r="J9521">
        <f t="shared" si="892"/>
        <v>0</v>
      </c>
      <c r="K9521">
        <f t="shared" si="893"/>
        <v>9.513879027489002E-4</v>
      </c>
      <c r="L9521">
        <f t="shared" si="894"/>
        <v>0</v>
      </c>
    </row>
    <row r="9522" spans="1:12">
      <c r="A9522">
        <v>778.04796999999996</v>
      </c>
      <c r="B9522">
        <v>94.92</v>
      </c>
      <c r="C9522">
        <v>-1.0851599999999999</v>
      </c>
      <c r="D9522">
        <v>11.95356</v>
      </c>
      <c r="E9522" s="1">
        <v>4.4640000000000001E-3</v>
      </c>
      <c r="F9522">
        <v>0.21695</v>
      </c>
      <c r="G9522">
        <f t="shared" si="891"/>
        <v>1.2097002719999999</v>
      </c>
      <c r="H9522">
        <f t="shared" si="895"/>
        <v>-0.19601122963944184</v>
      </c>
      <c r="I9522">
        <f t="shared" si="896"/>
        <v>-2.249308473965694E-2</v>
      </c>
      <c r="J9522">
        <f t="shared" si="892"/>
        <v>0</v>
      </c>
      <c r="K9522">
        <f t="shared" si="893"/>
        <v>9.5129559658491353E-4</v>
      </c>
      <c r="L9522">
        <f t="shared" si="894"/>
        <v>0</v>
      </c>
    </row>
    <row r="9523" spans="1:12">
      <c r="A9523">
        <v>778.15197999999998</v>
      </c>
      <c r="B9523">
        <v>94.93</v>
      </c>
      <c r="C9523">
        <v>-1.08203</v>
      </c>
      <c r="D9523">
        <v>11.95356</v>
      </c>
      <c r="E9523" s="1">
        <v>8.933E-3</v>
      </c>
      <c r="F9523">
        <v>0.21689</v>
      </c>
      <c r="G9523">
        <f t="shared" si="891"/>
        <v>1.2097002719999999</v>
      </c>
      <c r="H9523">
        <f t="shared" si="895"/>
        <v>-0.19601122963944184</v>
      </c>
      <c r="I9523">
        <f t="shared" si="896"/>
        <v>-2.249308473965694E-2</v>
      </c>
      <c r="J9523">
        <f t="shared" si="892"/>
        <v>0</v>
      </c>
      <c r="K9523">
        <f t="shared" si="893"/>
        <v>9.5120148066305367E-4</v>
      </c>
      <c r="L9523">
        <f t="shared" si="894"/>
        <v>0</v>
      </c>
    </row>
    <row r="9524" spans="1:12">
      <c r="A9524">
        <v>778.24701000000005</v>
      </c>
      <c r="B9524">
        <v>94.94</v>
      </c>
      <c r="C9524">
        <v>-1.08514</v>
      </c>
      <c r="D9524">
        <v>11.95356</v>
      </c>
      <c r="E9524" s="1">
        <v>1.3218000000000001E-2</v>
      </c>
      <c r="F9524">
        <v>0.21684</v>
      </c>
      <c r="G9524">
        <f t="shared" si="891"/>
        <v>1.2097002719999999</v>
      </c>
      <c r="H9524">
        <f t="shared" si="895"/>
        <v>-0.19601122963944184</v>
      </c>
      <c r="I9524">
        <f t="shared" si="896"/>
        <v>-2.249308473965694E-2</v>
      </c>
      <c r="J9524">
        <f t="shared" si="892"/>
        <v>0</v>
      </c>
      <c r="K9524">
        <f t="shared" si="893"/>
        <v>9.511155067865372E-4</v>
      </c>
      <c r="L9524">
        <f t="shared" si="894"/>
        <v>0</v>
      </c>
    </row>
    <row r="9525" spans="1:12">
      <c r="A9525">
        <v>778.34600999999998</v>
      </c>
      <c r="B9525">
        <v>94.95</v>
      </c>
      <c r="C9525">
        <v>-1.08883</v>
      </c>
      <c r="D9525">
        <v>11.95356</v>
      </c>
      <c r="E9525" s="1">
        <v>1.4446000000000001E-2</v>
      </c>
      <c r="F9525">
        <v>0.21679000000000001</v>
      </c>
      <c r="G9525">
        <f t="shared" si="891"/>
        <v>1.2097002719999999</v>
      </c>
      <c r="H9525">
        <f t="shared" si="895"/>
        <v>-0.19601122963944184</v>
      </c>
      <c r="I9525">
        <f t="shared" si="896"/>
        <v>-2.249308473965694E-2</v>
      </c>
      <c r="J9525">
        <f t="shared" si="892"/>
        <v>0</v>
      </c>
      <c r="K9525">
        <f t="shared" si="893"/>
        <v>9.5102595776849416E-4</v>
      </c>
      <c r="L9525">
        <f t="shared" si="894"/>
        <v>0</v>
      </c>
    </row>
    <row r="9526" spans="1:12">
      <c r="A9526">
        <v>778.45099000000005</v>
      </c>
      <c r="B9526">
        <v>94.96</v>
      </c>
      <c r="C9526">
        <v>-1.0913999999999999</v>
      </c>
      <c r="D9526">
        <v>11.95454</v>
      </c>
      <c r="E9526" s="1">
        <v>1.0838E-2</v>
      </c>
      <c r="F9526">
        <v>0.21673000000000001</v>
      </c>
      <c r="G9526">
        <f t="shared" si="891"/>
        <v>1.2097994479999998</v>
      </c>
      <c r="H9526">
        <f t="shared" si="895"/>
        <v>-0.19591205363944186</v>
      </c>
      <c r="I9526">
        <f t="shared" si="896"/>
        <v>-2.2481703890833923E-2</v>
      </c>
      <c r="J9526">
        <f t="shared" si="892"/>
        <v>6.611733333330977E-4</v>
      </c>
      <c r="K9526">
        <f t="shared" si="893"/>
        <v>9.5093101804706376E-4</v>
      </c>
      <c r="L9526">
        <f t="shared" si="894"/>
        <v>3.3748476474547424E-3</v>
      </c>
    </row>
    <row r="9527" spans="1:12">
      <c r="A9527">
        <v>778.55700999999999</v>
      </c>
      <c r="B9527">
        <v>94.97</v>
      </c>
      <c r="C9527">
        <v>-1.0882700000000001</v>
      </c>
      <c r="D9527">
        <v>11.95454</v>
      </c>
      <c r="E9527" s="1">
        <v>4.1139000000000002E-3</v>
      </c>
      <c r="F9527">
        <v>0.21667</v>
      </c>
      <c r="G9527">
        <f t="shared" si="891"/>
        <v>1.2097994479999998</v>
      </c>
      <c r="H9527">
        <f t="shared" si="895"/>
        <v>-0.19591205363944186</v>
      </c>
      <c r="I9527">
        <f t="shared" si="896"/>
        <v>-2.2481703890833923E-2</v>
      </c>
      <c r="J9527">
        <f t="shared" si="892"/>
        <v>1.1570533333330765E-3</v>
      </c>
      <c r="K9527">
        <f t="shared" si="893"/>
        <v>9.5083515702724085E-4</v>
      </c>
      <c r="L9527">
        <f t="shared" si="894"/>
        <v>5.9059833830465936E-3</v>
      </c>
    </row>
    <row r="9528" spans="1:12">
      <c r="A9528">
        <v>778.64098999999999</v>
      </c>
      <c r="B9528">
        <v>94.98</v>
      </c>
      <c r="C9528">
        <v>-1.0879300000000001</v>
      </c>
      <c r="D9528">
        <v>11.95454</v>
      </c>
      <c r="E9528" s="1">
        <v>-1.1684E-3</v>
      </c>
      <c r="F9528">
        <v>0.21662000000000001</v>
      </c>
      <c r="G9528">
        <f t="shared" si="891"/>
        <v>1.2097994479999998</v>
      </c>
      <c r="H9528">
        <f t="shared" si="895"/>
        <v>-0.19591205363944186</v>
      </c>
      <c r="I9528">
        <f t="shared" si="896"/>
        <v>-2.2481703890833923E-2</v>
      </c>
      <c r="J9528">
        <f t="shared" si="892"/>
        <v>1.4876399999996779E-3</v>
      </c>
      <c r="K9528">
        <f t="shared" si="893"/>
        <v>9.5075923782157517E-4</v>
      </c>
      <c r="L9528">
        <f t="shared" si="894"/>
        <v>7.5934072067742331E-3</v>
      </c>
    </row>
    <row r="9529" spans="1:12">
      <c r="A9529">
        <v>778.75</v>
      </c>
      <c r="B9529">
        <v>94.99</v>
      </c>
      <c r="C9529">
        <v>-1.0888</v>
      </c>
      <c r="D9529">
        <v>11.95356</v>
      </c>
      <c r="E9529" s="1">
        <v>-2.4669000000000002E-3</v>
      </c>
      <c r="F9529">
        <v>0.21657000000000001</v>
      </c>
      <c r="G9529">
        <f t="shared" si="891"/>
        <v>1.2097002719999999</v>
      </c>
      <c r="H9529">
        <f t="shared" si="895"/>
        <v>-0.19601122963944184</v>
      </c>
      <c r="I9529">
        <f t="shared" si="896"/>
        <v>-2.249308473965694E-2</v>
      </c>
      <c r="J9529">
        <f t="shared" si="892"/>
        <v>9.917599999998113E-4</v>
      </c>
      <c r="K9529">
        <f t="shared" si="893"/>
        <v>9.5066070919288897E-4</v>
      </c>
      <c r="L9529">
        <f t="shared" si="894"/>
        <v>5.059710108569448E-3</v>
      </c>
    </row>
    <row r="9530" spans="1:12">
      <c r="A9530">
        <v>778.84900000000005</v>
      </c>
      <c r="B9530">
        <v>95</v>
      </c>
      <c r="C9530">
        <v>-1.0867899999999999</v>
      </c>
      <c r="D9530">
        <v>11.95356</v>
      </c>
      <c r="E9530" s="1">
        <v>-1.206E-3</v>
      </c>
      <c r="F9530">
        <v>0.21651000000000001</v>
      </c>
      <c r="G9530">
        <f t="shared" si="891"/>
        <v>1.2097002719999999</v>
      </c>
      <c r="H9530">
        <f t="shared" si="895"/>
        <v>-0.19601122963944184</v>
      </c>
      <c r="I9530">
        <f t="shared" si="896"/>
        <v>-2.249308473965694E-2</v>
      </c>
      <c r="J9530">
        <f t="shared" si="892"/>
        <v>4.9587999999988971E-4</v>
      </c>
      <c r="K9530">
        <f t="shared" si="893"/>
        <v>9.5057124579015753E-4</v>
      </c>
      <c r="L9530">
        <f t="shared" si="894"/>
        <v>2.5298550542846429E-3</v>
      </c>
    </row>
    <row r="9531" spans="1:12">
      <c r="A9531">
        <v>778.95299999999997</v>
      </c>
      <c r="B9531">
        <v>95.01</v>
      </c>
      <c r="C9531">
        <v>-1.09107</v>
      </c>
      <c r="D9531">
        <v>11.95454</v>
      </c>
      <c r="E9531" s="1">
        <v>-8.5369999999999999E-4</v>
      </c>
      <c r="F9531">
        <v>0.21645</v>
      </c>
      <c r="G9531">
        <f t="shared" si="891"/>
        <v>1.2097994479999998</v>
      </c>
      <c r="H9531">
        <f t="shared" si="895"/>
        <v>-0.19591205363944186</v>
      </c>
      <c r="I9531">
        <f t="shared" si="896"/>
        <v>-2.2481703890833923E-2</v>
      </c>
      <c r="J9531">
        <f t="shared" si="892"/>
        <v>6.6117333333320222E-4</v>
      </c>
      <c r="K9531">
        <f t="shared" si="893"/>
        <v>9.5047728216724023E-4</v>
      </c>
      <c r="L9531">
        <f t="shared" si="894"/>
        <v>3.3748476474552759E-3</v>
      </c>
    </row>
    <row r="9532" spans="1:12">
      <c r="A9532">
        <v>779.04102</v>
      </c>
      <c r="B9532">
        <v>95.02</v>
      </c>
      <c r="C9532">
        <v>-1.09131</v>
      </c>
      <c r="D9532">
        <v>11.95454</v>
      </c>
      <c r="E9532" s="1">
        <v>-4.3413999999999996E-3</v>
      </c>
      <c r="F9532">
        <v>0.21640999999999999</v>
      </c>
      <c r="G9532">
        <f t="shared" si="891"/>
        <v>1.2097994479999998</v>
      </c>
      <c r="H9532">
        <f t="shared" si="895"/>
        <v>-0.19591205363944186</v>
      </c>
      <c r="I9532">
        <f t="shared" si="896"/>
        <v>-2.2481703890833923E-2</v>
      </c>
      <c r="J9532">
        <f t="shared" si="892"/>
        <v>6.6117333333319712E-4</v>
      </c>
      <c r="K9532">
        <f t="shared" si="893"/>
        <v>9.5039777092946487E-4</v>
      </c>
      <c r="L9532">
        <f t="shared" si="894"/>
        <v>3.3748476474552498E-3</v>
      </c>
    </row>
    <row r="9533" spans="1:12">
      <c r="A9533">
        <v>779.15301999999997</v>
      </c>
      <c r="B9533">
        <v>95.03</v>
      </c>
      <c r="C9533">
        <v>-1.0904799999999999</v>
      </c>
      <c r="D9533">
        <v>11.95355</v>
      </c>
      <c r="E9533" s="1">
        <v>-1.1327E-2</v>
      </c>
      <c r="F9533">
        <v>0.21634</v>
      </c>
      <c r="G9533">
        <f t="shared" si="891"/>
        <v>1.2096992599999998</v>
      </c>
      <c r="H9533">
        <f t="shared" si="895"/>
        <v>-0.19601224163944186</v>
      </c>
      <c r="I9533">
        <f t="shared" si="896"/>
        <v>-2.249320087076738E-2</v>
      </c>
      <c r="J9533">
        <f t="shared" si="892"/>
        <v>-1.7204000000011559E-4</v>
      </c>
      <c r="K9533">
        <f t="shared" si="893"/>
        <v>9.5029661703337144E-4</v>
      </c>
      <c r="L9533">
        <f t="shared" si="894"/>
        <v>-8.7770028321280859E-4</v>
      </c>
    </row>
    <row r="9534" spans="1:12">
      <c r="A9534">
        <v>779.24901999999997</v>
      </c>
      <c r="B9534">
        <v>95.04</v>
      </c>
      <c r="C9534">
        <v>-1.09074</v>
      </c>
      <c r="D9534">
        <v>11.95454</v>
      </c>
      <c r="E9534" s="1">
        <v>-1.8828000000000001E-2</v>
      </c>
      <c r="F9534">
        <v>0.21629000000000001</v>
      </c>
      <c r="G9534">
        <f t="shared" ref="G9534:G9597" si="897">(D9534/100)*$B$16</f>
        <v>1.2097994479999998</v>
      </c>
      <c r="H9534">
        <f t="shared" si="895"/>
        <v>-0.19591205363944186</v>
      </c>
      <c r="I9534">
        <f t="shared" si="896"/>
        <v>-2.2481703890833923E-2</v>
      </c>
      <c r="J9534">
        <f t="shared" ref="J9534:J9597" si="898">SLOPE(H9526:H9534,B9526:B9534)</f>
        <v>-3.3564666666658477E-4</v>
      </c>
      <c r="K9534">
        <f t="shared" ref="K9534:K9597" si="899">1/(A9534+273.15)</f>
        <v>9.5020993083022836E-4</v>
      </c>
      <c r="L9534">
        <f t="shared" ref="L9534:L9597" si="900">-J9534/H9534</f>
        <v>-1.7132517393968604E-3</v>
      </c>
    </row>
    <row r="9535" spans="1:12">
      <c r="A9535">
        <v>779.36297999999999</v>
      </c>
      <c r="B9535">
        <v>95.05</v>
      </c>
      <c r="C9535">
        <v>-1.0910599999999999</v>
      </c>
      <c r="D9535">
        <v>11.95355</v>
      </c>
      <c r="E9535" s="1">
        <v>-2.3380000000000001E-2</v>
      </c>
      <c r="F9535">
        <v>0.21623000000000001</v>
      </c>
      <c r="G9535">
        <f t="shared" si="897"/>
        <v>1.2096992599999998</v>
      </c>
      <c r="H9535">
        <f t="shared" si="895"/>
        <v>-0.19601224163944186</v>
      </c>
      <c r="I9535">
        <f t="shared" si="896"/>
        <v>-2.249320087076738E-2</v>
      </c>
      <c r="J9535">
        <f t="shared" si="898"/>
        <v>-5.0599999999996492E-4</v>
      </c>
      <c r="K9535">
        <f t="shared" si="899"/>
        <v>9.5010704761094725E-4</v>
      </c>
      <c r="L9535">
        <f t="shared" si="900"/>
        <v>-2.5814714212122293E-3</v>
      </c>
    </row>
    <row r="9536" spans="1:12">
      <c r="A9536">
        <v>779.44799999999998</v>
      </c>
      <c r="B9536">
        <v>95.06</v>
      </c>
      <c r="C9536">
        <v>-1.0912900000000001</v>
      </c>
      <c r="D9536">
        <v>11.95355</v>
      </c>
      <c r="E9536" s="1">
        <v>-2.3637999999999999E-2</v>
      </c>
      <c r="F9536">
        <v>0.21618000000000001</v>
      </c>
      <c r="G9536">
        <f t="shared" si="897"/>
        <v>1.2096992599999998</v>
      </c>
      <c r="H9536">
        <f t="shared" si="895"/>
        <v>-0.19601224163944186</v>
      </c>
      <c r="I9536">
        <f t="shared" si="896"/>
        <v>-2.249320087076738E-2</v>
      </c>
      <c r="J9536">
        <f t="shared" si="898"/>
        <v>-5.0937333333337309E-4</v>
      </c>
      <c r="K9536">
        <f t="shared" si="899"/>
        <v>9.5003030596676043E-4</v>
      </c>
      <c r="L9536">
        <f t="shared" si="900"/>
        <v>-2.5986812306873605E-3</v>
      </c>
    </row>
    <row r="9537" spans="1:12">
      <c r="A9537">
        <v>779.55402000000004</v>
      </c>
      <c r="B9537">
        <v>95.07</v>
      </c>
      <c r="C9537">
        <v>-1.0944499999999999</v>
      </c>
      <c r="D9537">
        <v>11.95257</v>
      </c>
      <c r="E9537" s="1">
        <v>-2.1104999999999999E-2</v>
      </c>
      <c r="F9537">
        <v>0.21612000000000001</v>
      </c>
      <c r="G9537">
        <f t="shared" si="897"/>
        <v>1.2096000839999999</v>
      </c>
      <c r="H9537">
        <f t="shared" si="895"/>
        <v>-0.19611141763944184</v>
      </c>
      <c r="I9537">
        <f t="shared" si="896"/>
        <v>-2.2504581719590393E-2</v>
      </c>
      <c r="J9537">
        <f t="shared" si="898"/>
        <v>-1.0069399999998916E-3</v>
      </c>
      <c r="K9537">
        <f t="shared" si="899"/>
        <v>9.4993462644894224E-4</v>
      </c>
      <c r="L9537">
        <f t="shared" si="900"/>
        <v>-5.1345302181803019E-3</v>
      </c>
    </row>
    <row r="9538" spans="1:12">
      <c r="A9538">
        <v>779.65301999999997</v>
      </c>
      <c r="B9538">
        <v>95.08</v>
      </c>
      <c r="C9538">
        <v>-1.0947199999999999</v>
      </c>
      <c r="D9538">
        <v>11.95257</v>
      </c>
      <c r="E9538" s="1">
        <v>-1.9258999999999998E-2</v>
      </c>
      <c r="F9538">
        <v>0.21607000000000001</v>
      </c>
      <c r="G9538">
        <f t="shared" si="897"/>
        <v>1.2096000839999999</v>
      </c>
      <c r="H9538">
        <f t="shared" si="895"/>
        <v>-0.19611141763944184</v>
      </c>
      <c r="I9538">
        <f t="shared" si="896"/>
        <v>-2.2504581719590393E-2</v>
      </c>
      <c r="J9538">
        <f t="shared" si="898"/>
        <v>-1.9986999999998712E-3</v>
      </c>
      <c r="K9538">
        <f t="shared" si="899"/>
        <v>9.4984529964589213E-4</v>
      </c>
      <c r="L9538">
        <f t="shared" si="900"/>
        <v>-1.0191655458197521E-2</v>
      </c>
    </row>
    <row r="9539" spans="1:12">
      <c r="A9539">
        <v>779.75298999999995</v>
      </c>
      <c r="B9539">
        <v>95.09</v>
      </c>
      <c r="C9539">
        <v>-1.09328</v>
      </c>
      <c r="D9539">
        <v>11.95356</v>
      </c>
      <c r="E9539" s="1">
        <v>-2.1631000000000001E-2</v>
      </c>
      <c r="F9539">
        <v>0.21601999999999999</v>
      </c>
      <c r="G9539">
        <f t="shared" si="897"/>
        <v>1.2097002719999999</v>
      </c>
      <c r="H9539">
        <f t="shared" si="895"/>
        <v>-0.19601122963944184</v>
      </c>
      <c r="I9539">
        <f t="shared" si="896"/>
        <v>-2.249308473965694E-2</v>
      </c>
      <c r="J9539">
        <f t="shared" si="898"/>
        <v>-2.1555599999995697E-3</v>
      </c>
      <c r="K9539">
        <f t="shared" si="899"/>
        <v>9.4975511466635686E-4</v>
      </c>
      <c r="L9539">
        <f t="shared" si="900"/>
        <v>-1.0997125031890636E-2</v>
      </c>
    </row>
    <row r="9540" spans="1:12">
      <c r="A9540">
        <v>779.85699</v>
      </c>
      <c r="B9540">
        <v>95.1</v>
      </c>
      <c r="C9540">
        <v>-1.0935699999999999</v>
      </c>
      <c r="D9540">
        <v>11.95257</v>
      </c>
      <c r="E9540" s="1">
        <v>-2.7993000000000001E-2</v>
      </c>
      <c r="F9540">
        <v>0.21596000000000001</v>
      </c>
      <c r="G9540">
        <f t="shared" si="897"/>
        <v>1.2096000839999999</v>
      </c>
      <c r="H9540">
        <f t="shared" si="895"/>
        <v>-0.19611141763944184</v>
      </c>
      <c r="I9540">
        <f t="shared" si="896"/>
        <v>-2.2504581719590393E-2</v>
      </c>
      <c r="J9540">
        <f t="shared" si="898"/>
        <v>-2.1538733333328658E-3</v>
      </c>
      <c r="K9540">
        <f t="shared" si="899"/>
        <v>9.4966131231474554E-4</v>
      </c>
      <c r="L9540">
        <f t="shared" si="900"/>
        <v>-1.0982906346089661E-2</v>
      </c>
    </row>
    <row r="9541" spans="1:12">
      <c r="A9541">
        <v>779.95501999999999</v>
      </c>
      <c r="B9541">
        <v>95.11</v>
      </c>
      <c r="C9541">
        <v>-1.0938399999999999</v>
      </c>
      <c r="D9541">
        <v>11.95257</v>
      </c>
      <c r="E9541" s="1">
        <v>-3.5202999999999998E-2</v>
      </c>
      <c r="F9541">
        <v>0.21590000000000001</v>
      </c>
      <c r="G9541">
        <f t="shared" si="897"/>
        <v>1.2096000839999999</v>
      </c>
      <c r="H9541">
        <f t="shared" si="895"/>
        <v>-0.19611141763944184</v>
      </c>
      <c r="I9541">
        <f t="shared" si="896"/>
        <v>-2.2504581719590393E-2</v>
      </c>
      <c r="J9541">
        <f t="shared" si="898"/>
        <v>-1.8199133333328614E-3</v>
      </c>
      <c r="K9541">
        <f t="shared" si="899"/>
        <v>9.4957291154114908E-4</v>
      </c>
      <c r="L9541">
        <f t="shared" si="900"/>
        <v>-9.279996826491969E-3</v>
      </c>
    </row>
    <row r="9542" spans="1:12">
      <c r="A9542">
        <v>780.04900999999995</v>
      </c>
      <c r="B9542">
        <v>95.12</v>
      </c>
      <c r="C9542">
        <v>-1.0929599999999999</v>
      </c>
      <c r="D9542">
        <v>11.95158</v>
      </c>
      <c r="E9542" s="1">
        <v>-3.9154000000000001E-2</v>
      </c>
      <c r="F9542">
        <v>0.21584999999999999</v>
      </c>
      <c r="G9542">
        <f t="shared" si="897"/>
        <v>1.2094998959999999</v>
      </c>
      <c r="H9542">
        <f t="shared" si="895"/>
        <v>-0.19621160563944184</v>
      </c>
      <c r="I9542">
        <f t="shared" si="896"/>
        <v>-2.251607869952385E-2</v>
      </c>
      <c r="J9542">
        <f t="shared" si="898"/>
        <v>-2.6564999999995542E-3</v>
      </c>
      <c r="K9542">
        <f t="shared" si="899"/>
        <v>9.4948816938215713E-4</v>
      </c>
      <c r="L9542">
        <f t="shared" si="900"/>
        <v>-1.3538954494267452E-2</v>
      </c>
    </row>
    <row r="9543" spans="1:12">
      <c r="A9543">
        <v>780.15301999999997</v>
      </c>
      <c r="B9543">
        <v>95.13</v>
      </c>
      <c r="C9543">
        <v>-1.09382</v>
      </c>
      <c r="D9543">
        <v>11.95158</v>
      </c>
      <c r="E9543" s="1">
        <v>-3.8047999999999998E-2</v>
      </c>
      <c r="F9543">
        <v>0.21579999999999999</v>
      </c>
      <c r="G9543">
        <f t="shared" si="897"/>
        <v>1.2094998959999999</v>
      </c>
      <c r="H9543">
        <f t="shared" si="895"/>
        <v>-0.19621160563944184</v>
      </c>
      <c r="I9543">
        <f t="shared" si="896"/>
        <v>-2.251607869952385E-2</v>
      </c>
      <c r="J9543">
        <f t="shared" si="898"/>
        <v>-2.3259133333329608E-3</v>
      </c>
      <c r="K9543">
        <f t="shared" si="899"/>
        <v>9.49394410736618E-4</v>
      </c>
      <c r="L9543">
        <f t="shared" si="900"/>
        <v>-1.1854106823869816E-2</v>
      </c>
    </row>
    <row r="9544" spans="1:12">
      <c r="A9544">
        <v>780.25896999999998</v>
      </c>
      <c r="B9544">
        <v>95.14</v>
      </c>
      <c r="C9544">
        <v>-1.09412</v>
      </c>
      <c r="D9544">
        <v>11.95059</v>
      </c>
      <c r="E9544" s="1">
        <v>-3.3793999999999998E-2</v>
      </c>
      <c r="F9544">
        <v>0.21573999999999999</v>
      </c>
      <c r="G9544">
        <f t="shared" si="897"/>
        <v>1.2093997079999999</v>
      </c>
      <c r="H9544">
        <f t="shared" si="895"/>
        <v>-0.19631179363944185</v>
      </c>
      <c r="I9544">
        <f t="shared" si="896"/>
        <v>-2.2527575679457307E-2</v>
      </c>
      <c r="J9544">
        <f t="shared" si="898"/>
        <v>-2.9988933333330867E-3</v>
      </c>
      <c r="K9544">
        <f t="shared" si="899"/>
        <v>9.4929892233592812E-4</v>
      </c>
      <c r="L9544">
        <f t="shared" si="900"/>
        <v>-1.5276175097462744E-2</v>
      </c>
    </row>
    <row r="9545" spans="1:12">
      <c r="A9545">
        <v>780.35601999999994</v>
      </c>
      <c r="B9545">
        <v>95.15</v>
      </c>
      <c r="C9545">
        <v>-1.0961000000000001</v>
      </c>
      <c r="D9545">
        <v>11.95059</v>
      </c>
      <c r="E9545" s="1">
        <v>-2.9593000000000001E-2</v>
      </c>
      <c r="F9545">
        <v>0.21568000000000001</v>
      </c>
      <c r="G9545">
        <f t="shared" si="897"/>
        <v>1.2093997079999999</v>
      </c>
      <c r="H9545">
        <f t="shared" si="895"/>
        <v>-0.19631179363944185</v>
      </c>
      <c r="I9545">
        <f t="shared" si="896"/>
        <v>-2.2527575679457307E-2</v>
      </c>
      <c r="J9545">
        <f t="shared" si="898"/>
        <v>-3.1726199999996913E-3</v>
      </c>
      <c r="K9545">
        <f t="shared" si="899"/>
        <v>9.4921147199519579E-4</v>
      </c>
      <c r="L9545">
        <f t="shared" si="900"/>
        <v>-1.6161127873074797E-2</v>
      </c>
    </row>
    <row r="9546" spans="1:12">
      <c r="A9546">
        <v>780.46001999999999</v>
      </c>
      <c r="B9546">
        <v>95.16</v>
      </c>
      <c r="C9546">
        <v>-1.09754</v>
      </c>
      <c r="D9546">
        <v>11.95059</v>
      </c>
      <c r="E9546" s="1">
        <v>-2.7647000000000001E-2</v>
      </c>
      <c r="F9546">
        <v>0.21562999999999999</v>
      </c>
      <c r="G9546">
        <f t="shared" si="897"/>
        <v>1.2093997079999999</v>
      </c>
      <c r="H9546">
        <f t="shared" si="895"/>
        <v>-0.19631179363944185</v>
      </c>
      <c r="I9546">
        <f t="shared" si="896"/>
        <v>-2.2527575679457307E-2</v>
      </c>
      <c r="J9546">
        <f t="shared" si="898"/>
        <v>-3.673559999999995E-3</v>
      </c>
      <c r="K9546">
        <f t="shared" si="899"/>
        <v>9.4911777699304713E-4</v>
      </c>
      <c r="L9546">
        <f t="shared" si="900"/>
        <v>-1.8712884905667349E-2</v>
      </c>
    </row>
    <row r="9547" spans="1:12">
      <c r="A9547">
        <v>780.55402000000004</v>
      </c>
      <c r="B9547">
        <v>95.17</v>
      </c>
      <c r="C9547">
        <v>-1.09666</v>
      </c>
      <c r="D9547">
        <v>11.95059</v>
      </c>
      <c r="E9547" s="1">
        <v>-2.8060000000000002E-2</v>
      </c>
      <c r="F9547">
        <v>0.21557999999999999</v>
      </c>
      <c r="G9547">
        <f t="shared" si="897"/>
        <v>1.2093997079999999</v>
      </c>
      <c r="H9547">
        <f t="shared" si="895"/>
        <v>-0.19631179363944185</v>
      </c>
      <c r="I9547">
        <f t="shared" si="896"/>
        <v>-2.2527575679457307E-2</v>
      </c>
      <c r="J9547">
        <f t="shared" si="898"/>
        <v>-3.8405399999999982E-3</v>
      </c>
      <c r="K9547">
        <f t="shared" si="899"/>
        <v>9.4903310703891956E-4</v>
      </c>
      <c r="L9547">
        <f t="shared" si="900"/>
        <v>-1.9563470583197701E-2</v>
      </c>
    </row>
    <row r="9548" spans="1:12">
      <c r="A9548">
        <v>780.65997000000004</v>
      </c>
      <c r="B9548">
        <v>95.18</v>
      </c>
      <c r="C9548">
        <v>-1.0981000000000001</v>
      </c>
      <c r="D9548">
        <v>11.9496</v>
      </c>
      <c r="E9548" s="1">
        <v>-2.9693000000000001E-2</v>
      </c>
      <c r="F9548">
        <v>0.21551999999999999</v>
      </c>
      <c r="G9548">
        <f t="shared" si="897"/>
        <v>1.2092995199999999</v>
      </c>
      <c r="H9548">
        <f t="shared" si="895"/>
        <v>-0.19641198163944185</v>
      </c>
      <c r="I9548">
        <f t="shared" si="896"/>
        <v>-2.2539072659390764E-2</v>
      </c>
      <c r="J9548">
        <f t="shared" si="898"/>
        <v>-3.5065799999998088E-3</v>
      </c>
      <c r="K9548">
        <f t="shared" si="899"/>
        <v>9.4893769129931462E-4</v>
      </c>
      <c r="L9548">
        <f t="shared" si="900"/>
        <v>-1.7853187828616897E-2</v>
      </c>
    </row>
    <row r="9549" spans="1:12">
      <c r="A9549">
        <v>780.755</v>
      </c>
      <c r="B9549">
        <v>95.19</v>
      </c>
      <c r="C9549">
        <v>-1.0966400000000001</v>
      </c>
      <c r="D9549">
        <v>11.9496</v>
      </c>
      <c r="E9549" s="1">
        <v>-3.0596999999999999E-2</v>
      </c>
      <c r="F9549">
        <v>0.21546999999999999</v>
      </c>
      <c r="G9549">
        <f t="shared" si="897"/>
        <v>1.2092995199999999</v>
      </c>
      <c r="H9549">
        <f t="shared" si="895"/>
        <v>-0.19641198163944185</v>
      </c>
      <c r="I9549">
        <f t="shared" si="896"/>
        <v>-2.2539072659390764E-2</v>
      </c>
      <c r="J9549">
        <f t="shared" si="898"/>
        <v>-3.3396000000000666E-3</v>
      </c>
      <c r="K9549">
        <f t="shared" si="899"/>
        <v>9.4885212614040165E-4</v>
      </c>
      <c r="L9549">
        <f t="shared" si="900"/>
        <v>-1.7003036027255454E-2</v>
      </c>
    </row>
    <row r="9550" spans="1:12">
      <c r="A9550">
        <v>780.85901000000001</v>
      </c>
      <c r="B9550">
        <v>95.2</v>
      </c>
      <c r="C9550">
        <v>-1.09866</v>
      </c>
      <c r="D9550">
        <v>11.9496</v>
      </c>
      <c r="E9550" s="1">
        <v>-2.9642999999999999E-2</v>
      </c>
      <c r="F9550">
        <v>0.21540999999999999</v>
      </c>
      <c r="G9550">
        <f t="shared" si="897"/>
        <v>1.2092995199999999</v>
      </c>
      <c r="H9550">
        <f t="shared" si="895"/>
        <v>-0.19641198163944185</v>
      </c>
      <c r="I9550">
        <f t="shared" si="896"/>
        <v>-2.2539072659390764E-2</v>
      </c>
      <c r="J9550">
        <f t="shared" si="898"/>
        <v>-2.6716800000000534E-3</v>
      </c>
      <c r="K9550">
        <f t="shared" si="899"/>
        <v>9.4875849306069976E-4</v>
      </c>
      <c r="L9550">
        <f t="shared" si="900"/>
        <v>-1.3602428821804364E-2</v>
      </c>
    </row>
    <row r="9551" spans="1:12">
      <c r="A9551">
        <v>780.95501999999999</v>
      </c>
      <c r="B9551">
        <v>95.21</v>
      </c>
      <c r="C9551">
        <v>-1.0972</v>
      </c>
      <c r="D9551">
        <v>11.94861</v>
      </c>
      <c r="E9551" s="1">
        <v>-2.7592999999999999E-2</v>
      </c>
      <c r="F9551">
        <v>0.21536</v>
      </c>
      <c r="G9551">
        <f t="shared" si="897"/>
        <v>1.2091993319999998</v>
      </c>
      <c r="H9551">
        <f t="shared" si="895"/>
        <v>-0.19651216963944185</v>
      </c>
      <c r="I9551">
        <f t="shared" si="896"/>
        <v>-2.2550569639324222E-2</v>
      </c>
      <c r="J9551">
        <f t="shared" si="898"/>
        <v>-3.0056400000000702E-3</v>
      </c>
      <c r="K9551">
        <f t="shared" si="899"/>
        <v>9.486720782337229E-4</v>
      </c>
      <c r="L9551">
        <f t="shared" si="900"/>
        <v>-1.5294930616840586E-2</v>
      </c>
    </row>
    <row r="9552" spans="1:12">
      <c r="A9552">
        <v>781.05498999999998</v>
      </c>
      <c r="B9552">
        <v>95.22</v>
      </c>
      <c r="C9552">
        <v>-1.0946199999999999</v>
      </c>
      <c r="D9552">
        <v>11.94861</v>
      </c>
      <c r="E9552" s="1">
        <v>-2.5817E-2</v>
      </c>
      <c r="F9552">
        <v>0.21529999999999999</v>
      </c>
      <c r="G9552">
        <f t="shared" si="897"/>
        <v>1.2091993319999998</v>
      </c>
      <c r="H9552">
        <f t="shared" si="895"/>
        <v>-0.19651216963944185</v>
      </c>
      <c r="I9552">
        <f t="shared" si="896"/>
        <v>-2.2550569639324222E-2</v>
      </c>
      <c r="J9552">
        <f t="shared" si="898"/>
        <v>-2.8386600000001702E-3</v>
      </c>
      <c r="K9552">
        <f t="shared" si="899"/>
        <v>9.4858211589379793E-4</v>
      </c>
      <c r="L9552">
        <f t="shared" si="900"/>
        <v>-1.4445212249238859E-2</v>
      </c>
    </row>
    <row r="9553" spans="1:12">
      <c r="A9553">
        <v>781.16198999999995</v>
      </c>
      <c r="B9553">
        <v>95.23</v>
      </c>
      <c r="C9553">
        <v>-1.09606</v>
      </c>
      <c r="D9553">
        <v>11.94861</v>
      </c>
      <c r="E9553" s="1">
        <v>-2.4146999999999998E-2</v>
      </c>
      <c r="F9553">
        <v>0.21523999999999999</v>
      </c>
      <c r="G9553">
        <f t="shared" si="897"/>
        <v>1.2091993319999998</v>
      </c>
      <c r="H9553">
        <f t="shared" si="895"/>
        <v>-0.19651216963944185</v>
      </c>
      <c r="I9553">
        <f t="shared" si="896"/>
        <v>-2.2550569639324222E-2</v>
      </c>
      <c r="J9553">
        <f t="shared" si="898"/>
        <v>-3.0056400000001079E-3</v>
      </c>
      <c r="K9553">
        <f t="shared" si="899"/>
        <v>9.4848584620573276E-4</v>
      </c>
      <c r="L9553">
        <f t="shared" si="900"/>
        <v>-1.5294930616840778E-2</v>
      </c>
    </row>
    <row r="9554" spans="1:12">
      <c r="A9554">
        <v>781.25702000000001</v>
      </c>
      <c r="B9554">
        <v>95.24</v>
      </c>
      <c r="C9554">
        <v>-1.0969</v>
      </c>
      <c r="D9554">
        <v>11.94861</v>
      </c>
      <c r="E9554" s="1">
        <v>-2.1701999999999999E-2</v>
      </c>
      <c r="F9554">
        <v>0.21518999999999999</v>
      </c>
      <c r="G9554">
        <f t="shared" si="897"/>
        <v>1.2091993319999998</v>
      </c>
      <c r="H9554">
        <f t="shared" si="895"/>
        <v>-0.19651216963944185</v>
      </c>
      <c r="I9554">
        <f t="shared" si="896"/>
        <v>-2.2550569639324222E-2</v>
      </c>
      <c r="J9554">
        <f t="shared" si="898"/>
        <v>-2.8386600000001147E-3</v>
      </c>
      <c r="K9554">
        <f t="shared" si="899"/>
        <v>9.4840036250896725E-4</v>
      </c>
      <c r="L9554">
        <f t="shared" si="900"/>
        <v>-1.4445212249238578E-2</v>
      </c>
    </row>
    <row r="9555" spans="1:12">
      <c r="A9555">
        <v>781.36102000000005</v>
      </c>
      <c r="B9555">
        <v>95.25</v>
      </c>
      <c r="C9555">
        <v>-1.0994900000000001</v>
      </c>
      <c r="D9555">
        <v>11.94763</v>
      </c>
      <c r="E9555" s="1">
        <v>-1.7238E-2</v>
      </c>
      <c r="F9555">
        <v>0.21512999999999999</v>
      </c>
      <c r="G9555">
        <f t="shared" si="897"/>
        <v>1.2091001560000001</v>
      </c>
      <c r="H9555">
        <f t="shared" si="895"/>
        <v>-0.1966113456394416</v>
      </c>
      <c r="I9555">
        <f t="shared" si="896"/>
        <v>-2.2561950488147211E-2</v>
      </c>
      <c r="J9555">
        <f t="shared" si="898"/>
        <v>-2.9988933333319001E-3</v>
      </c>
      <c r="K9555">
        <f t="shared" si="899"/>
        <v>9.4830682755690885E-4</v>
      </c>
      <c r="L9555">
        <f t="shared" si="900"/>
        <v>-1.5252900709155725E-2</v>
      </c>
    </row>
    <row r="9556" spans="1:12">
      <c r="A9556">
        <v>781.44501000000002</v>
      </c>
      <c r="B9556">
        <v>95.26</v>
      </c>
      <c r="C9556">
        <v>-1.10317</v>
      </c>
      <c r="D9556">
        <v>11.94763</v>
      </c>
      <c r="E9556" s="1">
        <v>-1.0319E-2</v>
      </c>
      <c r="F9556">
        <v>0.21509</v>
      </c>
      <c r="G9556">
        <f t="shared" si="897"/>
        <v>1.2091001560000001</v>
      </c>
      <c r="H9556">
        <f t="shared" si="895"/>
        <v>-0.1966113456394416</v>
      </c>
      <c r="I9556">
        <f t="shared" si="896"/>
        <v>-2.2561950488147211E-2</v>
      </c>
      <c r="J9556">
        <f t="shared" si="898"/>
        <v>-2.6598733333305282E-3</v>
      </c>
      <c r="K9556">
        <f t="shared" si="899"/>
        <v>9.4823130255471241E-4</v>
      </c>
      <c r="L9556">
        <f t="shared" si="900"/>
        <v>-1.3528585162162376E-2</v>
      </c>
    </row>
    <row r="9557" spans="1:12">
      <c r="A9557">
        <v>781.55402000000004</v>
      </c>
      <c r="B9557">
        <v>95.27</v>
      </c>
      <c r="C9557">
        <v>-1.1000300000000001</v>
      </c>
      <c r="D9557">
        <v>11.94763</v>
      </c>
      <c r="E9557" s="1">
        <v>-3.8018000000000001E-3</v>
      </c>
      <c r="F9557">
        <v>0.21503</v>
      </c>
      <c r="G9557">
        <f t="shared" si="897"/>
        <v>1.2091001560000001</v>
      </c>
      <c r="H9557">
        <f t="shared" si="895"/>
        <v>-0.1966113456394416</v>
      </c>
      <c r="I9557">
        <f t="shared" si="896"/>
        <v>-2.2561950488147211E-2</v>
      </c>
      <c r="J9557">
        <f t="shared" si="898"/>
        <v>-2.6564999999963068E-3</v>
      </c>
      <c r="K9557">
        <f t="shared" si="899"/>
        <v>9.4813329715003828E-4</v>
      </c>
      <c r="L9557">
        <f t="shared" si="900"/>
        <v>-1.3511427793531129E-2</v>
      </c>
    </row>
    <row r="9558" spans="1:12">
      <c r="A9558">
        <v>781.65899999999999</v>
      </c>
      <c r="B9558">
        <v>95.28</v>
      </c>
      <c r="C9558">
        <v>-1.0986</v>
      </c>
      <c r="D9558">
        <v>11.94763</v>
      </c>
      <c r="E9558" s="1">
        <v>-7.7643999999999999E-4</v>
      </c>
      <c r="F9558">
        <v>0.21496999999999999</v>
      </c>
      <c r="G9558">
        <f t="shared" si="897"/>
        <v>1.2091001560000001</v>
      </c>
      <c r="H9558">
        <f t="shared" si="895"/>
        <v>-0.1966113456394416</v>
      </c>
      <c r="I9558">
        <f t="shared" si="896"/>
        <v>-2.2561950488147211E-2</v>
      </c>
      <c r="J9558">
        <f t="shared" si="898"/>
        <v>-2.3208533333292265E-3</v>
      </c>
      <c r="K9558">
        <f t="shared" si="899"/>
        <v>9.4803893406294408E-4</v>
      </c>
      <c r="L9558">
        <f t="shared" si="900"/>
        <v>-1.1804269615169387E-2</v>
      </c>
    </row>
    <row r="9559" spans="1:12">
      <c r="A9559">
        <v>781.75702000000001</v>
      </c>
      <c r="B9559">
        <v>95.29</v>
      </c>
      <c r="C9559">
        <v>-1.09945</v>
      </c>
      <c r="D9559">
        <v>11.94862</v>
      </c>
      <c r="E9559" s="1">
        <v>-1.2727000000000001E-3</v>
      </c>
      <c r="F9559">
        <v>0.21492</v>
      </c>
      <c r="G9559">
        <f t="shared" si="897"/>
        <v>1.2092003439999999</v>
      </c>
      <c r="H9559">
        <f t="shared" si="895"/>
        <v>-0.19651115763944182</v>
      </c>
      <c r="I9559">
        <f t="shared" si="896"/>
        <v>-2.2550453508213778E-2</v>
      </c>
      <c r="J9559">
        <f t="shared" si="898"/>
        <v>-9.8501333333061796E-4</v>
      </c>
      <c r="K9559">
        <f t="shared" si="899"/>
        <v>9.4795084404689989E-4</v>
      </c>
      <c r="L9559">
        <f t="shared" si="900"/>
        <v>-5.0125058809022838E-3</v>
      </c>
    </row>
    <row r="9560" spans="1:12">
      <c r="A9560">
        <v>781.84802000000002</v>
      </c>
      <c r="B9560">
        <v>95.3</v>
      </c>
      <c r="C9560">
        <v>-1.0991299999999999</v>
      </c>
      <c r="D9560">
        <v>11.94763</v>
      </c>
      <c r="E9560" s="1">
        <v>-2.4567E-3</v>
      </c>
      <c r="F9560">
        <v>0.21487000000000001</v>
      </c>
      <c r="G9560">
        <f t="shared" si="897"/>
        <v>1.2091001560000001</v>
      </c>
      <c r="H9560">
        <f t="shared" si="895"/>
        <v>-0.1966113456394416</v>
      </c>
      <c r="I9560">
        <f t="shared" si="896"/>
        <v>-2.2561950488147211E-2</v>
      </c>
      <c r="J9560">
        <f t="shared" si="898"/>
        <v>-9.8669999999738368E-4</v>
      </c>
      <c r="K9560">
        <f t="shared" si="899"/>
        <v>9.4786907751732085E-4</v>
      </c>
      <c r="L9560">
        <f t="shared" si="900"/>
        <v>-5.0185303233052326E-3</v>
      </c>
    </row>
    <row r="9561" spans="1:12">
      <c r="A9561">
        <v>781.95299999999997</v>
      </c>
      <c r="B9561">
        <v>95.31</v>
      </c>
      <c r="C9561">
        <v>-1.1017300000000001</v>
      </c>
      <c r="D9561">
        <v>11.94763</v>
      </c>
      <c r="E9561" s="1">
        <v>-1.0459E-3</v>
      </c>
      <c r="F9561">
        <v>0.21481</v>
      </c>
      <c r="G9561">
        <f t="shared" si="897"/>
        <v>1.2091001560000001</v>
      </c>
      <c r="H9561">
        <f t="shared" si="895"/>
        <v>-0.1966113456394416</v>
      </c>
      <c r="I9561">
        <f t="shared" si="896"/>
        <v>-2.2561950488147211E-2</v>
      </c>
      <c r="J9561">
        <f t="shared" si="898"/>
        <v>-8.2309333333115868E-4</v>
      </c>
      <c r="K9561">
        <f t="shared" si="899"/>
        <v>9.4777476701326786E-4</v>
      </c>
      <c r="L9561">
        <f t="shared" si="900"/>
        <v>-4.1863979449110718E-3</v>
      </c>
    </row>
    <row r="9562" spans="1:12">
      <c r="A9562">
        <v>782.04900999999995</v>
      </c>
      <c r="B9562">
        <v>95.32</v>
      </c>
      <c r="C9562">
        <v>-1.1008500000000001</v>
      </c>
      <c r="D9562">
        <v>11.94763</v>
      </c>
      <c r="E9562" s="1">
        <v>4.5015000000000003E-3</v>
      </c>
      <c r="F9562">
        <v>0.21476000000000001</v>
      </c>
      <c r="G9562">
        <f t="shared" si="897"/>
        <v>1.2091001560000001</v>
      </c>
      <c r="H9562">
        <f t="shared" si="895"/>
        <v>-0.1966113456394416</v>
      </c>
      <c r="I9562">
        <f t="shared" si="896"/>
        <v>-2.2561950488147211E-2</v>
      </c>
      <c r="J9562">
        <f t="shared" si="898"/>
        <v>-4.9419333333205367E-4</v>
      </c>
      <c r="K9562">
        <f t="shared" si="899"/>
        <v>9.4768853128472913E-4</v>
      </c>
      <c r="L9562">
        <f t="shared" si="900"/>
        <v>-2.5135545038094437E-3</v>
      </c>
    </row>
    <row r="9563" spans="1:12">
      <c r="A9563">
        <v>782.15997000000004</v>
      </c>
      <c r="B9563">
        <v>95.33</v>
      </c>
      <c r="C9563">
        <v>-1.0988599999999999</v>
      </c>
      <c r="D9563">
        <v>11.94763</v>
      </c>
      <c r="E9563" s="1">
        <v>1.2017E-2</v>
      </c>
      <c r="F9563">
        <v>0.21468999999999999</v>
      </c>
      <c r="G9563">
        <f t="shared" si="897"/>
        <v>1.2091001560000001</v>
      </c>
      <c r="H9563">
        <f t="shared" si="895"/>
        <v>-0.1966113456394416</v>
      </c>
      <c r="I9563">
        <f t="shared" si="896"/>
        <v>-2.2561950488147211E-2</v>
      </c>
      <c r="J9563">
        <f t="shared" si="898"/>
        <v>1.0545560193317239E-16</v>
      </c>
      <c r="K9563">
        <f t="shared" si="899"/>
        <v>9.475888870831003E-4</v>
      </c>
      <c r="L9563">
        <f t="shared" si="900"/>
        <v>5.3636580122168319E-16</v>
      </c>
    </row>
    <row r="9564" spans="1:12">
      <c r="A9564">
        <v>782.24901999999997</v>
      </c>
      <c r="B9564">
        <v>95.34</v>
      </c>
      <c r="C9564">
        <v>-1.10141</v>
      </c>
      <c r="D9564">
        <v>11.94763</v>
      </c>
      <c r="E9564" s="1">
        <v>1.7305000000000001E-2</v>
      </c>
      <c r="F9564">
        <v>0.21465000000000001</v>
      </c>
      <c r="G9564">
        <f t="shared" si="897"/>
        <v>1.2091001560000001</v>
      </c>
      <c r="H9564">
        <f t="shared" si="895"/>
        <v>-0.1966113456394416</v>
      </c>
      <c r="I9564">
        <f t="shared" si="896"/>
        <v>-2.2561950488147211E-2</v>
      </c>
      <c r="J9564">
        <f t="shared" si="898"/>
        <v>-1.6697999999954361E-4</v>
      </c>
      <c r="K9564">
        <f t="shared" si="899"/>
        <v>9.4750893363535643E-4</v>
      </c>
      <c r="L9564">
        <f t="shared" si="900"/>
        <v>-8.4928974702081622E-4</v>
      </c>
    </row>
    <row r="9565" spans="1:12">
      <c r="A9565">
        <v>782.35199</v>
      </c>
      <c r="B9565">
        <v>95.35</v>
      </c>
      <c r="C9565">
        <v>-1.1034299999999999</v>
      </c>
      <c r="D9565">
        <v>11.94862</v>
      </c>
      <c r="E9565" s="1">
        <v>1.8165000000000001E-2</v>
      </c>
      <c r="F9565">
        <v>0.21459</v>
      </c>
      <c r="G9565">
        <f t="shared" si="897"/>
        <v>1.2092003439999999</v>
      </c>
      <c r="H9565">
        <f t="shared" si="895"/>
        <v>-0.19651115763944182</v>
      </c>
      <c r="I9565">
        <f t="shared" si="896"/>
        <v>-2.2550453508213778E-2</v>
      </c>
      <c r="J9565">
        <f t="shared" si="898"/>
        <v>3.3395999999932455E-4</v>
      </c>
      <c r="K9565">
        <f t="shared" si="899"/>
        <v>9.4741649894947144E-4</v>
      </c>
      <c r="L9565">
        <f t="shared" si="900"/>
        <v>1.6994454870194878E-3</v>
      </c>
    </row>
    <row r="9566" spans="1:12">
      <c r="A9566">
        <v>782.45299999999997</v>
      </c>
      <c r="B9566">
        <v>95.36</v>
      </c>
      <c r="C9566">
        <v>-1.10487</v>
      </c>
      <c r="D9566">
        <v>11.94862</v>
      </c>
      <c r="E9566" s="1">
        <v>1.4468999999999999E-2</v>
      </c>
      <c r="F9566">
        <v>0.21453</v>
      </c>
      <c r="G9566">
        <f t="shared" si="897"/>
        <v>1.2092003439999999</v>
      </c>
      <c r="H9566">
        <f t="shared" si="895"/>
        <v>-0.19651115763944182</v>
      </c>
      <c r="I9566">
        <f t="shared" si="896"/>
        <v>-2.2550453508213778E-2</v>
      </c>
      <c r="J9566">
        <f t="shared" si="898"/>
        <v>6.6791999999862807E-4</v>
      </c>
      <c r="K9566">
        <f t="shared" si="899"/>
        <v>9.4732584124903013E-4</v>
      </c>
      <c r="L9566">
        <f t="shared" si="900"/>
        <v>3.3988909740388686E-3</v>
      </c>
    </row>
    <row r="9567" spans="1:12">
      <c r="A9567">
        <v>782.55402000000004</v>
      </c>
      <c r="B9567">
        <v>95.37</v>
      </c>
      <c r="C9567">
        <v>-1.1016999999999999</v>
      </c>
      <c r="D9567">
        <v>11.94862</v>
      </c>
      <c r="E9567" s="1">
        <v>8.0689000000000004E-3</v>
      </c>
      <c r="F9567">
        <v>0.21448</v>
      </c>
      <c r="G9567">
        <f t="shared" si="897"/>
        <v>1.2092003439999999</v>
      </c>
      <c r="H9567">
        <f t="shared" ref="H9567:H9630" si="901">G9567-G$27-E$27</f>
        <v>-0.19651115763944182</v>
      </c>
      <c r="I9567">
        <f t="shared" ref="I9567:I9630" si="902">H9567/(G$30-G$27-E$27)</f>
        <v>-2.2550453508213778E-2</v>
      </c>
      <c r="J9567">
        <f t="shared" si="898"/>
        <v>8.3489999999825863E-4</v>
      </c>
      <c r="K9567">
        <f t="shared" si="899"/>
        <v>9.4723519192434246E-4</v>
      </c>
      <c r="L9567">
        <f t="shared" si="900"/>
        <v>4.2486137175484513E-3</v>
      </c>
    </row>
    <row r="9568" spans="1:12">
      <c r="A9568">
        <v>782.65197999999998</v>
      </c>
      <c r="B9568">
        <v>95.38</v>
      </c>
      <c r="C9568">
        <v>-1.1008199999999999</v>
      </c>
      <c r="D9568">
        <v>11.94862</v>
      </c>
      <c r="E9568" s="1">
        <v>1.2547000000000001E-3</v>
      </c>
      <c r="F9568">
        <v>0.21442</v>
      </c>
      <c r="G9568">
        <f t="shared" si="897"/>
        <v>1.2092003439999999</v>
      </c>
      <c r="H9568">
        <f t="shared" si="901"/>
        <v>-0.19651115763944182</v>
      </c>
      <c r="I9568">
        <f t="shared" si="902"/>
        <v>-2.2550453508213778E-2</v>
      </c>
      <c r="J9568">
        <f t="shared" si="898"/>
        <v>1.6697999999962536E-3</v>
      </c>
      <c r="K9568">
        <f t="shared" si="899"/>
        <v>9.4714730502778565E-4</v>
      </c>
      <c r="L9568">
        <f t="shared" si="900"/>
        <v>8.4972274350955598E-3</v>
      </c>
    </row>
    <row r="9569" spans="1:12">
      <c r="A9569">
        <v>782.75098000000003</v>
      </c>
      <c r="B9569">
        <v>95.39</v>
      </c>
      <c r="C9569">
        <v>-1.10283</v>
      </c>
      <c r="D9569">
        <v>11.94862</v>
      </c>
      <c r="E9569" s="1">
        <v>-4.8579000000000001E-3</v>
      </c>
      <c r="F9569">
        <v>0.21437</v>
      </c>
      <c r="G9569">
        <f t="shared" si="897"/>
        <v>1.2092003439999999</v>
      </c>
      <c r="H9569">
        <f t="shared" si="901"/>
        <v>-0.19651115763944182</v>
      </c>
      <c r="I9569">
        <f t="shared" si="902"/>
        <v>-2.2550453508213778E-2</v>
      </c>
      <c r="J9569">
        <f t="shared" si="898"/>
        <v>1.6697999999962536E-3</v>
      </c>
      <c r="K9569">
        <f t="shared" si="899"/>
        <v>9.4705850164093991E-4</v>
      </c>
      <c r="L9569">
        <f t="shared" si="900"/>
        <v>8.4972274350955598E-3</v>
      </c>
    </row>
    <row r="9570" spans="1:12">
      <c r="A9570">
        <v>782.85601999999994</v>
      </c>
      <c r="B9570">
        <v>95.4</v>
      </c>
      <c r="C9570">
        <v>-1.10544</v>
      </c>
      <c r="D9570">
        <v>11.94862</v>
      </c>
      <c r="E9570" s="1">
        <v>-9.6773999999999992E-3</v>
      </c>
      <c r="F9570">
        <v>0.21431</v>
      </c>
      <c r="G9570">
        <f t="shared" si="897"/>
        <v>1.2092003439999999</v>
      </c>
      <c r="H9570">
        <f t="shared" si="901"/>
        <v>-0.19651115763944182</v>
      </c>
      <c r="I9570">
        <f t="shared" si="902"/>
        <v>-2.2550453508213778E-2</v>
      </c>
      <c r="J9570">
        <f t="shared" si="898"/>
        <v>1.5028199999964859E-3</v>
      </c>
      <c r="K9570">
        <f t="shared" si="899"/>
        <v>9.4696429855579815E-4</v>
      </c>
      <c r="L9570">
        <f t="shared" si="900"/>
        <v>7.6475046915852798E-3</v>
      </c>
    </row>
    <row r="9571" spans="1:12">
      <c r="A9571">
        <v>782.95299999999997</v>
      </c>
      <c r="B9571">
        <v>95.41</v>
      </c>
      <c r="C9571">
        <v>-1.10686</v>
      </c>
      <c r="D9571">
        <v>11.94862</v>
      </c>
      <c r="E9571" s="1">
        <v>-1.3471E-2</v>
      </c>
      <c r="F9571">
        <v>0.21426000000000001</v>
      </c>
      <c r="G9571">
        <f t="shared" si="897"/>
        <v>1.2092003439999999</v>
      </c>
      <c r="H9571">
        <f t="shared" si="901"/>
        <v>-0.19651115763944182</v>
      </c>
      <c r="I9571">
        <f t="shared" si="902"/>
        <v>-2.2550453508213778E-2</v>
      </c>
      <c r="J9571">
        <f t="shared" si="898"/>
        <v>1.168859999997354E-3</v>
      </c>
      <c r="K9571">
        <f t="shared" si="899"/>
        <v>9.4687734056242618E-4</v>
      </c>
      <c r="L9571">
        <f t="shared" si="900"/>
        <v>5.9480592045667727E-3</v>
      </c>
    </row>
    <row r="9572" spans="1:12">
      <c r="A9572">
        <v>783.04998999999998</v>
      </c>
      <c r="B9572">
        <v>95.42</v>
      </c>
      <c r="C9572">
        <v>-1.10483</v>
      </c>
      <c r="D9572">
        <v>11.94763</v>
      </c>
      <c r="E9572" s="1">
        <v>-1.6584999999999999E-2</v>
      </c>
      <c r="F9572">
        <v>0.2142</v>
      </c>
      <c r="G9572">
        <f t="shared" si="897"/>
        <v>1.2091001560000001</v>
      </c>
      <c r="H9572">
        <f t="shared" si="901"/>
        <v>-0.1966113456394416</v>
      </c>
      <c r="I9572">
        <f t="shared" si="902"/>
        <v>-2.2561950488147211E-2</v>
      </c>
      <c r="J9572">
        <f t="shared" si="898"/>
        <v>-7.9056408410399118E-17</v>
      </c>
      <c r="K9572">
        <f t="shared" si="899"/>
        <v>9.467903895738533E-4</v>
      </c>
      <c r="L9572">
        <f t="shared" si="900"/>
        <v>-4.0209484428929037E-16</v>
      </c>
    </row>
    <row r="9573" spans="1:12">
      <c r="A9573">
        <v>783.15399000000002</v>
      </c>
      <c r="B9573">
        <v>95.43</v>
      </c>
      <c r="C9573">
        <v>-1.1051299999999999</v>
      </c>
      <c r="D9573">
        <v>11.94862</v>
      </c>
      <c r="E9573" s="1">
        <v>-1.9439000000000001E-2</v>
      </c>
      <c r="F9573">
        <v>0.21415000000000001</v>
      </c>
      <c r="G9573">
        <f t="shared" si="897"/>
        <v>1.2092003439999999</v>
      </c>
      <c r="H9573">
        <f t="shared" si="901"/>
        <v>-0.19651115763944182</v>
      </c>
      <c r="I9573">
        <f t="shared" si="902"/>
        <v>-2.2550453508213778E-2</v>
      </c>
      <c r="J9573">
        <f t="shared" si="898"/>
        <v>-5.0093999999882859E-4</v>
      </c>
      <c r="K9573">
        <f t="shared" si="899"/>
        <v>9.4669717190029752E-4</v>
      </c>
      <c r="L9573">
        <f t="shared" si="900"/>
        <v>-2.5491682305284263E-3</v>
      </c>
    </row>
    <row r="9574" spans="1:12">
      <c r="A9574">
        <v>783.25402999999994</v>
      </c>
      <c r="B9574">
        <v>95.44</v>
      </c>
      <c r="C9574">
        <v>-1.1083000000000001</v>
      </c>
      <c r="D9574">
        <v>11.94763</v>
      </c>
      <c r="E9574" s="1">
        <v>-2.2485999999999999E-2</v>
      </c>
      <c r="F9574">
        <v>0.21409</v>
      </c>
      <c r="G9574">
        <f t="shared" si="897"/>
        <v>1.2091001560000001</v>
      </c>
      <c r="H9574">
        <f t="shared" si="901"/>
        <v>-0.1966113456394416</v>
      </c>
      <c r="I9574">
        <f t="shared" si="902"/>
        <v>-2.2561950488147211E-2</v>
      </c>
      <c r="J9574">
        <f t="shared" si="898"/>
        <v>-1.0018799999977205E-3</v>
      </c>
      <c r="K9574">
        <f t="shared" si="899"/>
        <v>9.4660752098796905E-4</v>
      </c>
      <c r="L9574">
        <f t="shared" si="900"/>
        <v>-5.0957384821272303E-3</v>
      </c>
    </row>
    <row r="9575" spans="1:12">
      <c r="A9575">
        <v>783.35601999999994</v>
      </c>
      <c r="B9575">
        <v>95.45</v>
      </c>
      <c r="C9575">
        <v>-1.1091599999999999</v>
      </c>
      <c r="D9575">
        <v>11.94763</v>
      </c>
      <c r="E9575" s="1">
        <v>-2.5354000000000002E-2</v>
      </c>
      <c r="F9575">
        <v>0.21404000000000001</v>
      </c>
      <c r="G9575">
        <f t="shared" si="897"/>
        <v>1.2091001560000001</v>
      </c>
      <c r="H9575">
        <f t="shared" si="901"/>
        <v>-0.1966113456394416</v>
      </c>
      <c r="I9575">
        <f t="shared" si="902"/>
        <v>-2.2561950488147211E-2</v>
      </c>
      <c r="J9575">
        <f t="shared" si="898"/>
        <v>-1.335839999996987E-3</v>
      </c>
      <c r="K9575">
        <f t="shared" si="899"/>
        <v>9.4651614005947661E-4</v>
      </c>
      <c r="L9575">
        <f t="shared" si="900"/>
        <v>-6.7943179761697755E-3</v>
      </c>
    </row>
    <row r="9576" spans="1:12">
      <c r="A9576">
        <v>783.45299999999997</v>
      </c>
      <c r="B9576">
        <v>95.46</v>
      </c>
      <c r="C9576">
        <v>-1.10944</v>
      </c>
      <c r="D9576">
        <v>11.94763</v>
      </c>
      <c r="E9576" s="1">
        <v>-2.6785E-2</v>
      </c>
      <c r="F9576">
        <v>0.21398</v>
      </c>
      <c r="G9576">
        <f t="shared" si="897"/>
        <v>1.2091001560000001</v>
      </c>
      <c r="H9576">
        <f t="shared" si="901"/>
        <v>-0.1966113456394416</v>
      </c>
      <c r="I9576">
        <f t="shared" si="902"/>
        <v>-2.2561950488147211E-2</v>
      </c>
      <c r="J9576">
        <f t="shared" si="898"/>
        <v>-1.5028199999966385E-3</v>
      </c>
      <c r="K9576">
        <f t="shared" si="899"/>
        <v>9.4642926434999701E-4</v>
      </c>
      <c r="L9576">
        <f t="shared" si="900"/>
        <v>-7.64360772319114E-3</v>
      </c>
    </row>
    <row r="9577" spans="1:12">
      <c r="A9577">
        <v>783.55402000000004</v>
      </c>
      <c r="B9577">
        <v>95.47</v>
      </c>
      <c r="C9577">
        <v>-1.1062700000000001</v>
      </c>
      <c r="D9577">
        <v>11.94664</v>
      </c>
      <c r="E9577" s="1">
        <v>-2.6374999999999999E-2</v>
      </c>
      <c r="F9577">
        <v>0.21393000000000001</v>
      </c>
      <c r="G9577">
        <f t="shared" si="897"/>
        <v>1.2089999679999999</v>
      </c>
      <c r="H9577">
        <f t="shared" si="901"/>
        <v>-0.19671153363944183</v>
      </c>
      <c r="I9577">
        <f t="shared" si="902"/>
        <v>-2.2573447468080692E-2</v>
      </c>
      <c r="J9577">
        <f t="shared" si="898"/>
        <v>-2.1707399999982644E-3</v>
      </c>
      <c r="K9577">
        <f t="shared" si="899"/>
        <v>9.4633878652226563E-4</v>
      </c>
      <c r="L9577">
        <f t="shared" si="900"/>
        <v>-1.1035143490757768E-2</v>
      </c>
    </row>
    <row r="9578" spans="1:12">
      <c r="A9578">
        <v>783.65601000000004</v>
      </c>
      <c r="B9578">
        <v>95.48</v>
      </c>
      <c r="C9578">
        <v>-1.10656</v>
      </c>
      <c r="D9578">
        <v>11.94664</v>
      </c>
      <c r="E9578" s="1">
        <v>-2.5527000000000001E-2</v>
      </c>
      <c r="F9578">
        <v>0.21387</v>
      </c>
      <c r="G9578">
        <f t="shared" si="897"/>
        <v>1.2089999679999999</v>
      </c>
      <c r="H9578">
        <f t="shared" si="901"/>
        <v>-0.19671153363944183</v>
      </c>
      <c r="I9578">
        <f t="shared" si="902"/>
        <v>-2.2573447468080692E-2</v>
      </c>
      <c r="J9578">
        <f t="shared" si="898"/>
        <v>-2.5046999999997327E-3</v>
      </c>
      <c r="K9578">
        <f t="shared" si="899"/>
        <v>9.4624745746856606E-4</v>
      </c>
      <c r="L9578">
        <f t="shared" si="900"/>
        <v>-1.2732857873960094E-2</v>
      </c>
    </row>
    <row r="9579" spans="1:12">
      <c r="A9579">
        <v>783.75098000000003</v>
      </c>
      <c r="B9579">
        <v>95.49</v>
      </c>
      <c r="C9579">
        <v>-1.10972</v>
      </c>
      <c r="D9579">
        <v>11.94664</v>
      </c>
      <c r="E9579" s="1">
        <v>-2.4239E-2</v>
      </c>
      <c r="F9579">
        <v>0.21382000000000001</v>
      </c>
      <c r="G9579">
        <f t="shared" si="897"/>
        <v>1.2089999679999999</v>
      </c>
      <c r="H9579">
        <f t="shared" si="901"/>
        <v>-0.19671153363944183</v>
      </c>
      <c r="I9579">
        <f t="shared" si="902"/>
        <v>-2.2573447468080692E-2</v>
      </c>
      <c r="J9579">
        <f t="shared" si="898"/>
        <v>-2.5047000000012129E-3</v>
      </c>
      <c r="K9579">
        <f t="shared" si="899"/>
        <v>9.4616243046723267E-4</v>
      </c>
      <c r="L9579">
        <f t="shared" si="900"/>
        <v>-1.2732857873967619E-2</v>
      </c>
    </row>
    <row r="9580" spans="1:12">
      <c r="A9580">
        <v>783.85302999999999</v>
      </c>
      <c r="B9580">
        <v>95.5</v>
      </c>
      <c r="C9580">
        <v>-1.1129</v>
      </c>
      <c r="D9580">
        <v>11.94664</v>
      </c>
      <c r="E9580" s="1">
        <v>-2.1475000000000001E-2</v>
      </c>
      <c r="F9580">
        <v>0.21376000000000001</v>
      </c>
      <c r="G9580">
        <f t="shared" si="897"/>
        <v>1.2089999679999999</v>
      </c>
      <c r="H9580">
        <f t="shared" si="901"/>
        <v>-0.19671153363944183</v>
      </c>
      <c r="I9580">
        <f t="shared" si="902"/>
        <v>-2.2573447468080692E-2</v>
      </c>
      <c r="J9580">
        <f t="shared" si="898"/>
        <v>-2.1707400000027049E-3</v>
      </c>
      <c r="K9580">
        <f t="shared" si="899"/>
        <v>9.46071081745149E-4</v>
      </c>
      <c r="L9580">
        <f t="shared" si="900"/>
        <v>-1.1035143490780342E-2</v>
      </c>
    </row>
    <row r="9581" spans="1:12">
      <c r="A9581">
        <v>783.96001999999999</v>
      </c>
      <c r="B9581">
        <v>95.51</v>
      </c>
      <c r="C9581">
        <v>-1.11263</v>
      </c>
      <c r="D9581">
        <v>11.945650000000001</v>
      </c>
      <c r="E9581" s="1">
        <v>-1.5748000000000002E-2</v>
      </c>
      <c r="F9581">
        <v>0.2137</v>
      </c>
      <c r="G9581">
        <f t="shared" si="897"/>
        <v>1.2088997799999999</v>
      </c>
      <c r="H9581">
        <f t="shared" si="901"/>
        <v>-0.19681172163944183</v>
      </c>
      <c r="I9581">
        <f t="shared" si="902"/>
        <v>-2.2584944448014149E-2</v>
      </c>
      <c r="J9581">
        <f t="shared" si="898"/>
        <v>-3.0056400000022907E-3</v>
      </c>
      <c r="K9581">
        <f t="shared" si="899"/>
        <v>9.4597532998504726E-4</v>
      </c>
      <c r="L9581">
        <f t="shared" si="900"/>
        <v>-1.5271651378105464E-2</v>
      </c>
    </row>
    <row r="9582" spans="1:12">
      <c r="A9582">
        <v>784.06299000000001</v>
      </c>
      <c r="B9582">
        <v>95.52</v>
      </c>
      <c r="C9582">
        <v>-1.1134999999999999</v>
      </c>
      <c r="D9582">
        <v>11.945650000000001</v>
      </c>
      <c r="E9582" s="1">
        <v>-5.9402999999999999E-3</v>
      </c>
      <c r="F9582">
        <v>0.21365000000000001</v>
      </c>
      <c r="G9582">
        <f t="shared" si="897"/>
        <v>1.2088997799999999</v>
      </c>
      <c r="H9582">
        <f t="shared" si="901"/>
        <v>-0.19681172163944183</v>
      </c>
      <c r="I9582">
        <f t="shared" si="902"/>
        <v>-2.2584944448014149E-2</v>
      </c>
      <c r="J9582">
        <f t="shared" si="898"/>
        <v>-2.6716800000033841E-3</v>
      </c>
      <c r="K9582">
        <f t="shared" si="899"/>
        <v>9.4588319426532964E-4</v>
      </c>
      <c r="L9582">
        <f t="shared" si="900"/>
        <v>-1.3574801224989483E-2</v>
      </c>
    </row>
    <row r="9583" spans="1:12">
      <c r="A9583">
        <v>784.15697999999998</v>
      </c>
      <c r="B9583">
        <v>95.53</v>
      </c>
      <c r="C9583">
        <v>-1.11608</v>
      </c>
      <c r="D9583">
        <v>11.945650000000001</v>
      </c>
      <c r="E9583" s="1">
        <v>5.4539000000000002E-3</v>
      </c>
      <c r="F9583">
        <v>0.21359</v>
      </c>
      <c r="G9583">
        <f t="shared" si="897"/>
        <v>1.2088997799999999</v>
      </c>
      <c r="H9583">
        <f t="shared" si="901"/>
        <v>-0.19681172163944183</v>
      </c>
      <c r="I9583">
        <f t="shared" si="902"/>
        <v>-2.2584944448014149E-2</v>
      </c>
      <c r="J9583">
        <f t="shared" si="898"/>
        <v>-2.6716800000026438E-3</v>
      </c>
      <c r="K9583">
        <f t="shared" si="899"/>
        <v>9.4579910935611161E-4</v>
      </c>
      <c r="L9583">
        <f t="shared" si="900"/>
        <v>-1.3574801224985722E-2</v>
      </c>
    </row>
    <row r="9584" spans="1:12">
      <c r="A9584">
        <v>784.26098999999999</v>
      </c>
      <c r="B9584">
        <v>95.54</v>
      </c>
      <c r="C9584">
        <v>-1.1152200000000001</v>
      </c>
      <c r="D9584">
        <v>11.945650000000001</v>
      </c>
      <c r="E9584" s="1">
        <v>1.3644999999999999E-2</v>
      </c>
      <c r="F9584">
        <v>0.21354000000000001</v>
      </c>
      <c r="G9584">
        <f t="shared" si="897"/>
        <v>1.2088997799999999</v>
      </c>
      <c r="H9584">
        <f t="shared" si="901"/>
        <v>-0.19681172163944183</v>
      </c>
      <c r="I9584">
        <f t="shared" si="902"/>
        <v>-2.2584944448014149E-2</v>
      </c>
      <c r="J9584">
        <f t="shared" si="898"/>
        <v>-2.3377200000013532E-3</v>
      </c>
      <c r="K9584">
        <f t="shared" si="899"/>
        <v>9.4570607782315573E-4</v>
      </c>
      <c r="L9584">
        <f t="shared" si="900"/>
        <v>-1.1877951071857629E-2</v>
      </c>
    </row>
    <row r="9585" spans="1:12">
      <c r="A9585">
        <v>784.35601999999994</v>
      </c>
      <c r="B9585">
        <v>95.55</v>
      </c>
      <c r="C9585">
        <v>-1.11897</v>
      </c>
      <c r="D9585">
        <v>11.94664</v>
      </c>
      <c r="E9585" s="1">
        <v>1.5235E-2</v>
      </c>
      <c r="F9585">
        <v>0.21349000000000001</v>
      </c>
      <c r="G9585">
        <f t="shared" si="897"/>
        <v>1.2089999679999999</v>
      </c>
      <c r="H9585">
        <f t="shared" si="901"/>
        <v>-0.19671153363944183</v>
      </c>
      <c r="I9585">
        <f t="shared" si="902"/>
        <v>-2.2573447468080692E-2</v>
      </c>
      <c r="J9585">
        <f t="shared" si="898"/>
        <v>-1.0018800000000992E-3</v>
      </c>
      <c r="K9585">
        <f t="shared" si="899"/>
        <v>9.4562109443121676E-4</v>
      </c>
      <c r="L9585">
        <f t="shared" si="900"/>
        <v>-5.0931431495850853E-3</v>
      </c>
    </row>
    <row r="9586" spans="1:12">
      <c r="A9586">
        <v>784.45501999999999</v>
      </c>
      <c r="B9586">
        <v>95.56</v>
      </c>
      <c r="C9586">
        <v>-1.1181000000000001</v>
      </c>
      <c r="D9586">
        <v>11.94664</v>
      </c>
      <c r="E9586" s="1">
        <v>9.9241999999999993E-3</v>
      </c>
      <c r="F9586">
        <v>0.21343000000000001</v>
      </c>
      <c r="G9586">
        <f t="shared" si="897"/>
        <v>1.2089999679999999</v>
      </c>
      <c r="H9586">
        <f t="shared" si="901"/>
        <v>-0.19671153363944183</v>
      </c>
      <c r="I9586">
        <f t="shared" si="902"/>
        <v>-2.2573447468080692E-2</v>
      </c>
      <c r="J9586">
        <f t="shared" si="898"/>
        <v>-3.3396000000008593E-4</v>
      </c>
      <c r="K9586">
        <f t="shared" si="899"/>
        <v>9.4553257699173934E-4</v>
      </c>
      <c r="L9586">
        <f t="shared" si="900"/>
        <v>-1.6977143831952972E-3</v>
      </c>
    </row>
    <row r="9587" spans="1:12">
      <c r="A9587">
        <v>784.55298000000005</v>
      </c>
      <c r="B9587">
        <v>95.57</v>
      </c>
      <c r="C9587">
        <v>-1.1183799999999999</v>
      </c>
      <c r="D9587">
        <v>11.94664</v>
      </c>
      <c r="E9587" s="1">
        <v>-4.3753999999999999E-4</v>
      </c>
      <c r="F9587">
        <v>0.21337999999999999</v>
      </c>
      <c r="G9587">
        <f t="shared" si="897"/>
        <v>1.2089999679999999</v>
      </c>
      <c r="H9587">
        <f t="shared" si="901"/>
        <v>-0.19671153363944183</v>
      </c>
      <c r="I9587">
        <f t="shared" si="902"/>
        <v>-2.2573447468080692E-2</v>
      </c>
      <c r="J9587">
        <f t="shared" si="898"/>
        <v>3.3395999999983792E-4</v>
      </c>
      <c r="K9587">
        <f t="shared" si="899"/>
        <v>9.4544500574253844E-4</v>
      </c>
      <c r="L9587">
        <f t="shared" si="900"/>
        <v>1.6977143831940363E-3</v>
      </c>
    </row>
    <row r="9588" spans="1:12">
      <c r="A9588">
        <v>784.65197999999998</v>
      </c>
      <c r="B9588">
        <v>95.58</v>
      </c>
      <c r="C9588">
        <v>-1.11635</v>
      </c>
      <c r="D9588">
        <v>11.94664</v>
      </c>
      <c r="E9588" s="1">
        <v>-1.2030000000000001E-2</v>
      </c>
      <c r="F9588">
        <v>0.21332000000000001</v>
      </c>
      <c r="G9588">
        <f t="shared" si="897"/>
        <v>1.2089999679999999</v>
      </c>
      <c r="H9588">
        <f t="shared" si="901"/>
        <v>-0.19671153363944183</v>
      </c>
      <c r="I9588">
        <f t="shared" si="902"/>
        <v>-2.2573447468080692E-2</v>
      </c>
      <c r="J9588">
        <f t="shared" si="898"/>
        <v>1.001879999999978E-3</v>
      </c>
      <c r="K9588">
        <f t="shared" si="899"/>
        <v>9.4535652126497254E-4</v>
      </c>
      <c r="L9588">
        <f t="shared" si="900"/>
        <v>5.0931431495844694E-3</v>
      </c>
    </row>
    <row r="9589" spans="1:12">
      <c r="A9589">
        <v>784.74798999999996</v>
      </c>
      <c r="B9589">
        <v>95.59</v>
      </c>
      <c r="C9589">
        <v>-1.1189499999999999</v>
      </c>
      <c r="D9589">
        <v>11.94664</v>
      </c>
      <c r="E9589" s="1">
        <v>-2.1382999999999999E-2</v>
      </c>
      <c r="F9589">
        <v>0.21326999999999999</v>
      </c>
      <c r="G9589">
        <f t="shared" si="897"/>
        <v>1.2089999679999999</v>
      </c>
      <c r="H9589">
        <f t="shared" si="901"/>
        <v>-0.19671153363944183</v>
      </c>
      <c r="I9589">
        <f t="shared" si="902"/>
        <v>-2.2573447468080692E-2</v>
      </c>
      <c r="J9589">
        <f t="shared" si="898"/>
        <v>1.6698000000000069E-3</v>
      </c>
      <c r="K9589">
        <f t="shared" si="899"/>
        <v>9.4527072501574569E-4</v>
      </c>
      <c r="L9589">
        <f t="shared" si="900"/>
        <v>8.4885719159743366E-3</v>
      </c>
    </row>
    <row r="9590" spans="1:12">
      <c r="A9590">
        <v>784.85497999999995</v>
      </c>
      <c r="B9590">
        <v>95.6</v>
      </c>
      <c r="C9590">
        <v>-1.1209899999999999</v>
      </c>
      <c r="D9590">
        <v>11.945650000000001</v>
      </c>
      <c r="E9590" s="1">
        <v>-2.7068999999999999E-2</v>
      </c>
      <c r="F9590">
        <v>0.21321000000000001</v>
      </c>
      <c r="G9590">
        <f t="shared" si="897"/>
        <v>1.2088997799999999</v>
      </c>
      <c r="H9590">
        <f t="shared" si="901"/>
        <v>-0.19681172163944183</v>
      </c>
      <c r="I9590">
        <f t="shared" si="902"/>
        <v>-2.2584944448014149E-2</v>
      </c>
      <c r="J9590">
        <f t="shared" si="898"/>
        <v>8.349000000000429E-4</v>
      </c>
      <c r="K9590">
        <f t="shared" si="899"/>
        <v>9.4517513518698186E-4</v>
      </c>
      <c r="L9590">
        <f t="shared" si="900"/>
        <v>4.2421253828040578E-3</v>
      </c>
    </row>
    <row r="9591" spans="1:12">
      <c r="A9591">
        <v>784.95299999999997</v>
      </c>
      <c r="B9591">
        <v>95.61</v>
      </c>
      <c r="C9591">
        <v>-1.1183799999999999</v>
      </c>
      <c r="D9591">
        <v>11.945650000000001</v>
      </c>
      <c r="E9591" s="1">
        <v>-2.7955000000000001E-2</v>
      </c>
      <c r="F9591">
        <v>0.21315999999999999</v>
      </c>
      <c r="G9591">
        <f t="shared" si="897"/>
        <v>1.2088997799999999</v>
      </c>
      <c r="H9591">
        <f t="shared" si="901"/>
        <v>-0.19681172163944183</v>
      </c>
      <c r="I9591">
        <f t="shared" si="902"/>
        <v>-2.2584944448014149E-2</v>
      </c>
      <c r="J9591">
        <f t="shared" si="898"/>
        <v>-5.2798387045524059E-17</v>
      </c>
      <c r="K9591">
        <f t="shared" si="899"/>
        <v>9.4508757654028009E-4</v>
      </c>
      <c r="L9591">
        <f t="shared" si="900"/>
        <v>-2.6826850863207455E-16</v>
      </c>
    </row>
    <row r="9592" spans="1:12">
      <c r="A9592">
        <v>785.05298000000005</v>
      </c>
      <c r="B9592">
        <v>95.62</v>
      </c>
      <c r="C9592">
        <v>-1.1192500000000001</v>
      </c>
      <c r="D9592">
        <v>11.945650000000001</v>
      </c>
      <c r="E9592" s="1">
        <v>-2.3297999999999999E-2</v>
      </c>
      <c r="F9592">
        <v>0.21310000000000001</v>
      </c>
      <c r="G9592">
        <f t="shared" si="897"/>
        <v>1.2088997799999999</v>
      </c>
      <c r="H9592">
        <f t="shared" si="901"/>
        <v>-0.19681172163944183</v>
      </c>
      <c r="I9592">
        <f t="shared" si="902"/>
        <v>-2.2584944448014149E-2</v>
      </c>
      <c r="J9592">
        <f t="shared" si="898"/>
        <v>-8.3490000000010893E-4</v>
      </c>
      <c r="K9592">
        <f t="shared" si="899"/>
        <v>9.449982837886168E-4</v>
      </c>
      <c r="L9592">
        <f t="shared" si="900"/>
        <v>-4.2421253828043935E-3</v>
      </c>
    </row>
    <row r="9593" spans="1:12">
      <c r="A9593">
        <v>785.15399000000002</v>
      </c>
      <c r="B9593">
        <v>95.63</v>
      </c>
      <c r="C9593">
        <v>-1.11954</v>
      </c>
      <c r="D9593">
        <v>11.94467</v>
      </c>
      <c r="E9593" s="1">
        <v>-1.3984999999999999E-2</v>
      </c>
      <c r="F9593">
        <v>0.21304999999999999</v>
      </c>
      <c r="G9593">
        <f t="shared" si="897"/>
        <v>1.2088006039999999</v>
      </c>
      <c r="H9593">
        <f t="shared" si="901"/>
        <v>-0.19691089763944181</v>
      </c>
      <c r="I9593">
        <f t="shared" si="902"/>
        <v>-2.2596325296837163E-2</v>
      </c>
      <c r="J9593">
        <f t="shared" si="898"/>
        <v>-2.3309733333330735E-3</v>
      </c>
      <c r="K9593">
        <f t="shared" si="899"/>
        <v>9.4490808827055455E-4</v>
      </c>
      <c r="L9593">
        <f t="shared" si="900"/>
        <v>-1.1837706095887366E-2</v>
      </c>
    </row>
    <row r="9594" spans="1:12">
      <c r="A9594">
        <v>785.25702000000001</v>
      </c>
      <c r="B9594">
        <v>95.64</v>
      </c>
      <c r="C9594">
        <v>-1.1181000000000001</v>
      </c>
      <c r="D9594">
        <v>11.94467</v>
      </c>
      <c r="E9594" s="1">
        <v>-3.2125000000000001E-3</v>
      </c>
      <c r="F9594">
        <v>0.21299000000000001</v>
      </c>
      <c r="G9594">
        <f t="shared" si="897"/>
        <v>1.2088006039999999</v>
      </c>
      <c r="H9594">
        <f t="shared" si="901"/>
        <v>-0.19691089763944181</v>
      </c>
      <c r="I9594">
        <f t="shared" si="902"/>
        <v>-2.2596325296837163E-2</v>
      </c>
      <c r="J9594">
        <f t="shared" si="898"/>
        <v>-2.8268533333329709E-3</v>
      </c>
      <c r="K9594">
        <f t="shared" si="899"/>
        <v>9.4481610675635908E-4</v>
      </c>
      <c r="L9594">
        <f t="shared" si="900"/>
        <v>-1.435600247229153E-2</v>
      </c>
    </row>
    <row r="9595" spans="1:12">
      <c r="A9595">
        <v>785.35601999999994</v>
      </c>
      <c r="B9595">
        <v>95.65</v>
      </c>
      <c r="C9595">
        <v>-1.1212899999999999</v>
      </c>
      <c r="D9595">
        <v>11.94467</v>
      </c>
      <c r="E9595" s="1">
        <v>4.3647E-3</v>
      </c>
      <c r="F9595">
        <v>0.21293000000000001</v>
      </c>
      <c r="G9595">
        <f t="shared" si="897"/>
        <v>1.2088006039999999</v>
      </c>
      <c r="H9595">
        <f t="shared" si="901"/>
        <v>-0.19691089763944181</v>
      </c>
      <c r="I9595">
        <f t="shared" si="902"/>
        <v>-2.2596325296837163E-2</v>
      </c>
      <c r="J9595">
        <f t="shared" si="898"/>
        <v>-2.9904599999992978E-3</v>
      </c>
      <c r="K9595">
        <f t="shared" si="899"/>
        <v>9.4472773995182401E-4</v>
      </c>
      <c r="L9595">
        <f t="shared" si="900"/>
        <v>-1.5186868963824682E-2</v>
      </c>
    </row>
    <row r="9596" spans="1:12">
      <c r="A9596">
        <v>785.45398</v>
      </c>
      <c r="B9596">
        <v>95.66</v>
      </c>
      <c r="C9596">
        <v>-1.11751</v>
      </c>
      <c r="D9596">
        <v>11.94566</v>
      </c>
      <c r="E9596" s="1">
        <v>4.6979999999999999E-3</v>
      </c>
      <c r="F9596">
        <v>0.21288000000000001</v>
      </c>
      <c r="G9596">
        <f t="shared" si="897"/>
        <v>1.2089007919999999</v>
      </c>
      <c r="H9596">
        <f t="shared" si="901"/>
        <v>-0.19681070963944181</v>
      </c>
      <c r="I9596">
        <f t="shared" si="902"/>
        <v>-2.2584828316903706E-2</v>
      </c>
      <c r="J9596">
        <f t="shared" si="898"/>
        <v>-2.1538733333329248E-3</v>
      </c>
      <c r="K9596">
        <f t="shared" si="899"/>
        <v>9.446403177135232E-4</v>
      </c>
      <c r="L9596">
        <f t="shared" si="900"/>
        <v>-1.0943882765723631E-2</v>
      </c>
    </row>
    <row r="9597" spans="1:12">
      <c r="A9597">
        <v>785.55498999999998</v>
      </c>
      <c r="B9597">
        <v>95.67</v>
      </c>
      <c r="C9597">
        <v>-1.1207100000000001</v>
      </c>
      <c r="D9597">
        <v>11.94566</v>
      </c>
      <c r="E9597" s="1">
        <v>-1.6712000000000001E-3</v>
      </c>
      <c r="F9597">
        <v>0.21282000000000001</v>
      </c>
      <c r="G9597">
        <f t="shared" si="897"/>
        <v>1.2089007919999999</v>
      </c>
      <c r="H9597">
        <f t="shared" si="901"/>
        <v>-0.19681070963944181</v>
      </c>
      <c r="I9597">
        <f t="shared" si="902"/>
        <v>-2.2584828316903706E-2</v>
      </c>
      <c r="J9597">
        <f t="shared" si="898"/>
        <v>-1.1519933333329043E-3</v>
      </c>
      <c r="K9597">
        <f t="shared" si="899"/>
        <v>9.4455019051152295E-4</v>
      </c>
      <c r="L9597">
        <f t="shared" si="900"/>
        <v>-5.8533061307657584E-3</v>
      </c>
    </row>
    <row r="9598" spans="1:12">
      <c r="A9598">
        <v>785.65697999999998</v>
      </c>
      <c r="B9598">
        <v>95.68</v>
      </c>
      <c r="C9598">
        <v>-1.12158</v>
      </c>
      <c r="D9598">
        <v>11.94566</v>
      </c>
      <c r="E9598" s="1">
        <v>-9.6375000000000002E-3</v>
      </c>
      <c r="F9598">
        <v>0.21276999999999999</v>
      </c>
      <c r="G9598">
        <f t="shared" ref="G9598:G9661" si="903">(D9598/100)*$B$16</f>
        <v>1.2089007919999999</v>
      </c>
      <c r="H9598">
        <f t="shared" si="901"/>
        <v>-0.19681070963944181</v>
      </c>
      <c r="I9598">
        <f t="shared" si="902"/>
        <v>-2.2584828316903706E-2</v>
      </c>
      <c r="J9598">
        <f t="shared" ref="J9598:J9661" si="904">SLOPE(H9590:H9598,B9590:B9598)</f>
        <v>1.518000000033459E-5</v>
      </c>
      <c r="K9598">
        <f t="shared" ref="K9598:K9661" si="905">1/(A9598+273.15)</f>
        <v>9.444592063418397E-4</v>
      </c>
      <c r="L9598">
        <f t="shared" ref="L9598:L9661" si="906">-J9598/H9598</f>
        <v>7.7129949016211698E-5</v>
      </c>
    </row>
    <row r="9599" spans="1:12">
      <c r="A9599">
        <v>785.75896999999998</v>
      </c>
      <c r="B9599">
        <v>95.69</v>
      </c>
      <c r="C9599">
        <v>-1.1242000000000001</v>
      </c>
      <c r="D9599">
        <v>11.94467</v>
      </c>
      <c r="E9599" s="1">
        <v>-1.4104999999999999E-2</v>
      </c>
      <c r="F9599">
        <v>0.21271000000000001</v>
      </c>
      <c r="G9599">
        <f t="shared" si="903"/>
        <v>1.2088006039999999</v>
      </c>
      <c r="H9599">
        <f t="shared" si="901"/>
        <v>-0.19691089763944181</v>
      </c>
      <c r="I9599">
        <f t="shared" si="902"/>
        <v>-2.2596325296837163E-2</v>
      </c>
      <c r="J9599">
        <f t="shared" si="904"/>
        <v>-1.5517333333299645E-4</v>
      </c>
      <c r="K9599">
        <f t="shared" si="905"/>
        <v>9.4436823969864007E-4</v>
      </c>
      <c r="L9599">
        <f t="shared" si="906"/>
        <v>-7.8803832186642166E-4</v>
      </c>
    </row>
    <row r="9600" spans="1:12">
      <c r="A9600">
        <v>785.85999000000004</v>
      </c>
      <c r="B9600">
        <v>95.7</v>
      </c>
      <c r="C9600">
        <v>-1.12392</v>
      </c>
      <c r="D9600">
        <v>11.94467</v>
      </c>
      <c r="E9600" s="1">
        <v>-1.3206000000000001E-2</v>
      </c>
      <c r="F9600">
        <v>0.21265999999999999</v>
      </c>
      <c r="G9600">
        <f t="shared" si="903"/>
        <v>1.2088006039999999</v>
      </c>
      <c r="H9600">
        <f t="shared" si="901"/>
        <v>-0.19691089763944181</v>
      </c>
      <c r="I9600">
        <f t="shared" si="902"/>
        <v>-2.2596325296837163E-2</v>
      </c>
      <c r="J9600">
        <f t="shared" si="904"/>
        <v>-1.6023333333310867E-4</v>
      </c>
      <c r="K9600">
        <f t="shared" si="905"/>
        <v>9.4427815548746611E-4</v>
      </c>
      <c r="L9600">
        <f t="shared" si="906"/>
        <v>-8.1373522366703932E-4</v>
      </c>
    </row>
    <row r="9601" spans="1:12">
      <c r="A9601">
        <v>785.95696999999996</v>
      </c>
      <c r="B9601">
        <v>95.71</v>
      </c>
      <c r="C9601">
        <v>-1.1236200000000001</v>
      </c>
      <c r="D9601">
        <v>11.94467</v>
      </c>
      <c r="E9601" s="1">
        <v>-8.5441000000000007E-3</v>
      </c>
      <c r="F9601">
        <v>0.21260000000000001</v>
      </c>
      <c r="G9601">
        <f t="shared" si="903"/>
        <v>1.2088006039999999</v>
      </c>
      <c r="H9601">
        <f t="shared" si="901"/>
        <v>-0.19691089763944181</v>
      </c>
      <c r="I9601">
        <f t="shared" si="902"/>
        <v>-2.2596325296837163E-2</v>
      </c>
      <c r="J9601">
        <f t="shared" si="904"/>
        <v>7.9091701449871786E-17</v>
      </c>
      <c r="K9601">
        <f t="shared" si="905"/>
        <v>9.4419169009906539E-4</v>
      </c>
      <c r="L9601">
        <f t="shared" si="906"/>
        <v>4.0166238841028722E-16</v>
      </c>
    </row>
    <row r="9602" spans="1:12">
      <c r="A9602">
        <v>786.06097</v>
      </c>
      <c r="B9602">
        <v>95.72</v>
      </c>
      <c r="C9602">
        <v>-1.12683</v>
      </c>
      <c r="D9602">
        <v>11.94467</v>
      </c>
      <c r="E9602" s="1">
        <v>-2.4131000000000001E-3</v>
      </c>
      <c r="F9602">
        <v>0.21254000000000001</v>
      </c>
      <c r="G9602">
        <f t="shared" si="903"/>
        <v>1.2088006039999999</v>
      </c>
      <c r="H9602">
        <f t="shared" si="901"/>
        <v>-0.19691089763944181</v>
      </c>
      <c r="I9602">
        <f t="shared" si="902"/>
        <v>-2.2596325296837163E-2</v>
      </c>
      <c r="J9602">
        <f t="shared" si="904"/>
        <v>-5.0094000000000223E-4</v>
      </c>
      <c r="K9602">
        <f t="shared" si="905"/>
        <v>9.4409898341592886E-4</v>
      </c>
      <c r="L9602">
        <f t="shared" si="906"/>
        <v>-2.5439932782047436E-3</v>
      </c>
    </row>
    <row r="9603" spans="1:12">
      <c r="A9603">
        <v>786.15801999999996</v>
      </c>
      <c r="B9603">
        <v>95.73</v>
      </c>
      <c r="C9603">
        <v>-1.1236200000000001</v>
      </c>
      <c r="D9603">
        <v>11.94467</v>
      </c>
      <c r="E9603" s="1">
        <v>4.9496000000000002E-3</v>
      </c>
      <c r="F9603">
        <v>0.21249000000000001</v>
      </c>
      <c r="G9603">
        <f t="shared" si="903"/>
        <v>1.2088006039999999</v>
      </c>
      <c r="H9603">
        <f t="shared" si="901"/>
        <v>-0.19691089763944181</v>
      </c>
      <c r="I9603">
        <f t="shared" si="902"/>
        <v>-2.2596325296837163E-2</v>
      </c>
      <c r="J9603">
        <f t="shared" si="904"/>
        <v>-1.0018800000000359E-3</v>
      </c>
      <c r="K9603">
        <f t="shared" si="905"/>
        <v>9.4401248845449131E-4</v>
      </c>
      <c r="L9603">
        <f t="shared" si="906"/>
        <v>-5.0879865564096467E-3</v>
      </c>
    </row>
    <row r="9604" spans="1:12">
      <c r="A9604">
        <v>786.26202000000001</v>
      </c>
      <c r="B9604">
        <v>95.74</v>
      </c>
      <c r="C9604">
        <v>-1.1233500000000001</v>
      </c>
      <c r="D9604">
        <v>11.94467</v>
      </c>
      <c r="E9604" s="1">
        <v>1.5945000000000001E-2</v>
      </c>
      <c r="F9604">
        <v>0.21243000000000001</v>
      </c>
      <c r="G9604">
        <f t="shared" si="903"/>
        <v>1.2088006039999999</v>
      </c>
      <c r="H9604">
        <f t="shared" si="901"/>
        <v>-0.19691089763944181</v>
      </c>
      <c r="I9604">
        <f t="shared" si="902"/>
        <v>-2.2596325296837163E-2</v>
      </c>
      <c r="J9604">
        <f t="shared" si="904"/>
        <v>-1.5028200000000141E-3</v>
      </c>
      <c r="K9604">
        <f t="shared" si="905"/>
        <v>9.4391981695657941E-4</v>
      </c>
      <c r="L9604">
        <f t="shared" si="906"/>
        <v>-7.631979834614268E-3</v>
      </c>
    </row>
    <row r="9605" spans="1:12">
      <c r="A9605">
        <v>786.35497999999995</v>
      </c>
      <c r="B9605">
        <v>95.75</v>
      </c>
      <c r="C9605">
        <v>-1.1242000000000001</v>
      </c>
      <c r="D9605">
        <v>11.944660000000001</v>
      </c>
      <c r="E9605" s="1">
        <v>3.243E-2</v>
      </c>
      <c r="F9605">
        <v>0.21238000000000001</v>
      </c>
      <c r="G9605">
        <f t="shared" si="903"/>
        <v>1.2087995920000001</v>
      </c>
      <c r="H9605">
        <f t="shared" si="901"/>
        <v>-0.19691190963944161</v>
      </c>
      <c r="I9605">
        <f t="shared" si="902"/>
        <v>-2.2596441427947579E-2</v>
      </c>
      <c r="J9605">
        <f t="shared" si="904"/>
        <v>-1.1756066666653417E-3</v>
      </c>
      <c r="K9605">
        <f t="shared" si="905"/>
        <v>9.438369982932974E-4</v>
      </c>
      <c r="L9605">
        <f t="shared" si="906"/>
        <v>-5.970216168325995E-3</v>
      </c>
    </row>
    <row r="9606" spans="1:12">
      <c r="A9606">
        <v>786.46802000000002</v>
      </c>
      <c r="B9606">
        <v>95.76</v>
      </c>
      <c r="C9606">
        <v>-1.1251100000000001</v>
      </c>
      <c r="D9606">
        <v>11.944660000000001</v>
      </c>
      <c r="E9606" s="1">
        <v>5.3481000000000001E-2</v>
      </c>
      <c r="F9606">
        <v>0.21232000000000001</v>
      </c>
      <c r="G9606">
        <f t="shared" si="903"/>
        <v>1.2087995920000001</v>
      </c>
      <c r="H9606">
        <f t="shared" si="901"/>
        <v>-0.19691190963944161</v>
      </c>
      <c r="I9606">
        <f t="shared" si="902"/>
        <v>-2.2596441427947579E-2</v>
      </c>
      <c r="J9606">
        <f t="shared" si="904"/>
        <v>-6.7972666666425198E-4</v>
      </c>
      <c r="K9606">
        <f t="shared" si="905"/>
        <v>9.4373630980718894E-4</v>
      </c>
      <c r="L9606">
        <f t="shared" si="906"/>
        <v>-3.4519327343321962E-3</v>
      </c>
    </row>
    <row r="9607" spans="1:12">
      <c r="A9607">
        <v>786.55602999999996</v>
      </c>
      <c r="B9607">
        <v>95.77</v>
      </c>
      <c r="C9607">
        <v>-1.12595</v>
      </c>
      <c r="D9607">
        <v>11.945650000000001</v>
      </c>
      <c r="E9607" s="1">
        <v>7.5592999999999994E-2</v>
      </c>
      <c r="F9607">
        <v>0.21226999999999999</v>
      </c>
      <c r="G9607">
        <f t="shared" si="903"/>
        <v>1.2088997799999999</v>
      </c>
      <c r="H9607">
        <f t="shared" si="901"/>
        <v>-0.19681172163944183</v>
      </c>
      <c r="I9607">
        <f t="shared" si="902"/>
        <v>-2.2584944448014149E-2</v>
      </c>
      <c r="J9607">
        <f t="shared" si="904"/>
        <v>6.5274000000144791E-4</v>
      </c>
      <c r="K9607">
        <f t="shared" si="905"/>
        <v>9.4365793124721593E-4</v>
      </c>
      <c r="L9607">
        <f t="shared" si="906"/>
        <v>3.3165707538358137E-3</v>
      </c>
    </row>
    <row r="9608" spans="1:12">
      <c r="A9608">
        <v>786.65503000000001</v>
      </c>
      <c r="B9608">
        <v>95.78</v>
      </c>
      <c r="C9608">
        <v>-1.1268199999999999</v>
      </c>
      <c r="D9608">
        <v>11.94664</v>
      </c>
      <c r="E9608" s="1">
        <v>9.2724000000000001E-2</v>
      </c>
      <c r="F9608">
        <v>0.21221999999999999</v>
      </c>
      <c r="G9608">
        <f t="shared" si="903"/>
        <v>1.2089999679999999</v>
      </c>
      <c r="H9608">
        <f t="shared" si="901"/>
        <v>-0.19671153363944183</v>
      </c>
      <c r="I9608">
        <f t="shared" si="902"/>
        <v>-2.2573447468080692E-2</v>
      </c>
      <c r="J9608">
        <f t="shared" si="904"/>
        <v>1.8199133333340271E-3</v>
      </c>
      <c r="K9608">
        <f t="shared" si="905"/>
        <v>9.4356978094357598E-4</v>
      </c>
      <c r="L9608">
        <f t="shared" si="906"/>
        <v>9.2516859569088516E-3</v>
      </c>
    </row>
    <row r="9609" spans="1:12">
      <c r="A9609">
        <v>786.76202000000001</v>
      </c>
      <c r="B9609">
        <v>95.79</v>
      </c>
      <c r="C9609">
        <v>-1.12714</v>
      </c>
      <c r="D9609">
        <v>11.947620000000001</v>
      </c>
      <c r="E9609" s="1">
        <v>9.9281999999999995E-2</v>
      </c>
      <c r="F9609">
        <v>0.21215999999999999</v>
      </c>
      <c r="G9609">
        <f t="shared" si="903"/>
        <v>1.2090991439999998</v>
      </c>
      <c r="H9609">
        <f t="shared" si="901"/>
        <v>-0.19661235763944185</v>
      </c>
      <c r="I9609">
        <f t="shared" si="902"/>
        <v>-2.2562066619257675E-2</v>
      </c>
      <c r="J9609">
        <f t="shared" si="904"/>
        <v>3.3159866666662651E-3</v>
      </c>
      <c r="K9609">
        <f t="shared" si="905"/>
        <v>9.4347453480148286E-4</v>
      </c>
      <c r="L9609">
        <f t="shared" si="906"/>
        <v>1.6865606549244971E-2</v>
      </c>
    </row>
    <row r="9610" spans="1:12">
      <c r="A9610">
        <v>786.86499000000003</v>
      </c>
      <c r="B9610">
        <v>95.8</v>
      </c>
      <c r="C9610">
        <v>-1.12686</v>
      </c>
      <c r="D9610">
        <v>11.9496</v>
      </c>
      <c r="E9610" s="1">
        <v>9.3770999999999993E-2</v>
      </c>
      <c r="F9610">
        <v>0.21210000000000001</v>
      </c>
      <c r="G9610">
        <f t="shared" si="903"/>
        <v>1.2092995199999999</v>
      </c>
      <c r="H9610">
        <f t="shared" si="901"/>
        <v>-0.19641198163944185</v>
      </c>
      <c r="I9610">
        <f t="shared" si="902"/>
        <v>-2.2539072659390764E-2</v>
      </c>
      <c r="J9610">
        <f t="shared" si="904"/>
        <v>5.6503333333322416E-3</v>
      </c>
      <c r="K9610">
        <f t="shared" si="905"/>
        <v>9.4338288555711829E-4</v>
      </c>
      <c r="L9610">
        <f t="shared" si="906"/>
        <v>2.8767762975400825E-2</v>
      </c>
    </row>
    <row r="9611" spans="1:12">
      <c r="A9611">
        <v>786.96100000000001</v>
      </c>
      <c r="B9611">
        <v>95.81</v>
      </c>
      <c r="C9611">
        <v>-1.12656</v>
      </c>
      <c r="D9611">
        <v>11.95059</v>
      </c>
      <c r="E9611" s="1">
        <v>7.8314999999999996E-2</v>
      </c>
      <c r="F9611">
        <v>0.21204999999999999</v>
      </c>
      <c r="G9611">
        <f t="shared" si="903"/>
        <v>1.2093997079999999</v>
      </c>
      <c r="H9611">
        <f t="shared" si="901"/>
        <v>-0.19631179363944185</v>
      </c>
      <c r="I9611">
        <f t="shared" si="902"/>
        <v>-2.2527575679457307E-2</v>
      </c>
      <c r="J9611">
        <f t="shared" si="904"/>
        <v>7.821073333331546E-3</v>
      </c>
      <c r="K9611">
        <f t="shared" si="905"/>
        <v>9.4329744715411891E-4</v>
      </c>
      <c r="L9611">
        <f t="shared" si="906"/>
        <v>3.9840058451588514E-2</v>
      </c>
    </row>
    <row r="9612" spans="1:12">
      <c r="A9612">
        <v>787.05700999999999</v>
      </c>
      <c r="B9612">
        <v>95.82</v>
      </c>
      <c r="C9612">
        <v>-1.12917</v>
      </c>
      <c r="D9612">
        <v>11.95059</v>
      </c>
      <c r="E9612" s="1">
        <v>5.6656999999999999E-2</v>
      </c>
      <c r="F9612">
        <v>0.21199000000000001</v>
      </c>
      <c r="G9612">
        <f t="shared" si="903"/>
        <v>1.2093997079999999</v>
      </c>
      <c r="H9612">
        <f t="shared" si="901"/>
        <v>-0.19631179363944185</v>
      </c>
      <c r="I9612">
        <f t="shared" si="902"/>
        <v>-2.2527575679457307E-2</v>
      </c>
      <c r="J9612">
        <f t="shared" si="904"/>
        <v>8.9933066666643205E-3</v>
      </c>
      <c r="K9612">
        <f t="shared" si="905"/>
        <v>9.4321202422534441E-4</v>
      </c>
      <c r="L9612">
        <f t="shared" si="906"/>
        <v>4.5811341743339035E-2</v>
      </c>
    </row>
    <row r="9613" spans="1:12">
      <c r="A9613">
        <v>787.15601000000004</v>
      </c>
      <c r="B9613">
        <v>95.83</v>
      </c>
      <c r="C9613">
        <v>-1.1294599999999999</v>
      </c>
      <c r="D9613">
        <v>11.95158</v>
      </c>
      <c r="E9613" s="1">
        <v>3.2041E-2</v>
      </c>
      <c r="F9613">
        <v>0.21193999999999999</v>
      </c>
      <c r="G9613">
        <f t="shared" si="903"/>
        <v>1.2094998959999999</v>
      </c>
      <c r="H9613">
        <f t="shared" si="901"/>
        <v>-0.19621160563944184</v>
      </c>
      <c r="I9613">
        <f t="shared" si="902"/>
        <v>-2.251607869952385E-2</v>
      </c>
      <c r="J9613">
        <f t="shared" si="904"/>
        <v>9.8349533333310143E-3</v>
      </c>
      <c r="K9613">
        <f t="shared" si="905"/>
        <v>9.4312395720552407E-4</v>
      </c>
      <c r="L9613">
        <f t="shared" si="906"/>
        <v>5.0124218194328982E-2</v>
      </c>
    </row>
    <row r="9614" spans="1:12">
      <c r="A9614">
        <v>787.26000999999997</v>
      </c>
      <c r="B9614">
        <v>95.84</v>
      </c>
      <c r="C9614">
        <v>-1.1309400000000001</v>
      </c>
      <c r="D9614">
        <v>11.95158</v>
      </c>
      <c r="E9614" s="1">
        <v>5.0943000000000004E-3</v>
      </c>
      <c r="F9614">
        <v>0.21188000000000001</v>
      </c>
      <c r="G9614">
        <f t="shared" si="903"/>
        <v>1.2094998959999999</v>
      </c>
      <c r="H9614">
        <f t="shared" si="901"/>
        <v>-0.19621160563944184</v>
      </c>
      <c r="I9614">
        <f t="shared" si="902"/>
        <v>-2.251607869952385E-2</v>
      </c>
      <c r="J9614">
        <f t="shared" si="904"/>
        <v>9.5026799999985111E-3</v>
      </c>
      <c r="K9614">
        <f t="shared" si="905"/>
        <v>9.4303146006703567E-4</v>
      </c>
      <c r="L9614">
        <f t="shared" si="906"/>
        <v>4.843077436235154E-2</v>
      </c>
    </row>
    <row r="9615" spans="1:12">
      <c r="A9615">
        <v>787.36499000000003</v>
      </c>
      <c r="B9615">
        <v>95.85</v>
      </c>
      <c r="C9615">
        <v>-1.13066</v>
      </c>
      <c r="D9615">
        <v>11.95158</v>
      </c>
      <c r="E9615" s="1">
        <v>-2.5588E-2</v>
      </c>
      <c r="F9615">
        <v>0.21182000000000001</v>
      </c>
      <c r="G9615">
        <f t="shared" si="903"/>
        <v>1.2094998959999999</v>
      </c>
      <c r="H9615">
        <f t="shared" si="901"/>
        <v>-0.19621160563944184</v>
      </c>
      <c r="I9615">
        <f t="shared" si="902"/>
        <v>-2.251607869952385E-2</v>
      </c>
      <c r="J9615">
        <f t="shared" si="904"/>
        <v>8.0032333333334635E-3</v>
      </c>
      <c r="K9615">
        <f t="shared" si="905"/>
        <v>9.4293810971969366E-4</v>
      </c>
      <c r="L9615">
        <f t="shared" si="906"/>
        <v>4.0788786714483105E-2</v>
      </c>
    </row>
    <row r="9616" spans="1:12">
      <c r="A9616">
        <v>787.46398999999997</v>
      </c>
      <c r="B9616">
        <v>95.86</v>
      </c>
      <c r="C9616">
        <v>-1.1303700000000001</v>
      </c>
      <c r="D9616">
        <v>11.95158</v>
      </c>
      <c r="E9616" s="1">
        <v>-6.0046000000000002E-2</v>
      </c>
      <c r="F9616">
        <v>0.21177000000000001</v>
      </c>
      <c r="G9616">
        <f t="shared" si="903"/>
        <v>1.2094998959999999</v>
      </c>
      <c r="H9616">
        <f t="shared" si="901"/>
        <v>-0.19621160563944184</v>
      </c>
      <c r="I9616">
        <f t="shared" si="902"/>
        <v>-2.251607869952385E-2</v>
      </c>
      <c r="J9616">
        <f t="shared" si="904"/>
        <v>6.1715133333334997E-3</v>
      </c>
      <c r="K9616">
        <f t="shared" si="905"/>
        <v>9.4285009384045577E-4</v>
      </c>
      <c r="L9616">
        <f t="shared" si="906"/>
        <v>3.1453355234624926E-2</v>
      </c>
    </row>
    <row r="9617" spans="1:12">
      <c r="A9617">
        <v>787.55402000000004</v>
      </c>
      <c r="B9617">
        <v>95.87</v>
      </c>
      <c r="C9617">
        <v>-1.1288899999999999</v>
      </c>
      <c r="D9617">
        <v>11.95059</v>
      </c>
      <c r="E9617" s="1">
        <v>-9.5485E-2</v>
      </c>
      <c r="F9617">
        <v>0.21171999999999999</v>
      </c>
      <c r="G9617">
        <f t="shared" si="903"/>
        <v>1.2093997079999999</v>
      </c>
      <c r="H9617">
        <f t="shared" si="901"/>
        <v>-0.19631179363944185</v>
      </c>
      <c r="I9617">
        <f t="shared" si="902"/>
        <v>-2.2527575679457307E-2</v>
      </c>
      <c r="J9617">
        <f t="shared" si="904"/>
        <v>3.5065799999997619E-3</v>
      </c>
      <c r="K9617">
        <f t="shared" si="905"/>
        <v>9.4277006699757763E-4</v>
      </c>
      <c r="L9617">
        <f t="shared" si="906"/>
        <v>1.7862299228135828E-2</v>
      </c>
    </row>
    <row r="9618" spans="1:12">
      <c r="A9618">
        <v>787.66101000000003</v>
      </c>
      <c r="B9618">
        <v>95.88</v>
      </c>
      <c r="C9618">
        <v>-1.1274500000000001</v>
      </c>
      <c r="D9618">
        <v>11.9496</v>
      </c>
      <c r="E9618">
        <v>-0.12695000000000001</v>
      </c>
      <c r="F9618">
        <v>0.21165999999999999</v>
      </c>
      <c r="G9618">
        <f t="shared" si="903"/>
        <v>1.2092995199999999</v>
      </c>
      <c r="H9618">
        <f t="shared" si="901"/>
        <v>-0.19641198163944185</v>
      </c>
      <c r="I9618">
        <f t="shared" si="902"/>
        <v>-2.2539072659390764E-2</v>
      </c>
      <c r="J9618">
        <f t="shared" si="904"/>
        <v>3.3396000000008566E-4</v>
      </c>
      <c r="K9618">
        <f t="shared" si="905"/>
        <v>9.42674982228927E-4</v>
      </c>
      <c r="L9618">
        <f t="shared" si="906"/>
        <v>1.7003036027259477E-3</v>
      </c>
    </row>
    <row r="9619" spans="1:12">
      <c r="A9619">
        <v>787.76397999999995</v>
      </c>
      <c r="B9619">
        <v>95.89</v>
      </c>
      <c r="C9619">
        <v>-1.1289199999999999</v>
      </c>
      <c r="D9619">
        <v>11.947620000000001</v>
      </c>
      <c r="E9619">
        <v>-0.14868999999999999</v>
      </c>
      <c r="F9619">
        <v>0.21160000000000001</v>
      </c>
      <c r="G9619">
        <f t="shared" si="903"/>
        <v>1.2090991439999998</v>
      </c>
      <c r="H9619">
        <f t="shared" si="901"/>
        <v>-0.19661235763944185</v>
      </c>
      <c r="I9619">
        <f t="shared" si="902"/>
        <v>-2.2562066619257675E-2</v>
      </c>
      <c r="J9619">
        <f t="shared" si="904"/>
        <v>-2.8386599999999781E-3</v>
      </c>
      <c r="K9619">
        <f t="shared" si="905"/>
        <v>9.4258348824850075E-4</v>
      </c>
      <c r="L9619">
        <f t="shared" si="906"/>
        <v>-1.4437851384731692E-2</v>
      </c>
    </row>
    <row r="9620" spans="1:12">
      <c r="A9620">
        <v>787.86199999999997</v>
      </c>
      <c r="B9620">
        <v>95.9</v>
      </c>
      <c r="C9620">
        <v>-1.12921</v>
      </c>
      <c r="D9620">
        <v>11.945650000000001</v>
      </c>
      <c r="E9620">
        <v>-0.15764</v>
      </c>
      <c r="F9620">
        <v>0.21154999999999999</v>
      </c>
      <c r="G9620">
        <f t="shared" si="903"/>
        <v>1.2088997799999999</v>
      </c>
      <c r="H9620">
        <f t="shared" si="901"/>
        <v>-0.19681172163944183</v>
      </c>
      <c r="I9620">
        <f t="shared" si="902"/>
        <v>-2.2584944448014149E-2</v>
      </c>
      <c r="J9620">
        <f t="shared" si="904"/>
        <v>-6.1715133333327442E-3</v>
      </c>
      <c r="K9620">
        <f t="shared" si="905"/>
        <v>9.4249640908868147E-4</v>
      </c>
      <c r="L9620">
        <f t="shared" si="906"/>
        <v>-3.1357448031672265E-2</v>
      </c>
    </row>
    <row r="9621" spans="1:12">
      <c r="A9621">
        <v>787.96100000000001</v>
      </c>
      <c r="B9621">
        <v>95.91</v>
      </c>
      <c r="C9621">
        <v>-1.1353500000000001</v>
      </c>
      <c r="D9621">
        <v>11.943669999999999</v>
      </c>
      <c r="E9621">
        <v>-0.15393999999999999</v>
      </c>
      <c r="F9621">
        <v>0.21149000000000001</v>
      </c>
      <c r="G9621">
        <f t="shared" si="903"/>
        <v>1.2086994039999999</v>
      </c>
      <c r="H9621">
        <f t="shared" si="901"/>
        <v>-0.19701209763944183</v>
      </c>
      <c r="I9621">
        <f t="shared" si="902"/>
        <v>-2.260793840788106E-2</v>
      </c>
      <c r="J9621">
        <f t="shared" si="904"/>
        <v>-1.0006993333333034E-2</v>
      </c>
      <c r="K9621">
        <f t="shared" si="905"/>
        <v>9.4240847564486664E-4</v>
      </c>
      <c r="L9621">
        <f t="shared" si="906"/>
        <v>-5.0793801260099032E-2</v>
      </c>
    </row>
    <row r="9622" spans="1:12">
      <c r="A9622">
        <v>788.05902000000003</v>
      </c>
      <c r="B9622">
        <v>95.92</v>
      </c>
      <c r="C9622">
        <v>-1.13622</v>
      </c>
      <c r="D9622">
        <v>11.942679999999999</v>
      </c>
      <c r="E9622">
        <v>-0.13983999999999999</v>
      </c>
      <c r="F9622">
        <v>0.21143999999999999</v>
      </c>
      <c r="G9622">
        <f t="shared" si="903"/>
        <v>1.2085992159999999</v>
      </c>
      <c r="H9622">
        <f t="shared" si="901"/>
        <v>-0.19711228563944183</v>
      </c>
      <c r="I9622">
        <f t="shared" si="902"/>
        <v>-2.2619435387814517E-2</v>
      </c>
      <c r="J9622">
        <f t="shared" si="904"/>
        <v>-1.2508319999999677E-2</v>
      </c>
      <c r="K9622">
        <f t="shared" si="905"/>
        <v>9.4232142881710518E-4</v>
      </c>
      <c r="L9622">
        <f t="shared" si="906"/>
        <v>-6.3457840587775025E-2</v>
      </c>
    </row>
    <row r="9623" spans="1:12">
      <c r="A9623">
        <v>788.15399000000002</v>
      </c>
      <c r="B9623">
        <v>95.93</v>
      </c>
      <c r="C9623">
        <v>-1.1341699999999999</v>
      </c>
      <c r="D9623">
        <v>11.940709999999999</v>
      </c>
      <c r="E9623">
        <v>-0.11856999999999999</v>
      </c>
      <c r="F9623">
        <v>0.21138999999999999</v>
      </c>
      <c r="G9623">
        <f t="shared" si="903"/>
        <v>1.2083998519999999</v>
      </c>
      <c r="H9623">
        <f t="shared" si="901"/>
        <v>-0.19731164963944181</v>
      </c>
      <c r="I9623">
        <f t="shared" si="902"/>
        <v>-2.2642313216570988E-2</v>
      </c>
      <c r="J9623">
        <f t="shared" si="904"/>
        <v>-1.4837606666664963E-2</v>
      </c>
      <c r="K9623">
        <f t="shared" si="905"/>
        <v>9.4223710588330122E-4</v>
      </c>
      <c r="L9623">
        <f t="shared" si="906"/>
        <v>-7.5198837442079669E-2</v>
      </c>
    </row>
    <row r="9624" spans="1:12">
      <c r="A9624">
        <v>788.26801</v>
      </c>
      <c r="B9624">
        <v>95.94</v>
      </c>
      <c r="C9624">
        <v>-1.1368400000000001</v>
      </c>
      <c r="D9624">
        <v>11.939730000000001</v>
      </c>
      <c r="E9624" s="1">
        <v>-9.3895000000000006E-2</v>
      </c>
      <c r="F9624">
        <v>0.21132000000000001</v>
      </c>
      <c r="G9624">
        <f t="shared" si="903"/>
        <v>1.2083006760000001</v>
      </c>
      <c r="H9624">
        <f t="shared" si="901"/>
        <v>-0.19741082563944157</v>
      </c>
      <c r="I9624">
        <f t="shared" si="902"/>
        <v>-2.2653694065393977E-2</v>
      </c>
      <c r="J9624">
        <f t="shared" si="904"/>
        <v>-1.5994659999997739E-2</v>
      </c>
      <c r="K9624">
        <f t="shared" si="905"/>
        <v>9.4213588857419153E-4</v>
      </c>
      <c r="L9624">
        <f t="shared" si="906"/>
        <v>-8.102220305390434E-2</v>
      </c>
    </row>
    <row r="9625" spans="1:12">
      <c r="A9625">
        <v>788.36401000000001</v>
      </c>
      <c r="B9625">
        <v>95.95</v>
      </c>
      <c r="C9625">
        <v>-1.13713</v>
      </c>
      <c r="D9625">
        <v>11.938739999999999</v>
      </c>
      <c r="E9625" s="1">
        <v>-6.9814000000000001E-2</v>
      </c>
      <c r="F9625">
        <v>0.21127000000000001</v>
      </c>
      <c r="G9625">
        <f t="shared" si="903"/>
        <v>1.2082004879999999</v>
      </c>
      <c r="H9625">
        <f t="shared" si="901"/>
        <v>-0.19751101363944179</v>
      </c>
      <c r="I9625">
        <f t="shared" si="902"/>
        <v>-2.2665191045327458E-2</v>
      </c>
      <c r="J9625">
        <f t="shared" si="904"/>
        <v>-1.5820933333331288E-2</v>
      </c>
      <c r="K9625">
        <f t="shared" si="905"/>
        <v>9.4205068475733086E-4</v>
      </c>
      <c r="L9625">
        <f t="shared" si="906"/>
        <v>-8.0101524678580963E-2</v>
      </c>
    </row>
    <row r="9626" spans="1:12">
      <c r="A9626">
        <v>788.45800999999994</v>
      </c>
      <c r="B9626">
        <v>95.96</v>
      </c>
      <c r="C9626">
        <v>-1.1368199999999999</v>
      </c>
      <c r="D9626">
        <v>11.938739999999999</v>
      </c>
      <c r="E9626" s="1">
        <v>-4.9014000000000002E-2</v>
      </c>
      <c r="F9626">
        <v>0.21121999999999999</v>
      </c>
      <c r="G9626">
        <f t="shared" si="903"/>
        <v>1.2082004879999999</v>
      </c>
      <c r="H9626">
        <f t="shared" si="901"/>
        <v>-0.19751101363944179</v>
      </c>
      <c r="I9626">
        <f t="shared" si="902"/>
        <v>-2.2665191045327458E-2</v>
      </c>
      <c r="J9626">
        <f t="shared" si="904"/>
        <v>-1.4316426666665525E-2</v>
      </c>
      <c r="K9626">
        <f t="shared" si="905"/>
        <v>9.4196727095154456E-4</v>
      </c>
      <c r="L9626">
        <f t="shared" si="906"/>
        <v>-7.2484194186762149E-2</v>
      </c>
    </row>
    <row r="9627" spans="1:12">
      <c r="A9627">
        <v>788.56097</v>
      </c>
      <c r="B9627">
        <v>95.97</v>
      </c>
      <c r="C9627">
        <v>-1.13889</v>
      </c>
      <c r="D9627">
        <v>11.938739999999999</v>
      </c>
      <c r="E9627" s="1">
        <v>-3.1741999999999999E-2</v>
      </c>
      <c r="F9627">
        <v>0.21115999999999999</v>
      </c>
      <c r="G9627">
        <f t="shared" si="903"/>
        <v>1.2082004879999999</v>
      </c>
      <c r="H9627">
        <f t="shared" si="901"/>
        <v>-0.19751101363944179</v>
      </c>
      <c r="I9627">
        <f t="shared" si="902"/>
        <v>-2.2665191045327458E-2</v>
      </c>
      <c r="J9627">
        <f t="shared" si="904"/>
        <v>-1.1648119999999649E-2</v>
      </c>
      <c r="K9627">
        <f t="shared" si="905"/>
        <v>9.4187592316202589E-4</v>
      </c>
      <c r="L9627">
        <f t="shared" si="906"/>
        <v>-5.8974534054406717E-2</v>
      </c>
    </row>
    <row r="9628" spans="1:12">
      <c r="A9628">
        <v>788.66301999999996</v>
      </c>
      <c r="B9628">
        <v>95.98</v>
      </c>
      <c r="C9628">
        <v>-1.14036</v>
      </c>
      <c r="D9628">
        <v>11.937749999999999</v>
      </c>
      <c r="E9628" s="1">
        <v>-1.6254000000000001E-2</v>
      </c>
      <c r="F9628">
        <v>0.21110999999999999</v>
      </c>
      <c r="G9628">
        <f t="shared" si="903"/>
        <v>1.2081002999999999</v>
      </c>
      <c r="H9628">
        <f t="shared" si="901"/>
        <v>-0.19761120163944179</v>
      </c>
      <c r="I9628">
        <f t="shared" si="902"/>
        <v>-2.2676688025260915E-2</v>
      </c>
      <c r="J9628">
        <f t="shared" si="904"/>
        <v>-9.4858133333330028E-3</v>
      </c>
      <c r="K9628">
        <f t="shared" si="905"/>
        <v>9.417854002204644E-4</v>
      </c>
      <c r="L9628">
        <f t="shared" si="906"/>
        <v>-4.8002407022657879E-2</v>
      </c>
    </row>
    <row r="9629" spans="1:12">
      <c r="A9629">
        <v>788.76801</v>
      </c>
      <c r="B9629">
        <v>95.99</v>
      </c>
      <c r="C9629">
        <v>-1.1383300000000001</v>
      </c>
      <c r="D9629">
        <v>11.937749999999999</v>
      </c>
      <c r="E9629" s="1">
        <v>-2.1397999999999999E-3</v>
      </c>
      <c r="F9629">
        <v>0.21104999999999999</v>
      </c>
      <c r="G9629">
        <f t="shared" si="903"/>
        <v>1.2081002999999999</v>
      </c>
      <c r="H9629">
        <f t="shared" si="901"/>
        <v>-0.19761120163944179</v>
      </c>
      <c r="I9629">
        <f t="shared" si="902"/>
        <v>-2.2676688025260915E-2</v>
      </c>
      <c r="J9629">
        <f t="shared" si="904"/>
        <v>-7.3201333333335773E-3</v>
      </c>
      <c r="K9629">
        <f t="shared" si="905"/>
        <v>9.4169228752415655E-4</v>
      </c>
      <c r="L9629">
        <f t="shared" si="906"/>
        <v>-3.7043109260019455E-2</v>
      </c>
    </row>
    <row r="9630" spans="1:12">
      <c r="A9630">
        <v>788.85497999999995</v>
      </c>
      <c r="B9630">
        <v>96</v>
      </c>
      <c r="C9630">
        <v>-1.14269</v>
      </c>
      <c r="D9630">
        <v>11.937749999999999</v>
      </c>
      <c r="E9630" s="1">
        <v>8.7957999999999995E-3</v>
      </c>
      <c r="F9630">
        <v>0.21099999999999999</v>
      </c>
      <c r="G9630">
        <f t="shared" si="903"/>
        <v>1.2081002999999999</v>
      </c>
      <c r="H9630">
        <f t="shared" si="901"/>
        <v>-0.19761120163944179</v>
      </c>
      <c r="I9630">
        <f t="shared" si="902"/>
        <v>-2.2676688025260915E-2</v>
      </c>
      <c r="J9630">
        <f t="shared" si="904"/>
        <v>-5.4917866666673622E-3</v>
      </c>
      <c r="K9630">
        <f t="shared" si="905"/>
        <v>9.4161517020381592E-4</v>
      </c>
      <c r="L9630">
        <f t="shared" si="906"/>
        <v>-2.7790867223648524E-2</v>
      </c>
    </row>
    <row r="9631" spans="1:12">
      <c r="A9631">
        <v>788.96502999999996</v>
      </c>
      <c r="B9631">
        <v>96.01</v>
      </c>
      <c r="C9631">
        <v>-1.14127</v>
      </c>
      <c r="D9631">
        <v>11.93873</v>
      </c>
      <c r="E9631" s="1">
        <v>1.4428E-2</v>
      </c>
      <c r="F9631">
        <v>0.21093999999999999</v>
      </c>
      <c r="G9631">
        <f t="shared" si="903"/>
        <v>1.2081994759999999</v>
      </c>
      <c r="H9631">
        <f t="shared" ref="H9631:H9694" si="907">G9631-G$27-E$27</f>
        <v>-0.19751202563944181</v>
      </c>
      <c r="I9631">
        <f t="shared" ref="I9631:I9694" si="908">H9631/(G$30-G$27-E$27)</f>
        <v>-2.2665307176437902E-2</v>
      </c>
      <c r="J9631">
        <f t="shared" si="904"/>
        <v>-2.8386600000009869E-3</v>
      </c>
      <c r="K9631">
        <f t="shared" si="905"/>
        <v>9.4151760567779557E-4</v>
      </c>
      <c r="L9631">
        <f t="shared" si="906"/>
        <v>-1.4372086918813544E-2</v>
      </c>
    </row>
    <row r="9632" spans="1:12">
      <c r="A9632">
        <v>789.06200999999999</v>
      </c>
      <c r="B9632">
        <v>96.02</v>
      </c>
      <c r="C9632">
        <v>-1.14273</v>
      </c>
      <c r="D9632">
        <v>11.93873</v>
      </c>
      <c r="E9632" s="1">
        <v>1.4871000000000001E-2</v>
      </c>
      <c r="F9632">
        <v>0.21088000000000001</v>
      </c>
      <c r="G9632">
        <f t="shared" si="903"/>
        <v>1.2081994759999999</v>
      </c>
      <c r="H9632">
        <f t="shared" si="907"/>
        <v>-0.19751202563944181</v>
      </c>
      <c r="I9632">
        <f t="shared" si="908"/>
        <v>-2.2665307176437902E-2</v>
      </c>
      <c r="J9632">
        <f t="shared" si="904"/>
        <v>-1.1806666666684326E-3</v>
      </c>
      <c r="K9632">
        <f t="shared" si="905"/>
        <v>9.4143164508185149E-4</v>
      </c>
      <c r="L9632">
        <f t="shared" si="906"/>
        <v>-5.9776950939875407E-3</v>
      </c>
    </row>
    <row r="9633" spans="1:12">
      <c r="A9633">
        <v>789.15503000000001</v>
      </c>
      <c r="B9633">
        <v>96.03</v>
      </c>
      <c r="C9633">
        <v>-1.14594</v>
      </c>
      <c r="D9633">
        <v>11.93873</v>
      </c>
      <c r="E9633" s="1">
        <v>1.3468000000000001E-2</v>
      </c>
      <c r="F9633">
        <v>0.21082999999999999</v>
      </c>
      <c r="G9633">
        <f t="shared" si="903"/>
        <v>1.2081994759999999</v>
      </c>
      <c r="H9633">
        <f t="shared" si="907"/>
        <v>-0.19751202563944181</v>
      </c>
      <c r="I9633">
        <f t="shared" si="908"/>
        <v>-2.2665307176437902E-2</v>
      </c>
      <c r="J9633">
        <f t="shared" si="904"/>
        <v>-1.5180000000336715E-5</v>
      </c>
      <c r="K9633">
        <f t="shared" si="905"/>
        <v>9.4134920927560701E-4</v>
      </c>
      <c r="L9633">
        <f t="shared" si="906"/>
        <v>-7.6856079781429629E-5</v>
      </c>
    </row>
    <row r="9634" spans="1:12">
      <c r="A9634">
        <v>789.26098999999999</v>
      </c>
      <c r="B9634">
        <v>96.04</v>
      </c>
      <c r="C9634">
        <v>-1.14391</v>
      </c>
      <c r="D9634">
        <v>11.93873</v>
      </c>
      <c r="E9634" s="1">
        <v>1.3823E-2</v>
      </c>
      <c r="F9634">
        <v>0.21077000000000001</v>
      </c>
      <c r="G9634">
        <f t="shared" si="903"/>
        <v>1.2081994759999999</v>
      </c>
      <c r="H9634">
        <f t="shared" si="907"/>
        <v>-0.19751202563944181</v>
      </c>
      <c r="I9634">
        <f t="shared" si="908"/>
        <v>-2.2665307176437902E-2</v>
      </c>
      <c r="J9634">
        <f t="shared" si="904"/>
        <v>4.8407333333289965E-4</v>
      </c>
      <c r="K9634">
        <f t="shared" si="905"/>
        <v>9.4125532342243575E-4</v>
      </c>
      <c r="L9634">
        <f t="shared" si="906"/>
        <v>2.45085498852903E-3</v>
      </c>
    </row>
    <row r="9635" spans="1:12">
      <c r="A9635">
        <v>789.36401000000001</v>
      </c>
      <c r="B9635">
        <v>96.05</v>
      </c>
      <c r="C9635">
        <v>-1.1465700000000001</v>
      </c>
      <c r="D9635">
        <v>11.93873</v>
      </c>
      <c r="E9635" s="1">
        <v>1.6133999999999999E-2</v>
      </c>
      <c r="F9635">
        <v>0.21071999999999999</v>
      </c>
      <c r="G9635">
        <f t="shared" si="903"/>
        <v>1.2081994759999999</v>
      </c>
      <c r="H9635">
        <f t="shared" si="907"/>
        <v>-0.19751202563944181</v>
      </c>
      <c r="I9635">
        <f t="shared" si="908"/>
        <v>-2.2665307176437902E-2</v>
      </c>
      <c r="J9635">
        <f t="shared" si="904"/>
        <v>9.8501333333297935E-4</v>
      </c>
      <c r="K9635">
        <f t="shared" si="905"/>
        <v>9.4116406050965867E-4</v>
      </c>
      <c r="L9635">
        <f t="shared" si="906"/>
        <v>4.9871056212603534E-3</v>
      </c>
    </row>
    <row r="9636" spans="1:12">
      <c r="A9636">
        <v>789.46698000000004</v>
      </c>
      <c r="B9636">
        <v>96.06</v>
      </c>
      <c r="C9636">
        <v>-1.1451199999999999</v>
      </c>
      <c r="D9636">
        <v>11.93873</v>
      </c>
      <c r="E9636" s="1">
        <v>1.7305000000000001E-2</v>
      </c>
      <c r="F9636">
        <v>0.21065999999999999</v>
      </c>
      <c r="G9636">
        <f t="shared" si="903"/>
        <v>1.2081994759999999</v>
      </c>
      <c r="H9636">
        <f t="shared" si="907"/>
        <v>-0.19751202563944181</v>
      </c>
      <c r="I9636">
        <f t="shared" si="908"/>
        <v>-2.2665307176437902E-2</v>
      </c>
      <c r="J9636">
        <f t="shared" si="904"/>
        <v>1.4876399999996935E-3</v>
      </c>
      <c r="K9636">
        <f t="shared" si="905"/>
        <v>9.4107285957354076E-4</v>
      </c>
      <c r="L9636">
        <f t="shared" si="906"/>
        <v>7.5318958184114838E-3</v>
      </c>
    </row>
    <row r="9637" spans="1:12">
      <c r="A9637">
        <v>789.56500000000005</v>
      </c>
      <c r="B9637">
        <v>96.07</v>
      </c>
      <c r="C9637">
        <v>-1.14717</v>
      </c>
      <c r="D9637">
        <v>11.939719999999999</v>
      </c>
      <c r="E9637" s="1">
        <v>1.4049000000000001E-2</v>
      </c>
      <c r="F9637">
        <v>0.21060999999999999</v>
      </c>
      <c r="G9637">
        <f t="shared" si="903"/>
        <v>1.2082996639999999</v>
      </c>
      <c r="H9637">
        <f t="shared" si="907"/>
        <v>-0.19741183763944181</v>
      </c>
      <c r="I9637">
        <f t="shared" si="908"/>
        <v>-2.2653810196504445E-2</v>
      </c>
      <c r="J9637">
        <f t="shared" si="904"/>
        <v>1.8249733333330891E-3</v>
      </c>
      <c r="K9637">
        <f t="shared" si="905"/>
        <v>9.4098605929153142E-4</v>
      </c>
      <c r="L9637">
        <f t="shared" si="906"/>
        <v>9.2444979751734463E-3</v>
      </c>
    </row>
    <row r="9638" spans="1:12">
      <c r="A9638">
        <v>789.66998000000001</v>
      </c>
      <c r="B9638">
        <v>96.08</v>
      </c>
      <c r="C9638">
        <v>-1.1510100000000001</v>
      </c>
      <c r="D9638">
        <v>11.939719999999999</v>
      </c>
      <c r="E9638" s="1">
        <v>5.0989E-3</v>
      </c>
      <c r="F9638">
        <v>0.21054999999999999</v>
      </c>
      <c r="G9638">
        <f t="shared" si="903"/>
        <v>1.2082996639999999</v>
      </c>
      <c r="H9638">
        <f t="shared" si="907"/>
        <v>-0.19741183763944181</v>
      </c>
      <c r="I9638">
        <f t="shared" si="908"/>
        <v>-2.2653810196504445E-2</v>
      </c>
      <c r="J9638">
        <f t="shared" si="904"/>
        <v>1.8300333333332696E-3</v>
      </c>
      <c r="K9638">
        <f t="shared" si="905"/>
        <v>9.4089311343206023E-4</v>
      </c>
      <c r="L9638">
        <f t="shared" si="906"/>
        <v>9.2701296701147712E-3</v>
      </c>
    </row>
    <row r="9639" spans="1:12">
      <c r="A9639">
        <v>789.76598999999999</v>
      </c>
      <c r="B9639">
        <v>96.09</v>
      </c>
      <c r="C9639">
        <v>-1.1501300000000001</v>
      </c>
      <c r="D9639">
        <v>11.939719999999999</v>
      </c>
      <c r="E9639" s="1">
        <v>-7.2278999999999998E-3</v>
      </c>
      <c r="F9639">
        <v>0.21049000000000001</v>
      </c>
      <c r="G9639">
        <f t="shared" si="903"/>
        <v>1.2082996639999999</v>
      </c>
      <c r="H9639">
        <f t="shared" si="907"/>
        <v>-0.19741183763944181</v>
      </c>
      <c r="I9639">
        <f t="shared" si="908"/>
        <v>-2.2653810196504445E-2</v>
      </c>
      <c r="J9639">
        <f t="shared" si="904"/>
        <v>1.5028200000000143E-3</v>
      </c>
      <c r="K9639">
        <f t="shared" si="905"/>
        <v>9.4080812539098222E-4</v>
      </c>
      <c r="L9639">
        <f t="shared" si="906"/>
        <v>7.6126133973019611E-3</v>
      </c>
    </row>
    <row r="9640" spans="1:12">
      <c r="A9640">
        <v>789.87</v>
      </c>
      <c r="B9640">
        <v>96.1</v>
      </c>
      <c r="C9640">
        <v>-1.1480900000000001</v>
      </c>
      <c r="D9640">
        <v>11.939719999999999</v>
      </c>
      <c r="E9640" s="1">
        <v>-1.9005000000000001E-2</v>
      </c>
      <c r="F9640">
        <v>0.21043999999999999</v>
      </c>
      <c r="G9640">
        <f t="shared" si="903"/>
        <v>1.2082996639999999</v>
      </c>
      <c r="H9640">
        <f t="shared" si="907"/>
        <v>-0.19741183763944181</v>
      </c>
      <c r="I9640">
        <f t="shared" si="908"/>
        <v>-2.2653810196504445E-2</v>
      </c>
      <c r="J9640">
        <f t="shared" si="904"/>
        <v>1.6698000000000071E-3</v>
      </c>
      <c r="K9640">
        <f t="shared" si="905"/>
        <v>9.4071607307482459E-4</v>
      </c>
      <c r="L9640">
        <f t="shared" si="906"/>
        <v>8.4584593303354671E-3</v>
      </c>
    </row>
    <row r="9641" spans="1:12">
      <c r="A9641">
        <v>789.95800999999994</v>
      </c>
      <c r="B9641">
        <v>96.11</v>
      </c>
      <c r="C9641">
        <v>-1.1489499999999999</v>
      </c>
      <c r="D9641">
        <v>11.93873</v>
      </c>
      <c r="E9641" s="1">
        <v>-2.7990999999999999E-2</v>
      </c>
      <c r="F9641">
        <v>0.21038999999999999</v>
      </c>
      <c r="G9641">
        <f t="shared" si="903"/>
        <v>1.2081994759999999</v>
      </c>
      <c r="H9641">
        <f t="shared" si="907"/>
        <v>-0.19751202563944181</v>
      </c>
      <c r="I9641">
        <f t="shared" si="908"/>
        <v>-2.2665307176437902E-2</v>
      </c>
      <c r="J9641">
        <f t="shared" si="904"/>
        <v>1.001879999999978E-3</v>
      </c>
      <c r="K9641">
        <f t="shared" si="905"/>
        <v>9.4063819536078944E-4</v>
      </c>
      <c r="L9641">
        <f t="shared" si="906"/>
        <v>5.0725012654617291E-3</v>
      </c>
    </row>
    <row r="9642" spans="1:12">
      <c r="A9642">
        <v>790.06299000000001</v>
      </c>
      <c r="B9642">
        <v>96.12</v>
      </c>
      <c r="C9642">
        <v>-1.1475</v>
      </c>
      <c r="D9642">
        <v>11.93873</v>
      </c>
      <c r="E9642" s="1">
        <v>-3.4304000000000001E-2</v>
      </c>
      <c r="F9642">
        <v>0.21032999999999999</v>
      </c>
      <c r="G9642">
        <f t="shared" si="903"/>
        <v>1.2081994759999999</v>
      </c>
      <c r="H9642">
        <f t="shared" si="907"/>
        <v>-0.19751202563944181</v>
      </c>
      <c r="I9642">
        <f t="shared" si="908"/>
        <v>-2.2665307176437902E-2</v>
      </c>
      <c r="J9642">
        <f t="shared" si="904"/>
        <v>3.3395999999983787E-4</v>
      </c>
      <c r="K9642">
        <f t="shared" si="905"/>
        <v>9.4054531820571535E-4</v>
      </c>
      <c r="L9642">
        <f t="shared" si="906"/>
        <v>1.6908337551531259E-3</v>
      </c>
    </row>
    <row r="9643" spans="1:12">
      <c r="A9643">
        <v>790.16998000000001</v>
      </c>
      <c r="B9643">
        <v>96.13</v>
      </c>
      <c r="C9643">
        <v>-1.15076</v>
      </c>
      <c r="D9643">
        <v>11.93873</v>
      </c>
      <c r="E9643" s="1">
        <v>-3.8986E-2</v>
      </c>
      <c r="F9643">
        <v>0.21027000000000001</v>
      </c>
      <c r="G9643">
        <f t="shared" si="903"/>
        <v>1.2081994759999999</v>
      </c>
      <c r="H9643">
        <f t="shared" si="907"/>
        <v>-0.19751202563944181</v>
      </c>
      <c r="I9643">
        <f t="shared" si="908"/>
        <v>-2.2665307176437902E-2</v>
      </c>
      <c r="J9643">
        <f t="shared" si="904"/>
        <v>-3.3396000000008588E-4</v>
      </c>
      <c r="K9643">
        <f t="shared" si="905"/>
        <v>9.404506816471181E-4</v>
      </c>
      <c r="L9643">
        <f t="shared" si="906"/>
        <v>-1.6908337551543814E-3</v>
      </c>
    </row>
    <row r="9644" spans="1:12">
      <c r="A9644">
        <v>790.25800000000004</v>
      </c>
      <c r="B9644">
        <v>96.14</v>
      </c>
      <c r="C9644">
        <v>-1.1498600000000001</v>
      </c>
      <c r="D9644">
        <v>11.93774</v>
      </c>
      <c r="E9644" s="1">
        <v>-4.2889999999999998E-2</v>
      </c>
      <c r="F9644">
        <v>0.21021999999999999</v>
      </c>
      <c r="G9644">
        <f t="shared" si="903"/>
        <v>1.2080992879999999</v>
      </c>
      <c r="H9644">
        <f t="shared" si="907"/>
        <v>-0.19761221363944181</v>
      </c>
      <c r="I9644">
        <f t="shared" si="908"/>
        <v>-2.2676804156371359E-2</v>
      </c>
      <c r="J9644">
        <f t="shared" si="904"/>
        <v>-1.6698000000001127E-3</v>
      </c>
      <c r="K9644">
        <f t="shared" si="905"/>
        <v>9.40372839023216E-4</v>
      </c>
      <c r="L9644">
        <f t="shared" si="906"/>
        <v>-8.449882571766475E-3</v>
      </c>
    </row>
    <row r="9645" spans="1:12">
      <c r="A9645">
        <v>790.36102000000005</v>
      </c>
      <c r="B9645">
        <v>96.15</v>
      </c>
      <c r="C9645">
        <v>-1.14958</v>
      </c>
      <c r="D9645">
        <v>11.93774</v>
      </c>
      <c r="E9645" s="1">
        <v>-4.6102999999999998E-2</v>
      </c>
      <c r="F9645">
        <v>0.21016000000000001</v>
      </c>
      <c r="G9645">
        <f t="shared" si="903"/>
        <v>1.2080992879999999</v>
      </c>
      <c r="H9645">
        <f t="shared" si="907"/>
        <v>-0.19761221363944181</v>
      </c>
      <c r="I9645">
        <f t="shared" si="908"/>
        <v>-2.2676804156371359E-2</v>
      </c>
      <c r="J9645">
        <f t="shared" si="904"/>
        <v>-2.8386599999998111E-3</v>
      </c>
      <c r="K9645">
        <f t="shared" si="905"/>
        <v>9.4028174715105452E-4</v>
      </c>
      <c r="L9645">
        <f t="shared" si="906"/>
        <v>-1.4364800372001083E-2</v>
      </c>
    </row>
    <row r="9646" spans="1:12">
      <c r="A9646">
        <v>790.45800999999994</v>
      </c>
      <c r="B9646">
        <v>96.16</v>
      </c>
      <c r="C9646">
        <v>-1.14811</v>
      </c>
      <c r="D9646">
        <v>11.93675</v>
      </c>
      <c r="E9646" s="1">
        <v>-4.7664999999999999E-2</v>
      </c>
      <c r="F9646">
        <v>0.21010999999999999</v>
      </c>
      <c r="G9646">
        <f t="shared" si="903"/>
        <v>1.2079990999999999</v>
      </c>
      <c r="H9646">
        <f t="shared" si="907"/>
        <v>-0.19771240163944181</v>
      </c>
      <c r="I9646">
        <f t="shared" si="908"/>
        <v>-2.2688301136304812E-2</v>
      </c>
      <c r="J9646">
        <f t="shared" si="904"/>
        <v>-3.673559999999995E-3</v>
      </c>
      <c r="K9646">
        <f t="shared" si="905"/>
        <v>9.4019600322490994E-4</v>
      </c>
      <c r="L9646">
        <f t="shared" si="906"/>
        <v>-1.8580321565762385E-2</v>
      </c>
    </row>
    <row r="9647" spans="1:12">
      <c r="A9647">
        <v>790.56500000000005</v>
      </c>
      <c r="B9647">
        <v>96.17</v>
      </c>
      <c r="C9647">
        <v>-1.15432</v>
      </c>
      <c r="D9647">
        <v>11.93675</v>
      </c>
      <c r="E9647" s="1">
        <v>-4.7629999999999999E-2</v>
      </c>
      <c r="F9647">
        <v>0.21004999999999999</v>
      </c>
      <c r="G9647">
        <f t="shared" si="903"/>
        <v>1.2079990999999999</v>
      </c>
      <c r="H9647">
        <f t="shared" si="907"/>
        <v>-0.19771240163944181</v>
      </c>
      <c r="I9647">
        <f t="shared" si="908"/>
        <v>-2.2688301136304812E-2</v>
      </c>
      <c r="J9647">
        <f t="shared" si="904"/>
        <v>-4.0075200000000014E-3</v>
      </c>
      <c r="K9647">
        <f t="shared" si="905"/>
        <v>9.4010143694504627E-4</v>
      </c>
      <c r="L9647">
        <f t="shared" si="906"/>
        <v>-2.0269441708104453E-2</v>
      </c>
    </row>
    <row r="9648" spans="1:12">
      <c r="A9648">
        <v>790.66998000000001</v>
      </c>
      <c r="B9648">
        <v>96.18</v>
      </c>
      <c r="C9648">
        <v>-1.15405</v>
      </c>
      <c r="D9648">
        <v>11.93577</v>
      </c>
      <c r="E9648" s="1">
        <v>-4.5990999999999997E-2</v>
      </c>
      <c r="F9648">
        <v>0.20999000000000001</v>
      </c>
      <c r="G9648">
        <f t="shared" si="903"/>
        <v>1.2078999239999999</v>
      </c>
      <c r="H9648">
        <f t="shared" si="907"/>
        <v>-0.19781157763944179</v>
      </c>
      <c r="I9648">
        <f t="shared" si="908"/>
        <v>-2.2699681985127829E-2</v>
      </c>
      <c r="J9648">
        <f t="shared" si="904"/>
        <v>-4.5017133333328701E-3</v>
      </c>
      <c r="K9648">
        <f t="shared" si="905"/>
        <v>9.4000866575188785E-4</v>
      </c>
      <c r="L9648">
        <f t="shared" si="906"/>
        <v>-2.2757582680718029E-2</v>
      </c>
    </row>
    <row r="9649" spans="1:12">
      <c r="A9649">
        <v>790.76098999999999</v>
      </c>
      <c r="B9649">
        <v>96.19</v>
      </c>
      <c r="C9649">
        <v>-1.1519699999999999</v>
      </c>
      <c r="D9649">
        <v>11.93577</v>
      </c>
      <c r="E9649" s="1">
        <v>-4.2411999999999998E-2</v>
      </c>
      <c r="F9649">
        <v>0.20993999999999999</v>
      </c>
      <c r="G9649">
        <f t="shared" si="903"/>
        <v>1.2078999239999999</v>
      </c>
      <c r="H9649">
        <f t="shared" si="907"/>
        <v>-0.19781157763944179</v>
      </c>
      <c r="I9649">
        <f t="shared" si="908"/>
        <v>-2.2699681985127829E-2</v>
      </c>
      <c r="J9649">
        <f t="shared" si="904"/>
        <v>-4.329673333333079E-3</v>
      </c>
      <c r="K9649">
        <f t="shared" si="905"/>
        <v>9.3992825471236093E-4</v>
      </c>
      <c r="L9649">
        <f t="shared" si="906"/>
        <v>-2.1887866145150155E-2</v>
      </c>
    </row>
    <row r="9650" spans="1:12">
      <c r="A9650">
        <v>790.86102000000005</v>
      </c>
      <c r="B9650">
        <v>96.2</v>
      </c>
      <c r="C9650">
        <v>-1.1528700000000001</v>
      </c>
      <c r="D9650">
        <v>11.93478</v>
      </c>
      <c r="E9650" s="1">
        <v>-3.7676000000000001E-2</v>
      </c>
      <c r="F9650">
        <v>0.20988999999999999</v>
      </c>
      <c r="G9650">
        <f t="shared" si="903"/>
        <v>1.2077997359999999</v>
      </c>
      <c r="H9650">
        <f t="shared" si="907"/>
        <v>-0.19791176563944179</v>
      </c>
      <c r="I9650">
        <f t="shared" si="908"/>
        <v>-2.2711178965061286E-2</v>
      </c>
      <c r="J9650">
        <f t="shared" si="904"/>
        <v>-4.9942199999996849E-3</v>
      </c>
      <c r="K9650">
        <f t="shared" si="905"/>
        <v>9.3983989000414681E-4</v>
      </c>
      <c r="L9650">
        <f t="shared" si="906"/>
        <v>-2.5234578570221131E-2</v>
      </c>
    </row>
    <row r="9651" spans="1:12">
      <c r="A9651">
        <v>790.96001999999999</v>
      </c>
      <c r="B9651">
        <v>96.21</v>
      </c>
      <c r="C9651">
        <v>-1.15317</v>
      </c>
      <c r="D9651">
        <v>11.93478</v>
      </c>
      <c r="E9651" s="1">
        <v>-3.1821000000000002E-2</v>
      </c>
      <c r="F9651">
        <v>0.20982999999999999</v>
      </c>
      <c r="G9651">
        <f t="shared" si="903"/>
        <v>1.2077997359999999</v>
      </c>
      <c r="H9651">
        <f t="shared" si="907"/>
        <v>-0.19791176563944179</v>
      </c>
      <c r="I9651">
        <f t="shared" si="908"/>
        <v>-2.2711178965061286E-2</v>
      </c>
      <c r="J9651">
        <f t="shared" si="904"/>
        <v>-4.9925333333331115E-3</v>
      </c>
      <c r="K9651">
        <f t="shared" si="905"/>
        <v>9.3975245153691904E-4</v>
      </c>
      <c r="L9651">
        <f t="shared" si="906"/>
        <v>-2.5226056253919604E-2</v>
      </c>
    </row>
    <row r="9652" spans="1:12">
      <c r="A9652">
        <v>791.05602999999996</v>
      </c>
      <c r="B9652">
        <v>96.22</v>
      </c>
      <c r="C9652">
        <v>-1.15228</v>
      </c>
      <c r="D9652">
        <v>11.93478</v>
      </c>
      <c r="E9652" s="1">
        <v>-2.4804E-2</v>
      </c>
      <c r="F9652">
        <v>0.20977999999999999</v>
      </c>
      <c r="G9652">
        <f t="shared" si="903"/>
        <v>1.2077997359999999</v>
      </c>
      <c r="H9652">
        <f t="shared" si="907"/>
        <v>-0.19791176563944179</v>
      </c>
      <c r="I9652">
        <f t="shared" si="908"/>
        <v>-2.2711178965061286E-2</v>
      </c>
      <c r="J9652">
        <f t="shared" si="904"/>
        <v>-4.3246133333332661E-3</v>
      </c>
      <c r="K9652">
        <f t="shared" si="905"/>
        <v>9.3966766942675582E-4</v>
      </c>
      <c r="L9652">
        <f t="shared" si="906"/>
        <v>-2.1851218998328287E-2</v>
      </c>
    </row>
    <row r="9653" spans="1:12">
      <c r="A9653">
        <v>791.16101000000003</v>
      </c>
      <c r="B9653">
        <v>96.23</v>
      </c>
      <c r="C9653">
        <v>-1.1531899999999999</v>
      </c>
      <c r="D9653">
        <v>11.9338</v>
      </c>
      <c r="E9653" s="1">
        <v>-1.8036E-2</v>
      </c>
      <c r="F9653">
        <v>0.20971999999999999</v>
      </c>
      <c r="G9653">
        <f t="shared" si="903"/>
        <v>1.2077005599999999</v>
      </c>
      <c r="H9653">
        <f t="shared" si="907"/>
        <v>-0.19801094163944177</v>
      </c>
      <c r="I9653">
        <f t="shared" si="908"/>
        <v>-2.27225598138843E-2</v>
      </c>
      <c r="J9653">
        <f t="shared" si="904"/>
        <v>-4.486533333333073E-3</v>
      </c>
      <c r="K9653">
        <f t="shared" si="905"/>
        <v>9.3957498381981423E-4</v>
      </c>
      <c r="L9653">
        <f t="shared" si="906"/>
        <v>-2.2658007159536687E-2</v>
      </c>
    </row>
    <row r="9654" spans="1:12">
      <c r="A9654">
        <v>791.25800000000004</v>
      </c>
      <c r="B9654">
        <v>96.24</v>
      </c>
      <c r="C9654">
        <v>-1.1529</v>
      </c>
      <c r="D9654">
        <v>11.9338</v>
      </c>
      <c r="E9654" s="1">
        <v>-1.3311999999999999E-2</v>
      </c>
      <c r="F9654">
        <v>0.20967</v>
      </c>
      <c r="G9654">
        <f t="shared" si="903"/>
        <v>1.2077005599999999</v>
      </c>
      <c r="H9654">
        <f t="shared" si="907"/>
        <v>-0.19801094163944177</v>
      </c>
      <c r="I9654">
        <f t="shared" si="908"/>
        <v>-2.27225598138843E-2</v>
      </c>
      <c r="J9654">
        <f t="shared" si="904"/>
        <v>-3.9839066666663902E-3</v>
      </c>
      <c r="K9654">
        <f t="shared" si="905"/>
        <v>9.394893687383034E-4</v>
      </c>
      <c r="L9654">
        <f t="shared" si="906"/>
        <v>-2.0119628913844004E-2</v>
      </c>
    </row>
    <row r="9655" spans="1:12">
      <c r="A9655">
        <v>791.35797000000002</v>
      </c>
      <c r="B9655">
        <v>96.25</v>
      </c>
      <c r="C9655">
        <v>-1.1549700000000001</v>
      </c>
      <c r="D9655">
        <v>11.93478</v>
      </c>
      <c r="E9655" s="1">
        <v>-1.1466E-2</v>
      </c>
      <c r="F9655">
        <v>0.20960999999999999</v>
      </c>
      <c r="G9655">
        <f t="shared" si="903"/>
        <v>1.2077997359999999</v>
      </c>
      <c r="H9655">
        <f t="shared" si="907"/>
        <v>-0.19791176563944179</v>
      </c>
      <c r="I9655">
        <f t="shared" si="908"/>
        <v>-2.2711178965061286E-2</v>
      </c>
      <c r="J9655">
        <f t="shared" si="904"/>
        <v>-2.9904599999998858E-3</v>
      </c>
      <c r="K9655">
        <f t="shared" si="905"/>
        <v>9.3940113947667291E-4</v>
      </c>
      <c r="L9655">
        <f t="shared" si="906"/>
        <v>-1.5110066803445857E-2</v>
      </c>
    </row>
    <row r="9656" spans="1:12">
      <c r="A9656">
        <v>791.45800999999994</v>
      </c>
      <c r="B9656">
        <v>96.26</v>
      </c>
      <c r="C9656">
        <v>-1.15469</v>
      </c>
      <c r="D9656">
        <v>11.93379</v>
      </c>
      <c r="E9656" s="1">
        <v>-1.2810999999999999E-2</v>
      </c>
      <c r="F9656">
        <v>0.20956</v>
      </c>
      <c r="G9656">
        <f t="shared" si="903"/>
        <v>1.2076995479999999</v>
      </c>
      <c r="H9656">
        <f t="shared" si="907"/>
        <v>-0.1980119536394418</v>
      </c>
      <c r="I9656">
        <f t="shared" si="908"/>
        <v>-2.272267594499474E-2</v>
      </c>
      <c r="J9656">
        <f t="shared" si="904"/>
        <v>-2.3326599999999396E-3</v>
      </c>
      <c r="K9656">
        <f t="shared" si="905"/>
        <v>9.3931286502343719E-4</v>
      </c>
      <c r="L9656">
        <f t="shared" si="906"/>
        <v>-1.1780399905792856E-2</v>
      </c>
    </row>
    <row r="9657" spans="1:12">
      <c r="A9657">
        <v>791.57001000000002</v>
      </c>
      <c r="B9657">
        <v>96.27</v>
      </c>
      <c r="C9657">
        <v>-1.15503</v>
      </c>
      <c r="D9657">
        <v>11.93379</v>
      </c>
      <c r="E9657" s="1">
        <v>-1.6976999999999999E-2</v>
      </c>
      <c r="F9657">
        <v>0.20949000000000001</v>
      </c>
      <c r="G9657">
        <f t="shared" si="903"/>
        <v>1.2076995479999999</v>
      </c>
      <c r="H9657">
        <f t="shared" si="907"/>
        <v>-0.1980119536394418</v>
      </c>
      <c r="I9657">
        <f t="shared" si="908"/>
        <v>-2.272267594499474E-2</v>
      </c>
      <c r="J9657">
        <f t="shared" si="904"/>
        <v>-2.0020733333333358E-3</v>
      </c>
      <c r="K9657">
        <f t="shared" si="905"/>
        <v>9.3921405684861692E-4</v>
      </c>
      <c r="L9657">
        <f t="shared" si="906"/>
        <v>-1.0110871068818871E-2</v>
      </c>
    </row>
    <row r="9658" spans="1:12">
      <c r="A9658">
        <v>791.66301999999996</v>
      </c>
      <c r="B9658">
        <v>96.28</v>
      </c>
      <c r="C9658">
        <v>-1.1523699999999999</v>
      </c>
      <c r="D9658">
        <v>11.93379</v>
      </c>
      <c r="E9658" s="1">
        <v>-2.1845E-2</v>
      </c>
      <c r="F9658">
        <v>0.20943999999999999</v>
      </c>
      <c r="G9658">
        <f t="shared" si="903"/>
        <v>1.2076995479999999</v>
      </c>
      <c r="H9658">
        <f t="shared" si="907"/>
        <v>-0.1980119536394418</v>
      </c>
      <c r="I9658">
        <f t="shared" si="908"/>
        <v>-2.272267594499474E-2</v>
      </c>
      <c r="J9658">
        <f t="shared" si="904"/>
        <v>-1.3375266666667311E-3</v>
      </c>
      <c r="K9658">
        <f t="shared" si="905"/>
        <v>9.3913201775087235E-4</v>
      </c>
      <c r="L9658">
        <f t="shared" si="906"/>
        <v>-6.754777386330027E-3</v>
      </c>
    </row>
    <row r="9659" spans="1:12">
      <c r="A9659">
        <v>791.76098999999999</v>
      </c>
      <c r="B9659">
        <v>96.29</v>
      </c>
      <c r="C9659">
        <v>-1.15503</v>
      </c>
      <c r="D9659">
        <v>11.93379</v>
      </c>
      <c r="E9659" s="1">
        <v>-2.6374999999999999E-2</v>
      </c>
      <c r="F9659">
        <v>0.20938999999999999</v>
      </c>
      <c r="G9659">
        <f t="shared" si="903"/>
        <v>1.2076995479999999</v>
      </c>
      <c r="H9659">
        <f t="shared" si="907"/>
        <v>-0.1980119536394418</v>
      </c>
      <c r="I9659">
        <f t="shared" si="908"/>
        <v>-2.272267594499474E-2</v>
      </c>
      <c r="J9659">
        <f t="shared" si="904"/>
        <v>-1.1739200000000477E-3</v>
      </c>
      <c r="K9659">
        <f t="shared" si="905"/>
        <v>9.3904561920240875E-4</v>
      </c>
      <c r="L9659">
        <f t="shared" si="906"/>
        <v>-5.9285309721130684E-3</v>
      </c>
    </row>
    <row r="9660" spans="1:12">
      <c r="A9660">
        <v>791.86199999999997</v>
      </c>
      <c r="B9660">
        <v>96.3</v>
      </c>
      <c r="C9660">
        <v>-1.1571100000000001</v>
      </c>
      <c r="D9660">
        <v>11.9328</v>
      </c>
      <c r="E9660" s="1">
        <v>-3.0491999999999998E-2</v>
      </c>
      <c r="F9660">
        <v>0.20932999999999999</v>
      </c>
      <c r="G9660">
        <f t="shared" si="903"/>
        <v>1.2075993599999999</v>
      </c>
      <c r="H9660">
        <f t="shared" si="907"/>
        <v>-0.1981121416394418</v>
      </c>
      <c r="I9660">
        <f t="shared" si="908"/>
        <v>-2.2734172924928197E-2</v>
      </c>
      <c r="J9660">
        <f t="shared" si="904"/>
        <v>-1.5112533333334717E-3</v>
      </c>
      <c r="K9660">
        <f t="shared" si="905"/>
        <v>9.3895655635805046E-4</v>
      </c>
      <c r="L9660">
        <f t="shared" si="906"/>
        <v>-7.6282721534751147E-3</v>
      </c>
    </row>
    <row r="9661" spans="1:12">
      <c r="A9661">
        <v>791.96198000000004</v>
      </c>
      <c r="B9661">
        <v>96.31</v>
      </c>
      <c r="C9661">
        <v>-1.1603699999999999</v>
      </c>
      <c r="D9661">
        <v>11.9328</v>
      </c>
      <c r="E9661" s="1">
        <v>-3.3022000000000003E-2</v>
      </c>
      <c r="F9661">
        <v>0.20927999999999999</v>
      </c>
      <c r="G9661">
        <f t="shared" si="903"/>
        <v>1.2075993599999999</v>
      </c>
      <c r="H9661">
        <f t="shared" si="907"/>
        <v>-0.1981121416394418</v>
      </c>
      <c r="I9661">
        <f t="shared" si="908"/>
        <v>-2.2734172924928197E-2</v>
      </c>
      <c r="J9661">
        <f t="shared" si="904"/>
        <v>-1.5146266666668795E-3</v>
      </c>
      <c r="K9661">
        <f t="shared" si="905"/>
        <v>9.3886841832348917E-4</v>
      </c>
      <c r="L9661">
        <f t="shared" si="906"/>
        <v>-7.6452995466752107E-3</v>
      </c>
    </row>
    <row r="9662" spans="1:12">
      <c r="A9662">
        <v>792.06299000000001</v>
      </c>
      <c r="B9662">
        <v>96.32</v>
      </c>
      <c r="C9662">
        <v>-1.15832</v>
      </c>
      <c r="D9662">
        <v>11.9328</v>
      </c>
      <c r="E9662" s="1">
        <v>-3.2869000000000002E-2</v>
      </c>
      <c r="F9662">
        <v>0.20921999999999999</v>
      </c>
      <c r="G9662">
        <f t="shared" ref="G9662:G9725" si="909">(D9662/100)*$B$16</f>
        <v>1.2075993599999999</v>
      </c>
      <c r="H9662">
        <f t="shared" si="907"/>
        <v>-0.1981121416394418</v>
      </c>
      <c r="I9662">
        <f t="shared" si="908"/>
        <v>-2.2734172924928197E-2</v>
      </c>
      <c r="J9662">
        <f t="shared" ref="J9662:J9725" si="910">SLOPE(H9654:H9662,B9654:B9662)</f>
        <v>-2.0105066666667678E-3</v>
      </c>
      <c r="K9662">
        <f t="shared" ref="K9662:K9725" si="911">1/(A9662+273.15)</f>
        <v>9.3877938908724728E-4</v>
      </c>
      <c r="L9662">
        <f t="shared" ref="L9662:L9725" si="912">-J9662/H9662</f>
        <v>-1.0148326347033439E-2</v>
      </c>
    </row>
    <row r="9663" spans="1:12">
      <c r="A9663">
        <v>792.15899999999999</v>
      </c>
      <c r="B9663">
        <v>96.33</v>
      </c>
      <c r="C9663">
        <v>-1.1556599999999999</v>
      </c>
      <c r="D9663">
        <v>11.93181</v>
      </c>
      <c r="E9663" s="1">
        <v>-2.9076000000000001E-2</v>
      </c>
      <c r="F9663">
        <v>0.20916999999999999</v>
      </c>
      <c r="G9663">
        <f t="shared" si="909"/>
        <v>1.2074991720000001</v>
      </c>
      <c r="H9663">
        <f t="shared" si="907"/>
        <v>-0.19821232963944158</v>
      </c>
      <c r="I9663">
        <f t="shared" si="908"/>
        <v>-2.274566990486163E-2</v>
      </c>
      <c r="J9663">
        <f t="shared" si="910"/>
        <v>-3.0056399999987171E-3</v>
      </c>
      <c r="K9663">
        <f t="shared" si="911"/>
        <v>9.3869478245279072E-4</v>
      </c>
      <c r="L9663">
        <f t="shared" si="912"/>
        <v>-1.5163738832322545E-2</v>
      </c>
    </row>
    <row r="9664" spans="1:12">
      <c r="A9664">
        <v>792.26598999999999</v>
      </c>
      <c r="B9664">
        <v>96.34</v>
      </c>
      <c r="C9664">
        <v>-1.1607099999999999</v>
      </c>
      <c r="D9664">
        <v>11.93181</v>
      </c>
      <c r="E9664" s="1">
        <v>-2.2338E-2</v>
      </c>
      <c r="F9664">
        <v>0.20910999999999999</v>
      </c>
      <c r="G9664">
        <f t="shared" si="909"/>
        <v>1.2074991720000001</v>
      </c>
      <c r="H9664">
        <f t="shared" si="907"/>
        <v>-0.19821232963944158</v>
      </c>
      <c r="I9664">
        <f t="shared" si="908"/>
        <v>-2.274566990486163E-2</v>
      </c>
      <c r="J9664">
        <f t="shared" si="910"/>
        <v>-2.8386599999975239E-3</v>
      </c>
      <c r="K9664">
        <f t="shared" si="911"/>
        <v>9.386005179066254E-4</v>
      </c>
      <c r="L9664">
        <f t="shared" si="912"/>
        <v>-1.4321308897187135E-2</v>
      </c>
    </row>
    <row r="9665" spans="1:12">
      <c r="A9665">
        <v>792.35699</v>
      </c>
      <c r="B9665">
        <v>96.35</v>
      </c>
      <c r="C9665">
        <v>-1.16218</v>
      </c>
      <c r="D9665">
        <v>11.93083</v>
      </c>
      <c r="E9665" s="1">
        <v>-1.592E-2</v>
      </c>
      <c r="F9665">
        <v>0.20906</v>
      </c>
      <c r="G9665">
        <f t="shared" si="909"/>
        <v>1.2073999959999999</v>
      </c>
      <c r="H9665">
        <f t="shared" si="907"/>
        <v>-0.19831150563944178</v>
      </c>
      <c r="I9665">
        <f t="shared" si="908"/>
        <v>-2.2757050753684668E-2</v>
      </c>
      <c r="J9665">
        <f t="shared" si="910"/>
        <v>-3.6668133333314125E-3</v>
      </c>
      <c r="K9665">
        <f t="shared" si="911"/>
        <v>9.3852035639860061E-4</v>
      </c>
      <c r="L9665">
        <f t="shared" si="912"/>
        <v>-1.8490169400449185E-2</v>
      </c>
    </row>
    <row r="9666" spans="1:12">
      <c r="A9666">
        <v>792.46600000000001</v>
      </c>
      <c r="B9666">
        <v>96.36</v>
      </c>
      <c r="C9666">
        <v>-1.1625099999999999</v>
      </c>
      <c r="D9666">
        <v>11.93181</v>
      </c>
      <c r="E9666" s="1">
        <v>-1.4291E-2</v>
      </c>
      <c r="F9666">
        <v>0.20899999999999999</v>
      </c>
      <c r="G9666">
        <f t="shared" si="909"/>
        <v>1.2074991720000001</v>
      </c>
      <c r="H9666">
        <f t="shared" si="907"/>
        <v>-0.19821232963944158</v>
      </c>
      <c r="I9666">
        <f t="shared" si="908"/>
        <v>-2.274566990486163E-2</v>
      </c>
      <c r="J9666">
        <f t="shared" si="910"/>
        <v>-3.3345399999974434E-3</v>
      </c>
      <c r="K9666">
        <f t="shared" si="911"/>
        <v>9.3842434798276303E-4</v>
      </c>
      <c r="L9666">
        <f t="shared" si="912"/>
        <v>-1.6823070522722493E-2</v>
      </c>
    </row>
    <row r="9667" spans="1:12">
      <c r="A9667">
        <v>792.55700999999999</v>
      </c>
      <c r="B9667">
        <v>96.37</v>
      </c>
      <c r="C9667">
        <v>-1.1610199999999999</v>
      </c>
      <c r="D9667">
        <v>11.93181</v>
      </c>
      <c r="E9667" s="1">
        <v>-1.9025E-2</v>
      </c>
      <c r="F9667">
        <v>0.20893999999999999</v>
      </c>
      <c r="G9667">
        <f t="shared" si="909"/>
        <v>1.2074991720000001</v>
      </c>
      <c r="H9667">
        <f t="shared" si="907"/>
        <v>-0.19821232963944158</v>
      </c>
      <c r="I9667">
        <f t="shared" si="908"/>
        <v>-2.274566990486163E-2</v>
      </c>
      <c r="J9667">
        <f t="shared" si="910"/>
        <v>-2.6683066666635222E-3</v>
      </c>
      <c r="K9667">
        <f t="shared" si="911"/>
        <v>9.3834420775743975E-4</v>
      </c>
      <c r="L9667">
        <f t="shared" si="912"/>
        <v>-1.3461860175486102E-2</v>
      </c>
    </row>
    <row r="9668" spans="1:12">
      <c r="A9668">
        <v>792.66198999999995</v>
      </c>
      <c r="B9668">
        <v>96.38</v>
      </c>
      <c r="C9668">
        <v>-1.1666700000000001</v>
      </c>
      <c r="D9668">
        <v>11.93181</v>
      </c>
      <c r="E9668" s="1">
        <v>-2.6055999999999999E-2</v>
      </c>
      <c r="F9668">
        <v>0.20888999999999999</v>
      </c>
      <c r="G9668">
        <f t="shared" si="909"/>
        <v>1.2074991720000001</v>
      </c>
      <c r="H9668">
        <f t="shared" si="907"/>
        <v>-0.19821232963944158</v>
      </c>
      <c r="I9668">
        <f t="shared" si="908"/>
        <v>-2.274566990486163E-2</v>
      </c>
      <c r="J9668">
        <f t="shared" si="910"/>
        <v>-1.6681133333302906E-3</v>
      </c>
      <c r="K9668">
        <f t="shared" si="911"/>
        <v>9.3825178303726911E-4</v>
      </c>
      <c r="L9668">
        <f t="shared" si="912"/>
        <v>-8.4157899579944129E-3</v>
      </c>
    </row>
    <row r="9669" spans="1:12">
      <c r="A9669">
        <v>792.76500999999996</v>
      </c>
      <c r="B9669">
        <v>96.39</v>
      </c>
      <c r="C9669">
        <v>-1.1652100000000001</v>
      </c>
      <c r="D9669">
        <v>11.93083</v>
      </c>
      <c r="E9669" s="1">
        <v>-2.9756999999999999E-2</v>
      </c>
      <c r="F9669">
        <v>0.20882999999999999</v>
      </c>
      <c r="G9669">
        <f t="shared" si="909"/>
        <v>1.2073999959999999</v>
      </c>
      <c r="H9669">
        <f t="shared" si="907"/>
        <v>-0.19831150563944178</v>
      </c>
      <c r="I9669">
        <f t="shared" si="908"/>
        <v>-2.2757050753684668E-2</v>
      </c>
      <c r="J9669">
        <f t="shared" si="910"/>
        <v>-1.8300333333320319E-3</v>
      </c>
      <c r="K9669">
        <f t="shared" si="911"/>
        <v>9.381611016060277E-4</v>
      </c>
      <c r="L9669">
        <f t="shared" si="912"/>
        <v>-9.2280744247854683E-3</v>
      </c>
    </row>
    <row r="9670" spans="1:12">
      <c r="A9670">
        <v>792.86401000000001</v>
      </c>
      <c r="B9670">
        <v>96.4</v>
      </c>
      <c r="C9670">
        <v>-1.1631499999999999</v>
      </c>
      <c r="D9670">
        <v>11.92984</v>
      </c>
      <c r="E9670" s="1">
        <v>-2.8274000000000001E-2</v>
      </c>
      <c r="F9670">
        <v>0.20877000000000001</v>
      </c>
      <c r="G9670">
        <f t="shared" si="909"/>
        <v>1.2072998079999999</v>
      </c>
      <c r="H9670">
        <f t="shared" si="907"/>
        <v>-0.19841169363944178</v>
      </c>
      <c r="I9670">
        <f t="shared" si="908"/>
        <v>-2.2768547733618125E-2</v>
      </c>
      <c r="J9670">
        <f t="shared" si="910"/>
        <v>-2.3276000000003899E-3</v>
      </c>
      <c r="K9670">
        <f t="shared" si="911"/>
        <v>9.3807397521914382E-4</v>
      </c>
      <c r="L9670">
        <f t="shared" si="912"/>
        <v>-1.1731163407284639E-2</v>
      </c>
    </row>
    <row r="9671" spans="1:12">
      <c r="A9671">
        <v>792.95898</v>
      </c>
      <c r="B9671">
        <v>96.41</v>
      </c>
      <c r="C9671">
        <v>-1.1652199999999999</v>
      </c>
      <c r="D9671">
        <v>11.92984</v>
      </c>
      <c r="E9671" s="1">
        <v>-2.5042999999999999E-2</v>
      </c>
      <c r="F9671">
        <v>0.20871999999999999</v>
      </c>
      <c r="G9671">
        <f t="shared" si="909"/>
        <v>1.2072998079999999</v>
      </c>
      <c r="H9671">
        <f t="shared" si="907"/>
        <v>-0.19841169363944178</v>
      </c>
      <c r="I9671">
        <f t="shared" si="908"/>
        <v>-2.2768547733618125E-2</v>
      </c>
      <c r="J9671">
        <f t="shared" si="910"/>
        <v>-2.3259133333356306E-3</v>
      </c>
      <c r="K9671">
        <f t="shared" si="911"/>
        <v>9.3799041069891377E-4</v>
      </c>
      <c r="L9671">
        <f t="shared" si="912"/>
        <v>-1.1722662564245498E-2</v>
      </c>
    </row>
    <row r="9672" spans="1:12">
      <c r="A9672">
        <v>793.06097</v>
      </c>
      <c r="B9672">
        <v>96.42</v>
      </c>
      <c r="C9672">
        <v>-1.1661300000000001</v>
      </c>
      <c r="D9672">
        <v>11.93083</v>
      </c>
      <c r="E9672" s="1">
        <v>-2.4885000000000001E-2</v>
      </c>
      <c r="F9672">
        <v>0.20866000000000001</v>
      </c>
      <c r="G9672">
        <f t="shared" si="909"/>
        <v>1.2073999959999999</v>
      </c>
      <c r="H9672">
        <f t="shared" si="907"/>
        <v>-0.19831150563944178</v>
      </c>
      <c r="I9672">
        <f t="shared" si="908"/>
        <v>-2.2757050753684668E-2</v>
      </c>
      <c r="J9672">
        <f t="shared" si="910"/>
        <v>-1.9919533333356237E-3</v>
      </c>
      <c r="K9672">
        <f t="shared" si="911"/>
        <v>9.3790068582768368E-4</v>
      </c>
      <c r="L9672">
        <f t="shared" si="912"/>
        <v>-1.0044567645799005E-2</v>
      </c>
    </row>
    <row r="9673" spans="1:12">
      <c r="A9673">
        <v>793.15601000000004</v>
      </c>
      <c r="B9673">
        <v>96.43</v>
      </c>
      <c r="C9673">
        <v>-1.16761</v>
      </c>
      <c r="D9673">
        <v>11.92984</v>
      </c>
      <c r="E9673" s="1">
        <v>-2.9330999999999999E-2</v>
      </c>
      <c r="F9673">
        <v>0.20860999999999999</v>
      </c>
      <c r="G9673">
        <f t="shared" si="909"/>
        <v>1.2072998079999999</v>
      </c>
      <c r="H9673">
        <f t="shared" si="907"/>
        <v>-0.19841169363944178</v>
      </c>
      <c r="I9673">
        <f t="shared" si="908"/>
        <v>-2.2768547733618125E-2</v>
      </c>
      <c r="J9673">
        <f t="shared" si="910"/>
        <v>-2.1606200000018113E-3</v>
      </c>
      <c r="K9673">
        <f t="shared" si="911"/>
        <v>9.3781709061172783E-4</v>
      </c>
      <c r="L9673">
        <f t="shared" si="912"/>
        <v>-1.0889579945465003E-2</v>
      </c>
    </row>
    <row r="9674" spans="1:12">
      <c r="A9674">
        <v>793.26098999999999</v>
      </c>
      <c r="B9674">
        <v>96.44</v>
      </c>
      <c r="C9674">
        <v>-1.1661600000000001</v>
      </c>
      <c r="D9674">
        <v>11.92984</v>
      </c>
      <c r="E9674" s="1">
        <v>-3.5971999999999997E-2</v>
      </c>
      <c r="F9674">
        <v>0.20855000000000001</v>
      </c>
      <c r="G9674">
        <f t="shared" si="909"/>
        <v>1.2072998079999999</v>
      </c>
      <c r="H9674">
        <f t="shared" si="907"/>
        <v>-0.19841169363944178</v>
      </c>
      <c r="I9674">
        <f t="shared" si="908"/>
        <v>-2.2768547733618125E-2</v>
      </c>
      <c r="J9674">
        <f t="shared" si="910"/>
        <v>-2.8234800000030511E-3</v>
      </c>
      <c r="K9674">
        <f t="shared" si="911"/>
        <v>9.377247696969066E-4</v>
      </c>
      <c r="L9674">
        <f t="shared" si="912"/>
        <v>-1.4230411263632187E-2</v>
      </c>
    </row>
    <row r="9675" spans="1:12">
      <c r="A9675">
        <v>793.37401999999997</v>
      </c>
      <c r="B9675">
        <v>96.45</v>
      </c>
      <c r="C9675">
        <v>-1.16533</v>
      </c>
      <c r="D9675">
        <v>11.928850000000001</v>
      </c>
      <c r="E9675" s="1">
        <v>-4.0439000000000003E-2</v>
      </c>
      <c r="F9675">
        <v>0.20849000000000001</v>
      </c>
      <c r="G9675">
        <f t="shared" si="909"/>
        <v>1.2071996199999999</v>
      </c>
      <c r="H9675">
        <f t="shared" si="907"/>
        <v>-0.19851188163944178</v>
      </c>
      <c r="I9675">
        <f t="shared" si="908"/>
        <v>-2.2780044713551582E-2</v>
      </c>
      <c r="J9675">
        <f t="shared" si="910"/>
        <v>-3.1608133333357255E-3</v>
      </c>
      <c r="K9675">
        <f t="shared" si="911"/>
        <v>9.3762538981541192E-4</v>
      </c>
      <c r="L9675">
        <f t="shared" si="912"/>
        <v>-1.5922539785687629E-2</v>
      </c>
    </row>
    <row r="9676" spans="1:12">
      <c r="A9676">
        <v>793.46898999999996</v>
      </c>
      <c r="B9676">
        <v>96.46</v>
      </c>
      <c r="C9676">
        <v>-1.1679900000000001</v>
      </c>
      <c r="D9676">
        <v>11.928850000000001</v>
      </c>
      <c r="E9676" s="1">
        <v>-4.0889000000000002E-2</v>
      </c>
      <c r="F9676">
        <v>0.20843999999999999</v>
      </c>
      <c r="G9676">
        <f t="shared" si="909"/>
        <v>1.2071996199999999</v>
      </c>
      <c r="H9676">
        <f t="shared" si="907"/>
        <v>-0.19851188163944178</v>
      </c>
      <c r="I9676">
        <f t="shared" si="908"/>
        <v>-2.2780044713551582E-2</v>
      </c>
      <c r="J9676">
        <f t="shared" si="910"/>
        <v>-2.9988933333348132E-3</v>
      </c>
      <c r="K9676">
        <f t="shared" si="911"/>
        <v>9.3754190519334374E-4</v>
      </c>
      <c r="L9676">
        <f t="shared" si="912"/>
        <v>-1.5106870725157498E-2</v>
      </c>
    </row>
    <row r="9677" spans="1:12">
      <c r="A9677">
        <v>793.55798000000004</v>
      </c>
      <c r="B9677">
        <v>96.47</v>
      </c>
      <c r="C9677">
        <v>-1.1682699999999999</v>
      </c>
      <c r="D9677">
        <v>11.927860000000001</v>
      </c>
      <c r="E9677" s="1">
        <v>-3.8622999999999998E-2</v>
      </c>
      <c r="F9677">
        <v>0.20838999999999999</v>
      </c>
      <c r="G9677">
        <f t="shared" si="909"/>
        <v>1.2070994320000001</v>
      </c>
      <c r="H9677">
        <f t="shared" si="907"/>
        <v>-0.19861206963944156</v>
      </c>
      <c r="I9677">
        <f t="shared" si="908"/>
        <v>-2.2791541693485011E-2</v>
      </c>
      <c r="J9677">
        <f t="shared" si="910"/>
        <v>-3.0056399999987436E-3</v>
      </c>
      <c r="K9677">
        <f t="shared" si="911"/>
        <v>9.374636908594233E-4</v>
      </c>
      <c r="L9677">
        <f t="shared" si="912"/>
        <v>-1.5133219272399474E-2</v>
      </c>
    </row>
    <row r="9678" spans="1:12">
      <c r="A9678">
        <v>793.67102</v>
      </c>
      <c r="B9678">
        <v>96.48</v>
      </c>
      <c r="C9678">
        <v>-1.1680299999999999</v>
      </c>
      <c r="D9678">
        <v>11.927860000000001</v>
      </c>
      <c r="E9678" s="1">
        <v>-3.5090999999999997E-2</v>
      </c>
      <c r="F9678">
        <v>0.20832000000000001</v>
      </c>
      <c r="G9678">
        <f t="shared" si="909"/>
        <v>1.2070994320000001</v>
      </c>
      <c r="H9678">
        <f t="shared" si="907"/>
        <v>-0.19861206963944156</v>
      </c>
      <c r="I9678">
        <f t="shared" si="908"/>
        <v>-2.2791541693485011E-2</v>
      </c>
      <c r="J9678">
        <f t="shared" si="910"/>
        <v>-3.1726199999975889E-3</v>
      </c>
      <c r="K9678">
        <f t="shared" si="911"/>
        <v>9.373643575189399E-4</v>
      </c>
      <c r="L9678">
        <f t="shared" si="912"/>
        <v>-1.5973953676416207E-2</v>
      </c>
    </row>
    <row r="9679" spans="1:12">
      <c r="A9679">
        <v>793.75896999999998</v>
      </c>
      <c r="B9679">
        <v>96.49</v>
      </c>
      <c r="C9679">
        <v>-1.1694899999999999</v>
      </c>
      <c r="D9679">
        <v>11.927860000000001</v>
      </c>
      <c r="E9679" s="1">
        <v>-3.1323999999999998E-2</v>
      </c>
      <c r="F9679">
        <v>0.20827999999999999</v>
      </c>
      <c r="G9679">
        <f t="shared" si="909"/>
        <v>1.2070994320000001</v>
      </c>
      <c r="H9679">
        <f t="shared" si="907"/>
        <v>-0.19861206963944156</v>
      </c>
      <c r="I9679">
        <f t="shared" si="908"/>
        <v>-2.2791541693485011E-2</v>
      </c>
      <c r="J9679">
        <f t="shared" si="910"/>
        <v>-3.6735599999968278E-3</v>
      </c>
      <c r="K9679">
        <f t="shared" si="911"/>
        <v>9.372870864512462E-4</v>
      </c>
      <c r="L9679">
        <f t="shared" si="912"/>
        <v>-1.8496156888480008E-2</v>
      </c>
    </row>
    <row r="9680" spans="1:12">
      <c r="A9680">
        <v>793.86199999999997</v>
      </c>
      <c r="B9680">
        <v>96.5</v>
      </c>
      <c r="C9680">
        <v>-1.17041</v>
      </c>
      <c r="D9680">
        <v>11.926869999999999</v>
      </c>
      <c r="E9680" s="1">
        <v>-2.8039999999999999E-2</v>
      </c>
      <c r="F9680">
        <v>0.20821999999999999</v>
      </c>
      <c r="G9680">
        <f t="shared" si="909"/>
        <v>1.2069992439999999</v>
      </c>
      <c r="H9680">
        <f t="shared" si="907"/>
        <v>-0.19871225763944178</v>
      </c>
      <c r="I9680">
        <f t="shared" si="908"/>
        <v>-2.2803038673418496E-2</v>
      </c>
      <c r="J9680">
        <f t="shared" si="910"/>
        <v>-4.5084599999981679E-3</v>
      </c>
      <c r="K9680">
        <f t="shared" si="911"/>
        <v>9.3719658260638127E-4</v>
      </c>
      <c r="L9680">
        <f t="shared" si="912"/>
        <v>-2.268838396561651E-2</v>
      </c>
    </row>
    <row r="9681" spans="1:12">
      <c r="A9681">
        <v>793.96698000000004</v>
      </c>
      <c r="B9681">
        <v>96.51</v>
      </c>
      <c r="C9681">
        <v>-1.1742999999999999</v>
      </c>
      <c r="D9681">
        <v>11.926869999999999</v>
      </c>
      <c r="E9681" s="1">
        <v>-2.5978999999999999E-2</v>
      </c>
      <c r="F9681">
        <v>0.20816000000000001</v>
      </c>
      <c r="G9681">
        <f t="shared" si="909"/>
        <v>1.2069992439999999</v>
      </c>
      <c r="H9681">
        <f t="shared" si="907"/>
        <v>-0.19871225763944178</v>
      </c>
      <c r="I9681">
        <f t="shared" si="908"/>
        <v>-2.2803038673418496E-2</v>
      </c>
      <c r="J9681">
        <f t="shared" si="910"/>
        <v>-4.0075199999990273E-3</v>
      </c>
      <c r="K9681">
        <f t="shared" si="911"/>
        <v>9.3710438381366587E-4</v>
      </c>
      <c r="L9681">
        <f t="shared" si="912"/>
        <v>-2.0167452413884644E-2</v>
      </c>
    </row>
    <row r="9682" spans="1:12">
      <c r="A9682">
        <v>794.05902000000003</v>
      </c>
      <c r="B9682">
        <v>96.52</v>
      </c>
      <c r="C9682">
        <v>-1.16984</v>
      </c>
      <c r="D9682">
        <v>11.926869999999999</v>
      </c>
      <c r="E9682" s="1">
        <v>-2.5068E-2</v>
      </c>
      <c r="F9682">
        <v>0.20810999999999999</v>
      </c>
      <c r="G9682">
        <f t="shared" si="909"/>
        <v>1.2069992439999999</v>
      </c>
      <c r="H9682">
        <f t="shared" si="907"/>
        <v>-0.19871225763944178</v>
      </c>
      <c r="I9682">
        <f t="shared" si="908"/>
        <v>-2.2803038673418496E-2</v>
      </c>
      <c r="J9682">
        <f t="shared" si="910"/>
        <v>-3.6735600000000731E-3</v>
      </c>
      <c r="K9682">
        <f t="shared" si="911"/>
        <v>9.370235645122265E-4</v>
      </c>
      <c r="L9682">
        <f t="shared" si="912"/>
        <v>-1.8486831379399112E-2</v>
      </c>
    </row>
    <row r="9683" spans="1:12">
      <c r="A9683">
        <v>794.17102</v>
      </c>
      <c r="B9683">
        <v>96.53</v>
      </c>
      <c r="C9683">
        <v>-1.17316</v>
      </c>
      <c r="D9683">
        <v>11.926869999999999</v>
      </c>
      <c r="E9683" s="1">
        <v>-2.4815E-2</v>
      </c>
      <c r="F9683">
        <v>0.20805000000000001</v>
      </c>
      <c r="G9683">
        <f t="shared" si="909"/>
        <v>1.2069992439999999</v>
      </c>
      <c r="H9683">
        <f t="shared" si="907"/>
        <v>-0.19871225763944178</v>
      </c>
      <c r="I9683">
        <f t="shared" si="908"/>
        <v>-2.2803038673418496E-2</v>
      </c>
      <c r="J9683">
        <f t="shared" si="910"/>
        <v>-2.8386600000011673E-3</v>
      </c>
      <c r="K9683">
        <f t="shared" si="911"/>
        <v>9.3692523735736056E-4</v>
      </c>
      <c r="L9683">
        <f t="shared" si="912"/>
        <v>-1.428527879317763E-2</v>
      </c>
    </row>
    <row r="9684" spans="1:12">
      <c r="A9684">
        <v>794.26702999999998</v>
      </c>
      <c r="B9684">
        <v>96.54</v>
      </c>
      <c r="C9684">
        <v>-1.17405</v>
      </c>
      <c r="D9684">
        <v>11.925879999999999</v>
      </c>
      <c r="E9684" s="1">
        <v>-2.5142999999999999E-2</v>
      </c>
      <c r="F9684">
        <v>0.20799000000000001</v>
      </c>
      <c r="G9684">
        <f t="shared" si="909"/>
        <v>1.2068990559999999</v>
      </c>
      <c r="H9684">
        <f t="shared" si="907"/>
        <v>-0.19881244563944178</v>
      </c>
      <c r="I9684">
        <f t="shared" si="908"/>
        <v>-2.2814535653351949E-2</v>
      </c>
      <c r="J9684">
        <f t="shared" si="910"/>
        <v>-3.0056400000020903E-3</v>
      </c>
      <c r="K9684">
        <f t="shared" si="911"/>
        <v>9.368409645853223E-4</v>
      </c>
      <c r="L9684">
        <f t="shared" si="912"/>
        <v>-1.5117967038406628E-2</v>
      </c>
    </row>
    <row r="9685" spans="1:12">
      <c r="A9685">
        <v>794.36603000000002</v>
      </c>
      <c r="B9685">
        <v>96.55</v>
      </c>
      <c r="C9685">
        <v>-1.1755500000000001</v>
      </c>
      <c r="D9685">
        <v>11.925879999999999</v>
      </c>
      <c r="E9685" s="1">
        <v>-2.6245000000000001E-2</v>
      </c>
      <c r="F9685">
        <v>0.20794000000000001</v>
      </c>
      <c r="G9685">
        <f t="shared" si="909"/>
        <v>1.2068990559999999</v>
      </c>
      <c r="H9685">
        <f t="shared" si="907"/>
        <v>-0.19881244563944178</v>
      </c>
      <c r="I9685">
        <f t="shared" si="908"/>
        <v>-2.2814535653351949E-2</v>
      </c>
      <c r="J9685">
        <f t="shared" si="910"/>
        <v>-2.6716800000033841E-3</v>
      </c>
      <c r="K9685">
        <f t="shared" si="911"/>
        <v>9.3675408321503147E-4</v>
      </c>
      <c r="L9685">
        <f t="shared" si="912"/>
        <v>-1.3438192923035788E-2</v>
      </c>
    </row>
    <row r="9686" spans="1:12">
      <c r="A9686">
        <v>794.46398999999997</v>
      </c>
      <c r="B9686">
        <v>96.56</v>
      </c>
      <c r="C9686">
        <v>-1.17645</v>
      </c>
      <c r="D9686">
        <v>11.925879999999999</v>
      </c>
      <c r="E9686" s="1">
        <v>-2.8666000000000001E-2</v>
      </c>
      <c r="F9686">
        <v>0.20788000000000001</v>
      </c>
      <c r="G9686">
        <f t="shared" si="909"/>
        <v>1.2068990559999999</v>
      </c>
      <c r="H9686">
        <f t="shared" si="907"/>
        <v>-0.19881244563944178</v>
      </c>
      <c r="I9686">
        <f t="shared" si="908"/>
        <v>-2.2814535653351949E-2</v>
      </c>
      <c r="J9686">
        <f t="shared" si="910"/>
        <v>-2.6716800000026442E-3</v>
      </c>
      <c r="K9686">
        <f t="shared" si="911"/>
        <v>9.3666813039795414E-4</v>
      </c>
      <c r="L9686">
        <f t="shared" si="912"/>
        <v>-1.3438192923032067E-2</v>
      </c>
    </row>
    <row r="9687" spans="1:12">
      <c r="A9687">
        <v>794.56</v>
      </c>
      <c r="B9687">
        <v>96.57</v>
      </c>
      <c r="C9687">
        <v>-1.1779500000000001</v>
      </c>
      <c r="D9687">
        <v>11.925879999999999</v>
      </c>
      <c r="E9687" s="1">
        <v>-3.2284E-2</v>
      </c>
      <c r="F9687">
        <v>0.20782999999999999</v>
      </c>
      <c r="G9687">
        <f t="shared" si="909"/>
        <v>1.2068990559999999</v>
      </c>
      <c r="H9687">
        <f t="shared" si="907"/>
        <v>-0.19881244563944178</v>
      </c>
      <c r="I9687">
        <f t="shared" si="908"/>
        <v>-2.2814535653351949E-2</v>
      </c>
      <c r="J9687">
        <f t="shared" si="910"/>
        <v>-2.3377200000016377E-3</v>
      </c>
      <c r="K9687">
        <f t="shared" si="911"/>
        <v>9.3658390386902807E-4</v>
      </c>
      <c r="L9687">
        <f t="shared" si="912"/>
        <v>-1.1758418807649659E-2</v>
      </c>
    </row>
    <row r="9688" spans="1:12">
      <c r="A9688">
        <v>794.66602</v>
      </c>
      <c r="B9688">
        <v>96.58</v>
      </c>
      <c r="C9688">
        <v>-1.17947</v>
      </c>
      <c r="D9688">
        <v>11.924899999999999</v>
      </c>
      <c r="E9688" s="1">
        <v>-3.4575000000000002E-2</v>
      </c>
      <c r="F9688">
        <v>0.20777000000000001</v>
      </c>
      <c r="G9688">
        <f t="shared" si="909"/>
        <v>1.2067998799999999</v>
      </c>
      <c r="H9688">
        <f t="shared" si="907"/>
        <v>-0.19891162163944176</v>
      </c>
      <c r="I9688">
        <f t="shared" si="908"/>
        <v>-2.2825916502174966E-2</v>
      </c>
      <c r="J9688">
        <f t="shared" si="910"/>
        <v>-2.3309733333334044E-3</v>
      </c>
      <c r="K9688">
        <f t="shared" si="911"/>
        <v>9.3649091348151905E-4</v>
      </c>
      <c r="L9688">
        <f t="shared" si="912"/>
        <v>-1.1718638227979741E-2</v>
      </c>
    </row>
    <row r="9689" spans="1:12">
      <c r="A9689">
        <v>794.76098999999999</v>
      </c>
      <c r="B9689">
        <v>96.59</v>
      </c>
      <c r="C9689">
        <v>-1.1791700000000001</v>
      </c>
      <c r="D9689">
        <v>11.924899999999999</v>
      </c>
      <c r="E9689" s="1">
        <v>-3.211E-2</v>
      </c>
      <c r="F9689">
        <v>0.20771999999999999</v>
      </c>
      <c r="G9689">
        <f t="shared" si="909"/>
        <v>1.2067998799999999</v>
      </c>
      <c r="H9689">
        <f t="shared" si="907"/>
        <v>-0.19891162163944176</v>
      </c>
      <c r="I9689">
        <f t="shared" si="908"/>
        <v>-2.2825916502174966E-2</v>
      </c>
      <c r="J9689">
        <f t="shared" si="910"/>
        <v>-2.6598733333332717E-3</v>
      </c>
      <c r="K9689">
        <f t="shared" si="911"/>
        <v>9.3640763075207242E-4</v>
      </c>
      <c r="L9689">
        <f t="shared" si="912"/>
        <v>-1.3372136386051418E-2</v>
      </c>
    </row>
    <row r="9690" spans="1:12">
      <c r="A9690">
        <v>794.85901000000001</v>
      </c>
      <c r="B9690">
        <v>96.6</v>
      </c>
      <c r="C9690">
        <v>-1.1806700000000001</v>
      </c>
      <c r="D9690">
        <v>11.923920000000001</v>
      </c>
      <c r="E9690" s="1">
        <v>-2.3789999999999999E-2</v>
      </c>
      <c r="F9690">
        <v>0.20766000000000001</v>
      </c>
      <c r="G9690">
        <f t="shared" si="909"/>
        <v>1.206700704</v>
      </c>
      <c r="H9690">
        <f t="shared" si="907"/>
        <v>-0.19901079763944174</v>
      </c>
      <c r="I9690">
        <f t="shared" si="908"/>
        <v>-2.283729735099798E-2</v>
      </c>
      <c r="J9690">
        <f t="shared" si="910"/>
        <v>-3.3176733333330189E-3</v>
      </c>
      <c r="K9690">
        <f t="shared" si="911"/>
        <v>9.3632168889661331E-4</v>
      </c>
      <c r="L9690">
        <f t="shared" si="912"/>
        <v>-1.6670820742821307E-2</v>
      </c>
    </row>
    <row r="9691" spans="1:12">
      <c r="A9691">
        <v>794.96898999999996</v>
      </c>
      <c r="B9691">
        <v>96.61</v>
      </c>
      <c r="C9691">
        <v>-1.18102</v>
      </c>
      <c r="D9691">
        <v>11.923920000000001</v>
      </c>
      <c r="E9691" s="1">
        <v>-1.1681E-2</v>
      </c>
      <c r="F9691">
        <v>0.20760000000000001</v>
      </c>
      <c r="G9691">
        <f t="shared" si="909"/>
        <v>1.206700704</v>
      </c>
      <c r="H9691">
        <f t="shared" si="907"/>
        <v>-0.19901079763944174</v>
      </c>
      <c r="I9691">
        <f t="shared" si="908"/>
        <v>-2.283729735099798E-2</v>
      </c>
      <c r="J9691">
        <f t="shared" si="910"/>
        <v>-3.4779066666663075E-3</v>
      </c>
      <c r="K9691">
        <f t="shared" si="911"/>
        <v>9.3622527954493164E-4</v>
      </c>
      <c r="L9691">
        <f t="shared" si="912"/>
        <v>-1.7475969685662045E-2</v>
      </c>
    </row>
    <row r="9692" spans="1:12">
      <c r="A9692">
        <v>795.05298000000005</v>
      </c>
      <c r="B9692">
        <v>96.62</v>
      </c>
      <c r="C9692">
        <v>-1.18129</v>
      </c>
      <c r="D9692">
        <v>11.923920000000001</v>
      </c>
      <c r="E9692" s="1">
        <v>-6.4442999999999998E-4</v>
      </c>
      <c r="F9692">
        <v>0.20755999999999999</v>
      </c>
      <c r="G9692">
        <f t="shared" si="909"/>
        <v>1.206700704</v>
      </c>
      <c r="H9692">
        <f t="shared" si="907"/>
        <v>-0.19901079763944174</v>
      </c>
      <c r="I9692">
        <f t="shared" si="908"/>
        <v>-2.283729735099798E-2</v>
      </c>
      <c r="J9692">
        <f t="shared" si="910"/>
        <v>-3.1405733333327037E-3</v>
      </c>
      <c r="K9692">
        <f t="shared" si="911"/>
        <v>9.3615166660553594E-4</v>
      </c>
      <c r="L9692">
        <f t="shared" si="912"/>
        <v>-1.5780919279679711E-2</v>
      </c>
    </row>
    <row r="9693" spans="1:12">
      <c r="A9693">
        <v>795.16101000000003</v>
      </c>
      <c r="B9693">
        <v>96.63</v>
      </c>
      <c r="C9693">
        <v>-1.18282</v>
      </c>
      <c r="D9693">
        <v>11.923920000000001</v>
      </c>
      <c r="E9693" s="1">
        <v>4.6820999999999998E-3</v>
      </c>
      <c r="F9693">
        <v>0.20749999999999999</v>
      </c>
      <c r="G9693">
        <f t="shared" si="909"/>
        <v>1.206700704</v>
      </c>
      <c r="H9693">
        <f t="shared" si="907"/>
        <v>-0.19901079763944174</v>
      </c>
      <c r="I9693">
        <f t="shared" si="908"/>
        <v>-2.283729735099798E-2</v>
      </c>
      <c r="J9693">
        <f t="shared" si="910"/>
        <v>-3.140573333332607E-3</v>
      </c>
      <c r="K9693">
        <f t="shared" si="911"/>
        <v>9.3605700085408656E-4</v>
      </c>
      <c r="L9693">
        <f t="shared" si="912"/>
        <v>-1.5780919279679225E-2</v>
      </c>
    </row>
    <row r="9694" spans="1:12">
      <c r="A9694">
        <v>795.26397999999995</v>
      </c>
      <c r="B9694">
        <v>96.64</v>
      </c>
      <c r="C9694">
        <v>-1.1819599999999999</v>
      </c>
      <c r="D9694">
        <v>11.924899999999999</v>
      </c>
      <c r="E9694" s="1">
        <v>3.6494000000000001E-3</v>
      </c>
      <c r="F9694">
        <v>0.20744000000000001</v>
      </c>
      <c r="G9694">
        <f t="shared" si="909"/>
        <v>1.2067998799999999</v>
      </c>
      <c r="H9694">
        <f t="shared" si="907"/>
        <v>-0.19891162163944176</v>
      </c>
      <c r="I9694">
        <f t="shared" si="908"/>
        <v>-2.2825916502174966E-2</v>
      </c>
      <c r="J9694">
        <f t="shared" si="910"/>
        <v>-2.1488133333328126E-3</v>
      </c>
      <c r="K9694">
        <f t="shared" si="911"/>
        <v>9.3596678695649432E-4</v>
      </c>
      <c r="L9694">
        <f t="shared" si="912"/>
        <v>-1.0802854632736697E-2</v>
      </c>
    </row>
    <row r="9695" spans="1:12">
      <c r="A9695">
        <v>795.36401000000001</v>
      </c>
      <c r="B9695">
        <v>96.65</v>
      </c>
      <c r="C9695">
        <v>-1.1816800000000001</v>
      </c>
      <c r="D9695">
        <v>11.924899999999999</v>
      </c>
      <c r="E9695" s="1">
        <v>3.8844999999999998E-4</v>
      </c>
      <c r="F9695">
        <v>0.20738000000000001</v>
      </c>
      <c r="G9695">
        <f t="shared" si="909"/>
        <v>1.2067998799999999</v>
      </c>
      <c r="H9695">
        <f t="shared" ref="H9695:H9758" si="913">G9695-G$27-E$27</f>
        <v>-0.19891162163944176</v>
      </c>
      <c r="I9695">
        <f t="shared" ref="I9695:I9758" si="914">H9695/(G$30-G$27-E$27)</f>
        <v>-2.2825916502174966E-2</v>
      </c>
      <c r="J9695">
        <f t="shared" si="910"/>
        <v>-9.9175999999965431E-4</v>
      </c>
      <c r="K9695">
        <f t="shared" si="911"/>
        <v>9.3587916549638887E-4</v>
      </c>
      <c r="L9695">
        <f t="shared" si="912"/>
        <v>-4.9859329074164078E-3</v>
      </c>
    </row>
    <row r="9696" spans="1:12">
      <c r="A9696">
        <v>795.46100000000001</v>
      </c>
      <c r="B9696">
        <v>96.66</v>
      </c>
      <c r="C9696">
        <v>-1.1813899999999999</v>
      </c>
      <c r="D9696">
        <v>11.923909999999999</v>
      </c>
      <c r="E9696" s="1">
        <v>9.5286999999999998E-5</v>
      </c>
      <c r="F9696">
        <v>0.20732999999999999</v>
      </c>
      <c r="G9696">
        <f t="shared" si="909"/>
        <v>1.2066996919999997</v>
      </c>
      <c r="H9696">
        <f t="shared" si="913"/>
        <v>-0.19901180963944198</v>
      </c>
      <c r="I9696">
        <f t="shared" si="914"/>
        <v>-2.2837413482108448E-2</v>
      </c>
      <c r="J9696">
        <f t="shared" si="910"/>
        <v>-3.3733333333473773E-4</v>
      </c>
      <c r="K9696">
        <f t="shared" si="911"/>
        <v>9.3579422259362863E-4</v>
      </c>
      <c r="L9696">
        <f t="shared" si="912"/>
        <v>-1.6950417864442248E-3</v>
      </c>
    </row>
    <row r="9697" spans="1:12">
      <c r="A9697">
        <v>795.56597999999997</v>
      </c>
      <c r="B9697">
        <v>96.67</v>
      </c>
      <c r="C9697">
        <v>-1.1835100000000001</v>
      </c>
      <c r="D9697">
        <v>11.923909999999999</v>
      </c>
      <c r="E9697" s="1">
        <v>4.4942999999999997E-3</v>
      </c>
      <c r="F9697">
        <v>0.20727000000000001</v>
      </c>
      <c r="G9697">
        <f t="shared" si="909"/>
        <v>1.2066996919999997</v>
      </c>
      <c r="H9697">
        <f t="shared" si="913"/>
        <v>-0.19901180963944198</v>
      </c>
      <c r="I9697">
        <f t="shared" si="914"/>
        <v>-2.2837413482108448E-2</v>
      </c>
      <c r="J9697">
        <f t="shared" si="910"/>
        <v>-1.7710000000266095E-4</v>
      </c>
      <c r="K9697">
        <f t="shared" si="911"/>
        <v>9.3570229950150092E-4</v>
      </c>
      <c r="L9697">
        <f t="shared" si="912"/>
        <v>-8.8989693789288395E-4</v>
      </c>
    </row>
    <row r="9698" spans="1:12">
      <c r="A9698">
        <v>795.66399999999999</v>
      </c>
      <c r="B9698">
        <v>96.68</v>
      </c>
      <c r="C9698">
        <v>-1.1838299999999999</v>
      </c>
      <c r="D9698">
        <v>11.923909999999999</v>
      </c>
      <c r="E9698" s="1">
        <v>1.0865E-2</v>
      </c>
      <c r="F9698">
        <v>0.20721000000000001</v>
      </c>
      <c r="G9698">
        <f t="shared" si="909"/>
        <v>1.2066996919999997</v>
      </c>
      <c r="H9698">
        <f t="shared" si="913"/>
        <v>-0.19901180963944198</v>
      </c>
      <c r="I9698">
        <f t="shared" si="914"/>
        <v>-2.2837413482108448E-2</v>
      </c>
      <c r="J9698">
        <f t="shared" si="910"/>
        <v>1.5011333332968878E-4</v>
      </c>
      <c r="K9698">
        <f t="shared" si="911"/>
        <v>9.3561648705948845E-4</v>
      </c>
      <c r="L9698">
        <f t="shared" si="912"/>
        <v>7.5429359494622646E-4</v>
      </c>
    </row>
    <row r="9699" spans="1:12">
      <c r="A9699">
        <v>795.76598999999999</v>
      </c>
      <c r="B9699">
        <v>96.69</v>
      </c>
      <c r="C9699">
        <v>-1.1865399999999999</v>
      </c>
      <c r="D9699">
        <v>11.924899999999999</v>
      </c>
      <c r="E9699" s="1">
        <v>1.4428E-2</v>
      </c>
      <c r="F9699">
        <v>0.20716000000000001</v>
      </c>
      <c r="G9699">
        <f t="shared" si="909"/>
        <v>1.2067998799999999</v>
      </c>
      <c r="H9699">
        <f t="shared" si="913"/>
        <v>-0.19891162163944176</v>
      </c>
      <c r="I9699">
        <f t="shared" si="914"/>
        <v>-2.2825916502174966E-2</v>
      </c>
      <c r="J9699">
        <f t="shared" si="910"/>
        <v>4.85759999997453E-4</v>
      </c>
      <c r="K9699">
        <f t="shared" si="911"/>
        <v>9.3552721575434572E-4</v>
      </c>
      <c r="L9699">
        <f t="shared" si="912"/>
        <v>2.4420895872940421E-3</v>
      </c>
    </row>
    <row r="9700" spans="1:12">
      <c r="A9700">
        <v>795.86199999999997</v>
      </c>
      <c r="B9700">
        <v>96.7</v>
      </c>
      <c r="C9700">
        <v>-1.1874400000000001</v>
      </c>
      <c r="D9700">
        <v>11.924899999999999</v>
      </c>
      <c r="E9700" s="1">
        <v>1.2827E-2</v>
      </c>
      <c r="F9700">
        <v>0.20710000000000001</v>
      </c>
      <c r="G9700">
        <f t="shared" si="909"/>
        <v>1.2067998799999999</v>
      </c>
      <c r="H9700">
        <f t="shared" si="913"/>
        <v>-0.19891162163944176</v>
      </c>
      <c r="I9700">
        <f t="shared" si="914"/>
        <v>-2.2825916502174966E-2</v>
      </c>
      <c r="J9700">
        <f t="shared" si="910"/>
        <v>6.561133333319746E-4</v>
      </c>
      <c r="K9700">
        <f t="shared" si="911"/>
        <v>9.354431942765844E-4</v>
      </c>
      <c r="L9700">
        <f t="shared" si="912"/>
        <v>3.2985168384041534E-3</v>
      </c>
    </row>
    <row r="9701" spans="1:12">
      <c r="A9701">
        <v>795.96100000000001</v>
      </c>
      <c r="B9701">
        <v>96.71</v>
      </c>
      <c r="C9701">
        <v>-1.1877599999999999</v>
      </c>
      <c r="D9701">
        <v>11.924899999999999</v>
      </c>
      <c r="E9701" s="1">
        <v>7.3106999999999998E-3</v>
      </c>
      <c r="F9701">
        <v>0.20705000000000001</v>
      </c>
      <c r="G9701">
        <f t="shared" si="909"/>
        <v>1.2067998799999999</v>
      </c>
      <c r="H9701">
        <f t="shared" si="913"/>
        <v>-0.19891162163944176</v>
      </c>
      <c r="I9701">
        <f t="shared" si="914"/>
        <v>-2.2825916502174966E-2</v>
      </c>
      <c r="J9701">
        <f t="shared" si="910"/>
        <v>6.6117333333320135E-4</v>
      </c>
      <c r="K9701">
        <f t="shared" si="911"/>
        <v>9.353565719555782E-4</v>
      </c>
      <c r="L9701">
        <f t="shared" si="912"/>
        <v>3.3239552716114338E-3</v>
      </c>
    </row>
    <row r="9702" spans="1:12">
      <c r="A9702">
        <v>796.06200999999999</v>
      </c>
      <c r="B9702">
        <v>96.72</v>
      </c>
      <c r="C9702">
        <v>-1.1874800000000001</v>
      </c>
      <c r="D9702">
        <v>11.924899999999999</v>
      </c>
      <c r="E9702" s="1">
        <v>3.7293999999999999E-4</v>
      </c>
      <c r="F9702">
        <v>0.20699000000000001</v>
      </c>
      <c r="G9702">
        <f t="shared" si="909"/>
        <v>1.2067998799999999</v>
      </c>
      <c r="H9702">
        <f t="shared" si="913"/>
        <v>-0.19891162163944176</v>
      </c>
      <c r="I9702">
        <f t="shared" si="914"/>
        <v>-2.2825916502174966E-2</v>
      </c>
      <c r="J9702">
        <f t="shared" si="910"/>
        <v>5.0094000000111235E-4</v>
      </c>
      <c r="K9702">
        <f t="shared" si="911"/>
        <v>9.3526820747178102E-4</v>
      </c>
      <c r="L9702">
        <f t="shared" si="912"/>
        <v>2.5184048869157779E-3</v>
      </c>
    </row>
    <row r="9703" spans="1:12">
      <c r="A9703">
        <v>796.16198999999995</v>
      </c>
      <c r="B9703">
        <v>96.73</v>
      </c>
      <c r="C9703">
        <v>-1.1890000000000001</v>
      </c>
      <c r="D9703">
        <v>11.924899999999999</v>
      </c>
      <c r="E9703" s="1">
        <v>-6.0645999999999999E-3</v>
      </c>
      <c r="F9703">
        <v>0.20694000000000001</v>
      </c>
      <c r="G9703">
        <f t="shared" si="909"/>
        <v>1.2067998799999999</v>
      </c>
      <c r="H9703">
        <f t="shared" si="913"/>
        <v>-0.19891162163944176</v>
      </c>
      <c r="I9703">
        <f t="shared" si="914"/>
        <v>-2.2825916502174966E-2</v>
      </c>
      <c r="J9703">
        <f t="shared" si="910"/>
        <v>1.0018800000022564E-3</v>
      </c>
      <c r="K9703">
        <f t="shared" si="911"/>
        <v>9.35180760481326E-4</v>
      </c>
      <c r="L9703">
        <f t="shared" si="912"/>
        <v>5.0368097738317155E-3</v>
      </c>
    </row>
    <row r="9704" spans="1:12">
      <c r="A9704">
        <v>796.26500999999996</v>
      </c>
      <c r="B9704">
        <v>96.74</v>
      </c>
      <c r="C9704">
        <v>-1.1899200000000001</v>
      </c>
      <c r="D9704">
        <v>11.924899999999999</v>
      </c>
      <c r="E9704" s="1">
        <v>-1.0404E-2</v>
      </c>
      <c r="F9704">
        <v>0.20688000000000001</v>
      </c>
      <c r="G9704">
        <f t="shared" si="909"/>
        <v>1.2067998799999999</v>
      </c>
      <c r="H9704">
        <f t="shared" si="913"/>
        <v>-0.19891162163944176</v>
      </c>
      <c r="I9704">
        <f t="shared" si="914"/>
        <v>-2.2825916502174966E-2</v>
      </c>
      <c r="J9704">
        <f t="shared" si="910"/>
        <v>1.502820000003345E-3</v>
      </c>
      <c r="K9704">
        <f t="shared" si="911"/>
        <v>9.3509067167478791E-4</v>
      </c>
      <c r="L9704">
        <f t="shared" si="912"/>
        <v>7.5552146607473737E-3</v>
      </c>
    </row>
    <row r="9705" spans="1:12">
      <c r="A9705">
        <v>796.36797999999999</v>
      </c>
      <c r="B9705">
        <v>96.75</v>
      </c>
      <c r="C9705">
        <v>-1.1884600000000001</v>
      </c>
      <c r="D9705">
        <v>11.924899999999999</v>
      </c>
      <c r="E9705" s="1">
        <v>-1.1259999999999999E-2</v>
      </c>
      <c r="F9705">
        <v>0.20682</v>
      </c>
      <c r="G9705">
        <f t="shared" si="909"/>
        <v>1.2067998799999999</v>
      </c>
      <c r="H9705">
        <f t="shared" si="913"/>
        <v>-0.19891162163944176</v>
      </c>
      <c r="I9705">
        <f t="shared" si="914"/>
        <v>-2.2825916502174966E-2</v>
      </c>
      <c r="J9705">
        <f t="shared" si="910"/>
        <v>1.1688600000025952E-3</v>
      </c>
      <c r="K9705">
        <f t="shared" si="911"/>
        <v>9.3500064393494341E-4</v>
      </c>
      <c r="L9705">
        <f t="shared" si="912"/>
        <v>5.8762780694701471E-3</v>
      </c>
    </row>
    <row r="9706" spans="1:12">
      <c r="A9706">
        <v>796.45898</v>
      </c>
      <c r="B9706">
        <v>96.76</v>
      </c>
      <c r="C9706">
        <v>-1.1881600000000001</v>
      </c>
      <c r="D9706">
        <v>11.923909999999999</v>
      </c>
      <c r="E9706" s="1">
        <v>-9.5305000000000008E-3</v>
      </c>
      <c r="F9706">
        <v>0.20677000000000001</v>
      </c>
      <c r="G9706">
        <f t="shared" si="909"/>
        <v>1.2066996919999997</v>
      </c>
      <c r="H9706">
        <f t="shared" si="913"/>
        <v>-0.19901180963944198</v>
      </c>
      <c r="I9706">
        <f t="shared" si="914"/>
        <v>-2.2837413482108448E-2</v>
      </c>
      <c r="J9706">
        <f t="shared" si="910"/>
        <v>-1.8458259642250311E-16</v>
      </c>
      <c r="K9706">
        <f t="shared" si="911"/>
        <v>9.349210961186957E-4</v>
      </c>
      <c r="L9706">
        <f t="shared" si="912"/>
        <v>-9.2749569363204692E-16</v>
      </c>
    </row>
    <row r="9707" spans="1:12">
      <c r="A9707">
        <v>796.56097</v>
      </c>
      <c r="B9707">
        <v>96.77</v>
      </c>
      <c r="C9707">
        <v>-1.1878899999999999</v>
      </c>
      <c r="D9707">
        <v>11.923909999999999</v>
      </c>
      <c r="E9707" s="1">
        <v>-8.9537000000000002E-3</v>
      </c>
      <c r="F9707">
        <v>0.20671</v>
      </c>
      <c r="G9707">
        <f t="shared" si="909"/>
        <v>1.2066996919999997</v>
      </c>
      <c r="H9707">
        <f t="shared" si="913"/>
        <v>-0.19901180963944198</v>
      </c>
      <c r="I9707">
        <f t="shared" si="914"/>
        <v>-2.2837413482108448E-2</v>
      </c>
      <c r="J9707">
        <f t="shared" si="910"/>
        <v>-1.1688600000026141E-3</v>
      </c>
      <c r="K9707">
        <f t="shared" si="911"/>
        <v>9.3483195745856459E-4</v>
      </c>
      <c r="L9707">
        <f t="shared" si="912"/>
        <v>-5.8733197900179219E-3</v>
      </c>
    </row>
    <row r="9708" spans="1:12">
      <c r="A9708">
        <v>796.66301999999996</v>
      </c>
      <c r="B9708">
        <v>96.78</v>
      </c>
      <c r="C9708">
        <v>-1.1888099999999999</v>
      </c>
      <c r="D9708">
        <v>11.924899999999999</v>
      </c>
      <c r="E9708" s="1">
        <v>-1.2241E-2</v>
      </c>
      <c r="F9708">
        <v>0.20666000000000001</v>
      </c>
      <c r="G9708">
        <f t="shared" si="909"/>
        <v>1.2067998799999999</v>
      </c>
      <c r="H9708">
        <f t="shared" si="913"/>
        <v>-0.19891162163944176</v>
      </c>
      <c r="I9708">
        <f t="shared" si="914"/>
        <v>-2.2825916502174966E-2</v>
      </c>
      <c r="J9708">
        <f t="shared" si="910"/>
        <v>-8.3490000000186718E-4</v>
      </c>
      <c r="K9708">
        <f t="shared" si="911"/>
        <v>9.3474278336975179E-4</v>
      </c>
      <c r="L9708">
        <f t="shared" si="912"/>
        <v>-4.1973414781930297E-3</v>
      </c>
    </row>
    <row r="9709" spans="1:12">
      <c r="A9709">
        <v>796.76500999999996</v>
      </c>
      <c r="B9709">
        <v>96.79</v>
      </c>
      <c r="C9709">
        <v>-1.19153</v>
      </c>
      <c r="D9709">
        <v>11.924899999999999</v>
      </c>
      <c r="E9709" s="1">
        <v>-1.8699E-2</v>
      </c>
      <c r="F9709">
        <v>0.20660000000000001</v>
      </c>
      <c r="G9709">
        <f t="shared" si="909"/>
        <v>1.2067998799999999</v>
      </c>
      <c r="H9709">
        <f t="shared" si="913"/>
        <v>-0.19891162163944176</v>
      </c>
      <c r="I9709">
        <f t="shared" si="914"/>
        <v>-2.2825916502174966E-2</v>
      </c>
      <c r="J9709">
        <f t="shared" si="910"/>
        <v>-5.0094000000104892E-4</v>
      </c>
      <c r="K9709">
        <f t="shared" si="911"/>
        <v>9.3465367870668539E-4</v>
      </c>
      <c r="L9709">
        <f t="shared" si="912"/>
        <v>-2.5184048869154592E-3</v>
      </c>
    </row>
    <row r="9710" spans="1:12">
      <c r="A9710">
        <v>796.86699999999996</v>
      </c>
      <c r="B9710">
        <v>96.8</v>
      </c>
      <c r="C9710">
        <v>-1.1930499999999999</v>
      </c>
      <c r="D9710">
        <v>11.923909999999999</v>
      </c>
      <c r="E9710" s="1">
        <v>-2.5648000000000001E-2</v>
      </c>
      <c r="F9710">
        <v>0.20654</v>
      </c>
      <c r="G9710">
        <f t="shared" si="909"/>
        <v>1.2066996919999997</v>
      </c>
      <c r="H9710">
        <f t="shared" si="913"/>
        <v>-0.19901180963944198</v>
      </c>
      <c r="I9710">
        <f t="shared" si="914"/>
        <v>-2.2837413482108448E-2</v>
      </c>
      <c r="J9710">
        <f t="shared" si="910"/>
        <v>-8.3490000000178792E-4</v>
      </c>
      <c r="K9710">
        <f t="shared" si="911"/>
        <v>9.3456459102986235E-4</v>
      </c>
      <c r="L9710">
        <f t="shared" si="912"/>
        <v>-4.1952284214409746E-3</v>
      </c>
    </row>
    <row r="9711" spans="1:12">
      <c r="A9711">
        <v>796.96398999999997</v>
      </c>
      <c r="B9711">
        <v>96.81</v>
      </c>
      <c r="C9711">
        <v>-1.19516</v>
      </c>
      <c r="D9711">
        <v>11.92292</v>
      </c>
      <c r="E9711" s="1">
        <v>-3.0179000000000001E-2</v>
      </c>
      <c r="F9711">
        <v>0.20649000000000001</v>
      </c>
      <c r="G9711">
        <f t="shared" si="909"/>
        <v>1.2065995039999999</v>
      </c>
      <c r="H9711">
        <f t="shared" si="913"/>
        <v>-0.19911199763944176</v>
      </c>
      <c r="I9711">
        <f t="shared" si="914"/>
        <v>-2.2848910462041877E-2</v>
      </c>
      <c r="J9711">
        <f t="shared" si="910"/>
        <v>-1.6698000000006947E-3</v>
      </c>
      <c r="K9711">
        <f t="shared" si="911"/>
        <v>9.3447988657731698E-4</v>
      </c>
      <c r="L9711">
        <f t="shared" si="912"/>
        <v>-8.3862349823058922E-3</v>
      </c>
    </row>
    <row r="9712" spans="1:12">
      <c r="A9712">
        <v>797.06097</v>
      </c>
      <c r="B9712">
        <v>96.82</v>
      </c>
      <c r="C9712">
        <v>-1.19428</v>
      </c>
      <c r="D9712">
        <v>11.923909999999999</v>
      </c>
      <c r="E9712" s="1">
        <v>-3.1931000000000001E-2</v>
      </c>
      <c r="F9712">
        <v>0.20644000000000001</v>
      </c>
      <c r="G9712">
        <f t="shared" si="909"/>
        <v>1.2066996919999997</v>
      </c>
      <c r="H9712">
        <f t="shared" si="913"/>
        <v>-0.19901180963944198</v>
      </c>
      <c r="I9712">
        <f t="shared" si="914"/>
        <v>-2.2837413482108448E-2</v>
      </c>
      <c r="J9712">
        <f t="shared" si="910"/>
        <v>-1.5028200000011325E-3</v>
      </c>
      <c r="K9712">
        <f t="shared" si="911"/>
        <v>9.3439520620873463E-4</v>
      </c>
      <c r="L9712">
        <f t="shared" si="912"/>
        <v>-7.5514111585832742E-3</v>
      </c>
    </row>
    <row r="9713" spans="1:12">
      <c r="A9713">
        <v>797.17498999999998</v>
      </c>
      <c r="B9713">
        <v>96.83</v>
      </c>
      <c r="C9713">
        <v>-1.19285</v>
      </c>
      <c r="D9713">
        <v>11.92292</v>
      </c>
      <c r="E9713" s="1">
        <v>-3.1966000000000001E-2</v>
      </c>
      <c r="F9713">
        <v>0.20637</v>
      </c>
      <c r="G9713">
        <f t="shared" si="909"/>
        <v>1.2065995039999999</v>
      </c>
      <c r="H9713">
        <f t="shared" si="913"/>
        <v>-0.19911199763944176</v>
      </c>
      <c r="I9713">
        <f t="shared" si="914"/>
        <v>-2.2848910462041877E-2</v>
      </c>
      <c r="J9713">
        <f t="shared" si="910"/>
        <v>-1.8367799999997434E-3</v>
      </c>
      <c r="K9713">
        <f t="shared" si="911"/>
        <v>9.342956665900139E-4</v>
      </c>
      <c r="L9713">
        <f t="shared" si="912"/>
        <v>-9.224858480531355E-3</v>
      </c>
    </row>
    <row r="9714" spans="1:12">
      <c r="A9714">
        <v>797.27002000000005</v>
      </c>
      <c r="B9714">
        <v>96.84</v>
      </c>
      <c r="C9714">
        <v>-1.1925600000000001</v>
      </c>
      <c r="D9714">
        <v>11.92292</v>
      </c>
      <c r="E9714" s="1">
        <v>-3.0154E-2</v>
      </c>
      <c r="F9714">
        <v>0.20632</v>
      </c>
      <c r="G9714">
        <f t="shared" si="909"/>
        <v>1.2065995039999999</v>
      </c>
      <c r="H9714">
        <f t="shared" si="913"/>
        <v>-0.19911199763944176</v>
      </c>
      <c r="I9714">
        <f t="shared" si="914"/>
        <v>-2.2848910462041877E-2</v>
      </c>
      <c r="J9714">
        <f t="shared" si="910"/>
        <v>-1.8367799999982287E-3</v>
      </c>
      <c r="K9714">
        <f t="shared" si="911"/>
        <v>9.342127214698394E-4</v>
      </c>
      <c r="L9714">
        <f t="shared" si="912"/>
        <v>-9.2248584805237482E-3</v>
      </c>
    </row>
    <row r="9715" spans="1:12">
      <c r="A9715">
        <v>797.36401000000001</v>
      </c>
      <c r="B9715">
        <v>96.85</v>
      </c>
      <c r="C9715">
        <v>-1.1940599999999999</v>
      </c>
      <c r="D9715">
        <v>11.921939999999999</v>
      </c>
      <c r="E9715" s="1">
        <v>-2.5767999999999999E-2</v>
      </c>
      <c r="F9715">
        <v>0.20627000000000001</v>
      </c>
      <c r="G9715">
        <f t="shared" si="909"/>
        <v>1.2065003279999997</v>
      </c>
      <c r="H9715">
        <f t="shared" si="913"/>
        <v>-0.19921117363944196</v>
      </c>
      <c r="I9715">
        <f t="shared" si="914"/>
        <v>-2.2860291310864918E-2</v>
      </c>
      <c r="J9715">
        <f t="shared" si="910"/>
        <v>-2.9988933333332125E-3</v>
      </c>
      <c r="K9715">
        <f t="shared" si="911"/>
        <v>9.341306985790874E-4</v>
      </c>
      <c r="L9715">
        <f t="shared" si="912"/>
        <v>-1.5053840999707154E-2</v>
      </c>
    </row>
    <row r="9716" spans="1:12">
      <c r="A9716">
        <v>797.46001999999999</v>
      </c>
      <c r="B9716">
        <v>96.86</v>
      </c>
      <c r="C9716">
        <v>-1.19557</v>
      </c>
      <c r="D9716">
        <v>11.921939999999999</v>
      </c>
      <c r="E9716" s="1">
        <v>-1.9727999999999999E-2</v>
      </c>
      <c r="F9716">
        <v>0.20621</v>
      </c>
      <c r="G9716">
        <f t="shared" si="909"/>
        <v>1.2065003279999997</v>
      </c>
      <c r="H9716">
        <f t="shared" si="913"/>
        <v>-0.19921117363944196</v>
      </c>
      <c r="I9716">
        <f t="shared" si="914"/>
        <v>-2.2860291310864918E-2</v>
      </c>
      <c r="J9716">
        <f t="shared" si="910"/>
        <v>-3.8287333333351754E-3</v>
      </c>
      <c r="K9716">
        <f t="shared" si="911"/>
        <v>9.3404692775059207E-4</v>
      </c>
      <c r="L9716">
        <f t="shared" si="912"/>
        <v>-1.9219470792662011E-2</v>
      </c>
    </row>
    <row r="9717" spans="1:12">
      <c r="A9717">
        <v>797.57201999999995</v>
      </c>
      <c r="B9717">
        <v>96.87</v>
      </c>
      <c r="C9717">
        <v>-1.1941299999999999</v>
      </c>
      <c r="D9717">
        <v>11.921939999999999</v>
      </c>
      <c r="E9717" s="1">
        <v>-1.5139E-2</v>
      </c>
      <c r="F9717">
        <v>0.20615</v>
      </c>
      <c r="G9717">
        <f t="shared" si="909"/>
        <v>1.2065003279999997</v>
      </c>
      <c r="H9717">
        <f t="shared" si="913"/>
        <v>-0.19921117363944196</v>
      </c>
      <c r="I9717">
        <f t="shared" si="914"/>
        <v>-2.2860291310864918E-2</v>
      </c>
      <c r="J9717">
        <f t="shared" si="910"/>
        <v>-3.4914000000015395E-3</v>
      </c>
      <c r="K9717">
        <f t="shared" si="911"/>
        <v>9.339492242813873E-4</v>
      </c>
      <c r="L9717">
        <f t="shared" si="912"/>
        <v>-1.7526125348373906E-2</v>
      </c>
    </row>
    <row r="9718" spans="1:12">
      <c r="A9718">
        <v>797.66198999999995</v>
      </c>
      <c r="B9718">
        <v>96.88</v>
      </c>
      <c r="C9718">
        <v>-1.1962200000000001</v>
      </c>
      <c r="D9718">
        <v>11.921939999999999</v>
      </c>
      <c r="E9718" s="1">
        <v>-1.4651000000000001E-2</v>
      </c>
      <c r="F9718">
        <v>0.20610000000000001</v>
      </c>
      <c r="G9718">
        <f t="shared" si="909"/>
        <v>1.2065003279999997</v>
      </c>
      <c r="H9718">
        <f t="shared" si="913"/>
        <v>-0.19921117363944196</v>
      </c>
      <c r="I9718">
        <f t="shared" si="914"/>
        <v>-2.2860291310864918E-2</v>
      </c>
      <c r="J9718">
        <f t="shared" si="910"/>
        <v>-2.654813333334493E-3</v>
      </c>
      <c r="K9718">
        <f t="shared" si="911"/>
        <v>9.3387075353909706E-4</v>
      </c>
      <c r="L9718">
        <f t="shared" si="912"/>
        <v>-1.3326628646541263E-2</v>
      </c>
    </row>
    <row r="9719" spans="1:12">
      <c r="A9719">
        <v>797.76702999999998</v>
      </c>
      <c r="B9719">
        <v>96.89</v>
      </c>
      <c r="C9719">
        <v>-1.19537</v>
      </c>
      <c r="D9719">
        <v>11.921939999999999</v>
      </c>
      <c r="E9719" s="1">
        <v>-1.8224000000000001E-2</v>
      </c>
      <c r="F9719">
        <v>0.20604</v>
      </c>
      <c r="G9719">
        <f t="shared" si="909"/>
        <v>1.2065003279999997</v>
      </c>
      <c r="H9719">
        <f t="shared" si="913"/>
        <v>-0.19921117363944196</v>
      </c>
      <c r="I9719">
        <f t="shared" si="914"/>
        <v>-2.2860291310864918E-2</v>
      </c>
      <c r="J9719">
        <f t="shared" si="910"/>
        <v>-2.1538733333355941E-3</v>
      </c>
      <c r="K9719">
        <f t="shared" si="911"/>
        <v>9.3377915560834807E-4</v>
      </c>
      <c r="L9719">
        <f t="shared" si="912"/>
        <v>-1.0812010661781208E-2</v>
      </c>
    </row>
    <row r="9720" spans="1:12">
      <c r="A9720">
        <v>797.86603000000002</v>
      </c>
      <c r="B9720">
        <v>96.9</v>
      </c>
      <c r="C9720">
        <v>-1.19808</v>
      </c>
      <c r="D9720">
        <v>11.921939999999999</v>
      </c>
      <c r="E9720" s="1">
        <v>-2.3141999999999999E-2</v>
      </c>
      <c r="F9720">
        <v>0.20599000000000001</v>
      </c>
      <c r="G9720">
        <f t="shared" si="909"/>
        <v>1.2065003279999997</v>
      </c>
      <c r="H9720">
        <f t="shared" si="913"/>
        <v>-0.19921117363944196</v>
      </c>
      <c r="I9720">
        <f t="shared" si="914"/>
        <v>-2.2860291310864918E-2</v>
      </c>
      <c r="J9720">
        <f t="shared" si="910"/>
        <v>-2.1555600000013296E-3</v>
      </c>
      <c r="K9720">
        <f t="shared" si="911"/>
        <v>9.3369284117997753E-4</v>
      </c>
      <c r="L9720">
        <f t="shared" si="912"/>
        <v>-1.0820477388997968E-2</v>
      </c>
    </row>
    <row r="9721" spans="1:12">
      <c r="A9721">
        <v>797.98499000000004</v>
      </c>
      <c r="B9721">
        <v>96.91</v>
      </c>
      <c r="C9721">
        <v>-1.1972700000000001</v>
      </c>
      <c r="D9721">
        <v>11.920949999999999</v>
      </c>
      <c r="E9721" s="1">
        <v>-2.673E-2</v>
      </c>
      <c r="F9721">
        <v>0.20591999999999999</v>
      </c>
      <c r="G9721">
        <f t="shared" si="909"/>
        <v>1.20640014</v>
      </c>
      <c r="H9721">
        <f t="shared" si="913"/>
        <v>-0.19931136163944174</v>
      </c>
      <c r="I9721">
        <f t="shared" si="914"/>
        <v>-2.2871788290798351E-2</v>
      </c>
      <c r="J9721">
        <f t="shared" si="910"/>
        <v>-1.824973333334061E-3</v>
      </c>
      <c r="K9721">
        <f t="shared" si="911"/>
        <v>9.3358914547269148E-4</v>
      </c>
      <c r="L9721">
        <f t="shared" si="912"/>
        <v>-9.1563938870453075E-3</v>
      </c>
    </row>
    <row r="9722" spans="1:12">
      <c r="A9722">
        <v>798.07097999999996</v>
      </c>
      <c r="B9722">
        <v>96.92</v>
      </c>
      <c r="C9722">
        <v>-1.19695</v>
      </c>
      <c r="D9722">
        <v>11.920949999999999</v>
      </c>
      <c r="E9722" s="1">
        <v>-2.6939999999999999E-2</v>
      </c>
      <c r="F9722">
        <v>0.20587</v>
      </c>
      <c r="G9722">
        <f t="shared" si="909"/>
        <v>1.20640014</v>
      </c>
      <c r="H9722">
        <f t="shared" si="913"/>
        <v>-0.19931136163944174</v>
      </c>
      <c r="I9722">
        <f t="shared" si="914"/>
        <v>-2.2871788290798351E-2</v>
      </c>
      <c r="J9722">
        <f t="shared" si="910"/>
        <v>-1.830033333331953E-3</v>
      </c>
      <c r="K9722">
        <f t="shared" si="911"/>
        <v>9.3351420357730484E-4</v>
      </c>
      <c r="L9722">
        <f t="shared" si="912"/>
        <v>-9.1817813007695967E-3</v>
      </c>
    </row>
    <row r="9723" spans="1:12">
      <c r="A9723">
        <v>798.16699000000006</v>
      </c>
      <c r="B9723">
        <v>96.93</v>
      </c>
      <c r="C9723">
        <v>-1.1984600000000001</v>
      </c>
      <c r="D9723">
        <v>11.920949999999999</v>
      </c>
      <c r="E9723" s="1">
        <v>-2.3153E-2</v>
      </c>
      <c r="F9723">
        <v>0.20582</v>
      </c>
      <c r="G9723">
        <f t="shared" si="909"/>
        <v>1.20640014</v>
      </c>
      <c r="H9723">
        <f t="shared" si="913"/>
        <v>-0.19931136163944174</v>
      </c>
      <c r="I9723">
        <f t="shared" si="914"/>
        <v>-2.2871788290798351E-2</v>
      </c>
      <c r="J9723">
        <f t="shared" si="910"/>
        <v>-1.5028199999964856E-3</v>
      </c>
      <c r="K9723">
        <f t="shared" si="911"/>
        <v>9.3343054327925856E-4</v>
      </c>
      <c r="L9723">
        <f t="shared" si="912"/>
        <v>-7.5400618792375584E-3</v>
      </c>
    </row>
    <row r="9724" spans="1:12">
      <c r="A9724">
        <v>798.27197000000001</v>
      </c>
      <c r="B9724">
        <v>96.94</v>
      </c>
      <c r="C9724">
        <v>-1.1988000000000001</v>
      </c>
      <c r="D9724">
        <v>11.91996</v>
      </c>
      <c r="E9724" s="1">
        <v>-1.7992000000000001E-2</v>
      </c>
      <c r="F9724">
        <v>0.20576</v>
      </c>
      <c r="G9724">
        <f t="shared" si="909"/>
        <v>1.206299952</v>
      </c>
      <c r="H9724">
        <f t="shared" si="913"/>
        <v>-0.19941154963944174</v>
      </c>
      <c r="I9724">
        <f t="shared" si="914"/>
        <v>-2.2883285270731805E-2</v>
      </c>
      <c r="J9724">
        <f t="shared" si="910"/>
        <v>-2.3377199999961881E-3</v>
      </c>
      <c r="K9724">
        <f t="shared" si="911"/>
        <v>9.3333908394654269E-4</v>
      </c>
      <c r="L9724">
        <f t="shared" si="912"/>
        <v>-1.1723092289403728E-2</v>
      </c>
    </row>
    <row r="9725" spans="1:12">
      <c r="A9725">
        <v>798.36499000000003</v>
      </c>
      <c r="B9725">
        <v>96.95</v>
      </c>
      <c r="C9725">
        <v>-1.19791</v>
      </c>
      <c r="D9725">
        <v>11.91996</v>
      </c>
      <c r="E9725" s="1">
        <v>-1.4173E-2</v>
      </c>
      <c r="F9725">
        <v>0.20571</v>
      </c>
      <c r="G9725">
        <f t="shared" si="909"/>
        <v>1.206299952</v>
      </c>
      <c r="H9725">
        <f t="shared" si="913"/>
        <v>-0.19941154963944174</v>
      </c>
      <c r="I9725">
        <f t="shared" si="914"/>
        <v>-2.2883285270731805E-2</v>
      </c>
      <c r="J9725">
        <f t="shared" si="910"/>
        <v>-2.8386599999961981E-3</v>
      </c>
      <c r="K9725">
        <f t="shared" si="911"/>
        <v>9.3325805922696411E-4</v>
      </c>
      <c r="L9725">
        <f t="shared" si="912"/>
        <v>-1.4235183494280101E-2</v>
      </c>
    </row>
    <row r="9726" spans="1:12">
      <c r="A9726">
        <v>798.47100999999998</v>
      </c>
      <c r="B9726">
        <v>96.96</v>
      </c>
      <c r="C9726">
        <v>-1.2000500000000001</v>
      </c>
      <c r="D9726">
        <v>11.920949999999999</v>
      </c>
      <c r="E9726" s="1">
        <v>-1.3058999999999999E-2</v>
      </c>
      <c r="F9726">
        <v>0.20565</v>
      </c>
      <c r="G9726">
        <f t="shared" ref="G9726:G9789" si="915">(D9726/100)*$B$16</f>
        <v>1.20640014</v>
      </c>
      <c r="H9726">
        <f t="shared" si="913"/>
        <v>-0.19931136163944174</v>
      </c>
      <c r="I9726">
        <f t="shared" si="914"/>
        <v>-2.2871788290798351E-2</v>
      </c>
      <c r="J9726">
        <f t="shared" ref="J9726:J9789" si="916">SLOPE(H9718:H9726,B9718:B9726)</f>
        <v>-2.3377199999967211E-3</v>
      </c>
      <c r="K9726">
        <f t="shared" ref="K9726:K9789" si="917">1/(A9726+273.15)</f>
        <v>9.3316572805902725E-4</v>
      </c>
      <c r="L9726">
        <f t="shared" ref="L9726:L9789" si="918">-J9726/H9726</f>
        <v>-1.1728985145491623E-2</v>
      </c>
    </row>
    <row r="9727" spans="1:12">
      <c r="A9727">
        <v>798.57201999999995</v>
      </c>
      <c r="B9727">
        <v>96.97</v>
      </c>
      <c r="C9727">
        <v>-1.2009799999999999</v>
      </c>
      <c r="D9727">
        <v>11.91996</v>
      </c>
      <c r="E9727" s="1">
        <v>-1.4814000000000001E-2</v>
      </c>
      <c r="F9727">
        <v>0.20558999999999999</v>
      </c>
      <c r="G9727">
        <f t="shared" si="915"/>
        <v>1.206299952</v>
      </c>
      <c r="H9727">
        <f t="shared" si="913"/>
        <v>-0.19941154963944174</v>
      </c>
      <c r="I9727">
        <f t="shared" si="914"/>
        <v>-2.2883285270731805E-2</v>
      </c>
      <c r="J9727">
        <f t="shared" si="916"/>
        <v>-2.3377199999975781E-3</v>
      </c>
      <c r="K9727">
        <f t="shared" si="917"/>
        <v>9.3307777701534967E-4</v>
      </c>
      <c r="L9727">
        <f t="shared" si="918"/>
        <v>-1.1723092289410698E-2</v>
      </c>
    </row>
    <row r="9728" spans="1:12">
      <c r="A9728">
        <v>798.66699000000006</v>
      </c>
      <c r="B9728">
        <v>96.98</v>
      </c>
      <c r="C9728">
        <v>-1.1994899999999999</v>
      </c>
      <c r="D9728">
        <v>11.91996</v>
      </c>
      <c r="E9728" s="1">
        <v>-1.7659999999999999E-2</v>
      </c>
      <c r="F9728">
        <v>0.20554</v>
      </c>
      <c r="G9728">
        <f t="shared" si="915"/>
        <v>1.206299952</v>
      </c>
      <c r="H9728">
        <f t="shared" si="913"/>
        <v>-0.19941154963944174</v>
      </c>
      <c r="I9728">
        <f t="shared" si="914"/>
        <v>-2.2883285270731805E-2</v>
      </c>
      <c r="J9728">
        <f t="shared" si="916"/>
        <v>-2.0037599999985917E-3</v>
      </c>
      <c r="K9728">
        <f t="shared" si="917"/>
        <v>9.3299510021762201E-4</v>
      </c>
      <c r="L9728">
        <f t="shared" si="918"/>
        <v>-1.0048364819498232E-2</v>
      </c>
    </row>
    <row r="9729" spans="1:12">
      <c r="A9729">
        <v>798.76898000000006</v>
      </c>
      <c r="B9729">
        <v>96.99</v>
      </c>
      <c r="C9729">
        <v>-1.2040299999999999</v>
      </c>
      <c r="D9729">
        <v>11.91996</v>
      </c>
      <c r="E9729" s="1">
        <v>-2.0001999999999999E-2</v>
      </c>
      <c r="F9729">
        <v>0.20548</v>
      </c>
      <c r="G9729">
        <f t="shared" si="915"/>
        <v>1.206299952</v>
      </c>
      <c r="H9729">
        <f t="shared" si="913"/>
        <v>-0.19941154963944174</v>
      </c>
      <c r="I9729">
        <f t="shared" si="914"/>
        <v>-2.2883285270731805E-2</v>
      </c>
      <c r="J9729">
        <f t="shared" si="916"/>
        <v>-1.3358400000001004E-3</v>
      </c>
      <c r="K9729">
        <f t="shared" si="917"/>
        <v>9.3290632842418753E-4</v>
      </c>
      <c r="L9729">
        <f t="shared" si="918"/>
        <v>-6.6989098796706994E-3</v>
      </c>
    </row>
    <row r="9730" spans="1:12">
      <c r="A9730">
        <v>798.86297999999999</v>
      </c>
      <c r="B9730">
        <v>97</v>
      </c>
      <c r="C9730">
        <v>-1.20194</v>
      </c>
      <c r="D9730">
        <v>11.91897</v>
      </c>
      <c r="E9730" s="1">
        <v>-2.23E-2</v>
      </c>
      <c r="F9730">
        <v>0.20543</v>
      </c>
      <c r="G9730">
        <f t="shared" si="915"/>
        <v>1.206199764</v>
      </c>
      <c r="H9730">
        <f t="shared" si="913"/>
        <v>-0.19951173763944174</v>
      </c>
      <c r="I9730">
        <f t="shared" si="914"/>
        <v>-2.2894782250665262E-2</v>
      </c>
      <c r="J9730">
        <f t="shared" si="916"/>
        <v>-1.8367800000001924E-3</v>
      </c>
      <c r="K9730">
        <f t="shared" si="917"/>
        <v>9.3282452606124227E-4</v>
      </c>
      <c r="L9730">
        <f t="shared" si="918"/>
        <v>-9.206375633495946E-3</v>
      </c>
    </row>
    <row r="9731" spans="1:12">
      <c r="A9731">
        <v>798.97699</v>
      </c>
      <c r="B9731">
        <v>97.01</v>
      </c>
      <c r="C9731">
        <v>-1.20411</v>
      </c>
      <c r="D9731">
        <v>11.91996</v>
      </c>
      <c r="E9731" s="1">
        <v>-2.5867000000000001E-2</v>
      </c>
      <c r="F9731">
        <v>0.20537</v>
      </c>
      <c r="G9731">
        <f t="shared" si="915"/>
        <v>1.206299952</v>
      </c>
      <c r="H9731">
        <f t="shared" si="913"/>
        <v>-0.19941154963944174</v>
      </c>
      <c r="I9731">
        <f t="shared" si="914"/>
        <v>-2.2883285270731805E-2</v>
      </c>
      <c r="J9731">
        <f t="shared" si="916"/>
        <v>-1.3358400000000371E-3</v>
      </c>
      <c r="K9731">
        <f t="shared" si="917"/>
        <v>9.3272532948732124E-4</v>
      </c>
      <c r="L9731">
        <f t="shared" si="918"/>
        <v>-6.698909879670382E-3</v>
      </c>
    </row>
    <row r="9732" spans="1:12">
      <c r="A9732">
        <v>799.07201999999995</v>
      </c>
      <c r="B9732">
        <v>97.02</v>
      </c>
      <c r="C9732">
        <v>-1.2020200000000001</v>
      </c>
      <c r="D9732">
        <v>11.91897</v>
      </c>
      <c r="E9732" s="1">
        <v>-2.989E-2</v>
      </c>
      <c r="F9732">
        <v>0.20530999999999999</v>
      </c>
      <c r="G9732">
        <f t="shared" si="915"/>
        <v>1.206199764</v>
      </c>
      <c r="H9732">
        <f t="shared" si="913"/>
        <v>-0.19951173763944174</v>
      </c>
      <c r="I9732">
        <f t="shared" si="914"/>
        <v>-2.2894782250665262E-2</v>
      </c>
      <c r="J9732">
        <f t="shared" si="916"/>
        <v>-1.3358400000000267E-3</v>
      </c>
      <c r="K9732">
        <f t="shared" si="917"/>
        <v>9.3264266294400483E-4</v>
      </c>
      <c r="L9732">
        <f t="shared" si="918"/>
        <v>-6.6955459152692109E-3</v>
      </c>
    </row>
    <row r="9733" spans="1:12">
      <c r="A9733">
        <v>799.16699000000006</v>
      </c>
      <c r="B9733">
        <v>97.03</v>
      </c>
      <c r="C9733">
        <v>-1.20353</v>
      </c>
      <c r="D9733">
        <v>11.91897</v>
      </c>
      <c r="E9733" s="1">
        <v>-3.3019E-2</v>
      </c>
      <c r="F9733">
        <v>0.20526</v>
      </c>
      <c r="G9733">
        <f t="shared" si="915"/>
        <v>1.206199764</v>
      </c>
      <c r="H9733">
        <f t="shared" si="913"/>
        <v>-0.19951173763944174</v>
      </c>
      <c r="I9733">
        <f t="shared" si="914"/>
        <v>-2.2894782250665262E-2</v>
      </c>
      <c r="J9733">
        <f t="shared" si="916"/>
        <v>-1.8367800000000367E-3</v>
      </c>
      <c r="K9733">
        <f t="shared" si="917"/>
        <v>9.3256006323279457E-4</v>
      </c>
      <c r="L9733">
        <f t="shared" si="918"/>
        <v>-9.2063756334951653E-3</v>
      </c>
    </row>
    <row r="9734" spans="1:12">
      <c r="A9734">
        <v>799.27197000000001</v>
      </c>
      <c r="B9734">
        <v>97.04</v>
      </c>
      <c r="C9734">
        <v>-1.20448</v>
      </c>
      <c r="D9734">
        <v>11.91799</v>
      </c>
      <c r="E9734" s="1">
        <v>-3.431E-2</v>
      </c>
      <c r="F9734">
        <v>0.20519999999999999</v>
      </c>
      <c r="G9734">
        <f t="shared" si="915"/>
        <v>1.2061005879999998</v>
      </c>
      <c r="H9734">
        <f t="shared" si="913"/>
        <v>-0.19961091363944194</v>
      </c>
      <c r="I9734">
        <f t="shared" si="914"/>
        <v>-2.2906163099488303E-2</v>
      </c>
      <c r="J9734">
        <f t="shared" si="916"/>
        <v>-2.8319133333344756E-3</v>
      </c>
      <c r="K9734">
        <f t="shared" si="917"/>
        <v>9.3246877439484024E-4</v>
      </c>
      <c r="L9734">
        <f t="shared" si="918"/>
        <v>-1.4187166832219269E-2</v>
      </c>
    </row>
    <row r="9735" spans="1:12">
      <c r="A9735">
        <v>799.37201000000005</v>
      </c>
      <c r="B9735">
        <v>97.05</v>
      </c>
      <c r="C9735">
        <v>-1.2041999999999999</v>
      </c>
      <c r="D9735">
        <v>11.91799</v>
      </c>
      <c r="E9735" s="1">
        <v>-3.2904999999999997E-2</v>
      </c>
      <c r="F9735">
        <v>0.20513999999999999</v>
      </c>
      <c r="G9735">
        <f t="shared" si="915"/>
        <v>1.2061005879999998</v>
      </c>
      <c r="H9735">
        <f t="shared" si="913"/>
        <v>-0.19961091363944194</v>
      </c>
      <c r="I9735">
        <f t="shared" si="914"/>
        <v>-2.2906163099488303E-2</v>
      </c>
      <c r="J9735">
        <f t="shared" si="916"/>
        <v>-2.6598733333356365E-3</v>
      </c>
      <c r="K9735">
        <f t="shared" si="917"/>
        <v>9.3238179792692541E-4</v>
      </c>
      <c r="L9735">
        <f t="shared" si="918"/>
        <v>-1.3325290109839271E-2</v>
      </c>
    </row>
    <row r="9736" spans="1:12">
      <c r="A9736">
        <v>799.47400000000005</v>
      </c>
      <c r="B9736">
        <v>97.06</v>
      </c>
      <c r="C9736">
        <v>-1.20574</v>
      </c>
      <c r="D9736">
        <v>11.91799</v>
      </c>
      <c r="E9736" s="1">
        <v>-2.9166000000000001E-2</v>
      </c>
      <c r="F9736">
        <v>0.20508999999999999</v>
      </c>
      <c r="G9736">
        <f t="shared" si="915"/>
        <v>1.2061005879999998</v>
      </c>
      <c r="H9736">
        <f t="shared" si="913"/>
        <v>-0.19961091363944194</v>
      </c>
      <c r="I9736">
        <f t="shared" si="914"/>
        <v>-2.2906163099488303E-2</v>
      </c>
      <c r="J9736">
        <f t="shared" si="916"/>
        <v>-2.8234800000029713E-3</v>
      </c>
      <c r="K9736">
        <f t="shared" si="917"/>
        <v>9.3229314279747605E-4</v>
      </c>
      <c r="L9736">
        <f t="shared" si="918"/>
        <v>-1.414491797328795E-2</v>
      </c>
    </row>
    <row r="9737" spans="1:12">
      <c r="A9737">
        <v>799.57299999999998</v>
      </c>
      <c r="B9737">
        <v>97.07</v>
      </c>
      <c r="C9737">
        <v>-1.20547</v>
      </c>
      <c r="D9737">
        <v>11.917</v>
      </c>
      <c r="E9737" s="1">
        <v>-2.3458E-2</v>
      </c>
      <c r="F9737">
        <v>0.20502999999999999</v>
      </c>
      <c r="G9737">
        <f t="shared" si="915"/>
        <v>1.2060004</v>
      </c>
      <c r="H9737">
        <f t="shared" si="913"/>
        <v>-0.19971110163944172</v>
      </c>
      <c r="I9737">
        <f t="shared" si="914"/>
        <v>-2.2917660079421732E-2</v>
      </c>
      <c r="J9737">
        <f t="shared" si="916"/>
        <v>-3.3227333333351677E-3</v>
      </c>
      <c r="K9737">
        <f t="shared" si="917"/>
        <v>9.322071028587996E-4</v>
      </c>
      <c r="L9737">
        <f t="shared" si="918"/>
        <v>-1.6637699687491726E-2</v>
      </c>
    </row>
    <row r="9738" spans="1:12">
      <c r="A9738">
        <v>799.66803000000004</v>
      </c>
      <c r="B9738">
        <v>97.08</v>
      </c>
      <c r="C9738">
        <v>-1.20879</v>
      </c>
      <c r="D9738">
        <v>11.917</v>
      </c>
      <c r="E9738" s="1">
        <v>-1.6605999999999999E-2</v>
      </c>
      <c r="F9738">
        <v>0.20498</v>
      </c>
      <c r="G9738">
        <f t="shared" si="915"/>
        <v>1.2060004</v>
      </c>
      <c r="H9738">
        <f t="shared" si="913"/>
        <v>-0.19971110163944172</v>
      </c>
      <c r="I9738">
        <f t="shared" si="914"/>
        <v>-2.2917660079421732E-2</v>
      </c>
      <c r="J9738">
        <f t="shared" si="916"/>
        <v>-3.3227333333342144E-3</v>
      </c>
      <c r="K9738">
        <f t="shared" si="917"/>
        <v>9.3212452814574718E-4</v>
      </c>
      <c r="L9738">
        <f t="shared" si="918"/>
        <v>-1.6637699687486952E-2</v>
      </c>
    </row>
    <row r="9739" spans="1:12">
      <c r="A9739">
        <v>799.77002000000005</v>
      </c>
      <c r="B9739">
        <v>97.09</v>
      </c>
      <c r="C9739">
        <v>-1.2079200000000001</v>
      </c>
      <c r="D9739">
        <v>11.917</v>
      </c>
      <c r="E9739" s="1">
        <v>-1.0194999999999999E-2</v>
      </c>
      <c r="F9739">
        <v>0.20491999999999999</v>
      </c>
      <c r="G9739">
        <f t="shared" si="915"/>
        <v>1.2060004</v>
      </c>
      <c r="H9739">
        <f t="shared" si="913"/>
        <v>-0.19971110163944172</v>
      </c>
      <c r="I9739">
        <f t="shared" si="914"/>
        <v>-2.2917660079421732E-2</v>
      </c>
      <c r="J9739">
        <f t="shared" si="916"/>
        <v>-3.6583799999997412E-3</v>
      </c>
      <c r="K9739">
        <f t="shared" si="917"/>
        <v>9.3203592193200015E-4</v>
      </c>
      <c r="L9739">
        <f t="shared" si="918"/>
        <v>-1.8318360721902068E-2</v>
      </c>
    </row>
    <row r="9740" spans="1:12">
      <c r="A9740">
        <v>799.86603000000002</v>
      </c>
      <c r="B9740">
        <v>97.1</v>
      </c>
      <c r="C9740">
        <v>-1.20824</v>
      </c>
      <c r="D9740">
        <v>11.917</v>
      </c>
      <c r="E9740" s="1">
        <v>-6.2129999999999998E-3</v>
      </c>
      <c r="F9740">
        <v>0.20487</v>
      </c>
      <c r="G9740">
        <f t="shared" si="915"/>
        <v>1.2060004</v>
      </c>
      <c r="H9740">
        <f t="shared" si="913"/>
        <v>-0.19971110163944172</v>
      </c>
      <c r="I9740">
        <f t="shared" si="914"/>
        <v>-2.2917660079421732E-2</v>
      </c>
      <c r="J9740">
        <f t="shared" si="916"/>
        <v>-2.8268533333320753E-3</v>
      </c>
      <c r="K9740">
        <f t="shared" si="917"/>
        <v>9.319525263755845E-4</v>
      </c>
      <c r="L9740">
        <f t="shared" si="918"/>
        <v>-1.4154713033608287E-2</v>
      </c>
    </row>
    <row r="9741" spans="1:12">
      <c r="A9741">
        <v>799.96996999999999</v>
      </c>
      <c r="B9741">
        <v>97.11</v>
      </c>
      <c r="C9741">
        <v>-1.2110000000000001</v>
      </c>
      <c r="D9741">
        <v>11.917</v>
      </c>
      <c r="E9741" s="1">
        <v>-5.8097000000000001E-3</v>
      </c>
      <c r="F9741">
        <v>0.20480999999999999</v>
      </c>
      <c r="G9741">
        <f t="shared" si="915"/>
        <v>1.2060004</v>
      </c>
      <c r="H9741">
        <f t="shared" si="913"/>
        <v>-0.19971110163944172</v>
      </c>
      <c r="I9741">
        <f t="shared" si="914"/>
        <v>-2.2917660079421732E-2</v>
      </c>
      <c r="J9741">
        <f t="shared" si="916"/>
        <v>-2.3309733333310785E-3</v>
      </c>
      <c r="K9741">
        <f t="shared" si="917"/>
        <v>9.3186225953841863E-4</v>
      </c>
      <c r="L9741">
        <f t="shared" si="918"/>
        <v>-1.1671726379735344E-2</v>
      </c>
    </row>
    <row r="9742" spans="1:12">
      <c r="A9742">
        <v>800.06403</v>
      </c>
      <c r="B9742">
        <v>97.12</v>
      </c>
      <c r="C9742">
        <v>-1.2107000000000001</v>
      </c>
      <c r="D9742">
        <v>11.917</v>
      </c>
      <c r="E9742" s="1">
        <v>-8.1539999999999998E-3</v>
      </c>
      <c r="F9742">
        <v>0.20476</v>
      </c>
      <c r="G9742">
        <f t="shared" si="915"/>
        <v>1.2060004</v>
      </c>
      <c r="H9742">
        <f t="shared" si="913"/>
        <v>-0.19971110163944172</v>
      </c>
      <c r="I9742">
        <f t="shared" si="914"/>
        <v>-2.2917660079421732E-2</v>
      </c>
      <c r="J9742">
        <f t="shared" si="916"/>
        <v>-1.5028199999966125E-3</v>
      </c>
      <c r="K9742">
        <f t="shared" si="917"/>
        <v>9.3178058807151444E-4</v>
      </c>
      <c r="L9742">
        <f t="shared" si="918"/>
        <v>-7.5249697571134659E-3</v>
      </c>
    </row>
    <row r="9743" spans="1:12">
      <c r="A9743">
        <v>800.16301999999996</v>
      </c>
      <c r="B9743">
        <v>97.13</v>
      </c>
      <c r="C9743">
        <v>-1.21224</v>
      </c>
      <c r="D9743">
        <v>11.917</v>
      </c>
      <c r="E9743" s="1">
        <v>-1.082E-2</v>
      </c>
      <c r="F9743">
        <v>0.20469999999999999</v>
      </c>
      <c r="G9743">
        <f t="shared" si="915"/>
        <v>1.2060004</v>
      </c>
      <c r="H9743">
        <f t="shared" si="913"/>
        <v>-0.19971110163944172</v>
      </c>
      <c r="I9743">
        <f t="shared" si="914"/>
        <v>-2.2917660079421732E-2</v>
      </c>
      <c r="J9743">
        <f t="shared" si="916"/>
        <v>-1.168859999997354E-3</v>
      </c>
      <c r="K9743">
        <f t="shared" si="917"/>
        <v>9.3169465138883713E-4</v>
      </c>
      <c r="L9743">
        <f t="shared" si="918"/>
        <v>-5.8527542555326393E-3</v>
      </c>
    </row>
    <row r="9744" spans="1:12">
      <c r="A9744">
        <v>800.26702999999998</v>
      </c>
      <c r="B9744">
        <v>97.14</v>
      </c>
      <c r="C9744">
        <v>-1.2137899999999999</v>
      </c>
      <c r="D9744">
        <v>11.917</v>
      </c>
      <c r="E9744" s="1">
        <v>-1.0886E-2</v>
      </c>
      <c r="F9744">
        <v>0.20463999999999999</v>
      </c>
      <c r="G9744">
        <f t="shared" si="915"/>
        <v>1.2060004</v>
      </c>
      <c r="H9744">
        <f t="shared" si="913"/>
        <v>-0.19971110163944172</v>
      </c>
      <c r="I9744">
        <f t="shared" si="914"/>
        <v>-2.2917660079421732E-2</v>
      </c>
      <c r="J9744">
        <f t="shared" si="916"/>
        <v>-6.6791999999845394E-4</v>
      </c>
      <c r="K9744">
        <f t="shared" si="917"/>
        <v>9.3160437374465723E-4</v>
      </c>
      <c r="L9744">
        <f t="shared" si="918"/>
        <v>-3.3444310031613377E-3</v>
      </c>
    </row>
    <row r="9745" spans="1:12">
      <c r="A9745">
        <v>800.36297999999999</v>
      </c>
      <c r="B9745">
        <v>97.15</v>
      </c>
      <c r="C9745">
        <v>-1.2116899999999999</v>
      </c>
      <c r="D9745">
        <v>11.91601</v>
      </c>
      <c r="E9745" s="1">
        <v>-7.8405999999999997E-3</v>
      </c>
      <c r="F9745">
        <v>0.20458999999999999</v>
      </c>
      <c r="G9745">
        <f t="shared" si="915"/>
        <v>1.205900212</v>
      </c>
      <c r="H9745">
        <f t="shared" si="913"/>
        <v>-0.19981128963944172</v>
      </c>
      <c r="I9745">
        <f t="shared" si="914"/>
        <v>-2.292915705935519E-2</v>
      </c>
      <c r="J9745">
        <f t="shared" si="916"/>
        <v>-6.6791999999999741E-4</v>
      </c>
      <c r="K9745">
        <f t="shared" si="917"/>
        <v>9.3152110745787164E-4</v>
      </c>
      <c r="L9745">
        <f t="shared" si="918"/>
        <v>-3.3427540616211178E-3</v>
      </c>
    </row>
    <row r="9746" spans="1:12">
      <c r="A9746">
        <v>800.45898</v>
      </c>
      <c r="B9746">
        <v>97.16</v>
      </c>
      <c r="C9746">
        <v>-1.21262</v>
      </c>
      <c r="D9746">
        <v>11.91601</v>
      </c>
      <c r="E9746" s="1">
        <v>-4.0292000000000001E-3</v>
      </c>
      <c r="F9746">
        <v>0.20454</v>
      </c>
      <c r="G9746">
        <f t="shared" si="915"/>
        <v>1.205900212</v>
      </c>
      <c r="H9746">
        <f t="shared" si="913"/>
        <v>-0.19981128963944172</v>
      </c>
      <c r="I9746">
        <f t="shared" si="914"/>
        <v>-2.292915705935519E-2</v>
      </c>
      <c r="J9746">
        <f t="shared" si="916"/>
        <v>-1.1688600000000233E-3</v>
      </c>
      <c r="K9746">
        <f t="shared" si="917"/>
        <v>9.3143781267552368E-4</v>
      </c>
      <c r="L9746">
        <f t="shared" si="918"/>
        <v>-5.8498196078370958E-3</v>
      </c>
    </row>
    <row r="9747" spans="1:12">
      <c r="A9747">
        <v>800.56701999999996</v>
      </c>
      <c r="B9747">
        <v>97.17</v>
      </c>
      <c r="C9747">
        <v>-1.2165999999999999</v>
      </c>
      <c r="D9747">
        <v>11.917</v>
      </c>
      <c r="E9747" s="1">
        <v>-1.2038000000000001E-3</v>
      </c>
      <c r="F9747">
        <v>0.20448</v>
      </c>
      <c r="G9747">
        <f t="shared" si="915"/>
        <v>1.2060004</v>
      </c>
      <c r="H9747">
        <f t="shared" si="913"/>
        <v>-0.19971110163944172</v>
      </c>
      <c r="I9747">
        <f t="shared" si="914"/>
        <v>-2.2917660079421732E-2</v>
      </c>
      <c r="J9747">
        <f t="shared" si="916"/>
        <v>-8.3490000000001666E-4</v>
      </c>
      <c r="K9747">
        <f t="shared" si="917"/>
        <v>9.3134408915302466E-4</v>
      </c>
      <c r="L9747">
        <f t="shared" si="918"/>
        <v>-4.1805387539614325E-3</v>
      </c>
    </row>
    <row r="9748" spans="1:12">
      <c r="A9748">
        <v>800.66602</v>
      </c>
      <c r="B9748">
        <v>97.18</v>
      </c>
      <c r="C9748">
        <v>-1.2169300000000001</v>
      </c>
      <c r="D9748">
        <v>11.917</v>
      </c>
      <c r="E9748" s="1">
        <v>7.1126999999999996E-4</v>
      </c>
      <c r="F9748">
        <v>0.20441999999999999</v>
      </c>
      <c r="G9748">
        <f t="shared" si="915"/>
        <v>1.2060004</v>
      </c>
      <c r="H9748">
        <f t="shared" si="913"/>
        <v>-0.19971110163944172</v>
      </c>
      <c r="I9748">
        <f t="shared" si="914"/>
        <v>-2.2917660079421732E-2</v>
      </c>
      <c r="J9748">
        <f t="shared" si="916"/>
        <v>-5.0093999999993881E-4</v>
      </c>
      <c r="K9748">
        <f t="shared" si="917"/>
        <v>9.3125822429060054E-4</v>
      </c>
      <c r="L9748">
        <f t="shared" si="918"/>
        <v>-2.5083232523765027E-3</v>
      </c>
    </row>
    <row r="9749" spans="1:12">
      <c r="A9749">
        <v>800.77697999999998</v>
      </c>
      <c r="B9749">
        <v>97.19</v>
      </c>
      <c r="C9749">
        <v>-1.21367</v>
      </c>
      <c r="D9749">
        <v>11.91601</v>
      </c>
      <c r="E9749" s="1">
        <v>2.3256000000000001E-3</v>
      </c>
      <c r="F9749">
        <v>0.20436000000000001</v>
      </c>
      <c r="G9749">
        <f t="shared" si="915"/>
        <v>1.205900212</v>
      </c>
      <c r="H9749">
        <f t="shared" si="913"/>
        <v>-0.19981128963944172</v>
      </c>
      <c r="I9749">
        <f t="shared" si="914"/>
        <v>-2.292915705935519E-2</v>
      </c>
      <c r="J9749">
        <f t="shared" si="916"/>
        <v>-8.3489999999993762E-4</v>
      </c>
      <c r="K9749">
        <f t="shared" si="917"/>
        <v>9.3116200507412528E-4</v>
      </c>
      <c r="L9749">
        <f t="shared" si="918"/>
        <v>-4.1784425770261015E-3</v>
      </c>
    </row>
    <row r="9750" spans="1:12">
      <c r="A9750">
        <v>800.86297999999999</v>
      </c>
      <c r="B9750">
        <v>97.2</v>
      </c>
      <c r="C9750">
        <v>-1.2145600000000001</v>
      </c>
      <c r="D9750">
        <v>11.91601</v>
      </c>
      <c r="E9750" s="1">
        <v>3.6448000000000001E-3</v>
      </c>
      <c r="F9750">
        <v>0.20430999999999999</v>
      </c>
      <c r="G9750">
        <f t="shared" si="915"/>
        <v>1.205900212</v>
      </c>
      <c r="H9750">
        <f t="shared" si="913"/>
        <v>-0.19981128963944172</v>
      </c>
      <c r="I9750">
        <f t="shared" si="914"/>
        <v>-2.292915705935519E-2</v>
      </c>
      <c r="J9750">
        <f t="shared" si="916"/>
        <v>-1.0018799999999409E-3</v>
      </c>
      <c r="K9750">
        <f t="shared" si="917"/>
        <v>9.3108744365454511E-4</v>
      </c>
      <c r="L9750">
        <f t="shared" si="918"/>
        <v>-5.0141310924314009E-3</v>
      </c>
    </row>
    <row r="9751" spans="1:12">
      <c r="A9751">
        <v>800.96502999999996</v>
      </c>
      <c r="B9751">
        <v>97.21</v>
      </c>
      <c r="C9751">
        <v>-1.21974</v>
      </c>
      <c r="D9751">
        <v>11.91699</v>
      </c>
      <c r="E9751" s="1">
        <v>2.7306000000000001E-3</v>
      </c>
      <c r="F9751">
        <v>0.20424999999999999</v>
      </c>
      <c r="G9751">
        <f t="shared" si="915"/>
        <v>1.2059993879999999</v>
      </c>
      <c r="H9751">
        <f t="shared" si="913"/>
        <v>-0.19971211363944175</v>
      </c>
      <c r="I9751">
        <f t="shared" si="914"/>
        <v>-2.2917776210532176E-2</v>
      </c>
      <c r="J9751">
        <f t="shared" si="916"/>
        <v>-3.4070666666686421E-4</v>
      </c>
      <c r="K9751">
        <f t="shared" si="917"/>
        <v>9.3099898248328217E-4</v>
      </c>
      <c r="L9751">
        <f t="shared" si="918"/>
        <v>-1.70598898813906E-3</v>
      </c>
    </row>
    <row r="9752" spans="1:12">
      <c r="A9752">
        <v>801.06500000000005</v>
      </c>
      <c r="B9752">
        <v>97.22</v>
      </c>
      <c r="C9752">
        <v>-1.2188699999999999</v>
      </c>
      <c r="D9752">
        <v>11.91699</v>
      </c>
      <c r="E9752" s="1">
        <v>-1.2902E-3</v>
      </c>
      <c r="F9752">
        <v>0.20419999999999999</v>
      </c>
      <c r="G9752">
        <f t="shared" si="915"/>
        <v>1.2059993879999999</v>
      </c>
      <c r="H9752">
        <f t="shared" si="913"/>
        <v>-0.19971211363944175</v>
      </c>
      <c r="I9752">
        <f t="shared" si="914"/>
        <v>-2.2917776210532176E-2</v>
      </c>
      <c r="J9752">
        <f t="shared" si="916"/>
        <v>3.2215333333309939E-4</v>
      </c>
      <c r="K9752">
        <f t="shared" si="917"/>
        <v>9.3091234063944351E-4</v>
      </c>
      <c r="L9752">
        <f t="shared" si="918"/>
        <v>1.6130885976937373E-3</v>
      </c>
    </row>
    <row r="9753" spans="1:12">
      <c r="A9753">
        <v>801.17200000000003</v>
      </c>
      <c r="B9753">
        <v>97.23</v>
      </c>
      <c r="C9753">
        <v>-1.2161999999999999</v>
      </c>
      <c r="D9753">
        <v>11.91699</v>
      </c>
      <c r="E9753" s="1">
        <v>-6.0434E-3</v>
      </c>
      <c r="F9753">
        <v>0.20413999999999999</v>
      </c>
      <c r="G9753">
        <f t="shared" si="915"/>
        <v>1.2059993879999999</v>
      </c>
      <c r="H9753">
        <f t="shared" si="913"/>
        <v>-0.19971211363944175</v>
      </c>
      <c r="I9753">
        <f t="shared" si="914"/>
        <v>-2.2917776210532176E-2</v>
      </c>
      <c r="J9753">
        <f t="shared" si="916"/>
        <v>9.8669999999975179E-4</v>
      </c>
      <c r="K9753">
        <f t="shared" si="917"/>
        <v>9.3081962391163909E-4</v>
      </c>
      <c r="L9753">
        <f t="shared" si="918"/>
        <v>4.9406116735669333E-3</v>
      </c>
    </row>
    <row r="9754" spans="1:12">
      <c r="A9754">
        <v>801.26397999999995</v>
      </c>
      <c r="B9754">
        <v>97.24</v>
      </c>
      <c r="C9754">
        <v>-1.2183200000000001</v>
      </c>
      <c r="D9754">
        <v>11.916</v>
      </c>
      <c r="E9754" s="1">
        <v>-8.9811999999999999E-3</v>
      </c>
      <c r="F9754">
        <v>0.20408999999999999</v>
      </c>
      <c r="G9754">
        <f t="shared" si="915"/>
        <v>1.2058991999999999</v>
      </c>
      <c r="H9754">
        <f t="shared" si="913"/>
        <v>-0.19981230163944175</v>
      </c>
      <c r="I9754">
        <f t="shared" si="914"/>
        <v>-2.2929273190465633E-2</v>
      </c>
      <c r="J9754">
        <f t="shared" si="916"/>
        <v>1.5011333333308404E-4</v>
      </c>
      <c r="K9754">
        <f t="shared" si="917"/>
        <v>9.3073993694683694E-4</v>
      </c>
      <c r="L9754">
        <f t="shared" si="918"/>
        <v>7.5127172902477877E-4</v>
      </c>
    </row>
    <row r="9755" spans="1:12">
      <c r="A9755">
        <v>801.36603000000002</v>
      </c>
      <c r="B9755">
        <v>97.25</v>
      </c>
      <c r="C9755">
        <v>-1.2186600000000001</v>
      </c>
      <c r="D9755">
        <v>11.916</v>
      </c>
      <c r="E9755" s="1">
        <v>-9.6007000000000002E-3</v>
      </c>
      <c r="F9755">
        <v>0.20402999999999999</v>
      </c>
      <c r="G9755">
        <f t="shared" si="915"/>
        <v>1.2058991999999999</v>
      </c>
      <c r="H9755">
        <f t="shared" si="913"/>
        <v>-0.19981230163944175</v>
      </c>
      <c r="I9755">
        <f t="shared" si="914"/>
        <v>-2.2929273190465633E-2</v>
      </c>
      <c r="J9755">
        <f t="shared" si="916"/>
        <v>-6.84786666667044E-4</v>
      </c>
      <c r="K9755">
        <f t="shared" si="917"/>
        <v>9.3065154179226156E-4</v>
      </c>
      <c r="L9755">
        <f t="shared" si="918"/>
        <v>-3.4271496852217392E-3</v>
      </c>
    </row>
    <row r="9756" spans="1:12">
      <c r="A9756">
        <v>801.46198000000004</v>
      </c>
      <c r="B9756">
        <v>97.26</v>
      </c>
      <c r="C9756">
        <v>-1.2201900000000001</v>
      </c>
      <c r="D9756">
        <v>11.91699</v>
      </c>
      <c r="E9756" s="1">
        <v>-9.3671999999999991E-3</v>
      </c>
      <c r="F9756">
        <v>0.20397000000000001</v>
      </c>
      <c r="G9756">
        <f t="shared" si="915"/>
        <v>1.2059993879999999</v>
      </c>
      <c r="H9756">
        <f t="shared" si="913"/>
        <v>-0.19971211363944175</v>
      </c>
      <c r="I9756">
        <f t="shared" si="914"/>
        <v>-2.2917776210532176E-2</v>
      </c>
      <c r="J9756">
        <f t="shared" si="916"/>
        <v>-1.5180000000230388E-5</v>
      </c>
      <c r="K9756">
        <f t="shared" si="917"/>
        <v>9.3056844573796758E-4</v>
      </c>
      <c r="L9756">
        <f t="shared" si="918"/>
        <v>-7.6009410363740923E-5</v>
      </c>
    </row>
    <row r="9757" spans="1:12">
      <c r="A9757">
        <v>801.56299000000001</v>
      </c>
      <c r="B9757">
        <v>97.27</v>
      </c>
      <c r="C9757">
        <v>-1.21993</v>
      </c>
      <c r="D9757">
        <v>11.916</v>
      </c>
      <c r="E9757" s="1">
        <v>-9.4897000000000002E-3</v>
      </c>
      <c r="F9757">
        <v>0.20391999999999999</v>
      </c>
      <c r="G9757">
        <f t="shared" si="915"/>
        <v>1.2058991999999999</v>
      </c>
      <c r="H9757">
        <f t="shared" si="913"/>
        <v>-0.19981230163944175</v>
      </c>
      <c r="I9757">
        <f t="shared" si="914"/>
        <v>-2.2929273190465633E-2</v>
      </c>
      <c r="J9757">
        <f t="shared" si="916"/>
        <v>-1.1806666666848738E-5</v>
      </c>
      <c r="K9757">
        <f t="shared" si="917"/>
        <v>9.3048098357869486E-4</v>
      </c>
      <c r="L9757">
        <f t="shared" si="918"/>
        <v>-5.9088787677115536E-5</v>
      </c>
    </row>
    <row r="9758" spans="1:12">
      <c r="A9758">
        <v>801.66699000000006</v>
      </c>
      <c r="B9758">
        <v>97.28</v>
      </c>
      <c r="C9758">
        <v>-1.2220899999999999</v>
      </c>
      <c r="D9758">
        <v>11.916</v>
      </c>
      <c r="E9758" s="1">
        <v>-1.042E-2</v>
      </c>
      <c r="F9758">
        <v>0.20386000000000001</v>
      </c>
      <c r="G9758">
        <f t="shared" si="915"/>
        <v>1.2058991999999999</v>
      </c>
      <c r="H9758">
        <f t="shared" si="913"/>
        <v>-0.19981230163944175</v>
      </c>
      <c r="I9758">
        <f t="shared" si="914"/>
        <v>-2.2929273190465633E-2</v>
      </c>
      <c r="J9758">
        <f t="shared" si="916"/>
        <v>-6.7466666666674989E-4</v>
      </c>
      <c r="K9758">
        <f t="shared" si="917"/>
        <v>9.3039094962575901E-4</v>
      </c>
      <c r="L9758">
        <f t="shared" si="918"/>
        <v>-3.3765021529263777E-3</v>
      </c>
    </row>
    <row r="9759" spans="1:12">
      <c r="A9759">
        <v>801.77399000000003</v>
      </c>
      <c r="B9759">
        <v>97.29</v>
      </c>
      <c r="C9759">
        <v>-1.2212400000000001</v>
      </c>
      <c r="D9759">
        <v>11.916</v>
      </c>
      <c r="E9759" s="1">
        <v>-1.1693E-2</v>
      </c>
      <c r="F9759">
        <v>0.20380000000000001</v>
      </c>
      <c r="G9759">
        <f t="shared" si="915"/>
        <v>1.2058991999999999</v>
      </c>
      <c r="H9759">
        <f t="shared" ref="H9759:H9822" si="919">G9759-G$27-E$27</f>
        <v>-0.19981230163944175</v>
      </c>
      <c r="I9759">
        <f t="shared" ref="I9759:I9822" si="920">H9759/(G$30-G$27-E$27)</f>
        <v>-2.2929273190465633E-2</v>
      </c>
      <c r="J9759">
        <f t="shared" si="916"/>
        <v>-1.3358399999997574E-3</v>
      </c>
      <c r="K9759">
        <f t="shared" si="917"/>
        <v>9.3029833672239463E-4</v>
      </c>
      <c r="L9759">
        <f t="shared" si="918"/>
        <v>-6.6854742627921893E-3</v>
      </c>
    </row>
    <row r="9760" spans="1:12">
      <c r="A9760">
        <v>801.86699999999996</v>
      </c>
      <c r="B9760">
        <v>97.3</v>
      </c>
      <c r="C9760">
        <v>-1.2215499999999999</v>
      </c>
      <c r="D9760">
        <v>11.916</v>
      </c>
      <c r="E9760" s="1">
        <v>-1.2795000000000001E-2</v>
      </c>
      <c r="F9760">
        <v>0.20374999999999999</v>
      </c>
      <c r="G9760">
        <f t="shared" si="915"/>
        <v>1.2058991999999999</v>
      </c>
      <c r="H9760">
        <f t="shared" si="919"/>
        <v>-0.19981230163944175</v>
      </c>
      <c r="I9760">
        <f t="shared" si="920"/>
        <v>-2.2929273190465633E-2</v>
      </c>
      <c r="J9760">
        <f t="shared" si="916"/>
        <v>-1.1688599999998654E-3</v>
      </c>
      <c r="K9760">
        <f t="shared" si="917"/>
        <v>9.3021784771775721E-4</v>
      </c>
      <c r="L9760">
        <f t="shared" si="918"/>
        <v>-5.8497899799435545E-3</v>
      </c>
    </row>
    <row r="9761" spans="1:12">
      <c r="A9761">
        <v>801.96398999999997</v>
      </c>
      <c r="B9761">
        <v>97.31</v>
      </c>
      <c r="C9761">
        <v>-1.2212700000000001</v>
      </c>
      <c r="D9761">
        <v>11.916</v>
      </c>
      <c r="E9761" s="1">
        <v>-1.4203E-2</v>
      </c>
      <c r="F9761">
        <v>0.20369000000000001</v>
      </c>
      <c r="G9761">
        <f t="shared" si="915"/>
        <v>1.2058991999999999</v>
      </c>
      <c r="H9761">
        <f t="shared" si="919"/>
        <v>-0.19981230163944175</v>
      </c>
      <c r="I9761">
        <f t="shared" si="920"/>
        <v>-2.2929273190465633E-2</v>
      </c>
      <c r="J9761">
        <f t="shared" si="916"/>
        <v>-8.3489999999985859E-4</v>
      </c>
      <c r="K9761">
        <f t="shared" si="917"/>
        <v>9.3013392933339115E-4</v>
      </c>
      <c r="L9761">
        <f t="shared" si="918"/>
        <v>-4.1784214142451693E-3</v>
      </c>
    </row>
    <row r="9762" spans="1:12">
      <c r="A9762">
        <v>802.06897000000004</v>
      </c>
      <c r="B9762">
        <v>97.32</v>
      </c>
      <c r="C9762">
        <v>-1.2246600000000001</v>
      </c>
      <c r="D9762">
        <v>11.91502</v>
      </c>
      <c r="E9762" s="1">
        <v>-1.5525000000000001E-2</v>
      </c>
      <c r="F9762">
        <v>0.20363000000000001</v>
      </c>
      <c r="G9762">
        <f t="shared" si="915"/>
        <v>1.205800024</v>
      </c>
      <c r="H9762">
        <f t="shared" si="919"/>
        <v>-0.19991147763944173</v>
      </c>
      <c r="I9762">
        <f t="shared" si="920"/>
        <v>-2.2940654039288647E-2</v>
      </c>
      <c r="J9762">
        <f t="shared" si="916"/>
        <v>-9.9513333333301488E-4</v>
      </c>
      <c r="K9762">
        <f t="shared" si="917"/>
        <v>9.3004311484571375E-4</v>
      </c>
      <c r="L9762">
        <f t="shared" si="918"/>
        <v>-4.9778699306491396E-3</v>
      </c>
    </row>
    <row r="9763" spans="1:12">
      <c r="A9763">
        <v>802.16900999999996</v>
      </c>
      <c r="B9763">
        <v>97.33</v>
      </c>
      <c r="C9763">
        <v>-1.2298500000000001</v>
      </c>
      <c r="D9763">
        <v>11.91601</v>
      </c>
      <c r="E9763" s="1">
        <v>-1.6469000000000001E-2</v>
      </c>
      <c r="F9763">
        <v>0.20358000000000001</v>
      </c>
      <c r="G9763">
        <f t="shared" si="915"/>
        <v>1.205900212</v>
      </c>
      <c r="H9763">
        <f t="shared" si="919"/>
        <v>-0.19981128963944172</v>
      </c>
      <c r="I9763">
        <f t="shared" si="920"/>
        <v>-2.292915705935519E-2</v>
      </c>
      <c r="J9763">
        <f t="shared" si="916"/>
        <v>-9.9007333333299679E-4</v>
      </c>
      <c r="K9763">
        <f t="shared" si="917"/>
        <v>9.2995659027733549E-4</v>
      </c>
      <c r="L9763">
        <f t="shared" si="918"/>
        <v>-4.955042005482164E-3</v>
      </c>
    </row>
    <row r="9764" spans="1:12">
      <c r="A9764">
        <v>802.26300000000003</v>
      </c>
      <c r="B9764">
        <v>97.34</v>
      </c>
      <c r="C9764">
        <v>-1.22895</v>
      </c>
      <c r="D9764">
        <v>11.91502</v>
      </c>
      <c r="E9764" s="1">
        <v>-1.7523E-2</v>
      </c>
      <c r="F9764">
        <v>0.20352999999999999</v>
      </c>
      <c r="G9764">
        <f t="shared" si="915"/>
        <v>1.205800024</v>
      </c>
      <c r="H9764">
        <f t="shared" si="919"/>
        <v>-0.19991147763944173</v>
      </c>
      <c r="I9764">
        <f t="shared" si="920"/>
        <v>-2.2940654039288647E-2</v>
      </c>
      <c r="J9764">
        <f t="shared" si="916"/>
        <v>-1.654619999999644E-3</v>
      </c>
      <c r="K9764">
        <f t="shared" si="917"/>
        <v>9.298753130192772E-4</v>
      </c>
      <c r="L9764">
        <f t="shared" si="918"/>
        <v>-8.2767633931649463E-3</v>
      </c>
    </row>
    <row r="9765" spans="1:12">
      <c r="A9765">
        <v>802.37298999999996</v>
      </c>
      <c r="B9765">
        <v>97.35</v>
      </c>
      <c r="C9765">
        <v>-1.22872</v>
      </c>
      <c r="D9765">
        <v>11.91502</v>
      </c>
      <c r="E9765" s="1">
        <v>-1.9383999999999998E-2</v>
      </c>
      <c r="F9765">
        <v>0.20346</v>
      </c>
      <c r="G9765">
        <f t="shared" si="915"/>
        <v>1.205800024</v>
      </c>
      <c r="H9765">
        <f t="shared" si="919"/>
        <v>-0.19991147763944173</v>
      </c>
      <c r="I9765">
        <f t="shared" si="920"/>
        <v>-2.2940654039288647E-2</v>
      </c>
      <c r="J9765">
        <f t="shared" si="916"/>
        <v>-1.3189733333329545E-3</v>
      </c>
      <c r="K9765">
        <f t="shared" si="917"/>
        <v>9.2978021790124637E-4</v>
      </c>
      <c r="L9765">
        <f t="shared" si="918"/>
        <v>-6.5977869250300938E-3</v>
      </c>
    </row>
    <row r="9766" spans="1:12">
      <c r="A9766">
        <v>802.47802999999999</v>
      </c>
      <c r="B9766">
        <v>97.36</v>
      </c>
      <c r="C9766">
        <v>-1.22786</v>
      </c>
      <c r="D9766">
        <v>11.91502</v>
      </c>
      <c r="E9766" s="1">
        <v>-2.1402999999999998E-2</v>
      </c>
      <c r="F9766">
        <v>0.20341000000000001</v>
      </c>
      <c r="G9766">
        <f t="shared" si="915"/>
        <v>1.205800024</v>
      </c>
      <c r="H9766">
        <f t="shared" si="919"/>
        <v>-0.19991147763944173</v>
      </c>
      <c r="I9766">
        <f t="shared" si="920"/>
        <v>-2.2940654039288647E-2</v>
      </c>
      <c r="J9766">
        <f t="shared" si="916"/>
        <v>-1.485953333333018E-3</v>
      </c>
      <c r="K9766">
        <f t="shared" si="917"/>
        <v>9.2968942060760553E-4</v>
      </c>
      <c r="L9766">
        <f t="shared" si="918"/>
        <v>-7.4330566252582457E-3</v>
      </c>
    </row>
    <row r="9767" spans="1:12">
      <c r="A9767">
        <v>802.56701999999996</v>
      </c>
      <c r="B9767">
        <v>97.37</v>
      </c>
      <c r="C9767">
        <v>-1.2281599999999999</v>
      </c>
      <c r="D9767">
        <v>11.91502</v>
      </c>
      <c r="E9767" s="1">
        <v>-2.1857000000000001E-2</v>
      </c>
      <c r="F9767">
        <v>0.20336000000000001</v>
      </c>
      <c r="G9767">
        <f t="shared" si="915"/>
        <v>1.205800024</v>
      </c>
      <c r="H9767">
        <f t="shared" si="919"/>
        <v>-0.19991147763944173</v>
      </c>
      <c r="I9767">
        <f t="shared" si="920"/>
        <v>-2.2940654039288647E-2</v>
      </c>
      <c r="J9767">
        <f t="shared" si="916"/>
        <v>-1.4876399999996337E-3</v>
      </c>
      <c r="K9767">
        <f t="shared" si="917"/>
        <v>9.2961251091853135E-4</v>
      </c>
      <c r="L9767">
        <f t="shared" si="918"/>
        <v>-7.4414936929370597E-3</v>
      </c>
    </row>
    <row r="9768" spans="1:12">
      <c r="A9768">
        <v>802.66699000000006</v>
      </c>
      <c r="B9768">
        <v>97.38</v>
      </c>
      <c r="C9768">
        <v>-1.22729</v>
      </c>
      <c r="D9768">
        <v>11.91403</v>
      </c>
      <c r="E9768" s="1">
        <v>-1.9894999999999999E-2</v>
      </c>
      <c r="F9768">
        <v>0.20330000000000001</v>
      </c>
      <c r="G9768">
        <f t="shared" si="915"/>
        <v>1.205699836</v>
      </c>
      <c r="H9768">
        <f t="shared" si="919"/>
        <v>-0.20001166563944173</v>
      </c>
      <c r="I9768">
        <f t="shared" si="920"/>
        <v>-2.2952151019222104E-2</v>
      </c>
      <c r="J9768">
        <f t="shared" si="916"/>
        <v>-1.991953333332954E-3</v>
      </c>
      <c r="K9768">
        <f t="shared" si="917"/>
        <v>9.2952612692982284E-4</v>
      </c>
      <c r="L9768">
        <f t="shared" si="918"/>
        <v>-9.9591857653134139E-3</v>
      </c>
    </row>
    <row r="9769" spans="1:12">
      <c r="A9769">
        <v>802.77301</v>
      </c>
      <c r="B9769">
        <v>97.39</v>
      </c>
      <c r="C9769">
        <v>-1.23007</v>
      </c>
      <c r="D9769">
        <v>11.91403</v>
      </c>
      <c r="E9769" s="1">
        <v>-1.5292999999999999E-2</v>
      </c>
      <c r="F9769">
        <v>0.20324</v>
      </c>
      <c r="G9769">
        <f t="shared" si="915"/>
        <v>1.205699836</v>
      </c>
      <c r="H9769">
        <f t="shared" si="919"/>
        <v>-0.20001166563944173</v>
      </c>
      <c r="I9769">
        <f t="shared" si="920"/>
        <v>-2.2952151019222104E-2</v>
      </c>
      <c r="J9769">
        <f t="shared" si="916"/>
        <v>-2.1639933333330698E-3</v>
      </c>
      <c r="K9769">
        <f t="shared" si="917"/>
        <v>9.2943453268092111E-4</v>
      </c>
      <c r="L9769">
        <f t="shared" si="918"/>
        <v>-1.0819335594325137E-2</v>
      </c>
    </row>
    <row r="9770" spans="1:12">
      <c r="A9770">
        <v>802.86401000000001</v>
      </c>
      <c r="B9770">
        <v>97.4</v>
      </c>
      <c r="C9770">
        <v>-1.2285600000000001</v>
      </c>
      <c r="D9770">
        <v>11.91403</v>
      </c>
      <c r="E9770" s="1">
        <v>-9.3948999999999994E-3</v>
      </c>
      <c r="F9770">
        <v>0.20319000000000001</v>
      </c>
      <c r="G9770">
        <f t="shared" si="915"/>
        <v>1.205699836</v>
      </c>
      <c r="H9770">
        <f t="shared" si="919"/>
        <v>-0.20001166563944173</v>
      </c>
      <c r="I9770">
        <f t="shared" si="920"/>
        <v>-2.2952151019222104E-2</v>
      </c>
      <c r="J9770">
        <f t="shared" si="916"/>
        <v>-2.0037599999997552E-3</v>
      </c>
      <c r="K9770">
        <f t="shared" si="917"/>
        <v>9.2935592911099743E-4</v>
      </c>
      <c r="L9770">
        <f t="shared" si="918"/>
        <v>-1.0018215655540341E-2</v>
      </c>
    </row>
    <row r="9771" spans="1:12">
      <c r="A9771">
        <v>802.96600000000001</v>
      </c>
      <c r="B9771">
        <v>97.41</v>
      </c>
      <c r="C9771">
        <v>-1.2264699999999999</v>
      </c>
      <c r="D9771">
        <v>11.91403</v>
      </c>
      <c r="E9771" s="1">
        <v>-4.1663000000000004E-3</v>
      </c>
      <c r="F9771">
        <v>0.20313000000000001</v>
      </c>
      <c r="G9771">
        <f t="shared" si="915"/>
        <v>1.205699836</v>
      </c>
      <c r="H9771">
        <f t="shared" si="919"/>
        <v>-0.20001166563944173</v>
      </c>
      <c r="I9771">
        <f t="shared" si="920"/>
        <v>-2.2952151019222104E-2</v>
      </c>
      <c r="J9771">
        <f t="shared" si="916"/>
        <v>-2.3377199999999676E-3</v>
      </c>
      <c r="K9771">
        <f t="shared" si="917"/>
        <v>9.2926784844756514E-4</v>
      </c>
      <c r="L9771">
        <f t="shared" si="918"/>
        <v>-1.1687918264798331E-2</v>
      </c>
    </row>
    <row r="9772" spans="1:12">
      <c r="A9772">
        <v>803.07799999999997</v>
      </c>
      <c r="B9772">
        <v>97.42</v>
      </c>
      <c r="C9772">
        <v>-1.2298899999999999</v>
      </c>
      <c r="D9772">
        <v>11.91403</v>
      </c>
      <c r="E9772" s="1">
        <v>-4.2625999999999997E-4</v>
      </c>
      <c r="F9772">
        <v>0.20307</v>
      </c>
      <c r="G9772">
        <f t="shared" si="915"/>
        <v>1.205699836</v>
      </c>
      <c r="H9772">
        <f t="shared" si="919"/>
        <v>-0.20001166563944173</v>
      </c>
      <c r="I9772">
        <f t="shared" si="920"/>
        <v>-2.2952151019222104E-2</v>
      </c>
      <c r="J9772">
        <f t="shared" si="916"/>
        <v>-1.6697999999999546E-3</v>
      </c>
      <c r="K9772">
        <f t="shared" si="917"/>
        <v>9.2917114217433471E-4</v>
      </c>
      <c r="L9772">
        <f t="shared" si="918"/>
        <v>-8.3485130462844104E-3</v>
      </c>
    </row>
    <row r="9773" spans="1:12">
      <c r="A9773">
        <v>803.17700000000002</v>
      </c>
      <c r="B9773">
        <v>97.43</v>
      </c>
      <c r="C9773">
        <v>-1.2351000000000001</v>
      </c>
      <c r="D9773">
        <v>11.91403</v>
      </c>
      <c r="E9773" s="1">
        <v>2.4304999999999999E-3</v>
      </c>
      <c r="F9773">
        <v>0.20301</v>
      </c>
      <c r="G9773">
        <f t="shared" si="915"/>
        <v>1.205699836</v>
      </c>
      <c r="H9773">
        <f t="shared" si="919"/>
        <v>-0.20001166563944173</v>
      </c>
      <c r="I9773">
        <f t="shared" si="920"/>
        <v>-2.2952151019222104E-2</v>
      </c>
      <c r="J9773">
        <f t="shared" si="916"/>
        <v>-1.5028199999998163E-3</v>
      </c>
      <c r="K9773">
        <f t="shared" si="917"/>
        <v>9.2908567749392149E-4</v>
      </c>
      <c r="L9773">
        <f t="shared" si="918"/>
        <v>-7.513661741655255E-3</v>
      </c>
    </row>
    <row r="9774" spans="1:12">
      <c r="A9774">
        <v>803.26898000000006</v>
      </c>
      <c r="B9774">
        <v>97.44</v>
      </c>
      <c r="C9774">
        <v>-1.2354099999999999</v>
      </c>
      <c r="D9774">
        <v>11.91403</v>
      </c>
      <c r="E9774" s="1">
        <v>4.8060999999999998E-3</v>
      </c>
      <c r="F9774">
        <v>0.20296</v>
      </c>
      <c r="G9774">
        <f t="shared" si="915"/>
        <v>1.205699836</v>
      </c>
      <c r="H9774">
        <f t="shared" si="919"/>
        <v>-0.20001166563944173</v>
      </c>
      <c r="I9774">
        <f t="shared" si="920"/>
        <v>-2.2952151019222104E-2</v>
      </c>
      <c r="J9774">
        <f t="shared" si="916"/>
        <v>-1.1688599999999446E-3</v>
      </c>
      <c r="K9774">
        <f t="shared" si="917"/>
        <v>9.2900628712436868E-4</v>
      </c>
      <c r="L9774">
        <f t="shared" si="918"/>
        <v>-5.8439591323989687E-3</v>
      </c>
    </row>
    <row r="9775" spans="1:12">
      <c r="A9775">
        <v>803.37097000000006</v>
      </c>
      <c r="B9775">
        <v>97.45</v>
      </c>
      <c r="C9775">
        <v>-1.2387999999999999</v>
      </c>
      <c r="D9775">
        <v>11.91403</v>
      </c>
      <c r="E9775" s="1">
        <v>5.5005999999999996E-3</v>
      </c>
      <c r="F9775">
        <v>0.2029</v>
      </c>
      <c r="G9775">
        <f t="shared" si="915"/>
        <v>1.205699836</v>
      </c>
      <c r="H9775">
        <f t="shared" si="919"/>
        <v>-0.20001166563944173</v>
      </c>
      <c r="I9775">
        <f t="shared" si="920"/>
        <v>-2.2952151019222104E-2</v>
      </c>
      <c r="J9775">
        <f t="shared" si="916"/>
        <v>-6.679199999999342E-4</v>
      </c>
      <c r="K9775">
        <f t="shared" si="917"/>
        <v>9.289182727206883E-4</v>
      </c>
      <c r="L9775">
        <f t="shared" si="918"/>
        <v>-3.339405218513526E-3</v>
      </c>
    </row>
    <row r="9776" spans="1:12">
      <c r="A9776">
        <v>803.46898999999996</v>
      </c>
      <c r="B9776">
        <v>97.46</v>
      </c>
      <c r="C9776">
        <v>-1.23366</v>
      </c>
      <c r="D9776">
        <v>11.91403</v>
      </c>
      <c r="E9776" s="1">
        <v>3.6997000000000002E-3</v>
      </c>
      <c r="F9776">
        <v>0.20285</v>
      </c>
      <c r="G9776">
        <f t="shared" si="915"/>
        <v>1.205699836</v>
      </c>
      <c r="H9776">
        <f t="shared" si="919"/>
        <v>-0.20001166563944173</v>
      </c>
      <c r="I9776">
        <f t="shared" si="920"/>
        <v>-2.2952151019222104E-2</v>
      </c>
      <c r="J9776">
        <f t="shared" si="916"/>
        <v>0</v>
      </c>
      <c r="K9776">
        <f t="shared" si="917"/>
        <v>9.288337000260418E-4</v>
      </c>
      <c r="L9776">
        <f t="shared" si="918"/>
        <v>0</v>
      </c>
    </row>
    <row r="9777" spans="1:12">
      <c r="A9777">
        <v>803.55602999999996</v>
      </c>
      <c r="B9777">
        <v>97.47</v>
      </c>
      <c r="C9777">
        <v>-1.2357800000000001</v>
      </c>
      <c r="D9777">
        <v>11.91502</v>
      </c>
      <c r="E9777" s="1">
        <v>3.5337999999999998E-4</v>
      </c>
      <c r="F9777">
        <v>0.20280000000000001</v>
      </c>
      <c r="G9777">
        <f t="shared" si="915"/>
        <v>1.205800024</v>
      </c>
      <c r="H9777">
        <f t="shared" si="919"/>
        <v>-0.19991147763944173</v>
      </c>
      <c r="I9777">
        <f t="shared" si="920"/>
        <v>-2.2940654039288647E-2</v>
      </c>
      <c r="J9777">
        <f t="shared" si="916"/>
        <v>6.6792000000005564E-4</v>
      </c>
      <c r="K9777">
        <f t="shared" si="917"/>
        <v>9.2875861389946903E-4</v>
      </c>
      <c r="L9777">
        <f t="shared" si="918"/>
        <v>3.3410788009116178E-3</v>
      </c>
    </row>
    <row r="9778" spans="1:12">
      <c r="A9778">
        <v>803.67102</v>
      </c>
      <c r="B9778">
        <v>97.48</v>
      </c>
      <c r="C9778">
        <v>-1.2367900000000001</v>
      </c>
      <c r="D9778">
        <v>11.91403</v>
      </c>
      <c r="E9778" s="1">
        <v>-2.4610000000000001E-3</v>
      </c>
      <c r="F9778">
        <v>0.20274</v>
      </c>
      <c r="G9778">
        <f t="shared" si="915"/>
        <v>1.205699836</v>
      </c>
      <c r="H9778">
        <f t="shared" si="919"/>
        <v>-0.20001166563944173</v>
      </c>
      <c r="I9778">
        <f t="shared" si="920"/>
        <v>-2.2952151019222104E-2</v>
      </c>
      <c r="J9778">
        <f t="shared" si="916"/>
        <v>5.0094000000000473E-4</v>
      </c>
      <c r="K9778">
        <f t="shared" si="917"/>
        <v>9.2865943497276839E-4</v>
      </c>
      <c r="L9778">
        <f t="shared" si="918"/>
        <v>2.5045539138854149E-3</v>
      </c>
    </row>
    <row r="9779" spans="1:12">
      <c r="A9779">
        <v>803.77002000000005</v>
      </c>
      <c r="B9779">
        <v>97.49</v>
      </c>
      <c r="C9779">
        <v>-1.23834</v>
      </c>
      <c r="D9779">
        <v>11.91403</v>
      </c>
      <c r="E9779" s="1">
        <v>-2.6890999999999998E-3</v>
      </c>
      <c r="F9779">
        <v>0.20268</v>
      </c>
      <c r="G9779">
        <f t="shared" si="915"/>
        <v>1.205699836</v>
      </c>
      <c r="H9779">
        <f t="shared" si="919"/>
        <v>-0.20001166563944173</v>
      </c>
      <c r="I9779">
        <f t="shared" si="920"/>
        <v>-2.2952151019222104E-2</v>
      </c>
      <c r="J9779">
        <f t="shared" si="916"/>
        <v>3.3396000000001199E-4</v>
      </c>
      <c r="K9779">
        <f t="shared" si="917"/>
        <v>9.2857406439523702E-4</v>
      </c>
      <c r="L9779">
        <f t="shared" si="918"/>
        <v>1.6697026092569874E-3</v>
      </c>
    </row>
    <row r="9780" spans="1:12">
      <c r="A9780">
        <v>803.87</v>
      </c>
      <c r="B9780">
        <v>97.5</v>
      </c>
      <c r="C9780">
        <v>-1.2386900000000001</v>
      </c>
      <c r="D9780">
        <v>11.91403</v>
      </c>
      <c r="E9780" s="1">
        <v>-1.8771E-5</v>
      </c>
      <c r="F9780">
        <v>0.20261999999999999</v>
      </c>
      <c r="G9780">
        <f t="shared" si="915"/>
        <v>1.205699836</v>
      </c>
      <c r="H9780">
        <f t="shared" si="919"/>
        <v>-0.20001166563944173</v>
      </c>
      <c r="I9780">
        <f t="shared" si="920"/>
        <v>-2.2952151019222104E-2</v>
      </c>
      <c r="J9780">
        <f t="shared" si="916"/>
        <v>1.6698000000000071E-4</v>
      </c>
      <c r="K9780">
        <f t="shared" si="917"/>
        <v>9.2848786466360881E-4</v>
      </c>
      <c r="L9780">
        <f t="shared" si="918"/>
        <v>8.3485130462846726E-4</v>
      </c>
    </row>
    <row r="9781" spans="1:12">
      <c r="A9781">
        <v>803.96996999999999</v>
      </c>
      <c r="B9781">
        <v>97.51</v>
      </c>
      <c r="C9781">
        <v>-1.2402500000000001</v>
      </c>
      <c r="D9781">
        <v>11.91403</v>
      </c>
      <c r="E9781" s="1">
        <v>2.6478999999999999E-3</v>
      </c>
      <c r="F9781">
        <v>0.20257</v>
      </c>
      <c r="G9781">
        <f t="shared" si="915"/>
        <v>1.205699836</v>
      </c>
      <c r="H9781">
        <f t="shared" si="919"/>
        <v>-0.20001166563944173</v>
      </c>
      <c r="I9781">
        <f t="shared" si="920"/>
        <v>-2.2952151019222104E-2</v>
      </c>
      <c r="J9781">
        <f t="shared" si="916"/>
        <v>-2.6390370262892294E-17</v>
      </c>
      <c r="K9781">
        <f t="shared" si="917"/>
        <v>9.2840168955367157E-4</v>
      </c>
      <c r="L9781">
        <f t="shared" si="918"/>
        <v>-1.3194415524975353E-16</v>
      </c>
    </row>
    <row r="9782" spans="1:12">
      <c r="A9782">
        <v>804.07097999999996</v>
      </c>
      <c r="B9782">
        <v>97.52</v>
      </c>
      <c r="C9782">
        <v>-1.2405999999999999</v>
      </c>
      <c r="D9782">
        <v>11.91403</v>
      </c>
      <c r="E9782" s="1">
        <v>2.4372E-3</v>
      </c>
      <c r="F9782">
        <v>0.20251</v>
      </c>
      <c r="G9782">
        <f t="shared" si="915"/>
        <v>1.205699836</v>
      </c>
      <c r="H9782">
        <f t="shared" si="919"/>
        <v>-0.20001166563944173</v>
      </c>
      <c r="I9782">
        <f t="shared" si="920"/>
        <v>-2.2952151019222104E-2</v>
      </c>
      <c r="J9782">
        <f t="shared" si="916"/>
        <v>-1.6698000000000336E-4</v>
      </c>
      <c r="K9782">
        <f t="shared" si="917"/>
        <v>9.2831463419882515E-4</v>
      </c>
      <c r="L9782">
        <f t="shared" si="918"/>
        <v>-8.348513046284806E-4</v>
      </c>
    </row>
    <row r="9783" spans="1:12">
      <c r="A9783">
        <v>804.16198999999995</v>
      </c>
      <c r="B9783">
        <v>97.53</v>
      </c>
      <c r="C9783">
        <v>-1.24335</v>
      </c>
      <c r="D9783">
        <v>11.91502</v>
      </c>
      <c r="E9783" s="1">
        <v>-1.0107999999999999E-6</v>
      </c>
      <c r="F9783">
        <v>0.20246</v>
      </c>
      <c r="G9783">
        <f t="shared" si="915"/>
        <v>1.205800024</v>
      </c>
      <c r="H9783">
        <f t="shared" si="919"/>
        <v>-0.19991147763944173</v>
      </c>
      <c r="I9783">
        <f t="shared" si="920"/>
        <v>-2.2940654039288647E-2</v>
      </c>
      <c r="J9783">
        <f t="shared" si="916"/>
        <v>3.3396000000000668E-4</v>
      </c>
      <c r="K9783">
        <f t="shared" si="917"/>
        <v>9.2823621131330771E-4</v>
      </c>
      <c r="L9783">
        <f t="shared" si="918"/>
        <v>1.6705394004557031E-3</v>
      </c>
    </row>
    <row r="9784" spans="1:12">
      <c r="A9784">
        <v>804.26801</v>
      </c>
      <c r="B9784">
        <v>97.54</v>
      </c>
      <c r="C9784">
        <v>-1.2443299999999999</v>
      </c>
      <c r="D9784">
        <v>11.91403</v>
      </c>
      <c r="E9784" s="1">
        <v>-2.1053999999999999E-3</v>
      </c>
      <c r="F9784">
        <v>0.2024</v>
      </c>
      <c r="G9784">
        <f t="shared" si="915"/>
        <v>1.205699836</v>
      </c>
      <c r="H9784">
        <f t="shared" si="919"/>
        <v>-0.20001166563944173</v>
      </c>
      <c r="I9784">
        <f t="shared" si="920"/>
        <v>-2.2952151019222104E-2</v>
      </c>
      <c r="J9784">
        <f t="shared" si="916"/>
        <v>0</v>
      </c>
      <c r="K9784">
        <f t="shared" si="917"/>
        <v>9.2814487108861313E-4</v>
      </c>
      <c r="L9784">
        <f t="shared" si="918"/>
        <v>0</v>
      </c>
    </row>
    <row r="9785" spans="1:12">
      <c r="A9785">
        <v>804.36901999999998</v>
      </c>
      <c r="B9785">
        <v>97.55</v>
      </c>
      <c r="C9785">
        <v>-1.24834</v>
      </c>
      <c r="D9785">
        <v>11.91403</v>
      </c>
      <c r="E9785" s="1">
        <v>-1.4256E-3</v>
      </c>
      <c r="F9785">
        <v>0.20233999999999999</v>
      </c>
      <c r="G9785">
        <f t="shared" si="915"/>
        <v>1.205699836</v>
      </c>
      <c r="H9785">
        <f t="shared" si="919"/>
        <v>-0.20001166563944173</v>
      </c>
      <c r="I9785">
        <f t="shared" si="920"/>
        <v>-2.2952151019222104E-2</v>
      </c>
      <c r="J9785">
        <f t="shared" si="916"/>
        <v>-3.3396000000000668E-4</v>
      </c>
      <c r="K9785">
        <f t="shared" si="917"/>
        <v>9.2805786388810106E-4</v>
      </c>
      <c r="L9785">
        <f t="shared" si="918"/>
        <v>-1.6697026092569608E-3</v>
      </c>
    </row>
    <row r="9786" spans="1:12">
      <c r="A9786">
        <v>804.46600000000001</v>
      </c>
      <c r="B9786">
        <v>97.56</v>
      </c>
      <c r="C9786">
        <v>-1.2474499999999999</v>
      </c>
      <c r="D9786">
        <v>11.91403</v>
      </c>
      <c r="E9786" s="1">
        <v>2.8346999999999999E-3</v>
      </c>
      <c r="F9786">
        <v>0.20229</v>
      </c>
      <c r="G9786">
        <f t="shared" si="915"/>
        <v>1.205699836</v>
      </c>
      <c r="H9786">
        <f t="shared" si="919"/>
        <v>-0.20001166563944173</v>
      </c>
      <c r="I9786">
        <f t="shared" si="920"/>
        <v>-2.2952151019222104E-2</v>
      </c>
      <c r="J9786">
        <f t="shared" si="916"/>
        <v>1.6698000000000336E-4</v>
      </c>
      <c r="K9786">
        <f t="shared" si="917"/>
        <v>9.2797434336535463E-4</v>
      </c>
      <c r="L9786">
        <f t="shared" si="918"/>
        <v>8.348513046284806E-4</v>
      </c>
    </row>
    <row r="9787" spans="1:12">
      <c r="A9787">
        <v>804.57001000000002</v>
      </c>
      <c r="B9787">
        <v>97.57</v>
      </c>
      <c r="C9787">
        <v>-1.2478100000000001</v>
      </c>
      <c r="D9787">
        <v>11.91403</v>
      </c>
      <c r="E9787" s="1">
        <v>7.4974999999999998E-3</v>
      </c>
      <c r="F9787">
        <v>0.20222999999999999</v>
      </c>
      <c r="G9787">
        <f t="shared" si="915"/>
        <v>1.205699836</v>
      </c>
      <c r="H9787">
        <f t="shared" si="919"/>
        <v>-0.20001166563944173</v>
      </c>
      <c r="I9787">
        <f t="shared" si="920"/>
        <v>-2.2952151019222104E-2</v>
      </c>
      <c r="J9787">
        <f t="shared" si="916"/>
        <v>2.6372723743157834E-17</v>
      </c>
      <c r="K9787">
        <f t="shared" si="917"/>
        <v>9.2788478521429703E-4</v>
      </c>
      <c r="L9787">
        <f t="shared" si="918"/>
        <v>1.3185592779722948E-16</v>
      </c>
    </row>
    <row r="9788" spans="1:12">
      <c r="A9788">
        <v>804.66699000000006</v>
      </c>
      <c r="B9788">
        <v>97.58</v>
      </c>
      <c r="C9788">
        <v>-1.2487600000000001</v>
      </c>
      <c r="D9788">
        <v>11.91403</v>
      </c>
      <c r="E9788" s="1">
        <v>7.9361999999999992E-3</v>
      </c>
      <c r="F9788">
        <v>0.20218</v>
      </c>
      <c r="G9788">
        <f t="shared" si="915"/>
        <v>1.205699836</v>
      </c>
      <c r="H9788">
        <f t="shared" si="919"/>
        <v>-0.20001166563944173</v>
      </c>
      <c r="I9788">
        <f t="shared" si="920"/>
        <v>-2.2952151019222104E-2</v>
      </c>
      <c r="J9788">
        <f t="shared" si="916"/>
        <v>-1.6698000000000068E-4</v>
      </c>
      <c r="K9788">
        <f t="shared" si="917"/>
        <v>9.2780129583965823E-4</v>
      </c>
      <c r="L9788">
        <f t="shared" si="918"/>
        <v>-8.3485130462846715E-4</v>
      </c>
    </row>
    <row r="9789" spans="1:12">
      <c r="A9789">
        <v>804.77002000000005</v>
      </c>
      <c r="B9789">
        <v>97.59</v>
      </c>
      <c r="C9789">
        <v>-1.24973</v>
      </c>
      <c r="D9789">
        <v>11.91502</v>
      </c>
      <c r="E9789" s="1">
        <v>3.2969000000000002E-3</v>
      </c>
      <c r="F9789">
        <v>0.20211999999999999</v>
      </c>
      <c r="G9789">
        <f t="shared" si="915"/>
        <v>1.205800024</v>
      </c>
      <c r="H9789">
        <f t="shared" si="919"/>
        <v>-0.19991147763944173</v>
      </c>
      <c r="I9789">
        <f t="shared" si="920"/>
        <v>-2.2940654039288647E-2</v>
      </c>
      <c r="J9789">
        <f t="shared" si="916"/>
        <v>3.3396000000009103E-4</v>
      </c>
      <c r="K9789">
        <f t="shared" si="917"/>
        <v>9.2771261452217948E-4</v>
      </c>
      <c r="L9789">
        <f t="shared" si="918"/>
        <v>1.670539400456125E-3</v>
      </c>
    </row>
    <row r="9790" spans="1:12">
      <c r="A9790">
        <v>804.86499000000003</v>
      </c>
      <c r="B9790">
        <v>97.6</v>
      </c>
      <c r="C9790">
        <v>-1.2506699999999999</v>
      </c>
      <c r="D9790">
        <v>11.91502</v>
      </c>
      <c r="E9790" s="1">
        <v>-3.7701000000000002E-3</v>
      </c>
      <c r="F9790">
        <v>0.20207</v>
      </c>
      <c r="G9790">
        <f t="shared" ref="G9790:G9853" si="921">(D9790/100)*$B$16</f>
        <v>1.205800024</v>
      </c>
      <c r="H9790">
        <f t="shared" si="919"/>
        <v>-0.19991147763944173</v>
      </c>
      <c r="I9790">
        <f t="shared" si="920"/>
        <v>-2.2940654039288647E-2</v>
      </c>
      <c r="J9790">
        <f t="shared" ref="J9790:J9853" si="922">SLOPE(H9782:H9790,B9782:B9790)</f>
        <v>6.6792000000007656E-4</v>
      </c>
      <c r="K9790">
        <f t="shared" ref="K9790:K9853" si="923">1/(A9790+273.15)</f>
        <v>9.2763088572636631E-4</v>
      </c>
      <c r="L9790">
        <f t="shared" ref="L9790:L9853" si="924">-J9790/H9790</f>
        <v>3.3410788009117223E-3</v>
      </c>
    </row>
    <row r="9791" spans="1:12">
      <c r="A9791">
        <v>804.96698000000004</v>
      </c>
      <c r="B9791">
        <v>97.61</v>
      </c>
      <c r="C9791">
        <v>-1.24919</v>
      </c>
      <c r="D9791">
        <v>11.91403</v>
      </c>
      <c r="E9791" s="1">
        <v>-9.6375000000000002E-3</v>
      </c>
      <c r="F9791">
        <v>0.20201</v>
      </c>
      <c r="G9791">
        <f t="shared" si="921"/>
        <v>1.205699836</v>
      </c>
      <c r="H9791">
        <f t="shared" si="919"/>
        <v>-0.20001166563944173</v>
      </c>
      <c r="I9791">
        <f t="shared" si="920"/>
        <v>-2.2952151019222104E-2</v>
      </c>
      <c r="J9791">
        <f t="shared" si="922"/>
        <v>1.66980000000027E-4</v>
      </c>
      <c r="K9791">
        <f t="shared" si="923"/>
        <v>9.2754313172954575E-4</v>
      </c>
      <c r="L9791">
        <f t="shared" si="924"/>
        <v>8.3485130462859877E-4</v>
      </c>
    </row>
    <row r="9792" spans="1:12">
      <c r="A9792">
        <v>805.07397000000003</v>
      </c>
      <c r="B9792">
        <v>97.62</v>
      </c>
      <c r="C9792">
        <v>-1.2520100000000001</v>
      </c>
      <c r="D9792">
        <v>11.91403</v>
      </c>
      <c r="E9792" s="1">
        <v>-1.2030000000000001E-2</v>
      </c>
      <c r="F9792">
        <v>0.20194999999999999</v>
      </c>
      <c r="G9792">
        <f t="shared" si="921"/>
        <v>1.205699836</v>
      </c>
      <c r="H9792">
        <f t="shared" si="919"/>
        <v>-0.20001166563944173</v>
      </c>
      <c r="I9792">
        <f t="shared" si="920"/>
        <v>-2.2952151019222104E-2</v>
      </c>
      <c r="J9792">
        <f t="shared" si="922"/>
        <v>5.0093999999998098E-4</v>
      </c>
      <c r="K9792">
        <f t="shared" si="923"/>
        <v>9.2745109348663427E-4</v>
      </c>
      <c r="L9792">
        <f t="shared" si="924"/>
        <v>2.5045539138852961E-3</v>
      </c>
    </row>
    <row r="9793" spans="1:12">
      <c r="A9793">
        <v>805.16498000000001</v>
      </c>
      <c r="B9793">
        <v>97.63</v>
      </c>
      <c r="C9793">
        <v>-1.2517100000000001</v>
      </c>
      <c r="D9793">
        <v>11.91403</v>
      </c>
      <c r="E9793" s="1">
        <v>-1.2182E-2</v>
      </c>
      <c r="F9793">
        <v>0.2019</v>
      </c>
      <c r="G9793">
        <f t="shared" si="921"/>
        <v>1.205699836</v>
      </c>
      <c r="H9793">
        <f t="shared" si="919"/>
        <v>-0.20001166563944173</v>
      </c>
      <c r="I9793">
        <f t="shared" si="920"/>
        <v>-2.2952151019222104E-2</v>
      </c>
      <c r="J9793">
        <f t="shared" si="922"/>
        <v>1.6698000000000345E-4</v>
      </c>
      <c r="K9793">
        <f t="shared" si="923"/>
        <v>9.2737281642883218E-4</v>
      </c>
      <c r="L9793">
        <f t="shared" si="924"/>
        <v>8.3485130462848092E-4</v>
      </c>
    </row>
    <row r="9794" spans="1:12">
      <c r="A9794">
        <v>805.27002000000005</v>
      </c>
      <c r="B9794">
        <v>97.64</v>
      </c>
      <c r="C9794">
        <v>-1.2551399999999999</v>
      </c>
      <c r="D9794">
        <v>11.91403</v>
      </c>
      <c r="E9794" s="1">
        <v>-1.3398E-2</v>
      </c>
      <c r="F9794">
        <v>0.20183999999999999</v>
      </c>
      <c r="G9794">
        <f t="shared" si="921"/>
        <v>1.205699836</v>
      </c>
      <c r="H9794">
        <f t="shared" si="919"/>
        <v>-0.20001166563944173</v>
      </c>
      <c r="I9794">
        <f t="shared" si="920"/>
        <v>-2.2952151019222104E-2</v>
      </c>
      <c r="J9794">
        <f t="shared" si="922"/>
        <v>-1.6698000000000345E-4</v>
      </c>
      <c r="K9794">
        <f t="shared" si="923"/>
        <v>9.2728248869118732E-4</v>
      </c>
      <c r="L9794">
        <f t="shared" si="924"/>
        <v>-8.3485130462848092E-4</v>
      </c>
    </row>
    <row r="9795" spans="1:12">
      <c r="A9795">
        <v>805.36699999999996</v>
      </c>
      <c r="B9795">
        <v>97.65</v>
      </c>
      <c r="C9795">
        <v>-1.2560899999999999</v>
      </c>
      <c r="D9795">
        <v>11.91403</v>
      </c>
      <c r="E9795" s="1">
        <v>-1.6393999999999999E-2</v>
      </c>
      <c r="F9795">
        <v>0.20177999999999999</v>
      </c>
      <c r="G9795">
        <f t="shared" si="921"/>
        <v>1.205699836</v>
      </c>
      <c r="H9795">
        <f t="shared" si="919"/>
        <v>-0.20001166563944173</v>
      </c>
      <c r="I9795">
        <f t="shared" si="920"/>
        <v>-2.2952151019222104E-2</v>
      </c>
      <c r="J9795">
        <f t="shared" si="922"/>
        <v>-5.0093999999993881E-4</v>
      </c>
      <c r="K9795">
        <f t="shared" si="923"/>
        <v>9.2719910766357898E-4</v>
      </c>
      <c r="L9795">
        <f t="shared" si="924"/>
        <v>-2.5045539138850853E-3</v>
      </c>
    </row>
    <row r="9796" spans="1:12">
      <c r="A9796">
        <v>805.46502999999996</v>
      </c>
      <c r="B9796">
        <v>97.66</v>
      </c>
      <c r="C9796">
        <v>-1.2552099999999999</v>
      </c>
      <c r="D9796">
        <v>11.91403</v>
      </c>
      <c r="E9796" s="1">
        <v>-1.8821999999999998E-2</v>
      </c>
      <c r="F9796">
        <v>0.20172999999999999</v>
      </c>
      <c r="G9796">
        <f t="shared" si="921"/>
        <v>1.205699836</v>
      </c>
      <c r="H9796">
        <f t="shared" si="919"/>
        <v>-0.20001166563944173</v>
      </c>
      <c r="I9796">
        <f t="shared" si="920"/>
        <v>-2.2952151019222104E-2</v>
      </c>
      <c r="J9796">
        <f t="shared" si="922"/>
        <v>-8.3490000000001677E-4</v>
      </c>
      <c r="K9796">
        <f t="shared" si="923"/>
        <v>9.2711483910992796E-4</v>
      </c>
      <c r="L9796">
        <f t="shared" si="924"/>
        <v>-4.174256523142403E-3</v>
      </c>
    </row>
    <row r="9797" spans="1:12">
      <c r="A9797">
        <v>805.56701999999996</v>
      </c>
      <c r="B9797">
        <v>97.67</v>
      </c>
      <c r="C9797">
        <v>-1.2574000000000001</v>
      </c>
      <c r="D9797">
        <v>11.91305</v>
      </c>
      <c r="E9797" s="1">
        <v>-1.8467000000000001E-2</v>
      </c>
      <c r="F9797">
        <v>0.20166999999999999</v>
      </c>
      <c r="G9797">
        <f t="shared" si="921"/>
        <v>1.20560066</v>
      </c>
      <c r="H9797">
        <f t="shared" si="919"/>
        <v>-0.20011084163944171</v>
      </c>
      <c r="I9797">
        <f t="shared" si="920"/>
        <v>-2.2963531868045117E-2</v>
      </c>
      <c r="J9797">
        <f t="shared" si="922"/>
        <v>-1.8300333333332204E-3</v>
      </c>
      <c r="K9797">
        <f t="shared" si="923"/>
        <v>9.2702718271748413E-4</v>
      </c>
      <c r="L9797">
        <f t="shared" si="924"/>
        <v>-9.1450983781806352E-3</v>
      </c>
    </row>
    <row r="9798" spans="1:12">
      <c r="A9798">
        <v>805.66301999999996</v>
      </c>
      <c r="B9798">
        <v>97.68</v>
      </c>
      <c r="C9798">
        <v>-1.2577400000000001</v>
      </c>
      <c r="D9798">
        <v>11.91305</v>
      </c>
      <c r="E9798" s="1">
        <v>-1.5155999999999999E-2</v>
      </c>
      <c r="F9798">
        <v>0.20161999999999999</v>
      </c>
      <c r="G9798">
        <f t="shared" si="921"/>
        <v>1.20560066</v>
      </c>
      <c r="H9798">
        <f t="shared" si="919"/>
        <v>-0.20011084163944171</v>
      </c>
      <c r="I9798">
        <f t="shared" si="920"/>
        <v>-2.2963531868045117E-2</v>
      </c>
      <c r="J9798">
        <f t="shared" si="922"/>
        <v>-1.8249733333330061E-3</v>
      </c>
      <c r="K9798">
        <f t="shared" si="923"/>
        <v>9.2694468963676389E-4</v>
      </c>
      <c r="L9798">
        <f t="shared" si="924"/>
        <v>-9.1198123918804462E-3</v>
      </c>
    </row>
    <row r="9799" spans="1:12">
      <c r="A9799">
        <v>805.76202000000001</v>
      </c>
      <c r="B9799">
        <v>97.69</v>
      </c>
      <c r="C9799">
        <v>-1.26115</v>
      </c>
      <c r="D9799">
        <v>11.91305</v>
      </c>
      <c r="E9799" s="1">
        <v>-1.0947999999999999E-2</v>
      </c>
      <c r="F9799">
        <v>0.20155999999999999</v>
      </c>
      <c r="G9799">
        <f t="shared" si="921"/>
        <v>1.20560066</v>
      </c>
      <c r="H9799">
        <f t="shared" si="919"/>
        <v>-0.20011084163944171</v>
      </c>
      <c r="I9799">
        <f t="shared" si="920"/>
        <v>-2.2963531868045117E-2</v>
      </c>
      <c r="J9799">
        <f t="shared" si="922"/>
        <v>-1.4876399999996935E-3</v>
      </c>
      <c r="K9799">
        <f t="shared" si="923"/>
        <v>9.2685963402280012E-4</v>
      </c>
      <c r="L9799">
        <f t="shared" si="924"/>
        <v>-7.4340799719393152E-3</v>
      </c>
    </row>
    <row r="9800" spans="1:12">
      <c r="A9800">
        <v>805.86901999999998</v>
      </c>
      <c r="B9800">
        <v>97.7</v>
      </c>
      <c r="C9800">
        <v>-1.26091</v>
      </c>
      <c r="D9800">
        <v>11.91305</v>
      </c>
      <c r="E9800" s="1">
        <v>-8.9978000000000002E-3</v>
      </c>
      <c r="F9800">
        <v>0.20150000000000001</v>
      </c>
      <c r="G9800">
        <f t="shared" si="921"/>
        <v>1.20560066</v>
      </c>
      <c r="H9800">
        <f t="shared" si="919"/>
        <v>-0.20011084163944171</v>
      </c>
      <c r="I9800">
        <f t="shared" si="920"/>
        <v>-2.2963531868045117E-2</v>
      </c>
      <c r="J9800">
        <f t="shared" si="922"/>
        <v>-1.6529333333329926E-3</v>
      </c>
      <c r="K9800">
        <f t="shared" si="923"/>
        <v>9.2676772277841784E-4</v>
      </c>
      <c r="L9800">
        <f t="shared" si="924"/>
        <v>-8.2600888577103494E-3</v>
      </c>
    </row>
    <row r="9801" spans="1:12">
      <c r="A9801">
        <v>805.96996999999999</v>
      </c>
      <c r="B9801">
        <v>97.71</v>
      </c>
      <c r="C9801">
        <v>-1.26004</v>
      </c>
      <c r="D9801">
        <v>11.91305</v>
      </c>
      <c r="E9801" s="1">
        <v>-1.1021E-2</v>
      </c>
      <c r="F9801">
        <v>0.20144999999999999</v>
      </c>
      <c r="G9801">
        <f t="shared" si="921"/>
        <v>1.20560066</v>
      </c>
      <c r="H9801">
        <f t="shared" si="919"/>
        <v>-0.20011084163944171</v>
      </c>
      <c r="I9801">
        <f t="shared" si="920"/>
        <v>-2.2963531868045117E-2</v>
      </c>
      <c r="J9801">
        <f t="shared" si="922"/>
        <v>-1.6529333333330444E-3</v>
      </c>
      <c r="K9801">
        <f t="shared" si="923"/>
        <v>9.2668102509492066E-4</v>
      </c>
      <c r="L9801">
        <f t="shared" si="924"/>
        <v>-8.2600888577106079E-3</v>
      </c>
    </row>
    <row r="9802" spans="1:12">
      <c r="A9802">
        <v>806.06500000000005</v>
      </c>
      <c r="B9802">
        <v>97.72</v>
      </c>
      <c r="C9802">
        <v>-1.2585299999999999</v>
      </c>
      <c r="D9802">
        <v>11.91305</v>
      </c>
      <c r="E9802" s="1">
        <v>-1.5318E-2</v>
      </c>
      <c r="F9802">
        <v>0.20139000000000001</v>
      </c>
      <c r="G9802">
        <f t="shared" si="921"/>
        <v>1.20560066</v>
      </c>
      <c r="H9802">
        <f t="shared" si="919"/>
        <v>-0.20011084163944171</v>
      </c>
      <c r="I9802">
        <f t="shared" si="920"/>
        <v>-2.2963531868045117E-2</v>
      </c>
      <c r="J9802">
        <f t="shared" si="922"/>
        <v>-1.4876399999998267E-3</v>
      </c>
      <c r="K9802">
        <f t="shared" si="923"/>
        <v>9.265994264349549E-4</v>
      </c>
      <c r="L9802">
        <f t="shared" si="924"/>
        <v>-7.4340799719399804E-3</v>
      </c>
    </row>
    <row r="9803" spans="1:12">
      <c r="A9803">
        <v>806.16900999999996</v>
      </c>
      <c r="B9803">
        <v>97.73</v>
      </c>
      <c r="C9803">
        <v>-1.2582899999999999</v>
      </c>
      <c r="D9803">
        <v>11.91305</v>
      </c>
      <c r="E9803" s="1">
        <v>-1.8998999999999999E-2</v>
      </c>
      <c r="F9803">
        <v>0.20133000000000001</v>
      </c>
      <c r="G9803">
        <f t="shared" si="921"/>
        <v>1.20560066</v>
      </c>
      <c r="H9803">
        <f t="shared" si="919"/>
        <v>-0.20011084163944171</v>
      </c>
      <c r="I9803">
        <f t="shared" si="920"/>
        <v>-2.2963531868045117E-2</v>
      </c>
      <c r="J9803">
        <f t="shared" si="922"/>
        <v>-1.1570533333331524E-3</v>
      </c>
      <c r="K9803">
        <f t="shared" si="923"/>
        <v>9.2651013345905963E-4</v>
      </c>
      <c r="L9803">
        <f t="shared" si="924"/>
        <v>-5.782062200397532E-3</v>
      </c>
    </row>
    <row r="9804" spans="1:12">
      <c r="A9804">
        <v>806.26702999999998</v>
      </c>
      <c r="B9804">
        <v>97.74</v>
      </c>
      <c r="C9804">
        <v>-1.2586299999999999</v>
      </c>
      <c r="D9804">
        <v>11.91206</v>
      </c>
      <c r="E9804" s="1">
        <v>-1.9858000000000001E-2</v>
      </c>
      <c r="F9804">
        <v>0.20127999999999999</v>
      </c>
      <c r="G9804">
        <f t="shared" si="921"/>
        <v>1.205500472</v>
      </c>
      <c r="H9804">
        <f t="shared" si="919"/>
        <v>-0.20021102963944171</v>
      </c>
      <c r="I9804">
        <f t="shared" si="920"/>
        <v>-2.2975028847978574E-2</v>
      </c>
      <c r="J9804">
        <f t="shared" si="922"/>
        <v>-1.329093333333257E-3</v>
      </c>
      <c r="K9804">
        <f t="shared" si="923"/>
        <v>9.264259986707825E-4</v>
      </c>
      <c r="L9804">
        <f t="shared" si="924"/>
        <v>-6.6384621053435944E-3</v>
      </c>
    </row>
    <row r="9805" spans="1:12">
      <c r="A9805">
        <v>806.36699999999996</v>
      </c>
      <c r="B9805">
        <v>97.75</v>
      </c>
      <c r="C9805">
        <v>-1.2602100000000001</v>
      </c>
      <c r="D9805">
        <v>11.91206</v>
      </c>
      <c r="E9805" s="1">
        <v>-1.7773000000000001E-2</v>
      </c>
      <c r="F9805">
        <v>0.20122000000000001</v>
      </c>
      <c r="G9805">
        <f t="shared" si="921"/>
        <v>1.205500472</v>
      </c>
      <c r="H9805">
        <f t="shared" si="919"/>
        <v>-0.20021102963944171</v>
      </c>
      <c r="I9805">
        <f t="shared" si="920"/>
        <v>-2.2975028847978574E-2</v>
      </c>
      <c r="J9805">
        <f t="shared" si="922"/>
        <v>-1.1688600000000578E-3</v>
      </c>
      <c r="K9805">
        <f t="shared" si="923"/>
        <v>9.2634020585132069E-4</v>
      </c>
      <c r="L9805">
        <f t="shared" si="924"/>
        <v>-5.8381398972126939E-3</v>
      </c>
    </row>
    <row r="9806" spans="1:12">
      <c r="A9806">
        <v>806.47497999999996</v>
      </c>
      <c r="B9806">
        <v>97.76</v>
      </c>
      <c r="C9806">
        <v>-1.26427</v>
      </c>
      <c r="D9806">
        <v>11.91206</v>
      </c>
      <c r="E9806" s="1">
        <v>-1.4630000000000001E-2</v>
      </c>
      <c r="F9806">
        <v>0.20116000000000001</v>
      </c>
      <c r="G9806">
        <f t="shared" si="921"/>
        <v>1.205500472</v>
      </c>
      <c r="H9806">
        <f t="shared" si="919"/>
        <v>-0.20021102963944171</v>
      </c>
      <c r="I9806">
        <f t="shared" si="920"/>
        <v>-2.2975028847978574E-2</v>
      </c>
      <c r="J9806">
        <f t="shared" si="922"/>
        <v>-1.5028200000000219E-3</v>
      </c>
      <c r="K9806">
        <f t="shared" si="923"/>
        <v>9.2624755681366315E-4</v>
      </c>
      <c r="L9806">
        <f t="shared" si="924"/>
        <v>-7.5061798678446303E-3</v>
      </c>
    </row>
    <row r="9807" spans="1:12">
      <c r="A9807">
        <v>806.56799000000001</v>
      </c>
      <c r="B9807">
        <v>97.77</v>
      </c>
      <c r="C9807">
        <v>-1.26522</v>
      </c>
      <c r="D9807">
        <v>11.91206</v>
      </c>
      <c r="E9807" s="1">
        <v>-1.1724E-2</v>
      </c>
      <c r="F9807">
        <v>0.20111000000000001</v>
      </c>
      <c r="G9807">
        <f t="shared" si="921"/>
        <v>1.205500472</v>
      </c>
      <c r="H9807">
        <f t="shared" si="919"/>
        <v>-0.20021102963944171</v>
      </c>
      <c r="I9807">
        <f t="shared" si="920"/>
        <v>-2.2975028847978574E-2</v>
      </c>
      <c r="J9807">
        <f t="shared" si="922"/>
        <v>-1.6697999999999546E-3</v>
      </c>
      <c r="K9807">
        <f t="shared" si="923"/>
        <v>9.2616776719632121E-4</v>
      </c>
      <c r="L9807">
        <f t="shared" si="924"/>
        <v>-8.3401998531603527E-3</v>
      </c>
    </row>
    <row r="9808" spans="1:12">
      <c r="A9808">
        <v>806.66699000000006</v>
      </c>
      <c r="B9808">
        <v>97.78</v>
      </c>
      <c r="C9808">
        <v>-1.2661800000000001</v>
      </c>
      <c r="D9808">
        <v>11.91206</v>
      </c>
      <c r="E9808" s="1">
        <v>-9.9340000000000001E-3</v>
      </c>
      <c r="F9808">
        <v>0.20105000000000001</v>
      </c>
      <c r="G9808">
        <f t="shared" si="921"/>
        <v>1.205500472</v>
      </c>
      <c r="H9808">
        <f t="shared" si="919"/>
        <v>-0.20021102963944171</v>
      </c>
      <c r="I9808">
        <f t="shared" si="920"/>
        <v>-2.2975028847978574E-2</v>
      </c>
      <c r="J9808">
        <f t="shared" si="922"/>
        <v>-1.6697999999999546E-3</v>
      </c>
      <c r="K9808">
        <f t="shared" si="923"/>
        <v>9.2608285409548883E-4</v>
      </c>
      <c r="L9808">
        <f t="shared" si="924"/>
        <v>-8.3401998531603527E-3</v>
      </c>
    </row>
    <row r="9809" spans="1:12">
      <c r="A9809">
        <v>806.77197000000001</v>
      </c>
      <c r="B9809">
        <v>97.79</v>
      </c>
      <c r="C9809">
        <v>-1.2622500000000001</v>
      </c>
      <c r="D9809">
        <v>11.91107</v>
      </c>
      <c r="E9809" s="1">
        <v>-1.0204E-2</v>
      </c>
      <c r="F9809">
        <v>0.20099</v>
      </c>
      <c r="G9809">
        <f t="shared" si="921"/>
        <v>1.205400284</v>
      </c>
      <c r="H9809">
        <f t="shared" si="919"/>
        <v>-0.20031121763944171</v>
      </c>
      <c r="I9809">
        <f t="shared" si="920"/>
        <v>-2.2986525827912031E-2</v>
      </c>
      <c r="J9809">
        <f t="shared" si="922"/>
        <v>-2.1707399999998135E-3</v>
      </c>
      <c r="K9809">
        <f t="shared" si="923"/>
        <v>9.2599282890781461E-4</v>
      </c>
      <c r="L9809">
        <f t="shared" si="924"/>
        <v>-1.0836836925963503E-2</v>
      </c>
    </row>
    <row r="9810" spans="1:12">
      <c r="A9810">
        <v>806.86603000000002</v>
      </c>
      <c r="B9810">
        <v>97.8</v>
      </c>
      <c r="C9810">
        <v>-1.2650399999999999</v>
      </c>
      <c r="D9810">
        <v>11.91206</v>
      </c>
      <c r="E9810" s="1">
        <v>-1.2885000000000001E-2</v>
      </c>
      <c r="F9810">
        <v>0.20094000000000001</v>
      </c>
      <c r="G9810">
        <f t="shared" si="921"/>
        <v>1.205500472</v>
      </c>
      <c r="H9810">
        <f t="shared" si="919"/>
        <v>-0.20021102963944171</v>
      </c>
      <c r="I9810">
        <f t="shared" si="920"/>
        <v>-2.2975028847978574E-2</v>
      </c>
      <c r="J9810">
        <f t="shared" si="922"/>
        <v>-1.6698000000000333E-3</v>
      </c>
      <c r="K9810">
        <f t="shared" si="923"/>
        <v>9.259121829886173E-4</v>
      </c>
      <c r="L9810">
        <f t="shared" si="924"/>
        <v>-8.3401998531607447E-3</v>
      </c>
    </row>
    <row r="9811" spans="1:12">
      <c r="A9811">
        <v>806.96802000000002</v>
      </c>
      <c r="B9811">
        <v>97.81</v>
      </c>
      <c r="C9811">
        <v>-1.26417</v>
      </c>
      <c r="D9811">
        <v>11.91206</v>
      </c>
      <c r="E9811" s="1">
        <v>-1.7208999999999999E-2</v>
      </c>
      <c r="F9811">
        <v>0.20088</v>
      </c>
      <c r="G9811">
        <f t="shared" si="921"/>
        <v>1.205500472</v>
      </c>
      <c r="H9811">
        <f t="shared" si="919"/>
        <v>-0.20021102963944171</v>
      </c>
      <c r="I9811">
        <f t="shared" si="920"/>
        <v>-2.2975028847978574E-2</v>
      </c>
      <c r="J9811">
        <f t="shared" si="922"/>
        <v>-1.0018800000000201E-3</v>
      </c>
      <c r="K9811">
        <f t="shared" si="923"/>
        <v>9.2582475385421322E-4</v>
      </c>
      <c r="L9811">
        <f t="shared" si="924"/>
        <v>-5.0041199118964477E-3</v>
      </c>
    </row>
    <row r="9812" spans="1:12">
      <c r="A9812">
        <v>807.07201999999995</v>
      </c>
      <c r="B9812">
        <v>97.82</v>
      </c>
      <c r="C9812">
        <v>-1.26454</v>
      </c>
      <c r="D9812">
        <v>11.91107</v>
      </c>
      <c r="E9812" s="1">
        <v>-2.1488E-2</v>
      </c>
      <c r="F9812">
        <v>0.20083000000000001</v>
      </c>
      <c r="G9812">
        <f t="shared" si="921"/>
        <v>1.205400284</v>
      </c>
      <c r="H9812">
        <f t="shared" si="919"/>
        <v>-0.20031121763944171</v>
      </c>
      <c r="I9812">
        <f t="shared" si="920"/>
        <v>-2.2986525827912031E-2</v>
      </c>
      <c r="J9812">
        <f t="shared" si="922"/>
        <v>-8.3490000000003E-4</v>
      </c>
      <c r="K9812">
        <f t="shared" si="923"/>
        <v>9.257356186832778E-4</v>
      </c>
      <c r="L9812">
        <f t="shared" si="924"/>
        <v>-4.1680142022941626E-3</v>
      </c>
    </row>
    <row r="9813" spans="1:12">
      <c r="A9813">
        <v>807.16803000000004</v>
      </c>
      <c r="B9813">
        <v>97.83</v>
      </c>
      <c r="C9813">
        <v>-1.2673399999999999</v>
      </c>
      <c r="D9813">
        <v>11.91107</v>
      </c>
      <c r="E9813" s="1">
        <v>-2.2828999999999999E-2</v>
      </c>
      <c r="F9813">
        <v>0.20077</v>
      </c>
      <c r="G9813">
        <f t="shared" si="921"/>
        <v>1.205400284</v>
      </c>
      <c r="H9813">
        <f t="shared" si="919"/>
        <v>-0.20031121763944171</v>
      </c>
      <c r="I9813">
        <f t="shared" si="920"/>
        <v>-2.2986525827912031E-2</v>
      </c>
      <c r="J9813">
        <f t="shared" si="922"/>
        <v>-1.1688600000001102E-3</v>
      </c>
      <c r="K9813">
        <f t="shared" si="923"/>
        <v>9.2565334672790758E-4</v>
      </c>
      <c r="L9813">
        <f t="shared" si="924"/>
        <v>-5.8352198832121683E-3</v>
      </c>
    </row>
    <row r="9814" spans="1:12">
      <c r="A9814">
        <v>807.27301</v>
      </c>
      <c r="B9814">
        <v>97.84</v>
      </c>
      <c r="C9814">
        <v>-1.2720199999999999</v>
      </c>
      <c r="D9814">
        <v>11.91107</v>
      </c>
      <c r="E9814" s="1">
        <v>-1.9014E-2</v>
      </c>
      <c r="F9814">
        <v>0.20071</v>
      </c>
      <c r="G9814">
        <f t="shared" si="921"/>
        <v>1.205400284</v>
      </c>
      <c r="H9814">
        <f t="shared" si="919"/>
        <v>-0.20031121763944171</v>
      </c>
      <c r="I9814">
        <f t="shared" si="920"/>
        <v>-2.2986525827912031E-2</v>
      </c>
      <c r="J9814">
        <f t="shared" si="922"/>
        <v>-1.3358400000001004E-3</v>
      </c>
      <c r="K9814">
        <f t="shared" si="923"/>
        <v>9.2556340502226065E-4</v>
      </c>
      <c r="L9814">
        <f t="shared" si="924"/>
        <v>-6.6688227236709214E-3</v>
      </c>
    </row>
    <row r="9815" spans="1:12">
      <c r="A9815">
        <v>807.37201000000005</v>
      </c>
      <c r="B9815">
        <v>97.85</v>
      </c>
      <c r="C9815">
        <v>-1.2723800000000001</v>
      </c>
      <c r="D9815">
        <v>11.910080000000001</v>
      </c>
      <c r="E9815" s="1">
        <v>-1.2383E-2</v>
      </c>
      <c r="F9815">
        <v>0.20066000000000001</v>
      </c>
      <c r="G9815">
        <f t="shared" si="921"/>
        <v>1.205300096</v>
      </c>
      <c r="H9815">
        <f t="shared" si="919"/>
        <v>-0.20041140563944171</v>
      </c>
      <c r="I9815">
        <f t="shared" si="920"/>
        <v>-2.2998022807845488E-2</v>
      </c>
      <c r="J9815">
        <f t="shared" si="922"/>
        <v>-2.0037600000000718E-3</v>
      </c>
      <c r="K9815">
        <f t="shared" si="923"/>
        <v>9.2547860269870841E-4</v>
      </c>
      <c r="L9815">
        <f t="shared" si="924"/>
        <v>-9.9982333520728748E-3</v>
      </c>
    </row>
    <row r="9816" spans="1:12">
      <c r="A9816">
        <v>807.47600999999997</v>
      </c>
      <c r="B9816">
        <v>97.86</v>
      </c>
      <c r="C9816">
        <v>-1.2702800000000001</v>
      </c>
      <c r="D9816">
        <v>11.910080000000001</v>
      </c>
      <c r="E9816" s="1">
        <v>-7.3607000000000004E-3</v>
      </c>
      <c r="F9816">
        <v>0.2006</v>
      </c>
      <c r="G9816">
        <f t="shared" si="921"/>
        <v>1.205300096</v>
      </c>
      <c r="H9816">
        <f t="shared" si="919"/>
        <v>-0.20041140563944171</v>
      </c>
      <c r="I9816">
        <f t="shared" si="920"/>
        <v>-2.2998022807845488E-2</v>
      </c>
      <c r="J9816">
        <f t="shared" si="922"/>
        <v>-2.337720000000168E-3</v>
      </c>
      <c r="K9816">
        <f t="shared" si="923"/>
        <v>9.253895341645534E-4</v>
      </c>
      <c r="L9816">
        <f t="shared" si="924"/>
        <v>-1.1664605577418774E-2</v>
      </c>
    </row>
    <row r="9817" spans="1:12">
      <c r="A9817">
        <v>807.56897000000004</v>
      </c>
      <c r="B9817">
        <v>97.87</v>
      </c>
      <c r="C9817">
        <v>-1.2712300000000001</v>
      </c>
      <c r="D9817">
        <v>11.91107</v>
      </c>
      <c r="E9817" s="1">
        <v>-6.4771000000000004E-3</v>
      </c>
      <c r="F9817">
        <v>0.20055000000000001</v>
      </c>
      <c r="G9817">
        <f t="shared" si="921"/>
        <v>1.205400284</v>
      </c>
      <c r="H9817">
        <f t="shared" si="919"/>
        <v>-0.20031121763944171</v>
      </c>
      <c r="I9817">
        <f t="shared" si="920"/>
        <v>-2.2986525827912031E-2</v>
      </c>
      <c r="J9817">
        <f t="shared" si="922"/>
        <v>-1.6697999999999542E-3</v>
      </c>
      <c r="K9817">
        <f t="shared" si="923"/>
        <v>9.2530993510736657E-4</v>
      </c>
      <c r="L9817">
        <f t="shared" si="924"/>
        <v>-8.3360284045877961E-3</v>
      </c>
    </row>
    <row r="9818" spans="1:12">
      <c r="A9818">
        <v>807.68402000000003</v>
      </c>
      <c r="B9818">
        <v>97.88</v>
      </c>
      <c r="C9818">
        <v>-1.2716400000000001</v>
      </c>
      <c r="D9818">
        <v>11.91107</v>
      </c>
      <c r="E9818" s="1">
        <v>-9.5542000000000005E-3</v>
      </c>
      <c r="F9818">
        <v>0.20047999999999999</v>
      </c>
      <c r="G9818">
        <f t="shared" si="921"/>
        <v>1.205400284</v>
      </c>
      <c r="H9818">
        <f t="shared" si="919"/>
        <v>-0.20031121763944171</v>
      </c>
      <c r="I9818">
        <f t="shared" si="920"/>
        <v>-2.2986525827912031E-2</v>
      </c>
      <c r="J9818">
        <f t="shared" si="922"/>
        <v>-1.6697999999998752E-3</v>
      </c>
      <c r="K9818">
        <f t="shared" si="923"/>
        <v>9.2521143995819076E-4</v>
      </c>
      <c r="L9818">
        <f t="shared" si="924"/>
        <v>-8.3360284045874023E-3</v>
      </c>
    </row>
    <row r="9819" spans="1:12">
      <c r="A9819">
        <v>807.76898000000006</v>
      </c>
      <c r="B9819">
        <v>97.89</v>
      </c>
      <c r="C9819">
        <v>-1.27071</v>
      </c>
      <c r="D9819">
        <v>11.910080000000001</v>
      </c>
      <c r="E9819" s="1">
        <v>-1.4160000000000001E-2</v>
      </c>
      <c r="F9819">
        <v>0.20043</v>
      </c>
      <c r="G9819">
        <f t="shared" si="921"/>
        <v>1.205300096</v>
      </c>
      <c r="H9819">
        <f t="shared" si="919"/>
        <v>-0.20041140563944171</v>
      </c>
      <c r="I9819">
        <f t="shared" si="920"/>
        <v>-2.2998022807845488E-2</v>
      </c>
      <c r="J9819">
        <f t="shared" si="922"/>
        <v>-1.5028199999998718E-3</v>
      </c>
      <c r="K9819">
        <f t="shared" si="923"/>
        <v>9.2513871853744313E-4</v>
      </c>
      <c r="L9819">
        <f t="shared" si="924"/>
        <v>-7.4986750140537475E-3</v>
      </c>
    </row>
    <row r="9820" spans="1:12">
      <c r="A9820">
        <v>807.87701000000004</v>
      </c>
      <c r="B9820">
        <v>97.9</v>
      </c>
      <c r="C9820">
        <v>-1.2717099999999999</v>
      </c>
      <c r="D9820">
        <v>11.910080000000001</v>
      </c>
      <c r="E9820" s="1">
        <v>-1.729E-2</v>
      </c>
      <c r="F9820">
        <v>0.20036999999999999</v>
      </c>
      <c r="G9820">
        <f t="shared" si="921"/>
        <v>1.205300096</v>
      </c>
      <c r="H9820">
        <f t="shared" si="919"/>
        <v>-0.20041140563944171</v>
      </c>
      <c r="I9820">
        <f t="shared" si="920"/>
        <v>-2.2998022807845488E-2</v>
      </c>
      <c r="J9820">
        <f t="shared" si="922"/>
        <v>-1.0018799999998774E-3</v>
      </c>
      <c r="K9820">
        <f t="shared" si="923"/>
        <v>9.2504626688282281E-4</v>
      </c>
      <c r="L9820">
        <f t="shared" si="924"/>
        <v>-4.9991166760356464E-3</v>
      </c>
    </row>
    <row r="9821" spans="1:12">
      <c r="A9821">
        <v>807.96996999999999</v>
      </c>
      <c r="B9821">
        <v>97.91</v>
      </c>
      <c r="C9821">
        <v>-1.2714300000000001</v>
      </c>
      <c r="D9821">
        <v>11.910080000000001</v>
      </c>
      <c r="E9821" s="1">
        <v>-1.7767999999999999E-2</v>
      </c>
      <c r="F9821">
        <v>0.20032</v>
      </c>
      <c r="G9821">
        <f t="shared" si="921"/>
        <v>1.205300096</v>
      </c>
      <c r="H9821">
        <f t="shared" si="919"/>
        <v>-0.20041140563944171</v>
      </c>
      <c r="I9821">
        <f t="shared" si="920"/>
        <v>-2.2998022807845488E-2</v>
      </c>
      <c r="J9821">
        <f t="shared" si="922"/>
        <v>-1.0018799999999412E-3</v>
      </c>
      <c r="K9821">
        <f t="shared" si="923"/>
        <v>9.2496672686565951E-4</v>
      </c>
      <c r="L9821">
        <f t="shared" si="924"/>
        <v>-4.9991166760359647E-3</v>
      </c>
    </row>
    <row r="9822" spans="1:12">
      <c r="A9822">
        <v>808.07097999999996</v>
      </c>
      <c r="B9822">
        <v>97.92</v>
      </c>
      <c r="C9822">
        <v>-1.27241</v>
      </c>
      <c r="D9822">
        <v>11.910080000000001</v>
      </c>
      <c r="E9822" s="1">
        <v>-1.7524000000000001E-2</v>
      </c>
      <c r="F9822">
        <v>0.20025999999999999</v>
      </c>
      <c r="G9822">
        <f t="shared" si="921"/>
        <v>1.205300096</v>
      </c>
      <c r="H9822">
        <f t="shared" si="919"/>
        <v>-0.20041140563944171</v>
      </c>
      <c r="I9822">
        <f t="shared" si="920"/>
        <v>-2.2998022807845488E-2</v>
      </c>
      <c r="J9822">
        <f t="shared" si="922"/>
        <v>-8.3489999999993762E-4</v>
      </c>
      <c r="K9822">
        <f t="shared" si="923"/>
        <v>9.2488031447558478E-4</v>
      </c>
      <c r="L9822">
        <f t="shared" si="924"/>
        <v>-4.1659305633632371E-3</v>
      </c>
    </row>
    <row r="9823" spans="1:12">
      <c r="A9823">
        <v>808.17498999999998</v>
      </c>
      <c r="B9823">
        <v>97.93</v>
      </c>
      <c r="C9823">
        <v>-1.2746299999999999</v>
      </c>
      <c r="D9823">
        <v>11.909090000000001</v>
      </c>
      <c r="E9823" s="1">
        <v>-1.8086999999999999E-2</v>
      </c>
      <c r="F9823">
        <v>0.20021</v>
      </c>
      <c r="G9823">
        <f t="shared" si="921"/>
        <v>1.205199908</v>
      </c>
      <c r="H9823">
        <f t="shared" ref="H9823:H9886" si="925">G9823-G$27-E$27</f>
        <v>-0.20051159363944171</v>
      </c>
      <c r="I9823">
        <f t="shared" ref="I9823:I9886" si="926">H9823/(G$30-G$27-E$27)</f>
        <v>-2.3009519787778942E-2</v>
      </c>
      <c r="J9823">
        <f t="shared" si="922"/>
        <v>-1.1688599999999361E-3</v>
      </c>
      <c r="K9823">
        <f t="shared" si="923"/>
        <v>9.2479135250541093E-4</v>
      </c>
      <c r="L9823">
        <f t="shared" si="924"/>
        <v>-5.8293886093278499E-3</v>
      </c>
    </row>
    <row r="9824" spans="1:12">
      <c r="A9824">
        <v>808.27599999999995</v>
      </c>
      <c r="B9824">
        <v>97.94</v>
      </c>
      <c r="C9824">
        <v>-1.2749900000000001</v>
      </c>
      <c r="D9824">
        <v>11.910069999999999</v>
      </c>
      <c r="E9824" s="1">
        <v>-1.9665999999999999E-2</v>
      </c>
      <c r="F9824">
        <v>0.20014999999999999</v>
      </c>
      <c r="G9824">
        <f t="shared" si="921"/>
        <v>1.2052990839999997</v>
      </c>
      <c r="H9824">
        <f t="shared" si="925"/>
        <v>-0.20041241763944195</v>
      </c>
      <c r="I9824">
        <f t="shared" si="926"/>
        <v>-2.2998138938955952E-2</v>
      </c>
      <c r="J9824">
        <f t="shared" si="922"/>
        <v>-1.3425866666684019E-3</v>
      </c>
      <c r="K9824">
        <f t="shared" si="923"/>
        <v>9.2470497287840321E-4</v>
      </c>
      <c r="L9824">
        <f t="shared" si="924"/>
        <v>-6.6991191587929605E-3</v>
      </c>
    </row>
    <row r="9825" spans="1:12">
      <c r="A9825">
        <v>808.37798999999995</v>
      </c>
      <c r="B9825">
        <v>97.95</v>
      </c>
      <c r="C9825">
        <v>-1.27844</v>
      </c>
      <c r="D9825">
        <v>11.909090000000001</v>
      </c>
      <c r="E9825" s="1">
        <v>-2.2308999999999999E-2</v>
      </c>
      <c r="F9825">
        <v>0.20008999999999999</v>
      </c>
      <c r="G9825">
        <f t="shared" si="921"/>
        <v>1.205199908</v>
      </c>
      <c r="H9825">
        <f t="shared" si="925"/>
        <v>-0.20051159363944171</v>
      </c>
      <c r="I9825">
        <f t="shared" si="926"/>
        <v>-2.3009519787778942E-2</v>
      </c>
      <c r="J9825">
        <f t="shared" si="922"/>
        <v>-2.1758000000013447E-3</v>
      </c>
      <c r="K9825">
        <f t="shared" si="923"/>
        <v>9.2461777156594902E-4</v>
      </c>
      <c r="L9825">
        <f t="shared" si="924"/>
        <v>-1.0851242865855679E-2</v>
      </c>
    </row>
    <row r="9826" spans="1:12">
      <c r="A9826">
        <v>808.47802999999999</v>
      </c>
      <c r="B9826">
        <v>97.96</v>
      </c>
      <c r="C9826">
        <v>-1.2787999999999999</v>
      </c>
      <c r="D9826">
        <v>11.909090000000001</v>
      </c>
      <c r="E9826" s="1">
        <v>-2.4808E-2</v>
      </c>
      <c r="F9826">
        <v>0.20003000000000001</v>
      </c>
      <c r="G9826">
        <f t="shared" si="921"/>
        <v>1.205199908</v>
      </c>
      <c r="H9826">
        <f t="shared" si="925"/>
        <v>-0.20051159363944171</v>
      </c>
      <c r="I9826">
        <f t="shared" si="926"/>
        <v>-2.3009519787778942E-2</v>
      </c>
      <c r="J9826">
        <f t="shared" si="922"/>
        <v>-2.0071333333343353E-3</v>
      </c>
      <c r="K9826">
        <f t="shared" si="923"/>
        <v>9.2453225347719598E-4</v>
      </c>
      <c r="L9826">
        <f t="shared" si="924"/>
        <v>-1.0010061248346297E-2</v>
      </c>
    </row>
    <row r="9827" spans="1:12">
      <c r="A9827">
        <v>808.57898</v>
      </c>
      <c r="B9827">
        <v>97.97</v>
      </c>
      <c r="C9827">
        <v>-1.28102</v>
      </c>
      <c r="D9827">
        <v>11.909090000000001</v>
      </c>
      <c r="E9827" s="1">
        <v>-2.5028999999999999E-2</v>
      </c>
      <c r="F9827">
        <v>0.19997999999999999</v>
      </c>
      <c r="G9827">
        <f t="shared" si="921"/>
        <v>1.205199908</v>
      </c>
      <c r="H9827">
        <f t="shared" si="925"/>
        <v>-0.20051159363944171</v>
      </c>
      <c r="I9827">
        <f t="shared" si="926"/>
        <v>-2.3009519787778942E-2</v>
      </c>
      <c r="J9827">
        <f t="shared" si="922"/>
        <v>-1.5045066666672649E-3</v>
      </c>
      <c r="K9827">
        <f t="shared" si="923"/>
        <v>9.2444597351917129E-4</v>
      </c>
      <c r="L9827">
        <f t="shared" si="924"/>
        <v>-7.5033400281714199E-3</v>
      </c>
    </row>
    <row r="9828" spans="1:12">
      <c r="A9828">
        <v>808.68298000000004</v>
      </c>
      <c r="B9828">
        <v>97.98</v>
      </c>
      <c r="C9828">
        <v>-1.2820100000000001</v>
      </c>
      <c r="D9828">
        <v>11.908099999999999</v>
      </c>
      <c r="E9828" s="1">
        <v>-2.1814E-2</v>
      </c>
      <c r="F9828">
        <v>0.19991999999999999</v>
      </c>
      <c r="G9828">
        <f t="shared" si="921"/>
        <v>1.2050997199999998</v>
      </c>
      <c r="H9828">
        <f t="shared" si="925"/>
        <v>-0.20061178163944193</v>
      </c>
      <c r="I9828">
        <f t="shared" si="926"/>
        <v>-2.3021016767712423E-2</v>
      </c>
      <c r="J9828">
        <f t="shared" si="922"/>
        <v>-2.1707400000017291E-3</v>
      </c>
      <c r="K9828">
        <f t="shared" si="923"/>
        <v>9.2435710362610672E-4</v>
      </c>
      <c r="L9828">
        <f t="shared" si="924"/>
        <v>-1.0820600775597437E-2</v>
      </c>
    </row>
    <row r="9829" spans="1:12">
      <c r="A9829">
        <v>808.76801</v>
      </c>
      <c r="B9829">
        <v>97.99</v>
      </c>
      <c r="C9829">
        <v>-1.28356</v>
      </c>
      <c r="D9829">
        <v>11.908099999999999</v>
      </c>
      <c r="E9829" s="1">
        <v>-1.6171999999999999E-2</v>
      </c>
      <c r="F9829">
        <v>0.19986999999999999</v>
      </c>
      <c r="G9829">
        <f t="shared" si="921"/>
        <v>1.2050997199999998</v>
      </c>
      <c r="H9829">
        <f t="shared" si="925"/>
        <v>-0.20061178163944193</v>
      </c>
      <c r="I9829">
        <f t="shared" si="926"/>
        <v>-2.3021016767712423E-2</v>
      </c>
      <c r="J9829">
        <f t="shared" si="922"/>
        <v>-2.5030133333357502E-3</v>
      </c>
      <c r="K9829">
        <f t="shared" si="923"/>
        <v>9.242844566382624E-4</v>
      </c>
      <c r="L9829">
        <f t="shared" si="924"/>
        <v>-1.2476900972019667E-2</v>
      </c>
    </row>
    <row r="9830" spans="1:12">
      <c r="A9830">
        <v>808.87401999999997</v>
      </c>
      <c r="B9830">
        <v>98</v>
      </c>
      <c r="C9830">
        <v>-1.2814700000000001</v>
      </c>
      <c r="D9830">
        <v>11.908099999999999</v>
      </c>
      <c r="E9830" s="1">
        <v>-9.7582999999999993E-3</v>
      </c>
      <c r="F9830">
        <v>0.19980999999999999</v>
      </c>
      <c r="G9830">
        <f t="shared" si="921"/>
        <v>1.2050997199999998</v>
      </c>
      <c r="H9830">
        <f t="shared" si="925"/>
        <v>-0.20061178163944193</v>
      </c>
      <c r="I9830">
        <f t="shared" si="926"/>
        <v>-2.3021016767712423E-2</v>
      </c>
      <c r="J9830">
        <f t="shared" si="922"/>
        <v>-2.5013266666694825E-3</v>
      </c>
      <c r="K9830">
        <f t="shared" si="923"/>
        <v>9.2419390098197655E-4</v>
      </c>
      <c r="L9830">
        <f t="shared" si="924"/>
        <v>-1.2468493356811407E-2</v>
      </c>
    </row>
    <row r="9831" spans="1:12">
      <c r="A9831">
        <v>808.97900000000004</v>
      </c>
      <c r="B9831">
        <v>98.01</v>
      </c>
      <c r="C9831">
        <v>-1.28494</v>
      </c>
      <c r="D9831">
        <v>11.908099999999999</v>
      </c>
      <c r="E9831" s="1">
        <v>-4.5646000000000003E-3</v>
      </c>
      <c r="F9831">
        <v>0.19975000000000001</v>
      </c>
      <c r="G9831">
        <f t="shared" si="921"/>
        <v>1.2050997199999998</v>
      </c>
      <c r="H9831">
        <f t="shared" si="925"/>
        <v>-0.20061178163944193</v>
      </c>
      <c r="I9831">
        <f t="shared" si="926"/>
        <v>-2.3021016767712423E-2</v>
      </c>
      <c r="J9831">
        <f t="shared" si="922"/>
        <v>-2.1656800000026239E-3</v>
      </c>
      <c r="K9831">
        <f t="shared" si="923"/>
        <v>9.2410424265498858E-4</v>
      </c>
      <c r="L9831">
        <f t="shared" si="924"/>
        <v>-1.0795377929971154E-2</v>
      </c>
    </row>
    <row r="9832" spans="1:12">
      <c r="A9832">
        <v>809.08501999999999</v>
      </c>
      <c r="B9832">
        <v>98.02</v>
      </c>
      <c r="C9832">
        <v>-1.2859400000000001</v>
      </c>
      <c r="D9832">
        <v>11.908099999999999</v>
      </c>
      <c r="E9832" s="1">
        <v>-1.6921E-3</v>
      </c>
      <c r="F9832">
        <v>0.19969000000000001</v>
      </c>
      <c r="G9832">
        <f t="shared" si="921"/>
        <v>1.2050997199999998</v>
      </c>
      <c r="H9832">
        <f t="shared" si="925"/>
        <v>-0.20061178163944193</v>
      </c>
      <c r="I9832">
        <f t="shared" si="926"/>
        <v>-2.3021016767712423E-2</v>
      </c>
      <c r="J9832">
        <f t="shared" si="922"/>
        <v>-2.3309733333354509E-3</v>
      </c>
      <c r="K9832">
        <f t="shared" si="923"/>
        <v>9.2401371376801312E-4</v>
      </c>
      <c r="L9832">
        <f t="shared" si="924"/>
        <v>-1.1619324220572907E-2</v>
      </c>
    </row>
    <row r="9833" spans="1:12">
      <c r="A9833">
        <v>809.18298000000004</v>
      </c>
      <c r="B9833">
        <v>98.03</v>
      </c>
      <c r="C9833">
        <v>-1.28939</v>
      </c>
      <c r="D9833">
        <v>11.908099999999999</v>
      </c>
      <c r="E9833" s="1">
        <v>-4.2892000000000001E-4</v>
      </c>
      <c r="F9833">
        <v>0.19964000000000001</v>
      </c>
      <c r="G9833">
        <f t="shared" si="921"/>
        <v>1.2050997199999998</v>
      </c>
      <c r="H9833">
        <f t="shared" si="925"/>
        <v>-0.20061178163944193</v>
      </c>
      <c r="I9833">
        <f t="shared" si="926"/>
        <v>-2.3021016767712423E-2</v>
      </c>
      <c r="J9833">
        <f t="shared" si="922"/>
        <v>-1.5028200000033608E-3</v>
      </c>
      <c r="K9833">
        <f t="shared" si="923"/>
        <v>9.2393008295838853E-4</v>
      </c>
      <c r="L9833">
        <f t="shared" si="924"/>
        <v>-7.4911851523474732E-3</v>
      </c>
    </row>
    <row r="9834" spans="1:12">
      <c r="A9834">
        <v>809.26702999999998</v>
      </c>
      <c r="B9834">
        <v>98.04</v>
      </c>
      <c r="C9834">
        <v>-1.2903100000000001</v>
      </c>
      <c r="D9834">
        <v>11.908099999999999</v>
      </c>
      <c r="E9834" s="1">
        <v>-4.4413999999999999E-5</v>
      </c>
      <c r="F9834">
        <v>0.19958999999999999</v>
      </c>
      <c r="G9834">
        <f t="shared" si="921"/>
        <v>1.2050997199999998</v>
      </c>
      <c r="H9834">
        <f t="shared" si="925"/>
        <v>-0.20061178163944193</v>
      </c>
      <c r="I9834">
        <f t="shared" si="926"/>
        <v>-2.3021016767712423E-2</v>
      </c>
      <c r="J9834">
        <f t="shared" si="922"/>
        <v>-1.1688600000025267E-3</v>
      </c>
      <c r="K9834">
        <f t="shared" si="923"/>
        <v>9.2385833951633221E-4</v>
      </c>
      <c r="L9834">
        <f t="shared" si="924"/>
        <v>-5.8264773407142659E-3</v>
      </c>
    </row>
    <row r="9835" spans="1:12">
      <c r="A9835">
        <v>809.37798999999995</v>
      </c>
      <c r="B9835">
        <v>98.05</v>
      </c>
      <c r="C9835">
        <v>-1.28948</v>
      </c>
      <c r="D9835">
        <v>11.908099999999999</v>
      </c>
      <c r="E9835" s="1">
        <v>-1.2549E-5</v>
      </c>
      <c r="F9835">
        <v>0.19953000000000001</v>
      </c>
      <c r="G9835">
        <f t="shared" si="921"/>
        <v>1.2050997199999998</v>
      </c>
      <c r="H9835">
        <f t="shared" si="925"/>
        <v>-0.20061178163944193</v>
      </c>
      <c r="I9835">
        <f t="shared" si="926"/>
        <v>-2.3021016767712423E-2</v>
      </c>
      <c r="J9835">
        <f t="shared" si="922"/>
        <v>-6.6792000000149372E-4</v>
      </c>
      <c r="K9835">
        <f t="shared" si="923"/>
        <v>9.2376364328464146E-4</v>
      </c>
      <c r="L9835">
        <f t="shared" si="924"/>
        <v>-3.3294156232655438E-3</v>
      </c>
    </row>
    <row r="9836" spans="1:12">
      <c r="A9836">
        <v>809.47198000000003</v>
      </c>
      <c r="B9836">
        <v>98.06</v>
      </c>
      <c r="C9836">
        <v>-1.2885800000000001</v>
      </c>
      <c r="D9836">
        <v>11.908099999999999</v>
      </c>
      <c r="E9836" s="1">
        <v>1.838E-5</v>
      </c>
      <c r="F9836">
        <v>0.19947999999999999</v>
      </c>
      <c r="G9836">
        <f t="shared" si="921"/>
        <v>1.2050997199999998</v>
      </c>
      <c r="H9836">
        <f t="shared" si="925"/>
        <v>-0.20061178163944193</v>
      </c>
      <c r="I9836">
        <f t="shared" si="926"/>
        <v>-2.3021016767712423E-2</v>
      </c>
      <c r="J9836">
        <f t="shared" si="922"/>
        <v>0</v>
      </c>
      <c r="K9836">
        <f t="shared" si="923"/>
        <v>9.2368344488996993E-4</v>
      </c>
      <c r="L9836">
        <f t="shared" si="924"/>
        <v>0</v>
      </c>
    </row>
    <row r="9837" spans="1:12">
      <c r="A9837">
        <v>809.57703000000004</v>
      </c>
      <c r="B9837">
        <v>98.07</v>
      </c>
      <c r="C9837">
        <v>-1.28959</v>
      </c>
      <c r="D9837">
        <v>11.908099999999999</v>
      </c>
      <c r="E9837" s="1">
        <v>4.0122999999999998E-4</v>
      </c>
      <c r="F9837">
        <v>0.19941999999999999</v>
      </c>
      <c r="G9837">
        <f t="shared" si="921"/>
        <v>1.2050997199999998</v>
      </c>
      <c r="H9837">
        <f t="shared" si="925"/>
        <v>-0.20061178163944193</v>
      </c>
      <c r="I9837">
        <f t="shared" si="926"/>
        <v>-2.3021016767712423E-2</v>
      </c>
      <c r="J9837">
        <f t="shared" si="922"/>
        <v>0</v>
      </c>
      <c r="K9837">
        <f t="shared" si="923"/>
        <v>9.2359382586024478E-4</v>
      </c>
      <c r="L9837">
        <f t="shared" si="924"/>
        <v>0</v>
      </c>
    </row>
    <row r="9838" spans="1:12">
      <c r="A9838">
        <v>809.67498999999998</v>
      </c>
      <c r="B9838">
        <v>98.08</v>
      </c>
      <c r="C9838">
        <v>-1.2948999999999999</v>
      </c>
      <c r="D9838">
        <v>11.908099999999999</v>
      </c>
      <c r="E9838" s="1">
        <v>1.6643000000000001E-3</v>
      </c>
      <c r="F9838">
        <v>0.19936000000000001</v>
      </c>
      <c r="G9838">
        <f t="shared" si="921"/>
        <v>1.2050997199999998</v>
      </c>
      <c r="H9838">
        <f t="shared" si="925"/>
        <v>-0.20061178163944193</v>
      </c>
      <c r="I9838">
        <f t="shared" si="926"/>
        <v>-2.3021016767712423E-2</v>
      </c>
      <c r="J9838">
        <f t="shared" si="922"/>
        <v>0</v>
      </c>
      <c r="K9838">
        <f t="shared" si="923"/>
        <v>9.2351027103650422E-4</v>
      </c>
      <c r="L9838">
        <f t="shared" si="924"/>
        <v>0</v>
      </c>
    </row>
    <row r="9839" spans="1:12">
      <c r="A9839">
        <v>809.77399000000003</v>
      </c>
      <c r="B9839">
        <v>98.09</v>
      </c>
      <c r="C9839">
        <v>-1.2940199999999999</v>
      </c>
      <c r="D9839">
        <v>11.908099999999999</v>
      </c>
      <c r="E9839" s="1">
        <v>4.5142000000000003E-3</v>
      </c>
      <c r="F9839">
        <v>0.19930999999999999</v>
      </c>
      <c r="G9839">
        <f t="shared" si="921"/>
        <v>1.2050997199999998</v>
      </c>
      <c r="H9839">
        <f t="shared" si="925"/>
        <v>-0.20061178163944193</v>
      </c>
      <c r="I9839">
        <f t="shared" si="926"/>
        <v>-2.3021016767712423E-2</v>
      </c>
      <c r="J9839">
        <f t="shared" si="922"/>
        <v>0</v>
      </c>
      <c r="K9839">
        <f t="shared" si="923"/>
        <v>9.2342584450456216E-4</v>
      </c>
      <c r="L9839">
        <f t="shared" si="924"/>
        <v>0</v>
      </c>
    </row>
    <row r="9840" spans="1:12">
      <c r="A9840">
        <v>809.87701000000004</v>
      </c>
      <c r="B9840">
        <v>98.1</v>
      </c>
      <c r="C9840">
        <v>-1.2937799999999999</v>
      </c>
      <c r="D9840">
        <v>11.908099999999999</v>
      </c>
      <c r="E9840" s="1">
        <v>9.3571000000000001E-3</v>
      </c>
      <c r="F9840">
        <v>0.19925000000000001</v>
      </c>
      <c r="G9840">
        <f t="shared" si="921"/>
        <v>1.2050997199999998</v>
      </c>
      <c r="H9840">
        <f t="shared" si="925"/>
        <v>-0.20061178163944193</v>
      </c>
      <c r="I9840">
        <f t="shared" si="926"/>
        <v>-2.3021016767712423E-2</v>
      </c>
      <c r="J9840">
        <f t="shared" si="922"/>
        <v>0</v>
      </c>
      <c r="K9840">
        <f t="shared" si="923"/>
        <v>9.2333800613153679E-4</v>
      </c>
      <c r="L9840">
        <f t="shared" si="924"/>
        <v>0</v>
      </c>
    </row>
    <row r="9841" spans="1:12">
      <c r="A9841">
        <v>809.97198000000003</v>
      </c>
      <c r="B9841">
        <v>98.11</v>
      </c>
      <c r="C9841">
        <v>-1.2928900000000001</v>
      </c>
      <c r="D9841">
        <v>11.908099999999999</v>
      </c>
      <c r="E9841" s="1">
        <v>1.4873000000000001E-2</v>
      </c>
      <c r="F9841">
        <v>0.19919000000000001</v>
      </c>
      <c r="G9841">
        <f t="shared" si="921"/>
        <v>1.2050997199999998</v>
      </c>
      <c r="H9841">
        <f t="shared" si="925"/>
        <v>-0.20061178163944193</v>
      </c>
      <c r="I9841">
        <f t="shared" si="926"/>
        <v>-2.3021016767712423E-2</v>
      </c>
      <c r="J9841">
        <f t="shared" si="922"/>
        <v>0</v>
      </c>
      <c r="K9841">
        <f t="shared" si="923"/>
        <v>9.2325704626546317E-4</v>
      </c>
      <c r="L9841">
        <f t="shared" si="924"/>
        <v>0</v>
      </c>
    </row>
    <row r="9842" spans="1:12">
      <c r="A9842">
        <v>810.07201999999995</v>
      </c>
      <c r="B9842">
        <v>98.12</v>
      </c>
      <c r="C9842">
        <v>-1.29511</v>
      </c>
      <c r="D9842">
        <v>11.908099999999999</v>
      </c>
      <c r="E9842" s="1">
        <v>1.8544999999999999E-2</v>
      </c>
      <c r="F9842">
        <v>0.19914000000000001</v>
      </c>
      <c r="G9842">
        <f t="shared" si="921"/>
        <v>1.2050997199999998</v>
      </c>
      <c r="H9842">
        <f t="shared" si="925"/>
        <v>-0.20061178163944193</v>
      </c>
      <c r="I9842">
        <f t="shared" si="926"/>
        <v>-2.3021016767712423E-2</v>
      </c>
      <c r="J9842">
        <f t="shared" si="922"/>
        <v>0</v>
      </c>
      <c r="K9842">
        <f t="shared" si="923"/>
        <v>9.2317177968741812E-4</v>
      </c>
      <c r="L9842">
        <f t="shared" si="924"/>
        <v>0</v>
      </c>
    </row>
    <row r="9843" spans="1:12">
      <c r="A9843">
        <v>810.17700000000002</v>
      </c>
      <c r="B9843">
        <v>98.13</v>
      </c>
      <c r="C9843">
        <v>-1.2986</v>
      </c>
      <c r="D9843">
        <v>11.909090000000001</v>
      </c>
      <c r="E9843" s="1">
        <v>1.8141000000000001E-2</v>
      </c>
      <c r="F9843">
        <v>0.19908000000000001</v>
      </c>
      <c r="G9843">
        <f t="shared" si="921"/>
        <v>1.205199908</v>
      </c>
      <c r="H9843">
        <f t="shared" si="925"/>
        <v>-0.20051159363944171</v>
      </c>
      <c r="I9843">
        <f t="shared" si="926"/>
        <v>-2.3009519787778942E-2</v>
      </c>
      <c r="J9843">
        <f t="shared" si="922"/>
        <v>6.6792000000141468E-4</v>
      </c>
      <c r="K9843">
        <f t="shared" si="923"/>
        <v>9.2308231955817591E-4</v>
      </c>
      <c r="L9843">
        <f t="shared" si="924"/>
        <v>3.3310792053374374E-3</v>
      </c>
    </row>
    <row r="9844" spans="1:12">
      <c r="A9844">
        <v>810.26898000000006</v>
      </c>
      <c r="B9844">
        <v>98.14</v>
      </c>
      <c r="C9844">
        <v>-1.2977000000000001</v>
      </c>
      <c r="D9844">
        <v>11.909090000000001</v>
      </c>
      <c r="E9844" s="1">
        <v>1.2801999999999999E-2</v>
      </c>
      <c r="F9844">
        <v>0.19903000000000001</v>
      </c>
      <c r="G9844">
        <f t="shared" si="921"/>
        <v>1.205199908</v>
      </c>
      <c r="H9844">
        <f t="shared" si="925"/>
        <v>-0.20051159363944171</v>
      </c>
      <c r="I9844">
        <f t="shared" si="926"/>
        <v>-2.3009519787778942E-2</v>
      </c>
      <c r="J9844">
        <f t="shared" si="922"/>
        <v>1.1688600000025349E-3</v>
      </c>
      <c r="K9844">
        <f t="shared" si="923"/>
        <v>9.2300395180449951E-4</v>
      </c>
      <c r="L9844">
        <f t="shared" si="924"/>
        <v>5.8293886093408109E-3</v>
      </c>
    </row>
    <row r="9845" spans="1:12">
      <c r="A9845">
        <v>810.37798999999995</v>
      </c>
      <c r="B9845">
        <v>98.15</v>
      </c>
      <c r="C9845">
        <v>-1.2993399999999999</v>
      </c>
      <c r="D9845">
        <v>11.909090000000001</v>
      </c>
      <c r="E9845" s="1">
        <v>3.1449999999999998E-3</v>
      </c>
      <c r="F9845">
        <v>0.19897000000000001</v>
      </c>
      <c r="G9845">
        <f t="shared" si="921"/>
        <v>1.205199908</v>
      </c>
      <c r="H9845">
        <f t="shared" si="925"/>
        <v>-0.20051159363944171</v>
      </c>
      <c r="I9845">
        <f t="shared" si="926"/>
        <v>-2.3009519787778942E-2</v>
      </c>
      <c r="J9845">
        <f t="shared" si="922"/>
        <v>1.502820000003147E-3</v>
      </c>
      <c r="K9845">
        <f t="shared" si="923"/>
        <v>9.229110915722629E-4</v>
      </c>
      <c r="L9845">
        <f t="shared" si="924"/>
        <v>7.4949282120090549E-3</v>
      </c>
    </row>
    <row r="9846" spans="1:12">
      <c r="A9846">
        <v>810.47600999999997</v>
      </c>
      <c r="B9846">
        <v>98.16</v>
      </c>
      <c r="C9846">
        <v>-1.2984599999999999</v>
      </c>
      <c r="D9846">
        <v>11.909090000000001</v>
      </c>
      <c r="E9846" s="1">
        <v>-9.7801999999999993E-3</v>
      </c>
      <c r="F9846">
        <v>0.19891</v>
      </c>
      <c r="G9846">
        <f t="shared" si="921"/>
        <v>1.205199908</v>
      </c>
      <c r="H9846">
        <f t="shared" si="925"/>
        <v>-0.20051159363944171</v>
      </c>
      <c r="I9846">
        <f t="shared" si="926"/>
        <v>-2.3009519787778942E-2</v>
      </c>
      <c r="J9846">
        <f t="shared" si="922"/>
        <v>1.669800000003655E-3</v>
      </c>
      <c r="K9846">
        <f t="shared" si="923"/>
        <v>9.2282760913057083E-4</v>
      </c>
      <c r="L9846">
        <f t="shared" si="924"/>
        <v>8.3276980133441831E-3</v>
      </c>
    </row>
    <row r="9847" spans="1:12">
      <c r="A9847">
        <v>810.56897000000004</v>
      </c>
      <c r="B9847">
        <v>98.17</v>
      </c>
      <c r="C9847">
        <v>-1.2988</v>
      </c>
      <c r="D9847">
        <v>11.909090000000001</v>
      </c>
      <c r="E9847" s="1">
        <v>-2.4265999999999999E-2</v>
      </c>
      <c r="F9847">
        <v>0.19886000000000001</v>
      </c>
      <c r="G9847">
        <f t="shared" si="921"/>
        <v>1.205199908</v>
      </c>
      <c r="H9847">
        <f t="shared" si="925"/>
        <v>-0.20051159363944171</v>
      </c>
      <c r="I9847">
        <f t="shared" si="926"/>
        <v>-2.3009519787778942E-2</v>
      </c>
      <c r="J9847">
        <f t="shared" si="922"/>
        <v>1.669800000003655E-3</v>
      </c>
      <c r="K9847">
        <f t="shared" si="923"/>
        <v>9.2274845018169252E-4</v>
      </c>
      <c r="L9847">
        <f t="shared" si="924"/>
        <v>8.3276980133441831E-3</v>
      </c>
    </row>
    <row r="9848" spans="1:12">
      <c r="A9848">
        <v>810.67400999999995</v>
      </c>
      <c r="B9848">
        <v>98.18</v>
      </c>
      <c r="C9848">
        <v>-1.2985599999999999</v>
      </c>
      <c r="D9848">
        <v>11.909090000000001</v>
      </c>
      <c r="E9848" s="1">
        <v>-3.7555999999999999E-2</v>
      </c>
      <c r="F9848">
        <v>0.1988</v>
      </c>
      <c r="G9848">
        <f t="shared" si="921"/>
        <v>1.205199908</v>
      </c>
      <c r="H9848">
        <f t="shared" si="925"/>
        <v>-0.20051159363944171</v>
      </c>
      <c r="I9848">
        <f t="shared" si="926"/>
        <v>-2.3009519787778942E-2</v>
      </c>
      <c r="J9848">
        <f t="shared" si="922"/>
        <v>1.502820000003147E-3</v>
      </c>
      <c r="K9848">
        <f t="shared" si="923"/>
        <v>9.2265902099732979E-4</v>
      </c>
      <c r="L9848">
        <f t="shared" si="924"/>
        <v>7.4949282120090549E-3</v>
      </c>
    </row>
    <row r="9849" spans="1:12">
      <c r="A9849">
        <v>810.77002000000005</v>
      </c>
      <c r="B9849">
        <v>98.19</v>
      </c>
      <c r="C9849">
        <v>-1.30078</v>
      </c>
      <c r="D9849">
        <v>11.908099999999999</v>
      </c>
      <c r="E9849" s="1">
        <v>-4.5726999999999997E-2</v>
      </c>
      <c r="F9849">
        <v>0.19874</v>
      </c>
      <c r="G9849">
        <f t="shared" si="921"/>
        <v>1.2050997199999998</v>
      </c>
      <c r="H9849">
        <f t="shared" si="925"/>
        <v>-0.20061178163944193</v>
      </c>
      <c r="I9849">
        <f t="shared" si="926"/>
        <v>-2.3021016767712423E-2</v>
      </c>
      <c r="J9849">
        <f t="shared" si="922"/>
        <v>5.0094000000112037E-4</v>
      </c>
      <c r="K9849">
        <f t="shared" si="923"/>
        <v>9.2257729495576614E-4</v>
      </c>
      <c r="L9849">
        <f t="shared" si="924"/>
        <v>2.4970617174491583E-3</v>
      </c>
    </row>
    <row r="9850" spans="1:12">
      <c r="A9850">
        <v>810.87401999999997</v>
      </c>
      <c r="B9850">
        <v>98.2</v>
      </c>
      <c r="C9850">
        <v>-1.3030299999999999</v>
      </c>
      <c r="D9850">
        <v>11.907109999999999</v>
      </c>
      <c r="E9850" s="1">
        <v>-4.4998000000000003E-2</v>
      </c>
      <c r="F9850">
        <v>0.19869000000000001</v>
      </c>
      <c r="G9850">
        <f t="shared" si="921"/>
        <v>1.204999532</v>
      </c>
      <c r="H9850">
        <f t="shared" si="925"/>
        <v>-0.20071196963944171</v>
      </c>
      <c r="I9850">
        <f t="shared" si="926"/>
        <v>-2.3032513747645856E-2</v>
      </c>
      <c r="J9850">
        <f t="shared" si="922"/>
        <v>-1.1688599999996534E-3</v>
      </c>
      <c r="K9850">
        <f t="shared" si="923"/>
        <v>9.2248878396624474E-4</v>
      </c>
      <c r="L9850">
        <f t="shared" si="924"/>
        <v>-5.8235689784689442E-3</v>
      </c>
    </row>
    <row r="9851" spans="1:12">
      <c r="A9851">
        <v>810.97198000000003</v>
      </c>
      <c r="B9851">
        <v>98.21</v>
      </c>
      <c r="C9851">
        <v>-1.29904</v>
      </c>
      <c r="D9851">
        <v>11.907109999999999</v>
      </c>
      <c r="E9851" s="1">
        <v>-3.3009999999999998E-2</v>
      </c>
      <c r="F9851">
        <v>0.19863</v>
      </c>
      <c r="G9851">
        <f t="shared" si="921"/>
        <v>1.204999532</v>
      </c>
      <c r="H9851">
        <f t="shared" si="925"/>
        <v>-0.20071196963944171</v>
      </c>
      <c r="I9851">
        <f t="shared" si="926"/>
        <v>-2.3032513747645856E-2</v>
      </c>
      <c r="J9851">
        <f t="shared" si="922"/>
        <v>-2.6716800000006562E-3</v>
      </c>
      <c r="K9851">
        <f t="shared" si="923"/>
        <v>9.2240542895366822E-4</v>
      </c>
      <c r="L9851">
        <f t="shared" si="924"/>
        <v>-1.3311014807936233E-2</v>
      </c>
    </row>
    <row r="9852" spans="1:12">
      <c r="A9852">
        <v>811.07001000000002</v>
      </c>
      <c r="B9852">
        <v>98.22</v>
      </c>
      <c r="C9852">
        <v>-1.3012699999999999</v>
      </c>
      <c r="D9852">
        <v>11.90612</v>
      </c>
      <c r="E9852" s="1">
        <v>-1.0413E-2</v>
      </c>
      <c r="F9852">
        <v>0.19858000000000001</v>
      </c>
      <c r="G9852">
        <f t="shared" si="921"/>
        <v>1.2048993439999998</v>
      </c>
      <c r="H9852">
        <f t="shared" si="925"/>
        <v>-0.20081215763944193</v>
      </c>
      <c r="I9852">
        <f t="shared" si="926"/>
        <v>-2.3044010727579337E-2</v>
      </c>
      <c r="J9852">
        <f t="shared" si="922"/>
        <v>-3.8405400000020517E-3</v>
      </c>
      <c r="K9852">
        <f t="shared" si="923"/>
        <v>9.2232202945599574E-4</v>
      </c>
      <c r="L9852">
        <f t="shared" si="924"/>
        <v>-1.912503727437528E-2</v>
      </c>
    </row>
    <row r="9853" spans="1:12">
      <c r="A9853">
        <v>811.16699000000006</v>
      </c>
      <c r="B9853">
        <v>98.23</v>
      </c>
      <c r="C9853">
        <v>-1.3066</v>
      </c>
      <c r="D9853">
        <v>11.90612</v>
      </c>
      <c r="E9853" s="1">
        <v>1.7741E-2</v>
      </c>
      <c r="F9853">
        <v>0.19852</v>
      </c>
      <c r="G9853">
        <f t="shared" si="921"/>
        <v>1.2048993439999998</v>
      </c>
      <c r="H9853">
        <f t="shared" si="925"/>
        <v>-0.20081215763944193</v>
      </c>
      <c r="I9853">
        <f t="shared" si="926"/>
        <v>-2.3044010727579337E-2</v>
      </c>
      <c r="J9853">
        <f t="shared" si="922"/>
        <v>-4.5084600000027657E-3</v>
      </c>
      <c r="K9853">
        <f t="shared" si="923"/>
        <v>9.2223953808931826E-4</v>
      </c>
      <c r="L9853">
        <f t="shared" si="924"/>
        <v>-2.2451130713398847E-2</v>
      </c>
    </row>
    <row r="9854" spans="1:12">
      <c r="A9854">
        <v>811.27301</v>
      </c>
      <c r="B9854">
        <v>98.24</v>
      </c>
      <c r="C9854">
        <v>-1.3069999999999999</v>
      </c>
      <c r="D9854">
        <v>11.90612</v>
      </c>
      <c r="E9854" s="1">
        <v>4.4476000000000002E-2</v>
      </c>
      <c r="F9854">
        <v>0.19846</v>
      </c>
      <c r="G9854">
        <f t="shared" ref="G9854:G9917" si="927">(D9854/100)*$B$16</f>
        <v>1.2048993439999998</v>
      </c>
      <c r="H9854">
        <f t="shared" si="925"/>
        <v>-0.20081215763944193</v>
      </c>
      <c r="I9854">
        <f t="shared" si="926"/>
        <v>-2.3044010727579337E-2</v>
      </c>
      <c r="J9854">
        <f t="shared" ref="J9854:J9917" si="928">SLOPE(H9846:H9854,B9846:B9854)</f>
        <v>-4.675440000003128E-3</v>
      </c>
      <c r="K9854">
        <f t="shared" ref="K9854:K9917" si="929">1/(A9854+273.15)</f>
        <v>9.22149374163501E-4</v>
      </c>
      <c r="L9854">
        <f t="shared" ref="L9854:L9917" si="930">-J9854/H9854</f>
        <v>-2.3282654073155655E-2</v>
      </c>
    </row>
    <row r="9855" spans="1:12">
      <c r="A9855">
        <v>811.38098000000002</v>
      </c>
      <c r="B9855">
        <v>98.25</v>
      </c>
      <c r="C9855">
        <v>-1.31176</v>
      </c>
      <c r="D9855">
        <v>11.908099999999999</v>
      </c>
      <c r="E9855" s="1">
        <v>6.2007E-2</v>
      </c>
      <c r="F9855">
        <v>0.19839999999999999</v>
      </c>
      <c r="G9855">
        <f t="shared" si="927"/>
        <v>1.2050997199999998</v>
      </c>
      <c r="H9855">
        <f t="shared" si="925"/>
        <v>-0.20061178163944193</v>
      </c>
      <c r="I9855">
        <f t="shared" si="926"/>
        <v>-2.3021016767712423E-2</v>
      </c>
      <c r="J9855">
        <f t="shared" si="928"/>
        <v>-3.0056400000030531E-3</v>
      </c>
      <c r="K9855">
        <f t="shared" si="929"/>
        <v>9.2205756999214539E-4</v>
      </c>
      <c r="L9855">
        <f t="shared" si="930"/>
        <v>-1.4982370304676659E-2</v>
      </c>
    </row>
    <row r="9856" spans="1:12">
      <c r="A9856">
        <v>811.47997999999995</v>
      </c>
      <c r="B9856">
        <v>98.26</v>
      </c>
      <c r="C9856">
        <v>-1.3096300000000001</v>
      </c>
      <c r="D9856">
        <v>11.908099999999999</v>
      </c>
      <c r="E9856" s="1">
        <v>6.5235000000000001E-2</v>
      </c>
      <c r="F9856">
        <v>0.19833999999999999</v>
      </c>
      <c r="G9856">
        <f t="shared" si="927"/>
        <v>1.2050997199999998</v>
      </c>
      <c r="H9856">
        <f t="shared" si="925"/>
        <v>-0.20061178163944193</v>
      </c>
      <c r="I9856">
        <f t="shared" si="926"/>
        <v>-2.3021016767712423E-2</v>
      </c>
      <c r="J9856">
        <f t="shared" si="928"/>
        <v>-1.1688600000023263E-3</v>
      </c>
      <c r="K9856">
        <f t="shared" si="929"/>
        <v>9.2197340884861033E-4</v>
      </c>
      <c r="L9856">
        <f t="shared" si="930"/>
        <v>-5.8264773407132675E-3</v>
      </c>
    </row>
    <row r="9857" spans="1:12">
      <c r="A9857">
        <v>811.58001999999999</v>
      </c>
      <c r="B9857">
        <v>98.27</v>
      </c>
      <c r="C9857">
        <v>-1.31125</v>
      </c>
      <c r="D9857">
        <v>11.910080000000001</v>
      </c>
      <c r="E9857" s="1">
        <v>5.5046999999999999E-2</v>
      </c>
      <c r="F9857">
        <v>0.19828999999999999</v>
      </c>
      <c r="G9857">
        <f t="shared" si="927"/>
        <v>1.205300096</v>
      </c>
      <c r="H9857">
        <f t="shared" si="925"/>
        <v>-0.20041140563944171</v>
      </c>
      <c r="I9857">
        <f t="shared" si="926"/>
        <v>-2.2998022807845488E-2</v>
      </c>
      <c r="J9857">
        <f t="shared" si="928"/>
        <v>2.1707399999995156E-3</v>
      </c>
      <c r="K9857">
        <f t="shared" si="929"/>
        <v>9.2188837919319317E-4</v>
      </c>
      <c r="L9857">
        <f t="shared" si="930"/>
        <v>1.0831419464742809E-2</v>
      </c>
    </row>
    <row r="9858" spans="1:12">
      <c r="A9858">
        <v>811.67296999999996</v>
      </c>
      <c r="B9858">
        <v>98.28</v>
      </c>
      <c r="C9858">
        <v>-1.3134699999999999</v>
      </c>
      <c r="D9858">
        <v>11.910080000000001</v>
      </c>
      <c r="E9858" s="1">
        <v>3.6256999999999998E-2</v>
      </c>
      <c r="F9858">
        <v>0.19824</v>
      </c>
      <c r="G9858">
        <f t="shared" si="927"/>
        <v>1.205300096</v>
      </c>
      <c r="H9858">
        <f t="shared" si="925"/>
        <v>-0.20041140563944171</v>
      </c>
      <c r="I9858">
        <f t="shared" si="926"/>
        <v>-2.2998022807845488E-2</v>
      </c>
      <c r="J9858">
        <f t="shared" si="928"/>
        <v>4.5084599999999321E-3</v>
      </c>
      <c r="K9858">
        <f t="shared" si="929"/>
        <v>9.2180938978458395E-4</v>
      </c>
      <c r="L9858">
        <f t="shared" si="930"/>
        <v>2.2496025042162821E-2</v>
      </c>
    </row>
    <row r="9859" spans="1:12">
      <c r="A9859">
        <v>811.78399999999999</v>
      </c>
      <c r="B9859">
        <v>98.29</v>
      </c>
      <c r="C9859">
        <v>-1.3145100000000001</v>
      </c>
      <c r="D9859">
        <v>11.910080000000001</v>
      </c>
      <c r="E9859" s="1">
        <v>1.3348E-2</v>
      </c>
      <c r="F9859">
        <v>0.19817000000000001</v>
      </c>
      <c r="G9859">
        <f t="shared" si="927"/>
        <v>1.205300096</v>
      </c>
      <c r="H9859">
        <f t="shared" si="925"/>
        <v>-0.20041140563944171</v>
      </c>
      <c r="I9859">
        <f t="shared" si="926"/>
        <v>-2.2998022807845488E-2</v>
      </c>
      <c r="J9859">
        <f t="shared" si="928"/>
        <v>5.6773200000012356E-3</v>
      </c>
      <c r="K9859">
        <f t="shared" si="929"/>
        <v>9.2171505363459897E-4</v>
      </c>
      <c r="L9859">
        <f t="shared" si="930"/>
        <v>2.8328327830878294E-2</v>
      </c>
    </row>
    <row r="9860" spans="1:12">
      <c r="A9860">
        <v>811.87902999999994</v>
      </c>
      <c r="B9860">
        <v>98.3</v>
      </c>
      <c r="C9860">
        <v>-1.3142400000000001</v>
      </c>
      <c r="D9860">
        <v>11.910080000000001</v>
      </c>
      <c r="E9860" s="1">
        <v>-1.2756999999999999E-2</v>
      </c>
      <c r="F9860">
        <v>0.19811999999999999</v>
      </c>
      <c r="G9860">
        <f t="shared" si="927"/>
        <v>1.205300096</v>
      </c>
      <c r="H9860">
        <f t="shared" si="925"/>
        <v>-0.20041140563944171</v>
      </c>
      <c r="I9860">
        <f t="shared" si="926"/>
        <v>-2.2998022807845488E-2</v>
      </c>
      <c r="J9860">
        <f t="shared" si="928"/>
        <v>6.3452400000036701E-3</v>
      </c>
      <c r="K9860">
        <f t="shared" si="929"/>
        <v>9.216343271479106E-4</v>
      </c>
      <c r="L9860">
        <f t="shared" si="930"/>
        <v>3.1661072281581278E-2</v>
      </c>
    </row>
    <row r="9861" spans="1:12">
      <c r="A9861">
        <v>811.97802999999999</v>
      </c>
      <c r="B9861">
        <v>98.31</v>
      </c>
      <c r="C9861">
        <v>-1.3152299999999999</v>
      </c>
      <c r="D9861">
        <v>11.910080000000001</v>
      </c>
      <c r="E9861" s="1">
        <v>-4.3464000000000003E-2</v>
      </c>
      <c r="F9861">
        <v>0.19806000000000001</v>
      </c>
      <c r="G9861">
        <f t="shared" si="927"/>
        <v>1.205300096</v>
      </c>
      <c r="H9861">
        <f t="shared" si="925"/>
        <v>-0.20041140563944171</v>
      </c>
      <c r="I9861">
        <f t="shared" si="926"/>
        <v>-2.2998022807845488E-2</v>
      </c>
      <c r="J9861">
        <f t="shared" si="928"/>
        <v>5.6773200000036564E-3</v>
      </c>
      <c r="K9861">
        <f t="shared" si="929"/>
        <v>9.2155024324641231E-4</v>
      </c>
      <c r="L9861">
        <f t="shared" si="930"/>
        <v>2.8328327830890374E-2</v>
      </c>
    </row>
    <row r="9862" spans="1:12">
      <c r="A9862">
        <v>812.08001999999999</v>
      </c>
      <c r="B9862">
        <v>98.32</v>
      </c>
      <c r="C9862">
        <v>-1.3168599999999999</v>
      </c>
      <c r="D9862">
        <v>11.910080000000001</v>
      </c>
      <c r="E9862" s="1">
        <v>-7.9485E-2</v>
      </c>
      <c r="F9862">
        <v>0.19800999999999999</v>
      </c>
      <c r="G9862">
        <f t="shared" si="927"/>
        <v>1.205300096</v>
      </c>
      <c r="H9862">
        <f t="shared" si="925"/>
        <v>-0.20041140563944171</v>
      </c>
      <c r="I9862">
        <f t="shared" si="926"/>
        <v>-2.2998022807845488E-2</v>
      </c>
      <c r="J9862">
        <f t="shared" si="928"/>
        <v>4.3414800000035709E-3</v>
      </c>
      <c r="K9862">
        <f t="shared" si="929"/>
        <v>9.2146363588430774E-4</v>
      </c>
      <c r="L9862">
        <f t="shared" si="930"/>
        <v>2.1662838929508269E-2</v>
      </c>
    </row>
    <row r="9863" spans="1:12">
      <c r="A9863">
        <v>812.17400999999995</v>
      </c>
      <c r="B9863">
        <v>98.33</v>
      </c>
      <c r="C9863">
        <v>-1.3165899999999999</v>
      </c>
      <c r="D9863">
        <v>11.909090000000001</v>
      </c>
      <c r="E9863">
        <v>-0.11735</v>
      </c>
      <c r="F9863">
        <v>0.19794999999999999</v>
      </c>
      <c r="G9863">
        <f t="shared" si="927"/>
        <v>1.205199908</v>
      </c>
      <c r="H9863">
        <f t="shared" si="925"/>
        <v>-0.20051159363944171</v>
      </c>
      <c r="I9863">
        <f t="shared" si="926"/>
        <v>-2.3009519787778942E-2</v>
      </c>
      <c r="J9863">
        <f t="shared" si="928"/>
        <v>1.6698000000026506E-3</v>
      </c>
      <c r="K9863">
        <f t="shared" si="929"/>
        <v>9.2138383633473672E-4</v>
      </c>
      <c r="L9863">
        <f t="shared" si="930"/>
        <v>8.3276980133391749E-3</v>
      </c>
    </row>
    <row r="9864" spans="1:12">
      <c r="A9864">
        <v>812.28003000000001</v>
      </c>
      <c r="B9864">
        <v>98.34</v>
      </c>
      <c r="C9864">
        <v>-1.3194900000000001</v>
      </c>
      <c r="D9864">
        <v>11.907109999999999</v>
      </c>
      <c r="E9864">
        <v>-0.15037</v>
      </c>
      <c r="F9864">
        <v>0.19789000000000001</v>
      </c>
      <c r="G9864">
        <f t="shared" si="927"/>
        <v>1.204999532</v>
      </c>
      <c r="H9864">
        <f t="shared" si="925"/>
        <v>-0.20071196963944171</v>
      </c>
      <c r="I9864">
        <f t="shared" si="926"/>
        <v>-2.3032513747645856E-2</v>
      </c>
      <c r="J9864">
        <f t="shared" si="928"/>
        <v>-1.1688599999988912E-3</v>
      </c>
      <c r="K9864">
        <f t="shared" si="929"/>
        <v>9.2129383964068142E-4</v>
      </c>
      <c r="L9864">
        <f t="shared" si="930"/>
        <v>-5.8235689784651469E-3</v>
      </c>
    </row>
    <row r="9865" spans="1:12">
      <c r="A9865">
        <v>812.37298999999996</v>
      </c>
      <c r="B9865">
        <v>98.35</v>
      </c>
      <c r="C9865">
        <v>-1.3198399999999999</v>
      </c>
      <c r="D9865">
        <v>11.905139999999999</v>
      </c>
      <c r="E9865">
        <v>-0.17233000000000001</v>
      </c>
      <c r="F9865">
        <v>0.19783999999999999</v>
      </c>
      <c r="G9865">
        <f t="shared" si="927"/>
        <v>1.2048001679999998</v>
      </c>
      <c r="H9865">
        <f t="shared" si="925"/>
        <v>-0.20091133363944191</v>
      </c>
      <c r="I9865">
        <f t="shared" si="926"/>
        <v>-2.3055391576402351E-2</v>
      </c>
      <c r="J9865">
        <f t="shared" si="928"/>
        <v>-5.1696333333348631E-3</v>
      </c>
      <c r="K9865">
        <f t="shared" si="929"/>
        <v>9.2121494359138358E-4</v>
      </c>
      <c r="L9865">
        <f t="shared" si="930"/>
        <v>-2.5730919404538692E-2</v>
      </c>
    </row>
    <row r="9866" spans="1:12">
      <c r="A9866">
        <v>812.47497999999996</v>
      </c>
      <c r="B9866">
        <v>98.36</v>
      </c>
      <c r="C9866">
        <v>-1.32334</v>
      </c>
      <c r="D9866">
        <v>11.90316</v>
      </c>
      <c r="E9866">
        <v>-0.18139</v>
      </c>
      <c r="F9866">
        <v>0.19778000000000001</v>
      </c>
      <c r="G9866">
        <f t="shared" si="927"/>
        <v>1.204599792</v>
      </c>
      <c r="H9866">
        <f t="shared" si="925"/>
        <v>-0.20111170963944169</v>
      </c>
      <c r="I9866">
        <f t="shared" si="926"/>
        <v>-2.3078385536269241E-2</v>
      </c>
      <c r="J9866">
        <f t="shared" si="928"/>
        <v>-8.3371933333349548E-3</v>
      </c>
      <c r="K9866">
        <f t="shared" si="929"/>
        <v>9.2112839923782889E-4</v>
      </c>
      <c r="L9866">
        <f t="shared" si="930"/>
        <v>-4.1455534082436532E-2</v>
      </c>
    </row>
    <row r="9867" spans="1:12">
      <c r="A9867">
        <v>812.57799999999997</v>
      </c>
      <c r="B9867">
        <v>98.37</v>
      </c>
      <c r="C9867">
        <v>-1.32498</v>
      </c>
      <c r="D9867">
        <v>11.90118</v>
      </c>
      <c r="E9867">
        <v>-0.17483000000000001</v>
      </c>
      <c r="F9867">
        <v>0.19772000000000001</v>
      </c>
      <c r="G9867">
        <f t="shared" si="927"/>
        <v>1.204399416</v>
      </c>
      <c r="H9867">
        <f t="shared" si="925"/>
        <v>-0.2013120856394417</v>
      </c>
      <c r="I9867">
        <f t="shared" si="926"/>
        <v>-2.3101379496136151E-2</v>
      </c>
      <c r="J9867">
        <f t="shared" si="928"/>
        <v>-1.1673420000001085E-2</v>
      </c>
      <c r="K9867">
        <f t="shared" si="929"/>
        <v>9.2104099737687513E-4</v>
      </c>
      <c r="L9867">
        <f t="shared" si="930"/>
        <v>-5.7986682532854307E-2</v>
      </c>
    </row>
    <row r="9868" spans="1:12">
      <c r="A9868">
        <v>812.68102999999996</v>
      </c>
      <c r="B9868">
        <v>98.38</v>
      </c>
      <c r="C9868">
        <v>-1.3222400000000001</v>
      </c>
      <c r="D9868">
        <v>11.89921</v>
      </c>
      <c r="E9868">
        <v>-0.14737</v>
      </c>
      <c r="F9868">
        <v>0.19767000000000001</v>
      </c>
      <c r="G9868">
        <f t="shared" si="927"/>
        <v>1.204200052</v>
      </c>
      <c r="H9868">
        <f t="shared" si="925"/>
        <v>-0.20151144963944168</v>
      </c>
      <c r="I9868">
        <f t="shared" si="926"/>
        <v>-2.3124257324892625E-2</v>
      </c>
      <c r="J9868">
        <f t="shared" si="928"/>
        <v>-1.4837606666666499E-2</v>
      </c>
      <c r="K9868">
        <f t="shared" si="929"/>
        <v>9.2095360361915625E-4</v>
      </c>
      <c r="L9868">
        <f t="shared" si="930"/>
        <v>-7.3631581199058313E-2</v>
      </c>
    </row>
    <row r="9869" spans="1:12">
      <c r="A9869">
        <v>812.77301</v>
      </c>
      <c r="B9869">
        <v>98.39</v>
      </c>
      <c r="C9869">
        <v>-1.32697</v>
      </c>
      <c r="D9869">
        <v>11.89723</v>
      </c>
      <c r="E9869">
        <v>-0.11461</v>
      </c>
      <c r="F9869">
        <v>0.19761000000000001</v>
      </c>
      <c r="G9869">
        <f t="shared" si="927"/>
        <v>1.203999676</v>
      </c>
      <c r="H9869">
        <f t="shared" si="925"/>
        <v>-0.20171182563944168</v>
      </c>
      <c r="I9869">
        <f t="shared" si="926"/>
        <v>-2.3147251284759536E-2</v>
      </c>
      <c r="J9869">
        <f t="shared" si="928"/>
        <v>-1.7504226666666067E-2</v>
      </c>
      <c r="K9869">
        <f t="shared" si="929"/>
        <v>9.2087559688048236E-4</v>
      </c>
      <c r="L9869">
        <f t="shared" si="930"/>
        <v>-8.677838600278566E-2</v>
      </c>
    </row>
    <row r="9870" spans="1:12">
      <c r="A9870">
        <v>812.88202000000001</v>
      </c>
      <c r="B9870">
        <v>98.4</v>
      </c>
      <c r="C9870">
        <v>-1.32863</v>
      </c>
      <c r="D9870">
        <v>11.896240000000001</v>
      </c>
      <c r="E9870" s="1">
        <v>-8.1850999999999993E-2</v>
      </c>
      <c r="F9870">
        <v>0.19755</v>
      </c>
      <c r="G9870">
        <f t="shared" si="927"/>
        <v>1.203899488</v>
      </c>
      <c r="H9870">
        <f t="shared" si="925"/>
        <v>-0.20181201363944168</v>
      </c>
      <c r="I9870">
        <f t="shared" si="926"/>
        <v>-2.3158748264692993E-2</v>
      </c>
      <c r="J9870">
        <f t="shared" si="928"/>
        <v>-1.8671399999997465E-2</v>
      </c>
      <c r="K9870">
        <f t="shared" si="929"/>
        <v>9.2078316438588977E-4</v>
      </c>
      <c r="L9870">
        <f t="shared" si="930"/>
        <v>-9.2518773601634435E-2</v>
      </c>
    </row>
    <row r="9871" spans="1:12">
      <c r="A9871">
        <v>812.97600999999997</v>
      </c>
      <c r="B9871">
        <v>98.41</v>
      </c>
      <c r="C9871">
        <v>-1.32711</v>
      </c>
      <c r="D9871">
        <v>11.89723</v>
      </c>
      <c r="E9871" s="1">
        <v>-4.9092999999999998E-2</v>
      </c>
      <c r="F9871">
        <v>0.19750000000000001</v>
      </c>
      <c r="G9871">
        <f t="shared" si="927"/>
        <v>1.203999676</v>
      </c>
      <c r="H9871">
        <f t="shared" si="925"/>
        <v>-0.20171182563944168</v>
      </c>
      <c r="I9871">
        <f t="shared" si="926"/>
        <v>-2.3147251284759536E-2</v>
      </c>
      <c r="J9871">
        <f t="shared" si="928"/>
        <v>-1.6836306666665392E-2</v>
      </c>
      <c r="K9871">
        <f t="shared" si="929"/>
        <v>9.2070348264654852E-4</v>
      </c>
      <c r="L9871">
        <f t="shared" si="930"/>
        <v>-8.3467127488896758E-2</v>
      </c>
    </row>
    <row r="9872" spans="1:12">
      <c r="A9872">
        <v>813.05298000000005</v>
      </c>
      <c r="B9872">
        <v>98.42</v>
      </c>
      <c r="C9872">
        <v>-3.8548399999999998</v>
      </c>
      <c r="D9872">
        <v>10.93398</v>
      </c>
      <c r="E9872" s="1">
        <v>-2.6909E-3</v>
      </c>
      <c r="F9872">
        <v>0.19746</v>
      </c>
      <c r="G9872">
        <f t="shared" si="927"/>
        <v>1.1065187759999999</v>
      </c>
      <c r="H9872">
        <f t="shared" si="925"/>
        <v>-0.29919272563944177</v>
      </c>
      <c r="I9872">
        <f t="shared" si="926"/>
        <v>-3.4333580497791609E-2</v>
      </c>
      <c r="J9872">
        <f t="shared" si="928"/>
        <v>-0.6635414133333386</v>
      </c>
      <c r="K9872">
        <f t="shared" si="929"/>
        <v>9.2063824019337527E-4</v>
      </c>
      <c r="L9872">
        <f t="shared" si="930"/>
        <v>-2.2177725474949375</v>
      </c>
    </row>
    <row r="9873" spans="1:12">
      <c r="A9873">
        <v>813.16101000000003</v>
      </c>
      <c r="B9873">
        <v>98.43</v>
      </c>
      <c r="C9873">
        <v>-3.8584900000000002</v>
      </c>
      <c r="D9873">
        <v>10.933009999999999</v>
      </c>
      <c r="E9873" s="1">
        <v>-4.8717999999999999E-3</v>
      </c>
      <c r="F9873">
        <v>0.19739999999999999</v>
      </c>
      <c r="G9873">
        <f t="shared" si="927"/>
        <v>1.106420612</v>
      </c>
      <c r="H9873">
        <f t="shared" si="925"/>
        <v>-0.29929088963944173</v>
      </c>
      <c r="I9873">
        <f t="shared" si="926"/>
        <v>-3.4344845215504183E-2</v>
      </c>
      <c r="J9873">
        <f t="shared" si="928"/>
        <v>-1.1481021933332576</v>
      </c>
      <c r="K9873">
        <f t="shared" si="929"/>
        <v>9.2054668579673153E-4</v>
      </c>
      <c r="L9873">
        <f t="shared" si="930"/>
        <v>-3.8360746453605254</v>
      </c>
    </row>
    <row r="9874" spans="1:12">
      <c r="A9874">
        <v>813.26202000000001</v>
      </c>
      <c r="B9874">
        <v>98.44</v>
      </c>
      <c r="C9874">
        <v>-3.8651399999999998</v>
      </c>
      <c r="D9874">
        <v>10.93398</v>
      </c>
      <c r="E9874" s="1">
        <v>-9.8460000000000006E-3</v>
      </c>
      <c r="F9874">
        <v>0.19733999999999999</v>
      </c>
      <c r="G9874">
        <f t="shared" si="927"/>
        <v>1.1065187759999999</v>
      </c>
      <c r="H9874">
        <f t="shared" si="925"/>
        <v>-0.29919272563944177</v>
      </c>
      <c r="I9874">
        <f t="shared" si="926"/>
        <v>-3.4333580497791609E-2</v>
      </c>
      <c r="J9874">
        <f t="shared" si="928"/>
        <v>-1.4693717133333484</v>
      </c>
      <c r="K9874">
        <f t="shared" si="929"/>
        <v>9.2046109725479658E-4</v>
      </c>
      <c r="L9874">
        <f t="shared" si="930"/>
        <v>-4.9111211183125274</v>
      </c>
    </row>
    <row r="9875" spans="1:12">
      <c r="A9875">
        <v>813.36297999999999</v>
      </c>
      <c r="B9875">
        <v>98.45</v>
      </c>
      <c r="C9875">
        <v>-3.8674900000000001</v>
      </c>
      <c r="D9875">
        <v>10.93398</v>
      </c>
      <c r="E9875" s="1">
        <v>-1.6022999999999999E-2</v>
      </c>
      <c r="F9875">
        <v>0.19728000000000001</v>
      </c>
      <c r="G9875">
        <f t="shared" si="927"/>
        <v>1.1065187759999999</v>
      </c>
      <c r="H9875">
        <f t="shared" si="925"/>
        <v>-0.29919272563944177</v>
      </c>
      <c r="I9875">
        <f t="shared" si="926"/>
        <v>-3.4333580497791609E-2</v>
      </c>
      <c r="J9875">
        <f t="shared" si="928"/>
        <v>-1.6285087133333505</v>
      </c>
      <c r="K9875">
        <f t="shared" si="929"/>
        <v>9.203755669812615E-4</v>
      </c>
      <c r="L9875">
        <f t="shared" si="930"/>
        <v>-5.4430090499455259</v>
      </c>
    </row>
    <row r="9876" spans="1:12">
      <c r="A9876">
        <v>813.45599000000004</v>
      </c>
      <c r="B9876">
        <v>98.46</v>
      </c>
      <c r="C9876">
        <v>-3.8642099999999999</v>
      </c>
      <c r="D9876">
        <v>10.933009999999999</v>
      </c>
      <c r="E9876" s="1">
        <v>-2.2263999999999999E-2</v>
      </c>
      <c r="F9876">
        <v>0.19722999999999999</v>
      </c>
      <c r="G9876">
        <f t="shared" si="927"/>
        <v>1.106420612</v>
      </c>
      <c r="H9876">
        <f t="shared" si="925"/>
        <v>-0.29929088963944173</v>
      </c>
      <c r="I9876">
        <f t="shared" si="926"/>
        <v>-3.4344845215504183E-2</v>
      </c>
      <c r="J9876">
        <f t="shared" si="928"/>
        <v>-1.6265015800000682</v>
      </c>
      <c r="K9876">
        <f t="shared" si="929"/>
        <v>9.202967857742069E-4</v>
      </c>
      <c r="L9876">
        <f t="shared" si="930"/>
        <v>-5.4345175089008837</v>
      </c>
    </row>
    <row r="9877" spans="1:12">
      <c r="A9877">
        <v>813.55902000000003</v>
      </c>
      <c r="B9877">
        <v>98.47</v>
      </c>
      <c r="C9877">
        <v>-3.8702700000000001</v>
      </c>
      <c r="D9877">
        <v>10.933009999999999</v>
      </c>
      <c r="E9877" s="1">
        <v>-2.6304999999999999E-2</v>
      </c>
      <c r="F9877">
        <v>0.19717000000000001</v>
      </c>
      <c r="G9877">
        <f t="shared" si="927"/>
        <v>1.106420612</v>
      </c>
      <c r="H9877">
        <f t="shared" si="925"/>
        <v>-0.29929088963944173</v>
      </c>
      <c r="I9877">
        <f t="shared" si="926"/>
        <v>-3.4344845215504183E-2</v>
      </c>
      <c r="J9877">
        <f t="shared" si="928"/>
        <v>-1.4628578066668125</v>
      </c>
      <c r="K9877">
        <f t="shared" si="929"/>
        <v>9.2020953318304097E-4</v>
      </c>
      <c r="L9877">
        <f t="shared" si="930"/>
        <v>-4.8877458596522256</v>
      </c>
    </row>
    <row r="9878" spans="1:12">
      <c r="A9878">
        <v>813.65899999999999</v>
      </c>
      <c r="B9878">
        <v>98.48</v>
      </c>
      <c r="C9878">
        <v>-3.8707699999999998</v>
      </c>
      <c r="D9878">
        <v>10.933009999999999</v>
      </c>
      <c r="E9878" s="1">
        <v>-2.6062999999999999E-2</v>
      </c>
      <c r="F9878">
        <v>0.19711000000000001</v>
      </c>
      <c r="G9878">
        <f t="shared" si="927"/>
        <v>1.106420612</v>
      </c>
      <c r="H9878">
        <f t="shared" si="925"/>
        <v>-0.29929088963944173</v>
      </c>
      <c r="I9878">
        <f t="shared" si="926"/>
        <v>-3.4344845215504183E-2</v>
      </c>
      <c r="J9878">
        <f t="shared" si="928"/>
        <v>-1.1379181000000678</v>
      </c>
      <c r="K9878">
        <f t="shared" si="929"/>
        <v>9.2012487934862519E-4</v>
      </c>
      <c r="L9878">
        <f t="shared" si="930"/>
        <v>-3.8020472369570868</v>
      </c>
    </row>
    <row r="9879" spans="1:12">
      <c r="A9879">
        <v>813.76300000000003</v>
      </c>
      <c r="B9879">
        <v>98.49</v>
      </c>
      <c r="C9879">
        <v>-3.8694600000000001</v>
      </c>
      <c r="D9879">
        <v>10.932040000000001</v>
      </c>
      <c r="E9879" s="1">
        <v>-2.2165000000000001E-2</v>
      </c>
      <c r="F9879">
        <v>0.19706000000000001</v>
      </c>
      <c r="G9879">
        <f t="shared" si="927"/>
        <v>1.106322448</v>
      </c>
      <c r="H9879">
        <f t="shared" si="925"/>
        <v>-0.29938905363944168</v>
      </c>
      <c r="I9879">
        <f t="shared" si="926"/>
        <v>-3.4356109933216757E-2</v>
      </c>
      <c r="J9879">
        <f t="shared" si="928"/>
        <v>-0.65183594666675981</v>
      </c>
      <c r="K9879">
        <f t="shared" si="929"/>
        <v>9.2003683827500448E-4</v>
      </c>
      <c r="L9879">
        <f t="shared" si="930"/>
        <v>-2.1772203717634069</v>
      </c>
    </row>
    <row r="9880" spans="1:12">
      <c r="A9880">
        <v>813.87</v>
      </c>
      <c r="B9880">
        <v>98.5</v>
      </c>
      <c r="C9880">
        <v>-3.87249</v>
      </c>
      <c r="D9880">
        <v>10.932040000000001</v>
      </c>
      <c r="E9880" s="1">
        <v>-1.6084000000000001E-2</v>
      </c>
      <c r="F9880">
        <v>0.19700000000000001</v>
      </c>
      <c r="G9880">
        <f t="shared" si="927"/>
        <v>1.106322448</v>
      </c>
      <c r="H9880">
        <f t="shared" si="925"/>
        <v>-0.29938905363944168</v>
      </c>
      <c r="I9880">
        <f t="shared" si="926"/>
        <v>-3.4356109933216757E-2</v>
      </c>
      <c r="J9880">
        <f t="shared" si="928"/>
        <v>-2.2904933333324517E-3</v>
      </c>
      <c r="K9880">
        <f t="shared" si="929"/>
        <v>9.1994627513753194E-4</v>
      </c>
      <c r="L9880">
        <f t="shared" si="930"/>
        <v>-7.6505580464238483E-3</v>
      </c>
    </row>
    <row r="9881" spans="1:12">
      <c r="A9881">
        <v>813.95398</v>
      </c>
      <c r="B9881">
        <v>98.51</v>
      </c>
      <c r="C9881">
        <v>-3.8765000000000001</v>
      </c>
      <c r="D9881">
        <v>10.932040000000001</v>
      </c>
      <c r="E9881" s="1">
        <v>-9.1190999999999998E-3</v>
      </c>
      <c r="F9881">
        <v>0.19694999999999999</v>
      </c>
      <c r="G9881">
        <f t="shared" si="927"/>
        <v>1.106322448</v>
      </c>
      <c r="H9881">
        <f t="shared" si="925"/>
        <v>-0.29938905363944168</v>
      </c>
      <c r="I9881">
        <f t="shared" si="926"/>
        <v>-3.4356109933216757E-2</v>
      </c>
      <c r="J9881">
        <f t="shared" si="928"/>
        <v>-2.2904933333323372E-3</v>
      </c>
      <c r="K9881">
        <f t="shared" si="929"/>
        <v>9.1987520825744754E-4</v>
      </c>
      <c r="L9881">
        <f t="shared" si="930"/>
        <v>-7.6505580464234658E-3</v>
      </c>
    </row>
    <row r="9882" spans="1:12">
      <c r="A9882">
        <v>814.06897000000004</v>
      </c>
      <c r="B9882">
        <v>98.52</v>
      </c>
      <c r="C9882">
        <v>-3.8765499999999999</v>
      </c>
      <c r="D9882">
        <v>10.932040000000001</v>
      </c>
      <c r="E9882" s="1">
        <v>-2.7872999999999999E-3</v>
      </c>
      <c r="F9882">
        <v>0.19688</v>
      </c>
      <c r="G9882">
        <f t="shared" si="927"/>
        <v>1.106322448</v>
      </c>
      <c r="H9882">
        <f t="shared" si="925"/>
        <v>-0.29938905363944168</v>
      </c>
      <c r="I9882">
        <f t="shared" si="926"/>
        <v>-3.4356109933216757E-2</v>
      </c>
      <c r="J9882">
        <f t="shared" si="928"/>
        <v>-2.7813133333319633E-3</v>
      </c>
      <c r="K9882">
        <f t="shared" si="929"/>
        <v>9.197779174143734E-4</v>
      </c>
      <c r="L9882">
        <f t="shared" si="930"/>
        <v>-9.2899633420851016E-3</v>
      </c>
    </row>
    <row r="9883" spans="1:12">
      <c r="A9883">
        <v>814.16198999999995</v>
      </c>
      <c r="B9883">
        <v>98.53</v>
      </c>
      <c r="C9883">
        <v>-3.87697</v>
      </c>
      <c r="D9883">
        <v>10.932040000000001</v>
      </c>
      <c r="E9883" s="1">
        <v>2.8130999999999998E-3</v>
      </c>
      <c r="F9883">
        <v>0.19683</v>
      </c>
      <c r="G9883">
        <f t="shared" si="927"/>
        <v>1.106322448</v>
      </c>
      <c r="H9883">
        <f t="shared" si="925"/>
        <v>-0.29938905363944168</v>
      </c>
      <c r="I9883">
        <f t="shared" si="926"/>
        <v>-3.4356109933216757E-2</v>
      </c>
      <c r="J9883">
        <f t="shared" si="928"/>
        <v>-2.2904933333321776E-3</v>
      </c>
      <c r="K9883">
        <f t="shared" si="929"/>
        <v>9.1969923002504562E-4</v>
      </c>
      <c r="L9883">
        <f t="shared" si="930"/>
        <v>-7.6505580464229332E-3</v>
      </c>
    </row>
    <row r="9884" spans="1:12">
      <c r="A9884">
        <v>814.26898000000006</v>
      </c>
      <c r="B9884">
        <v>98.54</v>
      </c>
      <c r="C9884">
        <v>-3.88124</v>
      </c>
      <c r="D9884">
        <v>10.932040000000001</v>
      </c>
      <c r="E9884" s="1">
        <v>8.8246999999999996E-3</v>
      </c>
      <c r="F9884">
        <v>0.19677</v>
      </c>
      <c r="G9884">
        <f t="shared" si="927"/>
        <v>1.106322448</v>
      </c>
      <c r="H9884">
        <f t="shared" si="925"/>
        <v>-0.29938905363944168</v>
      </c>
      <c r="I9884">
        <f t="shared" si="926"/>
        <v>-3.4356109933216757E-2</v>
      </c>
      <c r="J9884">
        <f t="shared" si="928"/>
        <v>-1.4724599999991473E-3</v>
      </c>
      <c r="K9884">
        <f t="shared" si="929"/>
        <v>9.1960874179334272E-4</v>
      </c>
      <c r="L9884">
        <f t="shared" si="930"/>
        <v>-4.9182158869858043E-3</v>
      </c>
    </row>
    <row r="9885" spans="1:12">
      <c r="A9885">
        <v>814.36603000000002</v>
      </c>
      <c r="B9885">
        <v>98.55</v>
      </c>
      <c r="C9885">
        <v>-3.88232</v>
      </c>
      <c r="D9885">
        <v>10.932040000000001</v>
      </c>
      <c r="E9885" s="1">
        <v>1.4985999999999999E-2</v>
      </c>
      <c r="F9885">
        <v>0.19672000000000001</v>
      </c>
      <c r="G9885">
        <f t="shared" si="927"/>
        <v>1.106322448</v>
      </c>
      <c r="H9885">
        <f t="shared" si="925"/>
        <v>-0.29938905363944168</v>
      </c>
      <c r="I9885">
        <f t="shared" si="926"/>
        <v>-3.4356109933216757E-2</v>
      </c>
      <c r="J9885">
        <f t="shared" si="928"/>
        <v>-1.1452466666660888E-3</v>
      </c>
      <c r="K9885">
        <f t="shared" si="929"/>
        <v>9.1952667585047004E-4</v>
      </c>
      <c r="L9885">
        <f t="shared" si="930"/>
        <v>-3.8252790232114666E-3</v>
      </c>
    </row>
    <row r="9886" spans="1:12">
      <c r="A9886">
        <v>814.46502999999996</v>
      </c>
      <c r="B9886">
        <v>98.56</v>
      </c>
      <c r="C9886">
        <v>-3.8828100000000001</v>
      </c>
      <c r="D9886">
        <v>10.932040000000001</v>
      </c>
      <c r="E9886" s="1">
        <v>1.9880999999999999E-2</v>
      </c>
      <c r="F9886">
        <v>0.19666</v>
      </c>
      <c r="G9886">
        <f t="shared" si="927"/>
        <v>1.106322448</v>
      </c>
      <c r="H9886">
        <f t="shared" si="925"/>
        <v>-0.29938905363944168</v>
      </c>
      <c r="I9886">
        <f t="shared" si="926"/>
        <v>-3.4356109933216757E-2</v>
      </c>
      <c r="J9886">
        <f t="shared" si="928"/>
        <v>-6.5442666666630327E-4</v>
      </c>
      <c r="K9886">
        <f t="shared" si="929"/>
        <v>9.1944297606847162E-4</v>
      </c>
      <c r="L9886">
        <f t="shared" si="930"/>
        <v>-2.1858737275492987E-3</v>
      </c>
    </row>
    <row r="9887" spans="1:12">
      <c r="A9887">
        <v>814.57001000000002</v>
      </c>
      <c r="B9887">
        <v>98.57</v>
      </c>
      <c r="C9887">
        <v>-3.8827400000000001</v>
      </c>
      <c r="D9887">
        <v>10.933009999999999</v>
      </c>
      <c r="E9887" s="1">
        <v>2.2681E-2</v>
      </c>
      <c r="F9887">
        <v>0.1966</v>
      </c>
      <c r="G9887">
        <f t="shared" si="927"/>
        <v>1.106420612</v>
      </c>
      <c r="H9887">
        <f t="shared" ref="H9887:H9950" si="931">G9887-G$27-E$27</f>
        <v>-0.29929088963944173</v>
      </c>
      <c r="I9887">
        <f t="shared" ref="I9887:I9950" si="932">H9887/(G$30-G$27-E$27)</f>
        <v>-3.4344845215504183E-2</v>
      </c>
      <c r="J9887">
        <f t="shared" si="928"/>
        <v>6.5442666666628256E-4</v>
      </c>
      <c r="K9887">
        <f t="shared" si="929"/>
        <v>9.193542371257839E-4</v>
      </c>
      <c r="L9887">
        <f t="shared" si="930"/>
        <v>2.1865906692137404E-3</v>
      </c>
    </row>
    <row r="9888" spans="1:12">
      <c r="A9888">
        <v>814.65503000000001</v>
      </c>
      <c r="B9888">
        <v>98.58</v>
      </c>
      <c r="C9888">
        <v>-3.88801</v>
      </c>
      <c r="D9888">
        <v>10.933009999999999</v>
      </c>
      <c r="E9888" s="1">
        <v>2.3806999999999998E-2</v>
      </c>
      <c r="F9888">
        <v>0.19655</v>
      </c>
      <c r="G9888">
        <f t="shared" si="927"/>
        <v>1.106420612</v>
      </c>
      <c r="H9888">
        <f t="shared" si="931"/>
        <v>-0.29929088963944173</v>
      </c>
      <c r="I9888">
        <f t="shared" si="932"/>
        <v>-3.4344845215504183E-2</v>
      </c>
      <c r="J9888">
        <f t="shared" si="928"/>
        <v>1.1452466666661482E-3</v>
      </c>
      <c r="K9888">
        <f t="shared" si="929"/>
        <v>9.1928238279979273E-4</v>
      </c>
      <c r="L9888">
        <f t="shared" si="930"/>
        <v>3.8265336711245592E-3</v>
      </c>
    </row>
    <row r="9889" spans="1:12">
      <c r="A9889">
        <v>814.76300000000003</v>
      </c>
      <c r="B9889">
        <v>98.59</v>
      </c>
      <c r="C9889">
        <v>-3.8892199999999999</v>
      </c>
      <c r="D9889">
        <v>10.933009999999999</v>
      </c>
      <c r="E9889" s="1">
        <v>2.3806000000000001E-2</v>
      </c>
      <c r="F9889">
        <v>0.19649</v>
      </c>
      <c r="G9889">
        <f t="shared" si="927"/>
        <v>1.106420612</v>
      </c>
      <c r="H9889">
        <f t="shared" si="931"/>
        <v>-0.29929088963944173</v>
      </c>
      <c r="I9889">
        <f t="shared" si="932"/>
        <v>-3.4344845215504183E-2</v>
      </c>
      <c r="J9889">
        <f t="shared" si="928"/>
        <v>1.4724599999993411E-3</v>
      </c>
      <c r="K9889">
        <f t="shared" si="929"/>
        <v>9.1919114855691588E-4</v>
      </c>
      <c r="L9889">
        <f t="shared" si="930"/>
        <v>4.9198290057316015E-3</v>
      </c>
    </row>
    <row r="9890" spans="1:12">
      <c r="A9890">
        <v>814.86603000000002</v>
      </c>
      <c r="B9890">
        <v>98.6</v>
      </c>
      <c r="C9890">
        <v>-3.8891399999999998</v>
      </c>
      <c r="D9890">
        <v>10.933009999999999</v>
      </c>
      <c r="E9890" s="1">
        <v>2.2678E-2</v>
      </c>
      <c r="F9890">
        <v>0.19642999999999999</v>
      </c>
      <c r="G9890">
        <f t="shared" si="927"/>
        <v>1.106420612</v>
      </c>
      <c r="H9890">
        <f t="shared" si="931"/>
        <v>-0.29929088963944173</v>
      </c>
      <c r="I9890">
        <f t="shared" si="932"/>
        <v>-3.4344845215504183E-2</v>
      </c>
      <c r="J9890">
        <f t="shared" si="928"/>
        <v>1.6360666666659258E-3</v>
      </c>
      <c r="K9890">
        <f t="shared" si="929"/>
        <v>9.1910410547903416E-4</v>
      </c>
      <c r="L9890">
        <f t="shared" si="930"/>
        <v>5.4664766730350839E-3</v>
      </c>
    </row>
    <row r="9891" spans="1:12">
      <c r="A9891">
        <v>814.96502999999996</v>
      </c>
      <c r="B9891">
        <v>98.61</v>
      </c>
      <c r="C9891">
        <v>-3.8883899999999998</v>
      </c>
      <c r="D9891">
        <v>10.93399</v>
      </c>
      <c r="E9891" s="1">
        <v>1.9875E-2</v>
      </c>
      <c r="F9891">
        <v>0.19638</v>
      </c>
      <c r="G9891">
        <f t="shared" si="927"/>
        <v>1.1065197879999997</v>
      </c>
      <c r="H9891">
        <f t="shared" si="931"/>
        <v>-0.29919171363944197</v>
      </c>
      <c r="I9891">
        <f t="shared" si="932"/>
        <v>-3.4333464366681193E-2</v>
      </c>
      <c r="J9891">
        <f t="shared" si="928"/>
        <v>2.2972399999977625E-3</v>
      </c>
      <c r="K9891">
        <f t="shared" si="929"/>
        <v>9.1902048260467464E-4</v>
      </c>
      <c r="L9891">
        <f t="shared" si="930"/>
        <v>7.6781538233581647E-3</v>
      </c>
    </row>
    <row r="9892" spans="1:12">
      <c r="A9892">
        <v>815.06799000000001</v>
      </c>
      <c r="B9892">
        <v>98.62</v>
      </c>
      <c r="C9892">
        <v>-3.8889200000000002</v>
      </c>
      <c r="D9892">
        <v>10.93399</v>
      </c>
      <c r="E9892" s="1">
        <v>1.4973E-2</v>
      </c>
      <c r="F9892">
        <v>0.19631999999999999</v>
      </c>
      <c r="G9892">
        <f t="shared" si="927"/>
        <v>1.1065197879999997</v>
      </c>
      <c r="H9892">
        <f t="shared" si="931"/>
        <v>-0.29919171363944197</v>
      </c>
      <c r="I9892">
        <f t="shared" si="932"/>
        <v>-3.4333464366681193E-2</v>
      </c>
      <c r="J9892">
        <f t="shared" si="928"/>
        <v>2.6295133333298559E-3</v>
      </c>
      <c r="K9892">
        <f t="shared" si="929"/>
        <v>9.1893353095550269E-4</v>
      </c>
      <c r="L9892">
        <f t="shared" si="930"/>
        <v>8.788723796337156E-3</v>
      </c>
    </row>
    <row r="9893" spans="1:12">
      <c r="A9893">
        <v>815.15697999999998</v>
      </c>
      <c r="B9893">
        <v>98.63</v>
      </c>
      <c r="C9893">
        <v>-3.8923899999999998</v>
      </c>
      <c r="D9893">
        <v>10.93399</v>
      </c>
      <c r="E9893" s="1">
        <v>8.8009999999999998E-3</v>
      </c>
      <c r="F9893">
        <v>0.19627</v>
      </c>
      <c r="G9893">
        <f t="shared" si="927"/>
        <v>1.1065197879999997</v>
      </c>
      <c r="H9893">
        <f t="shared" si="931"/>
        <v>-0.29919171363944197</v>
      </c>
      <c r="I9893">
        <f t="shared" si="932"/>
        <v>-3.4333464366681193E-2</v>
      </c>
      <c r="J9893">
        <f t="shared" si="928"/>
        <v>2.6328866666624519E-3</v>
      </c>
      <c r="K9893">
        <f t="shared" si="929"/>
        <v>9.1885839048831621E-4</v>
      </c>
      <c r="L9893">
        <f t="shared" si="930"/>
        <v>8.7999986183954354E-3</v>
      </c>
    </row>
    <row r="9894" spans="1:12">
      <c r="A9894">
        <v>815.26300000000003</v>
      </c>
      <c r="B9894">
        <v>98.64</v>
      </c>
      <c r="C9894">
        <v>-3.89296</v>
      </c>
      <c r="D9894">
        <v>10.93399</v>
      </c>
      <c r="E9894" s="1">
        <v>2.7967999999999999E-3</v>
      </c>
      <c r="F9894">
        <v>0.19621</v>
      </c>
      <c r="G9894">
        <f t="shared" si="927"/>
        <v>1.1065197879999997</v>
      </c>
      <c r="H9894">
        <f t="shared" si="931"/>
        <v>-0.29919171363944197</v>
      </c>
      <c r="I9894">
        <f t="shared" si="932"/>
        <v>-3.4333464366681193E-2</v>
      </c>
      <c r="J9894">
        <f t="shared" si="928"/>
        <v>2.3073599999955952E-3</v>
      </c>
      <c r="K9894">
        <f t="shared" si="929"/>
        <v>9.1876888644292192E-4</v>
      </c>
      <c r="L9894">
        <f t="shared" si="930"/>
        <v>7.7119782895331479E-3</v>
      </c>
    </row>
    <row r="9895" spans="1:12">
      <c r="A9895">
        <v>815.37</v>
      </c>
      <c r="B9895">
        <v>98.65</v>
      </c>
      <c r="C9895">
        <v>-3.8941599999999998</v>
      </c>
      <c r="D9895">
        <v>10.93398</v>
      </c>
      <c r="E9895" s="1">
        <v>-2.4337E-3</v>
      </c>
      <c r="F9895">
        <v>0.19614999999999999</v>
      </c>
      <c r="G9895">
        <f t="shared" si="927"/>
        <v>1.1065187759999999</v>
      </c>
      <c r="H9895">
        <f t="shared" si="931"/>
        <v>-0.29919272563944177</v>
      </c>
      <c r="I9895">
        <f t="shared" si="932"/>
        <v>-3.4333580497791609E-2</v>
      </c>
      <c r="J9895">
        <f t="shared" si="928"/>
        <v>1.6461866666637993E-3</v>
      </c>
      <c r="K9895">
        <f t="shared" si="929"/>
        <v>9.1867857274096937E-4</v>
      </c>
      <c r="L9895">
        <f t="shared" si="930"/>
        <v>5.5020945550916392E-3</v>
      </c>
    </row>
    <row r="9896" spans="1:12">
      <c r="A9896">
        <v>815.46001999999999</v>
      </c>
      <c r="B9896">
        <v>98.66</v>
      </c>
      <c r="C9896">
        <v>-3.8957899999999999</v>
      </c>
      <c r="D9896">
        <v>10.93398</v>
      </c>
      <c r="E9896" s="1">
        <v>-7.2176999999999996E-3</v>
      </c>
      <c r="F9896">
        <v>0.1961</v>
      </c>
      <c r="G9896">
        <f t="shared" si="927"/>
        <v>1.1065187759999999</v>
      </c>
      <c r="H9896">
        <f t="shared" si="931"/>
        <v>-0.29919272563944177</v>
      </c>
      <c r="I9896">
        <f t="shared" si="932"/>
        <v>-3.4333580497791609E-2</v>
      </c>
      <c r="J9896">
        <f t="shared" si="928"/>
        <v>1.4758333333320247E-3</v>
      </c>
      <c r="K9896">
        <f t="shared" si="929"/>
        <v>9.1860260481526701E-4</v>
      </c>
      <c r="L9896">
        <f t="shared" si="930"/>
        <v>4.932717966915268E-3</v>
      </c>
    </row>
    <row r="9897" spans="1:12">
      <c r="A9897">
        <v>815.55902000000003</v>
      </c>
      <c r="B9897">
        <v>98.67</v>
      </c>
      <c r="C9897">
        <v>-3.89628</v>
      </c>
      <c r="D9897">
        <v>10.93398</v>
      </c>
      <c r="E9897" s="1">
        <v>-1.0583E-2</v>
      </c>
      <c r="F9897">
        <v>0.19603999999999999</v>
      </c>
      <c r="G9897">
        <f t="shared" si="927"/>
        <v>1.1065187759999999</v>
      </c>
      <c r="H9897">
        <f t="shared" si="931"/>
        <v>-0.29919272563944177</v>
      </c>
      <c r="I9897">
        <f t="shared" si="932"/>
        <v>-3.4333580497791609E-2</v>
      </c>
      <c r="J9897">
        <f t="shared" si="928"/>
        <v>1.141873333333498E-3</v>
      </c>
      <c r="K9897">
        <f t="shared" si="929"/>
        <v>9.1851907316796183E-4</v>
      </c>
      <c r="L9897">
        <f t="shared" si="930"/>
        <v>3.8165143584058046E-3</v>
      </c>
    </row>
    <row r="9898" spans="1:12">
      <c r="A9898">
        <v>815.66399999999999</v>
      </c>
      <c r="B9898">
        <v>98.68</v>
      </c>
      <c r="C9898">
        <v>-3.9017900000000001</v>
      </c>
      <c r="D9898">
        <v>10.93398</v>
      </c>
      <c r="E9898" s="1">
        <v>-1.0744E-2</v>
      </c>
      <c r="F9898">
        <v>0.19597999999999999</v>
      </c>
      <c r="G9898">
        <f t="shared" si="927"/>
        <v>1.1065187759999999</v>
      </c>
      <c r="H9898">
        <f t="shared" si="931"/>
        <v>-0.29919272563944177</v>
      </c>
      <c r="I9898">
        <f t="shared" si="932"/>
        <v>-3.4333580497791609E-2</v>
      </c>
      <c r="J9898">
        <f t="shared" si="928"/>
        <v>6.4430666666836242E-4</v>
      </c>
      <c r="K9898">
        <f t="shared" si="929"/>
        <v>9.1843051246585743E-4</v>
      </c>
      <c r="L9898">
        <f t="shared" si="930"/>
        <v>2.1534837295637283E-3</v>
      </c>
    </row>
    <row r="9899" spans="1:12">
      <c r="A9899">
        <v>815.76801</v>
      </c>
      <c r="B9899">
        <v>98.69</v>
      </c>
      <c r="C9899">
        <v>-3.9011100000000001</v>
      </c>
      <c r="D9899">
        <v>10.933009999999999</v>
      </c>
      <c r="E9899" s="1">
        <v>-8.4974999999999998E-3</v>
      </c>
      <c r="F9899">
        <v>0.19592000000000001</v>
      </c>
      <c r="G9899">
        <f t="shared" si="927"/>
        <v>1.106420612</v>
      </c>
      <c r="H9899">
        <f t="shared" si="931"/>
        <v>-0.29929088963944173</v>
      </c>
      <c r="I9899">
        <f t="shared" si="932"/>
        <v>-3.4344845215504183E-2</v>
      </c>
      <c r="J9899">
        <f t="shared" si="928"/>
        <v>-6.7129333332964329E-4</v>
      </c>
      <c r="K9899">
        <f t="shared" si="929"/>
        <v>9.1834278689173314E-4</v>
      </c>
      <c r="L9899">
        <f t="shared" si="930"/>
        <v>-2.2429460988216384E-3</v>
      </c>
    </row>
    <row r="9900" spans="1:12">
      <c r="A9900">
        <v>815.86297999999999</v>
      </c>
      <c r="B9900">
        <v>98.7</v>
      </c>
      <c r="C9900">
        <v>-3.90279</v>
      </c>
      <c r="D9900">
        <v>10.933009999999999</v>
      </c>
      <c r="E9900" s="1">
        <v>-7.2332000000000004E-3</v>
      </c>
      <c r="F9900">
        <v>0.19586999999999999</v>
      </c>
      <c r="G9900">
        <f t="shared" si="927"/>
        <v>1.106420612</v>
      </c>
      <c r="H9900">
        <f t="shared" si="931"/>
        <v>-0.29929088963944173</v>
      </c>
      <c r="I9900">
        <f t="shared" si="932"/>
        <v>-3.4344845215504183E-2</v>
      </c>
      <c r="J9900">
        <f t="shared" si="928"/>
        <v>-1.1604266666630949E-3</v>
      </c>
      <c r="K9900">
        <f t="shared" si="929"/>
        <v>9.1826270059701225E-4</v>
      </c>
      <c r="L9900">
        <f t="shared" si="930"/>
        <v>-3.877253557771407E-3</v>
      </c>
    </row>
    <row r="9901" spans="1:12">
      <c r="A9901">
        <v>815.96502999999996</v>
      </c>
      <c r="B9901">
        <v>98.71</v>
      </c>
      <c r="C9901">
        <v>-3.9051800000000001</v>
      </c>
      <c r="D9901">
        <v>10.93398</v>
      </c>
      <c r="E9901" s="1">
        <v>-1.0059999999999999E-2</v>
      </c>
      <c r="F9901">
        <v>0.19581000000000001</v>
      </c>
      <c r="G9901">
        <f t="shared" si="927"/>
        <v>1.1065187759999999</v>
      </c>
      <c r="H9901">
        <f t="shared" si="931"/>
        <v>-0.29919272563944177</v>
      </c>
      <c r="I9901">
        <f t="shared" si="932"/>
        <v>-3.4333580497791609E-2</v>
      </c>
      <c r="J9901">
        <f t="shared" si="928"/>
        <v>-8.2983999999732775E-4</v>
      </c>
      <c r="K9901">
        <f t="shared" si="929"/>
        <v>9.1817665944799245E-4</v>
      </c>
      <c r="L9901">
        <f t="shared" si="930"/>
        <v>-2.7735968453904557E-3</v>
      </c>
    </row>
    <row r="9902" spans="1:12">
      <c r="A9902">
        <v>816.07097999999996</v>
      </c>
      <c r="B9902">
        <v>98.72</v>
      </c>
      <c r="C9902">
        <v>-3.9100999999999999</v>
      </c>
      <c r="D9902">
        <v>10.93398</v>
      </c>
      <c r="E9902" s="1">
        <v>-1.7701999999999999E-2</v>
      </c>
      <c r="F9902">
        <v>0.19575000000000001</v>
      </c>
      <c r="G9902">
        <f t="shared" si="927"/>
        <v>1.1065187759999999</v>
      </c>
      <c r="H9902">
        <f t="shared" si="931"/>
        <v>-0.29919272563944177</v>
      </c>
      <c r="I9902">
        <f t="shared" si="932"/>
        <v>-3.4333580497791609E-2</v>
      </c>
      <c r="J9902">
        <f t="shared" si="928"/>
        <v>-4.9756666666516628E-4</v>
      </c>
      <c r="K9902">
        <f t="shared" si="929"/>
        <v>9.1808734716072025E-4</v>
      </c>
      <c r="L9902">
        <f t="shared" si="930"/>
        <v>-1.6630306288421787E-3</v>
      </c>
    </row>
    <row r="9903" spans="1:12">
      <c r="A9903">
        <v>816.17498999999998</v>
      </c>
      <c r="B9903">
        <v>98.73</v>
      </c>
      <c r="C9903">
        <v>-3.9094099999999998</v>
      </c>
      <c r="D9903">
        <v>10.933009999999999</v>
      </c>
      <c r="E9903" s="1">
        <v>-2.6984999999999999E-2</v>
      </c>
      <c r="F9903">
        <v>0.19569</v>
      </c>
      <c r="G9903">
        <f t="shared" si="927"/>
        <v>1.106420612</v>
      </c>
      <c r="H9903">
        <f t="shared" si="931"/>
        <v>-0.29929088963944173</v>
      </c>
      <c r="I9903">
        <f t="shared" si="932"/>
        <v>-3.4344845215504183E-2</v>
      </c>
      <c r="J9903">
        <f t="shared" si="928"/>
        <v>-8.1803333333305324E-4</v>
      </c>
      <c r="K9903">
        <f t="shared" si="929"/>
        <v>9.1799968712734652E-4</v>
      </c>
      <c r="L9903">
        <f t="shared" si="930"/>
        <v>-2.7332383365178438E-3</v>
      </c>
    </row>
    <row r="9904" spans="1:12">
      <c r="A9904">
        <v>816.27002000000005</v>
      </c>
      <c r="B9904">
        <v>98.74</v>
      </c>
      <c r="C9904">
        <v>-3.9110999999999998</v>
      </c>
      <c r="D9904">
        <v>10.933009999999999</v>
      </c>
      <c r="E9904" s="1">
        <v>-3.3306000000000002E-2</v>
      </c>
      <c r="F9904">
        <v>0.19564000000000001</v>
      </c>
      <c r="G9904">
        <f t="shared" si="927"/>
        <v>1.106420612</v>
      </c>
      <c r="H9904">
        <f t="shared" si="931"/>
        <v>-0.29929088963944173</v>
      </c>
      <c r="I9904">
        <f t="shared" si="932"/>
        <v>-3.4344845215504183E-2</v>
      </c>
      <c r="J9904">
        <f t="shared" si="928"/>
        <v>-9.816399999996383E-4</v>
      </c>
      <c r="K9904">
        <f t="shared" si="929"/>
        <v>9.1791961010593507E-4</v>
      </c>
      <c r="L9904">
        <f t="shared" si="930"/>
        <v>-3.279886003821327E-3</v>
      </c>
    </row>
    <row r="9905" spans="1:12">
      <c r="A9905">
        <v>816.37097000000006</v>
      </c>
      <c r="B9905">
        <v>98.75</v>
      </c>
      <c r="C9905">
        <v>-3.9116200000000001</v>
      </c>
      <c r="D9905">
        <v>10.932040000000001</v>
      </c>
      <c r="E9905" s="1">
        <v>-3.5070999999999998E-2</v>
      </c>
      <c r="F9905">
        <v>0.19558</v>
      </c>
      <c r="G9905">
        <f t="shared" si="927"/>
        <v>1.106322448</v>
      </c>
      <c r="H9905">
        <f t="shared" si="931"/>
        <v>-0.29938905363944168</v>
      </c>
      <c r="I9905">
        <f t="shared" si="932"/>
        <v>-3.4356109933216757E-2</v>
      </c>
      <c r="J9905">
        <f t="shared" si="928"/>
        <v>-1.6360666666661067E-3</v>
      </c>
      <c r="K9905">
        <f t="shared" si="929"/>
        <v>9.1783455989837438E-4</v>
      </c>
      <c r="L9905">
        <f t="shared" si="930"/>
        <v>-5.4646843188744104E-3</v>
      </c>
    </row>
    <row r="9906" spans="1:12">
      <c r="A9906">
        <v>816.47302000000002</v>
      </c>
      <c r="B9906">
        <v>98.76</v>
      </c>
      <c r="C9906">
        <v>-3.9140199999999998</v>
      </c>
      <c r="D9906">
        <v>10.932040000000001</v>
      </c>
      <c r="E9906" s="1">
        <v>-3.3312000000000001E-2</v>
      </c>
      <c r="F9906">
        <v>0.19553000000000001</v>
      </c>
      <c r="G9906">
        <f t="shared" si="927"/>
        <v>1.106322448</v>
      </c>
      <c r="H9906">
        <f t="shared" si="931"/>
        <v>-0.29938905363944168</v>
      </c>
      <c r="I9906">
        <f t="shared" si="932"/>
        <v>-3.4356109933216757E-2</v>
      </c>
      <c r="J9906">
        <f t="shared" si="928"/>
        <v>-1.9632799999992605E-3</v>
      </c>
      <c r="K9906">
        <f t="shared" si="929"/>
        <v>9.1774859896040007E-4</v>
      </c>
      <c r="L9906">
        <f t="shared" si="930"/>
        <v>-6.5576211826490673E-3</v>
      </c>
    </row>
    <row r="9907" spans="1:12">
      <c r="A9907">
        <v>816.57201999999995</v>
      </c>
      <c r="B9907">
        <v>98.77</v>
      </c>
      <c r="C9907">
        <v>-3.9163800000000002</v>
      </c>
      <c r="D9907">
        <v>10.932040000000001</v>
      </c>
      <c r="E9907" s="1">
        <v>-2.9092E-2</v>
      </c>
      <c r="F9907">
        <v>0.19547</v>
      </c>
      <c r="G9907">
        <f t="shared" si="927"/>
        <v>1.106322448</v>
      </c>
      <c r="H9907">
        <f t="shared" si="931"/>
        <v>-0.29938905363944168</v>
      </c>
      <c r="I9907">
        <f t="shared" si="932"/>
        <v>-3.4356109933216757E-2</v>
      </c>
      <c r="J9907">
        <f t="shared" si="928"/>
        <v>-1.9632799999992198E-3</v>
      </c>
      <c r="K9907">
        <f t="shared" si="929"/>
        <v>9.1766522254914157E-4</v>
      </c>
      <c r="L9907">
        <f t="shared" si="930"/>
        <v>-6.5576211826489312E-3</v>
      </c>
    </row>
    <row r="9908" spans="1:12">
      <c r="A9908">
        <v>816.67200000000003</v>
      </c>
      <c r="B9908">
        <v>98.78</v>
      </c>
      <c r="C9908">
        <v>-3.9144100000000002</v>
      </c>
      <c r="D9908">
        <v>10.93107</v>
      </c>
      <c r="E9908" s="1">
        <v>-2.3113999999999999E-2</v>
      </c>
      <c r="F9908">
        <v>0.19541</v>
      </c>
      <c r="G9908">
        <f t="shared" si="927"/>
        <v>1.1062242839999998</v>
      </c>
      <c r="H9908">
        <f t="shared" si="931"/>
        <v>-0.29948721763944186</v>
      </c>
      <c r="I9908">
        <f t="shared" si="932"/>
        <v>-3.4367374650929351E-2</v>
      </c>
      <c r="J9908">
        <f t="shared" si="928"/>
        <v>-3.1085266666668666E-3</v>
      </c>
      <c r="K9908">
        <f t="shared" si="929"/>
        <v>9.1758103616920922E-4</v>
      </c>
      <c r="L9908">
        <f t="shared" si="930"/>
        <v>-1.0379496965407313E-2</v>
      </c>
    </row>
    <row r="9909" spans="1:12">
      <c r="A9909">
        <v>816.76098999999999</v>
      </c>
      <c r="B9909">
        <v>98.79</v>
      </c>
      <c r="C9909">
        <v>-3.9166599999999998</v>
      </c>
      <c r="D9909">
        <v>10.93107</v>
      </c>
      <c r="E9909" s="1">
        <v>-1.6306999999999999E-2</v>
      </c>
      <c r="F9909">
        <v>0.19536000000000001</v>
      </c>
      <c r="G9909">
        <f t="shared" si="927"/>
        <v>1.1062242839999998</v>
      </c>
      <c r="H9909">
        <f t="shared" si="931"/>
        <v>-0.29948721763944186</v>
      </c>
      <c r="I9909">
        <f t="shared" si="932"/>
        <v>-3.4367374650929351E-2</v>
      </c>
      <c r="J9909">
        <f t="shared" si="928"/>
        <v>-3.926560000000549E-3</v>
      </c>
      <c r="K9909">
        <f t="shared" si="929"/>
        <v>9.1750611671509072E-4</v>
      </c>
      <c r="L9909">
        <f t="shared" si="930"/>
        <v>-1.3110943535252334E-2</v>
      </c>
    </row>
    <row r="9910" spans="1:12">
      <c r="A9910">
        <v>816.875</v>
      </c>
      <c r="B9910">
        <v>98.8</v>
      </c>
      <c r="C9910">
        <v>-3.9173300000000002</v>
      </c>
      <c r="D9910">
        <v>10.93107</v>
      </c>
      <c r="E9910" s="1">
        <v>-9.6228000000000008E-3</v>
      </c>
      <c r="F9910">
        <v>0.1953</v>
      </c>
      <c r="G9910">
        <f t="shared" si="927"/>
        <v>1.1062242839999998</v>
      </c>
      <c r="H9910">
        <f t="shared" si="931"/>
        <v>-0.29948721763944186</v>
      </c>
      <c r="I9910">
        <f t="shared" si="932"/>
        <v>-3.4367374650929351E-2</v>
      </c>
      <c r="J9910">
        <f t="shared" si="928"/>
        <v>-3.5993466666684247E-3</v>
      </c>
      <c r="K9910">
        <f t="shared" si="929"/>
        <v>9.1741015114332237E-4</v>
      </c>
      <c r="L9910">
        <f t="shared" si="930"/>
        <v>-1.201836490731883E-2</v>
      </c>
    </row>
    <row r="9911" spans="1:12">
      <c r="A9911">
        <v>816.97100999999998</v>
      </c>
      <c r="B9911">
        <v>98.81</v>
      </c>
      <c r="C9911">
        <v>-3.9196599999999999</v>
      </c>
      <c r="D9911">
        <v>10.93107</v>
      </c>
      <c r="E9911" s="1">
        <v>-4.4898999999999998E-3</v>
      </c>
      <c r="F9911">
        <v>0.19524</v>
      </c>
      <c r="G9911">
        <f t="shared" si="927"/>
        <v>1.1062242839999998</v>
      </c>
      <c r="H9911">
        <f t="shared" si="931"/>
        <v>-0.29948721763944186</v>
      </c>
      <c r="I9911">
        <f t="shared" si="932"/>
        <v>-3.4367374650929351E-2</v>
      </c>
      <c r="J9911">
        <f t="shared" si="928"/>
        <v>-2.7813133333358191E-3</v>
      </c>
      <c r="K9911">
        <f t="shared" si="929"/>
        <v>9.173293522707173E-4</v>
      </c>
      <c r="L9911">
        <f t="shared" si="930"/>
        <v>-9.2869183374774053E-3</v>
      </c>
    </row>
    <row r="9912" spans="1:12">
      <c r="A9912">
        <v>817.06299000000001</v>
      </c>
      <c r="B9912">
        <v>98.82</v>
      </c>
      <c r="C9912">
        <v>-3.9207000000000001</v>
      </c>
      <c r="D9912">
        <v>10.93107</v>
      </c>
      <c r="E9912" s="1">
        <v>-1.6624999999999999E-3</v>
      </c>
      <c r="F9912">
        <v>0.19519</v>
      </c>
      <c r="G9912">
        <f t="shared" si="927"/>
        <v>1.1062242839999998</v>
      </c>
      <c r="H9912">
        <f t="shared" si="931"/>
        <v>-0.29948721763944186</v>
      </c>
      <c r="I9912">
        <f t="shared" si="932"/>
        <v>-3.4367374650929351E-2</v>
      </c>
      <c r="J9912">
        <f t="shared" si="928"/>
        <v>-2.2904933333361679E-3</v>
      </c>
      <c r="K9912">
        <f t="shared" si="929"/>
        <v>9.172519582618439E-4</v>
      </c>
      <c r="L9912">
        <f t="shared" si="930"/>
        <v>-7.6480503955722572E-3</v>
      </c>
    </row>
    <row r="9913" spans="1:12">
      <c r="A9913">
        <v>817.16900999999996</v>
      </c>
      <c r="B9913">
        <v>98.83</v>
      </c>
      <c r="C9913">
        <v>-3.9225300000000001</v>
      </c>
      <c r="D9913">
        <v>10.93107</v>
      </c>
      <c r="E9913" s="1">
        <v>-4.4036999999999999E-4</v>
      </c>
      <c r="F9913">
        <v>0.19513</v>
      </c>
      <c r="G9913">
        <f t="shared" si="927"/>
        <v>1.1062242839999998</v>
      </c>
      <c r="H9913">
        <f t="shared" si="931"/>
        <v>-0.29948721763944186</v>
      </c>
      <c r="I9913">
        <f t="shared" si="932"/>
        <v>-3.4367374650929351E-2</v>
      </c>
      <c r="J9913">
        <f t="shared" si="928"/>
        <v>-1.4724600000028194E-3</v>
      </c>
      <c r="K9913">
        <f t="shared" si="929"/>
        <v>9.1716276688599612E-4</v>
      </c>
      <c r="L9913">
        <f t="shared" si="930"/>
        <v>-4.9166038257283523E-3</v>
      </c>
    </row>
    <row r="9914" spans="1:12">
      <c r="A9914">
        <v>817.27399000000003</v>
      </c>
      <c r="B9914">
        <v>98.84</v>
      </c>
      <c r="C9914">
        <v>-3.9249700000000001</v>
      </c>
      <c r="D9914">
        <v>10.93107</v>
      </c>
      <c r="E9914" s="1">
        <v>-4.2955000000000001E-4</v>
      </c>
      <c r="F9914">
        <v>0.19506999999999999</v>
      </c>
      <c r="G9914">
        <f t="shared" si="927"/>
        <v>1.1062242839999998</v>
      </c>
      <c r="H9914">
        <f t="shared" si="931"/>
        <v>-0.29948721763944186</v>
      </c>
      <c r="I9914">
        <f t="shared" si="932"/>
        <v>-3.4367374650929351E-2</v>
      </c>
      <c r="J9914">
        <f t="shared" si="928"/>
        <v>-1.1452466666688134E-3</v>
      </c>
      <c r="K9914">
        <f t="shared" si="929"/>
        <v>9.1707446751973975E-4</v>
      </c>
      <c r="L9914">
        <f t="shared" si="930"/>
        <v>-3.8240251977885642E-3</v>
      </c>
    </row>
    <row r="9915" spans="1:12">
      <c r="A9915">
        <v>817.36499000000003</v>
      </c>
      <c r="B9915">
        <v>98.85</v>
      </c>
      <c r="C9915">
        <v>-3.9266299999999998</v>
      </c>
      <c r="D9915">
        <v>10.93107</v>
      </c>
      <c r="E9915" s="1">
        <v>-1.6283999999999999E-3</v>
      </c>
      <c r="F9915">
        <v>0.19502</v>
      </c>
      <c r="G9915">
        <f t="shared" si="927"/>
        <v>1.1062242839999998</v>
      </c>
      <c r="H9915">
        <f t="shared" si="931"/>
        <v>-0.29948721763944186</v>
      </c>
      <c r="I9915">
        <f t="shared" si="932"/>
        <v>-3.4367374650929351E-2</v>
      </c>
      <c r="J9915">
        <f t="shared" si="928"/>
        <v>-6.5442666666794876E-4</v>
      </c>
      <c r="K9915">
        <f t="shared" si="929"/>
        <v>9.1699794057851505E-4</v>
      </c>
      <c r="L9915">
        <f t="shared" si="930"/>
        <v>-2.1851572558793646E-3</v>
      </c>
    </row>
    <row r="9916" spans="1:12">
      <c r="A9916">
        <v>817.46898999999996</v>
      </c>
      <c r="B9916">
        <v>98.86</v>
      </c>
      <c r="C9916">
        <v>-3.92719</v>
      </c>
      <c r="D9916">
        <v>10.93107</v>
      </c>
      <c r="E9916" s="1">
        <v>-4.4013999999999998E-3</v>
      </c>
      <c r="F9916">
        <v>0.19495999999999999</v>
      </c>
      <c r="G9916">
        <f t="shared" si="927"/>
        <v>1.1062242839999998</v>
      </c>
      <c r="H9916">
        <f t="shared" si="931"/>
        <v>-0.29948721763944186</v>
      </c>
      <c r="I9916">
        <f t="shared" si="932"/>
        <v>-3.4367374650929351E-2</v>
      </c>
      <c r="J9916">
        <f t="shared" si="928"/>
        <v>0</v>
      </c>
      <c r="K9916">
        <f t="shared" si="929"/>
        <v>9.1691049685463486E-4</v>
      </c>
      <c r="L9916">
        <f t="shared" si="930"/>
        <v>0</v>
      </c>
    </row>
    <row r="9917" spans="1:12">
      <c r="A9917">
        <v>817.56403</v>
      </c>
      <c r="B9917">
        <v>98.87</v>
      </c>
      <c r="C9917">
        <v>-3.93201</v>
      </c>
      <c r="D9917">
        <v>10.93107</v>
      </c>
      <c r="E9917" s="1">
        <v>-9.1196000000000003E-3</v>
      </c>
      <c r="F9917">
        <v>0.19491</v>
      </c>
      <c r="G9917">
        <f t="shared" si="927"/>
        <v>1.1062242839999998</v>
      </c>
      <c r="H9917">
        <f t="shared" si="931"/>
        <v>-0.29948721763944186</v>
      </c>
      <c r="I9917">
        <f t="shared" si="932"/>
        <v>-3.4367374650929351E-2</v>
      </c>
      <c r="J9917">
        <f t="shared" si="928"/>
        <v>0</v>
      </c>
      <c r="K9917">
        <f t="shared" si="929"/>
        <v>9.1683060132636228E-4</v>
      </c>
      <c r="L9917">
        <f t="shared" si="930"/>
        <v>0</v>
      </c>
    </row>
    <row r="9918" spans="1:12">
      <c r="A9918">
        <v>817.67102</v>
      </c>
      <c r="B9918">
        <v>98.88</v>
      </c>
      <c r="C9918">
        <v>-3.9325999999999999</v>
      </c>
      <c r="D9918">
        <v>10.93107</v>
      </c>
      <c r="E9918" s="1">
        <v>-1.4496E-2</v>
      </c>
      <c r="F9918">
        <v>0.19485</v>
      </c>
      <c r="G9918">
        <f t="shared" ref="G9918:G9981" si="933">(D9918/100)*$B$16</f>
        <v>1.1062242839999998</v>
      </c>
      <c r="H9918">
        <f t="shared" si="931"/>
        <v>-0.29948721763944186</v>
      </c>
      <c r="I9918">
        <f t="shared" si="932"/>
        <v>-3.4367374650929351E-2</v>
      </c>
      <c r="J9918">
        <f t="shared" ref="J9918:J9981" si="934">SLOPE(H9910:H9918,B9910:B9918)</f>
        <v>0</v>
      </c>
      <c r="K9918">
        <f t="shared" ref="K9918:K9981" si="935">1/(A9918+273.15)</f>
        <v>9.1674067666939541E-4</v>
      </c>
      <c r="L9918">
        <f t="shared" ref="L9918:L9981" si="936">-J9918/H9918</f>
        <v>0</v>
      </c>
    </row>
    <row r="9919" spans="1:12">
      <c r="A9919">
        <v>817.76898000000006</v>
      </c>
      <c r="B9919">
        <v>98.89</v>
      </c>
      <c r="C9919">
        <v>-3.9331</v>
      </c>
      <c r="D9919">
        <v>10.93107</v>
      </c>
      <c r="E9919" s="1">
        <v>-1.8102E-2</v>
      </c>
      <c r="F9919">
        <v>0.19478999999999999</v>
      </c>
      <c r="G9919">
        <f t="shared" si="933"/>
        <v>1.1062242839999998</v>
      </c>
      <c r="H9919">
        <f t="shared" si="931"/>
        <v>-0.29948721763944186</v>
      </c>
      <c r="I9919">
        <f t="shared" si="932"/>
        <v>-3.4367374650929351E-2</v>
      </c>
      <c r="J9919">
        <f t="shared" si="934"/>
        <v>0</v>
      </c>
      <c r="K9919">
        <f t="shared" si="935"/>
        <v>9.1665835715865908E-4</v>
      </c>
      <c r="L9919">
        <f t="shared" si="936"/>
        <v>0</v>
      </c>
    </row>
    <row r="9920" spans="1:12">
      <c r="A9920">
        <v>817.86199999999997</v>
      </c>
      <c r="B9920">
        <v>98.9</v>
      </c>
      <c r="C9920">
        <v>-3.9354100000000001</v>
      </c>
      <c r="D9920">
        <v>10.930099999999999</v>
      </c>
      <c r="E9920" s="1">
        <v>-1.8107999999999999E-2</v>
      </c>
      <c r="F9920">
        <v>0.19474</v>
      </c>
      <c r="G9920">
        <f t="shared" si="933"/>
        <v>1.1061261199999999</v>
      </c>
      <c r="H9920">
        <f t="shared" si="931"/>
        <v>-0.29958538163944182</v>
      </c>
      <c r="I9920">
        <f t="shared" si="932"/>
        <v>-3.4378639368641925E-2</v>
      </c>
      <c r="J9920">
        <f t="shared" si="934"/>
        <v>-6.5442666666636507E-4</v>
      </c>
      <c r="K9920">
        <f t="shared" si="935"/>
        <v>9.1658020260088806E-4</v>
      </c>
      <c r="L9920">
        <f t="shared" si="936"/>
        <v>-2.1844412537257349E-3</v>
      </c>
    </row>
    <row r="9921" spans="1:12">
      <c r="A9921">
        <v>817.96600000000001</v>
      </c>
      <c r="B9921">
        <v>98.91</v>
      </c>
      <c r="C9921">
        <v>-3.9340999999999999</v>
      </c>
      <c r="D9921">
        <v>10.930099999999999</v>
      </c>
      <c r="E9921" s="1">
        <v>-1.4514000000000001E-2</v>
      </c>
      <c r="F9921">
        <v>0.19467999999999999</v>
      </c>
      <c r="G9921">
        <f t="shared" si="933"/>
        <v>1.1061261199999999</v>
      </c>
      <c r="H9921">
        <f t="shared" si="931"/>
        <v>-0.29958538163944182</v>
      </c>
      <c r="I9921">
        <f t="shared" si="932"/>
        <v>-3.4378639368641925E-2</v>
      </c>
      <c r="J9921">
        <f t="shared" si="934"/>
        <v>-1.1452466666661662E-3</v>
      </c>
      <c r="K9921">
        <f t="shared" si="935"/>
        <v>9.1649283852495973E-4</v>
      </c>
      <c r="L9921">
        <f t="shared" si="936"/>
        <v>-3.8227721940201275E-3</v>
      </c>
    </row>
    <row r="9922" spans="1:12">
      <c r="A9922">
        <v>818.05798000000004</v>
      </c>
      <c r="B9922">
        <v>98.92</v>
      </c>
      <c r="C9922">
        <v>-3.9351500000000001</v>
      </c>
      <c r="D9922">
        <v>10.930099999999999</v>
      </c>
      <c r="E9922" s="1">
        <v>-9.1436999999999994E-3</v>
      </c>
      <c r="F9922">
        <v>0.19463</v>
      </c>
      <c r="G9922">
        <f t="shared" si="933"/>
        <v>1.1061261199999999</v>
      </c>
      <c r="H9922">
        <f t="shared" si="931"/>
        <v>-0.29958538163944182</v>
      </c>
      <c r="I9922">
        <f t="shared" si="932"/>
        <v>-3.4378639368641925E-2</v>
      </c>
      <c r="J9922">
        <f t="shared" si="934"/>
        <v>-1.4724599999993567E-3</v>
      </c>
      <c r="K9922">
        <f t="shared" si="935"/>
        <v>9.1641558559716534E-4</v>
      </c>
      <c r="L9922">
        <f t="shared" si="936"/>
        <v>-4.9149928208830213E-3</v>
      </c>
    </row>
    <row r="9923" spans="1:12">
      <c r="A9923">
        <v>818.16301999999996</v>
      </c>
      <c r="B9923">
        <v>98.93</v>
      </c>
      <c r="C9923">
        <v>-3.9382299999999999</v>
      </c>
      <c r="D9923">
        <v>10.930099999999999</v>
      </c>
      <c r="E9923" s="1">
        <v>-4.4247999999999996E-3</v>
      </c>
      <c r="F9923">
        <v>0.19456999999999999</v>
      </c>
      <c r="G9923">
        <f t="shared" si="933"/>
        <v>1.1061261199999999</v>
      </c>
      <c r="H9923">
        <f t="shared" si="931"/>
        <v>-0.29958538163944182</v>
      </c>
      <c r="I9923">
        <f t="shared" si="932"/>
        <v>-3.4378639368641925E-2</v>
      </c>
      <c r="J9923">
        <f t="shared" si="934"/>
        <v>-1.6360666666657966E-3</v>
      </c>
      <c r="K9923">
        <f t="shared" si="935"/>
        <v>9.1632737965501401E-4</v>
      </c>
      <c r="L9923">
        <f t="shared" si="936"/>
        <v>-5.4611031343139499E-3</v>
      </c>
    </row>
    <row r="9924" spans="1:12">
      <c r="A9924">
        <v>818.27099999999996</v>
      </c>
      <c r="B9924">
        <v>98.94</v>
      </c>
      <c r="C9924">
        <v>-3.9400900000000001</v>
      </c>
      <c r="D9924">
        <v>10.930099999999999</v>
      </c>
      <c r="E9924" s="1">
        <v>-1.6448000000000001E-3</v>
      </c>
      <c r="F9924">
        <v>0.19450999999999999</v>
      </c>
      <c r="G9924">
        <f t="shared" si="933"/>
        <v>1.1061261199999999</v>
      </c>
      <c r="H9924">
        <f t="shared" si="931"/>
        <v>-0.29958538163944182</v>
      </c>
      <c r="I9924">
        <f t="shared" si="932"/>
        <v>-3.4378639368641925E-2</v>
      </c>
      <c r="J9924">
        <f t="shared" si="934"/>
        <v>-1.6360666666659519E-3</v>
      </c>
      <c r="K9924">
        <f t="shared" si="935"/>
        <v>9.1623672258459401E-4</v>
      </c>
      <c r="L9924">
        <f t="shared" si="936"/>
        <v>-5.4611031343144685E-3</v>
      </c>
    </row>
    <row r="9925" spans="1:12">
      <c r="A9925">
        <v>818.36603000000002</v>
      </c>
      <c r="B9925">
        <v>98.95</v>
      </c>
      <c r="C9925">
        <v>-3.9474200000000002</v>
      </c>
      <c r="D9925">
        <v>10.930099999999999</v>
      </c>
      <c r="E9925" s="1">
        <v>-4.1179999999999998E-4</v>
      </c>
      <c r="F9925">
        <v>0.19445999999999999</v>
      </c>
      <c r="G9925">
        <f t="shared" si="933"/>
        <v>1.1061261199999999</v>
      </c>
      <c r="H9925">
        <f t="shared" si="931"/>
        <v>-0.29958538163944182</v>
      </c>
      <c r="I9925">
        <f t="shared" si="932"/>
        <v>-3.4378639368641925E-2</v>
      </c>
      <c r="J9925">
        <f t="shared" si="934"/>
        <v>-1.4724599999993567E-3</v>
      </c>
      <c r="K9925">
        <f t="shared" si="935"/>
        <v>9.161569528209311E-4</v>
      </c>
      <c r="L9925">
        <f t="shared" si="936"/>
        <v>-4.9149928208830213E-3</v>
      </c>
    </row>
    <row r="9926" spans="1:12">
      <c r="A9926">
        <v>818.46698000000004</v>
      </c>
      <c r="B9926">
        <v>98.96</v>
      </c>
      <c r="C9926">
        <v>-3.9454500000000001</v>
      </c>
      <c r="D9926">
        <v>10.930099999999999</v>
      </c>
      <c r="E9926" s="1">
        <v>-4.2255000000000001E-5</v>
      </c>
      <c r="F9926">
        <v>0.19439999999999999</v>
      </c>
      <c r="G9926">
        <f t="shared" si="933"/>
        <v>1.1061261199999999</v>
      </c>
      <c r="H9926">
        <f t="shared" si="931"/>
        <v>-0.29958538163944182</v>
      </c>
      <c r="I9926">
        <f t="shared" si="932"/>
        <v>-3.4378639368641925E-2</v>
      </c>
      <c r="J9926">
        <f t="shared" si="934"/>
        <v>-1.1452466666662462E-3</v>
      </c>
      <c r="K9926">
        <f t="shared" si="935"/>
        <v>9.160722289241048E-4</v>
      </c>
      <c r="L9926">
        <f t="shared" si="936"/>
        <v>-3.8227721940203947E-3</v>
      </c>
    </row>
    <row r="9927" spans="1:12">
      <c r="A9927">
        <v>818.57201999999995</v>
      </c>
      <c r="B9927">
        <v>98.97</v>
      </c>
      <c r="C9927">
        <v>-3.9454099999999999</v>
      </c>
      <c r="D9927">
        <v>10.930099999999999</v>
      </c>
      <c r="E9927" s="1">
        <v>-2.1852999999999999E-5</v>
      </c>
      <c r="F9927">
        <v>0.19434000000000001</v>
      </c>
      <c r="G9927">
        <f t="shared" si="933"/>
        <v>1.1061261199999999</v>
      </c>
      <c r="H9927">
        <f t="shared" si="931"/>
        <v>-0.29958538163944182</v>
      </c>
      <c r="I9927">
        <f t="shared" si="932"/>
        <v>-3.4378639368641925E-2</v>
      </c>
      <c r="J9927">
        <f t="shared" si="934"/>
        <v>-6.5442666666644779E-4</v>
      </c>
      <c r="K9927">
        <f t="shared" si="935"/>
        <v>9.1598408906325807E-4</v>
      </c>
      <c r="L9927">
        <f t="shared" si="936"/>
        <v>-2.1844412537260112E-3</v>
      </c>
    </row>
    <row r="9928" spans="1:12">
      <c r="A9928">
        <v>818.65997000000004</v>
      </c>
      <c r="B9928">
        <v>98.98</v>
      </c>
      <c r="C9928">
        <v>-3.9495399999999998</v>
      </c>
      <c r="D9928">
        <v>10.930099999999999</v>
      </c>
      <c r="E9928" s="1">
        <v>-2.5015E-5</v>
      </c>
      <c r="F9928">
        <v>0.19428999999999999</v>
      </c>
      <c r="G9928">
        <f t="shared" si="933"/>
        <v>1.1061261199999999</v>
      </c>
      <c r="H9928">
        <f t="shared" si="931"/>
        <v>-0.29958538163944182</v>
      </c>
      <c r="I9928">
        <f t="shared" si="932"/>
        <v>-3.4378639368641925E-2</v>
      </c>
      <c r="J9928">
        <f t="shared" si="934"/>
        <v>0</v>
      </c>
      <c r="K9928">
        <f t="shared" si="935"/>
        <v>9.1591030259597283E-4</v>
      </c>
      <c r="L9928">
        <f t="shared" si="936"/>
        <v>0</v>
      </c>
    </row>
    <row r="9929" spans="1:12">
      <c r="A9929">
        <v>818.76500999999996</v>
      </c>
      <c r="B9929">
        <v>98.99</v>
      </c>
      <c r="C9929">
        <v>-3.952</v>
      </c>
      <c r="D9929">
        <v>10.930099999999999</v>
      </c>
      <c r="E9929" s="1">
        <v>-4.9454000000000003E-7</v>
      </c>
      <c r="F9929">
        <v>0.19423000000000001</v>
      </c>
      <c r="G9929">
        <f t="shared" si="933"/>
        <v>1.1061261199999999</v>
      </c>
      <c r="H9929">
        <f t="shared" si="931"/>
        <v>-0.29958538163944182</v>
      </c>
      <c r="I9929">
        <f t="shared" si="932"/>
        <v>-3.4378639368641925E-2</v>
      </c>
      <c r="J9929">
        <f t="shared" si="934"/>
        <v>0</v>
      </c>
      <c r="K9929">
        <f t="shared" si="935"/>
        <v>9.1582219389034687E-4</v>
      </c>
      <c r="L9929">
        <f t="shared" si="936"/>
        <v>0</v>
      </c>
    </row>
    <row r="9930" spans="1:12">
      <c r="A9930">
        <v>818.86199999999997</v>
      </c>
      <c r="B9930">
        <v>99</v>
      </c>
      <c r="C9930">
        <v>-3.9524900000000001</v>
      </c>
      <c r="D9930">
        <v>10.930099999999999</v>
      </c>
      <c r="E9930" s="1">
        <v>3.7681999999999999E-4</v>
      </c>
      <c r="F9930">
        <v>0.19417999999999999</v>
      </c>
      <c r="G9930">
        <f t="shared" si="933"/>
        <v>1.1061261199999999</v>
      </c>
      <c r="H9930">
        <f t="shared" si="931"/>
        <v>-0.29958538163944182</v>
      </c>
      <c r="I9930">
        <f t="shared" si="932"/>
        <v>-3.4378639368641925E-2</v>
      </c>
      <c r="J9930">
        <f t="shared" si="934"/>
        <v>0</v>
      </c>
      <c r="K9930">
        <f t="shared" si="935"/>
        <v>9.1574085266462278E-4</v>
      </c>
      <c r="L9930">
        <f t="shared" si="936"/>
        <v>0</v>
      </c>
    </row>
    <row r="9931" spans="1:12">
      <c r="A9931">
        <v>818.95398</v>
      </c>
      <c r="B9931">
        <v>99.01</v>
      </c>
      <c r="C9931">
        <v>-3.9523000000000001</v>
      </c>
      <c r="D9931">
        <v>10.930099999999999</v>
      </c>
      <c r="E9931" s="1">
        <v>1.6234999999999999E-3</v>
      </c>
      <c r="F9931">
        <v>0.19411999999999999</v>
      </c>
      <c r="G9931">
        <f t="shared" si="933"/>
        <v>1.1061261199999999</v>
      </c>
      <c r="H9931">
        <f t="shared" si="931"/>
        <v>-0.29958538163944182</v>
      </c>
      <c r="I9931">
        <f t="shared" si="932"/>
        <v>-3.4378639368641925E-2</v>
      </c>
      <c r="J9931">
        <f t="shared" si="934"/>
        <v>0</v>
      </c>
      <c r="K9931">
        <f t="shared" si="935"/>
        <v>9.1566372645212788E-4</v>
      </c>
      <c r="L9931">
        <f t="shared" si="936"/>
        <v>0</v>
      </c>
    </row>
    <row r="9932" spans="1:12">
      <c r="A9932">
        <v>819.06403</v>
      </c>
      <c r="B9932">
        <v>99.02</v>
      </c>
      <c r="C9932">
        <v>-3.9529399999999999</v>
      </c>
      <c r="D9932">
        <v>10.930099999999999</v>
      </c>
      <c r="E9932" s="1">
        <v>4.4294E-3</v>
      </c>
      <c r="F9932">
        <v>0.19406000000000001</v>
      </c>
      <c r="G9932">
        <f t="shared" si="933"/>
        <v>1.1061261199999999</v>
      </c>
      <c r="H9932">
        <f t="shared" si="931"/>
        <v>-0.29958538163944182</v>
      </c>
      <c r="I9932">
        <f t="shared" si="932"/>
        <v>-3.4378639368641925E-2</v>
      </c>
      <c r="J9932">
        <f t="shared" si="934"/>
        <v>0</v>
      </c>
      <c r="K9932">
        <f t="shared" si="935"/>
        <v>9.1557146542056407E-4</v>
      </c>
      <c r="L9932">
        <f t="shared" si="936"/>
        <v>0</v>
      </c>
    </row>
    <row r="9933" spans="1:12">
      <c r="A9933">
        <v>819.16198999999995</v>
      </c>
      <c r="B9933">
        <v>99.03</v>
      </c>
      <c r="C9933">
        <v>-3.9534500000000001</v>
      </c>
      <c r="D9933">
        <v>10.930099999999999</v>
      </c>
      <c r="E9933" s="1">
        <v>9.1914000000000006E-3</v>
      </c>
      <c r="F9933">
        <v>0.19400999999999999</v>
      </c>
      <c r="G9933">
        <f t="shared" si="933"/>
        <v>1.1061261199999999</v>
      </c>
      <c r="H9933">
        <f t="shared" si="931"/>
        <v>-0.29958538163944182</v>
      </c>
      <c r="I9933">
        <f t="shared" si="932"/>
        <v>-3.4378639368641925E-2</v>
      </c>
      <c r="J9933">
        <f t="shared" si="934"/>
        <v>0</v>
      </c>
      <c r="K9933">
        <f t="shared" si="935"/>
        <v>9.1548935574716167E-4</v>
      </c>
      <c r="L9933">
        <f t="shared" si="936"/>
        <v>0</v>
      </c>
    </row>
    <row r="9934" spans="1:12">
      <c r="A9934">
        <v>819.26098999999999</v>
      </c>
      <c r="B9934">
        <v>99.04</v>
      </c>
      <c r="C9934">
        <v>-3.9558399999999998</v>
      </c>
      <c r="D9934">
        <v>10.930099999999999</v>
      </c>
      <c r="E9934" s="1">
        <v>1.4612E-2</v>
      </c>
      <c r="F9934">
        <v>0.19395000000000001</v>
      </c>
      <c r="G9934">
        <f t="shared" si="933"/>
        <v>1.1061261199999999</v>
      </c>
      <c r="H9934">
        <f t="shared" si="931"/>
        <v>-0.29958538163944182</v>
      </c>
      <c r="I9934">
        <f t="shared" si="932"/>
        <v>-3.4378639368641925E-2</v>
      </c>
      <c r="J9934">
        <f t="shared" si="934"/>
        <v>0</v>
      </c>
      <c r="K9934">
        <f t="shared" si="935"/>
        <v>9.1540638931140756E-4</v>
      </c>
      <c r="L9934">
        <f t="shared" si="936"/>
        <v>0</v>
      </c>
    </row>
    <row r="9935" spans="1:12">
      <c r="A9935">
        <v>819.36401000000001</v>
      </c>
      <c r="B9935">
        <v>99.05</v>
      </c>
      <c r="C9935">
        <v>-3.95703</v>
      </c>
      <c r="D9935">
        <v>10.930099999999999</v>
      </c>
      <c r="E9935" s="1">
        <v>1.8245000000000001E-2</v>
      </c>
      <c r="F9935">
        <v>0.19389000000000001</v>
      </c>
      <c r="G9935">
        <f t="shared" si="933"/>
        <v>1.1061261199999999</v>
      </c>
      <c r="H9935">
        <f t="shared" si="931"/>
        <v>-0.29958538163944182</v>
      </c>
      <c r="I9935">
        <f t="shared" si="932"/>
        <v>-3.4378639368641925E-2</v>
      </c>
      <c r="J9935">
        <f t="shared" si="934"/>
        <v>0</v>
      </c>
      <c r="K9935">
        <f t="shared" si="935"/>
        <v>9.1532006990006486E-4</v>
      </c>
      <c r="L9935">
        <f t="shared" si="936"/>
        <v>0</v>
      </c>
    </row>
    <row r="9936" spans="1:12">
      <c r="A9936">
        <v>819.46198000000004</v>
      </c>
      <c r="B9936">
        <v>99.06</v>
      </c>
      <c r="C9936">
        <v>-3.95566</v>
      </c>
      <c r="D9936">
        <v>10.93107</v>
      </c>
      <c r="E9936" s="1">
        <v>1.8245000000000001E-2</v>
      </c>
      <c r="F9936">
        <v>0.19384000000000001</v>
      </c>
      <c r="G9936">
        <f t="shared" si="933"/>
        <v>1.1062242839999998</v>
      </c>
      <c r="H9936">
        <f t="shared" si="931"/>
        <v>-0.29948721763944186</v>
      </c>
      <c r="I9936">
        <f t="shared" si="932"/>
        <v>-3.4367374650929351E-2</v>
      </c>
      <c r="J9936">
        <f t="shared" si="934"/>
        <v>6.5442666666638068E-4</v>
      </c>
      <c r="K9936">
        <f t="shared" si="935"/>
        <v>9.1523799693281772E-4</v>
      </c>
      <c r="L9936">
        <f t="shared" si="936"/>
        <v>2.1851572558741284E-3</v>
      </c>
    </row>
    <row r="9937" spans="1:12">
      <c r="A9937">
        <v>819.56200999999999</v>
      </c>
      <c r="B9937">
        <v>99.07</v>
      </c>
      <c r="C9937">
        <v>-3.96245</v>
      </c>
      <c r="D9937">
        <v>10.93107</v>
      </c>
      <c r="E9937" s="1">
        <v>1.4637000000000001E-2</v>
      </c>
      <c r="F9937">
        <v>0.19378000000000001</v>
      </c>
      <c r="G9937">
        <f t="shared" si="933"/>
        <v>1.1062242839999998</v>
      </c>
      <c r="H9937">
        <f t="shared" si="931"/>
        <v>-0.29948721763944186</v>
      </c>
      <c r="I9937">
        <f t="shared" si="932"/>
        <v>-3.4367374650929351E-2</v>
      </c>
      <c r="J9937">
        <f t="shared" si="934"/>
        <v>1.1452466666661172E-3</v>
      </c>
      <c r="K9937">
        <f t="shared" si="935"/>
        <v>9.1515421341438355E-4</v>
      </c>
      <c r="L9937">
        <f t="shared" si="936"/>
        <v>3.8240251977795614E-3</v>
      </c>
    </row>
    <row r="9938" spans="1:12">
      <c r="A9938">
        <v>819.66900999999996</v>
      </c>
      <c r="B9938">
        <v>99.08</v>
      </c>
      <c r="C9938">
        <v>-3.9618099999999998</v>
      </c>
      <c r="D9938">
        <v>10.93107</v>
      </c>
      <c r="E9938" s="1">
        <v>9.5899999999999996E-3</v>
      </c>
      <c r="F9938">
        <v>0.19372</v>
      </c>
      <c r="G9938">
        <f t="shared" si="933"/>
        <v>1.1062242839999998</v>
      </c>
      <c r="H9938">
        <f t="shared" si="931"/>
        <v>-0.29948721763944186</v>
      </c>
      <c r="I9938">
        <f t="shared" si="932"/>
        <v>-3.4367374650929351E-2</v>
      </c>
      <c r="J9938">
        <f t="shared" si="934"/>
        <v>1.4724599999994109E-3</v>
      </c>
      <c r="K9938">
        <f t="shared" si="935"/>
        <v>9.1506460891451738E-4</v>
      </c>
      <c r="L9938">
        <f t="shared" si="936"/>
        <v>4.9166038257169708E-3</v>
      </c>
    </row>
    <row r="9939" spans="1:12">
      <c r="A9939">
        <v>819.76500999999996</v>
      </c>
      <c r="B9939">
        <v>99.09</v>
      </c>
      <c r="C9939">
        <v>-3.9622899999999999</v>
      </c>
      <c r="D9939">
        <v>10.93107</v>
      </c>
      <c r="E9939" s="1">
        <v>6.0711999999999997E-3</v>
      </c>
      <c r="F9939">
        <v>0.19366</v>
      </c>
      <c r="G9939">
        <f t="shared" si="933"/>
        <v>1.1062242839999998</v>
      </c>
      <c r="H9939">
        <f t="shared" si="931"/>
        <v>-0.29948721763944186</v>
      </c>
      <c r="I9939">
        <f t="shared" si="932"/>
        <v>-3.4367374650929351E-2</v>
      </c>
      <c r="J9939">
        <f t="shared" si="934"/>
        <v>1.6360666666659779E-3</v>
      </c>
      <c r="K9939">
        <f t="shared" si="935"/>
        <v>9.1498423102451493E-4</v>
      </c>
      <c r="L9939">
        <f t="shared" si="936"/>
        <v>5.462893139685409E-3</v>
      </c>
    </row>
    <row r="9940" spans="1:12">
      <c r="A9940">
        <v>819.86297999999999</v>
      </c>
      <c r="B9940">
        <v>99.1</v>
      </c>
      <c r="C9940">
        <v>-3.9640499999999999</v>
      </c>
      <c r="D9940">
        <v>10.93107</v>
      </c>
      <c r="E9940" s="1">
        <v>6.0713E-3</v>
      </c>
      <c r="F9940">
        <v>0.19361</v>
      </c>
      <c r="G9940">
        <f t="shared" si="933"/>
        <v>1.1062242839999998</v>
      </c>
      <c r="H9940">
        <f t="shared" si="931"/>
        <v>-0.29948721763944186</v>
      </c>
      <c r="I9940">
        <f t="shared" si="932"/>
        <v>-3.4367374650929351E-2</v>
      </c>
      <c r="J9940">
        <f t="shared" si="934"/>
        <v>1.6360666666659779E-3</v>
      </c>
      <c r="K9940">
        <f t="shared" si="935"/>
        <v>9.1490221827008862E-4</v>
      </c>
      <c r="L9940">
        <f t="shared" si="936"/>
        <v>5.462893139685409E-3</v>
      </c>
    </row>
    <row r="9941" spans="1:12">
      <c r="A9941">
        <v>819.96301000000005</v>
      </c>
      <c r="B9941">
        <v>99.11</v>
      </c>
      <c r="C9941">
        <v>-3.9664700000000002</v>
      </c>
      <c r="D9941">
        <v>10.93107</v>
      </c>
      <c r="E9941" s="1">
        <v>9.5902999999999995E-3</v>
      </c>
      <c r="F9941">
        <v>0.19355</v>
      </c>
      <c r="G9941">
        <f t="shared" si="933"/>
        <v>1.1062242839999998</v>
      </c>
      <c r="H9941">
        <f t="shared" si="931"/>
        <v>-0.29948721763944186</v>
      </c>
      <c r="I9941">
        <f t="shared" si="932"/>
        <v>-3.4367374650929351E-2</v>
      </c>
      <c r="J9941">
        <f t="shared" si="934"/>
        <v>1.4724599999994109E-3</v>
      </c>
      <c r="K9941">
        <f t="shared" si="935"/>
        <v>9.1481849621385437E-4</v>
      </c>
      <c r="L9941">
        <f t="shared" si="936"/>
        <v>4.9166038257169708E-3</v>
      </c>
    </row>
    <row r="9942" spans="1:12">
      <c r="A9942">
        <v>820.05498999999998</v>
      </c>
      <c r="B9942">
        <v>99.12</v>
      </c>
      <c r="C9942">
        <v>-3.9687899999999998</v>
      </c>
      <c r="D9942">
        <v>10.93107</v>
      </c>
      <c r="E9942" s="1">
        <v>1.4637000000000001E-2</v>
      </c>
      <c r="F9942">
        <v>0.19350000000000001</v>
      </c>
      <c r="G9942">
        <f t="shared" si="933"/>
        <v>1.1062242839999998</v>
      </c>
      <c r="H9942">
        <f t="shared" si="931"/>
        <v>-0.29948721763944186</v>
      </c>
      <c r="I9942">
        <f t="shared" si="932"/>
        <v>-3.4367374650929351E-2</v>
      </c>
      <c r="J9942">
        <f t="shared" si="934"/>
        <v>1.145246666666117E-3</v>
      </c>
      <c r="K9942">
        <f t="shared" si="935"/>
        <v>9.1474152528337805E-4</v>
      </c>
      <c r="L9942">
        <f t="shared" si="936"/>
        <v>3.8240251977795605E-3</v>
      </c>
    </row>
    <row r="9943" spans="1:12">
      <c r="A9943">
        <v>820.16198999999995</v>
      </c>
      <c r="B9943">
        <v>99.13</v>
      </c>
      <c r="C9943">
        <v>-3.97254</v>
      </c>
      <c r="D9943">
        <v>10.93107</v>
      </c>
      <c r="E9943" s="1">
        <v>1.8245000000000001E-2</v>
      </c>
      <c r="F9943">
        <v>0.19344</v>
      </c>
      <c r="G9943">
        <f t="shared" si="933"/>
        <v>1.1062242839999998</v>
      </c>
      <c r="H9943">
        <f t="shared" si="931"/>
        <v>-0.29948721763944186</v>
      </c>
      <c r="I9943">
        <f t="shared" si="932"/>
        <v>-3.4367374650929351E-2</v>
      </c>
      <c r="J9943">
        <f t="shared" si="934"/>
        <v>6.5442666666638068E-4</v>
      </c>
      <c r="K9943">
        <f t="shared" si="935"/>
        <v>9.1465200157550639E-4</v>
      </c>
      <c r="L9943">
        <f t="shared" si="936"/>
        <v>2.1851572558741284E-3</v>
      </c>
    </row>
    <row r="9944" spans="1:12">
      <c r="A9944">
        <v>820.26702999999998</v>
      </c>
      <c r="B9944">
        <v>99.14</v>
      </c>
      <c r="C9944">
        <v>-3.97</v>
      </c>
      <c r="D9944">
        <v>10.932040000000001</v>
      </c>
      <c r="E9944" s="1">
        <v>1.8245000000000001E-2</v>
      </c>
      <c r="F9944">
        <v>0.19338</v>
      </c>
      <c r="G9944">
        <f t="shared" si="933"/>
        <v>1.106322448</v>
      </c>
      <c r="H9944">
        <f t="shared" si="931"/>
        <v>-0.29938905363944168</v>
      </c>
      <c r="I9944">
        <f t="shared" si="932"/>
        <v>-3.4356109933216757E-2</v>
      </c>
      <c r="J9944">
        <f t="shared" si="934"/>
        <v>6.5442666666786094E-4</v>
      </c>
      <c r="K9944">
        <f t="shared" si="935"/>
        <v>9.1456413478396251E-4</v>
      </c>
      <c r="L9944">
        <f t="shared" si="936"/>
        <v>2.1858737275545015E-3</v>
      </c>
    </row>
    <row r="9945" spans="1:12">
      <c r="A9945">
        <v>820.36603000000002</v>
      </c>
      <c r="B9945">
        <v>99.15</v>
      </c>
      <c r="C9945">
        <v>-3.9742799999999998</v>
      </c>
      <c r="D9945">
        <v>10.932040000000001</v>
      </c>
      <c r="E9945" s="1">
        <v>1.4612999999999999E-2</v>
      </c>
      <c r="F9945">
        <v>0.19331999999999999</v>
      </c>
      <c r="G9945">
        <f t="shared" si="933"/>
        <v>1.106322448</v>
      </c>
      <c r="H9945">
        <f t="shared" si="931"/>
        <v>-0.29938905363944168</v>
      </c>
      <c r="I9945">
        <f t="shared" si="932"/>
        <v>-3.4356109933216757E-2</v>
      </c>
      <c r="J9945">
        <f t="shared" si="934"/>
        <v>1.1452466666686714E-3</v>
      </c>
      <c r="K9945">
        <f t="shared" si="935"/>
        <v>9.144813359526152E-4</v>
      </c>
      <c r="L9945">
        <f t="shared" si="936"/>
        <v>3.8252790232200925E-3</v>
      </c>
    </row>
    <row r="9946" spans="1:12">
      <c r="A9946">
        <v>820.46100000000001</v>
      </c>
      <c r="B9946">
        <v>99.16</v>
      </c>
      <c r="C9946">
        <v>-3.9772699999999999</v>
      </c>
      <c r="D9946">
        <v>10.932040000000001</v>
      </c>
      <c r="E9946" s="1">
        <v>9.1938999999999996E-3</v>
      </c>
      <c r="F9946">
        <v>0.19327</v>
      </c>
      <c r="G9946">
        <f t="shared" si="933"/>
        <v>1.106322448</v>
      </c>
      <c r="H9946">
        <f t="shared" si="931"/>
        <v>-0.29938905363944168</v>
      </c>
      <c r="I9946">
        <f t="shared" si="932"/>
        <v>-3.4356109933216757E-2</v>
      </c>
      <c r="J9946">
        <f t="shared" si="934"/>
        <v>1.4724600000026874E-3</v>
      </c>
      <c r="K9946">
        <f t="shared" si="935"/>
        <v>9.1440192170707873E-4</v>
      </c>
      <c r="L9946">
        <f t="shared" si="936"/>
        <v>4.9182158869976291E-3</v>
      </c>
    </row>
    <row r="9947" spans="1:12">
      <c r="A9947">
        <v>820.56897000000004</v>
      </c>
      <c r="B9947">
        <v>99.17</v>
      </c>
      <c r="C9947">
        <v>-3.9772799999999999</v>
      </c>
      <c r="D9947">
        <v>10.932040000000001</v>
      </c>
      <c r="E9947" s="1">
        <v>4.4355000000000002E-3</v>
      </c>
      <c r="F9947">
        <v>0.19320999999999999</v>
      </c>
      <c r="G9947">
        <f t="shared" si="933"/>
        <v>1.106322448</v>
      </c>
      <c r="H9947">
        <f t="shared" si="931"/>
        <v>-0.29938905363944168</v>
      </c>
      <c r="I9947">
        <f t="shared" si="932"/>
        <v>-3.4356109933216757E-2</v>
      </c>
      <c r="J9947">
        <f t="shared" si="934"/>
        <v>1.6360666666696527E-3</v>
      </c>
      <c r="K9947">
        <f t="shared" si="935"/>
        <v>9.1431165356855801E-4</v>
      </c>
      <c r="L9947">
        <f t="shared" si="936"/>
        <v>5.4646843188862542E-3</v>
      </c>
    </row>
    <row r="9948" spans="1:12">
      <c r="A9948">
        <v>820.65899999999999</v>
      </c>
      <c r="B9948">
        <v>99.18</v>
      </c>
      <c r="C9948">
        <v>-3.9777</v>
      </c>
      <c r="D9948">
        <v>10.932040000000001</v>
      </c>
      <c r="E9948" s="1">
        <v>1.6358E-3</v>
      </c>
      <c r="F9948">
        <v>0.19316</v>
      </c>
      <c r="G9948">
        <f t="shared" si="933"/>
        <v>1.106322448</v>
      </c>
      <c r="H9948">
        <f t="shared" si="931"/>
        <v>-0.29938905363944168</v>
      </c>
      <c r="I9948">
        <f t="shared" si="932"/>
        <v>-3.4356109933216757E-2</v>
      </c>
      <c r="J9948">
        <f t="shared" si="934"/>
        <v>1.6360666666694974E-3</v>
      </c>
      <c r="K9948">
        <f t="shared" si="935"/>
        <v>9.1423639776231497E-4</v>
      </c>
      <c r="L9948">
        <f t="shared" si="936"/>
        <v>5.4646843188857356E-3</v>
      </c>
    </row>
    <row r="9949" spans="1:12">
      <c r="A9949">
        <v>820.75402999999994</v>
      </c>
      <c r="B9949">
        <v>99.19</v>
      </c>
      <c r="C9949">
        <v>-3.9800599999999999</v>
      </c>
      <c r="D9949">
        <v>10.932040000000001</v>
      </c>
      <c r="E9949" s="1">
        <v>3.7239E-4</v>
      </c>
      <c r="F9949">
        <v>0.19309999999999999</v>
      </c>
      <c r="G9949">
        <f t="shared" si="933"/>
        <v>1.106322448</v>
      </c>
      <c r="H9949">
        <f t="shared" si="931"/>
        <v>-0.29938905363944168</v>
      </c>
      <c r="I9949">
        <f t="shared" si="932"/>
        <v>-3.4356109933216757E-2</v>
      </c>
      <c r="J9949">
        <f t="shared" si="934"/>
        <v>1.4724600000026876E-3</v>
      </c>
      <c r="K9949">
        <f t="shared" si="935"/>
        <v>9.1415697590948642E-4</v>
      </c>
      <c r="L9949">
        <f t="shared" si="936"/>
        <v>4.9182158869976299E-3</v>
      </c>
    </row>
    <row r="9950" spans="1:12">
      <c r="A9950">
        <v>820.86499000000003</v>
      </c>
      <c r="B9950">
        <v>99.2</v>
      </c>
      <c r="C9950">
        <v>-3.9819800000000001</v>
      </c>
      <c r="D9950">
        <v>10.932040000000001</v>
      </c>
      <c r="E9950" s="1">
        <v>-3.7294999999999999E-4</v>
      </c>
      <c r="F9950">
        <v>0.19303999999999999</v>
      </c>
      <c r="G9950">
        <f t="shared" si="933"/>
        <v>1.106322448</v>
      </c>
      <c r="H9950">
        <f t="shared" si="931"/>
        <v>-0.29938905363944168</v>
      </c>
      <c r="I9950">
        <f t="shared" si="932"/>
        <v>-3.4356109933216757E-2</v>
      </c>
      <c r="J9950">
        <f t="shared" si="934"/>
        <v>1.1452466666687566E-3</v>
      </c>
      <c r="K9950">
        <f t="shared" si="935"/>
        <v>9.1406425793123715E-4</v>
      </c>
      <c r="L9950">
        <f t="shared" si="936"/>
        <v>3.825279023220377E-3</v>
      </c>
    </row>
    <row r="9951" spans="1:12">
      <c r="A9951">
        <v>820.96198000000004</v>
      </c>
      <c r="B9951">
        <v>99.21</v>
      </c>
      <c r="C9951">
        <v>-3.98312</v>
      </c>
      <c r="D9951">
        <v>10.932040000000001</v>
      </c>
      <c r="E9951" s="1">
        <v>-1.6379999999999999E-3</v>
      </c>
      <c r="F9951">
        <v>0.19298999999999999</v>
      </c>
      <c r="G9951">
        <f t="shared" si="933"/>
        <v>1.106322448</v>
      </c>
      <c r="H9951">
        <f t="shared" ref="H9951:H10014" si="937">G9951-G$27-E$27</f>
        <v>-0.29938905363944168</v>
      </c>
      <c r="I9951">
        <f t="shared" ref="I9951:I10014" si="938">H9951/(G$30-G$27-E$27)</f>
        <v>-3.4356109933216757E-2</v>
      </c>
      <c r="J9951">
        <f t="shared" si="934"/>
        <v>6.5442666666794356E-4</v>
      </c>
      <c r="K9951">
        <f t="shared" si="935"/>
        <v>9.1398322866366921E-4</v>
      </c>
      <c r="L9951">
        <f t="shared" si="936"/>
        <v>2.1858737275547773E-3</v>
      </c>
    </row>
    <row r="9952" spans="1:12">
      <c r="A9952">
        <v>821.06299000000001</v>
      </c>
      <c r="B9952">
        <v>99.22</v>
      </c>
      <c r="C9952">
        <v>-3.9843000000000002</v>
      </c>
      <c r="D9952">
        <v>10.932040000000001</v>
      </c>
      <c r="E9952" s="1">
        <v>-4.4415000000000001E-3</v>
      </c>
      <c r="F9952">
        <v>0.19292999999999999</v>
      </c>
      <c r="G9952">
        <f t="shared" si="933"/>
        <v>1.106322448</v>
      </c>
      <c r="H9952">
        <f t="shared" si="937"/>
        <v>-0.29938905363944168</v>
      </c>
      <c r="I9952">
        <f t="shared" si="938"/>
        <v>-3.4356109933216757E-2</v>
      </c>
      <c r="J9952">
        <f t="shared" si="934"/>
        <v>0</v>
      </c>
      <c r="K9952">
        <f t="shared" si="935"/>
        <v>9.1389885619983359E-4</v>
      </c>
      <c r="L9952">
        <f t="shared" si="936"/>
        <v>0</v>
      </c>
    </row>
    <row r="9953" spans="1:12">
      <c r="A9953">
        <v>821.16101000000003</v>
      </c>
      <c r="B9953">
        <v>99.23</v>
      </c>
      <c r="C9953">
        <v>-3.98733</v>
      </c>
      <c r="D9953">
        <v>10.932040000000001</v>
      </c>
      <c r="E9953" s="1">
        <v>-9.2067999999999994E-3</v>
      </c>
      <c r="F9953">
        <v>0.19287000000000001</v>
      </c>
      <c r="G9953">
        <f t="shared" si="933"/>
        <v>1.106322448</v>
      </c>
      <c r="H9953">
        <f t="shared" si="937"/>
        <v>-0.29938905363944168</v>
      </c>
      <c r="I9953">
        <f t="shared" si="938"/>
        <v>-3.4356109933216757E-2</v>
      </c>
      <c r="J9953">
        <f t="shared" si="934"/>
        <v>0</v>
      </c>
      <c r="K9953">
        <f t="shared" si="935"/>
        <v>9.1381699613896788E-4</v>
      </c>
      <c r="L9953">
        <f t="shared" si="936"/>
        <v>0</v>
      </c>
    </row>
    <row r="9954" spans="1:12">
      <c r="A9954">
        <v>821.26500999999996</v>
      </c>
      <c r="B9954">
        <v>99.24</v>
      </c>
      <c r="C9954">
        <v>-3.98855</v>
      </c>
      <c r="D9954">
        <v>10.932040000000001</v>
      </c>
      <c r="E9954" s="1">
        <v>-1.4635E-2</v>
      </c>
      <c r="F9954">
        <v>0.19281999999999999</v>
      </c>
      <c r="G9954">
        <f t="shared" si="933"/>
        <v>1.106322448</v>
      </c>
      <c r="H9954">
        <f t="shared" si="937"/>
        <v>-0.29938905363944168</v>
      </c>
      <c r="I9954">
        <f t="shared" si="938"/>
        <v>-3.4356109933216757E-2</v>
      </c>
      <c r="J9954">
        <f t="shared" si="934"/>
        <v>0</v>
      </c>
      <c r="K9954">
        <f t="shared" si="935"/>
        <v>9.1373015799554879E-4</v>
      </c>
      <c r="L9954">
        <f t="shared" si="936"/>
        <v>0</v>
      </c>
    </row>
    <row r="9955" spans="1:12">
      <c r="A9955">
        <v>821.36901999999998</v>
      </c>
      <c r="B9955">
        <v>99.25</v>
      </c>
      <c r="C9955">
        <v>-3.9878800000000001</v>
      </c>
      <c r="D9955">
        <v>10.932040000000001</v>
      </c>
      <c r="E9955" s="1">
        <v>-1.8276000000000001E-2</v>
      </c>
      <c r="F9955">
        <v>0.19275999999999999</v>
      </c>
      <c r="G9955">
        <f t="shared" si="933"/>
        <v>1.106322448</v>
      </c>
      <c r="H9955">
        <f t="shared" si="937"/>
        <v>-0.29938905363944168</v>
      </c>
      <c r="I9955">
        <f t="shared" si="938"/>
        <v>-3.4356109933216757E-2</v>
      </c>
      <c r="J9955">
        <f t="shared" si="934"/>
        <v>0</v>
      </c>
      <c r="K9955">
        <f t="shared" si="935"/>
        <v>9.1364332800721916E-4</v>
      </c>
      <c r="L9955">
        <f t="shared" si="936"/>
        <v>0</v>
      </c>
    </row>
    <row r="9956" spans="1:12">
      <c r="A9956">
        <v>821.46802000000002</v>
      </c>
      <c r="B9956">
        <v>99.26</v>
      </c>
      <c r="C9956">
        <v>-3.9903</v>
      </c>
      <c r="D9956">
        <v>10.93107</v>
      </c>
      <c r="E9956" s="1">
        <v>-1.8307E-2</v>
      </c>
      <c r="F9956">
        <v>0.19270000000000001</v>
      </c>
      <c r="G9956">
        <f t="shared" si="933"/>
        <v>1.1062242839999998</v>
      </c>
      <c r="H9956">
        <f t="shared" si="937"/>
        <v>-0.29948721763944186</v>
      </c>
      <c r="I9956">
        <f t="shared" si="938"/>
        <v>-3.4367374650929351E-2</v>
      </c>
      <c r="J9956">
        <f t="shared" si="934"/>
        <v>-6.5442666666794356E-4</v>
      </c>
      <c r="K9956">
        <f t="shared" si="935"/>
        <v>9.135606958124078E-4</v>
      </c>
      <c r="L9956">
        <f t="shared" si="936"/>
        <v>-2.1851572558793469E-3</v>
      </c>
    </row>
    <row r="9957" spans="1:12">
      <c r="A9957">
        <v>821.55902000000003</v>
      </c>
      <c r="B9957">
        <v>99.27</v>
      </c>
      <c r="C9957">
        <v>-3.9913599999999998</v>
      </c>
      <c r="D9957">
        <v>10.93107</v>
      </c>
      <c r="E9957" s="1">
        <v>-1.5049999999999999E-2</v>
      </c>
      <c r="F9957">
        <v>0.19264999999999999</v>
      </c>
      <c r="G9957">
        <f t="shared" si="933"/>
        <v>1.1062242839999998</v>
      </c>
      <c r="H9957">
        <f t="shared" si="937"/>
        <v>-0.29948721763944186</v>
      </c>
      <c r="I9957">
        <f t="shared" si="938"/>
        <v>-3.4367374650929351E-2</v>
      </c>
      <c r="J9957">
        <f t="shared" si="934"/>
        <v>-1.1452466666687568E-3</v>
      </c>
      <c r="K9957">
        <f t="shared" si="935"/>
        <v>9.1348475414955476E-4</v>
      </c>
      <c r="L9957">
        <f t="shared" si="936"/>
        <v>-3.8240251977883751E-3</v>
      </c>
    </row>
    <row r="9958" spans="1:12">
      <c r="A9958">
        <v>821.66198999999995</v>
      </c>
      <c r="B9958">
        <v>99.28</v>
      </c>
      <c r="C9958">
        <v>-3.99383</v>
      </c>
      <c r="D9958">
        <v>10.93107</v>
      </c>
      <c r="E9958" s="1">
        <v>-1.0869E-2</v>
      </c>
      <c r="F9958">
        <v>0.19259000000000001</v>
      </c>
      <c r="G9958">
        <f t="shared" si="933"/>
        <v>1.1062242839999998</v>
      </c>
      <c r="H9958">
        <f t="shared" si="937"/>
        <v>-0.29948721763944186</v>
      </c>
      <c r="I9958">
        <f t="shared" si="938"/>
        <v>-3.4367374650929351E-2</v>
      </c>
      <c r="J9958">
        <f t="shared" si="934"/>
        <v>-1.4724600000026874E-3</v>
      </c>
      <c r="K9958">
        <f t="shared" si="935"/>
        <v>9.1339883846175277E-4</v>
      </c>
      <c r="L9958">
        <f t="shared" si="936"/>
        <v>-4.9166038257279108E-3</v>
      </c>
    </row>
    <row r="9959" spans="1:12">
      <c r="A9959">
        <v>821.76598999999999</v>
      </c>
      <c r="B9959">
        <v>99.29</v>
      </c>
      <c r="C9959">
        <v>-3.9975800000000001</v>
      </c>
      <c r="D9959">
        <v>10.93107</v>
      </c>
      <c r="E9959" s="1">
        <v>-8.9081000000000004E-3</v>
      </c>
      <c r="F9959">
        <v>0.19253000000000001</v>
      </c>
      <c r="G9959">
        <f t="shared" si="933"/>
        <v>1.1062242839999998</v>
      </c>
      <c r="H9959">
        <f t="shared" si="937"/>
        <v>-0.29948721763944186</v>
      </c>
      <c r="I9959">
        <f t="shared" si="938"/>
        <v>-3.4367374650929351E-2</v>
      </c>
      <c r="J9959">
        <f t="shared" si="934"/>
        <v>-1.6360666666694972E-3</v>
      </c>
      <c r="K9959">
        <f t="shared" si="935"/>
        <v>9.1331207976969996E-4</v>
      </c>
      <c r="L9959">
        <f t="shared" si="936"/>
        <v>-5.46289313969716E-3</v>
      </c>
    </row>
    <row r="9960" spans="1:12">
      <c r="A9960">
        <v>821.86401000000001</v>
      </c>
      <c r="B9960">
        <v>99.3</v>
      </c>
      <c r="C9960">
        <v>-4.0012499999999998</v>
      </c>
      <c r="D9960">
        <v>10.93107</v>
      </c>
      <c r="E9960" s="1">
        <v>-1.0865E-2</v>
      </c>
      <c r="F9960">
        <v>0.19248000000000001</v>
      </c>
      <c r="G9960">
        <f t="shared" si="933"/>
        <v>1.1062242839999998</v>
      </c>
      <c r="H9960">
        <f t="shared" si="937"/>
        <v>-0.29948721763944186</v>
      </c>
      <c r="I9960">
        <f t="shared" si="938"/>
        <v>-3.4367374650929351E-2</v>
      </c>
      <c r="J9960">
        <f t="shared" si="934"/>
        <v>-1.6360666666696527E-3</v>
      </c>
      <c r="K9960">
        <f t="shared" si="935"/>
        <v>9.1323032478826465E-4</v>
      </c>
      <c r="L9960">
        <f t="shared" si="936"/>
        <v>-5.4628931396976787E-3</v>
      </c>
    </row>
    <row r="9961" spans="1:12">
      <c r="A9961">
        <v>821.96001999999999</v>
      </c>
      <c r="B9961">
        <v>99.31</v>
      </c>
      <c r="C9961">
        <v>-4.0004900000000001</v>
      </c>
      <c r="D9961">
        <v>10.93107</v>
      </c>
      <c r="E9961" s="1">
        <v>-1.5044999999999999E-2</v>
      </c>
      <c r="F9961">
        <v>0.19242000000000001</v>
      </c>
      <c r="G9961">
        <f t="shared" si="933"/>
        <v>1.1062242839999998</v>
      </c>
      <c r="H9961">
        <f t="shared" si="937"/>
        <v>-0.29948721763944186</v>
      </c>
      <c r="I9961">
        <f t="shared" si="938"/>
        <v>-3.4367374650929351E-2</v>
      </c>
      <c r="J9961">
        <f t="shared" si="934"/>
        <v>-1.4724600000026874E-3</v>
      </c>
      <c r="K9961">
        <f t="shared" si="935"/>
        <v>9.1315026046424083E-4</v>
      </c>
      <c r="L9961">
        <f t="shared" si="936"/>
        <v>-4.9166038257279108E-3</v>
      </c>
    </row>
    <row r="9962" spans="1:12">
      <c r="A9962">
        <v>822.06500000000005</v>
      </c>
      <c r="B9962">
        <v>99.32</v>
      </c>
      <c r="C9962">
        <v>-4.0017300000000002</v>
      </c>
      <c r="D9962">
        <v>10.93107</v>
      </c>
      <c r="E9962" s="1">
        <v>-1.8305999999999999E-2</v>
      </c>
      <c r="F9962">
        <v>0.19236</v>
      </c>
      <c r="G9962">
        <f t="shared" si="933"/>
        <v>1.1062242839999998</v>
      </c>
      <c r="H9962">
        <f t="shared" si="937"/>
        <v>-0.29948721763944186</v>
      </c>
      <c r="I9962">
        <f t="shared" si="938"/>
        <v>-3.4367374650929351E-2</v>
      </c>
      <c r="J9962">
        <f t="shared" si="934"/>
        <v>-1.145246666668837E-3</v>
      </c>
      <c r="K9962">
        <f t="shared" si="935"/>
        <v>9.1306273197500022E-4</v>
      </c>
      <c r="L9962">
        <f t="shared" si="936"/>
        <v>-3.8240251977886431E-3</v>
      </c>
    </row>
    <row r="9963" spans="1:12">
      <c r="A9963">
        <v>822.16498000000001</v>
      </c>
      <c r="B9963">
        <v>99.33</v>
      </c>
      <c r="C9963">
        <v>-4.0054299999999996</v>
      </c>
      <c r="D9963">
        <v>10.930099999999999</v>
      </c>
      <c r="E9963" s="1">
        <v>-1.8284000000000002E-2</v>
      </c>
      <c r="F9963">
        <v>0.19231000000000001</v>
      </c>
      <c r="G9963">
        <f t="shared" si="933"/>
        <v>1.1061261199999999</v>
      </c>
      <c r="H9963">
        <f t="shared" si="937"/>
        <v>-0.29958538163944182</v>
      </c>
      <c r="I9963">
        <f t="shared" si="938"/>
        <v>-3.4378639368641925E-2</v>
      </c>
      <c r="J9963">
        <f t="shared" si="934"/>
        <v>-1.3088533333343504E-3</v>
      </c>
      <c r="K9963">
        <f t="shared" si="935"/>
        <v>9.1297938790173391E-4</v>
      </c>
      <c r="L9963">
        <f t="shared" si="936"/>
        <v>-4.3688825074568779E-3</v>
      </c>
    </row>
    <row r="9964" spans="1:12">
      <c r="A9964">
        <v>822.26702999999998</v>
      </c>
      <c r="B9964">
        <v>99.34</v>
      </c>
      <c r="C9964">
        <v>-4.0066300000000004</v>
      </c>
      <c r="D9964">
        <v>10.930099999999999</v>
      </c>
      <c r="E9964" s="1">
        <v>-1.4652999999999999E-2</v>
      </c>
      <c r="F9964">
        <v>0.19225</v>
      </c>
      <c r="G9964">
        <f t="shared" si="933"/>
        <v>1.1061261199999999</v>
      </c>
      <c r="H9964">
        <f t="shared" si="937"/>
        <v>-0.29958538163944182</v>
      </c>
      <c r="I9964">
        <f t="shared" si="938"/>
        <v>-3.4378639368641925E-2</v>
      </c>
      <c r="J9964">
        <f t="shared" si="934"/>
        <v>-1.1452466666662488E-3</v>
      </c>
      <c r="K9964">
        <f t="shared" si="935"/>
        <v>9.1289433395060505E-4</v>
      </c>
      <c r="L9964">
        <f t="shared" si="936"/>
        <v>-3.8227721940204034E-3</v>
      </c>
    </row>
    <row r="9965" spans="1:12">
      <c r="A9965">
        <v>822.36901999999998</v>
      </c>
      <c r="B9965">
        <v>99.35</v>
      </c>
      <c r="C9965">
        <v>-4.00657</v>
      </c>
      <c r="D9965">
        <v>10.930099999999999</v>
      </c>
      <c r="E9965" s="1">
        <v>-9.2306999999999997E-3</v>
      </c>
      <c r="F9965">
        <v>0.19219</v>
      </c>
      <c r="G9965">
        <f t="shared" si="933"/>
        <v>1.1061261199999999</v>
      </c>
      <c r="H9965">
        <f t="shared" si="937"/>
        <v>-0.29958538163944182</v>
      </c>
      <c r="I9965">
        <f t="shared" si="938"/>
        <v>-3.4378639368641925E-2</v>
      </c>
      <c r="J9965">
        <f t="shared" si="934"/>
        <v>-1.4724599999994185E-3</v>
      </c>
      <c r="K9965">
        <f t="shared" si="935"/>
        <v>9.1280934583865101E-4</v>
      </c>
      <c r="L9965">
        <f t="shared" si="936"/>
        <v>-4.9149928208832277E-3</v>
      </c>
    </row>
    <row r="9966" spans="1:12">
      <c r="A9966">
        <v>822.46398999999997</v>
      </c>
      <c r="B9966">
        <v>99.36</v>
      </c>
      <c r="C9966">
        <v>-4.0070600000000001</v>
      </c>
      <c r="D9966">
        <v>10.93009</v>
      </c>
      <c r="E9966" s="1">
        <v>-4.4659000000000001E-3</v>
      </c>
      <c r="F9966">
        <v>0.19214000000000001</v>
      </c>
      <c r="G9966">
        <f t="shared" si="933"/>
        <v>1.1061251079999999</v>
      </c>
      <c r="H9966">
        <f t="shared" si="937"/>
        <v>-0.29958639363944184</v>
      </c>
      <c r="I9966">
        <f t="shared" si="938"/>
        <v>-3.4378755499752368E-2</v>
      </c>
      <c r="J9966">
        <f t="shared" si="934"/>
        <v>-1.6428133333328981E-3</v>
      </c>
      <c r="K9966">
        <f t="shared" si="935"/>
        <v>9.1273022170883396E-4</v>
      </c>
      <c r="L9966">
        <f t="shared" si="936"/>
        <v>-5.4836046236133688E-3</v>
      </c>
    </row>
    <row r="9967" spans="1:12">
      <c r="A9967">
        <v>822.56897000000004</v>
      </c>
      <c r="B9967">
        <v>99.37</v>
      </c>
      <c r="C9967">
        <v>-4.0083000000000002</v>
      </c>
      <c r="D9967">
        <v>10.93009</v>
      </c>
      <c r="E9967" s="1">
        <v>-1.6576E-3</v>
      </c>
      <c r="F9967">
        <v>0.19208</v>
      </c>
      <c r="G9967">
        <f t="shared" si="933"/>
        <v>1.1061251079999999</v>
      </c>
      <c r="H9967">
        <f t="shared" si="937"/>
        <v>-0.29958639363944184</v>
      </c>
      <c r="I9967">
        <f t="shared" si="938"/>
        <v>-3.4378755499752368E-2</v>
      </c>
      <c r="J9967">
        <f t="shared" si="934"/>
        <v>-1.6478733333329069E-3</v>
      </c>
      <c r="K9967">
        <f t="shared" si="935"/>
        <v>9.1264277372144072E-4</v>
      </c>
      <c r="L9967">
        <f t="shared" si="936"/>
        <v>-5.5004945762528691E-3</v>
      </c>
    </row>
    <row r="9968" spans="1:12">
      <c r="A9968">
        <v>822.67200000000003</v>
      </c>
      <c r="B9968">
        <v>99.38</v>
      </c>
      <c r="C9968">
        <v>-4.0076299999999998</v>
      </c>
      <c r="D9968">
        <v>10.93009</v>
      </c>
      <c r="E9968" s="1">
        <v>-4.0928999999999998E-4</v>
      </c>
      <c r="F9968">
        <v>0.19202</v>
      </c>
      <c r="G9968">
        <f t="shared" si="933"/>
        <v>1.1061251079999999</v>
      </c>
      <c r="H9968">
        <f t="shared" si="937"/>
        <v>-0.29958639363944184</v>
      </c>
      <c r="I9968">
        <f t="shared" si="938"/>
        <v>-3.4378755499752368E-2</v>
      </c>
      <c r="J9968">
        <f t="shared" si="934"/>
        <v>-1.4876399999996935E-3</v>
      </c>
      <c r="K9968">
        <f t="shared" si="935"/>
        <v>9.1255696636862544E-4</v>
      </c>
      <c r="L9968">
        <f t="shared" si="936"/>
        <v>-4.965646076003364E-3</v>
      </c>
    </row>
    <row r="9969" spans="1:12">
      <c r="A9969">
        <v>822.77197000000001</v>
      </c>
      <c r="B9969">
        <v>99.39</v>
      </c>
      <c r="C9969">
        <v>-4.0138600000000002</v>
      </c>
      <c r="D9969">
        <v>10.93009</v>
      </c>
      <c r="E9969" s="1">
        <v>-2.9988000000000002E-5</v>
      </c>
      <c r="F9969">
        <v>0.19195999999999999</v>
      </c>
      <c r="G9969">
        <f t="shared" si="933"/>
        <v>1.1061251079999999</v>
      </c>
      <c r="H9969">
        <f t="shared" si="937"/>
        <v>-0.29958639363944184</v>
      </c>
      <c r="I9969">
        <f t="shared" si="938"/>
        <v>-3.4378755499752368E-2</v>
      </c>
      <c r="J9969">
        <f t="shared" si="934"/>
        <v>-1.1621133333332069E-3</v>
      </c>
      <c r="K9969">
        <f t="shared" si="935"/>
        <v>9.12473722923905E-4</v>
      </c>
      <c r="L9969">
        <f t="shared" si="936"/>
        <v>-3.8790591228646831E-3</v>
      </c>
    </row>
    <row r="9970" spans="1:12">
      <c r="A9970">
        <v>822.86499000000003</v>
      </c>
      <c r="B9970">
        <v>99.4</v>
      </c>
      <c r="C9970">
        <v>-4.0156000000000001</v>
      </c>
      <c r="D9970">
        <v>10.93009</v>
      </c>
      <c r="E9970" s="1">
        <v>-2.1938000000000001E-6</v>
      </c>
      <c r="F9970">
        <v>0.19191</v>
      </c>
      <c r="G9970">
        <f t="shared" si="933"/>
        <v>1.1061251079999999</v>
      </c>
      <c r="H9970">
        <f t="shared" si="937"/>
        <v>-0.29958639363944184</v>
      </c>
      <c r="I9970">
        <f t="shared" si="938"/>
        <v>-3.4378755499752368E-2</v>
      </c>
      <c r="J9970">
        <f t="shared" si="934"/>
        <v>-6.7129333333340428E-4</v>
      </c>
      <c r="K9970">
        <f t="shared" si="935"/>
        <v>9.1239628027350232E-4</v>
      </c>
      <c r="L9970">
        <f t="shared" si="936"/>
        <v>-2.2407337168366837E-3</v>
      </c>
    </row>
    <row r="9971" spans="1:12">
      <c r="A9971">
        <v>822.97600999999997</v>
      </c>
      <c r="B9971">
        <v>99.41</v>
      </c>
      <c r="C9971">
        <v>-4.0137499999999999</v>
      </c>
      <c r="D9971">
        <v>10.93009</v>
      </c>
      <c r="E9971" s="1">
        <v>-5.3163999999999996E-7</v>
      </c>
      <c r="F9971">
        <v>0.19184999999999999</v>
      </c>
      <c r="G9971">
        <f t="shared" si="933"/>
        <v>1.1061251079999999</v>
      </c>
      <c r="H9971">
        <f t="shared" si="937"/>
        <v>-0.29958639363944184</v>
      </c>
      <c r="I9971">
        <f t="shared" si="938"/>
        <v>-3.4378755499752368E-2</v>
      </c>
      <c r="J9971">
        <f t="shared" si="934"/>
        <v>-1.5180000000336737E-5</v>
      </c>
      <c r="K9971">
        <f t="shared" si="935"/>
        <v>9.1230386915095655E-4</v>
      </c>
      <c r="L9971">
        <f t="shared" si="936"/>
        <v>-5.0669857919536118E-5</v>
      </c>
    </row>
    <row r="9972" spans="1:12">
      <c r="A9972">
        <v>823.07397000000003</v>
      </c>
      <c r="B9972">
        <v>99.42</v>
      </c>
      <c r="C9972">
        <v>-4.0174399999999997</v>
      </c>
      <c r="D9972">
        <v>10.93009</v>
      </c>
      <c r="E9972" s="1">
        <v>-3.2197E-8</v>
      </c>
      <c r="F9972">
        <v>0.19178999999999999</v>
      </c>
      <c r="G9972">
        <f t="shared" si="933"/>
        <v>1.1061251079999999</v>
      </c>
      <c r="H9972">
        <f t="shared" si="937"/>
        <v>-0.29958639363944184</v>
      </c>
      <c r="I9972">
        <f t="shared" si="938"/>
        <v>-3.4378755499752368E-2</v>
      </c>
      <c r="J9972">
        <f t="shared" si="934"/>
        <v>-1.1806666666928573E-5</v>
      </c>
      <c r="K9972">
        <f t="shared" si="935"/>
        <v>9.1222234449042379E-4</v>
      </c>
      <c r="L9972">
        <f t="shared" si="936"/>
        <v>-3.9409889492972532E-5</v>
      </c>
    </row>
    <row r="9973" spans="1:12">
      <c r="A9973">
        <v>823.16803000000004</v>
      </c>
      <c r="B9973">
        <v>99.43</v>
      </c>
      <c r="C9973">
        <v>-4.0223599999999999</v>
      </c>
      <c r="D9973">
        <v>10.93009</v>
      </c>
      <c r="E9973" s="1">
        <v>1.9676E-7</v>
      </c>
      <c r="F9973">
        <v>0.19173999999999999</v>
      </c>
      <c r="G9973">
        <f t="shared" si="933"/>
        <v>1.1061251079999999</v>
      </c>
      <c r="H9973">
        <f t="shared" si="937"/>
        <v>-0.29958639363944184</v>
      </c>
      <c r="I9973">
        <f t="shared" si="938"/>
        <v>-3.4378755499752368E-2</v>
      </c>
      <c r="J9973">
        <f t="shared" si="934"/>
        <v>-6.7466666668161663E-6</v>
      </c>
      <c r="K9973">
        <f t="shared" si="935"/>
        <v>9.1214407921394859E-4</v>
      </c>
      <c r="L9973">
        <f t="shared" si="936"/>
        <v>-2.2519936853126627E-5</v>
      </c>
    </row>
    <row r="9974" spans="1:12">
      <c r="A9974">
        <v>823.26397999999995</v>
      </c>
      <c r="B9974">
        <v>99.44</v>
      </c>
      <c r="C9974">
        <v>-4.0241300000000004</v>
      </c>
      <c r="D9974">
        <v>10.93009</v>
      </c>
      <c r="E9974" s="1">
        <v>3.2488999999999999E-6</v>
      </c>
      <c r="F9974">
        <v>0.19167999999999999</v>
      </c>
      <c r="G9974">
        <f t="shared" si="933"/>
        <v>1.1061251079999999</v>
      </c>
      <c r="H9974">
        <f t="shared" si="937"/>
        <v>-0.29958639363944184</v>
      </c>
      <c r="I9974">
        <f t="shared" si="938"/>
        <v>-3.4378755499752368E-2</v>
      </c>
      <c r="J9974">
        <f t="shared" si="934"/>
        <v>0</v>
      </c>
      <c r="K9974">
        <f t="shared" si="935"/>
        <v>9.1206425514567062E-4</v>
      </c>
      <c r="L9974">
        <f t="shared" si="936"/>
        <v>0</v>
      </c>
    </row>
    <row r="9975" spans="1:12">
      <c r="A9975">
        <v>823.37701000000004</v>
      </c>
      <c r="B9975">
        <v>99.45</v>
      </c>
      <c r="C9975">
        <v>-4.0197799999999999</v>
      </c>
      <c r="D9975">
        <v>10.93009</v>
      </c>
      <c r="E9975" s="1">
        <v>-1.0634E-5</v>
      </c>
      <c r="F9975">
        <v>0.19162000000000001</v>
      </c>
      <c r="G9975">
        <f t="shared" si="933"/>
        <v>1.1061251079999999</v>
      </c>
      <c r="H9975">
        <f t="shared" si="937"/>
        <v>-0.29958639363944184</v>
      </c>
      <c r="I9975">
        <f t="shared" si="938"/>
        <v>-3.4378755499752368E-2</v>
      </c>
      <c r="J9975">
        <f t="shared" si="934"/>
        <v>0</v>
      </c>
      <c r="K9975">
        <f t="shared" si="935"/>
        <v>9.1197023956573586E-4</v>
      </c>
      <c r="L9975">
        <f t="shared" si="936"/>
        <v>0</v>
      </c>
    </row>
    <row r="9976" spans="1:12">
      <c r="A9976">
        <v>823.46398999999997</v>
      </c>
      <c r="B9976">
        <v>99.46</v>
      </c>
      <c r="C9976">
        <v>-4.02461</v>
      </c>
      <c r="D9976">
        <v>10.93009</v>
      </c>
      <c r="E9976" s="1">
        <v>-3.6060999999999998E-4</v>
      </c>
      <c r="F9976">
        <v>0.19156999999999999</v>
      </c>
      <c r="G9976">
        <f t="shared" si="933"/>
        <v>1.1061251079999999</v>
      </c>
      <c r="H9976">
        <f t="shared" si="937"/>
        <v>-0.29958639363944184</v>
      </c>
      <c r="I9976">
        <f t="shared" si="938"/>
        <v>-3.4378755499752368E-2</v>
      </c>
      <c r="J9976">
        <f t="shared" si="934"/>
        <v>0</v>
      </c>
      <c r="K9976">
        <f t="shared" si="935"/>
        <v>9.1189790493188957E-4</v>
      </c>
      <c r="L9976">
        <f t="shared" si="936"/>
        <v>0</v>
      </c>
    </row>
    <row r="9977" spans="1:12">
      <c r="A9977">
        <v>823.57201999999995</v>
      </c>
      <c r="B9977">
        <v>99.47</v>
      </c>
      <c r="C9977">
        <v>-4.0265300000000002</v>
      </c>
      <c r="D9977">
        <v>10.93009</v>
      </c>
      <c r="E9977" s="1">
        <v>-1.5866999999999999E-3</v>
      </c>
      <c r="F9977">
        <v>0.19151000000000001</v>
      </c>
      <c r="G9977">
        <f t="shared" si="933"/>
        <v>1.1061251079999999</v>
      </c>
      <c r="H9977">
        <f t="shared" si="937"/>
        <v>-0.29958639363944184</v>
      </c>
      <c r="I9977">
        <f t="shared" si="938"/>
        <v>-3.4378755499752368E-2</v>
      </c>
      <c r="J9977">
        <f t="shared" si="934"/>
        <v>0</v>
      </c>
      <c r="K9977">
        <f t="shared" si="935"/>
        <v>9.1180808059274684E-4</v>
      </c>
      <c r="L9977">
        <f t="shared" si="936"/>
        <v>0</v>
      </c>
    </row>
    <row r="9978" spans="1:12">
      <c r="A9978">
        <v>823.67296999999996</v>
      </c>
      <c r="B9978">
        <v>99.48</v>
      </c>
      <c r="C9978">
        <v>-4.0289999999999999</v>
      </c>
      <c r="D9978">
        <v>10.93009</v>
      </c>
      <c r="E9978" s="1">
        <v>-4.7185999999999999E-3</v>
      </c>
      <c r="F9978">
        <v>0.19145000000000001</v>
      </c>
      <c r="G9978">
        <f t="shared" si="933"/>
        <v>1.1061251079999999</v>
      </c>
      <c r="H9978">
        <f t="shared" si="937"/>
        <v>-0.29958639363944184</v>
      </c>
      <c r="I9978">
        <f t="shared" si="938"/>
        <v>-3.4378755499752368E-2</v>
      </c>
      <c r="J9978">
        <f t="shared" si="934"/>
        <v>0</v>
      </c>
      <c r="K9978">
        <f t="shared" si="935"/>
        <v>9.1172415909561053E-4</v>
      </c>
      <c r="L9978">
        <f t="shared" si="936"/>
        <v>0</v>
      </c>
    </row>
    <row r="9979" spans="1:12">
      <c r="A9979">
        <v>823.76801</v>
      </c>
      <c r="B9979">
        <v>99.49</v>
      </c>
      <c r="C9979">
        <v>-4.0313999999999997</v>
      </c>
      <c r="D9979">
        <v>10.93009</v>
      </c>
      <c r="E9979" s="1">
        <v>-1.0718999999999999E-2</v>
      </c>
      <c r="F9979">
        <v>0.19139999999999999</v>
      </c>
      <c r="G9979">
        <f t="shared" si="933"/>
        <v>1.1061251079999999</v>
      </c>
      <c r="H9979">
        <f t="shared" si="937"/>
        <v>-0.29958639363944184</v>
      </c>
      <c r="I9979">
        <f t="shared" si="938"/>
        <v>-3.4378755499752368E-2</v>
      </c>
      <c r="J9979">
        <f t="shared" si="934"/>
        <v>0</v>
      </c>
      <c r="K9979">
        <f t="shared" si="935"/>
        <v>9.1164516480133294E-4</v>
      </c>
      <c r="L9979">
        <f t="shared" si="936"/>
        <v>0</v>
      </c>
    </row>
    <row r="9980" spans="1:12">
      <c r="A9980">
        <v>823.87</v>
      </c>
      <c r="B9980">
        <v>99.5</v>
      </c>
      <c r="C9980">
        <v>-4.0332499999999998</v>
      </c>
      <c r="D9980">
        <v>10.930099999999999</v>
      </c>
      <c r="E9980" s="1">
        <v>-1.9297999999999999E-2</v>
      </c>
      <c r="F9980">
        <v>0.19134000000000001</v>
      </c>
      <c r="G9980">
        <f t="shared" si="933"/>
        <v>1.1061261199999999</v>
      </c>
      <c r="H9980">
        <f t="shared" si="937"/>
        <v>-0.29958538163944182</v>
      </c>
      <c r="I9980">
        <f t="shared" si="938"/>
        <v>-3.4378639368641925E-2</v>
      </c>
      <c r="J9980">
        <f t="shared" si="934"/>
        <v>6.7466666668170193E-6</v>
      </c>
      <c r="K9980">
        <f t="shared" si="935"/>
        <v>9.1156040910831163E-4</v>
      </c>
      <c r="L9980">
        <f t="shared" si="936"/>
        <v>2.2520012925519824E-5</v>
      </c>
    </row>
    <row r="9981" spans="1:12">
      <c r="A9981">
        <v>823.96502999999996</v>
      </c>
      <c r="B9981">
        <v>99.51</v>
      </c>
      <c r="C9981">
        <v>-4.0337500000000004</v>
      </c>
      <c r="D9981">
        <v>10.930099999999999</v>
      </c>
      <c r="E9981" s="1">
        <v>-2.8622000000000002E-2</v>
      </c>
      <c r="F9981">
        <v>0.19128999999999999</v>
      </c>
      <c r="G9981">
        <f t="shared" si="933"/>
        <v>1.1061261199999999</v>
      </c>
      <c r="H9981">
        <f t="shared" si="937"/>
        <v>-0.29958538163944182</v>
      </c>
      <c r="I9981">
        <f t="shared" si="938"/>
        <v>-3.4378639368641925E-2</v>
      </c>
      <c r="J9981">
        <f t="shared" si="934"/>
        <v>1.1806666666929398E-5</v>
      </c>
      <c r="K9981">
        <f t="shared" si="935"/>
        <v>9.1148145149374182E-4</v>
      </c>
      <c r="L9981">
        <f t="shared" si="936"/>
        <v>3.9410022619658402E-5</v>
      </c>
    </row>
    <row r="9982" spans="1:12">
      <c r="A9982">
        <v>824.06500000000005</v>
      </c>
      <c r="B9982">
        <v>99.52</v>
      </c>
      <c r="C9982">
        <v>-4.03749</v>
      </c>
      <c r="D9982">
        <v>10.929130000000001</v>
      </c>
      <c r="E9982" s="1">
        <v>-3.6054000000000003E-2</v>
      </c>
      <c r="F9982">
        <v>0.19123000000000001</v>
      </c>
      <c r="G9982">
        <f t="shared" ref="G9982:G10045" si="939">(D9982/100)*$B$16</f>
        <v>1.1060279559999999</v>
      </c>
      <c r="H9982">
        <f t="shared" si="937"/>
        <v>-0.29968354563944177</v>
      </c>
      <c r="I9982">
        <f t="shared" si="938"/>
        <v>-3.4389904086354499E-2</v>
      </c>
      <c r="J9982">
        <f t="shared" ref="J9982:J10045" si="940">SLOPE(H9974:H9982,B9974:B9982)</f>
        <v>-6.3924666666596657E-4</v>
      </c>
      <c r="K9982">
        <f t="shared" ref="K9982:K10045" si="941">1/(A9982+273.15)</f>
        <v>9.1139840414139418E-4</v>
      </c>
      <c r="L9982">
        <f t="shared" ref="L9982:L10045" si="942">-J9982/H9982</f>
        <v>-2.1330722889773314E-3</v>
      </c>
    </row>
    <row r="9983" spans="1:12">
      <c r="A9983">
        <v>824.16602</v>
      </c>
      <c r="B9983">
        <v>99.53</v>
      </c>
      <c r="C9983">
        <v>-4.0348899999999999</v>
      </c>
      <c r="D9983">
        <v>10.929130000000001</v>
      </c>
      <c r="E9983" s="1">
        <v>-3.9671999999999999E-2</v>
      </c>
      <c r="F9983">
        <v>0.19117000000000001</v>
      </c>
      <c r="G9983">
        <f t="shared" si="939"/>
        <v>1.1060279559999999</v>
      </c>
      <c r="H9983">
        <f t="shared" si="937"/>
        <v>-0.29968354563944177</v>
      </c>
      <c r="I9983">
        <f t="shared" si="938"/>
        <v>-3.4389904086354499E-2</v>
      </c>
      <c r="J9983">
        <f t="shared" si="940"/>
        <v>-1.1283799999990479E-3</v>
      </c>
      <c r="K9983">
        <f t="shared" si="941"/>
        <v>9.1131449990131379E-4</v>
      </c>
      <c r="L9983">
        <f t="shared" si="942"/>
        <v>-3.7652384203857342E-3</v>
      </c>
    </row>
    <row r="9984" spans="1:12">
      <c r="A9984">
        <v>824.26300000000003</v>
      </c>
      <c r="B9984">
        <v>99.54</v>
      </c>
      <c r="C9984">
        <v>-4.0373200000000002</v>
      </c>
      <c r="D9984">
        <v>10.92816</v>
      </c>
      <c r="E9984" s="1">
        <v>-3.9005999999999999E-2</v>
      </c>
      <c r="F9984">
        <v>0.19112000000000001</v>
      </c>
      <c r="G9984">
        <f t="shared" si="939"/>
        <v>1.105929792</v>
      </c>
      <c r="H9984">
        <f t="shared" si="937"/>
        <v>-0.29978170963944173</v>
      </c>
      <c r="I9984">
        <f t="shared" si="938"/>
        <v>-3.4401168804067073E-2</v>
      </c>
      <c r="J9984">
        <f t="shared" si="940"/>
        <v>-2.1100199999984728E-3</v>
      </c>
      <c r="K9984">
        <f t="shared" si="941"/>
        <v>9.1123396569933106E-4</v>
      </c>
      <c r="L9984">
        <f t="shared" si="942"/>
        <v>-7.0385214712941294E-3</v>
      </c>
    </row>
    <row r="9985" spans="1:12">
      <c r="A9985">
        <v>824.36699999999996</v>
      </c>
      <c r="B9985">
        <v>99.55</v>
      </c>
      <c r="C9985">
        <v>-4.0398300000000003</v>
      </c>
      <c r="D9985">
        <v>10.92816</v>
      </c>
      <c r="E9985" s="1">
        <v>-3.6773E-2</v>
      </c>
      <c r="F9985">
        <v>0.19106000000000001</v>
      </c>
      <c r="G9985">
        <f t="shared" si="939"/>
        <v>1.105929792</v>
      </c>
      <c r="H9985">
        <f t="shared" si="937"/>
        <v>-0.29978170963944173</v>
      </c>
      <c r="I9985">
        <f t="shared" si="938"/>
        <v>-3.4401168804067073E-2</v>
      </c>
      <c r="J9985">
        <f t="shared" si="940"/>
        <v>-2.7661333333317039E-3</v>
      </c>
      <c r="K9985">
        <f t="shared" si="941"/>
        <v>9.1114761775899615E-4</v>
      </c>
      <c r="L9985">
        <f t="shared" si="942"/>
        <v>-9.2271584435842744E-3</v>
      </c>
    </row>
    <row r="9986" spans="1:12">
      <c r="A9986">
        <v>824.46502999999996</v>
      </c>
      <c r="B9986">
        <v>99.56</v>
      </c>
      <c r="C9986">
        <v>-4.04101</v>
      </c>
      <c r="D9986">
        <v>10.92719</v>
      </c>
      <c r="E9986" s="1">
        <v>-3.637E-2</v>
      </c>
      <c r="F9986">
        <v>0.191</v>
      </c>
      <c r="G9986">
        <f t="shared" si="939"/>
        <v>1.1058316279999998</v>
      </c>
      <c r="H9986">
        <f t="shared" si="937"/>
        <v>-0.29987987363944191</v>
      </c>
      <c r="I9986">
        <f t="shared" si="938"/>
        <v>-3.4412433521779674E-2</v>
      </c>
      <c r="J9986">
        <f t="shared" si="940"/>
        <v>-3.7511466666661636E-3</v>
      </c>
      <c r="K9986">
        <f t="shared" si="941"/>
        <v>9.1106624150363543E-4</v>
      </c>
      <c r="L9986">
        <f t="shared" si="942"/>
        <v>-1.2508831023372791E-2</v>
      </c>
    </row>
    <row r="9987" spans="1:12">
      <c r="A9987">
        <v>824.56701999999996</v>
      </c>
      <c r="B9987">
        <v>99.57</v>
      </c>
      <c r="C9987">
        <v>-4.0415999999999999</v>
      </c>
      <c r="D9987">
        <v>10.92816</v>
      </c>
      <c r="E9987" s="1">
        <v>-3.8963999999999999E-2</v>
      </c>
      <c r="F9987">
        <v>0.19095000000000001</v>
      </c>
      <c r="G9987">
        <f t="shared" si="939"/>
        <v>1.105929792</v>
      </c>
      <c r="H9987">
        <f t="shared" si="937"/>
        <v>-0.29978170963944173</v>
      </c>
      <c r="I9987">
        <f t="shared" si="938"/>
        <v>-3.4401168804067073E-2</v>
      </c>
      <c r="J9987">
        <f t="shared" si="940"/>
        <v>-3.592599999999454E-3</v>
      </c>
      <c r="K9987">
        <f t="shared" si="941"/>
        <v>9.1098159341648907E-4</v>
      </c>
      <c r="L9987">
        <f t="shared" si="942"/>
        <v>-1.1984053344416521E-2</v>
      </c>
    </row>
    <row r="9988" spans="1:12">
      <c r="A9988">
        <v>824.66498000000001</v>
      </c>
      <c r="B9988">
        <v>99.58</v>
      </c>
      <c r="C9988">
        <v>-4.0446799999999996</v>
      </c>
      <c r="D9988">
        <v>10.92718</v>
      </c>
      <c r="E9988" s="1">
        <v>-4.3624000000000003E-2</v>
      </c>
      <c r="F9988">
        <v>0.19089</v>
      </c>
      <c r="G9988">
        <f t="shared" si="939"/>
        <v>1.105830616</v>
      </c>
      <c r="H9988">
        <f t="shared" si="937"/>
        <v>-0.29988088563944171</v>
      </c>
      <c r="I9988">
        <f t="shared" si="938"/>
        <v>-3.441254965289009E-2</v>
      </c>
      <c r="J9988">
        <f t="shared" si="940"/>
        <v>-3.7696999999995229E-3</v>
      </c>
      <c r="K9988">
        <f t="shared" si="941"/>
        <v>9.1090030489472814E-4</v>
      </c>
      <c r="L9988">
        <f t="shared" si="942"/>
        <v>-1.2570657819558323E-2</v>
      </c>
    </row>
    <row r="9989" spans="1:12">
      <c r="A9989">
        <v>824.76898000000006</v>
      </c>
      <c r="B9989">
        <v>99.59</v>
      </c>
      <c r="C9989">
        <v>-4.0440199999999997</v>
      </c>
      <c r="D9989">
        <v>10.926209999999999</v>
      </c>
      <c r="E9989" s="1">
        <v>-4.7579999999999997E-2</v>
      </c>
      <c r="F9989">
        <v>0.19083</v>
      </c>
      <c r="G9989">
        <f t="shared" si="939"/>
        <v>1.1057324519999998</v>
      </c>
      <c r="H9989">
        <f t="shared" si="937"/>
        <v>-0.29997904963944189</v>
      </c>
      <c r="I9989">
        <f t="shared" si="938"/>
        <v>-3.4423814370602684E-2</v>
      </c>
      <c r="J9989">
        <f t="shared" si="940"/>
        <v>-4.1019733333338918E-3</v>
      </c>
      <c r="K9989">
        <f t="shared" si="941"/>
        <v>9.1081402017478569E-4</v>
      </c>
      <c r="L9989">
        <f t="shared" si="942"/>
        <v>-1.3674199375803862E-2</v>
      </c>
    </row>
    <row r="9990" spans="1:12">
      <c r="A9990">
        <v>824.87798999999995</v>
      </c>
      <c r="B9990">
        <v>99.6</v>
      </c>
      <c r="C9990">
        <v>-4.0459699999999996</v>
      </c>
      <c r="D9990">
        <v>10.926209999999999</v>
      </c>
      <c r="E9990" s="1">
        <v>-4.8453999999999997E-2</v>
      </c>
      <c r="F9990">
        <v>0.19077</v>
      </c>
      <c r="G9990">
        <f t="shared" si="939"/>
        <v>1.1057324519999998</v>
      </c>
      <c r="H9990">
        <f t="shared" si="937"/>
        <v>-0.29997904963944189</v>
      </c>
      <c r="I9990">
        <f t="shared" si="938"/>
        <v>-3.4423814370602684E-2</v>
      </c>
      <c r="J9990">
        <f t="shared" si="940"/>
        <v>-3.7781333333348705E-3</v>
      </c>
      <c r="K9990">
        <f t="shared" si="941"/>
        <v>9.1072359639939591E-4</v>
      </c>
      <c r="L9990">
        <f t="shared" si="942"/>
        <v>-1.2594657319822756E-2</v>
      </c>
    </row>
    <row r="9991" spans="1:12">
      <c r="A9991">
        <v>824.96802000000002</v>
      </c>
      <c r="B9991">
        <v>99.61</v>
      </c>
      <c r="C9991">
        <v>-4.0489600000000001</v>
      </c>
      <c r="D9991">
        <v>10.925240000000001</v>
      </c>
      <c r="E9991" s="1">
        <v>-4.5196E-2</v>
      </c>
      <c r="F9991">
        <v>0.19072</v>
      </c>
      <c r="G9991">
        <f t="shared" si="939"/>
        <v>1.1056342879999999</v>
      </c>
      <c r="H9991">
        <f t="shared" si="937"/>
        <v>-0.30007721363944184</v>
      </c>
      <c r="I9991">
        <f t="shared" si="938"/>
        <v>-3.4435079088315258E-2</v>
      </c>
      <c r="J9991">
        <f t="shared" si="940"/>
        <v>-4.2706400000018753E-3</v>
      </c>
      <c r="K9991">
        <f t="shared" si="941"/>
        <v>9.1064893006673371E-4</v>
      </c>
      <c r="L9991">
        <f t="shared" si="942"/>
        <v>-1.4231803702140704E-2</v>
      </c>
    </row>
    <row r="9992" spans="1:12">
      <c r="A9992">
        <v>825.07703000000004</v>
      </c>
      <c r="B9992">
        <v>99.62</v>
      </c>
      <c r="C9992">
        <v>-4.0521799999999999</v>
      </c>
      <c r="D9992">
        <v>10.925240000000001</v>
      </c>
      <c r="E9992" s="1">
        <v>-3.8832999999999999E-2</v>
      </c>
      <c r="F9992">
        <v>0.19066</v>
      </c>
      <c r="G9992">
        <f t="shared" si="939"/>
        <v>1.1056342879999999</v>
      </c>
      <c r="H9992">
        <f t="shared" si="937"/>
        <v>-0.30007721363944184</v>
      </c>
      <c r="I9992">
        <f t="shared" si="938"/>
        <v>-3.4435079088315258E-2</v>
      </c>
      <c r="J9992">
        <f t="shared" si="940"/>
        <v>-4.1070333333350752E-3</v>
      </c>
      <c r="K9992">
        <f t="shared" si="941"/>
        <v>9.1055853906637141E-4</v>
      </c>
      <c r="L9992">
        <f t="shared" si="942"/>
        <v>-1.3686588473424998E-2</v>
      </c>
    </row>
    <row r="9993" spans="1:12">
      <c r="A9993">
        <v>825.17602999999997</v>
      </c>
      <c r="B9993">
        <v>99.63</v>
      </c>
      <c r="C9993">
        <v>-4.0540099999999999</v>
      </c>
      <c r="D9993">
        <v>10.92428</v>
      </c>
      <c r="E9993" s="1">
        <v>-3.0950999999999999E-2</v>
      </c>
      <c r="F9993">
        <v>0.19059999999999999</v>
      </c>
      <c r="G9993">
        <f t="shared" si="939"/>
        <v>1.1055371359999999</v>
      </c>
      <c r="H9993">
        <f t="shared" si="937"/>
        <v>-0.30017436563944178</v>
      </c>
      <c r="I9993">
        <f t="shared" si="938"/>
        <v>-3.4446227674917396E-2</v>
      </c>
      <c r="J9993">
        <f t="shared" si="940"/>
        <v>-4.753026666667372E-3</v>
      </c>
      <c r="K9993">
        <f t="shared" si="941"/>
        <v>9.1047646389660821E-4</v>
      </c>
      <c r="L9993">
        <f t="shared" si="942"/>
        <v>-1.583421907644349E-2</v>
      </c>
    </row>
    <row r="9994" spans="1:12">
      <c r="A9994">
        <v>825.27002000000005</v>
      </c>
      <c r="B9994">
        <v>99.64</v>
      </c>
      <c r="C9994">
        <v>-4.0525900000000004</v>
      </c>
      <c r="D9994">
        <v>10.92428</v>
      </c>
      <c r="E9994" s="1">
        <v>-2.3798E-2</v>
      </c>
      <c r="F9994">
        <v>0.19055</v>
      </c>
      <c r="G9994">
        <f t="shared" si="939"/>
        <v>1.1055371359999999</v>
      </c>
      <c r="H9994">
        <f t="shared" si="937"/>
        <v>-0.30017436563944178</v>
      </c>
      <c r="I9994">
        <f t="shared" si="938"/>
        <v>-3.4446227674917396E-2</v>
      </c>
      <c r="J9994">
        <f t="shared" si="940"/>
        <v>-4.7445933333331121E-3</v>
      </c>
      <c r="K9994">
        <f t="shared" si="941"/>
        <v>9.1039855591852745E-4</v>
      </c>
      <c r="L9994">
        <f t="shared" si="942"/>
        <v>-1.5806124294544657E-2</v>
      </c>
    </row>
    <row r="9995" spans="1:12">
      <c r="A9995">
        <v>825.37401999999997</v>
      </c>
      <c r="B9995">
        <v>99.65</v>
      </c>
      <c r="C9995">
        <v>-4.0525700000000002</v>
      </c>
      <c r="D9995">
        <v>10.92428</v>
      </c>
      <c r="E9995" s="1">
        <v>-1.9987000000000001E-2</v>
      </c>
      <c r="F9995">
        <v>0.19048999999999999</v>
      </c>
      <c r="G9995">
        <f t="shared" si="939"/>
        <v>1.1055371359999999</v>
      </c>
      <c r="H9995">
        <f t="shared" si="937"/>
        <v>-0.30017436563944178</v>
      </c>
      <c r="I9995">
        <f t="shared" si="938"/>
        <v>-3.4446227674917396E-2</v>
      </c>
      <c r="J9995">
        <f t="shared" si="940"/>
        <v>-4.8997666666664623E-3</v>
      </c>
      <c r="K9995">
        <f t="shared" si="941"/>
        <v>9.1031236622390844E-4</v>
      </c>
      <c r="L9995">
        <f t="shared" si="942"/>
        <v>-1.6323068281426399E-2</v>
      </c>
    </row>
    <row r="9996" spans="1:12">
      <c r="A9996">
        <v>825.47400000000005</v>
      </c>
      <c r="B9996">
        <v>99.66</v>
      </c>
      <c r="C9996">
        <v>-4.0556900000000002</v>
      </c>
      <c r="D9996">
        <v>10.92428</v>
      </c>
      <c r="E9996" s="1">
        <v>-1.9431E-2</v>
      </c>
      <c r="F9996">
        <v>0.19042999999999999</v>
      </c>
      <c r="G9996">
        <f t="shared" si="939"/>
        <v>1.1055371359999999</v>
      </c>
      <c r="H9996">
        <f t="shared" si="937"/>
        <v>-0.30017436563944178</v>
      </c>
      <c r="I9996">
        <f t="shared" si="938"/>
        <v>-3.4446227674917396E-2</v>
      </c>
      <c r="J9996">
        <f t="shared" si="940"/>
        <v>-3.7460866666660514E-3</v>
      </c>
      <c r="K9996">
        <f t="shared" si="941"/>
        <v>9.1022952347663989E-4</v>
      </c>
      <c r="L9996">
        <f t="shared" si="942"/>
        <v>-1.2479702118087294E-2</v>
      </c>
    </row>
    <row r="9997" spans="1:12">
      <c r="A9997">
        <v>825.58600000000001</v>
      </c>
      <c r="B9997">
        <v>99.67</v>
      </c>
      <c r="C9997">
        <v>-4.0583200000000001</v>
      </c>
      <c r="D9997">
        <v>10.92428</v>
      </c>
      <c r="E9997" s="1">
        <v>-1.9945999999999998E-2</v>
      </c>
      <c r="F9997">
        <v>0.19037000000000001</v>
      </c>
      <c r="G9997">
        <f t="shared" si="939"/>
        <v>1.1055371359999999</v>
      </c>
      <c r="H9997">
        <f t="shared" si="937"/>
        <v>-0.30017436563944178</v>
      </c>
      <c r="I9997">
        <f t="shared" si="938"/>
        <v>-3.4446227674917396E-2</v>
      </c>
      <c r="J9997">
        <f t="shared" si="940"/>
        <v>-2.7644466666650008E-3</v>
      </c>
      <c r="K9997">
        <f t="shared" si="941"/>
        <v>9.1013673894365895E-4</v>
      </c>
      <c r="L9997">
        <f t="shared" si="942"/>
        <v>-9.2094695054192287E-3</v>
      </c>
    </row>
    <row r="9998" spans="1:12">
      <c r="A9998">
        <v>825.67498999999998</v>
      </c>
      <c r="B9998">
        <v>99.68</v>
      </c>
      <c r="C9998">
        <v>-4.0581199999999997</v>
      </c>
      <c r="D9998">
        <v>10.923299999999999</v>
      </c>
      <c r="E9998" s="1">
        <v>-1.9071999999999999E-2</v>
      </c>
      <c r="F9998">
        <v>0.19031999999999999</v>
      </c>
      <c r="G9998">
        <f t="shared" si="939"/>
        <v>1.1054379599999999</v>
      </c>
      <c r="H9998">
        <f t="shared" si="937"/>
        <v>-0.30027354163944175</v>
      </c>
      <c r="I9998">
        <f t="shared" si="938"/>
        <v>-3.4457608523740406E-2</v>
      </c>
      <c r="J9998">
        <f t="shared" si="940"/>
        <v>-2.7728799999983591E-3</v>
      </c>
      <c r="K9998">
        <f t="shared" si="941"/>
        <v>9.100630301464111E-4</v>
      </c>
      <c r="L9998">
        <f t="shared" si="942"/>
        <v>-9.2345132536783385E-3</v>
      </c>
    </row>
    <row r="9999" spans="1:12">
      <c r="A9999">
        <v>825.77697999999998</v>
      </c>
      <c r="B9999">
        <v>99.69</v>
      </c>
      <c r="C9999">
        <v>-4.05999</v>
      </c>
      <c r="D9999">
        <v>10.923299999999999</v>
      </c>
      <c r="E9999" s="1">
        <v>-1.6338999999999999E-2</v>
      </c>
      <c r="F9999">
        <v>0.19026000000000001</v>
      </c>
      <c r="G9999">
        <f t="shared" si="939"/>
        <v>1.1054379599999999</v>
      </c>
      <c r="H9999">
        <f t="shared" si="937"/>
        <v>-0.30027354163944175</v>
      </c>
      <c r="I9999">
        <f t="shared" si="938"/>
        <v>-3.4457608523740406E-2</v>
      </c>
      <c r="J9999">
        <f t="shared" si="940"/>
        <v>-2.2904933333322557E-3</v>
      </c>
      <c r="K9999">
        <f t="shared" si="941"/>
        <v>9.099785683667536E-4</v>
      </c>
      <c r="L9999">
        <f t="shared" si="942"/>
        <v>-7.6280225051683108E-3</v>
      </c>
    </row>
    <row r="10000" spans="1:12">
      <c r="A10000">
        <v>825.87902999999994</v>
      </c>
      <c r="B10000">
        <v>99.7</v>
      </c>
      <c r="C10000">
        <v>-4.0637800000000004</v>
      </c>
      <c r="D10000">
        <v>10.923299999999999</v>
      </c>
      <c r="E10000" s="1">
        <v>-1.4069E-2</v>
      </c>
      <c r="F10000">
        <v>0.19020000000000001</v>
      </c>
      <c r="G10000">
        <f t="shared" si="939"/>
        <v>1.1054379599999999</v>
      </c>
      <c r="H10000">
        <f t="shared" si="937"/>
        <v>-0.30027354163944175</v>
      </c>
      <c r="I10000">
        <f t="shared" si="938"/>
        <v>-3.4457608523740406E-2</v>
      </c>
      <c r="J10000">
        <f t="shared" si="940"/>
        <v>-2.1353199999991808E-3</v>
      </c>
      <c r="K10000">
        <f t="shared" si="941"/>
        <v>9.0989407258878325E-4</v>
      </c>
      <c r="L10000">
        <f t="shared" si="942"/>
        <v>-7.1112492573961123E-3</v>
      </c>
    </row>
    <row r="10001" spans="1:12">
      <c r="A10001">
        <v>825.97699</v>
      </c>
      <c r="B10001">
        <v>99.71</v>
      </c>
      <c r="C10001">
        <v>-4.0655999999999999</v>
      </c>
      <c r="D10001">
        <v>10.923299999999999</v>
      </c>
      <c r="E10001" s="1">
        <v>-1.5334E-2</v>
      </c>
      <c r="F10001">
        <v>0.19015000000000001</v>
      </c>
      <c r="G10001">
        <f t="shared" si="939"/>
        <v>1.1054379599999999</v>
      </c>
      <c r="H10001">
        <f t="shared" si="937"/>
        <v>-0.30027354163944175</v>
      </c>
      <c r="I10001">
        <f t="shared" si="938"/>
        <v>-3.4457608523740406E-2</v>
      </c>
      <c r="J10001">
        <f t="shared" si="940"/>
        <v>-1.6529333333330186E-3</v>
      </c>
      <c r="K10001">
        <f t="shared" si="941"/>
        <v>9.0981297802540542E-4</v>
      </c>
      <c r="L10001">
        <f t="shared" si="942"/>
        <v>-5.5047585088858902E-3</v>
      </c>
    </row>
    <row r="10002" spans="1:12">
      <c r="A10002">
        <v>826.07799999999997</v>
      </c>
      <c r="B10002">
        <v>99.72</v>
      </c>
      <c r="C10002">
        <v>-4.0649100000000002</v>
      </c>
      <c r="D10002">
        <v>10.923299999999999</v>
      </c>
      <c r="E10002" s="1">
        <v>-2.1128999999999998E-2</v>
      </c>
      <c r="F10002">
        <v>0.19009000000000001</v>
      </c>
      <c r="G10002">
        <f t="shared" si="939"/>
        <v>1.1054379599999999</v>
      </c>
      <c r="H10002">
        <f t="shared" si="937"/>
        <v>-0.30027354163944175</v>
      </c>
      <c r="I10002">
        <f t="shared" si="938"/>
        <v>-3.4457608523740406E-2</v>
      </c>
      <c r="J10002">
        <f t="shared" si="940"/>
        <v>-1.6529333333331231E-3</v>
      </c>
      <c r="K10002">
        <f t="shared" si="941"/>
        <v>9.0972937370590993E-4</v>
      </c>
      <c r="L10002">
        <f t="shared" si="942"/>
        <v>-5.5047585088862381E-3</v>
      </c>
    </row>
    <row r="10003" spans="1:12">
      <c r="A10003">
        <v>826.17700000000002</v>
      </c>
      <c r="B10003">
        <v>99.73</v>
      </c>
      <c r="C10003">
        <v>-4.0661100000000001</v>
      </c>
      <c r="D10003">
        <v>10.923299999999999</v>
      </c>
      <c r="E10003" s="1">
        <v>-2.9523000000000001E-2</v>
      </c>
      <c r="F10003">
        <v>0.19003</v>
      </c>
      <c r="G10003">
        <f t="shared" si="939"/>
        <v>1.1054379599999999</v>
      </c>
      <c r="H10003">
        <f t="shared" si="937"/>
        <v>-0.30027354163944175</v>
      </c>
      <c r="I10003">
        <f t="shared" si="938"/>
        <v>-3.4457608523740406E-2</v>
      </c>
      <c r="J10003">
        <f t="shared" si="940"/>
        <v>-1.4876399999997558E-3</v>
      </c>
      <c r="K10003">
        <f t="shared" si="941"/>
        <v>9.0964744793860242E-4</v>
      </c>
      <c r="L10003">
        <f t="shared" si="942"/>
        <v>-4.9542826579974308E-3</v>
      </c>
    </row>
    <row r="10004" spans="1:12">
      <c r="A10004">
        <v>826.27801999999997</v>
      </c>
      <c r="B10004">
        <v>99.74</v>
      </c>
      <c r="C10004">
        <v>-4.06989</v>
      </c>
      <c r="D10004">
        <v>10.922330000000001</v>
      </c>
      <c r="E10004" s="1">
        <v>-3.7398000000000001E-2</v>
      </c>
      <c r="F10004">
        <v>0.18998000000000001</v>
      </c>
      <c r="G10004">
        <f t="shared" si="939"/>
        <v>1.105339796</v>
      </c>
      <c r="H10004">
        <f t="shared" si="937"/>
        <v>-0.30037170563944171</v>
      </c>
      <c r="I10004">
        <f t="shared" si="938"/>
        <v>-3.446887324145298E-2</v>
      </c>
      <c r="J10004">
        <f t="shared" si="940"/>
        <v>-1.811479999999518E-3</v>
      </c>
      <c r="K10004">
        <f t="shared" si="941"/>
        <v>9.0956386576358144E-4</v>
      </c>
      <c r="L10004">
        <f t="shared" si="942"/>
        <v>-6.0307943990369414E-3</v>
      </c>
    </row>
    <row r="10005" spans="1:12">
      <c r="A10005">
        <v>826.375</v>
      </c>
      <c r="B10005">
        <v>99.75</v>
      </c>
      <c r="C10005">
        <v>-4.0691499999999996</v>
      </c>
      <c r="D10005">
        <v>10.922330000000001</v>
      </c>
      <c r="E10005" s="1">
        <v>-4.2484000000000001E-2</v>
      </c>
      <c r="F10005">
        <v>0.18992000000000001</v>
      </c>
      <c r="G10005">
        <f t="shared" si="939"/>
        <v>1.105339796</v>
      </c>
      <c r="H10005">
        <f t="shared" si="937"/>
        <v>-0.30037170563944171</v>
      </c>
      <c r="I10005">
        <f t="shared" si="938"/>
        <v>-3.446887324145298E-2</v>
      </c>
      <c r="J10005">
        <f t="shared" si="940"/>
        <v>-1.8064199999994386E-3</v>
      </c>
      <c r="K10005">
        <f t="shared" si="941"/>
        <v>9.0948364066301352E-4</v>
      </c>
      <c r="L10005">
        <f t="shared" si="942"/>
        <v>-6.0139486046259551E-3</v>
      </c>
    </row>
    <row r="10006" spans="1:12">
      <c r="A10006">
        <v>826.47100999999998</v>
      </c>
      <c r="B10006">
        <v>99.76</v>
      </c>
      <c r="C10006">
        <v>-4.0722399999999999</v>
      </c>
      <c r="D10006">
        <v>10.92136</v>
      </c>
      <c r="E10006" s="1">
        <v>-4.3351000000000001E-2</v>
      </c>
      <c r="F10006">
        <v>0.18987000000000001</v>
      </c>
      <c r="G10006">
        <f t="shared" si="939"/>
        <v>1.1052416319999998</v>
      </c>
      <c r="H10006">
        <f t="shared" si="937"/>
        <v>-0.30046986963944189</v>
      </c>
      <c r="I10006">
        <f t="shared" si="938"/>
        <v>-3.4480137959165581E-2</v>
      </c>
      <c r="J10006">
        <f t="shared" si="940"/>
        <v>-2.1268866666672927E-3</v>
      </c>
      <c r="K10006">
        <f t="shared" si="941"/>
        <v>9.0940423191804981E-4</v>
      </c>
      <c r="L10006">
        <f t="shared" si="942"/>
        <v>-7.0785355923358179E-3</v>
      </c>
    </row>
    <row r="10007" spans="1:12">
      <c r="A10007">
        <v>826.57703000000004</v>
      </c>
      <c r="B10007">
        <v>99.77</v>
      </c>
      <c r="C10007">
        <v>-4.0728900000000001</v>
      </c>
      <c r="D10007">
        <v>10.92136</v>
      </c>
      <c r="E10007" s="1">
        <v>-4.0174000000000001E-2</v>
      </c>
      <c r="F10007">
        <v>0.18981000000000001</v>
      </c>
      <c r="G10007">
        <f t="shared" si="939"/>
        <v>1.1052416319999998</v>
      </c>
      <c r="H10007">
        <f t="shared" si="937"/>
        <v>-0.30046986963944189</v>
      </c>
      <c r="I10007">
        <f t="shared" si="938"/>
        <v>-3.4480137959165581E-2</v>
      </c>
      <c r="J10007">
        <f t="shared" si="940"/>
        <v>-2.7813133333346308E-3</v>
      </c>
      <c r="K10007">
        <f t="shared" si="941"/>
        <v>9.093165601285621E-4</v>
      </c>
      <c r="L10007">
        <f t="shared" si="942"/>
        <v>-9.2565465438253555E-3</v>
      </c>
    </row>
    <row r="10008" spans="1:12">
      <c r="A10008">
        <v>826.67798000000005</v>
      </c>
      <c r="B10008">
        <v>99.78</v>
      </c>
      <c r="C10008">
        <v>-4.07667</v>
      </c>
      <c r="D10008">
        <v>10.920389999999999</v>
      </c>
      <c r="E10008" s="1">
        <v>-3.4278000000000003E-2</v>
      </c>
      <c r="F10008">
        <v>0.18975</v>
      </c>
      <c r="G10008">
        <f t="shared" si="939"/>
        <v>1.1051434679999999</v>
      </c>
      <c r="H10008">
        <f t="shared" si="937"/>
        <v>-0.30056803363944185</v>
      </c>
      <c r="I10008">
        <f t="shared" si="938"/>
        <v>-3.4491402676878155E-2</v>
      </c>
      <c r="J10008">
        <f t="shared" si="940"/>
        <v>-3.7629533333349424E-3</v>
      </c>
      <c r="K10008">
        <f t="shared" si="941"/>
        <v>9.0923309661570888E-4</v>
      </c>
      <c r="L10008">
        <f t="shared" si="942"/>
        <v>-1.2519472838714914E-2</v>
      </c>
    </row>
    <row r="10009" spans="1:12">
      <c r="A10009">
        <v>826.77599999999995</v>
      </c>
      <c r="B10009">
        <v>99.79</v>
      </c>
      <c r="C10009">
        <v>-4.0810700000000004</v>
      </c>
      <c r="D10009">
        <v>10.920389999999999</v>
      </c>
      <c r="E10009" s="1">
        <v>-2.6533000000000001E-2</v>
      </c>
      <c r="F10009">
        <v>0.18969</v>
      </c>
      <c r="G10009">
        <f t="shared" si="939"/>
        <v>1.1051434679999999</v>
      </c>
      <c r="H10009">
        <f t="shared" si="937"/>
        <v>-0.30056803363944185</v>
      </c>
      <c r="I10009">
        <f t="shared" si="938"/>
        <v>-3.4491402676878155E-2</v>
      </c>
      <c r="J10009">
        <f t="shared" si="940"/>
        <v>-4.253773333334725E-3</v>
      </c>
      <c r="K10009">
        <f t="shared" si="941"/>
        <v>9.0915207023017919E-4</v>
      </c>
      <c r="L10009">
        <f t="shared" si="942"/>
        <v>-1.4152447556806742E-2</v>
      </c>
    </row>
    <row r="10010" spans="1:12">
      <c r="A10010">
        <v>826.87902999999994</v>
      </c>
      <c r="B10010">
        <v>99.8</v>
      </c>
      <c r="C10010">
        <v>-4.0829599999999999</v>
      </c>
      <c r="D10010">
        <v>10.920389999999999</v>
      </c>
      <c r="E10010" s="1">
        <v>-1.8924E-2</v>
      </c>
      <c r="F10010">
        <v>0.18962999999999999</v>
      </c>
      <c r="G10010">
        <f t="shared" si="939"/>
        <v>1.1051434679999999</v>
      </c>
      <c r="H10010">
        <f t="shared" si="937"/>
        <v>-0.30056803363944185</v>
      </c>
      <c r="I10010">
        <f t="shared" si="938"/>
        <v>-3.4491402676878155E-2</v>
      </c>
      <c r="J10010">
        <f t="shared" si="940"/>
        <v>-4.253773333335098E-3</v>
      </c>
      <c r="K10010">
        <f t="shared" si="941"/>
        <v>9.0906691798851901E-4</v>
      </c>
      <c r="L10010">
        <f t="shared" si="942"/>
        <v>-1.4152447556807982E-2</v>
      </c>
    </row>
    <row r="10011" spans="1:12">
      <c r="A10011">
        <v>826.97900000000004</v>
      </c>
      <c r="B10011">
        <v>99.81</v>
      </c>
      <c r="C10011">
        <v>-4.0867500000000003</v>
      </c>
      <c r="D10011">
        <v>10.919409999999999</v>
      </c>
      <c r="E10011" s="1">
        <v>-1.3982E-2</v>
      </c>
      <c r="F10011">
        <v>0.18958</v>
      </c>
      <c r="G10011">
        <f t="shared" si="939"/>
        <v>1.1050442919999999</v>
      </c>
      <c r="H10011">
        <f t="shared" si="937"/>
        <v>-0.30066720963944182</v>
      </c>
      <c r="I10011">
        <f t="shared" si="938"/>
        <v>-3.4502783525701165E-2</v>
      </c>
      <c r="J10011">
        <f t="shared" si="940"/>
        <v>-4.4241266666681395E-3</v>
      </c>
      <c r="K10011">
        <f t="shared" si="941"/>
        <v>9.0898431002182478E-4</v>
      </c>
      <c r="L10011">
        <f t="shared" si="942"/>
        <v>-1.4714363671294663E-2</v>
      </c>
    </row>
    <row r="10012" spans="1:12">
      <c r="A10012">
        <v>827.07397000000003</v>
      </c>
      <c r="B10012">
        <v>99.82</v>
      </c>
      <c r="C10012">
        <v>-4.0853400000000004</v>
      </c>
      <c r="D10012">
        <v>10.920389999999999</v>
      </c>
      <c r="E10012" s="1">
        <v>-1.2544E-2</v>
      </c>
      <c r="F10012">
        <v>0.18951999999999999</v>
      </c>
      <c r="G10012">
        <f t="shared" si="939"/>
        <v>1.1051434679999999</v>
      </c>
      <c r="H10012">
        <f t="shared" si="937"/>
        <v>-0.30056803363944185</v>
      </c>
      <c r="I10012">
        <f t="shared" si="938"/>
        <v>-3.4491402676878155E-2</v>
      </c>
      <c r="J10012">
        <f t="shared" si="940"/>
        <v>-3.277193333334788E-3</v>
      </c>
      <c r="K10012">
        <f t="shared" si="941"/>
        <v>9.0890584759755779E-4</v>
      </c>
      <c r="L10012">
        <f t="shared" si="942"/>
        <v>-1.0903332911530018E-2</v>
      </c>
    </row>
    <row r="10013" spans="1:12">
      <c r="A10013">
        <v>827.16998000000001</v>
      </c>
      <c r="B10013">
        <v>99.83</v>
      </c>
      <c r="C10013">
        <v>-4.0839600000000003</v>
      </c>
      <c r="D10013">
        <v>10.920389999999999</v>
      </c>
      <c r="E10013" s="1">
        <v>-1.3086E-2</v>
      </c>
      <c r="F10013">
        <v>0.18947</v>
      </c>
      <c r="G10013">
        <f t="shared" si="939"/>
        <v>1.1051434679999999</v>
      </c>
      <c r="H10013">
        <f t="shared" si="937"/>
        <v>-0.30056803363944185</v>
      </c>
      <c r="I10013">
        <f t="shared" si="938"/>
        <v>-3.4491402676878155E-2</v>
      </c>
      <c r="J10013">
        <f t="shared" si="940"/>
        <v>-2.4574733333340877E-3</v>
      </c>
      <c r="K10013">
        <f t="shared" si="941"/>
        <v>9.0882653971256615E-4</v>
      </c>
      <c r="L10013">
        <f t="shared" si="942"/>
        <v>-8.1760967844040459E-3</v>
      </c>
    </row>
    <row r="10014" spans="1:12">
      <c r="A10014">
        <v>827.28197999999998</v>
      </c>
      <c r="B10014">
        <v>99.84</v>
      </c>
      <c r="C10014">
        <v>-4.0853299999999999</v>
      </c>
      <c r="D10014">
        <v>10.919420000000001</v>
      </c>
      <c r="E10014" s="1">
        <v>-1.3368E-2</v>
      </c>
      <c r="F10014">
        <v>0.18941</v>
      </c>
      <c r="G10014">
        <f t="shared" si="939"/>
        <v>1.1050453039999999</v>
      </c>
      <c r="H10014">
        <f t="shared" si="937"/>
        <v>-0.3006661976394418</v>
      </c>
      <c r="I10014">
        <f t="shared" si="938"/>
        <v>-3.4502667394590729E-2</v>
      </c>
      <c r="J10014">
        <f t="shared" si="940"/>
        <v>-1.964966666666033E-3</v>
      </c>
      <c r="K10014">
        <f t="shared" si="941"/>
        <v>9.0873404097180106E-4</v>
      </c>
      <c r="L10014">
        <f t="shared" si="942"/>
        <v>-6.5353760485653807E-3</v>
      </c>
    </row>
    <row r="10015" spans="1:12">
      <c r="A10015">
        <v>827.37798999999995</v>
      </c>
      <c r="B10015">
        <v>99.85</v>
      </c>
      <c r="C10015">
        <v>-4.0884200000000002</v>
      </c>
      <c r="D10015">
        <v>10.919420000000001</v>
      </c>
      <c r="E10015" s="1">
        <v>-1.172E-2</v>
      </c>
      <c r="F10015">
        <v>0.18934999999999999</v>
      </c>
      <c r="G10015">
        <f t="shared" si="939"/>
        <v>1.1050453039999999</v>
      </c>
      <c r="H10015">
        <f t="shared" ref="H10015:H10078" si="943">G10015-G$27-E$27</f>
        <v>-0.3006661976394418</v>
      </c>
      <c r="I10015">
        <f t="shared" ref="I10015:I10078" si="944">H10015/(G$30-G$27-E$27)</f>
        <v>-3.4502667394590729E-2</v>
      </c>
      <c r="J10015">
        <f t="shared" si="940"/>
        <v>-1.7996733333327441E-3</v>
      </c>
      <c r="K10015">
        <f t="shared" si="941"/>
        <v>9.0865476306513566E-4</v>
      </c>
      <c r="L10015">
        <f t="shared" si="942"/>
        <v>-5.9856190934070618E-3</v>
      </c>
    </row>
    <row r="10016" spans="1:12">
      <c r="A10016">
        <v>827.48401000000001</v>
      </c>
      <c r="B10016">
        <v>99.86</v>
      </c>
      <c r="C10016">
        <v>-4.0910000000000002</v>
      </c>
      <c r="D10016">
        <v>10.919420000000001</v>
      </c>
      <c r="E10016" s="1">
        <v>-8.2766999999999997E-3</v>
      </c>
      <c r="F10016">
        <v>0.18929000000000001</v>
      </c>
      <c r="G10016">
        <f t="shared" si="939"/>
        <v>1.1050453039999999</v>
      </c>
      <c r="H10016">
        <f t="shared" si="943"/>
        <v>-0.3006661976394418</v>
      </c>
      <c r="I10016">
        <f t="shared" si="944"/>
        <v>-3.4502667394590729E-2</v>
      </c>
      <c r="J10016">
        <f t="shared" si="940"/>
        <v>-1.3071666666662177E-3</v>
      </c>
      <c r="K10016">
        <f t="shared" si="941"/>
        <v>9.0856723571534925E-4</v>
      </c>
      <c r="L10016">
        <f t="shared" si="942"/>
        <v>-4.347567757629239E-3</v>
      </c>
    </row>
    <row r="10017" spans="1:12">
      <c r="A10017">
        <v>827.58001999999999</v>
      </c>
      <c r="B10017">
        <v>99.87</v>
      </c>
      <c r="C10017">
        <v>-4.0928199999999997</v>
      </c>
      <c r="D10017">
        <v>10.919420000000001</v>
      </c>
      <c r="E10017" s="1">
        <v>-5.6648000000000002E-3</v>
      </c>
      <c r="F10017">
        <v>0.18923999999999999</v>
      </c>
      <c r="G10017">
        <f t="shared" si="939"/>
        <v>1.1050453039999999</v>
      </c>
      <c r="H10017">
        <f t="shared" si="943"/>
        <v>-0.3006661976394418</v>
      </c>
      <c r="I10017">
        <f t="shared" si="944"/>
        <v>-3.4502667394590729E-2</v>
      </c>
      <c r="J10017">
        <f t="shared" si="940"/>
        <v>-1.3054799999994416E-3</v>
      </c>
      <c r="K10017">
        <f t="shared" si="941"/>
        <v>9.0848798690890619E-4</v>
      </c>
      <c r="L10017">
        <f t="shared" si="942"/>
        <v>-4.3419579927803193E-3</v>
      </c>
    </row>
    <row r="10018" spans="1:12">
      <c r="A10018">
        <v>827.67400999999995</v>
      </c>
      <c r="B10018">
        <v>99.88</v>
      </c>
      <c r="C10018">
        <v>-4.0939699999999997</v>
      </c>
      <c r="D10018">
        <v>10.919420000000001</v>
      </c>
      <c r="E10018" s="1">
        <v>-6.0399E-3</v>
      </c>
      <c r="F10018">
        <v>0.18917999999999999</v>
      </c>
      <c r="G10018">
        <f t="shared" si="939"/>
        <v>1.1050453039999999</v>
      </c>
      <c r="H10018">
        <f t="shared" si="943"/>
        <v>-0.3006661976394418</v>
      </c>
      <c r="I10018">
        <f t="shared" si="944"/>
        <v>-3.4502667394590729E-2</v>
      </c>
      <c r="J10018">
        <f t="shared" si="940"/>
        <v>-1.1401866666661323E-3</v>
      </c>
      <c r="K10018">
        <f t="shared" si="941"/>
        <v>9.0841041884615157E-4</v>
      </c>
      <c r="L10018">
        <f t="shared" si="942"/>
        <v>-3.7922010376219327E-3</v>
      </c>
    </row>
    <row r="10019" spans="1:12">
      <c r="A10019">
        <v>827.77801999999997</v>
      </c>
      <c r="B10019">
        <v>99.89</v>
      </c>
      <c r="C10019">
        <v>-4.10039</v>
      </c>
      <c r="D10019">
        <v>10.919420000000001</v>
      </c>
      <c r="E10019" s="1">
        <v>-9.6235000000000001E-3</v>
      </c>
      <c r="F10019">
        <v>0.18912999999999999</v>
      </c>
      <c r="G10019">
        <f t="shared" si="939"/>
        <v>1.1050453039999999</v>
      </c>
      <c r="H10019">
        <f t="shared" si="943"/>
        <v>-0.3006661976394418</v>
      </c>
      <c r="I10019">
        <f t="shared" si="944"/>
        <v>-3.4502667394590729E-2</v>
      </c>
      <c r="J10019">
        <f t="shared" si="940"/>
        <v>-8.1128666666623788E-4</v>
      </c>
      <c r="K10019">
        <f t="shared" si="941"/>
        <v>9.0832459691597288E-4</v>
      </c>
      <c r="L10019">
        <f t="shared" si="942"/>
        <v>-2.6982968921539061E-3</v>
      </c>
    </row>
    <row r="10020" spans="1:12">
      <c r="A10020">
        <v>827.86699999999996</v>
      </c>
      <c r="B10020">
        <v>99.9</v>
      </c>
      <c r="C10020">
        <v>-4.1008399999999998</v>
      </c>
      <c r="D10020">
        <v>10.919420000000001</v>
      </c>
      <c r="E10020" s="1">
        <v>-1.503E-2</v>
      </c>
      <c r="F10020">
        <v>0.18906999999999999</v>
      </c>
      <c r="G10020">
        <f t="shared" si="939"/>
        <v>1.1050453039999999</v>
      </c>
      <c r="H10020">
        <f t="shared" si="943"/>
        <v>-0.3006661976394418</v>
      </c>
      <c r="I10020">
        <f t="shared" si="944"/>
        <v>-3.4502667394590729E-2</v>
      </c>
      <c r="J10020">
        <f t="shared" si="940"/>
        <v>-1.1452466666660808E-3</v>
      </c>
      <c r="K10020">
        <f t="shared" si="941"/>
        <v>9.0825118958199572E-4</v>
      </c>
      <c r="L10020">
        <f t="shared" si="942"/>
        <v>-3.8090303321674287E-3</v>
      </c>
    </row>
    <row r="10021" spans="1:12">
      <c r="A10021">
        <v>827.96802000000002</v>
      </c>
      <c r="B10021">
        <v>99.91</v>
      </c>
      <c r="C10021">
        <v>-4.1046500000000004</v>
      </c>
      <c r="D10021">
        <v>10.919420000000001</v>
      </c>
      <c r="E10021" s="1">
        <v>-1.9511000000000001E-2</v>
      </c>
      <c r="F10021">
        <v>0.18901999999999999</v>
      </c>
      <c r="G10021">
        <f t="shared" si="939"/>
        <v>1.1050453039999999</v>
      </c>
      <c r="H10021">
        <f t="shared" si="943"/>
        <v>-0.3006661976394418</v>
      </c>
      <c r="I10021">
        <f t="shared" si="944"/>
        <v>-3.4502667394590729E-2</v>
      </c>
      <c r="J10021">
        <f t="shared" si="940"/>
        <v>-6.5442666666638068E-4</v>
      </c>
      <c r="K10021">
        <f t="shared" si="941"/>
        <v>9.0816786378629974E-4</v>
      </c>
      <c r="L10021">
        <f t="shared" si="942"/>
        <v>-2.1765887612386929E-3</v>
      </c>
    </row>
    <row r="10022" spans="1:12">
      <c r="A10022">
        <v>828.06097</v>
      </c>
      <c r="B10022">
        <v>99.92</v>
      </c>
      <c r="C10022">
        <v>-4.1032200000000003</v>
      </c>
      <c r="D10022">
        <v>10.91845</v>
      </c>
      <c r="E10022" s="1">
        <v>-2.1075E-2</v>
      </c>
      <c r="F10022">
        <v>0.18895999999999999</v>
      </c>
      <c r="G10022">
        <f t="shared" si="939"/>
        <v>1.1049471399999999</v>
      </c>
      <c r="H10022">
        <f t="shared" si="943"/>
        <v>-0.30076436163944176</v>
      </c>
      <c r="I10022">
        <f t="shared" si="944"/>
        <v>-3.4513932112303296E-2</v>
      </c>
      <c r="J10022">
        <f t="shared" si="940"/>
        <v>-6.5442666666638068E-4</v>
      </c>
      <c r="K10022">
        <f t="shared" si="941"/>
        <v>9.0809120799078115E-4</v>
      </c>
      <c r="L10022">
        <f t="shared" si="942"/>
        <v>-2.1758783623802859E-3</v>
      </c>
    </row>
    <row r="10023" spans="1:12">
      <c r="A10023">
        <v>828.16602</v>
      </c>
      <c r="B10023">
        <v>99.93</v>
      </c>
      <c r="C10023">
        <v>-4.1058000000000003</v>
      </c>
      <c r="D10023">
        <v>10.91845</v>
      </c>
      <c r="E10023" s="1">
        <v>-1.9404000000000001E-2</v>
      </c>
      <c r="F10023">
        <v>0.18890999999999999</v>
      </c>
      <c r="G10023">
        <f t="shared" si="939"/>
        <v>1.1049471399999999</v>
      </c>
      <c r="H10023">
        <f t="shared" si="943"/>
        <v>-0.30076436163944176</v>
      </c>
      <c r="I10023">
        <f t="shared" si="944"/>
        <v>-3.4513932112303296E-2</v>
      </c>
      <c r="J10023">
        <f t="shared" si="940"/>
        <v>-1.1452466666660808E-3</v>
      </c>
      <c r="K10023">
        <f t="shared" si="941"/>
        <v>9.0800458890991163E-4</v>
      </c>
      <c r="L10023">
        <f t="shared" si="942"/>
        <v>-3.8077871341652167E-3</v>
      </c>
    </row>
    <row r="10024" spans="1:12">
      <c r="A10024">
        <v>828.26598999999999</v>
      </c>
      <c r="B10024">
        <v>99.94</v>
      </c>
      <c r="C10024">
        <v>-4.10832</v>
      </c>
      <c r="D10024">
        <v>10.91845</v>
      </c>
      <c r="E10024" s="1">
        <v>-1.4645E-2</v>
      </c>
      <c r="F10024">
        <v>0.18884999999999999</v>
      </c>
      <c r="G10024">
        <f t="shared" si="939"/>
        <v>1.1049471399999999</v>
      </c>
      <c r="H10024">
        <f t="shared" si="943"/>
        <v>-0.30076436163944176</v>
      </c>
      <c r="I10024">
        <f t="shared" si="944"/>
        <v>-3.4513932112303296E-2</v>
      </c>
      <c r="J10024">
        <f t="shared" si="940"/>
        <v>-1.4724599999993565E-3</v>
      </c>
      <c r="K10024">
        <f t="shared" si="941"/>
        <v>9.0792217389180994E-4</v>
      </c>
      <c r="L10024">
        <f t="shared" si="942"/>
        <v>-4.8957263153556439E-3</v>
      </c>
    </row>
    <row r="10025" spans="1:12">
      <c r="A10025">
        <v>828.36297999999999</v>
      </c>
      <c r="B10025">
        <v>99.95</v>
      </c>
      <c r="C10025">
        <v>-4.1101599999999996</v>
      </c>
      <c r="D10025">
        <v>10.91845</v>
      </c>
      <c r="E10025" s="1">
        <v>-8.0978000000000005E-3</v>
      </c>
      <c r="F10025">
        <v>0.18879000000000001</v>
      </c>
      <c r="G10025">
        <f t="shared" si="939"/>
        <v>1.1049471399999999</v>
      </c>
      <c r="H10025">
        <f t="shared" si="943"/>
        <v>-0.30076436163944176</v>
      </c>
      <c r="I10025">
        <f t="shared" si="944"/>
        <v>-3.4513932112303296E-2</v>
      </c>
      <c r="J10025">
        <f t="shared" si="940"/>
        <v>-1.6360666666659523E-3</v>
      </c>
      <c r="K10025">
        <f t="shared" si="941"/>
        <v>9.078422298754936E-4</v>
      </c>
      <c r="L10025">
        <f t="shared" si="942"/>
        <v>-5.4396959059507177E-3</v>
      </c>
    </row>
    <row r="10026" spans="1:12">
      <c r="A10026">
        <v>828.46600000000001</v>
      </c>
      <c r="B10026">
        <v>99.96</v>
      </c>
      <c r="C10026">
        <v>-4.1107899999999997</v>
      </c>
      <c r="D10026">
        <v>10.917479999999999</v>
      </c>
      <c r="E10026" s="1">
        <v>-1.6624999999999999E-3</v>
      </c>
      <c r="F10026">
        <v>0.18873000000000001</v>
      </c>
      <c r="G10026">
        <f t="shared" si="939"/>
        <v>1.1048489759999998</v>
      </c>
      <c r="H10026">
        <f t="shared" si="943"/>
        <v>-0.30086252563944194</v>
      </c>
      <c r="I10026">
        <f t="shared" si="944"/>
        <v>-3.4525196830015897E-2</v>
      </c>
      <c r="J10026">
        <f t="shared" si="940"/>
        <v>-2.2904933333337658E-3</v>
      </c>
      <c r="K10026">
        <f t="shared" si="941"/>
        <v>9.0775733104820559E-4</v>
      </c>
      <c r="L10026">
        <f t="shared" si="942"/>
        <v>-7.6130894948303615E-3</v>
      </c>
    </row>
    <row r="10027" spans="1:12">
      <c r="A10027">
        <v>828.56403</v>
      </c>
      <c r="B10027">
        <v>99.97</v>
      </c>
      <c r="C10027">
        <v>-4.1107199999999997</v>
      </c>
      <c r="D10027">
        <v>10.91845</v>
      </c>
      <c r="E10027" s="1">
        <v>3.2152999999999999E-3</v>
      </c>
      <c r="F10027">
        <v>0.18867999999999999</v>
      </c>
      <c r="G10027">
        <f t="shared" si="939"/>
        <v>1.1049471399999999</v>
      </c>
      <c r="H10027">
        <f t="shared" si="943"/>
        <v>-0.30076436163944176</v>
      </c>
      <c r="I10027">
        <f t="shared" si="944"/>
        <v>-3.4513932112303296E-2</v>
      </c>
      <c r="J10027">
        <f t="shared" si="940"/>
        <v>-1.9632800000003248E-3</v>
      </c>
      <c r="K10027">
        <f t="shared" si="941"/>
        <v>9.0767655922471997E-4</v>
      </c>
      <c r="L10027">
        <f t="shared" si="942"/>
        <v>-6.5276350871447909E-3</v>
      </c>
    </row>
    <row r="10028" spans="1:12">
      <c r="A10028">
        <v>828.66998000000001</v>
      </c>
      <c r="B10028">
        <v>99.98</v>
      </c>
      <c r="C10028">
        <v>-4.1146000000000003</v>
      </c>
      <c r="D10028">
        <v>10.91845</v>
      </c>
      <c r="E10028" s="1">
        <v>5.3832000000000003E-3</v>
      </c>
      <c r="F10028">
        <v>0.18862000000000001</v>
      </c>
      <c r="G10028">
        <f t="shared" si="939"/>
        <v>1.1049471399999999</v>
      </c>
      <c r="H10028">
        <f t="shared" si="943"/>
        <v>-0.30076436163944176</v>
      </c>
      <c r="I10028">
        <f t="shared" si="944"/>
        <v>-3.4513932112303296E-2</v>
      </c>
      <c r="J10028">
        <f t="shared" si="940"/>
        <v>-1.4724600000000556E-3</v>
      </c>
      <c r="K10028">
        <f t="shared" si="941"/>
        <v>9.0758927787822476E-4</v>
      </c>
      <c r="L10028">
        <f t="shared" si="942"/>
        <v>-4.8957263153579685E-3</v>
      </c>
    </row>
    <row r="10029" spans="1:12">
      <c r="A10029">
        <v>828.77002000000005</v>
      </c>
      <c r="B10029">
        <v>99.99</v>
      </c>
      <c r="C10029">
        <v>-4.1158400000000004</v>
      </c>
      <c r="D10029">
        <v>10.91845</v>
      </c>
      <c r="E10029" s="1">
        <v>4.7524999999999998E-3</v>
      </c>
      <c r="F10029">
        <v>0.18856000000000001</v>
      </c>
      <c r="G10029">
        <f t="shared" si="939"/>
        <v>1.1049471399999999</v>
      </c>
      <c r="H10029">
        <f t="shared" si="943"/>
        <v>-0.30076436163944176</v>
      </c>
      <c r="I10029">
        <f t="shared" si="944"/>
        <v>-3.4513932112303296E-2</v>
      </c>
      <c r="J10029">
        <f t="shared" si="940"/>
        <v>-8.1803333333334608E-4</v>
      </c>
      <c r="K10029">
        <f t="shared" si="941"/>
        <v>9.0750688058104253E-4</v>
      </c>
      <c r="L10029">
        <f t="shared" si="942"/>
        <v>-2.7198479529765888E-3</v>
      </c>
    </row>
    <row r="10030" spans="1:12">
      <c r="A10030">
        <v>828.86499000000003</v>
      </c>
      <c r="B10030">
        <v>100</v>
      </c>
      <c r="C10030">
        <v>-4.1195899999999996</v>
      </c>
      <c r="D10030">
        <v>10.91845</v>
      </c>
      <c r="E10030" s="1">
        <v>2.7975000000000001E-3</v>
      </c>
      <c r="F10030">
        <v>0.18851000000000001</v>
      </c>
      <c r="G10030">
        <f t="shared" si="939"/>
        <v>1.1049471399999999</v>
      </c>
      <c r="H10030">
        <f t="shared" si="943"/>
        <v>-0.30076436163944176</v>
      </c>
      <c r="I10030">
        <f t="shared" si="944"/>
        <v>-3.4513932112303296E-2</v>
      </c>
      <c r="J10030">
        <f t="shared" si="940"/>
        <v>1.0334684282490362E-16</v>
      </c>
      <c r="K10030">
        <f t="shared" si="941"/>
        <v>9.0742867299835903E-4</v>
      </c>
      <c r="L10030">
        <f t="shared" si="942"/>
        <v>3.4361399156990706E-16</v>
      </c>
    </row>
    <row r="10031" spans="1:12">
      <c r="A10031">
        <v>828.96996999999999</v>
      </c>
      <c r="B10031">
        <v>100.01</v>
      </c>
      <c r="C10031">
        <v>-4.1196000000000002</v>
      </c>
      <c r="D10031">
        <v>10.91845</v>
      </c>
      <c r="E10031" s="1">
        <v>1.2389E-3</v>
      </c>
      <c r="F10031">
        <v>0.18845000000000001</v>
      </c>
      <c r="G10031">
        <f t="shared" si="939"/>
        <v>1.1049471399999999</v>
      </c>
      <c r="H10031">
        <f t="shared" si="943"/>
        <v>-0.30076436163944176</v>
      </c>
      <c r="I10031">
        <f t="shared" si="944"/>
        <v>-3.4513932112303296E-2</v>
      </c>
      <c r="J10031">
        <f t="shared" si="940"/>
        <v>1.6360666666707631E-4</v>
      </c>
      <c r="K10031">
        <f t="shared" si="941"/>
        <v>9.0734223788722392E-4</v>
      </c>
      <c r="L10031">
        <f t="shared" si="942"/>
        <v>5.4396959059667123E-4</v>
      </c>
    </row>
    <row r="10032" spans="1:12">
      <c r="A10032">
        <v>829.07097999999996</v>
      </c>
      <c r="B10032">
        <v>100.02</v>
      </c>
      <c r="C10032">
        <v>-4.1247199999999999</v>
      </c>
      <c r="D10032">
        <v>10.91845</v>
      </c>
      <c r="E10032" s="1">
        <v>3.9643000000000002E-4</v>
      </c>
      <c r="F10032">
        <v>0.18839</v>
      </c>
      <c r="G10032">
        <f t="shared" si="939"/>
        <v>1.1049471399999999</v>
      </c>
      <c r="H10032">
        <f t="shared" si="943"/>
        <v>-0.30076436163944176</v>
      </c>
      <c r="I10032">
        <f t="shared" si="944"/>
        <v>-3.4513932112303296E-2</v>
      </c>
      <c r="J10032">
        <f t="shared" si="940"/>
        <v>3.2721333333400805E-4</v>
      </c>
      <c r="K10032">
        <f t="shared" si="941"/>
        <v>9.0725908701175327E-4</v>
      </c>
      <c r="L10032">
        <f t="shared" si="942"/>
        <v>1.0879391811928617E-3</v>
      </c>
    </row>
    <row r="10033" spans="1:12">
      <c r="A10033">
        <v>829.16900999999996</v>
      </c>
      <c r="B10033">
        <v>100.03</v>
      </c>
      <c r="C10033">
        <v>-4.1239999999999997</v>
      </c>
      <c r="D10033">
        <v>10.91845</v>
      </c>
      <c r="E10033" s="1">
        <v>4.2097E-4</v>
      </c>
      <c r="F10033">
        <v>0.18834000000000001</v>
      </c>
      <c r="G10033">
        <f t="shared" si="939"/>
        <v>1.1049471399999999</v>
      </c>
      <c r="H10033">
        <f t="shared" si="943"/>
        <v>-0.30076436163944176</v>
      </c>
      <c r="I10033">
        <f t="shared" si="944"/>
        <v>-3.4513932112303296E-2</v>
      </c>
      <c r="J10033">
        <f t="shared" si="940"/>
        <v>4.9082000000097328E-4</v>
      </c>
      <c r="K10033">
        <f t="shared" si="941"/>
        <v>9.0717840382703737E-4</v>
      </c>
      <c r="L10033">
        <f t="shared" si="942"/>
        <v>1.6319087717891637E-3</v>
      </c>
    </row>
    <row r="10034" spans="1:12">
      <c r="A10034">
        <v>829.27002000000005</v>
      </c>
      <c r="B10034">
        <v>100.04</v>
      </c>
      <c r="C10034">
        <v>-4.1271899999999997</v>
      </c>
      <c r="D10034">
        <v>10.91845</v>
      </c>
      <c r="E10034" s="1">
        <v>1.6379999999999999E-3</v>
      </c>
      <c r="F10034">
        <v>0.18828</v>
      </c>
      <c r="G10034">
        <f t="shared" si="939"/>
        <v>1.1049471399999999</v>
      </c>
      <c r="H10034">
        <f t="shared" si="943"/>
        <v>-0.30076436163944176</v>
      </c>
      <c r="I10034">
        <f t="shared" si="944"/>
        <v>-3.4513932112303296E-2</v>
      </c>
      <c r="J10034">
        <f t="shared" si="940"/>
        <v>6.5442666666784544E-4</v>
      </c>
      <c r="K10034">
        <f t="shared" si="941"/>
        <v>9.07095282975721E-4</v>
      </c>
      <c r="L10034">
        <f t="shared" si="942"/>
        <v>2.1758783623851562E-3</v>
      </c>
    </row>
    <row r="10035" spans="1:12">
      <c r="A10035">
        <v>829.37097000000006</v>
      </c>
      <c r="B10035">
        <v>100.05</v>
      </c>
      <c r="C10035">
        <v>-4.1258699999999999</v>
      </c>
      <c r="D10035">
        <v>10.91845</v>
      </c>
      <c r="E10035" s="1">
        <v>4.4413999999999999E-3</v>
      </c>
      <c r="F10035">
        <v>0.18822</v>
      </c>
      <c r="G10035">
        <f t="shared" si="939"/>
        <v>1.1049471399999999</v>
      </c>
      <c r="H10035">
        <f t="shared" si="943"/>
        <v>-0.30076436163944176</v>
      </c>
      <c r="I10035">
        <f t="shared" si="944"/>
        <v>-3.4513932112303296E-2</v>
      </c>
      <c r="J10035">
        <f t="shared" si="940"/>
        <v>0</v>
      </c>
      <c r="K10035">
        <f t="shared" si="941"/>
        <v>9.070122267152887E-4</v>
      </c>
      <c r="L10035">
        <f t="shared" si="942"/>
        <v>0</v>
      </c>
    </row>
    <row r="10036" spans="1:12">
      <c r="A10036">
        <v>829.47497999999996</v>
      </c>
      <c r="B10036">
        <v>100.06</v>
      </c>
      <c r="C10036">
        <v>-4.1271599999999999</v>
      </c>
      <c r="D10036">
        <v>10.91845</v>
      </c>
      <c r="E10036" s="1">
        <v>9.2057000000000007E-3</v>
      </c>
      <c r="F10036">
        <v>0.18815999999999999</v>
      </c>
      <c r="G10036">
        <f t="shared" si="939"/>
        <v>1.1049471399999999</v>
      </c>
      <c r="H10036">
        <f t="shared" si="943"/>
        <v>-0.30076436163944176</v>
      </c>
      <c r="I10036">
        <f t="shared" si="944"/>
        <v>-3.4513932112303296E-2</v>
      </c>
      <c r="J10036">
        <f t="shared" si="940"/>
        <v>0</v>
      </c>
      <c r="K10036">
        <f t="shared" si="941"/>
        <v>9.0692666875731402E-4</v>
      </c>
      <c r="L10036">
        <f t="shared" si="942"/>
        <v>0</v>
      </c>
    </row>
    <row r="10037" spans="1:12">
      <c r="A10037">
        <v>829.57599000000005</v>
      </c>
      <c r="B10037">
        <v>100.07</v>
      </c>
      <c r="C10037">
        <v>-4.1297100000000002</v>
      </c>
      <c r="D10037">
        <v>10.91845</v>
      </c>
      <c r="E10037" s="1">
        <v>1.4631E-2</v>
      </c>
      <c r="F10037">
        <v>0.18811</v>
      </c>
      <c r="G10037">
        <f t="shared" si="939"/>
        <v>1.1049471399999999</v>
      </c>
      <c r="H10037">
        <f t="shared" si="943"/>
        <v>-0.30076436163944176</v>
      </c>
      <c r="I10037">
        <f t="shared" si="944"/>
        <v>-3.4513932112303296E-2</v>
      </c>
      <c r="J10037">
        <f t="shared" si="940"/>
        <v>0</v>
      </c>
      <c r="K10037">
        <f t="shared" si="941"/>
        <v>9.0684359402828625E-4</v>
      </c>
      <c r="L10037">
        <f t="shared" si="942"/>
        <v>0</v>
      </c>
    </row>
    <row r="10038" spans="1:12">
      <c r="A10038">
        <v>829.67400999999995</v>
      </c>
      <c r="B10038">
        <v>100.08</v>
      </c>
      <c r="C10038">
        <v>-4.13028</v>
      </c>
      <c r="D10038">
        <v>10.91845</v>
      </c>
      <c r="E10038" s="1">
        <v>1.8263999999999999E-2</v>
      </c>
      <c r="F10038">
        <v>0.18804999999999999</v>
      </c>
      <c r="G10038">
        <f t="shared" si="939"/>
        <v>1.1049471399999999</v>
      </c>
      <c r="H10038">
        <f t="shared" si="943"/>
        <v>-0.30076436163944176</v>
      </c>
      <c r="I10038">
        <f t="shared" si="944"/>
        <v>-3.4513932112303296E-2</v>
      </c>
      <c r="J10038">
        <f t="shared" si="940"/>
        <v>0</v>
      </c>
      <c r="K10038">
        <f t="shared" si="941"/>
        <v>9.0676299294571955E-4</v>
      </c>
      <c r="L10038">
        <f t="shared" si="942"/>
        <v>0</v>
      </c>
    </row>
    <row r="10039" spans="1:12">
      <c r="A10039">
        <v>829.77002000000005</v>
      </c>
      <c r="B10039">
        <v>100.09</v>
      </c>
      <c r="C10039">
        <v>-4.1340599999999998</v>
      </c>
      <c r="D10039">
        <v>10.919420000000001</v>
      </c>
      <c r="E10039" s="1">
        <v>1.8256999999999999E-2</v>
      </c>
      <c r="F10039">
        <v>0.188</v>
      </c>
      <c r="G10039">
        <f t="shared" si="939"/>
        <v>1.1050453039999999</v>
      </c>
      <c r="H10039">
        <f t="shared" si="943"/>
        <v>-0.3006661976394418</v>
      </c>
      <c r="I10039">
        <f t="shared" si="944"/>
        <v>-3.4502667394590729E-2</v>
      </c>
      <c r="J10039">
        <f t="shared" si="940"/>
        <v>6.544266666664685E-4</v>
      </c>
      <c r="K10039">
        <f t="shared" si="941"/>
        <v>9.0668405855938677E-4</v>
      </c>
      <c r="L10039">
        <f t="shared" si="942"/>
        <v>2.1765887612389852E-3</v>
      </c>
    </row>
    <row r="10040" spans="1:12">
      <c r="A10040">
        <v>829.87</v>
      </c>
      <c r="B10040">
        <v>100.1</v>
      </c>
      <c r="C10040">
        <v>-4.1340199999999996</v>
      </c>
      <c r="D10040">
        <v>10.919420000000001</v>
      </c>
      <c r="E10040" s="1">
        <v>1.4589E-2</v>
      </c>
      <c r="F10040">
        <v>0.18794</v>
      </c>
      <c r="G10040">
        <f t="shared" si="939"/>
        <v>1.1050453039999999</v>
      </c>
      <c r="H10040">
        <f t="shared" si="943"/>
        <v>-0.3006661976394418</v>
      </c>
      <c r="I10040">
        <f t="shared" si="944"/>
        <v>-3.4502667394590729E-2</v>
      </c>
      <c r="J10040">
        <f t="shared" si="940"/>
        <v>1.1452466666662232E-3</v>
      </c>
      <c r="K10040">
        <f t="shared" si="941"/>
        <v>9.0660187485267722E-4</v>
      </c>
      <c r="L10040">
        <f t="shared" si="942"/>
        <v>3.8090303321679027E-3</v>
      </c>
    </row>
    <row r="10041" spans="1:12">
      <c r="A10041">
        <v>829.96502999999996</v>
      </c>
      <c r="B10041">
        <v>100.11</v>
      </c>
      <c r="C10041">
        <v>-4.1345599999999996</v>
      </c>
      <c r="D10041">
        <v>10.919420000000001</v>
      </c>
      <c r="E10041" s="1">
        <v>8.8080999999999993E-3</v>
      </c>
      <c r="F10041">
        <v>0.18787999999999999</v>
      </c>
      <c r="G10041">
        <f t="shared" si="939"/>
        <v>1.1050453039999999</v>
      </c>
      <c r="H10041">
        <f t="shared" si="943"/>
        <v>-0.3006661976394418</v>
      </c>
      <c r="I10041">
        <f t="shared" si="944"/>
        <v>-3.4502667394590729E-2</v>
      </c>
      <c r="J10041">
        <f t="shared" si="940"/>
        <v>1.4724599999994883E-3</v>
      </c>
      <c r="K10041">
        <f t="shared" si="941"/>
        <v>9.0652377386245936E-4</v>
      </c>
      <c r="L10041">
        <f t="shared" si="942"/>
        <v>4.8973247127874981E-3</v>
      </c>
    </row>
    <row r="10042" spans="1:12">
      <c r="A10042">
        <v>830.07201999999995</v>
      </c>
      <c r="B10042">
        <v>100.12</v>
      </c>
      <c r="C10042">
        <v>-4.1378300000000001</v>
      </c>
      <c r="D10042">
        <v>10.919420000000001</v>
      </c>
      <c r="E10042" s="1">
        <v>3.1746999999999999E-3</v>
      </c>
      <c r="F10042">
        <v>0.18781999999999999</v>
      </c>
      <c r="G10042">
        <f t="shared" si="939"/>
        <v>1.1050453039999999</v>
      </c>
      <c r="H10042">
        <f t="shared" si="943"/>
        <v>-0.3006661976394418</v>
      </c>
      <c r="I10042">
        <f t="shared" si="944"/>
        <v>-3.4502667394590729E-2</v>
      </c>
      <c r="J10042">
        <f t="shared" si="940"/>
        <v>1.6360666666660033E-3</v>
      </c>
      <c r="K10042">
        <f t="shared" si="941"/>
        <v>9.0643585957430402E-4</v>
      </c>
      <c r="L10042">
        <f t="shared" si="942"/>
        <v>5.4414719030969044E-3</v>
      </c>
    </row>
    <row r="10043" spans="1:12">
      <c r="A10043">
        <v>830.16900999999996</v>
      </c>
      <c r="B10043">
        <v>100.13</v>
      </c>
      <c r="C10043">
        <v>-4.1396899999999999</v>
      </c>
      <c r="D10043">
        <v>10.919420000000001</v>
      </c>
      <c r="E10043" s="1">
        <v>-1.2117E-3</v>
      </c>
      <c r="F10043">
        <v>0.18776999999999999</v>
      </c>
      <c r="G10043">
        <f t="shared" si="939"/>
        <v>1.1050453039999999</v>
      </c>
      <c r="H10043">
        <f t="shared" si="943"/>
        <v>-0.3006661976394418</v>
      </c>
      <c r="I10043">
        <f t="shared" si="944"/>
        <v>-3.4502667394590729E-2</v>
      </c>
      <c r="J10043">
        <f t="shared" si="940"/>
        <v>1.6360666666659519E-3</v>
      </c>
      <c r="K10043">
        <f t="shared" si="941"/>
        <v>9.0635617707701785E-4</v>
      </c>
      <c r="L10043">
        <f t="shared" si="942"/>
        <v>5.4414719030967335E-3</v>
      </c>
    </row>
    <row r="10044" spans="1:12">
      <c r="A10044">
        <v>830.27899000000002</v>
      </c>
      <c r="B10044">
        <v>100.14</v>
      </c>
      <c r="C10044">
        <v>-4.14236</v>
      </c>
      <c r="D10044">
        <v>10.919420000000001</v>
      </c>
      <c r="E10044" s="1">
        <v>-4.7834000000000002E-3</v>
      </c>
      <c r="F10044">
        <v>0.18770999999999999</v>
      </c>
      <c r="G10044">
        <f t="shared" si="939"/>
        <v>1.1050453039999999</v>
      </c>
      <c r="H10044">
        <f t="shared" si="943"/>
        <v>-0.3006661976394418</v>
      </c>
      <c r="I10044">
        <f t="shared" si="944"/>
        <v>-3.4502667394590729E-2</v>
      </c>
      <c r="J10044">
        <f t="shared" si="940"/>
        <v>1.4724599999993565E-3</v>
      </c>
      <c r="K10044">
        <f t="shared" si="941"/>
        <v>9.0626583954441886E-4</v>
      </c>
      <c r="L10044">
        <f t="shared" si="942"/>
        <v>4.8973247127870592E-3</v>
      </c>
    </row>
    <row r="10045" spans="1:12">
      <c r="A10045">
        <v>830.375</v>
      </c>
      <c r="B10045">
        <v>100.15</v>
      </c>
      <c r="C10045">
        <v>-4.1422699999999999</v>
      </c>
      <c r="D10045">
        <v>10.919420000000001</v>
      </c>
      <c r="E10045" s="1">
        <v>-7.0353000000000004E-3</v>
      </c>
      <c r="F10045">
        <v>0.18765000000000001</v>
      </c>
      <c r="G10045">
        <f t="shared" si="939"/>
        <v>1.1050453039999999</v>
      </c>
      <c r="H10045">
        <f t="shared" si="943"/>
        <v>-0.3006661976394418</v>
      </c>
      <c r="I10045">
        <f t="shared" si="944"/>
        <v>-3.4502667394590729E-2</v>
      </c>
      <c r="J10045">
        <f t="shared" si="940"/>
        <v>1.1452466666660808E-3</v>
      </c>
      <c r="K10045">
        <f t="shared" si="941"/>
        <v>9.061869916857343E-4</v>
      </c>
      <c r="L10045">
        <f t="shared" si="942"/>
        <v>3.8090303321674287E-3</v>
      </c>
    </row>
    <row r="10046" spans="1:12">
      <c r="A10046">
        <v>830.46802000000002</v>
      </c>
      <c r="B10046">
        <v>100.16</v>
      </c>
      <c r="C10046">
        <v>-4.14602</v>
      </c>
      <c r="D10046">
        <v>10.919420000000001</v>
      </c>
      <c r="E10046" s="1">
        <v>-7.7035999999999997E-3</v>
      </c>
      <c r="F10046">
        <v>0.18759999999999999</v>
      </c>
      <c r="G10046">
        <f t="shared" ref="G10046:G10109" si="945">(D10046/100)*$B$16</f>
        <v>1.1050453039999999</v>
      </c>
      <c r="H10046">
        <f t="shared" si="943"/>
        <v>-0.3006661976394418</v>
      </c>
      <c r="I10046">
        <f t="shared" si="944"/>
        <v>-3.4502667394590729E-2</v>
      </c>
      <c r="J10046">
        <f t="shared" ref="J10046:J10109" si="946">SLOPE(H10038:H10046,B10038:B10046)</f>
        <v>6.5442666666638068E-4</v>
      </c>
      <c r="K10046">
        <f t="shared" ref="K10046:K10109" si="947">1/(A10046+273.15)</f>
        <v>9.0611061243816963E-4</v>
      </c>
      <c r="L10046">
        <f t="shared" ref="L10046:L10109" si="948">-J10046/H10046</f>
        <v>2.1765887612386929E-3</v>
      </c>
    </row>
    <row r="10047" spans="1:12">
      <c r="A10047">
        <v>830.57299999999998</v>
      </c>
      <c r="B10047">
        <v>100.17</v>
      </c>
      <c r="C10047">
        <v>-4.1518699999999997</v>
      </c>
      <c r="D10047">
        <v>10.91845</v>
      </c>
      <c r="E10047" s="1">
        <v>-7.6195000000000004E-3</v>
      </c>
      <c r="F10047">
        <v>0.18754000000000001</v>
      </c>
      <c r="G10047">
        <f t="shared" si="945"/>
        <v>1.1049471399999999</v>
      </c>
      <c r="H10047">
        <f t="shared" si="943"/>
        <v>-0.30076436163944176</v>
      </c>
      <c r="I10047">
        <f t="shared" si="944"/>
        <v>-3.4513932112303296E-2</v>
      </c>
      <c r="J10047">
        <f t="shared" si="946"/>
        <v>-6.5442666666638068E-4</v>
      </c>
      <c r="K10047">
        <f t="shared" si="947"/>
        <v>9.0602442823063396E-4</v>
      </c>
      <c r="L10047">
        <f t="shared" si="948"/>
        <v>-2.1758783623802859E-3</v>
      </c>
    </row>
    <row r="10048" spans="1:12">
      <c r="A10048">
        <v>830.67200000000003</v>
      </c>
      <c r="B10048">
        <v>100.18</v>
      </c>
      <c r="C10048">
        <v>-4.1518199999999998</v>
      </c>
      <c r="D10048">
        <v>10.919420000000001</v>
      </c>
      <c r="E10048" s="1">
        <v>-6.9825E-3</v>
      </c>
      <c r="F10048">
        <v>0.18748000000000001</v>
      </c>
      <c r="G10048">
        <f t="shared" si="945"/>
        <v>1.1050453039999999</v>
      </c>
      <c r="H10048">
        <f t="shared" si="943"/>
        <v>-0.3006661976394418</v>
      </c>
      <c r="I10048">
        <f t="shared" si="944"/>
        <v>-3.4502667394590729E-2</v>
      </c>
      <c r="J10048">
        <f t="shared" si="946"/>
        <v>-4.9081999999971572E-4</v>
      </c>
      <c r="K10048">
        <f t="shared" si="947"/>
        <v>9.0594316837316153E-4</v>
      </c>
      <c r="L10048">
        <f t="shared" si="948"/>
        <v>-1.6324415709287876E-3</v>
      </c>
    </row>
    <row r="10049" spans="1:12">
      <c r="A10049">
        <v>830.77301</v>
      </c>
      <c r="B10049">
        <v>100.19</v>
      </c>
      <c r="C10049">
        <v>-4.15503</v>
      </c>
      <c r="D10049">
        <v>10.919420000000001</v>
      </c>
      <c r="E10049" s="1">
        <v>-5.3311000000000001E-3</v>
      </c>
      <c r="F10049">
        <v>0.18743000000000001</v>
      </c>
      <c r="G10049">
        <f t="shared" si="945"/>
        <v>1.1050453039999999</v>
      </c>
      <c r="H10049">
        <f t="shared" si="943"/>
        <v>-0.3006661976394418</v>
      </c>
      <c r="I10049">
        <f t="shared" si="944"/>
        <v>-3.4502667394590729E-2</v>
      </c>
      <c r="J10049">
        <f t="shared" si="946"/>
        <v>-3.2721333333319039E-4</v>
      </c>
      <c r="K10049">
        <f t="shared" si="947"/>
        <v>9.0586027371600849E-4</v>
      </c>
      <c r="L10049">
        <f t="shared" si="948"/>
        <v>-1.0882943806193467E-3</v>
      </c>
    </row>
    <row r="10050" spans="1:12">
      <c r="A10050">
        <v>830.87201000000005</v>
      </c>
      <c r="B10050">
        <v>100.2</v>
      </c>
      <c r="C10050">
        <v>-4.1595199999999997</v>
      </c>
      <c r="D10050">
        <v>10.91845</v>
      </c>
      <c r="E10050" s="1">
        <v>-3.7188E-3</v>
      </c>
      <c r="F10050">
        <v>0.18737000000000001</v>
      </c>
      <c r="G10050">
        <f t="shared" si="945"/>
        <v>1.1049471399999999</v>
      </c>
      <c r="H10050">
        <f t="shared" si="943"/>
        <v>-0.30076436163944176</v>
      </c>
      <c r="I10050">
        <f t="shared" si="944"/>
        <v>-3.4513932112303296E-2</v>
      </c>
      <c r="J10050">
        <f t="shared" si="946"/>
        <v>-8.1803333333297593E-4</v>
      </c>
      <c r="K10050">
        <f t="shared" si="947"/>
        <v>9.0577904330005148E-4</v>
      </c>
      <c r="L10050">
        <f t="shared" si="948"/>
        <v>-2.719847952975358E-3</v>
      </c>
    </row>
    <row r="10051" spans="1:12">
      <c r="A10051">
        <v>830.97497999999996</v>
      </c>
      <c r="B10051">
        <v>100.21</v>
      </c>
      <c r="C10051">
        <v>-4.1556300000000004</v>
      </c>
      <c r="D10051">
        <v>10.91845</v>
      </c>
      <c r="E10051" s="1">
        <v>-4.0626000000000004E-3</v>
      </c>
      <c r="F10051">
        <v>0.18731</v>
      </c>
      <c r="G10051">
        <f t="shared" si="945"/>
        <v>1.1049471399999999</v>
      </c>
      <c r="H10051">
        <f t="shared" si="943"/>
        <v>-0.30076436163944176</v>
      </c>
      <c r="I10051">
        <f t="shared" si="944"/>
        <v>-3.4513932112303296E-2</v>
      </c>
      <c r="J10051">
        <f t="shared" si="946"/>
        <v>-1.145246666666143E-3</v>
      </c>
      <c r="K10051">
        <f t="shared" si="947"/>
        <v>9.0569457091714382E-4</v>
      </c>
      <c r="L10051">
        <f t="shared" si="948"/>
        <v>-3.8077871341654235E-3</v>
      </c>
    </row>
    <row r="10052" spans="1:12">
      <c r="A10052">
        <v>831.06799000000001</v>
      </c>
      <c r="B10052">
        <v>100.22</v>
      </c>
      <c r="C10052">
        <v>-4.1593900000000001</v>
      </c>
      <c r="D10052">
        <v>10.919420000000001</v>
      </c>
      <c r="E10052" s="1">
        <v>-7.5544999999999996E-3</v>
      </c>
      <c r="F10052">
        <v>0.18726000000000001</v>
      </c>
      <c r="G10052">
        <f t="shared" si="945"/>
        <v>1.1050453039999999</v>
      </c>
      <c r="H10052">
        <f t="shared" si="943"/>
        <v>-0.3006661976394418</v>
      </c>
      <c r="I10052">
        <f t="shared" si="944"/>
        <v>-3.4502667394590729E-2</v>
      </c>
      <c r="J10052">
        <f t="shared" si="946"/>
        <v>-6.5442666666639619E-4</v>
      </c>
      <c r="K10052">
        <f t="shared" si="947"/>
        <v>9.0561828285373248E-4</v>
      </c>
      <c r="L10052">
        <f t="shared" si="948"/>
        <v>-2.1765887612387445E-3</v>
      </c>
    </row>
    <row r="10053" spans="1:12">
      <c r="A10053">
        <v>831.17200000000003</v>
      </c>
      <c r="B10053">
        <v>100.23</v>
      </c>
      <c r="C10053">
        <v>-4.1594100000000003</v>
      </c>
      <c r="D10053">
        <v>10.919420000000001</v>
      </c>
      <c r="E10053" s="1">
        <v>-1.4119E-2</v>
      </c>
      <c r="F10053">
        <v>0.18720000000000001</v>
      </c>
      <c r="G10053">
        <f t="shared" si="945"/>
        <v>1.1050453039999999</v>
      </c>
      <c r="H10053">
        <f t="shared" si="943"/>
        <v>-0.3006661976394418</v>
      </c>
      <c r="I10053">
        <f t="shared" si="944"/>
        <v>-3.4502667394590729E-2</v>
      </c>
      <c r="J10053">
        <f t="shared" si="946"/>
        <v>-1.6360666666653315E-4</v>
      </c>
      <c r="K10053">
        <f t="shared" si="947"/>
        <v>9.0553298766120739E-4</v>
      </c>
      <c r="L10053">
        <f t="shared" si="948"/>
        <v>-5.44147190309467E-4</v>
      </c>
    </row>
    <row r="10054" spans="1:12">
      <c r="A10054">
        <v>831.27502000000004</v>
      </c>
      <c r="B10054">
        <v>100.24</v>
      </c>
      <c r="C10054">
        <v>-4.1613600000000002</v>
      </c>
      <c r="D10054">
        <v>10.91845</v>
      </c>
      <c r="E10054" s="1">
        <v>-2.0552999999999998E-2</v>
      </c>
      <c r="F10054">
        <v>0.18714</v>
      </c>
      <c r="G10054">
        <f t="shared" si="945"/>
        <v>1.1049471399999999</v>
      </c>
      <c r="H10054">
        <f t="shared" si="943"/>
        <v>-0.30076436163944176</v>
      </c>
      <c r="I10054">
        <f t="shared" si="944"/>
        <v>-3.4513932112303296E-2</v>
      </c>
      <c r="J10054">
        <f t="shared" si="946"/>
        <v>-3.2721333333311797E-4</v>
      </c>
      <c r="K10054">
        <f t="shared" si="947"/>
        <v>9.0544852017206189E-4</v>
      </c>
      <c r="L10054">
        <f t="shared" si="948"/>
        <v>-1.0879391811899025E-3</v>
      </c>
    </row>
    <row r="10055" spans="1:12">
      <c r="A10055">
        <v>831.37</v>
      </c>
      <c r="B10055">
        <v>100.25</v>
      </c>
      <c r="C10055">
        <v>-4.1625500000000004</v>
      </c>
      <c r="D10055">
        <v>10.91845</v>
      </c>
      <c r="E10055" s="1">
        <v>-2.3767E-2</v>
      </c>
      <c r="F10055">
        <v>0.18709000000000001</v>
      </c>
      <c r="G10055">
        <f t="shared" si="945"/>
        <v>1.1049471399999999</v>
      </c>
      <c r="H10055">
        <f t="shared" si="943"/>
        <v>-0.30076436163944176</v>
      </c>
      <c r="I10055">
        <f t="shared" si="944"/>
        <v>-3.4513932112303296E-2</v>
      </c>
      <c r="J10055">
        <f t="shared" si="946"/>
        <v>-3.2721333333310772E-4</v>
      </c>
      <c r="K10055">
        <f t="shared" si="947"/>
        <v>9.0537065874769134E-4</v>
      </c>
      <c r="L10055">
        <f t="shared" si="948"/>
        <v>-1.0879391811898685E-3</v>
      </c>
    </row>
    <row r="10056" spans="1:12">
      <c r="A10056">
        <v>831.46996999999999</v>
      </c>
      <c r="B10056">
        <v>100.26</v>
      </c>
      <c r="C10056">
        <v>-4.1651100000000003</v>
      </c>
      <c r="D10056">
        <v>10.91747</v>
      </c>
      <c r="E10056" s="1">
        <v>-2.3751000000000001E-2</v>
      </c>
      <c r="F10056">
        <v>0.18703</v>
      </c>
      <c r="G10056">
        <f t="shared" si="945"/>
        <v>1.104847964</v>
      </c>
      <c r="H10056">
        <f t="shared" si="943"/>
        <v>-0.30086353763944174</v>
      </c>
      <c r="I10056">
        <f t="shared" si="944"/>
        <v>-3.4525312961126313E-2</v>
      </c>
      <c r="J10056">
        <f t="shared" si="946"/>
        <v>-1.6428133333327691E-3</v>
      </c>
      <c r="K10056">
        <f t="shared" si="947"/>
        <v>9.0528872115176414E-4</v>
      </c>
      <c r="L10056">
        <f t="shared" si="948"/>
        <v>-5.4603271178095868E-3</v>
      </c>
    </row>
    <row r="10057" spans="1:12">
      <c r="A10057">
        <v>831.56701999999996</v>
      </c>
      <c r="B10057">
        <v>100.27</v>
      </c>
      <c r="C10057">
        <v>-4.1656899999999997</v>
      </c>
      <c r="D10057">
        <v>10.91844</v>
      </c>
      <c r="E10057" s="1">
        <v>-2.2994000000000001E-2</v>
      </c>
      <c r="F10057">
        <v>0.18698000000000001</v>
      </c>
      <c r="G10057">
        <f t="shared" si="945"/>
        <v>1.1049461279999999</v>
      </c>
      <c r="H10057">
        <f t="shared" si="943"/>
        <v>-0.30076537363944178</v>
      </c>
      <c r="I10057">
        <f t="shared" si="944"/>
        <v>-3.4514048243413739E-2</v>
      </c>
      <c r="J10057">
        <f t="shared" si="946"/>
        <v>-1.3206599999996903E-3</v>
      </c>
      <c r="K10057">
        <f t="shared" si="947"/>
        <v>9.0520919103790037E-4</v>
      </c>
      <c r="L10057">
        <f t="shared" si="948"/>
        <v>-4.390997487572823E-3</v>
      </c>
    </row>
    <row r="10058" spans="1:12">
      <c r="A10058">
        <v>831.67400999999995</v>
      </c>
      <c r="B10058">
        <v>100.28</v>
      </c>
      <c r="C10058">
        <v>-4.1709399999999999</v>
      </c>
      <c r="D10058">
        <v>10.917479999999999</v>
      </c>
      <c r="E10058" s="1">
        <v>-2.3906E-2</v>
      </c>
      <c r="F10058">
        <v>0.18692</v>
      </c>
      <c r="G10058">
        <f t="shared" si="945"/>
        <v>1.1048489759999998</v>
      </c>
      <c r="H10058">
        <f t="shared" si="943"/>
        <v>-0.30086252563944194</v>
      </c>
      <c r="I10058">
        <f t="shared" si="944"/>
        <v>-3.4525196830015897E-2</v>
      </c>
      <c r="J10058">
        <f t="shared" si="946"/>
        <v>-1.4808933333343576E-3</v>
      </c>
      <c r="K10058">
        <f t="shared" si="947"/>
        <v>9.0512153152790388E-4</v>
      </c>
      <c r="L10058">
        <f t="shared" si="948"/>
        <v>-4.9221594819325613E-3</v>
      </c>
    </row>
    <row r="10059" spans="1:12">
      <c r="A10059">
        <v>831.77002000000005</v>
      </c>
      <c r="B10059">
        <v>100.29</v>
      </c>
      <c r="C10059">
        <v>-4.1728100000000001</v>
      </c>
      <c r="D10059">
        <v>10.917479999999999</v>
      </c>
      <c r="E10059" s="1">
        <v>-2.6408999999999998E-2</v>
      </c>
      <c r="F10059">
        <v>0.18686</v>
      </c>
      <c r="G10059">
        <f t="shared" si="945"/>
        <v>1.1048489759999998</v>
      </c>
      <c r="H10059">
        <f t="shared" si="943"/>
        <v>-0.30086252563944194</v>
      </c>
      <c r="I10059">
        <f t="shared" si="944"/>
        <v>-3.4525196830015897E-2</v>
      </c>
      <c r="J10059">
        <f t="shared" si="946"/>
        <v>-2.1319466666682141E-3</v>
      </c>
      <c r="K10059">
        <f t="shared" si="947"/>
        <v>9.050428826513615E-4</v>
      </c>
      <c r="L10059">
        <f t="shared" si="948"/>
        <v>-7.0861157006411966E-3</v>
      </c>
    </row>
    <row r="10060" spans="1:12">
      <c r="A10060">
        <v>831.87401999999997</v>
      </c>
      <c r="B10060">
        <v>100.3</v>
      </c>
      <c r="C10060">
        <v>-4.17347</v>
      </c>
      <c r="D10060">
        <v>10.917479999999999</v>
      </c>
      <c r="E10060" s="1">
        <v>-2.9080000000000002E-2</v>
      </c>
      <c r="F10060">
        <v>0.18679999999999999</v>
      </c>
      <c r="G10060">
        <f t="shared" si="945"/>
        <v>1.1048489759999998</v>
      </c>
      <c r="H10060">
        <f t="shared" si="943"/>
        <v>-0.30086252563944194</v>
      </c>
      <c r="I10060">
        <f t="shared" si="944"/>
        <v>-3.4525196830015897E-2</v>
      </c>
      <c r="J10060">
        <f t="shared" si="946"/>
        <v>-2.6193933333355577E-3</v>
      </c>
      <c r="K10060">
        <f t="shared" si="947"/>
        <v>9.0495770399633493E-4</v>
      </c>
      <c r="L10060">
        <f t="shared" si="948"/>
        <v>-8.7062798125768486E-3</v>
      </c>
    </row>
    <row r="10061" spans="1:12">
      <c r="A10061">
        <v>831.96996999999999</v>
      </c>
      <c r="B10061">
        <v>100.31</v>
      </c>
      <c r="C10061">
        <v>-4.1733900000000004</v>
      </c>
      <c r="D10061">
        <v>10.916510000000001</v>
      </c>
      <c r="E10061" s="1">
        <v>-3.1033000000000002E-2</v>
      </c>
      <c r="F10061">
        <v>0.18675</v>
      </c>
      <c r="G10061">
        <f t="shared" si="945"/>
        <v>1.104750812</v>
      </c>
      <c r="H10061">
        <f t="shared" si="943"/>
        <v>-0.30096068963944167</v>
      </c>
      <c r="I10061">
        <f t="shared" si="944"/>
        <v>-3.4536461547728443E-2</v>
      </c>
      <c r="J10061">
        <f t="shared" si="946"/>
        <v>-2.779626666667635E-3</v>
      </c>
      <c r="K10061">
        <f t="shared" si="947"/>
        <v>9.0487913271533767E-4</v>
      </c>
      <c r="L10061">
        <f t="shared" si="948"/>
        <v>-9.2358462827743255E-3</v>
      </c>
    </row>
    <row r="10062" spans="1:12">
      <c r="A10062">
        <v>832.06897000000004</v>
      </c>
      <c r="B10062">
        <v>100.32</v>
      </c>
      <c r="C10062">
        <v>-4.1746499999999997</v>
      </c>
      <c r="D10062">
        <v>10.916510000000001</v>
      </c>
      <c r="E10062" s="1">
        <v>-3.2154000000000002E-2</v>
      </c>
      <c r="F10062">
        <v>0.18668999999999999</v>
      </c>
      <c r="G10062">
        <f t="shared" si="945"/>
        <v>1.104750812</v>
      </c>
      <c r="H10062">
        <f t="shared" si="943"/>
        <v>-0.30096068963944167</v>
      </c>
      <c r="I10062">
        <f t="shared" si="944"/>
        <v>-3.4536461547728443E-2</v>
      </c>
      <c r="J10062">
        <f t="shared" si="946"/>
        <v>-2.4490400000000165E-3</v>
      </c>
      <c r="K10062">
        <f t="shared" si="947"/>
        <v>9.0479807815821336E-4</v>
      </c>
      <c r="L10062">
        <f t="shared" si="948"/>
        <v>-8.137408253994987E-3</v>
      </c>
    </row>
    <row r="10063" spans="1:12">
      <c r="A10063">
        <v>832.17200000000003</v>
      </c>
      <c r="B10063">
        <v>100.33</v>
      </c>
      <c r="C10063">
        <v>-4.1779000000000002</v>
      </c>
      <c r="D10063">
        <v>10.916510000000001</v>
      </c>
      <c r="E10063" s="1">
        <v>-3.2287000000000003E-2</v>
      </c>
      <c r="F10063">
        <v>0.18662999999999999</v>
      </c>
      <c r="G10063">
        <f t="shared" si="945"/>
        <v>1.104750812</v>
      </c>
      <c r="H10063">
        <f t="shared" si="943"/>
        <v>-0.30096068963944167</v>
      </c>
      <c r="I10063">
        <f t="shared" si="944"/>
        <v>-3.4536461547728443E-2</v>
      </c>
      <c r="J10063">
        <f t="shared" si="946"/>
        <v>-2.4456666666656263E-3</v>
      </c>
      <c r="K10063">
        <f t="shared" si="947"/>
        <v>9.0471373952567661E-4</v>
      </c>
      <c r="L10063">
        <f t="shared" si="948"/>
        <v>-8.1261997026774342E-3</v>
      </c>
    </row>
    <row r="10064" spans="1:12">
      <c r="A10064">
        <v>832.26801</v>
      </c>
      <c r="B10064">
        <v>100.34</v>
      </c>
      <c r="C10064">
        <v>-4.1797700000000004</v>
      </c>
      <c r="D10064">
        <v>10.91554</v>
      </c>
      <c r="E10064" s="1">
        <v>-3.1940999999999997E-2</v>
      </c>
      <c r="F10064">
        <v>0.18658</v>
      </c>
      <c r="G10064">
        <f t="shared" si="945"/>
        <v>1.1046526479999998</v>
      </c>
      <c r="H10064">
        <f t="shared" si="943"/>
        <v>-0.30105885363944185</v>
      </c>
      <c r="I10064">
        <f t="shared" si="944"/>
        <v>-3.4547726265441045E-2</v>
      </c>
      <c r="J10064">
        <f t="shared" si="946"/>
        <v>-2.7695066666657705E-3</v>
      </c>
      <c r="K10064">
        <f t="shared" si="947"/>
        <v>9.0463516149877105E-4</v>
      </c>
      <c r="L10064">
        <f t="shared" si="948"/>
        <v>-9.1992201298375514E-3</v>
      </c>
    </row>
    <row r="10065" spans="1:12">
      <c r="A10065">
        <v>832.37798999999995</v>
      </c>
      <c r="B10065">
        <v>100.35</v>
      </c>
      <c r="C10065">
        <v>-4.1805199999999996</v>
      </c>
      <c r="D10065">
        <v>10.91554</v>
      </c>
      <c r="E10065" s="1">
        <v>-3.0904000000000001E-2</v>
      </c>
      <c r="F10065">
        <v>0.18651999999999999</v>
      </c>
      <c r="G10065">
        <f t="shared" si="945"/>
        <v>1.1046526479999998</v>
      </c>
      <c r="H10065">
        <f t="shared" si="943"/>
        <v>-0.30105885363944185</v>
      </c>
      <c r="I10065">
        <f t="shared" si="944"/>
        <v>-3.4547726265441045E-2</v>
      </c>
      <c r="J10065">
        <f t="shared" si="946"/>
        <v>-3.4289933333322225E-3</v>
      </c>
      <c r="K10065">
        <f t="shared" si="947"/>
        <v>9.045451666945131E-4</v>
      </c>
      <c r="L10065">
        <f t="shared" si="948"/>
        <v>-1.1389777420194723E-2</v>
      </c>
    </row>
    <row r="10066" spans="1:12">
      <c r="A10066">
        <v>832.47997999999995</v>
      </c>
      <c r="B10066">
        <v>100.36</v>
      </c>
      <c r="C10066">
        <v>-4.1831199999999997</v>
      </c>
      <c r="D10066">
        <v>10.91554</v>
      </c>
      <c r="E10066" s="1">
        <v>-2.7873999999999999E-2</v>
      </c>
      <c r="F10066">
        <v>0.18645999999999999</v>
      </c>
      <c r="G10066">
        <f t="shared" si="945"/>
        <v>1.1046526479999998</v>
      </c>
      <c r="H10066">
        <f t="shared" si="943"/>
        <v>-0.30105885363944185</v>
      </c>
      <c r="I10066">
        <f t="shared" si="944"/>
        <v>-3.4547726265441045E-2</v>
      </c>
      <c r="J10066">
        <f t="shared" si="946"/>
        <v>-2.9449199999988995E-3</v>
      </c>
      <c r="K10066">
        <f t="shared" si="947"/>
        <v>9.0446172597454357E-4</v>
      </c>
      <c r="L10066">
        <f t="shared" si="948"/>
        <v>-9.7818747543821916E-3</v>
      </c>
    </row>
    <row r="10067" spans="1:12">
      <c r="A10067">
        <v>832.57201999999995</v>
      </c>
      <c r="B10067">
        <v>100.37</v>
      </c>
      <c r="C10067">
        <v>-4.1836399999999996</v>
      </c>
      <c r="D10067">
        <v>10.91456</v>
      </c>
      <c r="E10067" s="1">
        <v>-2.2738000000000001E-2</v>
      </c>
      <c r="F10067">
        <v>0.18640999999999999</v>
      </c>
      <c r="G10067">
        <f t="shared" si="945"/>
        <v>1.1045534719999999</v>
      </c>
      <c r="H10067">
        <f t="shared" si="943"/>
        <v>-0.30115802963944183</v>
      </c>
      <c r="I10067">
        <f t="shared" si="944"/>
        <v>-3.4559107114264062E-2</v>
      </c>
      <c r="J10067">
        <f t="shared" si="946"/>
        <v>-3.4424866666665113E-3</v>
      </c>
      <c r="K10067">
        <f t="shared" si="947"/>
        <v>9.0438643882664112E-4</v>
      </c>
      <c r="L10067">
        <f t="shared" si="948"/>
        <v>-1.1430831416940771E-2</v>
      </c>
    </row>
    <row r="10068" spans="1:12">
      <c r="A10068">
        <v>832.67902000000004</v>
      </c>
      <c r="B10068">
        <v>100.38</v>
      </c>
      <c r="C10068">
        <v>-4.1850100000000001</v>
      </c>
      <c r="D10068">
        <v>10.91456</v>
      </c>
      <c r="E10068" s="1">
        <v>-1.6277E-2</v>
      </c>
      <c r="F10068">
        <v>0.18634000000000001</v>
      </c>
      <c r="G10068">
        <f t="shared" si="945"/>
        <v>1.1045534719999999</v>
      </c>
      <c r="H10068">
        <f t="shared" si="943"/>
        <v>-0.30115802963944183</v>
      </c>
      <c r="I10068">
        <f t="shared" si="944"/>
        <v>-3.4559107114264062E-2</v>
      </c>
      <c r="J10068">
        <f t="shared" si="946"/>
        <v>-3.4475466666676479E-3</v>
      </c>
      <c r="K10068">
        <f t="shared" si="947"/>
        <v>9.0429893040788517E-4</v>
      </c>
      <c r="L10068">
        <f t="shared" si="948"/>
        <v>-1.1447633226964547E-2</v>
      </c>
    </row>
    <row r="10069" spans="1:12">
      <c r="A10069">
        <v>832.77599999999995</v>
      </c>
      <c r="B10069">
        <v>100.39</v>
      </c>
      <c r="C10069">
        <v>-4.1875499999999999</v>
      </c>
      <c r="D10069">
        <v>10.91456</v>
      </c>
      <c r="E10069" s="1">
        <v>-9.6159000000000001E-3</v>
      </c>
      <c r="F10069">
        <v>0.18629000000000001</v>
      </c>
      <c r="G10069">
        <f t="shared" si="945"/>
        <v>1.1045534719999999</v>
      </c>
      <c r="H10069">
        <f t="shared" si="943"/>
        <v>-0.30115802963944183</v>
      </c>
      <c r="I10069">
        <f t="shared" si="944"/>
        <v>-3.4559107114264062E-2</v>
      </c>
      <c r="J10069">
        <f t="shared" si="946"/>
        <v>-2.9601000000023803E-3</v>
      </c>
      <c r="K10069">
        <f t="shared" si="947"/>
        <v>9.0421963133157192E-4</v>
      </c>
      <c r="L10069">
        <f t="shared" si="948"/>
        <v>-9.8290588617090096E-3</v>
      </c>
    </row>
    <row r="10070" spans="1:12">
      <c r="A10070">
        <v>832.875</v>
      </c>
      <c r="B10070">
        <v>100.4</v>
      </c>
      <c r="C10070">
        <v>-4.19076</v>
      </c>
      <c r="D10070">
        <v>10.91456</v>
      </c>
      <c r="E10070" s="1">
        <v>-4.4856999999999996E-3</v>
      </c>
      <c r="F10070">
        <v>0.18623000000000001</v>
      </c>
      <c r="G10070">
        <f t="shared" si="945"/>
        <v>1.1045534719999999</v>
      </c>
      <c r="H10070">
        <f t="shared" si="943"/>
        <v>-0.30115802963944183</v>
      </c>
      <c r="I10070">
        <f t="shared" si="944"/>
        <v>-3.4559107114264062E-2</v>
      </c>
      <c r="J10070">
        <f t="shared" si="946"/>
        <v>-2.798180000001507E-3</v>
      </c>
      <c r="K10070">
        <f t="shared" si="947"/>
        <v>9.0413869487579392E-4</v>
      </c>
      <c r="L10070">
        <f t="shared" si="948"/>
        <v>-9.2914009410660497E-3</v>
      </c>
    </row>
    <row r="10071" spans="1:12">
      <c r="A10071">
        <v>832.98199</v>
      </c>
      <c r="B10071">
        <v>100.41</v>
      </c>
      <c r="C10071">
        <v>-4.1921299999999997</v>
      </c>
      <c r="D10071">
        <v>10.91456</v>
      </c>
      <c r="E10071" s="1">
        <v>-1.6636999999999999E-3</v>
      </c>
      <c r="F10071">
        <v>0.18617</v>
      </c>
      <c r="G10071">
        <f t="shared" si="945"/>
        <v>1.1045534719999999</v>
      </c>
      <c r="H10071">
        <f t="shared" si="943"/>
        <v>-0.30115802963944183</v>
      </c>
      <c r="I10071">
        <f t="shared" si="944"/>
        <v>-3.4559107114264062E-2</v>
      </c>
      <c r="J10071">
        <f t="shared" si="946"/>
        <v>-2.307360000000854E-3</v>
      </c>
      <c r="K10071">
        <f t="shared" si="947"/>
        <v>9.0405124256464199E-4</v>
      </c>
      <c r="L10071">
        <f t="shared" si="948"/>
        <v>-7.6616253691236978E-3</v>
      </c>
    </row>
    <row r="10072" spans="1:12">
      <c r="A10072">
        <v>833.07799999999997</v>
      </c>
      <c r="B10072">
        <v>100.42</v>
      </c>
      <c r="C10072">
        <v>-4.1927099999999999</v>
      </c>
      <c r="D10072">
        <v>10.91456</v>
      </c>
      <c r="E10072" s="1">
        <v>-4.2430000000000001E-4</v>
      </c>
      <c r="F10072">
        <v>0.18612000000000001</v>
      </c>
      <c r="G10072">
        <f t="shared" si="945"/>
        <v>1.1045534719999999</v>
      </c>
      <c r="H10072">
        <f t="shared" si="943"/>
        <v>-0.30115802963944183</v>
      </c>
      <c r="I10072">
        <f t="shared" si="944"/>
        <v>-3.4559107114264062E-2</v>
      </c>
      <c r="J10072">
        <f t="shared" si="946"/>
        <v>-1.4876399999996935E-3</v>
      </c>
      <c r="K10072">
        <f t="shared" si="947"/>
        <v>9.0397277957166152E-4</v>
      </c>
      <c r="L10072">
        <f t="shared" si="948"/>
        <v>-4.9397321458795381E-3</v>
      </c>
    </row>
    <row r="10073" spans="1:12">
      <c r="A10073">
        <v>833.17602999999997</v>
      </c>
      <c r="B10073">
        <v>100.43</v>
      </c>
      <c r="C10073">
        <v>-4.1959200000000001</v>
      </c>
      <c r="D10073">
        <v>10.91456</v>
      </c>
      <c r="E10073" s="1">
        <v>-7.4171000000000005E-5</v>
      </c>
      <c r="F10073">
        <v>0.18606</v>
      </c>
      <c r="G10073">
        <f t="shared" si="945"/>
        <v>1.1045534719999999</v>
      </c>
      <c r="H10073">
        <f t="shared" si="943"/>
        <v>-0.30115802963944183</v>
      </c>
      <c r="I10073">
        <f t="shared" si="944"/>
        <v>-3.4559107114264062E-2</v>
      </c>
      <c r="J10073">
        <f t="shared" si="946"/>
        <v>-1.1570533333330087E-3</v>
      </c>
      <c r="K10073">
        <f t="shared" si="947"/>
        <v>9.0389267980976642E-4</v>
      </c>
      <c r="L10073">
        <f t="shared" si="948"/>
        <v>-3.842013891239354E-3</v>
      </c>
    </row>
    <row r="10074" spans="1:12">
      <c r="A10074">
        <v>833.28101000000004</v>
      </c>
      <c r="B10074">
        <v>100.44</v>
      </c>
      <c r="C10074">
        <v>-4.20052</v>
      </c>
      <c r="D10074">
        <v>10.91456</v>
      </c>
      <c r="E10074" s="1">
        <v>-4.2195999999999998E-4</v>
      </c>
      <c r="F10074">
        <v>0.186</v>
      </c>
      <c r="G10074">
        <f t="shared" si="945"/>
        <v>1.1045534719999999</v>
      </c>
      <c r="H10074">
        <f t="shared" si="943"/>
        <v>-0.30115802963944183</v>
      </c>
      <c r="I10074">
        <f t="shared" si="944"/>
        <v>-3.4559107114264062E-2</v>
      </c>
      <c r="J10074">
        <f t="shared" si="946"/>
        <v>-6.6117333333319712E-4</v>
      </c>
      <c r="K10074">
        <f t="shared" si="947"/>
        <v>9.0380691698075234E-4</v>
      </c>
      <c r="L10074">
        <f t="shared" si="948"/>
        <v>-2.1954365092797948E-3</v>
      </c>
    </row>
    <row r="10075" spans="1:12">
      <c r="A10075">
        <v>833.38202000000001</v>
      </c>
      <c r="B10075">
        <v>100.45</v>
      </c>
      <c r="C10075">
        <v>-4.1998600000000001</v>
      </c>
      <c r="D10075">
        <v>10.91456</v>
      </c>
      <c r="E10075" s="1">
        <v>-1.6397E-3</v>
      </c>
      <c r="F10075">
        <v>0.18595</v>
      </c>
      <c r="G10075">
        <f t="shared" si="945"/>
        <v>1.1045534719999999</v>
      </c>
      <c r="H10075">
        <f t="shared" si="943"/>
        <v>-0.30115802963944183</v>
      </c>
      <c r="I10075">
        <f t="shared" si="944"/>
        <v>-3.4559107114264062E-2</v>
      </c>
      <c r="J10075">
        <f t="shared" si="946"/>
        <v>0</v>
      </c>
      <c r="K10075">
        <f t="shared" si="947"/>
        <v>9.0372441278292151E-4</v>
      </c>
      <c r="L10075">
        <f t="shared" si="948"/>
        <v>0</v>
      </c>
    </row>
    <row r="10076" spans="1:12">
      <c r="A10076">
        <v>833.47699</v>
      </c>
      <c r="B10076">
        <v>100.46</v>
      </c>
      <c r="C10076">
        <v>-4.2049899999999996</v>
      </c>
      <c r="D10076">
        <v>10.91456</v>
      </c>
      <c r="E10076" s="1">
        <v>-4.0955000000000002E-3</v>
      </c>
      <c r="F10076">
        <v>0.18589</v>
      </c>
      <c r="G10076">
        <f t="shared" si="945"/>
        <v>1.1045534719999999</v>
      </c>
      <c r="H10076">
        <f t="shared" si="943"/>
        <v>-0.30115802963944183</v>
      </c>
      <c r="I10076">
        <f t="shared" si="944"/>
        <v>-3.4559107114264062E-2</v>
      </c>
      <c r="J10076">
        <f t="shared" si="946"/>
        <v>0</v>
      </c>
      <c r="K10076">
        <f t="shared" si="947"/>
        <v>9.0364685574856622E-4</v>
      </c>
      <c r="L10076">
        <f t="shared" si="948"/>
        <v>0</v>
      </c>
    </row>
    <row r="10077" spans="1:12">
      <c r="A10077">
        <v>833.58001999999999</v>
      </c>
      <c r="B10077">
        <v>100.47</v>
      </c>
      <c r="C10077">
        <v>-4.2037000000000004</v>
      </c>
      <c r="D10077">
        <v>10.91456</v>
      </c>
      <c r="E10077" s="1">
        <v>-7.9886000000000002E-3</v>
      </c>
      <c r="F10077">
        <v>0.18583</v>
      </c>
      <c r="G10077">
        <f t="shared" si="945"/>
        <v>1.1045534719999999</v>
      </c>
      <c r="H10077">
        <f t="shared" si="943"/>
        <v>-0.30115802963944183</v>
      </c>
      <c r="I10077">
        <f t="shared" si="944"/>
        <v>-3.4559107114264062E-2</v>
      </c>
      <c r="J10077">
        <f t="shared" si="946"/>
        <v>0</v>
      </c>
      <c r="K10077">
        <f t="shared" si="947"/>
        <v>9.0356273158651653E-4</v>
      </c>
      <c r="L10077">
        <f t="shared" si="948"/>
        <v>0</v>
      </c>
    </row>
    <row r="10078" spans="1:12">
      <c r="A10078">
        <v>833.68200999999999</v>
      </c>
      <c r="B10078">
        <v>100.48</v>
      </c>
      <c r="C10078">
        <v>-4.2030500000000002</v>
      </c>
      <c r="D10078">
        <v>10.91456</v>
      </c>
      <c r="E10078" s="1">
        <v>-1.184E-2</v>
      </c>
      <c r="F10078">
        <v>0.18578</v>
      </c>
      <c r="G10078">
        <f t="shared" si="945"/>
        <v>1.1045534719999999</v>
      </c>
      <c r="H10078">
        <f t="shared" si="943"/>
        <v>-0.30115802963944183</v>
      </c>
      <c r="I10078">
        <f t="shared" si="944"/>
        <v>-3.4559107114264062E-2</v>
      </c>
      <c r="J10078">
        <f t="shared" si="946"/>
        <v>0</v>
      </c>
      <c r="K10078">
        <f t="shared" si="947"/>
        <v>9.0347947201129463E-4</v>
      </c>
      <c r="L10078">
        <f t="shared" si="948"/>
        <v>0</v>
      </c>
    </row>
    <row r="10079" spans="1:12">
      <c r="A10079">
        <v>833.77399000000003</v>
      </c>
      <c r="B10079">
        <v>100.49</v>
      </c>
      <c r="C10079">
        <v>-4.20228</v>
      </c>
      <c r="D10079">
        <v>10.91456</v>
      </c>
      <c r="E10079" s="1">
        <v>-1.3511E-2</v>
      </c>
      <c r="F10079">
        <v>0.18572</v>
      </c>
      <c r="G10079">
        <f t="shared" si="945"/>
        <v>1.1045534719999999</v>
      </c>
      <c r="H10079">
        <f t="shared" ref="H10079:H10142" si="949">G10079-G$27-E$27</f>
        <v>-0.30115802963944183</v>
      </c>
      <c r="I10079">
        <f t="shared" ref="I10079:I10142" si="950">H10079/(G$30-G$27-E$27)</f>
        <v>-3.4559107114264062E-2</v>
      </c>
      <c r="J10079">
        <f t="shared" si="946"/>
        <v>0</v>
      </c>
      <c r="K10079">
        <f t="shared" si="947"/>
        <v>9.0340439726127901E-4</v>
      </c>
      <c r="L10079">
        <f t="shared" si="948"/>
        <v>0</v>
      </c>
    </row>
    <row r="10080" spans="1:12">
      <c r="A10080">
        <v>833.88</v>
      </c>
      <c r="B10080">
        <v>100.5</v>
      </c>
      <c r="C10080">
        <v>-4.2062499999999998</v>
      </c>
      <c r="D10080">
        <v>10.913589999999999</v>
      </c>
      <c r="E10080" s="1">
        <v>-1.3178E-2</v>
      </c>
      <c r="F10080">
        <v>0.18565999999999999</v>
      </c>
      <c r="G10080">
        <f t="shared" si="945"/>
        <v>1.1044553079999999</v>
      </c>
      <c r="H10080">
        <f t="shared" si="949"/>
        <v>-0.30125619363944178</v>
      </c>
      <c r="I10080">
        <f t="shared" si="950"/>
        <v>-3.4570371831976636E-2</v>
      </c>
      <c r="J10080">
        <f t="shared" si="946"/>
        <v>-6.5442666666644779E-4</v>
      </c>
      <c r="K10080">
        <f t="shared" si="947"/>
        <v>9.0331788659747257E-4</v>
      </c>
      <c r="L10080">
        <f t="shared" si="948"/>
        <v>-2.1723260151447635E-3</v>
      </c>
    </row>
    <row r="10081" spans="1:12">
      <c r="A10081">
        <v>833.97198000000003</v>
      </c>
      <c r="B10081">
        <v>100.51</v>
      </c>
      <c r="C10081">
        <v>-4.2087399999999997</v>
      </c>
      <c r="D10081">
        <v>10.913589999999999</v>
      </c>
      <c r="E10081" s="1">
        <v>-1.2546E-2</v>
      </c>
      <c r="F10081">
        <v>0.18561</v>
      </c>
      <c r="G10081">
        <f t="shared" si="945"/>
        <v>1.1044553079999999</v>
      </c>
      <c r="H10081">
        <f t="shared" si="949"/>
        <v>-0.30125619363944178</v>
      </c>
      <c r="I10081">
        <f t="shared" si="950"/>
        <v>-3.4570371831976636E-2</v>
      </c>
      <c r="J10081">
        <f t="shared" si="946"/>
        <v>-1.1452466666662462E-3</v>
      </c>
      <c r="K10081">
        <f t="shared" si="947"/>
        <v>9.0324283869786426E-4</v>
      </c>
      <c r="L10081">
        <f t="shared" si="948"/>
        <v>-3.8015705265032119E-3</v>
      </c>
    </row>
    <row r="10082" spans="1:12">
      <c r="A10082">
        <v>834.07599000000005</v>
      </c>
      <c r="B10082">
        <v>100.52</v>
      </c>
      <c r="C10082">
        <v>-4.2133500000000002</v>
      </c>
      <c r="D10082">
        <v>10.91456</v>
      </c>
      <c r="E10082" s="1">
        <v>-1.3896E-2</v>
      </c>
      <c r="F10082">
        <v>0.18554999999999999</v>
      </c>
      <c r="G10082">
        <f t="shared" si="945"/>
        <v>1.1045534719999999</v>
      </c>
      <c r="H10082">
        <f t="shared" si="949"/>
        <v>-0.30115802963944183</v>
      </c>
      <c r="I10082">
        <f t="shared" si="950"/>
        <v>-3.4559107114264062E-2</v>
      </c>
      <c r="J10082">
        <f t="shared" si="946"/>
        <v>-8.1803333333305345E-4</v>
      </c>
      <c r="K10082">
        <f t="shared" si="947"/>
        <v>9.0315799035750599E-4</v>
      </c>
      <c r="L10082">
        <f t="shared" si="948"/>
        <v>-2.7162926198993761E-3</v>
      </c>
    </row>
    <row r="10083" spans="1:12">
      <c r="A10083">
        <v>834.17700000000002</v>
      </c>
      <c r="B10083">
        <v>100.53</v>
      </c>
      <c r="C10083">
        <v>-4.2146499999999998</v>
      </c>
      <c r="D10083">
        <v>10.913600000000001</v>
      </c>
      <c r="E10083" s="1">
        <v>-1.8768E-2</v>
      </c>
      <c r="F10083">
        <v>0.18548999999999999</v>
      </c>
      <c r="G10083">
        <f t="shared" si="945"/>
        <v>1.1044563199999999</v>
      </c>
      <c r="H10083">
        <f t="shared" si="949"/>
        <v>-0.30125518163944176</v>
      </c>
      <c r="I10083">
        <f t="shared" si="950"/>
        <v>-3.4570255700866193E-2</v>
      </c>
      <c r="J10083">
        <f t="shared" si="946"/>
        <v>-1.1384999999994273E-3</v>
      </c>
      <c r="K10083">
        <f t="shared" si="947"/>
        <v>9.0307560458654037E-4</v>
      </c>
      <c r="L10083">
        <f t="shared" si="948"/>
        <v>-3.7791881082465321E-3</v>
      </c>
    </row>
    <row r="10084" spans="1:12">
      <c r="A10084">
        <v>834.28003000000001</v>
      </c>
      <c r="B10084">
        <v>100.54</v>
      </c>
      <c r="C10084">
        <v>-4.2140199999999997</v>
      </c>
      <c r="D10084">
        <v>10.913600000000001</v>
      </c>
      <c r="E10084" s="1">
        <v>-2.6036E-2</v>
      </c>
      <c r="F10084">
        <v>0.18543999999999999</v>
      </c>
      <c r="G10084">
        <f t="shared" si="945"/>
        <v>1.1044563199999999</v>
      </c>
      <c r="H10084">
        <f t="shared" si="949"/>
        <v>-0.30125518163944176</v>
      </c>
      <c r="I10084">
        <f t="shared" si="950"/>
        <v>-3.4570255700866193E-2</v>
      </c>
      <c r="J10084">
        <f t="shared" si="946"/>
        <v>-1.2970466666658025E-3</v>
      </c>
      <c r="K10084">
        <f t="shared" si="947"/>
        <v>9.0299158674611709E-4</v>
      </c>
      <c r="L10084">
        <f t="shared" si="948"/>
        <v>-4.3054750448016429E-3</v>
      </c>
    </row>
    <row r="10085" spans="1:12">
      <c r="A10085">
        <v>834.37902999999994</v>
      </c>
      <c r="B10085">
        <v>100.55</v>
      </c>
      <c r="C10085">
        <v>-4.2172599999999996</v>
      </c>
      <c r="D10085">
        <v>10.913600000000001</v>
      </c>
      <c r="E10085" s="1">
        <v>-3.2953000000000003E-2</v>
      </c>
      <c r="F10085">
        <v>0.18537999999999999</v>
      </c>
      <c r="G10085">
        <f t="shared" si="945"/>
        <v>1.1044563199999999</v>
      </c>
      <c r="H10085">
        <f t="shared" si="949"/>
        <v>-0.30125518163944176</v>
      </c>
      <c r="I10085">
        <f t="shared" si="950"/>
        <v>-3.4570255700866193E-2</v>
      </c>
      <c r="J10085">
        <f t="shared" si="946"/>
        <v>-1.2936733333325022E-3</v>
      </c>
      <c r="K10085">
        <f t="shared" si="947"/>
        <v>9.0291086997511933E-4</v>
      </c>
      <c r="L10085">
        <f t="shared" si="948"/>
        <v>-4.2942774504069418E-3</v>
      </c>
    </row>
    <row r="10086" spans="1:12">
      <c r="A10086">
        <v>834.47198000000003</v>
      </c>
      <c r="B10086">
        <v>100.56</v>
      </c>
      <c r="C10086">
        <v>-4.2197699999999996</v>
      </c>
      <c r="D10086">
        <v>10.91263</v>
      </c>
      <c r="E10086" s="1">
        <v>-3.7328E-2</v>
      </c>
      <c r="F10086">
        <v>0.18532999999999999</v>
      </c>
      <c r="G10086">
        <f t="shared" si="945"/>
        <v>1.104358156</v>
      </c>
      <c r="H10086">
        <f t="shared" si="949"/>
        <v>-0.30135334563944172</v>
      </c>
      <c r="I10086">
        <f t="shared" si="950"/>
        <v>-3.4581520418578766E-2</v>
      </c>
      <c r="J10086">
        <f t="shared" si="946"/>
        <v>-1.7828066666655837E-3</v>
      </c>
      <c r="K10086">
        <f t="shared" si="947"/>
        <v>9.0283509902900272E-4</v>
      </c>
      <c r="L10086">
        <f t="shared" si="948"/>
        <v>-5.9160009087758621E-3</v>
      </c>
    </row>
    <row r="10087" spans="1:12">
      <c r="A10087">
        <v>834.57703000000004</v>
      </c>
      <c r="B10087">
        <v>100.57</v>
      </c>
      <c r="C10087">
        <v>-4.2237499999999999</v>
      </c>
      <c r="D10087">
        <v>10.91263</v>
      </c>
      <c r="E10087" s="1">
        <v>-3.857E-2</v>
      </c>
      <c r="F10087">
        <v>0.18526999999999999</v>
      </c>
      <c r="G10087">
        <f t="shared" si="945"/>
        <v>1.104358156</v>
      </c>
      <c r="H10087">
        <f t="shared" si="949"/>
        <v>-0.30135334563944172</v>
      </c>
      <c r="I10087">
        <f t="shared" si="950"/>
        <v>-3.4581520418578766E-2</v>
      </c>
      <c r="J10087">
        <f t="shared" si="946"/>
        <v>-1.946413333332194E-3</v>
      </c>
      <c r="K10087">
        <f t="shared" si="947"/>
        <v>9.0274947971613552E-4</v>
      </c>
      <c r="L10087">
        <f t="shared" si="948"/>
        <v>-6.4589073308680186E-3</v>
      </c>
    </row>
    <row r="10088" spans="1:12">
      <c r="A10088">
        <v>834.67700000000002</v>
      </c>
      <c r="B10088">
        <v>100.58</v>
      </c>
      <c r="C10088">
        <v>-4.2243899999999996</v>
      </c>
      <c r="D10088">
        <v>10.91165</v>
      </c>
      <c r="E10088" s="1">
        <v>-3.7051000000000001E-2</v>
      </c>
      <c r="F10088">
        <v>0.18521000000000001</v>
      </c>
      <c r="G10088">
        <f t="shared" si="945"/>
        <v>1.10425898</v>
      </c>
      <c r="H10088">
        <f t="shared" si="949"/>
        <v>-0.3014525216394417</v>
      </c>
      <c r="I10088">
        <f t="shared" si="950"/>
        <v>-3.4592901267401777E-2</v>
      </c>
      <c r="J10088">
        <f t="shared" si="946"/>
        <v>-2.4456666666656003E-3</v>
      </c>
      <c r="K10088">
        <f t="shared" si="947"/>
        <v>9.02668015854461E-4</v>
      </c>
      <c r="L10088">
        <f t="shared" si="948"/>
        <v>-8.1129414786942425E-3</v>
      </c>
    </row>
    <row r="10089" spans="1:12">
      <c r="A10089">
        <v>834.78399999999999</v>
      </c>
      <c r="B10089">
        <v>100.59</v>
      </c>
      <c r="C10089">
        <v>-4.2244599999999997</v>
      </c>
      <c r="D10089">
        <v>10.91165</v>
      </c>
      <c r="E10089" s="1">
        <v>-3.3730999999999997E-2</v>
      </c>
      <c r="F10089">
        <v>0.18515000000000001</v>
      </c>
      <c r="G10089">
        <f t="shared" si="945"/>
        <v>1.10425898</v>
      </c>
      <c r="H10089">
        <f t="shared" si="949"/>
        <v>-0.3014525216394417</v>
      </c>
      <c r="I10089">
        <f t="shared" si="950"/>
        <v>-3.4592901267401777E-2</v>
      </c>
      <c r="J10089">
        <f t="shared" si="946"/>
        <v>-3.2721333333321102E-3</v>
      </c>
      <c r="K10089">
        <f t="shared" si="947"/>
        <v>9.0258083965290357E-4</v>
      </c>
      <c r="L10089">
        <f t="shared" si="948"/>
        <v>-1.0854556185288146E-2</v>
      </c>
    </row>
    <row r="10090" spans="1:12">
      <c r="A10090">
        <v>834.875</v>
      </c>
      <c r="B10090">
        <v>100.6</v>
      </c>
      <c r="C10090">
        <v>-4.2289199999999996</v>
      </c>
      <c r="D10090">
        <v>10.91165</v>
      </c>
      <c r="E10090" s="1">
        <v>-2.9114999999999999E-2</v>
      </c>
      <c r="F10090">
        <v>0.18509999999999999</v>
      </c>
      <c r="G10090">
        <f t="shared" si="945"/>
        <v>1.10425898</v>
      </c>
      <c r="H10090">
        <f t="shared" si="949"/>
        <v>-0.3014525216394417</v>
      </c>
      <c r="I10090">
        <f t="shared" si="950"/>
        <v>-3.4592901267401777E-2</v>
      </c>
      <c r="J10090">
        <f t="shared" si="946"/>
        <v>-3.7713866666653846E-3</v>
      </c>
      <c r="K10090">
        <f t="shared" si="947"/>
        <v>9.0250671239367332E-4</v>
      </c>
      <c r="L10090">
        <f t="shared" si="948"/>
        <v>-1.2510715273353151E-2</v>
      </c>
    </row>
    <row r="10091" spans="1:12">
      <c r="A10091">
        <v>834.97198000000003</v>
      </c>
      <c r="B10091">
        <v>100.61</v>
      </c>
      <c r="C10091">
        <v>-4.2308300000000001</v>
      </c>
      <c r="D10091">
        <v>10.910679999999999</v>
      </c>
      <c r="E10091" s="1">
        <v>-2.3109999999999999E-2</v>
      </c>
      <c r="F10091">
        <v>0.18504000000000001</v>
      </c>
      <c r="G10091">
        <f t="shared" si="945"/>
        <v>1.1041608159999998</v>
      </c>
      <c r="H10091">
        <f t="shared" si="949"/>
        <v>-0.30155068563944187</v>
      </c>
      <c r="I10091">
        <f t="shared" si="950"/>
        <v>-3.4604165985114378E-2</v>
      </c>
      <c r="J10091">
        <f t="shared" si="946"/>
        <v>-3.779820000000462E-3</v>
      </c>
      <c r="K10091">
        <f t="shared" si="947"/>
        <v>9.0242772731572395E-4</v>
      </c>
      <c r="L10091">
        <f t="shared" si="948"/>
        <v>-1.2534609205033999E-2</v>
      </c>
    </row>
    <row r="10092" spans="1:12">
      <c r="A10092">
        <v>835.07501000000002</v>
      </c>
      <c r="B10092">
        <v>100.62</v>
      </c>
      <c r="C10092">
        <v>-4.2315100000000001</v>
      </c>
      <c r="D10092">
        <v>10.910679999999999</v>
      </c>
      <c r="E10092" s="1">
        <v>-1.6301E-2</v>
      </c>
      <c r="F10092">
        <v>0.18498999999999999</v>
      </c>
      <c r="G10092">
        <f t="shared" si="945"/>
        <v>1.1041608159999998</v>
      </c>
      <c r="H10092">
        <f t="shared" si="949"/>
        <v>-0.30155068563944187</v>
      </c>
      <c r="I10092">
        <f t="shared" si="950"/>
        <v>-3.4604165985114378E-2</v>
      </c>
      <c r="J10092">
        <f t="shared" si="946"/>
        <v>-3.9434266666679724E-3</v>
      </c>
      <c r="K10092">
        <f t="shared" si="947"/>
        <v>9.0234382997727138E-4</v>
      </c>
      <c r="L10092">
        <f t="shared" si="948"/>
        <v>-1.3077160339748154E-2</v>
      </c>
    </row>
    <row r="10093" spans="1:12">
      <c r="A10093">
        <v>835.17998999999998</v>
      </c>
      <c r="B10093">
        <v>100.63</v>
      </c>
      <c r="C10093">
        <v>-4.2348499999999998</v>
      </c>
      <c r="D10093">
        <v>10.910679999999999</v>
      </c>
      <c r="E10093" s="1">
        <v>-9.6398999999999999E-3</v>
      </c>
      <c r="F10093">
        <v>0.18493000000000001</v>
      </c>
      <c r="G10093">
        <f t="shared" si="945"/>
        <v>1.1041608159999998</v>
      </c>
      <c r="H10093">
        <f t="shared" si="949"/>
        <v>-0.30155068563944187</v>
      </c>
      <c r="I10093">
        <f t="shared" si="950"/>
        <v>-3.4604165985114378E-2</v>
      </c>
      <c r="J10093">
        <f t="shared" si="946"/>
        <v>-3.6145266666687613E-3</v>
      </c>
      <c r="K10093">
        <f t="shared" si="947"/>
        <v>9.0225836079740114E-4</v>
      </c>
      <c r="L10093">
        <f t="shared" si="948"/>
        <v>-1.198646475966093E-2</v>
      </c>
    </row>
    <row r="10094" spans="1:12">
      <c r="A10094">
        <v>835.27399000000003</v>
      </c>
      <c r="B10094">
        <v>100.64</v>
      </c>
      <c r="C10094">
        <v>-4.2301599999999997</v>
      </c>
      <c r="D10094">
        <v>10.910679999999999</v>
      </c>
      <c r="E10094" s="1">
        <v>-4.8586000000000002E-3</v>
      </c>
      <c r="F10094">
        <v>0.18487000000000001</v>
      </c>
      <c r="G10094">
        <f t="shared" si="945"/>
        <v>1.1041608159999998</v>
      </c>
      <c r="H10094">
        <f t="shared" si="949"/>
        <v>-0.30155068563944187</v>
      </c>
      <c r="I10094">
        <f t="shared" si="950"/>
        <v>-3.4604165985114378E-2</v>
      </c>
      <c r="J10094">
        <f t="shared" si="946"/>
        <v>-2.793120000002747E-3</v>
      </c>
      <c r="K10094">
        <f t="shared" si="947"/>
        <v>9.0218184469284177E-4</v>
      </c>
      <c r="L10094">
        <f t="shared" si="948"/>
        <v>-9.2625224647720581E-3</v>
      </c>
    </row>
    <row r="10095" spans="1:12">
      <c r="A10095">
        <v>835.37401999999997</v>
      </c>
      <c r="B10095">
        <v>100.65</v>
      </c>
      <c r="C10095">
        <v>-4.24</v>
      </c>
      <c r="D10095">
        <v>10.910679999999999</v>
      </c>
      <c r="E10095" s="1">
        <v>-2.9047999999999999E-3</v>
      </c>
      <c r="F10095">
        <v>0.18482000000000001</v>
      </c>
      <c r="G10095">
        <f t="shared" si="945"/>
        <v>1.1041608159999998</v>
      </c>
      <c r="H10095">
        <f t="shared" si="949"/>
        <v>-0.30155068563944187</v>
      </c>
      <c r="I10095">
        <f t="shared" si="950"/>
        <v>-3.4604165985114378E-2</v>
      </c>
      <c r="J10095">
        <f t="shared" si="946"/>
        <v>-2.2972400000026787E-3</v>
      </c>
      <c r="K10095">
        <f t="shared" si="947"/>
        <v>9.0210043441368111E-4</v>
      </c>
      <c r="L10095">
        <f t="shared" si="948"/>
        <v>-7.61808912863638E-3</v>
      </c>
    </row>
    <row r="10096" spans="1:12">
      <c r="A10096">
        <v>835.47900000000004</v>
      </c>
      <c r="B10096">
        <v>100.66</v>
      </c>
      <c r="C10096">
        <v>-4.24268</v>
      </c>
      <c r="D10096">
        <v>10.910679999999999</v>
      </c>
      <c r="E10096" s="1">
        <v>-3.2277E-3</v>
      </c>
      <c r="F10096">
        <v>0.18476000000000001</v>
      </c>
      <c r="G10096">
        <f t="shared" si="945"/>
        <v>1.1041608159999998</v>
      </c>
      <c r="H10096">
        <f t="shared" si="949"/>
        <v>-0.30155068563944187</v>
      </c>
      <c r="I10096">
        <f t="shared" si="950"/>
        <v>-3.4604165985114378E-2</v>
      </c>
      <c r="J10096">
        <f t="shared" si="946"/>
        <v>-1.4724600000026874E-3</v>
      </c>
      <c r="K10096">
        <f t="shared" si="947"/>
        <v>9.0201501133381869E-4</v>
      </c>
      <c r="L10096">
        <f t="shared" si="948"/>
        <v>-4.8829602124111178E-3</v>
      </c>
    </row>
    <row r="10097" spans="1:12">
      <c r="A10097">
        <v>835.57799999999997</v>
      </c>
      <c r="B10097">
        <v>100.67</v>
      </c>
      <c r="C10097">
        <v>-4.2479100000000001</v>
      </c>
      <c r="D10097">
        <v>10.910679999999999</v>
      </c>
      <c r="E10097" s="1">
        <v>-4.8149000000000004E-3</v>
      </c>
      <c r="F10097">
        <v>0.1847</v>
      </c>
      <c r="G10097">
        <f t="shared" si="945"/>
        <v>1.1041608159999998</v>
      </c>
      <c r="H10097">
        <f t="shared" si="949"/>
        <v>-0.30155068563944187</v>
      </c>
      <c r="I10097">
        <f t="shared" si="950"/>
        <v>-3.4604165985114378E-2</v>
      </c>
      <c r="J10097">
        <f t="shared" si="946"/>
        <v>-1.1452466666687568E-3</v>
      </c>
      <c r="K10097">
        <f t="shared" si="947"/>
        <v>9.0193446904921675E-4</v>
      </c>
      <c r="L10097">
        <f t="shared" si="948"/>
        <v>-3.797857942986425E-3</v>
      </c>
    </row>
    <row r="10098" spans="1:12">
      <c r="A10098">
        <v>835.67798000000005</v>
      </c>
      <c r="B10098">
        <v>100.68</v>
      </c>
      <c r="C10098">
        <v>-4.2432999999999996</v>
      </c>
      <c r="D10098">
        <v>10.910679999999999</v>
      </c>
      <c r="E10098" s="1">
        <v>-5.4517999999999997E-3</v>
      </c>
      <c r="F10098">
        <v>0.18464</v>
      </c>
      <c r="G10098">
        <f t="shared" si="945"/>
        <v>1.1041608159999998</v>
      </c>
      <c r="H10098">
        <f t="shared" si="949"/>
        <v>-0.30155068563944187</v>
      </c>
      <c r="I10098">
        <f t="shared" si="950"/>
        <v>-3.4604165985114378E-2</v>
      </c>
      <c r="J10098">
        <f t="shared" si="946"/>
        <v>-6.5442666666784544E-4</v>
      </c>
      <c r="K10098">
        <f t="shared" si="947"/>
        <v>9.0185314407379943E-4</v>
      </c>
      <c r="L10098">
        <f t="shared" si="948"/>
        <v>-2.1702045388493339E-3</v>
      </c>
    </row>
    <row r="10099" spans="1:12">
      <c r="A10099">
        <v>835.77697999999998</v>
      </c>
      <c r="B10099">
        <v>100.69</v>
      </c>
      <c r="C10099">
        <v>-4.2445899999999996</v>
      </c>
      <c r="D10099">
        <v>10.910679999999999</v>
      </c>
      <c r="E10099" s="1">
        <v>-3.6624000000000001E-3</v>
      </c>
      <c r="F10099">
        <v>0.18459</v>
      </c>
      <c r="G10099">
        <f t="shared" si="945"/>
        <v>1.1041608159999998</v>
      </c>
      <c r="H10099">
        <f t="shared" si="949"/>
        <v>-0.30155068563944187</v>
      </c>
      <c r="I10099">
        <f t="shared" si="950"/>
        <v>-3.4604165985114378E-2</v>
      </c>
      <c r="J10099">
        <f t="shared" si="946"/>
        <v>0</v>
      </c>
      <c r="K10099">
        <f t="shared" si="947"/>
        <v>9.0177263069205881E-4</v>
      </c>
      <c r="L10099">
        <f t="shared" si="948"/>
        <v>0</v>
      </c>
    </row>
    <row r="10100" spans="1:12">
      <c r="A10100">
        <v>835.88500999999997</v>
      </c>
      <c r="B10100">
        <v>100.7</v>
      </c>
      <c r="C10100">
        <v>-4.2446900000000003</v>
      </c>
      <c r="D10100">
        <v>10.90971</v>
      </c>
      <c r="E10100" s="1">
        <v>-5.0763000000000002E-5</v>
      </c>
      <c r="F10100">
        <v>0.18453</v>
      </c>
      <c r="G10100">
        <f t="shared" si="945"/>
        <v>1.1040626519999999</v>
      </c>
      <c r="H10100">
        <f t="shared" si="949"/>
        <v>-0.30164884963944183</v>
      </c>
      <c r="I10100">
        <f t="shared" si="950"/>
        <v>-3.4615430702826952E-2</v>
      </c>
      <c r="J10100">
        <f t="shared" si="946"/>
        <v>-6.5442666666638068E-4</v>
      </c>
      <c r="K10100">
        <f t="shared" si="947"/>
        <v>9.0168478991479268E-4</v>
      </c>
      <c r="L10100">
        <f t="shared" si="948"/>
        <v>-2.1694983005856347E-3</v>
      </c>
    </row>
    <row r="10101" spans="1:12">
      <c r="A10101">
        <v>835.98297000000002</v>
      </c>
      <c r="B10101">
        <v>100.71</v>
      </c>
      <c r="C10101">
        <v>-4.2459699999999998</v>
      </c>
      <c r="D10101">
        <v>10.910679999999999</v>
      </c>
      <c r="E10101" s="1">
        <v>3.2388E-3</v>
      </c>
      <c r="F10101">
        <v>0.18447</v>
      </c>
      <c r="G10101">
        <f t="shared" si="945"/>
        <v>1.1041608159999998</v>
      </c>
      <c r="H10101">
        <f t="shared" si="949"/>
        <v>-0.30155068563944187</v>
      </c>
      <c r="I10101">
        <f t="shared" si="950"/>
        <v>-3.4604165985114378E-2</v>
      </c>
      <c r="J10101">
        <f t="shared" si="946"/>
        <v>-4.9081999999983465E-4</v>
      </c>
      <c r="K10101">
        <f t="shared" si="947"/>
        <v>9.0160515199543651E-4</v>
      </c>
      <c r="L10101">
        <f t="shared" si="948"/>
        <v>-1.6276534041335204E-3</v>
      </c>
    </row>
    <row r="10102" spans="1:12">
      <c r="A10102">
        <v>836.08398</v>
      </c>
      <c r="B10102">
        <v>100.72</v>
      </c>
      <c r="C10102">
        <v>-4.2499200000000004</v>
      </c>
      <c r="D10102">
        <v>10.910679999999999</v>
      </c>
      <c r="E10102" s="1">
        <v>4.1656000000000002E-3</v>
      </c>
      <c r="F10102">
        <v>0.18440999999999999</v>
      </c>
      <c r="G10102">
        <f t="shared" si="945"/>
        <v>1.1041608159999998</v>
      </c>
      <c r="H10102">
        <f t="shared" si="949"/>
        <v>-0.30155068563944187</v>
      </c>
      <c r="I10102">
        <f t="shared" si="950"/>
        <v>-3.4604165985114378E-2</v>
      </c>
      <c r="J10102">
        <f t="shared" si="946"/>
        <v>-3.2721333333326266E-4</v>
      </c>
      <c r="K10102">
        <f t="shared" si="947"/>
        <v>9.0152304926684635E-4</v>
      </c>
      <c r="L10102">
        <f t="shared" si="948"/>
        <v>-1.0851022694224781E-3</v>
      </c>
    </row>
    <row r="10103" spans="1:12">
      <c r="A10103">
        <v>836.18102999999996</v>
      </c>
      <c r="B10103">
        <v>100.73</v>
      </c>
      <c r="C10103">
        <v>-4.2518500000000001</v>
      </c>
      <c r="D10103">
        <v>10.910679999999999</v>
      </c>
      <c r="E10103" s="1">
        <v>1.9468E-3</v>
      </c>
      <c r="F10103">
        <v>0.18436</v>
      </c>
      <c r="G10103">
        <f t="shared" si="945"/>
        <v>1.1041608159999998</v>
      </c>
      <c r="H10103">
        <f t="shared" si="949"/>
        <v>-0.30155068563944187</v>
      </c>
      <c r="I10103">
        <f t="shared" si="950"/>
        <v>-3.4604165985114378E-2</v>
      </c>
      <c r="J10103">
        <f t="shared" si="946"/>
        <v>-1.6360666666663648E-4</v>
      </c>
      <c r="K10103">
        <f t="shared" si="947"/>
        <v>9.0144417938079326E-4</v>
      </c>
      <c r="L10103">
        <f t="shared" si="948"/>
        <v>-5.425511347112561E-4</v>
      </c>
    </row>
    <row r="10104" spans="1:12">
      <c r="A10104">
        <v>836.28301999999996</v>
      </c>
      <c r="B10104">
        <v>100.74</v>
      </c>
      <c r="C10104">
        <v>-4.2518599999999998</v>
      </c>
      <c r="D10104">
        <v>10.910679999999999</v>
      </c>
      <c r="E10104" s="1">
        <v>-1.9735E-3</v>
      </c>
      <c r="F10104">
        <v>0.18429999999999999</v>
      </c>
      <c r="G10104">
        <f t="shared" si="945"/>
        <v>1.1041608159999998</v>
      </c>
      <c r="H10104">
        <f t="shared" si="949"/>
        <v>-0.30155068563944187</v>
      </c>
      <c r="I10104">
        <f t="shared" si="950"/>
        <v>-3.4604165985114378E-2</v>
      </c>
      <c r="J10104">
        <f t="shared" si="946"/>
        <v>-5.1669009782515747E-17</v>
      </c>
      <c r="K10104">
        <f t="shared" si="947"/>
        <v>9.0136130976162948E-4</v>
      </c>
      <c r="L10104">
        <f t="shared" si="948"/>
        <v>-1.7134436180422204E-16</v>
      </c>
    </row>
    <row r="10105" spans="1:12">
      <c r="A10105">
        <v>836.37798999999995</v>
      </c>
      <c r="B10105">
        <v>100.75</v>
      </c>
      <c r="C10105">
        <v>-4.2557400000000003</v>
      </c>
      <c r="D10105">
        <v>10.910679999999999</v>
      </c>
      <c r="E10105" s="1">
        <v>-4.2005999999999996E-3</v>
      </c>
      <c r="F10105">
        <v>0.18425</v>
      </c>
      <c r="G10105">
        <f t="shared" si="945"/>
        <v>1.1041608159999998</v>
      </c>
      <c r="H10105">
        <f t="shared" si="949"/>
        <v>-0.30155068563944187</v>
      </c>
      <c r="I10105">
        <f t="shared" si="950"/>
        <v>-3.4604165985114378E-2</v>
      </c>
      <c r="J10105">
        <f t="shared" si="946"/>
        <v>1.6360666666656679E-4</v>
      </c>
      <c r="K10105">
        <f t="shared" si="947"/>
        <v>9.0128415777956169E-4</v>
      </c>
      <c r="L10105">
        <f t="shared" si="948"/>
        <v>5.4255113471102505E-4</v>
      </c>
    </row>
    <row r="10106" spans="1:12">
      <c r="A10106">
        <v>836.48797999999999</v>
      </c>
      <c r="B10106">
        <v>100.76</v>
      </c>
      <c r="C10106">
        <v>-4.2604800000000003</v>
      </c>
      <c r="D10106">
        <v>10.910679999999999</v>
      </c>
      <c r="E10106" s="1">
        <v>-3.3083000000000001E-3</v>
      </c>
      <c r="F10106">
        <v>0.18418000000000001</v>
      </c>
      <c r="G10106">
        <f t="shared" si="945"/>
        <v>1.1041608159999998</v>
      </c>
      <c r="H10106">
        <f t="shared" si="949"/>
        <v>-0.30155068563944187</v>
      </c>
      <c r="I10106">
        <f t="shared" si="950"/>
        <v>-3.4604165985114378E-2</v>
      </c>
      <c r="J10106">
        <f t="shared" si="946"/>
        <v>3.2721333333315413E-4</v>
      </c>
      <c r="K10106">
        <f t="shared" si="947"/>
        <v>9.0119482031427941E-4</v>
      </c>
      <c r="L10106">
        <f t="shared" si="948"/>
        <v>1.0851022694221182E-3</v>
      </c>
    </row>
    <row r="10107" spans="1:12">
      <c r="A10107">
        <v>836.58501999999999</v>
      </c>
      <c r="B10107">
        <v>100.77</v>
      </c>
      <c r="C10107">
        <v>-4.2617500000000001</v>
      </c>
      <c r="D10107">
        <v>10.90971</v>
      </c>
      <c r="E10107" s="1">
        <v>-3.9431999999999998E-4</v>
      </c>
      <c r="F10107">
        <v>0.18412999999999999</v>
      </c>
      <c r="G10107">
        <f t="shared" si="945"/>
        <v>1.1040626519999999</v>
      </c>
      <c r="H10107">
        <f t="shared" si="949"/>
        <v>-0.30164884963944183</v>
      </c>
      <c r="I10107">
        <f t="shared" si="950"/>
        <v>-3.4615430702826952E-2</v>
      </c>
      <c r="J10107">
        <f t="shared" si="946"/>
        <v>-1.6360666666659517E-4</v>
      </c>
      <c r="K10107">
        <f t="shared" si="947"/>
        <v>9.0111601596568514E-4</v>
      </c>
      <c r="L10107">
        <f t="shared" si="948"/>
        <v>-5.4237457514640867E-4</v>
      </c>
    </row>
    <row r="10108" spans="1:12">
      <c r="A10108">
        <v>836.68597</v>
      </c>
      <c r="B10108">
        <v>100.78</v>
      </c>
      <c r="C10108">
        <v>-4.2650600000000001</v>
      </c>
      <c r="D10108">
        <v>10.910679999999999</v>
      </c>
      <c r="E10108" s="1">
        <v>2.0132000000000001E-3</v>
      </c>
      <c r="F10108">
        <v>0.18407000000000001</v>
      </c>
      <c r="G10108">
        <f t="shared" si="945"/>
        <v>1.1041608159999998</v>
      </c>
      <c r="H10108">
        <f t="shared" si="949"/>
        <v>-0.30155068563944187</v>
      </c>
      <c r="I10108">
        <f t="shared" si="950"/>
        <v>-3.4604165985114378E-2</v>
      </c>
      <c r="J10108">
        <f t="shared" si="946"/>
        <v>1.6360666666659517E-4</v>
      </c>
      <c r="K10108">
        <f t="shared" si="947"/>
        <v>9.0103405100485246E-4</v>
      </c>
      <c r="L10108">
        <f t="shared" si="948"/>
        <v>5.4255113471111916E-4</v>
      </c>
    </row>
    <row r="10109" spans="1:12">
      <c r="A10109">
        <v>836.78998000000001</v>
      </c>
      <c r="B10109">
        <v>100.79</v>
      </c>
      <c r="C10109">
        <v>-4.2664299999999997</v>
      </c>
      <c r="D10109">
        <v>10.910679999999999</v>
      </c>
      <c r="E10109" s="1">
        <v>1.4040000000000001E-3</v>
      </c>
      <c r="F10109">
        <v>0.18401000000000001</v>
      </c>
      <c r="G10109">
        <f t="shared" si="945"/>
        <v>1.1041608159999998</v>
      </c>
      <c r="H10109">
        <f t="shared" si="949"/>
        <v>-0.30155068563944187</v>
      </c>
      <c r="I10109">
        <f t="shared" si="950"/>
        <v>-3.4604165985114378E-2</v>
      </c>
      <c r="J10109">
        <f t="shared" si="946"/>
        <v>-3.2721333333306625E-4</v>
      </c>
      <c r="K10109">
        <f t="shared" si="947"/>
        <v>9.009496171135307E-4</v>
      </c>
      <c r="L10109">
        <f t="shared" si="948"/>
        <v>-1.0851022694218268E-3</v>
      </c>
    </row>
    <row r="10110" spans="1:12">
      <c r="A10110">
        <v>836.88598999999999</v>
      </c>
      <c r="B10110">
        <v>100.8</v>
      </c>
      <c r="C10110">
        <v>-4.2650499999999996</v>
      </c>
      <c r="D10110">
        <v>10.910679999999999</v>
      </c>
      <c r="E10110" s="1">
        <v>-2.7306000000000001E-3</v>
      </c>
      <c r="F10110">
        <v>0.18396000000000001</v>
      </c>
      <c r="G10110">
        <f t="shared" ref="G10110:G10173" si="951">(D10110/100)*$B$16</f>
        <v>1.1041608159999998</v>
      </c>
      <c r="H10110">
        <f t="shared" si="949"/>
        <v>-0.30155068563944187</v>
      </c>
      <c r="I10110">
        <f t="shared" si="950"/>
        <v>-3.4604165985114378E-2</v>
      </c>
      <c r="J10110">
        <f t="shared" ref="J10110:J10173" si="952">SLOPE(H10102:H10110,B10102:B10110)</f>
        <v>-1.6360666666651765E-4</v>
      </c>
      <c r="K10110">
        <f t="shared" ref="K10110:K10173" si="953">1/(A10110+273.15)</f>
        <v>9.0087169155659555E-4</v>
      </c>
      <c r="L10110">
        <f t="shared" ref="L10110:L10173" si="954">-J10110/H10110</f>
        <v>-5.425511347108621E-4</v>
      </c>
    </row>
    <row r="10111" spans="1:12">
      <c r="A10111">
        <v>836.98199</v>
      </c>
      <c r="B10111">
        <v>100.81</v>
      </c>
      <c r="C10111">
        <v>-4.2649999999999997</v>
      </c>
      <c r="D10111">
        <v>10.910679999999999</v>
      </c>
      <c r="E10111" s="1">
        <v>-7.2849999999999998E-3</v>
      </c>
      <c r="F10111">
        <v>0.18390000000000001</v>
      </c>
      <c r="G10111">
        <f t="shared" si="951"/>
        <v>1.1041608159999998</v>
      </c>
      <c r="H10111">
        <f t="shared" si="949"/>
        <v>-0.30155068563944187</v>
      </c>
      <c r="I10111">
        <f t="shared" si="950"/>
        <v>-3.4604165985114378E-2</v>
      </c>
      <c r="J10111">
        <f t="shared" si="952"/>
        <v>7.7503514673766287E-17</v>
      </c>
      <c r="K10111">
        <f t="shared" si="953"/>
        <v>9.0079378759277094E-4</v>
      </c>
      <c r="L10111">
        <f t="shared" si="954"/>
        <v>2.5701654270630874E-16</v>
      </c>
    </row>
    <row r="10112" spans="1:12">
      <c r="A10112">
        <v>837.08398</v>
      </c>
      <c r="B10112">
        <v>100.82</v>
      </c>
      <c r="C10112">
        <v>-4.2617200000000004</v>
      </c>
      <c r="D10112">
        <v>10.910679999999999</v>
      </c>
      <c r="E10112" s="1">
        <v>-8.0599999999999995E-3</v>
      </c>
      <c r="F10112">
        <v>0.18384</v>
      </c>
      <c r="G10112">
        <f t="shared" si="951"/>
        <v>1.1041608159999998</v>
      </c>
      <c r="H10112">
        <f t="shared" si="949"/>
        <v>-0.30155068563944187</v>
      </c>
      <c r="I10112">
        <f t="shared" si="950"/>
        <v>-3.4604165985114378E-2</v>
      </c>
      <c r="J10112">
        <f t="shared" si="952"/>
        <v>1.6360666666665464E-4</v>
      </c>
      <c r="K10112">
        <f t="shared" si="953"/>
        <v>9.0071103750580576E-4</v>
      </c>
      <c r="L10112">
        <f t="shared" si="954"/>
        <v>5.4255113471131638E-4</v>
      </c>
    </row>
    <row r="10113" spans="1:12">
      <c r="A10113">
        <v>837.19201999999996</v>
      </c>
      <c r="B10113">
        <v>100.83</v>
      </c>
      <c r="C10113">
        <v>-4.2631399999999999</v>
      </c>
      <c r="D10113">
        <v>10.90971</v>
      </c>
      <c r="E10113" s="1">
        <v>-4.7479999999999996E-3</v>
      </c>
      <c r="F10113">
        <v>0.18378</v>
      </c>
      <c r="G10113">
        <f t="shared" si="951"/>
        <v>1.1040626519999999</v>
      </c>
      <c r="H10113">
        <f t="shared" si="949"/>
        <v>-0.30164884963944183</v>
      </c>
      <c r="I10113">
        <f t="shared" si="950"/>
        <v>-3.4615430702826952E-2</v>
      </c>
      <c r="J10113">
        <f t="shared" si="952"/>
        <v>-3.2721333333313347E-4</v>
      </c>
      <c r="K10113">
        <f t="shared" si="953"/>
        <v>9.0062339530300759E-4</v>
      </c>
      <c r="L10113">
        <f t="shared" si="954"/>
        <v>-1.0847491502926289E-3</v>
      </c>
    </row>
    <row r="10114" spans="1:12">
      <c r="A10114">
        <v>837.28003000000001</v>
      </c>
      <c r="B10114">
        <v>100.84</v>
      </c>
      <c r="C10114">
        <v>-4.2689199999999996</v>
      </c>
      <c r="D10114">
        <v>10.90971</v>
      </c>
      <c r="E10114" s="1">
        <v>-6.6580999999999997E-4</v>
      </c>
      <c r="F10114">
        <v>0.18373</v>
      </c>
      <c r="G10114">
        <f t="shared" si="951"/>
        <v>1.1040626519999999</v>
      </c>
      <c r="H10114">
        <f t="shared" si="949"/>
        <v>-0.30164884963944183</v>
      </c>
      <c r="I10114">
        <f t="shared" si="950"/>
        <v>-3.4615430702826952E-2</v>
      </c>
      <c r="J10114">
        <f t="shared" si="952"/>
        <v>-6.5442666666636529E-4</v>
      </c>
      <c r="K10114">
        <f t="shared" si="953"/>
        <v>9.0055201406972032E-4</v>
      </c>
      <c r="L10114">
        <f t="shared" si="954"/>
        <v>-2.1694983005855835E-3</v>
      </c>
    </row>
    <row r="10115" spans="1:12">
      <c r="A10115">
        <v>837.38396999999998</v>
      </c>
      <c r="B10115">
        <v>100.85</v>
      </c>
      <c r="C10115">
        <v>-4.2676499999999997</v>
      </c>
      <c r="D10115">
        <v>10.910690000000001</v>
      </c>
      <c r="E10115" s="1">
        <v>-7.9454000000000002E-5</v>
      </c>
      <c r="F10115">
        <v>0.18367</v>
      </c>
      <c r="G10115">
        <f t="shared" si="951"/>
        <v>1.1041618280000001</v>
      </c>
      <c r="H10115">
        <f t="shared" si="949"/>
        <v>-0.30154967363944163</v>
      </c>
      <c r="I10115">
        <f t="shared" si="950"/>
        <v>-3.4604049854003914E-2</v>
      </c>
      <c r="J10115">
        <f t="shared" si="952"/>
        <v>-1.5685999999831454E-4</v>
      </c>
      <c r="K10115">
        <f t="shared" si="953"/>
        <v>9.0046772725016239E-4</v>
      </c>
      <c r="L10115">
        <f t="shared" si="954"/>
        <v>-5.2017963775304781E-4</v>
      </c>
    </row>
    <row r="10116" spans="1:12">
      <c r="A10116">
        <v>837.47802999999999</v>
      </c>
      <c r="B10116">
        <v>100.86</v>
      </c>
      <c r="C10116">
        <v>-4.2702099999999996</v>
      </c>
      <c r="D10116">
        <v>10.910690000000001</v>
      </c>
      <c r="E10116" s="1">
        <v>-4.4187000000000002E-3</v>
      </c>
      <c r="F10116">
        <v>0.18362000000000001</v>
      </c>
      <c r="G10116">
        <f t="shared" si="951"/>
        <v>1.1041618280000001</v>
      </c>
      <c r="H10116">
        <f t="shared" si="949"/>
        <v>-0.30154967363944163</v>
      </c>
      <c r="I10116">
        <f t="shared" si="950"/>
        <v>-3.4604049854003914E-2</v>
      </c>
      <c r="J10116">
        <f t="shared" si="952"/>
        <v>-4.7901333333036171E-4</v>
      </c>
      <c r="K10116">
        <f t="shared" si="953"/>
        <v>9.0039146589880332E-4</v>
      </c>
      <c r="L10116">
        <f t="shared" si="954"/>
        <v>-1.5885055604573815E-3</v>
      </c>
    </row>
    <row r="10117" spans="1:12">
      <c r="A10117">
        <v>837.58501999999999</v>
      </c>
      <c r="B10117">
        <v>100.87</v>
      </c>
      <c r="C10117">
        <v>-4.2722899999999999</v>
      </c>
      <c r="D10117">
        <v>10.910690000000001</v>
      </c>
      <c r="E10117" s="1">
        <v>-1.0673999999999999E-2</v>
      </c>
      <c r="F10117">
        <v>0.18356</v>
      </c>
      <c r="G10117">
        <f t="shared" si="951"/>
        <v>1.1041618280000001</v>
      </c>
      <c r="H10117">
        <f t="shared" si="949"/>
        <v>-0.30154967363944163</v>
      </c>
      <c r="I10117">
        <f t="shared" si="950"/>
        <v>-3.4604049854003914E-2</v>
      </c>
      <c r="J10117">
        <f t="shared" si="952"/>
        <v>-1.4842666666296141E-4</v>
      </c>
      <c r="K10117">
        <f t="shared" si="953"/>
        <v>9.0030473694797161E-4</v>
      </c>
      <c r="L10117">
        <f t="shared" si="954"/>
        <v>-4.9221299055502517E-4</v>
      </c>
    </row>
    <row r="10118" spans="1:12">
      <c r="A10118">
        <v>837.68298000000004</v>
      </c>
      <c r="B10118">
        <v>100.88</v>
      </c>
      <c r="C10118">
        <v>-4.2801999999999998</v>
      </c>
      <c r="D10118">
        <v>10.90971</v>
      </c>
      <c r="E10118" s="1">
        <v>-1.3831E-2</v>
      </c>
      <c r="F10118">
        <v>0.18351000000000001</v>
      </c>
      <c r="G10118">
        <f t="shared" si="951"/>
        <v>1.1040626519999999</v>
      </c>
      <c r="H10118">
        <f t="shared" si="949"/>
        <v>-0.30164884963944183</v>
      </c>
      <c r="I10118">
        <f t="shared" si="950"/>
        <v>-3.4615430702826952E-2</v>
      </c>
      <c r="J10118">
        <f t="shared" si="952"/>
        <v>-4.8069999999734048E-4</v>
      </c>
      <c r="K10118">
        <f t="shared" si="953"/>
        <v>9.0022534260731063E-4</v>
      </c>
      <c r="L10118">
        <f t="shared" si="954"/>
        <v>-1.5935747826385444E-3</v>
      </c>
    </row>
    <row r="10119" spans="1:12">
      <c r="A10119">
        <v>837.78197999999998</v>
      </c>
      <c r="B10119">
        <v>100.89</v>
      </c>
      <c r="C10119">
        <v>-4.2782</v>
      </c>
      <c r="D10119">
        <v>10.90971</v>
      </c>
      <c r="E10119" s="1">
        <v>-1.1384999999999999E-2</v>
      </c>
      <c r="F10119">
        <v>0.18345</v>
      </c>
      <c r="G10119">
        <f t="shared" si="951"/>
        <v>1.1040626519999999</v>
      </c>
      <c r="H10119">
        <f t="shared" si="949"/>
        <v>-0.30164884963944183</v>
      </c>
      <c r="I10119">
        <f t="shared" si="950"/>
        <v>-3.4615430702826952E-2</v>
      </c>
      <c r="J10119">
        <f t="shared" si="952"/>
        <v>-6.4936666666515837E-4</v>
      </c>
      <c r="K10119">
        <f t="shared" si="953"/>
        <v>9.0014511959589111E-4</v>
      </c>
      <c r="L10119">
        <f t="shared" si="954"/>
        <v>-2.1527238291852947E-3</v>
      </c>
    </row>
    <row r="10120" spans="1:12">
      <c r="A10120">
        <v>837.88098000000002</v>
      </c>
      <c r="B10120">
        <v>100.9</v>
      </c>
      <c r="C10120">
        <v>-4.2808299999999999</v>
      </c>
      <c r="D10120">
        <v>10.90971</v>
      </c>
      <c r="E10120" s="1">
        <v>-4.3505000000000002E-3</v>
      </c>
      <c r="F10120">
        <v>0.18339</v>
      </c>
      <c r="G10120">
        <f t="shared" si="951"/>
        <v>1.1040626519999999</v>
      </c>
      <c r="H10120">
        <f t="shared" si="949"/>
        <v>-0.30164884963944183</v>
      </c>
      <c r="I10120">
        <f t="shared" si="950"/>
        <v>-3.4615430702826952E-2</v>
      </c>
      <c r="J10120">
        <f t="shared" si="952"/>
        <v>-6.5442666666636507E-4</v>
      </c>
      <c r="K10120">
        <f t="shared" si="953"/>
        <v>9.0006491088124294E-4</v>
      </c>
      <c r="L10120">
        <f t="shared" si="954"/>
        <v>-2.1694983005855831E-3</v>
      </c>
    </row>
    <row r="10121" spans="1:12">
      <c r="A10121">
        <v>837.98999000000003</v>
      </c>
      <c r="B10121">
        <v>100.91</v>
      </c>
      <c r="C10121">
        <v>-4.2789700000000002</v>
      </c>
      <c r="D10121">
        <v>10.90971</v>
      </c>
      <c r="E10121" s="1">
        <v>5.1726000000000003E-3</v>
      </c>
      <c r="F10121">
        <v>0.18332999999999999</v>
      </c>
      <c r="G10121">
        <f t="shared" si="951"/>
        <v>1.1040626519999999</v>
      </c>
      <c r="H10121">
        <f t="shared" si="949"/>
        <v>-0.30164884963944183</v>
      </c>
      <c r="I10121">
        <f t="shared" si="950"/>
        <v>-3.4615430702826952E-2</v>
      </c>
      <c r="J10121">
        <f t="shared" si="952"/>
        <v>-4.9588000000100796E-4</v>
      </c>
      <c r="K10121">
        <f t="shared" si="953"/>
        <v>8.9997660870796297E-4</v>
      </c>
      <c r="L10121">
        <f t="shared" si="954"/>
        <v>-1.6438981968395665E-3</v>
      </c>
    </row>
    <row r="10122" spans="1:12">
      <c r="A10122">
        <v>838.08898999999997</v>
      </c>
      <c r="B10122">
        <v>100.92</v>
      </c>
      <c r="C10122">
        <v>-4.2829300000000003</v>
      </c>
      <c r="D10122">
        <v>10.90971</v>
      </c>
      <c r="E10122" s="1">
        <v>1.4611000000000001E-2</v>
      </c>
      <c r="F10122">
        <v>0.18326999999999999</v>
      </c>
      <c r="G10122">
        <f t="shared" si="951"/>
        <v>1.1040626519999999</v>
      </c>
      <c r="H10122">
        <f t="shared" si="949"/>
        <v>-0.30164884963944183</v>
      </c>
      <c r="I10122">
        <f t="shared" si="950"/>
        <v>-3.4615430702826952E-2</v>
      </c>
      <c r="J10122">
        <f t="shared" si="952"/>
        <v>-9.9176000000201613E-4</v>
      </c>
      <c r="K10122">
        <f t="shared" si="953"/>
        <v>8.9989643001997272E-4</v>
      </c>
      <c r="L10122">
        <f t="shared" si="954"/>
        <v>-3.2877963936791339E-3</v>
      </c>
    </row>
    <row r="10123" spans="1:12">
      <c r="A10123">
        <v>838.17902000000004</v>
      </c>
      <c r="B10123">
        <v>100.93</v>
      </c>
      <c r="C10123">
        <v>-4.2847900000000001</v>
      </c>
      <c r="D10123">
        <v>10.90971</v>
      </c>
      <c r="E10123" s="1">
        <v>2.2283000000000001E-2</v>
      </c>
      <c r="F10123">
        <v>0.18321999999999999</v>
      </c>
      <c r="G10123">
        <f t="shared" si="951"/>
        <v>1.1040626519999999</v>
      </c>
      <c r="H10123">
        <f t="shared" si="949"/>
        <v>-0.30164884963944183</v>
      </c>
      <c r="I10123">
        <f t="shared" si="950"/>
        <v>-3.4615430702826952E-2</v>
      </c>
      <c r="J10123">
        <f t="shared" si="952"/>
        <v>-1.4876400000028123E-3</v>
      </c>
      <c r="K10123">
        <f t="shared" si="953"/>
        <v>8.9982352840925538E-4</v>
      </c>
      <c r="L10123">
        <f t="shared" si="954"/>
        <v>-4.9316945905179986E-3</v>
      </c>
    </row>
    <row r="10124" spans="1:12">
      <c r="A10124">
        <v>838.28197999999998</v>
      </c>
      <c r="B10124">
        <v>100.94</v>
      </c>
      <c r="C10124">
        <v>-4.2854900000000002</v>
      </c>
      <c r="D10124">
        <v>10.910679999999999</v>
      </c>
      <c r="E10124" s="1">
        <v>2.7439000000000002E-2</v>
      </c>
      <c r="F10124">
        <v>0.18317</v>
      </c>
      <c r="G10124">
        <f t="shared" si="951"/>
        <v>1.1041608159999998</v>
      </c>
      <c r="H10124">
        <f t="shared" si="949"/>
        <v>-0.30155068563944187</v>
      </c>
      <c r="I10124">
        <f t="shared" si="950"/>
        <v>-3.4604165985114378E-2</v>
      </c>
      <c r="J10124">
        <f t="shared" si="952"/>
        <v>-5.0262666666930369E-4</v>
      </c>
      <c r="K10124">
        <f t="shared" si="953"/>
        <v>8.9974017123387083E-4</v>
      </c>
      <c r="L10124">
        <f t="shared" si="954"/>
        <v>-1.6668065788127053E-3</v>
      </c>
    </row>
    <row r="10125" spans="1:12">
      <c r="A10125">
        <v>838.38202000000001</v>
      </c>
      <c r="B10125">
        <v>100.95</v>
      </c>
      <c r="C10125">
        <v>-4.2868199999999996</v>
      </c>
      <c r="D10125">
        <v>10.910679999999999</v>
      </c>
      <c r="E10125" s="1">
        <v>2.9623E-2</v>
      </c>
      <c r="F10125">
        <v>0.18310999999999999</v>
      </c>
      <c r="G10125">
        <f t="shared" si="951"/>
        <v>1.1041608159999998</v>
      </c>
      <c r="H10125">
        <f t="shared" si="949"/>
        <v>-0.30155068563944187</v>
      </c>
      <c r="I10125">
        <f t="shared" si="950"/>
        <v>-3.4604165985114378E-2</v>
      </c>
      <c r="J10125">
        <f t="shared" si="952"/>
        <v>4.8407333333148981E-4</v>
      </c>
      <c r="K10125">
        <f t="shared" si="953"/>
        <v>8.9965919290386251E-4</v>
      </c>
      <c r="L10125">
        <f t="shared" si="954"/>
        <v>1.6052801614594458E-3</v>
      </c>
    </row>
    <row r="10126" spans="1:12">
      <c r="A10126">
        <v>838.47699</v>
      </c>
      <c r="B10126">
        <v>100.96</v>
      </c>
      <c r="C10126">
        <v>-4.2887399999999998</v>
      </c>
      <c r="D10126">
        <v>10.910679999999999</v>
      </c>
      <c r="E10126" s="1">
        <v>2.9051E-2</v>
      </c>
      <c r="F10126">
        <v>0.18304999999999999</v>
      </c>
      <c r="G10126">
        <f t="shared" si="951"/>
        <v>1.1041608159999998</v>
      </c>
      <c r="H10126">
        <f t="shared" si="949"/>
        <v>-0.30155068563944187</v>
      </c>
      <c r="I10126">
        <f t="shared" si="950"/>
        <v>-3.4604165985114378E-2</v>
      </c>
      <c r="J10126">
        <f t="shared" si="952"/>
        <v>1.4724599999992713E-3</v>
      </c>
      <c r="K10126">
        <f t="shared" si="953"/>
        <v>8.995823320194844E-4</v>
      </c>
      <c r="L10126">
        <f t="shared" si="954"/>
        <v>4.88296021239979E-3</v>
      </c>
    </row>
    <row r="10127" spans="1:12">
      <c r="A10127">
        <v>838.58300999999994</v>
      </c>
      <c r="B10127">
        <v>100.97</v>
      </c>
      <c r="C10127">
        <v>-4.2901499999999997</v>
      </c>
      <c r="D10127">
        <v>10.91165</v>
      </c>
      <c r="E10127" s="1">
        <v>2.6719E-2</v>
      </c>
      <c r="F10127">
        <v>0.18299000000000001</v>
      </c>
      <c r="G10127">
        <f t="shared" si="951"/>
        <v>1.10425898</v>
      </c>
      <c r="H10127">
        <f t="shared" si="949"/>
        <v>-0.3014525216394417</v>
      </c>
      <c r="I10127">
        <f t="shared" si="950"/>
        <v>-3.4592901267401777E-2</v>
      </c>
      <c r="J10127">
        <f t="shared" si="952"/>
        <v>2.2904933333338798E-3</v>
      </c>
      <c r="K10127">
        <f t="shared" si="953"/>
        <v>8.9949654368902843E-4</v>
      </c>
      <c r="L10127">
        <f t="shared" si="954"/>
        <v>7.5981893297063542E-3</v>
      </c>
    </row>
    <row r="10128" spans="1:12">
      <c r="A10128">
        <v>838.68200999999999</v>
      </c>
      <c r="B10128">
        <v>100.98</v>
      </c>
      <c r="C10128">
        <v>-4.2901400000000001</v>
      </c>
      <c r="D10128">
        <v>10.91165</v>
      </c>
      <c r="E10128" s="1">
        <v>2.3805E-2</v>
      </c>
      <c r="F10128">
        <v>0.18293999999999999</v>
      </c>
      <c r="G10128">
        <f t="shared" si="951"/>
        <v>1.10425898</v>
      </c>
      <c r="H10128">
        <f t="shared" si="949"/>
        <v>-0.3014525216394417</v>
      </c>
      <c r="I10128">
        <f t="shared" si="950"/>
        <v>-3.4592901267401777E-2</v>
      </c>
      <c r="J10128">
        <f t="shared" si="952"/>
        <v>2.7813133333347657E-3</v>
      </c>
      <c r="K10128">
        <f t="shared" si="953"/>
        <v>8.9941645051215958E-4</v>
      </c>
      <c r="L10128">
        <f t="shared" si="954"/>
        <v>9.2263727575031228E-3</v>
      </c>
    </row>
    <row r="10129" spans="1:12">
      <c r="A10129">
        <v>838.78899999999999</v>
      </c>
      <c r="B10129">
        <v>100.99</v>
      </c>
      <c r="C10129">
        <v>-4.29223</v>
      </c>
      <c r="D10129">
        <v>10.91165</v>
      </c>
      <c r="E10129" s="1">
        <v>1.9761999999999998E-2</v>
      </c>
      <c r="F10129">
        <v>0.18287999999999999</v>
      </c>
      <c r="G10129">
        <f t="shared" si="951"/>
        <v>1.10425898</v>
      </c>
      <c r="H10129">
        <f t="shared" si="949"/>
        <v>-0.3014525216394417</v>
      </c>
      <c r="I10129">
        <f t="shared" si="950"/>
        <v>-3.4592901267401777E-2</v>
      </c>
      <c r="J10129">
        <f t="shared" si="952"/>
        <v>2.9449200000020901E-3</v>
      </c>
      <c r="K10129">
        <f t="shared" si="953"/>
        <v>8.9932990928459221E-4</v>
      </c>
      <c r="L10129">
        <f t="shared" si="954"/>
        <v>9.769100566769915E-3</v>
      </c>
    </row>
    <row r="10130" spans="1:12">
      <c r="A10130">
        <v>838.88202000000001</v>
      </c>
      <c r="B10130">
        <v>101</v>
      </c>
      <c r="C10130">
        <v>-4.2974600000000001</v>
      </c>
      <c r="D10130">
        <v>10.91165</v>
      </c>
      <c r="E10130" s="1">
        <v>1.3498E-2</v>
      </c>
      <c r="F10130">
        <v>0.18282000000000001</v>
      </c>
      <c r="G10130">
        <f t="shared" si="951"/>
        <v>1.10425898</v>
      </c>
      <c r="H10130">
        <f t="shared" si="949"/>
        <v>-0.3014525216394417</v>
      </c>
      <c r="I10130">
        <f t="shared" si="950"/>
        <v>-3.4592901267401777E-2</v>
      </c>
      <c r="J10130">
        <f t="shared" si="952"/>
        <v>2.7813133333359297E-3</v>
      </c>
      <c r="K10130">
        <f t="shared" si="953"/>
        <v>8.9925468153336083E-4</v>
      </c>
      <c r="L10130">
        <f t="shared" si="954"/>
        <v>9.2263727575069843E-3</v>
      </c>
    </row>
    <row r="10131" spans="1:12">
      <c r="A10131">
        <v>838.97600999999997</v>
      </c>
      <c r="B10131">
        <v>101.01</v>
      </c>
      <c r="C10131">
        <v>-4.3013700000000004</v>
      </c>
      <c r="D10131">
        <v>10.91263</v>
      </c>
      <c r="E10131" s="1">
        <v>5.2474000000000002E-3</v>
      </c>
      <c r="F10131">
        <v>0.18276999999999999</v>
      </c>
      <c r="G10131">
        <f t="shared" si="951"/>
        <v>1.104358156</v>
      </c>
      <c r="H10131">
        <f t="shared" si="949"/>
        <v>-0.30135334563944172</v>
      </c>
      <c r="I10131">
        <f t="shared" si="950"/>
        <v>-3.4581520418578766E-2</v>
      </c>
      <c r="J10131">
        <f t="shared" si="952"/>
        <v>2.9516666666692419E-3</v>
      </c>
      <c r="K10131">
        <f t="shared" si="953"/>
        <v>8.9917868209916257E-4</v>
      </c>
      <c r="L10131">
        <f t="shared" si="954"/>
        <v>9.7947034913652611E-3</v>
      </c>
    </row>
    <row r="10132" spans="1:12">
      <c r="A10132">
        <v>839.08698000000004</v>
      </c>
      <c r="B10132">
        <v>101.02</v>
      </c>
      <c r="C10132">
        <v>-4.3001899999999997</v>
      </c>
      <c r="D10132">
        <v>10.91263</v>
      </c>
      <c r="E10132" s="1">
        <v>-3.2604000000000001E-3</v>
      </c>
      <c r="F10132">
        <v>0.18271000000000001</v>
      </c>
      <c r="G10132">
        <f t="shared" si="951"/>
        <v>1.104358156</v>
      </c>
      <c r="H10132">
        <f t="shared" si="949"/>
        <v>-0.30135334563944172</v>
      </c>
      <c r="I10132">
        <f t="shared" si="950"/>
        <v>-3.4581520418578766E-2</v>
      </c>
      <c r="J10132">
        <f t="shared" si="952"/>
        <v>2.629513333335783E-3</v>
      </c>
      <c r="K10132">
        <f t="shared" si="953"/>
        <v>8.9908896933097826E-4</v>
      </c>
      <c r="L10132">
        <f t="shared" si="954"/>
        <v>8.7256815674510539E-3</v>
      </c>
    </row>
    <row r="10133" spans="1:12">
      <c r="A10133">
        <v>839.19</v>
      </c>
      <c r="B10133">
        <v>101.03</v>
      </c>
      <c r="C10133">
        <v>-4.3042299999999996</v>
      </c>
      <c r="D10133">
        <v>10.91165</v>
      </c>
      <c r="E10133" s="1">
        <v>-9.0282000000000001E-3</v>
      </c>
      <c r="F10133">
        <v>0.18265000000000001</v>
      </c>
      <c r="G10133">
        <f t="shared" si="951"/>
        <v>1.10425898</v>
      </c>
      <c r="H10133">
        <f t="shared" si="949"/>
        <v>-0.3014525216394417</v>
      </c>
      <c r="I10133">
        <f t="shared" si="950"/>
        <v>-3.4592901267401777E-2</v>
      </c>
      <c r="J10133">
        <f t="shared" si="952"/>
        <v>1.971713333335253E-3</v>
      </c>
      <c r="K10133">
        <f t="shared" si="953"/>
        <v>8.9900569969613591E-4</v>
      </c>
      <c r="L10133">
        <f t="shared" si="954"/>
        <v>6.5407093714530615E-3</v>
      </c>
    </row>
    <row r="10134" spans="1:12">
      <c r="A10134">
        <v>839.28197999999998</v>
      </c>
      <c r="B10134">
        <v>101.04</v>
      </c>
      <c r="C10134">
        <v>-4.3047899999999997</v>
      </c>
      <c r="D10134">
        <v>10.91165</v>
      </c>
      <c r="E10134" s="1">
        <v>-9.8013000000000006E-3</v>
      </c>
      <c r="F10134">
        <v>0.18260000000000001</v>
      </c>
      <c r="G10134">
        <f t="shared" si="951"/>
        <v>1.10425898</v>
      </c>
      <c r="H10134">
        <f t="shared" si="949"/>
        <v>-0.3014525216394417</v>
      </c>
      <c r="I10134">
        <f t="shared" si="950"/>
        <v>-3.4592901267401777E-2</v>
      </c>
      <c r="J10134">
        <f t="shared" si="952"/>
        <v>1.1503066666676729E-3</v>
      </c>
      <c r="K10134">
        <f t="shared" si="953"/>
        <v>8.9893136657218369E-4</v>
      </c>
      <c r="L10134">
        <f t="shared" si="954"/>
        <v>3.8158800610184319E-3</v>
      </c>
    </row>
    <row r="10135" spans="1:12">
      <c r="A10135">
        <v>839.37701000000004</v>
      </c>
      <c r="B10135">
        <v>101.05</v>
      </c>
      <c r="C10135">
        <v>-4.3067299999999999</v>
      </c>
      <c r="D10135">
        <v>10.91165</v>
      </c>
      <c r="E10135" s="1">
        <v>-5.9586999999999999E-3</v>
      </c>
      <c r="F10135">
        <v>0.18254000000000001</v>
      </c>
      <c r="G10135">
        <f t="shared" si="951"/>
        <v>1.10425898</v>
      </c>
      <c r="H10135">
        <f t="shared" si="949"/>
        <v>-0.3014525216394417</v>
      </c>
      <c r="I10135">
        <f t="shared" si="950"/>
        <v>-3.4592901267401777E-2</v>
      </c>
      <c r="J10135">
        <f t="shared" si="952"/>
        <v>1.6529333333329928E-4</v>
      </c>
      <c r="K10135">
        <f t="shared" si="953"/>
        <v>8.9885458151708149E-4</v>
      </c>
      <c r="L10135">
        <f t="shared" si="954"/>
        <v>5.4832294131877148E-4</v>
      </c>
    </row>
    <row r="10136" spans="1:12">
      <c r="A10136">
        <v>839.48499000000004</v>
      </c>
      <c r="B10136">
        <v>101.06</v>
      </c>
      <c r="C10136">
        <v>-4.3061800000000003</v>
      </c>
      <c r="D10136">
        <v>10.91165</v>
      </c>
      <c r="E10136" s="1">
        <v>-6.4948000000000001E-6</v>
      </c>
      <c r="F10136">
        <v>0.18248</v>
      </c>
      <c r="G10136">
        <f t="shared" si="951"/>
        <v>1.10425898</v>
      </c>
      <c r="H10136">
        <f t="shared" si="949"/>
        <v>-0.3014525216394417</v>
      </c>
      <c r="I10136">
        <f t="shared" si="950"/>
        <v>-3.4592901267401777E-2</v>
      </c>
      <c r="J10136">
        <f t="shared" si="952"/>
        <v>-1.6529333333329931E-4</v>
      </c>
      <c r="K10136">
        <f t="shared" si="953"/>
        <v>8.9876734867020498E-4</v>
      </c>
      <c r="L10136">
        <f t="shared" si="954"/>
        <v>-5.4832294131877159E-4</v>
      </c>
    </row>
    <row r="10137" spans="1:12">
      <c r="A10137">
        <v>839.58600000000001</v>
      </c>
      <c r="B10137">
        <v>101.07</v>
      </c>
      <c r="C10137">
        <v>-4.3108599999999999</v>
      </c>
      <c r="D10137">
        <v>10.91165</v>
      </c>
      <c r="E10137" s="1">
        <v>5.9417999999999997E-3</v>
      </c>
      <c r="F10137">
        <v>0.18242</v>
      </c>
      <c r="G10137">
        <f t="shared" si="951"/>
        <v>1.10425898</v>
      </c>
      <c r="H10137">
        <f t="shared" si="949"/>
        <v>-0.3014525216394417</v>
      </c>
      <c r="I10137">
        <f t="shared" si="950"/>
        <v>-3.4592901267401777E-2</v>
      </c>
      <c r="J10137">
        <f t="shared" si="952"/>
        <v>-4.9587999999986911E-4</v>
      </c>
      <c r="K10137">
        <f t="shared" si="953"/>
        <v>8.9868576194173646E-4</v>
      </c>
      <c r="L10137">
        <f t="shared" si="954"/>
        <v>-1.6449688239562191E-3</v>
      </c>
    </row>
    <row r="10138" spans="1:12">
      <c r="A10138">
        <v>839.68499999999995</v>
      </c>
      <c r="B10138">
        <v>101.08</v>
      </c>
      <c r="C10138">
        <v>-4.3135199999999996</v>
      </c>
      <c r="D10138">
        <v>10.91165</v>
      </c>
      <c r="E10138" s="1">
        <v>9.7751000000000001E-3</v>
      </c>
      <c r="F10138">
        <v>0.18237</v>
      </c>
      <c r="G10138">
        <f t="shared" si="951"/>
        <v>1.10425898</v>
      </c>
      <c r="H10138">
        <f t="shared" si="949"/>
        <v>-0.3014525216394417</v>
      </c>
      <c r="I10138">
        <f t="shared" si="950"/>
        <v>-3.4592901267401777E-2</v>
      </c>
      <c r="J10138">
        <f t="shared" si="952"/>
        <v>-8.2646666666656157E-4</v>
      </c>
      <c r="K10138">
        <f t="shared" si="953"/>
        <v>8.9860581308100478E-4</v>
      </c>
      <c r="L10138">
        <f t="shared" si="954"/>
        <v>-2.7416147065940735E-3</v>
      </c>
    </row>
    <row r="10139" spans="1:12">
      <c r="A10139">
        <v>839.78698999999995</v>
      </c>
      <c r="B10139">
        <v>101.09</v>
      </c>
      <c r="C10139">
        <v>-4.31555</v>
      </c>
      <c r="D10139">
        <v>10.91165</v>
      </c>
      <c r="E10139" s="1">
        <v>9.0150999999999998E-3</v>
      </c>
      <c r="F10139">
        <v>0.18231</v>
      </c>
      <c r="G10139">
        <f t="shared" si="951"/>
        <v>1.10425898</v>
      </c>
      <c r="H10139">
        <f t="shared" si="949"/>
        <v>-0.3014525216394417</v>
      </c>
      <c r="I10139">
        <f t="shared" si="950"/>
        <v>-3.4592901267401777E-2</v>
      </c>
      <c r="J10139">
        <f t="shared" si="952"/>
        <v>-1.1570533333331524E-3</v>
      </c>
      <c r="K10139">
        <f t="shared" si="953"/>
        <v>8.9852346447753535E-4</v>
      </c>
      <c r="L10139">
        <f t="shared" si="954"/>
        <v>-3.8382605892315911E-3</v>
      </c>
    </row>
    <row r="10140" spans="1:12">
      <c r="A10140">
        <v>839.88202000000001</v>
      </c>
      <c r="B10140">
        <v>101.1</v>
      </c>
      <c r="C10140">
        <v>-4.3155000000000001</v>
      </c>
      <c r="D10140">
        <v>10.91262</v>
      </c>
      <c r="E10140" s="1">
        <v>3.6123000000000001E-3</v>
      </c>
      <c r="F10140">
        <v>0.18226000000000001</v>
      </c>
      <c r="G10140">
        <f t="shared" si="951"/>
        <v>1.104357144</v>
      </c>
      <c r="H10140">
        <f t="shared" si="949"/>
        <v>-0.30135435763944174</v>
      </c>
      <c r="I10140">
        <f t="shared" si="950"/>
        <v>-3.4581636549689203E-2</v>
      </c>
      <c r="J10140">
        <f t="shared" si="952"/>
        <v>-6.7466666669463799E-6</v>
      </c>
      <c r="K10140">
        <f t="shared" si="953"/>
        <v>8.9844674908813485E-4</v>
      </c>
      <c r="L10140">
        <f t="shared" si="954"/>
        <v>-2.2387818513042684E-5</v>
      </c>
    </row>
    <row r="10141" spans="1:12">
      <c r="A10141">
        <v>839.995</v>
      </c>
      <c r="B10141">
        <v>101.11</v>
      </c>
      <c r="C10141">
        <v>-4.31968</v>
      </c>
      <c r="D10141">
        <v>10.91262</v>
      </c>
      <c r="E10141" s="1">
        <v>-3.6562999999999999E-3</v>
      </c>
      <c r="F10141">
        <v>0.18218999999999999</v>
      </c>
      <c r="G10141">
        <f t="shared" si="951"/>
        <v>1.104357144</v>
      </c>
      <c r="H10141">
        <f t="shared" si="949"/>
        <v>-0.30135435763944174</v>
      </c>
      <c r="I10141">
        <f t="shared" si="950"/>
        <v>-3.4581636549689203E-2</v>
      </c>
      <c r="J10141">
        <f t="shared" si="952"/>
        <v>1.1452466666661998E-3</v>
      </c>
      <c r="K10141">
        <f t="shared" si="953"/>
        <v>8.9835556014715066E-4</v>
      </c>
      <c r="L10141">
        <f t="shared" si="954"/>
        <v>3.8003321924298867E-3</v>
      </c>
    </row>
    <row r="10142" spans="1:12">
      <c r="A10142">
        <v>840.08698000000004</v>
      </c>
      <c r="B10142">
        <v>101.12</v>
      </c>
      <c r="C10142">
        <v>-4.3202499999999997</v>
      </c>
      <c r="D10142">
        <v>10.91165</v>
      </c>
      <c r="E10142" s="1">
        <v>-9.0758999999999996E-3</v>
      </c>
      <c r="F10142">
        <v>0.18214</v>
      </c>
      <c r="G10142">
        <f t="shared" si="951"/>
        <v>1.10425898</v>
      </c>
      <c r="H10142">
        <f t="shared" si="949"/>
        <v>-0.3014525216394417</v>
      </c>
      <c r="I10142">
        <f t="shared" si="950"/>
        <v>-3.4592901267401777E-2</v>
      </c>
      <c r="J10142">
        <f t="shared" si="952"/>
        <v>8.1803333333288551E-4</v>
      </c>
      <c r="K10142">
        <f t="shared" si="953"/>
        <v>8.9828133449178075E-4</v>
      </c>
      <c r="L10142">
        <f t="shared" si="954"/>
        <v>2.713639046321565E-3</v>
      </c>
    </row>
    <row r="10143" spans="1:12">
      <c r="A10143">
        <v>840.19</v>
      </c>
      <c r="B10143">
        <v>101.13</v>
      </c>
      <c r="C10143">
        <v>-4.32097</v>
      </c>
      <c r="D10143">
        <v>10.91165</v>
      </c>
      <c r="E10143" s="1">
        <v>-1.0198E-2</v>
      </c>
      <c r="F10143">
        <v>0.18207999999999999</v>
      </c>
      <c r="G10143">
        <f t="shared" si="951"/>
        <v>1.10425898</v>
      </c>
      <c r="H10143">
        <f t="shared" ref="H10143:H10206" si="955">G10143-G$27-E$27</f>
        <v>-0.3014525216394417</v>
      </c>
      <c r="I10143">
        <f t="shared" ref="I10143:I10206" si="956">H10143/(G$30-G$27-E$27)</f>
        <v>-3.4592901267401777E-2</v>
      </c>
      <c r="J10143">
        <f t="shared" si="952"/>
        <v>4.9081999999970802E-4</v>
      </c>
      <c r="K10143">
        <f t="shared" si="953"/>
        <v>8.981982143819497E-4</v>
      </c>
      <c r="L10143">
        <f t="shared" si="954"/>
        <v>1.6281834277928617E-3</v>
      </c>
    </row>
    <row r="10144" spans="1:12">
      <c r="A10144">
        <v>840.29303000000004</v>
      </c>
      <c r="B10144">
        <v>101.14</v>
      </c>
      <c r="C10144">
        <v>-4.3250299999999999</v>
      </c>
      <c r="D10144">
        <v>10.91165</v>
      </c>
      <c r="E10144" s="1">
        <v>-7.5223E-3</v>
      </c>
      <c r="F10144">
        <v>0.18201999999999999</v>
      </c>
      <c r="G10144">
        <f t="shared" si="951"/>
        <v>1.10425898</v>
      </c>
      <c r="H10144">
        <f t="shared" si="955"/>
        <v>-0.3014525216394417</v>
      </c>
      <c r="I10144">
        <f t="shared" si="956"/>
        <v>-3.4592901267401777E-2</v>
      </c>
      <c r="J10144">
        <f t="shared" si="952"/>
        <v>1.6360666666651765E-4</v>
      </c>
      <c r="K10144">
        <f t="shared" si="953"/>
        <v>8.9811510158719124E-4</v>
      </c>
      <c r="L10144">
        <f t="shared" si="954"/>
        <v>5.427278092641158E-4</v>
      </c>
    </row>
    <row r="10145" spans="1:12">
      <c r="A10145">
        <v>840.39000999999996</v>
      </c>
      <c r="B10145">
        <v>101.15</v>
      </c>
      <c r="C10145">
        <v>-4.3283399999999999</v>
      </c>
      <c r="D10145">
        <v>10.91165</v>
      </c>
      <c r="E10145" s="1">
        <v>-3.2515999999999999E-3</v>
      </c>
      <c r="F10145">
        <v>0.18196999999999999</v>
      </c>
      <c r="G10145">
        <f t="shared" si="951"/>
        <v>1.10425898</v>
      </c>
      <c r="H10145">
        <f t="shared" si="955"/>
        <v>-0.3014525216394417</v>
      </c>
      <c r="I10145">
        <f t="shared" si="956"/>
        <v>-3.4592901267401777E-2</v>
      </c>
      <c r="J10145">
        <f t="shared" si="952"/>
        <v>-1.6360666666664943E-4</v>
      </c>
      <c r="K10145">
        <f t="shared" si="953"/>
        <v>8.9803688329079441E-4</v>
      </c>
      <c r="L10145">
        <f t="shared" si="954"/>
        <v>-5.4272780926455295E-4</v>
      </c>
    </row>
    <row r="10146" spans="1:12">
      <c r="A10146">
        <v>840.48199</v>
      </c>
      <c r="B10146">
        <v>101.16</v>
      </c>
      <c r="C10146">
        <v>-4.32958</v>
      </c>
      <c r="D10146">
        <v>10.91165</v>
      </c>
      <c r="E10146" s="1">
        <v>1.6597999999999999E-3</v>
      </c>
      <c r="F10146">
        <v>0.18192</v>
      </c>
      <c r="G10146">
        <f t="shared" si="951"/>
        <v>1.10425898</v>
      </c>
      <c r="H10146">
        <f t="shared" si="955"/>
        <v>-0.3014525216394417</v>
      </c>
      <c r="I10146">
        <f t="shared" si="956"/>
        <v>-3.4592901267401777E-2</v>
      </c>
      <c r="J10146">
        <f t="shared" si="952"/>
        <v>-4.9081999999986306E-4</v>
      </c>
      <c r="K10146">
        <f t="shared" si="953"/>
        <v>8.9796271028457083E-4</v>
      </c>
      <c r="L10146">
        <f t="shared" si="954"/>
        <v>-1.6281834277933761E-3</v>
      </c>
    </row>
    <row r="10147" spans="1:12">
      <c r="A10147">
        <v>840.58898999999997</v>
      </c>
      <c r="B10147">
        <v>101.17</v>
      </c>
      <c r="C10147">
        <v>-4.3310300000000002</v>
      </c>
      <c r="D10147">
        <v>10.91165</v>
      </c>
      <c r="E10147" s="1">
        <v>8.4797999999999991E-3</v>
      </c>
      <c r="F10147">
        <v>0.18185999999999999</v>
      </c>
      <c r="G10147">
        <f t="shared" si="951"/>
        <v>1.10425898</v>
      </c>
      <c r="H10147">
        <f t="shared" si="955"/>
        <v>-0.3014525216394417</v>
      </c>
      <c r="I10147">
        <f t="shared" si="956"/>
        <v>-3.4592901267401777E-2</v>
      </c>
      <c r="J10147">
        <f t="shared" si="952"/>
        <v>-8.1803333333305334E-4</v>
      </c>
      <c r="K10147">
        <f t="shared" si="953"/>
        <v>8.9787644051143455E-4</v>
      </c>
      <c r="L10147">
        <f t="shared" si="954"/>
        <v>-2.7136390463221218E-3</v>
      </c>
    </row>
    <row r="10148" spans="1:12">
      <c r="A10148">
        <v>840.68799000000001</v>
      </c>
      <c r="B10148">
        <v>101.18</v>
      </c>
      <c r="C10148">
        <v>-4.3316999999999997</v>
      </c>
      <c r="D10148">
        <v>10.91165</v>
      </c>
      <c r="E10148" s="1">
        <v>1.8376E-2</v>
      </c>
      <c r="F10148">
        <v>0.18179999999999999</v>
      </c>
      <c r="G10148">
        <f t="shared" si="951"/>
        <v>1.10425898</v>
      </c>
      <c r="H10148">
        <f t="shared" si="955"/>
        <v>-0.3014525216394417</v>
      </c>
      <c r="I10148">
        <f t="shared" si="956"/>
        <v>-3.4592901267401777E-2</v>
      </c>
      <c r="J10148">
        <f t="shared" si="952"/>
        <v>-1.1452466666660808E-3</v>
      </c>
      <c r="K10148">
        <f t="shared" si="953"/>
        <v>8.9779663557713635E-4</v>
      </c>
      <c r="L10148">
        <f t="shared" si="954"/>
        <v>-3.7990946648503274E-3</v>
      </c>
    </row>
    <row r="10149" spans="1:12">
      <c r="A10149">
        <v>840.78899999999999</v>
      </c>
      <c r="B10149">
        <v>101.19</v>
      </c>
      <c r="C10149">
        <v>-4.3337300000000001</v>
      </c>
      <c r="D10149">
        <v>10.91165</v>
      </c>
      <c r="E10149" s="1">
        <v>2.9222000000000001E-2</v>
      </c>
      <c r="F10149">
        <v>0.18174000000000001</v>
      </c>
      <c r="G10149">
        <f t="shared" si="951"/>
        <v>1.10425898</v>
      </c>
      <c r="H10149">
        <f t="shared" si="955"/>
        <v>-0.3014525216394417</v>
      </c>
      <c r="I10149">
        <f t="shared" si="956"/>
        <v>-3.4592901267401777E-2</v>
      </c>
      <c r="J10149">
        <f t="shared" si="952"/>
        <v>-6.5442666666638068E-4</v>
      </c>
      <c r="K10149">
        <f t="shared" si="953"/>
        <v>8.977152249809012E-4</v>
      </c>
      <c r="L10149">
        <f t="shared" si="954"/>
        <v>-2.1709112370574919E-3</v>
      </c>
    </row>
    <row r="10150" spans="1:12">
      <c r="A10150">
        <v>840.89398000000006</v>
      </c>
      <c r="B10150">
        <v>101.2</v>
      </c>
      <c r="C10150">
        <v>-4.33582</v>
      </c>
      <c r="D10150">
        <v>10.91165</v>
      </c>
      <c r="E10150" s="1">
        <v>3.6142000000000001E-2</v>
      </c>
      <c r="F10150">
        <v>0.18168000000000001</v>
      </c>
      <c r="G10150">
        <f t="shared" si="951"/>
        <v>1.10425898</v>
      </c>
      <c r="H10150">
        <f t="shared" si="955"/>
        <v>-0.3014525216394417</v>
      </c>
      <c r="I10150">
        <f t="shared" si="956"/>
        <v>-3.4592901267401777E-2</v>
      </c>
      <c r="J10150">
        <f t="shared" si="952"/>
        <v>0</v>
      </c>
      <c r="K10150">
        <f t="shared" si="953"/>
        <v>8.9763063034549147E-4</v>
      </c>
      <c r="L10150">
        <f t="shared" si="954"/>
        <v>0</v>
      </c>
    </row>
    <row r="10151" spans="1:12">
      <c r="A10151">
        <v>840.99297999999999</v>
      </c>
      <c r="B10151">
        <v>101.21</v>
      </c>
      <c r="C10151">
        <v>-4.3391700000000002</v>
      </c>
      <c r="D10151">
        <v>10.913589999999999</v>
      </c>
      <c r="E10151" s="1">
        <v>3.5272999999999999E-2</v>
      </c>
      <c r="F10151">
        <v>0.18163000000000001</v>
      </c>
      <c r="G10151">
        <f t="shared" si="951"/>
        <v>1.1044553079999999</v>
      </c>
      <c r="H10151">
        <f t="shared" si="955"/>
        <v>-0.30125619363944178</v>
      </c>
      <c r="I10151">
        <f t="shared" si="956"/>
        <v>-3.4570371831976636E-2</v>
      </c>
      <c r="J10151">
        <f t="shared" si="952"/>
        <v>1.3088533333325651E-3</v>
      </c>
      <c r="K10151">
        <f t="shared" si="953"/>
        <v>8.9755086909940399E-4</v>
      </c>
      <c r="L10151">
        <f t="shared" si="954"/>
        <v>4.3446520302884298E-3</v>
      </c>
    </row>
    <row r="10152" spans="1:12">
      <c r="A10152">
        <v>841.08398</v>
      </c>
      <c r="B10152">
        <v>101.22</v>
      </c>
      <c r="C10152">
        <v>-4.3384</v>
      </c>
      <c r="D10152">
        <v>10.913589999999999</v>
      </c>
      <c r="E10152" s="1">
        <v>2.6415999999999999E-2</v>
      </c>
      <c r="F10152">
        <v>0.18157000000000001</v>
      </c>
      <c r="G10152">
        <f t="shared" si="951"/>
        <v>1.1044553079999999</v>
      </c>
      <c r="H10152">
        <f t="shared" si="955"/>
        <v>-0.30125619363944178</v>
      </c>
      <c r="I10152">
        <f t="shared" si="956"/>
        <v>-3.4570371831976636E-2</v>
      </c>
      <c r="J10152">
        <f t="shared" si="952"/>
        <v>2.2904933333322964E-3</v>
      </c>
      <c r="K10152">
        <f t="shared" si="953"/>
        <v>8.9747756570841613E-4</v>
      </c>
      <c r="L10152">
        <f t="shared" si="954"/>
        <v>7.6031410530057733E-3</v>
      </c>
    </row>
    <row r="10153" spans="1:12">
      <c r="A10153">
        <v>841.19799999999998</v>
      </c>
      <c r="B10153">
        <v>101.23</v>
      </c>
      <c r="C10153">
        <v>-4.3426200000000001</v>
      </c>
      <c r="D10153">
        <v>10.913589999999999</v>
      </c>
      <c r="E10153" s="1">
        <v>1.3232000000000001E-2</v>
      </c>
      <c r="F10153">
        <v>0.18151</v>
      </c>
      <c r="G10153">
        <f t="shared" si="951"/>
        <v>1.1044553079999999</v>
      </c>
      <c r="H10153">
        <f t="shared" si="955"/>
        <v>-0.30125619363944178</v>
      </c>
      <c r="I10153">
        <f t="shared" si="956"/>
        <v>-3.4570371831976636E-2</v>
      </c>
      <c r="J10153">
        <f t="shared" si="952"/>
        <v>2.9449199999986822E-3</v>
      </c>
      <c r="K10153">
        <f t="shared" si="953"/>
        <v>8.9738573587425118E-4</v>
      </c>
      <c r="L10153">
        <f t="shared" si="954"/>
        <v>9.7754670681503304E-3</v>
      </c>
    </row>
    <row r="10154" spans="1:12">
      <c r="A10154">
        <v>841.29199000000006</v>
      </c>
      <c r="B10154">
        <v>101.24</v>
      </c>
      <c r="C10154">
        <v>-4.34389</v>
      </c>
      <c r="D10154">
        <v>10.913589999999999</v>
      </c>
      <c r="E10154" s="1">
        <v>1.7755E-3</v>
      </c>
      <c r="F10154">
        <v>0.18146000000000001</v>
      </c>
      <c r="G10154">
        <f t="shared" si="951"/>
        <v>1.1044553079999999</v>
      </c>
      <c r="H10154">
        <f t="shared" si="955"/>
        <v>-0.30125619363944178</v>
      </c>
      <c r="I10154">
        <f t="shared" si="956"/>
        <v>-3.4570371831976636E-2</v>
      </c>
      <c r="J10154">
        <f t="shared" si="952"/>
        <v>3.2721333333318517E-3</v>
      </c>
      <c r="K10154">
        <f t="shared" si="953"/>
        <v>8.9731005200189911E-4</v>
      </c>
      <c r="L10154">
        <f t="shared" si="954"/>
        <v>1.0861630075722531E-2</v>
      </c>
    </row>
    <row r="10155" spans="1:12">
      <c r="A10155">
        <v>841.39697000000001</v>
      </c>
      <c r="B10155">
        <v>101.25</v>
      </c>
      <c r="C10155">
        <v>-4.3446499999999997</v>
      </c>
      <c r="D10155">
        <v>10.913589999999999</v>
      </c>
      <c r="E10155" s="1">
        <v>-5.2449000000000003E-3</v>
      </c>
      <c r="F10155">
        <v>0.18140000000000001</v>
      </c>
      <c r="G10155">
        <f t="shared" si="951"/>
        <v>1.1044553079999999</v>
      </c>
      <c r="H10155">
        <f t="shared" si="955"/>
        <v>-0.30125619363944178</v>
      </c>
      <c r="I10155">
        <f t="shared" si="956"/>
        <v>-3.4570371831976636E-2</v>
      </c>
      <c r="J10155">
        <f t="shared" si="952"/>
        <v>3.2721333333319553E-3</v>
      </c>
      <c r="K10155">
        <f t="shared" si="953"/>
        <v>8.9722553370720677E-4</v>
      </c>
      <c r="L10155">
        <f t="shared" si="954"/>
        <v>1.0861630075722876E-2</v>
      </c>
    </row>
    <row r="10156" spans="1:12">
      <c r="A10156">
        <v>841.49597000000006</v>
      </c>
      <c r="B10156">
        <v>101.26</v>
      </c>
      <c r="C10156">
        <v>-4.3439899999999998</v>
      </c>
      <c r="D10156">
        <v>10.91262</v>
      </c>
      <c r="E10156" s="1">
        <v>-1.0472E-2</v>
      </c>
      <c r="F10156">
        <v>0.18134</v>
      </c>
      <c r="G10156">
        <f t="shared" si="951"/>
        <v>1.104357144</v>
      </c>
      <c r="H10156">
        <f t="shared" si="955"/>
        <v>-0.30135435763944174</v>
      </c>
      <c r="I10156">
        <f t="shared" si="956"/>
        <v>-3.4581636549689203E-2</v>
      </c>
      <c r="J10156">
        <f t="shared" si="952"/>
        <v>2.2904933333320787E-3</v>
      </c>
      <c r="K10156">
        <f t="shared" si="953"/>
        <v>8.971458444334572E-4</v>
      </c>
      <c r="L10156">
        <f t="shared" si="954"/>
        <v>7.6006643848587083E-3</v>
      </c>
    </row>
    <row r="10157" spans="1:12">
      <c r="A10157">
        <v>841.59398999999996</v>
      </c>
      <c r="B10157">
        <v>101.27</v>
      </c>
      <c r="C10157">
        <v>-4.34666</v>
      </c>
      <c r="D10157">
        <v>10.913589999999999</v>
      </c>
      <c r="E10157" s="1">
        <v>-1.7052000000000001E-2</v>
      </c>
      <c r="F10157">
        <v>0.18129000000000001</v>
      </c>
      <c r="G10157">
        <f t="shared" si="951"/>
        <v>1.1044553079999999</v>
      </c>
      <c r="H10157">
        <f t="shared" si="955"/>
        <v>-0.30125619363944178</v>
      </c>
      <c r="I10157">
        <f t="shared" si="956"/>
        <v>-3.4570371831976636E-2</v>
      </c>
      <c r="J10157">
        <f t="shared" si="952"/>
        <v>1.7996733333323143E-3</v>
      </c>
      <c r="K10157">
        <f t="shared" si="953"/>
        <v>8.9706695794789621E-4</v>
      </c>
      <c r="L10157">
        <f t="shared" si="954"/>
        <v>5.9738965416467147E-3</v>
      </c>
    </row>
    <row r="10158" spans="1:12">
      <c r="A10158">
        <v>841.69201999999996</v>
      </c>
      <c r="B10158">
        <v>101.28</v>
      </c>
      <c r="C10158">
        <v>-4.3499999999999996</v>
      </c>
      <c r="D10158">
        <v>10.913589999999999</v>
      </c>
      <c r="E10158" s="1">
        <v>-2.6533999999999999E-2</v>
      </c>
      <c r="F10158">
        <v>0.18123</v>
      </c>
      <c r="G10158">
        <f t="shared" si="951"/>
        <v>1.1044553079999999</v>
      </c>
      <c r="H10158">
        <f t="shared" si="955"/>
        <v>-0.30125619363944178</v>
      </c>
      <c r="I10158">
        <f t="shared" si="956"/>
        <v>-3.4570371831976636E-2</v>
      </c>
      <c r="J10158">
        <f t="shared" si="952"/>
        <v>9.8163999999933862E-4</v>
      </c>
      <c r="K10158">
        <f t="shared" si="953"/>
        <v>8.9698807728829592E-4</v>
      </c>
      <c r="L10158">
        <f t="shared" si="954"/>
        <v>3.2584890227160394E-3</v>
      </c>
    </row>
    <row r="10159" spans="1:12">
      <c r="A10159">
        <v>841.79199000000006</v>
      </c>
      <c r="B10159">
        <v>101.29</v>
      </c>
      <c r="C10159">
        <v>-4.3493599999999999</v>
      </c>
      <c r="D10159">
        <v>10.91262</v>
      </c>
      <c r="E10159" s="1">
        <v>-3.7749999999999999E-2</v>
      </c>
      <c r="F10159">
        <v>0.18117</v>
      </c>
      <c r="G10159">
        <f t="shared" si="951"/>
        <v>1.104357144</v>
      </c>
      <c r="H10159">
        <f t="shared" si="955"/>
        <v>-0.30135435763944174</v>
      </c>
      <c r="I10159">
        <f t="shared" si="956"/>
        <v>-3.4581636549689203E-2</v>
      </c>
      <c r="J10159">
        <f t="shared" si="952"/>
        <v>-8.1803333333301442E-4</v>
      </c>
      <c r="K10159">
        <f t="shared" si="953"/>
        <v>8.9690764987692317E-4</v>
      </c>
      <c r="L10159">
        <f t="shared" si="954"/>
        <v>-2.7145229945928244E-3</v>
      </c>
    </row>
    <row r="10160" spans="1:12">
      <c r="A10160">
        <v>841.89599999999996</v>
      </c>
      <c r="B10160">
        <v>101.3</v>
      </c>
      <c r="C10160">
        <v>-4.3514499999999998</v>
      </c>
      <c r="D10160">
        <v>10.91262</v>
      </c>
      <c r="E10160" s="1">
        <v>-4.6360999999999999E-2</v>
      </c>
      <c r="F10160">
        <v>0.18110999999999999</v>
      </c>
      <c r="G10160">
        <f t="shared" si="951"/>
        <v>1.104357144</v>
      </c>
      <c r="H10160">
        <f t="shared" si="955"/>
        <v>-0.30135435763944174</v>
      </c>
      <c r="I10160">
        <f t="shared" si="956"/>
        <v>-3.4581636549689203E-2</v>
      </c>
      <c r="J10160">
        <f t="shared" si="952"/>
        <v>-1.1452466666662436E-3</v>
      </c>
      <c r="K10160">
        <f t="shared" si="953"/>
        <v>8.9682398753055943E-4</v>
      </c>
      <c r="L10160">
        <f t="shared" si="954"/>
        <v>-3.800332192430032E-3</v>
      </c>
    </row>
    <row r="10161" spans="1:12">
      <c r="A10161">
        <v>841.99701000000005</v>
      </c>
      <c r="B10161">
        <v>101.31</v>
      </c>
      <c r="C10161">
        <v>-4.3548299999999998</v>
      </c>
      <c r="D10161">
        <v>10.91165</v>
      </c>
      <c r="E10161" s="1">
        <v>-4.8882000000000002E-2</v>
      </c>
      <c r="F10161">
        <v>0.18106</v>
      </c>
      <c r="G10161">
        <f t="shared" si="951"/>
        <v>1.10425898</v>
      </c>
      <c r="H10161">
        <f t="shared" si="955"/>
        <v>-0.3014525216394417</v>
      </c>
      <c r="I10161">
        <f t="shared" si="956"/>
        <v>-3.4592901267401777E-2</v>
      </c>
      <c r="J10161">
        <f t="shared" si="952"/>
        <v>-1.9632799999992198E-3</v>
      </c>
      <c r="K10161">
        <f t="shared" si="953"/>
        <v>8.9674275322676955E-4</v>
      </c>
      <c r="L10161">
        <f t="shared" si="954"/>
        <v>-6.5127337111727333E-3</v>
      </c>
    </row>
    <row r="10162" spans="1:12">
      <c r="A10162">
        <v>842.09398999999996</v>
      </c>
      <c r="B10162">
        <v>101.32</v>
      </c>
      <c r="C10162">
        <v>-4.3601799999999997</v>
      </c>
      <c r="D10162">
        <v>10.910679999999999</v>
      </c>
      <c r="E10162" s="1">
        <v>-4.5693999999999999E-2</v>
      </c>
      <c r="F10162">
        <v>0.18099999999999999</v>
      </c>
      <c r="G10162">
        <f t="shared" si="951"/>
        <v>1.1041608159999998</v>
      </c>
      <c r="H10162">
        <f t="shared" si="955"/>
        <v>-0.30155068563944187</v>
      </c>
      <c r="I10162">
        <f t="shared" si="956"/>
        <v>-3.4604165985114378E-2</v>
      </c>
      <c r="J10162">
        <f t="shared" si="952"/>
        <v>-3.1085266666667551E-3</v>
      </c>
      <c r="K10162">
        <f t="shared" si="953"/>
        <v>8.9666477377744048E-4</v>
      </c>
      <c r="L10162">
        <f t="shared" si="954"/>
        <v>-1.0308471559516062E-2</v>
      </c>
    </row>
    <row r="10163" spans="1:12">
      <c r="A10163">
        <v>842.19897000000003</v>
      </c>
      <c r="B10163">
        <v>101.33</v>
      </c>
      <c r="C10163">
        <v>-4.3596000000000004</v>
      </c>
      <c r="D10163">
        <v>10.910679999999999</v>
      </c>
      <c r="E10163" s="1">
        <v>-3.8310999999999998E-2</v>
      </c>
      <c r="F10163">
        <v>0.18093999999999999</v>
      </c>
      <c r="G10163">
        <f t="shared" si="951"/>
        <v>1.1041608159999998</v>
      </c>
      <c r="H10163">
        <f t="shared" si="955"/>
        <v>-0.30155068563944187</v>
      </c>
      <c r="I10163">
        <f t="shared" si="956"/>
        <v>-3.4604165985114378E-2</v>
      </c>
      <c r="J10163">
        <f t="shared" si="952"/>
        <v>-3.7629533333344784E-3</v>
      </c>
      <c r="K10163">
        <f t="shared" si="953"/>
        <v>8.9658037699178578E-4</v>
      </c>
      <c r="L10163">
        <f t="shared" si="954"/>
        <v>-1.2478676098364991E-2</v>
      </c>
    </row>
    <row r="10164" spans="1:12">
      <c r="A10164">
        <v>842.29900999999995</v>
      </c>
      <c r="B10164">
        <v>101.34</v>
      </c>
      <c r="C10164">
        <v>-4.36097</v>
      </c>
      <c r="D10164">
        <v>10.910679999999999</v>
      </c>
      <c r="E10164" s="1">
        <v>-2.7705E-2</v>
      </c>
      <c r="F10164">
        <v>0.18089</v>
      </c>
      <c r="G10164">
        <f t="shared" si="951"/>
        <v>1.1041608159999998</v>
      </c>
      <c r="H10164">
        <f t="shared" si="955"/>
        <v>-0.30155068563944187</v>
      </c>
      <c r="I10164">
        <f t="shared" si="956"/>
        <v>-3.4604165985114378E-2</v>
      </c>
      <c r="J10164">
        <f t="shared" si="952"/>
        <v>-3.9265600000017286E-3</v>
      </c>
      <c r="K10164">
        <f t="shared" si="953"/>
        <v>8.9649996641262889E-4</v>
      </c>
      <c r="L10164">
        <f t="shared" si="954"/>
        <v>-1.3021227233078282E-2</v>
      </c>
    </row>
    <row r="10165" spans="1:12">
      <c r="A10165">
        <v>842.39697000000001</v>
      </c>
      <c r="B10165">
        <v>101.35</v>
      </c>
      <c r="C10165">
        <v>-4.3643299999999998</v>
      </c>
      <c r="D10165">
        <v>10.90971</v>
      </c>
      <c r="E10165" s="1">
        <v>-1.5029000000000001E-2</v>
      </c>
      <c r="F10165">
        <v>0.18082999999999999</v>
      </c>
      <c r="G10165">
        <f t="shared" si="951"/>
        <v>1.1040626519999999</v>
      </c>
      <c r="H10165">
        <f t="shared" si="955"/>
        <v>-0.30164884963944183</v>
      </c>
      <c r="I10165">
        <f t="shared" si="956"/>
        <v>-3.4615430702826952E-2</v>
      </c>
      <c r="J10165">
        <f t="shared" si="952"/>
        <v>-5.0718066666681936E-3</v>
      </c>
      <c r="K10165">
        <f t="shared" si="953"/>
        <v>8.9642124168021371E-4</v>
      </c>
      <c r="L10165">
        <f t="shared" si="954"/>
        <v>-1.681361182955108E-2</v>
      </c>
    </row>
    <row r="10166" spans="1:12">
      <c r="A10166">
        <v>842.49199999999996</v>
      </c>
      <c r="B10166">
        <v>101.36</v>
      </c>
      <c r="C10166">
        <v>-4.3595899999999999</v>
      </c>
      <c r="D10166">
        <v>10.90971</v>
      </c>
      <c r="E10166" s="1">
        <v>-2.3121999999999999E-3</v>
      </c>
      <c r="F10166">
        <v>0.18078</v>
      </c>
      <c r="G10166">
        <f t="shared" si="951"/>
        <v>1.1040626519999999</v>
      </c>
      <c r="H10166">
        <f t="shared" si="955"/>
        <v>-0.30164884963944183</v>
      </c>
      <c r="I10166">
        <f t="shared" si="956"/>
        <v>-3.4615430702826952E-2</v>
      </c>
      <c r="J10166">
        <f t="shared" si="952"/>
        <v>-4.908200000001711E-3</v>
      </c>
      <c r="K10166">
        <f t="shared" si="953"/>
        <v>8.9634488482864588E-4</v>
      </c>
      <c r="L10166">
        <f t="shared" si="954"/>
        <v>-1.6271237254405043E-2</v>
      </c>
    </row>
    <row r="10167" spans="1:12">
      <c r="A10167">
        <v>842.59997999999996</v>
      </c>
      <c r="B10167">
        <v>101.37</v>
      </c>
      <c r="C10167">
        <v>-4.3603899999999998</v>
      </c>
      <c r="D10167">
        <v>10.90971</v>
      </c>
      <c r="E10167" s="1">
        <v>7.0676999999999997E-3</v>
      </c>
      <c r="F10167">
        <v>0.18071000000000001</v>
      </c>
      <c r="G10167">
        <f t="shared" si="951"/>
        <v>1.1040626519999999</v>
      </c>
      <c r="H10167">
        <f t="shared" si="955"/>
        <v>-0.30164884963944183</v>
      </c>
      <c r="I10167">
        <f t="shared" si="956"/>
        <v>-3.4615430702826952E-2</v>
      </c>
      <c r="J10167">
        <f t="shared" si="952"/>
        <v>-4.0901666666680681E-3</v>
      </c>
      <c r="K10167">
        <f t="shared" si="953"/>
        <v>8.9625813840480642E-4</v>
      </c>
      <c r="L10167">
        <f t="shared" si="954"/>
        <v>-1.3559364378670788E-2</v>
      </c>
    </row>
    <row r="10168" spans="1:12">
      <c r="A10168">
        <v>842.70299999999997</v>
      </c>
      <c r="B10168">
        <v>101.38</v>
      </c>
      <c r="C10168">
        <v>-4.3644499999999997</v>
      </c>
      <c r="D10168">
        <v>10.910690000000001</v>
      </c>
      <c r="E10168" s="1">
        <v>9.3802E-3</v>
      </c>
      <c r="F10168">
        <v>0.18065999999999999</v>
      </c>
      <c r="G10168">
        <f t="shared" si="951"/>
        <v>1.1041618280000001</v>
      </c>
      <c r="H10168">
        <f t="shared" si="955"/>
        <v>-0.30154967363944163</v>
      </c>
      <c r="I10168">
        <f t="shared" si="956"/>
        <v>-3.4604049854003914E-2</v>
      </c>
      <c r="J10168">
        <f t="shared" si="952"/>
        <v>-2.7745666666663354E-3</v>
      </c>
      <c r="K10168">
        <f t="shared" si="953"/>
        <v>8.9617539227837355E-4</v>
      </c>
      <c r="L10168">
        <f t="shared" si="954"/>
        <v>-9.2010269259446883E-3</v>
      </c>
    </row>
    <row r="10169" spans="1:12">
      <c r="A10169">
        <v>842.80402000000004</v>
      </c>
      <c r="B10169">
        <v>101.39</v>
      </c>
      <c r="C10169">
        <v>-4.3685099999999997</v>
      </c>
      <c r="D10169">
        <v>10.910690000000001</v>
      </c>
      <c r="E10169" s="1">
        <v>3.7826000000000001E-3</v>
      </c>
      <c r="F10169">
        <v>0.18060000000000001</v>
      </c>
      <c r="G10169">
        <f t="shared" si="951"/>
        <v>1.1041618280000001</v>
      </c>
      <c r="H10169">
        <f t="shared" si="955"/>
        <v>-0.30154967363944163</v>
      </c>
      <c r="I10169">
        <f t="shared" si="956"/>
        <v>-3.4604049854003914E-2</v>
      </c>
      <c r="J10169">
        <f t="shared" si="952"/>
        <v>-1.1334399999980507E-3</v>
      </c>
      <c r="K10169">
        <f t="shared" si="953"/>
        <v>8.9609426739642906E-4</v>
      </c>
      <c r="L10169">
        <f t="shared" si="954"/>
        <v>-3.758717382507559E-3</v>
      </c>
    </row>
    <row r="10170" spans="1:12">
      <c r="A10170">
        <v>842.89599999999996</v>
      </c>
      <c r="B10170">
        <v>101.4</v>
      </c>
      <c r="C10170">
        <v>-4.36714</v>
      </c>
      <c r="D10170">
        <v>10.910690000000001</v>
      </c>
      <c r="E10170" s="1">
        <v>-5.8624999999999997E-3</v>
      </c>
      <c r="F10170">
        <v>0.18054999999999999</v>
      </c>
      <c r="G10170">
        <f t="shared" si="951"/>
        <v>1.1041618280000001</v>
      </c>
      <c r="H10170">
        <f t="shared" si="955"/>
        <v>-0.30154967363944163</v>
      </c>
      <c r="I10170">
        <f t="shared" si="956"/>
        <v>-3.4604049854003914E-2</v>
      </c>
      <c r="J10170">
        <f t="shared" si="952"/>
        <v>1.5180000003665229E-5</v>
      </c>
      <c r="K10170">
        <f t="shared" si="953"/>
        <v>8.9602041492913389E-4</v>
      </c>
      <c r="L10170">
        <f t="shared" si="954"/>
        <v>5.0339964956538882E-5</v>
      </c>
    </row>
    <row r="10171" spans="1:12">
      <c r="A10171">
        <v>843</v>
      </c>
      <c r="B10171">
        <v>101.41</v>
      </c>
      <c r="C10171">
        <v>-4.36991</v>
      </c>
      <c r="D10171">
        <v>10.910690000000001</v>
      </c>
      <c r="E10171" s="1">
        <v>-1.4244E-2</v>
      </c>
      <c r="F10171">
        <v>0.18049000000000001</v>
      </c>
      <c r="G10171">
        <f t="shared" si="951"/>
        <v>1.1041618280000001</v>
      </c>
      <c r="H10171">
        <f t="shared" si="955"/>
        <v>-0.30154967363944163</v>
      </c>
      <c r="I10171">
        <f t="shared" si="956"/>
        <v>-3.4604049854003914E-2</v>
      </c>
      <c r="J10171">
        <f t="shared" si="952"/>
        <v>5.0768666667052632E-4</v>
      </c>
      <c r="K10171">
        <f t="shared" si="953"/>
        <v>8.9593692604040664E-4</v>
      </c>
      <c r="L10171">
        <f t="shared" si="954"/>
        <v>1.6835921609305389E-3</v>
      </c>
    </row>
    <row r="10172" spans="1:12">
      <c r="A10172">
        <v>843.10199</v>
      </c>
      <c r="B10172">
        <v>101.42</v>
      </c>
      <c r="C10172">
        <v>-4.3759899999999998</v>
      </c>
      <c r="D10172">
        <v>10.90971</v>
      </c>
      <c r="E10172" s="1">
        <v>-1.7919999999999998E-2</v>
      </c>
      <c r="F10172">
        <v>0.18043000000000001</v>
      </c>
      <c r="G10172">
        <f t="shared" si="951"/>
        <v>1.1040626519999999</v>
      </c>
      <c r="H10172">
        <f t="shared" si="955"/>
        <v>-0.30164884963944183</v>
      </c>
      <c r="I10172">
        <f t="shared" si="956"/>
        <v>-3.4615430702826952E-2</v>
      </c>
      <c r="J10172">
        <f t="shared" si="952"/>
        <v>3.3733333333563448E-4</v>
      </c>
      <c r="K10172">
        <f t="shared" si="953"/>
        <v>8.958550658440484E-4</v>
      </c>
      <c r="L10172">
        <f t="shared" si="954"/>
        <v>1.118298093093496E-3</v>
      </c>
    </row>
    <row r="10173" spans="1:12">
      <c r="A10173">
        <v>843.20099000000005</v>
      </c>
      <c r="B10173">
        <v>101.43</v>
      </c>
      <c r="C10173">
        <v>-4.3766999999999996</v>
      </c>
      <c r="D10173">
        <v>10.90971</v>
      </c>
      <c r="E10173" s="1">
        <v>-1.7464E-2</v>
      </c>
      <c r="F10173">
        <v>0.18037</v>
      </c>
      <c r="G10173">
        <f t="shared" si="951"/>
        <v>1.1040626519999999</v>
      </c>
      <c r="H10173">
        <f t="shared" si="955"/>
        <v>-0.30164884963944183</v>
      </c>
      <c r="I10173">
        <f t="shared" si="956"/>
        <v>-3.4615430702826952E-2</v>
      </c>
      <c r="J10173">
        <f t="shared" si="952"/>
        <v>3.3058666666721325E-4</v>
      </c>
      <c r="K10173">
        <f t="shared" si="953"/>
        <v>8.9577561981648809E-4</v>
      </c>
      <c r="L10173">
        <f t="shared" si="954"/>
        <v>1.0959321312259619E-3</v>
      </c>
    </row>
    <row r="10174" spans="1:12">
      <c r="A10174">
        <v>843.29400999999996</v>
      </c>
      <c r="B10174">
        <v>101.44</v>
      </c>
      <c r="C10174">
        <v>-4.3753000000000002</v>
      </c>
      <c r="D10174">
        <v>10.90971</v>
      </c>
      <c r="E10174" s="1">
        <v>-1.5616E-2</v>
      </c>
      <c r="F10174">
        <v>0.18032000000000001</v>
      </c>
      <c r="G10174">
        <f t="shared" ref="G10174:G10237" si="957">(D10174/100)*$B$16</f>
        <v>1.1040626519999999</v>
      </c>
      <c r="H10174">
        <f t="shared" si="955"/>
        <v>-0.30164884963944183</v>
      </c>
      <c r="I10174">
        <f t="shared" si="956"/>
        <v>-3.4615430702826952E-2</v>
      </c>
      <c r="J10174">
        <f t="shared" ref="J10174:J10237" si="958">SLOPE(H10166:H10174,B10166:B10174)</f>
        <v>-3.3058666666741697E-4</v>
      </c>
      <c r="K10174">
        <f t="shared" ref="K10174:K10237" si="959">1/(A10174+273.15)</f>
        <v>8.9570098548873947E-4</v>
      </c>
      <c r="L10174">
        <f t="shared" ref="L10174:L10237" si="960">-J10174/H10174</f>
        <v>-1.0959321312266374E-3</v>
      </c>
    </row>
    <row r="10175" spans="1:12">
      <c r="A10175">
        <v>843.40601000000004</v>
      </c>
      <c r="B10175">
        <v>101.45</v>
      </c>
      <c r="C10175">
        <v>-4.3774300000000004</v>
      </c>
      <c r="D10175">
        <v>10.90971</v>
      </c>
      <c r="E10175" s="1">
        <v>-1.4342000000000001E-2</v>
      </c>
      <c r="F10175">
        <v>0.18026</v>
      </c>
      <c r="G10175">
        <f t="shared" si="957"/>
        <v>1.1040626519999999</v>
      </c>
      <c r="H10175">
        <f t="shared" si="955"/>
        <v>-0.30164884963944183</v>
      </c>
      <c r="I10175">
        <f t="shared" si="956"/>
        <v>-3.4615430702826952E-2</v>
      </c>
      <c r="J10175">
        <f t="shared" si="958"/>
        <v>-9.9176000000209441E-4</v>
      </c>
      <c r="K10175">
        <f t="shared" si="959"/>
        <v>8.9561113911338849E-4</v>
      </c>
      <c r="L10175">
        <f t="shared" si="960"/>
        <v>-3.2877963936793933E-3</v>
      </c>
    </row>
    <row r="10176" spans="1:12">
      <c r="A10176">
        <v>843.49597000000006</v>
      </c>
      <c r="B10176">
        <v>101.46</v>
      </c>
      <c r="C10176">
        <v>-4.3794300000000002</v>
      </c>
      <c r="D10176">
        <v>10.90971</v>
      </c>
      <c r="E10176" s="1">
        <v>-1.4489E-2</v>
      </c>
      <c r="F10176">
        <v>0.18021000000000001</v>
      </c>
      <c r="G10176">
        <f t="shared" si="957"/>
        <v>1.1040626519999999</v>
      </c>
      <c r="H10176">
        <f t="shared" si="955"/>
        <v>-0.30164884963944183</v>
      </c>
      <c r="I10176">
        <f t="shared" si="956"/>
        <v>-3.4615430702826952E-2</v>
      </c>
      <c r="J10176">
        <f t="shared" si="958"/>
        <v>-1.6529333333367452E-3</v>
      </c>
      <c r="K10176">
        <f t="shared" si="959"/>
        <v>8.9553898627333067E-4</v>
      </c>
      <c r="L10176">
        <f t="shared" si="960"/>
        <v>-5.4796606561320609E-3</v>
      </c>
    </row>
    <row r="10177" spans="1:12">
      <c r="A10177">
        <v>843.59600999999998</v>
      </c>
      <c r="B10177">
        <v>101.47</v>
      </c>
      <c r="C10177">
        <v>-4.3814799999999998</v>
      </c>
      <c r="D10177">
        <v>10.90874</v>
      </c>
      <c r="E10177" s="1">
        <v>-1.4688E-2</v>
      </c>
      <c r="F10177">
        <v>0.18015</v>
      </c>
      <c r="G10177">
        <f t="shared" si="957"/>
        <v>1.1039644879999999</v>
      </c>
      <c r="H10177">
        <f t="shared" si="955"/>
        <v>-0.30174701363944179</v>
      </c>
      <c r="I10177">
        <f t="shared" si="956"/>
        <v>-3.4626695420539526E-2</v>
      </c>
      <c r="J10177">
        <f t="shared" si="958"/>
        <v>-2.1420666666695791E-3</v>
      </c>
      <c r="K10177">
        <f t="shared" si="959"/>
        <v>8.9545876237337094E-4</v>
      </c>
      <c r="L10177">
        <f t="shared" si="960"/>
        <v>-7.0988827389991656E-3</v>
      </c>
    </row>
    <row r="10178" spans="1:12">
      <c r="A10178">
        <v>843.70398</v>
      </c>
      <c r="B10178">
        <v>101.48</v>
      </c>
      <c r="C10178">
        <v>-4.3856099999999998</v>
      </c>
      <c r="D10178">
        <v>10.90971</v>
      </c>
      <c r="E10178" s="1">
        <v>-1.3445E-2</v>
      </c>
      <c r="F10178">
        <v>0.18009</v>
      </c>
      <c r="G10178">
        <f t="shared" si="957"/>
        <v>1.1040626519999999</v>
      </c>
      <c r="H10178">
        <f t="shared" si="955"/>
        <v>-0.30164884963944183</v>
      </c>
      <c r="I10178">
        <f t="shared" si="956"/>
        <v>-3.4615430702826952E-2</v>
      </c>
      <c r="J10178">
        <f t="shared" si="958"/>
        <v>-1.647873333335523E-3</v>
      </c>
      <c r="K10178">
        <f t="shared" si="959"/>
        <v>8.9537219538761913E-4</v>
      </c>
      <c r="L10178">
        <f t="shared" si="960"/>
        <v>-5.4628861847317214E-3</v>
      </c>
    </row>
    <row r="10179" spans="1:12">
      <c r="A10179">
        <v>843.79796999999996</v>
      </c>
      <c r="B10179">
        <v>101.49</v>
      </c>
      <c r="C10179">
        <v>-4.38225</v>
      </c>
      <c r="D10179">
        <v>10.90874</v>
      </c>
      <c r="E10179" s="1">
        <v>-1.0066E-2</v>
      </c>
      <c r="F10179">
        <v>0.18003</v>
      </c>
      <c r="G10179">
        <f t="shared" si="957"/>
        <v>1.1039644879999999</v>
      </c>
      <c r="H10179">
        <f t="shared" si="955"/>
        <v>-0.30174701363944179</v>
      </c>
      <c r="I10179">
        <f t="shared" si="956"/>
        <v>-3.4626695420539526E-2</v>
      </c>
      <c r="J10179">
        <f t="shared" si="958"/>
        <v>-1.6428133333343008E-3</v>
      </c>
      <c r="K10179">
        <f t="shared" si="959"/>
        <v>8.9529685075662039E-4</v>
      </c>
      <c r="L10179">
        <f t="shared" si="960"/>
        <v>-5.4443399903778417E-3</v>
      </c>
    </row>
    <row r="10180" spans="1:12">
      <c r="A10180">
        <v>843.90002000000004</v>
      </c>
      <c r="B10180">
        <v>101.5</v>
      </c>
      <c r="C10180">
        <v>-4.3850100000000003</v>
      </c>
      <c r="D10180">
        <v>10.90874</v>
      </c>
      <c r="E10180" s="1">
        <v>-5.1044999999999997E-3</v>
      </c>
      <c r="F10180">
        <v>0.17998</v>
      </c>
      <c r="G10180">
        <f t="shared" si="957"/>
        <v>1.1039644879999999</v>
      </c>
      <c r="H10180">
        <f t="shared" si="955"/>
        <v>-0.30174701363944179</v>
      </c>
      <c r="I10180">
        <f t="shared" si="956"/>
        <v>-3.4626695420539526E-2</v>
      </c>
      <c r="J10180">
        <f t="shared" si="958"/>
        <v>-1.3088533333327924E-3</v>
      </c>
      <c r="K10180">
        <f t="shared" si="959"/>
        <v>8.9521505939366966E-4</v>
      </c>
      <c r="L10180">
        <f t="shared" si="960"/>
        <v>-4.3375850436642412E-3</v>
      </c>
    </row>
    <row r="10181" spans="1:12">
      <c r="A10181">
        <v>843.99701000000005</v>
      </c>
      <c r="B10181">
        <v>101.51</v>
      </c>
      <c r="C10181">
        <v>-4.3890500000000001</v>
      </c>
      <c r="D10181">
        <v>10.90874</v>
      </c>
      <c r="E10181" s="1">
        <v>-6.0512000000000001E-4</v>
      </c>
      <c r="F10181">
        <v>0.17992</v>
      </c>
      <c r="G10181">
        <f t="shared" si="957"/>
        <v>1.1039644879999999</v>
      </c>
      <c r="H10181">
        <f t="shared" si="955"/>
        <v>-0.30174701363944179</v>
      </c>
      <c r="I10181">
        <f t="shared" si="956"/>
        <v>-3.4626695420539526E-2</v>
      </c>
      <c r="J10181">
        <f t="shared" si="958"/>
        <v>-1.4724599999993227E-3</v>
      </c>
      <c r="K10181">
        <f t="shared" si="959"/>
        <v>8.9513733738588253E-4</v>
      </c>
      <c r="L10181">
        <f t="shared" si="960"/>
        <v>-4.8797831741220436E-3</v>
      </c>
    </row>
    <row r="10182" spans="1:12">
      <c r="A10182">
        <v>844.10497999999995</v>
      </c>
      <c r="B10182">
        <v>101.52</v>
      </c>
      <c r="C10182">
        <v>-4.3877699999999997</v>
      </c>
      <c r="D10182">
        <v>10.90874</v>
      </c>
      <c r="E10182" s="1">
        <v>2.0471E-3</v>
      </c>
      <c r="F10182">
        <v>0.17985999999999999</v>
      </c>
      <c r="G10182">
        <f t="shared" si="957"/>
        <v>1.1039644879999999</v>
      </c>
      <c r="H10182">
        <f t="shared" si="955"/>
        <v>-0.30174701363944179</v>
      </c>
      <c r="I10182">
        <f t="shared" si="956"/>
        <v>-3.4626695420539526E-2</v>
      </c>
      <c r="J10182">
        <f t="shared" si="958"/>
        <v>-1.4724599999992791E-3</v>
      </c>
      <c r="K10182">
        <f t="shared" si="959"/>
        <v>8.9505083253242699E-4</v>
      </c>
      <c r="L10182">
        <f t="shared" si="960"/>
        <v>-4.8797831741218987E-3</v>
      </c>
    </row>
    <row r="10183" spans="1:12">
      <c r="A10183">
        <v>844.20800999999994</v>
      </c>
      <c r="B10183">
        <v>101.53</v>
      </c>
      <c r="C10183">
        <v>-4.3898299999999999</v>
      </c>
      <c r="D10183">
        <v>10.90971</v>
      </c>
      <c r="E10183" s="1">
        <v>3.1505999999999999E-3</v>
      </c>
      <c r="F10183">
        <v>0.17981</v>
      </c>
      <c r="G10183">
        <f t="shared" si="957"/>
        <v>1.1040626519999999</v>
      </c>
      <c r="H10183">
        <f t="shared" si="955"/>
        <v>-0.30164884963944183</v>
      </c>
      <c r="I10183">
        <f t="shared" si="956"/>
        <v>-3.4615430702826952E-2</v>
      </c>
      <c r="J10183">
        <f t="shared" si="958"/>
        <v>-6.5442666666630327E-4</v>
      </c>
      <c r="K10183">
        <f t="shared" si="959"/>
        <v>8.9496830116248959E-4</v>
      </c>
      <c r="L10183">
        <f t="shared" si="960"/>
        <v>-2.1694983005853779E-3</v>
      </c>
    </row>
    <row r="10184" spans="1:12">
      <c r="A10184">
        <v>844.30298000000005</v>
      </c>
      <c r="B10184">
        <v>101.54</v>
      </c>
      <c r="C10184">
        <v>-4.3939199999999996</v>
      </c>
      <c r="D10184">
        <v>10.90874</v>
      </c>
      <c r="E10184" s="1">
        <v>5.2005000000000003E-3</v>
      </c>
      <c r="F10184">
        <v>0.17974999999999999</v>
      </c>
      <c r="G10184">
        <f t="shared" si="957"/>
        <v>1.1039644879999999</v>
      </c>
      <c r="H10184">
        <f t="shared" si="955"/>
        <v>-0.30174701363944179</v>
      </c>
      <c r="I10184">
        <f t="shared" si="956"/>
        <v>-3.4626695420539526E-2</v>
      </c>
      <c r="J10184">
        <f t="shared" si="958"/>
        <v>-4.9081999999971572E-4</v>
      </c>
      <c r="K10184">
        <f t="shared" si="959"/>
        <v>8.9489223967168625E-4</v>
      </c>
      <c r="L10184">
        <f t="shared" si="960"/>
        <v>-1.6265943913738204E-3</v>
      </c>
    </row>
    <row r="10185" spans="1:12">
      <c r="A10185">
        <v>844.40399000000002</v>
      </c>
      <c r="B10185">
        <v>101.55</v>
      </c>
      <c r="C10185">
        <v>-4.3946300000000003</v>
      </c>
      <c r="D10185">
        <v>10.90874</v>
      </c>
      <c r="E10185" s="1">
        <v>9.5905000000000001E-3</v>
      </c>
      <c r="F10185">
        <v>0.17968999999999999</v>
      </c>
      <c r="G10185">
        <f t="shared" si="957"/>
        <v>1.1039644879999999</v>
      </c>
      <c r="H10185">
        <f t="shared" si="955"/>
        <v>-0.30174701363944179</v>
      </c>
      <c r="I10185">
        <f t="shared" si="956"/>
        <v>-3.4626695420539526E-2</v>
      </c>
      <c r="J10185">
        <f t="shared" si="958"/>
        <v>-1.6360666666651765E-4</v>
      </c>
      <c r="K10185">
        <f t="shared" si="959"/>
        <v>8.9481135493060175E-4</v>
      </c>
      <c r="L10185">
        <f t="shared" si="960"/>
        <v>-5.421981304577604E-4</v>
      </c>
    </row>
    <row r="10186" spans="1:12">
      <c r="A10186">
        <v>844.50402999999994</v>
      </c>
      <c r="B10186">
        <v>101.56</v>
      </c>
      <c r="C10186">
        <v>-4.3980399999999999</v>
      </c>
      <c r="D10186">
        <v>10.90874</v>
      </c>
      <c r="E10186" s="1">
        <v>1.5533E-2</v>
      </c>
      <c r="F10186">
        <v>0.17963999999999999</v>
      </c>
      <c r="G10186">
        <f t="shared" si="957"/>
        <v>1.1039644879999999</v>
      </c>
      <c r="H10186">
        <f t="shared" si="955"/>
        <v>-0.30174701363944179</v>
      </c>
      <c r="I10186">
        <f t="shared" si="956"/>
        <v>-3.4626695420539526E-2</v>
      </c>
      <c r="J10186">
        <f t="shared" si="958"/>
        <v>-4.9081999999970813E-4</v>
      </c>
      <c r="K10186">
        <f t="shared" si="959"/>
        <v>8.9473126133674842E-4</v>
      </c>
      <c r="L10186">
        <f t="shared" si="960"/>
        <v>-1.6265943913737952E-3</v>
      </c>
    </row>
    <row r="10187" spans="1:12">
      <c r="A10187">
        <v>844.60302999999999</v>
      </c>
      <c r="B10187">
        <v>101.57</v>
      </c>
      <c r="C10187">
        <v>-4.3960600000000003</v>
      </c>
      <c r="D10187">
        <v>10.90971</v>
      </c>
      <c r="E10187" s="1">
        <v>2.1565000000000001E-2</v>
      </c>
      <c r="F10187">
        <v>0.17957999999999999</v>
      </c>
      <c r="G10187">
        <f t="shared" si="957"/>
        <v>1.1040626519999999</v>
      </c>
      <c r="H10187">
        <f t="shared" si="955"/>
        <v>-0.30164884963944183</v>
      </c>
      <c r="I10187">
        <f t="shared" si="956"/>
        <v>-3.4615430702826952E-2</v>
      </c>
      <c r="J10187">
        <f t="shared" si="958"/>
        <v>6.5442666666630837E-4</v>
      </c>
      <c r="K10187">
        <f t="shared" si="959"/>
        <v>8.9465201449733499E-4</v>
      </c>
      <c r="L10187">
        <f t="shared" si="960"/>
        <v>2.1694983005853949E-3</v>
      </c>
    </row>
    <row r="10188" spans="1:12">
      <c r="A10188">
        <v>844.70501999999999</v>
      </c>
      <c r="B10188">
        <v>101.58</v>
      </c>
      <c r="C10188">
        <v>-4.40015</v>
      </c>
      <c r="D10188">
        <v>10.90971</v>
      </c>
      <c r="E10188" s="1">
        <v>2.743E-2</v>
      </c>
      <c r="F10188">
        <v>0.17952000000000001</v>
      </c>
      <c r="G10188">
        <f t="shared" si="957"/>
        <v>1.1040626519999999</v>
      </c>
      <c r="H10188">
        <f t="shared" si="955"/>
        <v>-0.30164884963944183</v>
      </c>
      <c r="I10188">
        <f t="shared" si="956"/>
        <v>-3.4615430702826952E-2</v>
      </c>
      <c r="J10188">
        <f t="shared" si="958"/>
        <v>9.8163999999955568E-4</v>
      </c>
      <c r="K10188">
        <f t="shared" si="959"/>
        <v>8.9457038892216988E-4</v>
      </c>
      <c r="L10188">
        <f t="shared" si="960"/>
        <v>3.2542474508784011E-3</v>
      </c>
    </row>
    <row r="10189" spans="1:12">
      <c r="A10189">
        <v>844.80602999999996</v>
      </c>
      <c r="B10189">
        <v>101.59</v>
      </c>
      <c r="C10189">
        <v>-4.4035700000000002</v>
      </c>
      <c r="D10189">
        <v>10.90971</v>
      </c>
      <c r="E10189" s="1">
        <v>3.4298000000000002E-2</v>
      </c>
      <c r="F10189">
        <v>0.17946999999999999</v>
      </c>
      <c r="G10189">
        <f t="shared" si="957"/>
        <v>1.1040626519999999</v>
      </c>
      <c r="H10189">
        <f t="shared" si="955"/>
        <v>-0.30164884963944183</v>
      </c>
      <c r="I10189">
        <f t="shared" si="956"/>
        <v>-3.4615430702826952E-2</v>
      </c>
      <c r="J10189">
        <f t="shared" si="958"/>
        <v>1.1452466666661456E-3</v>
      </c>
      <c r="K10189">
        <f t="shared" si="959"/>
        <v>8.9448956234888788E-4</v>
      </c>
      <c r="L10189">
        <f t="shared" si="960"/>
        <v>3.7966220260247925E-3</v>
      </c>
    </row>
    <row r="10190" spans="1:12">
      <c r="A10190">
        <v>844.90601000000004</v>
      </c>
      <c r="B10190">
        <v>101.6</v>
      </c>
      <c r="C10190">
        <v>-4.4029299999999996</v>
      </c>
      <c r="D10190">
        <v>10.90971</v>
      </c>
      <c r="E10190" s="1">
        <v>4.1742000000000001E-2</v>
      </c>
      <c r="F10190">
        <v>0.17940999999999999</v>
      </c>
      <c r="G10190">
        <f t="shared" si="957"/>
        <v>1.1040626519999999</v>
      </c>
      <c r="H10190">
        <f t="shared" si="955"/>
        <v>-0.30164884963944183</v>
      </c>
      <c r="I10190">
        <f t="shared" si="956"/>
        <v>-3.4615430702826952E-2</v>
      </c>
      <c r="J10190">
        <f t="shared" si="958"/>
        <v>1.1452466666661454E-3</v>
      </c>
      <c r="K10190">
        <f t="shared" si="959"/>
        <v>8.9440957434681651E-4</v>
      </c>
      <c r="L10190">
        <f t="shared" si="960"/>
        <v>3.7966220260247916E-3</v>
      </c>
    </row>
    <row r="10191" spans="1:12">
      <c r="A10191">
        <v>845.005</v>
      </c>
      <c r="B10191">
        <v>101.61</v>
      </c>
      <c r="C10191">
        <v>-4.4043200000000002</v>
      </c>
      <c r="D10191">
        <v>10.910679999999999</v>
      </c>
      <c r="E10191" s="1">
        <v>4.7383000000000002E-2</v>
      </c>
      <c r="F10191">
        <v>0.17935000000000001</v>
      </c>
      <c r="G10191">
        <f t="shared" si="957"/>
        <v>1.1041608159999998</v>
      </c>
      <c r="H10191">
        <f t="shared" si="955"/>
        <v>-0.30155068563944187</v>
      </c>
      <c r="I10191">
        <f t="shared" si="956"/>
        <v>-3.4604165985114378E-2</v>
      </c>
      <c r="J10191">
        <f t="shared" si="958"/>
        <v>1.6360666666660035E-3</v>
      </c>
      <c r="K10191">
        <f t="shared" si="959"/>
        <v>8.9433039247689271E-4</v>
      </c>
      <c r="L10191">
        <f t="shared" si="960"/>
        <v>5.4255113471113631E-3</v>
      </c>
    </row>
    <row r="10192" spans="1:12">
      <c r="A10192">
        <v>845.10400000000004</v>
      </c>
      <c r="B10192">
        <v>101.62</v>
      </c>
      <c r="C10192">
        <v>-4.4030100000000001</v>
      </c>
      <c r="D10192">
        <v>10.91165</v>
      </c>
      <c r="E10192" s="1">
        <v>4.8305000000000001E-2</v>
      </c>
      <c r="F10192">
        <v>0.17929999999999999</v>
      </c>
      <c r="G10192">
        <f t="shared" si="957"/>
        <v>1.10425898</v>
      </c>
      <c r="H10192">
        <f t="shared" si="955"/>
        <v>-0.3014525216394417</v>
      </c>
      <c r="I10192">
        <f t="shared" si="956"/>
        <v>-3.4592901267401777E-2</v>
      </c>
      <c r="J10192">
        <f t="shared" si="958"/>
        <v>3.2721333333334611E-3</v>
      </c>
      <c r="K10192">
        <f t="shared" si="959"/>
        <v>8.9425121662878033E-4</v>
      </c>
      <c r="L10192">
        <f t="shared" si="960"/>
        <v>1.0854556185292626E-2</v>
      </c>
    </row>
    <row r="10193" spans="1:12">
      <c r="A10193">
        <v>845.20398</v>
      </c>
      <c r="B10193">
        <v>101.63</v>
      </c>
      <c r="C10193">
        <v>-4.4064399999999999</v>
      </c>
      <c r="D10193">
        <v>10.91165</v>
      </c>
      <c r="E10193" s="1">
        <v>4.3749000000000003E-2</v>
      </c>
      <c r="F10193">
        <v>0.17924000000000001</v>
      </c>
      <c r="G10193">
        <f t="shared" si="957"/>
        <v>1.10425898</v>
      </c>
      <c r="H10193">
        <f t="shared" si="955"/>
        <v>-0.3014525216394417</v>
      </c>
      <c r="I10193">
        <f t="shared" si="956"/>
        <v>-3.4592901267401777E-2</v>
      </c>
      <c r="J10193">
        <f t="shared" si="958"/>
        <v>3.7629533333342026E-3</v>
      </c>
      <c r="K10193">
        <f t="shared" si="959"/>
        <v>8.9417127124633662E-4</v>
      </c>
      <c r="L10193">
        <f t="shared" si="960"/>
        <v>1.2482739613088916E-2</v>
      </c>
    </row>
    <row r="10194" spans="1:12">
      <c r="A10194">
        <v>845.31</v>
      </c>
      <c r="B10194">
        <v>101.64</v>
      </c>
      <c r="C10194">
        <v>-4.4064800000000002</v>
      </c>
      <c r="D10194">
        <v>10.91262</v>
      </c>
      <c r="E10194" s="1">
        <v>3.6339999999999997E-2</v>
      </c>
      <c r="F10194">
        <v>0.17918000000000001</v>
      </c>
      <c r="G10194">
        <f t="shared" si="957"/>
        <v>1.104357144</v>
      </c>
      <c r="H10194">
        <f t="shared" si="955"/>
        <v>-0.30135435763944174</v>
      </c>
      <c r="I10194">
        <f t="shared" si="956"/>
        <v>-3.4581636549689203E-2</v>
      </c>
      <c r="J10194">
        <f t="shared" si="958"/>
        <v>4.417380000001323E-3</v>
      </c>
      <c r="K10194">
        <f t="shared" si="959"/>
        <v>8.9408651181088284E-4</v>
      </c>
      <c r="L10194">
        <f t="shared" si="960"/>
        <v>1.4658424170811358E-2</v>
      </c>
    </row>
    <row r="10195" spans="1:12">
      <c r="A10195">
        <v>845.40503000000001</v>
      </c>
      <c r="B10195">
        <v>101.65</v>
      </c>
      <c r="C10195">
        <v>-4.40855</v>
      </c>
      <c r="D10195">
        <v>10.91262</v>
      </c>
      <c r="E10195" s="1">
        <v>2.9899999999999999E-2</v>
      </c>
      <c r="F10195">
        <v>0.17913000000000001</v>
      </c>
      <c r="G10195">
        <f t="shared" si="957"/>
        <v>1.104357144</v>
      </c>
      <c r="H10195">
        <f t="shared" si="955"/>
        <v>-0.30135435763944174</v>
      </c>
      <c r="I10195">
        <f t="shared" si="956"/>
        <v>-3.4581636549689203E-2</v>
      </c>
      <c r="J10195">
        <f t="shared" si="958"/>
        <v>4.417380000001375E-3</v>
      </c>
      <c r="K10195">
        <f t="shared" si="959"/>
        <v>8.9401055216746918E-4</v>
      </c>
      <c r="L10195">
        <f t="shared" si="960"/>
        <v>1.465842417081153E-2</v>
      </c>
    </row>
    <row r="10196" spans="1:12">
      <c r="A10196">
        <v>845.51098999999999</v>
      </c>
      <c r="B10196">
        <v>101.66</v>
      </c>
      <c r="C10196">
        <v>-4.4134900000000004</v>
      </c>
      <c r="D10196">
        <v>10.91262</v>
      </c>
      <c r="E10196" s="1">
        <v>2.5852E-2</v>
      </c>
      <c r="F10196">
        <v>0.17906</v>
      </c>
      <c r="G10196">
        <f t="shared" si="957"/>
        <v>1.104357144</v>
      </c>
      <c r="H10196">
        <f t="shared" si="955"/>
        <v>-0.30135435763944174</v>
      </c>
      <c r="I10196">
        <f t="shared" si="956"/>
        <v>-3.4581636549689203E-2</v>
      </c>
      <c r="J10196">
        <f t="shared" si="958"/>
        <v>4.5809866666683659E-3</v>
      </c>
      <c r="K10196">
        <f t="shared" si="959"/>
        <v>8.9392587114349995E-4</v>
      </c>
      <c r="L10196">
        <f t="shared" si="960"/>
        <v>1.5201328769731383E-2</v>
      </c>
    </row>
    <row r="10197" spans="1:12">
      <c r="A10197">
        <v>845.60400000000004</v>
      </c>
      <c r="B10197">
        <v>101.67</v>
      </c>
      <c r="C10197">
        <v>-4.4167699999999996</v>
      </c>
      <c r="D10197">
        <v>10.91262</v>
      </c>
      <c r="E10197" s="1">
        <v>2.3106999999999999E-2</v>
      </c>
      <c r="F10197">
        <v>0.17901</v>
      </c>
      <c r="G10197">
        <f t="shared" si="957"/>
        <v>1.104357144</v>
      </c>
      <c r="H10197">
        <f t="shared" si="955"/>
        <v>-0.30135435763944174</v>
      </c>
      <c r="I10197">
        <f t="shared" si="956"/>
        <v>-3.4581636549689203E-2</v>
      </c>
      <c r="J10197">
        <f t="shared" si="958"/>
        <v>4.2537733333348057E-3</v>
      </c>
      <c r="K10197">
        <f t="shared" si="959"/>
        <v>8.9385155270953231E-4</v>
      </c>
      <c r="L10197">
        <f t="shared" si="960"/>
        <v>1.4115519571893076E-2</v>
      </c>
    </row>
    <row r="10198" spans="1:12">
      <c r="A10198">
        <v>845.70696999999996</v>
      </c>
      <c r="B10198">
        <v>101.68</v>
      </c>
      <c r="C10198">
        <v>-4.4188400000000003</v>
      </c>
      <c r="D10198">
        <v>10.913600000000001</v>
      </c>
      <c r="E10198" s="1">
        <v>1.9907000000000001E-2</v>
      </c>
      <c r="F10198">
        <v>0.17896000000000001</v>
      </c>
      <c r="G10198">
        <f t="shared" si="957"/>
        <v>1.1044563199999999</v>
      </c>
      <c r="H10198">
        <f t="shared" si="955"/>
        <v>-0.30125518163944176</v>
      </c>
      <c r="I10198">
        <f t="shared" si="956"/>
        <v>-3.4570255700866193E-2</v>
      </c>
      <c r="J10198">
        <f t="shared" si="958"/>
        <v>4.0969133333340147E-3</v>
      </c>
      <c r="K10198">
        <f t="shared" si="959"/>
        <v>8.9376929027845285E-4</v>
      </c>
      <c r="L10198">
        <f t="shared" si="960"/>
        <v>1.3599478392499215E-2</v>
      </c>
    </row>
    <row r="10199" spans="1:12">
      <c r="A10199">
        <v>845.80700999999999</v>
      </c>
      <c r="B10199">
        <v>101.69</v>
      </c>
      <c r="C10199">
        <v>-4.4215999999999998</v>
      </c>
      <c r="D10199">
        <v>10.913600000000001</v>
      </c>
      <c r="E10199" s="1">
        <v>1.5009E-2</v>
      </c>
      <c r="F10199">
        <v>0.1789</v>
      </c>
      <c r="G10199">
        <f t="shared" si="957"/>
        <v>1.1044563199999999</v>
      </c>
      <c r="H10199">
        <f t="shared" si="955"/>
        <v>-0.30125518163944176</v>
      </c>
      <c r="I10199">
        <f t="shared" si="956"/>
        <v>-3.4570255700866193E-2</v>
      </c>
      <c r="J10199">
        <f t="shared" si="958"/>
        <v>3.2839400000003126E-3</v>
      </c>
      <c r="K10199">
        <f t="shared" si="959"/>
        <v>8.9368938311579986E-4</v>
      </c>
      <c r="L10199">
        <f t="shared" si="960"/>
        <v>1.090085814334874E-2</v>
      </c>
    </row>
    <row r="10200" spans="1:12">
      <c r="A10200">
        <v>845.90601000000004</v>
      </c>
      <c r="B10200">
        <v>101.7</v>
      </c>
      <c r="C10200">
        <v>-4.4216499999999996</v>
      </c>
      <c r="D10200">
        <v>10.913600000000001</v>
      </c>
      <c r="E10200" s="1">
        <v>9.2154000000000003E-3</v>
      </c>
      <c r="F10200">
        <v>0.17884</v>
      </c>
      <c r="G10200">
        <f t="shared" si="957"/>
        <v>1.1044563199999999</v>
      </c>
      <c r="H10200">
        <f t="shared" si="955"/>
        <v>-0.30125518163944176</v>
      </c>
      <c r="I10200">
        <f t="shared" si="956"/>
        <v>-3.4570255700866193E-2</v>
      </c>
      <c r="J10200">
        <f t="shared" si="958"/>
        <v>2.6328866666658597E-3</v>
      </c>
      <c r="K10200">
        <f t="shared" si="959"/>
        <v>8.9361032072022921E-4</v>
      </c>
      <c r="L10200">
        <f t="shared" si="960"/>
        <v>8.739722425146661E-3</v>
      </c>
    </row>
    <row r="10201" spans="1:12">
      <c r="A10201">
        <v>846.00598000000002</v>
      </c>
      <c r="B10201">
        <v>101.71</v>
      </c>
      <c r="C10201">
        <v>-4.42441</v>
      </c>
      <c r="D10201">
        <v>10.913600000000001</v>
      </c>
      <c r="E10201" s="1">
        <v>4.4294E-3</v>
      </c>
      <c r="F10201">
        <v>0.17879</v>
      </c>
      <c r="G10201">
        <f t="shared" si="957"/>
        <v>1.1044563199999999</v>
      </c>
      <c r="H10201">
        <f t="shared" si="955"/>
        <v>-0.30125518163944176</v>
      </c>
      <c r="I10201">
        <f t="shared" si="956"/>
        <v>-3.4570255700866193E-2</v>
      </c>
      <c r="J10201">
        <f t="shared" si="958"/>
        <v>2.3073599999994818E-3</v>
      </c>
      <c r="K10201">
        <f t="shared" si="959"/>
        <v>8.9353049786679425E-4</v>
      </c>
      <c r="L10201">
        <f t="shared" si="960"/>
        <v>7.6591545660484378E-3</v>
      </c>
    </row>
    <row r="10202" spans="1:12">
      <c r="A10202">
        <v>846.10699</v>
      </c>
      <c r="B10202">
        <v>101.72</v>
      </c>
      <c r="C10202">
        <v>-4.4264900000000003</v>
      </c>
      <c r="D10202">
        <v>10.913600000000001</v>
      </c>
      <c r="E10202" s="1">
        <v>1.5994E-3</v>
      </c>
      <c r="F10202">
        <v>0.17873</v>
      </c>
      <c r="G10202">
        <f t="shared" si="957"/>
        <v>1.1044563199999999</v>
      </c>
      <c r="H10202">
        <f t="shared" si="955"/>
        <v>-0.30125518163944176</v>
      </c>
      <c r="I10202">
        <f t="shared" si="956"/>
        <v>-3.4570255700866193E-2</v>
      </c>
      <c r="J10202">
        <f t="shared" si="958"/>
        <v>1.6529333333331231E-3</v>
      </c>
      <c r="K10202">
        <f t="shared" si="959"/>
        <v>8.9344985908910881E-4</v>
      </c>
      <c r="L10202">
        <f t="shared" si="960"/>
        <v>5.4868212534562866E-3</v>
      </c>
    </row>
    <row r="10203" spans="1:12">
      <c r="A10203">
        <v>846.21301000000005</v>
      </c>
      <c r="B10203">
        <v>101.73</v>
      </c>
      <c r="C10203">
        <v>-4.4280799999999996</v>
      </c>
      <c r="D10203">
        <v>10.913600000000001</v>
      </c>
      <c r="E10203" s="1">
        <v>-2.0143999999999999E-5</v>
      </c>
      <c r="F10203">
        <v>0.17866000000000001</v>
      </c>
      <c r="G10203">
        <f t="shared" si="957"/>
        <v>1.1044563199999999</v>
      </c>
      <c r="H10203">
        <f t="shared" si="955"/>
        <v>-0.30125518163944176</v>
      </c>
      <c r="I10203">
        <f t="shared" si="956"/>
        <v>-3.4570255700866193E-2</v>
      </c>
      <c r="J10203">
        <f t="shared" si="958"/>
        <v>1.4876399999997562E-3</v>
      </c>
      <c r="K10203">
        <f t="shared" si="959"/>
        <v>8.9336523635884658E-4</v>
      </c>
      <c r="L10203">
        <f t="shared" si="960"/>
        <v>4.9381391281104765E-3</v>
      </c>
    </row>
    <row r="10204" spans="1:12">
      <c r="A10204">
        <v>846.30298000000005</v>
      </c>
      <c r="B10204">
        <v>101.74</v>
      </c>
      <c r="C10204">
        <v>-4.4272600000000004</v>
      </c>
      <c r="D10204">
        <v>10.913600000000001</v>
      </c>
      <c r="E10204" s="1">
        <v>-1.6385E-3</v>
      </c>
      <c r="F10204">
        <v>0.17862</v>
      </c>
      <c r="G10204">
        <f t="shared" si="957"/>
        <v>1.1044563199999999</v>
      </c>
      <c r="H10204">
        <f t="shared" si="955"/>
        <v>-0.30125518163944176</v>
      </c>
      <c r="I10204">
        <f t="shared" si="956"/>
        <v>-3.4570255700866193E-2</v>
      </c>
      <c r="J10204">
        <f t="shared" si="958"/>
        <v>1.1570533333331782E-3</v>
      </c>
      <c r="K10204">
        <f t="shared" si="959"/>
        <v>8.9329343694274682E-4</v>
      </c>
      <c r="L10204">
        <f t="shared" si="960"/>
        <v>3.8407748774193741E-3</v>
      </c>
    </row>
    <row r="10205" spans="1:12">
      <c r="A10205">
        <v>846.40099999999995</v>
      </c>
      <c r="B10205">
        <v>101.75</v>
      </c>
      <c r="C10205">
        <v>-4.4279900000000003</v>
      </c>
      <c r="D10205">
        <v>10.913589999999999</v>
      </c>
      <c r="E10205" s="1">
        <v>-4.4659000000000001E-3</v>
      </c>
      <c r="F10205">
        <v>0.17856</v>
      </c>
      <c r="G10205">
        <f t="shared" si="957"/>
        <v>1.1044553079999999</v>
      </c>
      <c r="H10205">
        <f t="shared" si="955"/>
        <v>-0.30125619363944178</v>
      </c>
      <c r="I10205">
        <f t="shared" si="956"/>
        <v>-3.4570371831976636E-2</v>
      </c>
      <c r="J10205">
        <f t="shared" si="958"/>
        <v>6.5442666666642166E-4</v>
      </c>
      <c r="K10205">
        <f t="shared" si="959"/>
        <v>8.9321522646132251E-4</v>
      </c>
      <c r="L10205">
        <f t="shared" si="960"/>
        <v>2.1723260151446768E-3</v>
      </c>
    </row>
    <row r="10206" spans="1:12">
      <c r="A10206">
        <v>846.50201000000004</v>
      </c>
      <c r="B10206">
        <v>101.76</v>
      </c>
      <c r="C10206">
        <v>-4.4341600000000003</v>
      </c>
      <c r="D10206">
        <v>10.913589999999999</v>
      </c>
      <c r="E10206" s="1">
        <v>-9.2257999999999993E-3</v>
      </c>
      <c r="F10206">
        <v>0.17849999999999999</v>
      </c>
      <c r="G10206">
        <f t="shared" si="957"/>
        <v>1.1044553079999999</v>
      </c>
      <c r="H10206">
        <f t="shared" si="955"/>
        <v>-0.30125619363944178</v>
      </c>
      <c r="I10206">
        <f t="shared" si="956"/>
        <v>-3.4570371831976636E-2</v>
      </c>
      <c r="J10206">
        <f t="shared" si="958"/>
        <v>-1.1806666666929396E-5</v>
      </c>
      <c r="K10206">
        <f t="shared" si="959"/>
        <v>8.9313464457586248E-4</v>
      </c>
      <c r="L10206">
        <f t="shared" si="960"/>
        <v>-3.9191448727723732E-5</v>
      </c>
    </row>
    <row r="10207" spans="1:12">
      <c r="A10207">
        <v>846.60901000000001</v>
      </c>
      <c r="B10207">
        <v>101.77</v>
      </c>
      <c r="C10207">
        <v>-4.4348799999999997</v>
      </c>
      <c r="D10207">
        <v>10.913589999999999</v>
      </c>
      <c r="E10207" s="1">
        <v>-1.4645E-2</v>
      </c>
      <c r="F10207">
        <v>0.17845</v>
      </c>
      <c r="G10207">
        <f t="shared" si="957"/>
        <v>1.1044553079999999</v>
      </c>
      <c r="H10207">
        <f t="shared" ref="H10207:H10270" si="961">G10207-G$27-E$27</f>
        <v>-0.30125619363944178</v>
      </c>
      <c r="I10207">
        <f t="shared" ref="I10207:I10270" si="962">H10207/(G$30-G$27-E$27)</f>
        <v>-3.4570371831976636E-2</v>
      </c>
      <c r="J10207">
        <f t="shared" si="958"/>
        <v>-1.5180000000336737E-5</v>
      </c>
      <c r="K10207">
        <f t="shared" si="959"/>
        <v>8.9304929995606826E-4</v>
      </c>
      <c r="L10207">
        <f t="shared" si="960"/>
        <v>-5.0389005507069859E-5</v>
      </c>
    </row>
    <row r="10208" spans="1:12">
      <c r="A10208">
        <v>846.70299999999997</v>
      </c>
      <c r="B10208">
        <v>101.78</v>
      </c>
      <c r="C10208">
        <v>-4.4356099999999996</v>
      </c>
      <c r="D10208">
        <v>10.913589999999999</v>
      </c>
      <c r="E10208" s="1">
        <v>-1.8252000000000001E-2</v>
      </c>
      <c r="F10208">
        <v>0.17838999999999999</v>
      </c>
      <c r="G10208">
        <f t="shared" si="957"/>
        <v>1.1044553079999999</v>
      </c>
      <c r="H10208">
        <f t="shared" si="961"/>
        <v>-0.30125619363944178</v>
      </c>
      <c r="I10208">
        <f t="shared" si="962"/>
        <v>-3.4570371831976636E-2</v>
      </c>
      <c r="J10208">
        <f t="shared" si="958"/>
        <v>-1.6866666667040817E-5</v>
      </c>
      <c r="K10208">
        <f t="shared" si="959"/>
        <v>8.9297434574002119E-4</v>
      </c>
      <c r="L10208">
        <f t="shared" si="960"/>
        <v>-5.5987783896744287E-5</v>
      </c>
    </row>
    <row r="10209" spans="1:12">
      <c r="A10209">
        <v>846.79998999999998</v>
      </c>
      <c r="B10209">
        <v>101.79</v>
      </c>
      <c r="C10209">
        <v>-4.4370200000000004</v>
      </c>
      <c r="D10209">
        <v>10.91262</v>
      </c>
      <c r="E10209" s="1">
        <v>-1.7899999999999999E-2</v>
      </c>
      <c r="F10209">
        <v>0.17832999999999999</v>
      </c>
      <c r="G10209">
        <f t="shared" si="957"/>
        <v>1.104357144</v>
      </c>
      <c r="H10209">
        <f t="shared" si="961"/>
        <v>-0.30135435763944174</v>
      </c>
      <c r="I10209">
        <f t="shared" si="962"/>
        <v>-3.4581636549689203E-2</v>
      </c>
      <c r="J10209">
        <f t="shared" si="958"/>
        <v>-6.7129333333340439E-4</v>
      </c>
      <c r="K10209">
        <f t="shared" si="959"/>
        <v>8.9289701230320113E-4</v>
      </c>
      <c r="L10209">
        <f t="shared" si="960"/>
        <v>-2.2275879419556281E-3</v>
      </c>
    </row>
    <row r="10210" spans="1:12">
      <c r="A10210">
        <v>846.90697999999998</v>
      </c>
      <c r="B10210">
        <v>101.8</v>
      </c>
      <c r="C10210">
        <v>-4.4370799999999999</v>
      </c>
      <c r="D10210">
        <v>10.91262</v>
      </c>
      <c r="E10210" s="1">
        <v>-1.3395000000000001E-2</v>
      </c>
      <c r="F10210">
        <v>0.17827999999999999</v>
      </c>
      <c r="G10210">
        <f t="shared" si="957"/>
        <v>1.104357144</v>
      </c>
      <c r="H10210">
        <f t="shared" si="961"/>
        <v>-0.30135435763944174</v>
      </c>
      <c r="I10210">
        <f t="shared" si="962"/>
        <v>-3.4581636549689203E-2</v>
      </c>
      <c r="J10210">
        <f t="shared" si="958"/>
        <v>-1.1604266666665028E-3</v>
      </c>
      <c r="K10210">
        <f t="shared" si="959"/>
        <v>8.9281172106083406E-4</v>
      </c>
      <c r="L10210">
        <f t="shared" si="960"/>
        <v>-3.8507047840831499E-3</v>
      </c>
    </row>
    <row r="10211" spans="1:12">
      <c r="A10211">
        <v>847.00402999999994</v>
      </c>
      <c r="B10211">
        <v>101.81</v>
      </c>
      <c r="C10211">
        <v>-4.4439299999999999</v>
      </c>
      <c r="D10211">
        <v>10.91262</v>
      </c>
      <c r="E10211" s="1">
        <v>-6.4089999999999998E-3</v>
      </c>
      <c r="F10211">
        <v>0.17821999999999999</v>
      </c>
      <c r="G10211">
        <f t="shared" si="957"/>
        <v>1.104357144</v>
      </c>
      <c r="H10211">
        <f t="shared" si="961"/>
        <v>-0.30135435763944174</v>
      </c>
      <c r="I10211">
        <f t="shared" si="962"/>
        <v>-3.4581636549689203E-2</v>
      </c>
      <c r="J10211">
        <f t="shared" si="958"/>
        <v>-1.4842666666662853E-3</v>
      </c>
      <c r="K10211">
        <f t="shared" si="959"/>
        <v>8.9273436796901947E-4</v>
      </c>
      <c r="L10211">
        <f t="shared" si="960"/>
        <v>-4.9253200726639239E-3</v>
      </c>
    </row>
    <row r="10212" spans="1:12">
      <c r="A10212">
        <v>847.10497999999995</v>
      </c>
      <c r="B10212">
        <v>101.82</v>
      </c>
      <c r="C10212">
        <v>-4.4467100000000004</v>
      </c>
      <c r="D10212">
        <v>10.91262</v>
      </c>
      <c r="E10212" s="1">
        <v>3.1069000000000002E-4</v>
      </c>
      <c r="F10212">
        <v>0.17816000000000001</v>
      </c>
      <c r="G10212">
        <f t="shared" si="957"/>
        <v>1.104357144</v>
      </c>
      <c r="H10212">
        <f t="shared" si="961"/>
        <v>-0.30135435763944174</v>
      </c>
      <c r="I10212">
        <f t="shared" si="962"/>
        <v>-3.4581636549689203E-2</v>
      </c>
      <c r="J10212">
        <f t="shared" si="958"/>
        <v>-1.6428133333327947E-3</v>
      </c>
      <c r="K10212">
        <f t="shared" si="959"/>
        <v>8.9265392062796284E-4</v>
      </c>
      <c r="L10212">
        <f t="shared" si="960"/>
        <v>-5.4514338076980928E-3</v>
      </c>
    </row>
    <row r="10213" spans="1:12">
      <c r="A10213">
        <v>847.21001999999999</v>
      </c>
      <c r="B10213">
        <v>101.83</v>
      </c>
      <c r="C10213">
        <v>-4.44895</v>
      </c>
      <c r="D10213">
        <v>10.91262</v>
      </c>
      <c r="E10213" s="1">
        <v>3.7445999999999998E-3</v>
      </c>
      <c r="F10213">
        <v>0.17810000000000001</v>
      </c>
      <c r="G10213">
        <f t="shared" si="957"/>
        <v>1.104357144</v>
      </c>
      <c r="H10213">
        <f t="shared" si="961"/>
        <v>-0.30135435763944174</v>
      </c>
      <c r="I10213">
        <f t="shared" si="962"/>
        <v>-3.4581636549689203E-2</v>
      </c>
      <c r="J10213">
        <f t="shared" si="958"/>
        <v>-1.6360666666660811E-3</v>
      </c>
      <c r="K10213">
        <f t="shared" si="959"/>
        <v>8.9257022934467072E-4</v>
      </c>
      <c r="L10213">
        <f t="shared" si="960"/>
        <v>-5.4290459891858222E-3</v>
      </c>
    </row>
    <row r="10214" spans="1:12">
      <c r="A10214">
        <v>847.29998999999998</v>
      </c>
      <c r="B10214">
        <v>101.84</v>
      </c>
      <c r="C10214">
        <v>-4.4529500000000004</v>
      </c>
      <c r="D10214">
        <v>10.91262</v>
      </c>
      <c r="E10214" s="1">
        <v>2.8176999999999998E-3</v>
      </c>
      <c r="F10214">
        <v>0.17805000000000001</v>
      </c>
      <c r="G10214">
        <f t="shared" si="957"/>
        <v>1.104357144</v>
      </c>
      <c r="H10214">
        <f t="shared" si="961"/>
        <v>-0.30135435763944174</v>
      </c>
      <c r="I10214">
        <f t="shared" si="962"/>
        <v>-3.4581636549689203E-2</v>
      </c>
      <c r="J10214">
        <f t="shared" si="958"/>
        <v>-1.4724599999994185E-3</v>
      </c>
      <c r="K10214">
        <f t="shared" si="959"/>
        <v>8.9249855765539336E-4</v>
      </c>
      <c r="L10214">
        <f t="shared" si="960"/>
        <v>-4.8861413902670592E-3</v>
      </c>
    </row>
    <row r="10215" spans="1:12">
      <c r="A10215">
        <v>847.39697000000001</v>
      </c>
      <c r="B10215">
        <v>101.85</v>
      </c>
      <c r="C10215">
        <v>-4.45024</v>
      </c>
      <c r="D10215">
        <v>10.913589999999999</v>
      </c>
      <c r="E10215" s="1">
        <v>-1.6872E-3</v>
      </c>
      <c r="F10215">
        <v>0.17799000000000001</v>
      </c>
      <c r="G10215">
        <f t="shared" si="957"/>
        <v>1.1044553079999999</v>
      </c>
      <c r="H10215">
        <f t="shared" si="961"/>
        <v>-0.30125619363944178</v>
      </c>
      <c r="I10215">
        <f t="shared" si="962"/>
        <v>-3.4570371831976636E-2</v>
      </c>
      <c r="J10215">
        <f t="shared" si="958"/>
        <v>-4.9081999999990935E-4</v>
      </c>
      <c r="K10215">
        <f t="shared" si="959"/>
        <v>8.9242131456568937E-4</v>
      </c>
      <c r="L10215">
        <f t="shared" si="960"/>
        <v>-1.6292445113588166E-3</v>
      </c>
    </row>
    <row r="10216" spans="1:12">
      <c r="A10216">
        <v>847.51000999999997</v>
      </c>
      <c r="B10216">
        <v>101.86</v>
      </c>
      <c r="C10216">
        <v>-4.4552500000000004</v>
      </c>
      <c r="D10216">
        <v>10.91262</v>
      </c>
      <c r="E10216" s="1">
        <v>-8.0742999999999995E-3</v>
      </c>
      <c r="F10216">
        <v>0.17793</v>
      </c>
      <c r="G10216">
        <f t="shared" si="957"/>
        <v>1.104357144</v>
      </c>
      <c r="H10216">
        <f t="shared" si="961"/>
        <v>-0.30135435763944174</v>
      </c>
      <c r="I10216">
        <f t="shared" si="962"/>
        <v>-3.4581636549689203E-2</v>
      </c>
      <c r="J10216">
        <f t="shared" si="958"/>
        <v>-1.6360666666667009E-4</v>
      </c>
      <c r="K10216">
        <f t="shared" si="959"/>
        <v>8.9233129680428233E-4</v>
      </c>
      <c r="L10216">
        <f t="shared" si="960"/>
        <v>-5.4290459891878791E-4</v>
      </c>
    </row>
    <row r="10217" spans="1:12">
      <c r="A10217">
        <v>847.60601999999994</v>
      </c>
      <c r="B10217">
        <v>101.87</v>
      </c>
      <c r="C10217">
        <v>-4.4558499999999999</v>
      </c>
      <c r="D10217">
        <v>10.91262</v>
      </c>
      <c r="E10217" s="1">
        <v>-1.4272999999999999E-2</v>
      </c>
      <c r="F10217">
        <v>0.17788000000000001</v>
      </c>
      <c r="G10217">
        <f t="shared" si="957"/>
        <v>1.104357144</v>
      </c>
      <c r="H10217">
        <f t="shared" si="961"/>
        <v>-0.30135435763944174</v>
      </c>
      <c r="I10217">
        <f t="shared" si="962"/>
        <v>-3.4581636549689203E-2</v>
      </c>
      <c r="J10217">
        <f t="shared" si="958"/>
        <v>3.2721333333310252E-4</v>
      </c>
      <c r="K10217">
        <f t="shared" si="959"/>
        <v>8.9225485489696516E-4</v>
      </c>
      <c r="L10217">
        <f t="shared" si="960"/>
        <v>1.0858091978367872E-3</v>
      </c>
    </row>
    <row r="10218" spans="1:12">
      <c r="A10218">
        <v>847.70001000000002</v>
      </c>
      <c r="B10218">
        <v>101.88</v>
      </c>
      <c r="C10218">
        <v>-4.4586300000000003</v>
      </c>
      <c r="D10218">
        <v>10.91262</v>
      </c>
      <c r="E10218" s="1">
        <v>-1.8161E-2</v>
      </c>
      <c r="F10218">
        <v>0.17782000000000001</v>
      </c>
      <c r="G10218">
        <f t="shared" si="957"/>
        <v>1.104357144</v>
      </c>
      <c r="H10218">
        <f t="shared" si="961"/>
        <v>-0.30135435763944174</v>
      </c>
      <c r="I10218">
        <f t="shared" si="962"/>
        <v>-3.4581636549689203E-2</v>
      </c>
      <c r="J10218">
        <f t="shared" si="958"/>
        <v>1.636066666665177E-4</v>
      </c>
      <c r="K10218">
        <f t="shared" si="959"/>
        <v>8.9218003397260968E-4</v>
      </c>
      <c r="L10218">
        <f t="shared" si="960"/>
        <v>5.4290459891828224E-4</v>
      </c>
    </row>
    <row r="10219" spans="1:12">
      <c r="A10219">
        <v>847.79900999999995</v>
      </c>
      <c r="B10219">
        <v>101.89</v>
      </c>
      <c r="C10219">
        <v>-4.4607200000000002</v>
      </c>
      <c r="D10219">
        <v>10.91262</v>
      </c>
      <c r="E10219" s="1">
        <v>-1.8262E-2</v>
      </c>
      <c r="F10219">
        <v>0.17777000000000001</v>
      </c>
      <c r="G10219">
        <f t="shared" si="957"/>
        <v>1.104357144</v>
      </c>
      <c r="H10219">
        <f t="shared" si="961"/>
        <v>-0.30135435763944174</v>
      </c>
      <c r="I10219">
        <f t="shared" si="962"/>
        <v>-3.4581636549689203E-2</v>
      </c>
      <c r="J10219">
        <f t="shared" si="958"/>
        <v>-7.7503514673766287E-17</v>
      </c>
      <c r="K10219">
        <f t="shared" si="959"/>
        <v>8.9210123839620519E-4</v>
      </c>
      <c r="L10219">
        <f t="shared" si="960"/>
        <v>-2.57183985261949E-16</v>
      </c>
    </row>
    <row r="10220" spans="1:12">
      <c r="A10220">
        <v>847.90503000000001</v>
      </c>
      <c r="B10220">
        <v>101.9</v>
      </c>
      <c r="C10220">
        <v>-4.4628399999999999</v>
      </c>
      <c r="D10220">
        <v>10.91165</v>
      </c>
      <c r="E10220" s="1">
        <v>-1.4716999999999999E-2</v>
      </c>
      <c r="F10220">
        <v>0.17771000000000001</v>
      </c>
      <c r="G10220">
        <f t="shared" si="957"/>
        <v>1.10425898</v>
      </c>
      <c r="H10220">
        <f t="shared" si="961"/>
        <v>-0.3014525216394417</v>
      </c>
      <c r="I10220">
        <f t="shared" si="962"/>
        <v>-3.4592901267401777E-2</v>
      </c>
      <c r="J10220">
        <f t="shared" si="958"/>
        <v>-8.1803333333301464E-4</v>
      </c>
      <c r="K10220">
        <f t="shared" si="959"/>
        <v>8.9201687092916389E-4</v>
      </c>
      <c r="L10220">
        <f t="shared" si="960"/>
        <v>-2.7136390463219934E-3</v>
      </c>
    </row>
    <row r="10221" spans="1:12">
      <c r="A10221">
        <v>848.00298999999995</v>
      </c>
      <c r="B10221">
        <v>101.91</v>
      </c>
      <c r="C10221">
        <v>-4.4629000000000003</v>
      </c>
      <c r="D10221">
        <v>10.91165</v>
      </c>
      <c r="E10221" s="1">
        <v>-9.4871E-3</v>
      </c>
      <c r="F10221">
        <v>0.17765</v>
      </c>
      <c r="G10221">
        <f t="shared" si="957"/>
        <v>1.10425898</v>
      </c>
      <c r="H10221">
        <f t="shared" si="961"/>
        <v>-0.3014525216394417</v>
      </c>
      <c r="I10221">
        <f t="shared" si="962"/>
        <v>-3.4592901267401777E-2</v>
      </c>
      <c r="J10221">
        <f t="shared" si="958"/>
        <v>-1.4724599999994341E-3</v>
      </c>
      <c r="K10221">
        <f t="shared" si="959"/>
        <v>8.9193893154581867E-4</v>
      </c>
      <c r="L10221">
        <f t="shared" si="960"/>
        <v>-4.8845502833796137E-3</v>
      </c>
    </row>
    <row r="10222" spans="1:12">
      <c r="A10222">
        <v>848.10199</v>
      </c>
      <c r="B10222">
        <v>101.92</v>
      </c>
      <c r="C10222">
        <v>-4.4629599999999998</v>
      </c>
      <c r="D10222">
        <v>10.91165</v>
      </c>
      <c r="E10222" s="1">
        <v>-5.0822000000000003E-3</v>
      </c>
      <c r="F10222">
        <v>0.17759</v>
      </c>
      <c r="G10222">
        <f t="shared" si="957"/>
        <v>1.10425898</v>
      </c>
      <c r="H10222">
        <f t="shared" si="961"/>
        <v>-0.3014525216394417</v>
      </c>
      <c r="I10222">
        <f t="shared" si="962"/>
        <v>-3.4592901267401777E-2</v>
      </c>
      <c r="J10222">
        <f t="shared" si="958"/>
        <v>-1.9632799999992198E-3</v>
      </c>
      <c r="K10222">
        <f t="shared" si="959"/>
        <v>8.9186017854915914E-4</v>
      </c>
      <c r="L10222">
        <f t="shared" si="960"/>
        <v>-6.5127337111727333E-3</v>
      </c>
    </row>
    <row r="10223" spans="1:12">
      <c r="A10223">
        <v>848.19799999999998</v>
      </c>
      <c r="B10223">
        <v>101.93</v>
      </c>
      <c r="C10223">
        <v>-4.4657200000000001</v>
      </c>
      <c r="D10223">
        <v>10.91262</v>
      </c>
      <c r="E10223" s="1">
        <v>-2.6561000000000002E-3</v>
      </c>
      <c r="F10223">
        <v>0.17754</v>
      </c>
      <c r="G10223">
        <f t="shared" si="957"/>
        <v>1.104357144</v>
      </c>
      <c r="H10223">
        <f t="shared" si="961"/>
        <v>-0.30135435763944174</v>
      </c>
      <c r="I10223">
        <f t="shared" si="962"/>
        <v>-3.4581636549689203E-2</v>
      </c>
      <c r="J10223">
        <f t="shared" si="958"/>
        <v>-1.6360666666657966E-3</v>
      </c>
      <c r="K10223">
        <f t="shared" si="959"/>
        <v>8.9178381733413716E-4</v>
      </c>
      <c r="L10223">
        <f t="shared" si="960"/>
        <v>-5.4290459891848785E-3</v>
      </c>
    </row>
    <row r="10224" spans="1:12">
      <c r="A10224">
        <v>848.29700000000003</v>
      </c>
      <c r="B10224">
        <v>101.94</v>
      </c>
      <c r="C10224">
        <v>-4.4698700000000002</v>
      </c>
      <c r="D10224">
        <v>10.911659999999999</v>
      </c>
      <c r="E10224" s="1">
        <v>-6.8504000000000004E-4</v>
      </c>
      <c r="F10224">
        <v>0.17748</v>
      </c>
      <c r="G10224">
        <f t="shared" si="957"/>
        <v>1.1042599919999998</v>
      </c>
      <c r="H10224">
        <f t="shared" si="961"/>
        <v>-0.30145150963944189</v>
      </c>
      <c r="I10224">
        <f t="shared" si="962"/>
        <v>-3.4592785136291361E-2</v>
      </c>
      <c r="J10224">
        <f t="shared" si="958"/>
        <v>-1.1385000000007537E-3</v>
      </c>
      <c r="K10224">
        <f t="shared" si="959"/>
        <v>8.9170509172524417E-4</v>
      </c>
      <c r="L10224">
        <f t="shared" si="960"/>
        <v>-3.7767268154088305E-3</v>
      </c>
    </row>
    <row r="10225" spans="1:12">
      <c r="A10225">
        <v>848.40099999999995</v>
      </c>
      <c r="B10225">
        <v>101.95</v>
      </c>
      <c r="C10225">
        <v>-4.4733900000000002</v>
      </c>
      <c r="D10225">
        <v>10.911659999999999</v>
      </c>
      <c r="E10225" s="1">
        <v>3.4968E-3</v>
      </c>
      <c r="F10225">
        <v>0.17741999999999999</v>
      </c>
      <c r="G10225">
        <f t="shared" si="957"/>
        <v>1.1042599919999998</v>
      </c>
      <c r="H10225">
        <f t="shared" si="961"/>
        <v>-0.30145150963944189</v>
      </c>
      <c r="I10225">
        <f t="shared" si="962"/>
        <v>-3.4592785136291361E-2</v>
      </c>
      <c r="J10225">
        <f t="shared" si="958"/>
        <v>-1.1334400000017515E-3</v>
      </c>
      <c r="K10225">
        <f t="shared" si="959"/>
        <v>8.9162240504444298E-4</v>
      </c>
      <c r="L10225">
        <f t="shared" si="960"/>
        <v>-3.7599413628992234E-3</v>
      </c>
    </row>
    <row r="10226" spans="1:12">
      <c r="A10226">
        <v>848.505</v>
      </c>
      <c r="B10226">
        <v>101.96</v>
      </c>
      <c r="C10226">
        <v>-4.4741400000000002</v>
      </c>
      <c r="D10226">
        <v>10.911659999999999</v>
      </c>
      <c r="E10226" s="1">
        <v>9.9298000000000008E-3</v>
      </c>
      <c r="F10226">
        <v>0.17737</v>
      </c>
      <c r="G10226">
        <f t="shared" si="957"/>
        <v>1.1042599919999998</v>
      </c>
      <c r="H10226">
        <f t="shared" si="961"/>
        <v>-0.30145150963944189</v>
      </c>
      <c r="I10226">
        <f t="shared" si="962"/>
        <v>-3.4592785136291361E-2</v>
      </c>
      <c r="J10226">
        <f t="shared" si="958"/>
        <v>-9.664600000025348E-4</v>
      </c>
      <c r="K10226">
        <f t="shared" si="959"/>
        <v>8.9153973369708161E-4</v>
      </c>
      <c r="L10226">
        <f t="shared" si="960"/>
        <v>-3.2060214299755598E-3</v>
      </c>
    </row>
    <row r="10227" spans="1:12">
      <c r="A10227">
        <v>848.60601999999994</v>
      </c>
      <c r="B10227">
        <v>101.97</v>
      </c>
      <c r="C10227">
        <v>-4.4769399999999999</v>
      </c>
      <c r="D10227">
        <v>10.911659999999999</v>
      </c>
      <c r="E10227" s="1">
        <v>1.5878E-2</v>
      </c>
      <c r="F10227">
        <v>0.17731</v>
      </c>
      <c r="G10227">
        <f t="shared" si="957"/>
        <v>1.1042599919999998</v>
      </c>
      <c r="H10227">
        <f t="shared" si="961"/>
        <v>-0.30145150963944189</v>
      </c>
      <c r="I10227">
        <f t="shared" si="962"/>
        <v>-3.4592785136291361E-2</v>
      </c>
      <c r="J10227">
        <f t="shared" si="958"/>
        <v>-6.3756000000300412E-4</v>
      </c>
      <c r="K10227">
        <f t="shared" si="959"/>
        <v>8.9145944587843632E-4</v>
      </c>
      <c r="L10227">
        <f t="shared" si="960"/>
        <v>-2.1149670166375105E-3</v>
      </c>
    </row>
    <row r="10228" spans="1:12">
      <c r="A10228">
        <v>848.70398</v>
      </c>
      <c r="B10228">
        <v>101.98</v>
      </c>
      <c r="C10228">
        <v>-4.4817900000000002</v>
      </c>
      <c r="D10228">
        <v>10.91263</v>
      </c>
      <c r="E10228" s="1">
        <v>1.8654E-2</v>
      </c>
      <c r="F10228">
        <v>0.17724999999999999</v>
      </c>
      <c r="G10228">
        <f t="shared" si="957"/>
        <v>1.104358156</v>
      </c>
      <c r="H10228">
        <f t="shared" si="961"/>
        <v>-0.30135334563944172</v>
      </c>
      <c r="I10228">
        <f t="shared" si="962"/>
        <v>-3.4581520418578766E-2</v>
      </c>
      <c r="J10228">
        <f t="shared" si="958"/>
        <v>5.0768666666478124E-4</v>
      </c>
      <c r="K10228">
        <f t="shared" si="959"/>
        <v>8.9138160386969449E-4</v>
      </c>
      <c r="L10228">
        <f t="shared" si="960"/>
        <v>1.6846890005070986E-3</v>
      </c>
    </row>
    <row r="10229" spans="1:12">
      <c r="A10229">
        <v>848.80200000000002</v>
      </c>
      <c r="B10229">
        <v>101.99</v>
      </c>
      <c r="C10229">
        <v>-4.4811699999999997</v>
      </c>
      <c r="D10229">
        <v>10.91263</v>
      </c>
      <c r="E10229" s="1">
        <v>1.8679000000000001E-2</v>
      </c>
      <c r="F10229">
        <v>0.1772</v>
      </c>
      <c r="G10229">
        <f t="shared" si="957"/>
        <v>1.104358156</v>
      </c>
      <c r="H10229">
        <f t="shared" si="961"/>
        <v>-0.30135334563944172</v>
      </c>
      <c r="I10229">
        <f t="shared" si="962"/>
        <v>-3.4581520418578766E-2</v>
      </c>
      <c r="J10229">
        <f t="shared" si="958"/>
        <v>8.3321333333272716E-4</v>
      </c>
      <c r="K10229">
        <f t="shared" si="959"/>
        <v>8.9130372778871111E-4</v>
      </c>
      <c r="L10229">
        <f t="shared" si="960"/>
        <v>2.7649048712723983E-3</v>
      </c>
    </row>
    <row r="10230" spans="1:12">
      <c r="A10230">
        <v>848.90197999999998</v>
      </c>
      <c r="B10230">
        <v>102</v>
      </c>
      <c r="C10230">
        <v>-4.4826100000000002</v>
      </c>
      <c r="D10230">
        <v>10.91263</v>
      </c>
      <c r="E10230" s="1">
        <v>1.8363999999999998E-2</v>
      </c>
      <c r="F10230">
        <v>0.17713999999999999</v>
      </c>
      <c r="G10230">
        <f t="shared" si="957"/>
        <v>1.104358156</v>
      </c>
      <c r="H10230">
        <f t="shared" si="961"/>
        <v>-0.30135334563944172</v>
      </c>
      <c r="I10230">
        <f t="shared" si="962"/>
        <v>-3.4581520418578766E-2</v>
      </c>
      <c r="J10230">
        <f t="shared" si="958"/>
        <v>9.9344666666743094E-4</v>
      </c>
      <c r="K10230">
        <f t="shared" si="959"/>
        <v>8.9122430852089408E-4</v>
      </c>
      <c r="L10230">
        <f t="shared" si="960"/>
        <v>3.2966173465220246E-3</v>
      </c>
    </row>
    <row r="10231" spans="1:12">
      <c r="A10231">
        <v>849.00201000000004</v>
      </c>
      <c r="B10231">
        <v>102.01</v>
      </c>
      <c r="C10231">
        <v>-4.4847299999999999</v>
      </c>
      <c r="D10231">
        <v>10.91263</v>
      </c>
      <c r="E10231" s="1">
        <v>1.9049E-2</v>
      </c>
      <c r="F10231">
        <v>0.17707999999999999</v>
      </c>
      <c r="G10231">
        <f t="shared" si="957"/>
        <v>1.104358156</v>
      </c>
      <c r="H10231">
        <f t="shared" si="961"/>
        <v>-0.30135334563944172</v>
      </c>
      <c r="I10231">
        <f t="shared" si="962"/>
        <v>-3.4581520418578766E-2</v>
      </c>
      <c r="J10231">
        <f t="shared" si="958"/>
        <v>9.8838666666875661E-4</v>
      </c>
      <c r="K10231">
        <f t="shared" si="959"/>
        <v>8.9114486369810096E-4</v>
      </c>
      <c r="L10231">
        <f t="shared" si="960"/>
        <v>3.2798264262555265E-3</v>
      </c>
    </row>
    <row r="10232" spans="1:12">
      <c r="A10232">
        <v>849.10901000000001</v>
      </c>
      <c r="B10232">
        <v>102.02</v>
      </c>
      <c r="C10232">
        <v>-4.4868499999999996</v>
      </c>
      <c r="D10232">
        <v>10.91263</v>
      </c>
      <c r="E10232" s="1">
        <v>1.9904999999999999E-2</v>
      </c>
      <c r="F10232">
        <v>0.17702999999999999</v>
      </c>
      <c r="G10232">
        <f t="shared" si="957"/>
        <v>1.104358156</v>
      </c>
      <c r="H10232">
        <f t="shared" si="961"/>
        <v>-0.30135334563944172</v>
      </c>
      <c r="I10232">
        <f t="shared" si="962"/>
        <v>-3.4581520418578766E-2</v>
      </c>
      <c r="J10232">
        <f t="shared" si="958"/>
        <v>1.6360666666696527E-3</v>
      </c>
      <c r="K10232">
        <f t="shared" si="959"/>
        <v>8.9105989890871985E-4</v>
      </c>
      <c r="L10232">
        <f t="shared" si="960"/>
        <v>5.4290642209333453E-3</v>
      </c>
    </row>
    <row r="10233" spans="1:12">
      <c r="A10233">
        <v>849.20203000000004</v>
      </c>
      <c r="B10233">
        <v>102.03</v>
      </c>
      <c r="C10233">
        <v>-4.4910300000000003</v>
      </c>
      <c r="D10233">
        <v>10.913600000000001</v>
      </c>
      <c r="E10233" s="1">
        <v>1.9037999999999999E-2</v>
      </c>
      <c r="F10233">
        <v>0.17696999999999999</v>
      </c>
      <c r="G10233">
        <f t="shared" si="957"/>
        <v>1.1044563199999999</v>
      </c>
      <c r="H10233">
        <f t="shared" si="961"/>
        <v>-0.30125518163944176</v>
      </c>
      <c r="I10233">
        <f t="shared" si="962"/>
        <v>-3.4570255700866193E-2</v>
      </c>
      <c r="J10233">
        <f t="shared" si="958"/>
        <v>2.1268866666690677E-3</v>
      </c>
      <c r="K10233">
        <f t="shared" si="959"/>
        <v>8.90986048290036E-4</v>
      </c>
      <c r="L10233">
        <f t="shared" si="960"/>
        <v>7.0600832659357838E-3</v>
      </c>
    </row>
    <row r="10234" spans="1:12">
      <c r="A10234">
        <v>849.30402000000004</v>
      </c>
      <c r="B10234">
        <v>102.04</v>
      </c>
      <c r="C10234">
        <v>-4.4911000000000003</v>
      </c>
      <c r="D10234">
        <v>10.913600000000001</v>
      </c>
      <c r="E10234" s="1">
        <v>1.6272999999999999E-2</v>
      </c>
      <c r="F10234">
        <v>0.17691000000000001</v>
      </c>
      <c r="G10234">
        <f t="shared" si="957"/>
        <v>1.1044563199999999</v>
      </c>
      <c r="H10234">
        <f t="shared" si="961"/>
        <v>-0.30125518163944176</v>
      </c>
      <c r="I10234">
        <f t="shared" si="962"/>
        <v>-3.4570255700866193E-2</v>
      </c>
      <c r="J10234">
        <f t="shared" si="958"/>
        <v>2.2904933333347519E-3</v>
      </c>
      <c r="K10234">
        <f t="shared" si="959"/>
        <v>8.9090509025928734E-4</v>
      </c>
      <c r="L10234">
        <f t="shared" si="960"/>
        <v>7.6031665940808155E-3</v>
      </c>
    </row>
    <row r="10235" spans="1:12">
      <c r="A10235">
        <v>849.39801</v>
      </c>
      <c r="B10235">
        <v>102.05</v>
      </c>
      <c r="C10235">
        <v>-4.4925100000000002</v>
      </c>
      <c r="D10235">
        <v>10.913600000000001</v>
      </c>
      <c r="E10235" s="1">
        <v>1.3629E-2</v>
      </c>
      <c r="F10235">
        <v>0.17685999999999999</v>
      </c>
      <c r="G10235">
        <f t="shared" si="957"/>
        <v>1.1044563199999999</v>
      </c>
      <c r="H10235">
        <f t="shared" si="961"/>
        <v>-0.30125518163944176</v>
      </c>
      <c r="I10235">
        <f t="shared" si="962"/>
        <v>-3.4570255700866193E-2</v>
      </c>
      <c r="J10235">
        <f t="shared" si="958"/>
        <v>2.1268866666672177E-3</v>
      </c>
      <c r="K10235">
        <f t="shared" si="959"/>
        <v>8.9083049552597757E-4</v>
      </c>
      <c r="L10235">
        <f t="shared" si="960"/>
        <v>7.0600832659296429E-3</v>
      </c>
    </row>
    <row r="10236" spans="1:12">
      <c r="A10236">
        <v>849.50598000000002</v>
      </c>
      <c r="B10236">
        <v>102.06</v>
      </c>
      <c r="C10236">
        <v>-4.4980900000000004</v>
      </c>
      <c r="D10236">
        <v>10.913600000000001</v>
      </c>
      <c r="E10236" s="1">
        <v>1.3605000000000001E-2</v>
      </c>
      <c r="F10236">
        <v>0.17680000000000001</v>
      </c>
      <c r="G10236">
        <f t="shared" si="957"/>
        <v>1.1044563199999999</v>
      </c>
      <c r="H10236">
        <f t="shared" si="961"/>
        <v>-0.30125518163944176</v>
      </c>
      <c r="I10236">
        <f t="shared" si="962"/>
        <v>-3.4570255700866193E-2</v>
      </c>
      <c r="J10236">
        <f t="shared" si="958"/>
        <v>1.6360666666659516E-3</v>
      </c>
      <c r="K10236">
        <f t="shared" si="959"/>
        <v>8.9074482104482269E-4</v>
      </c>
      <c r="L10236">
        <f t="shared" si="960"/>
        <v>5.4308332814805597E-3</v>
      </c>
    </row>
    <row r="10237" spans="1:12">
      <c r="A10237">
        <v>849.60100999999997</v>
      </c>
      <c r="B10237">
        <v>102.07</v>
      </c>
      <c r="C10237">
        <v>-4.5002199999999997</v>
      </c>
      <c r="D10237">
        <v>10.913600000000001</v>
      </c>
      <c r="E10237" s="1">
        <v>1.5827999999999998E-2</v>
      </c>
      <c r="F10237">
        <v>0.17674000000000001</v>
      </c>
      <c r="G10237">
        <f t="shared" si="957"/>
        <v>1.1044563199999999</v>
      </c>
      <c r="H10237">
        <f t="shared" si="961"/>
        <v>-0.30125518163944176</v>
      </c>
      <c r="I10237">
        <f t="shared" si="962"/>
        <v>-3.4570255700866193E-2</v>
      </c>
      <c r="J10237">
        <f t="shared" si="958"/>
        <v>1.6360666666660035E-3</v>
      </c>
      <c r="K10237">
        <f t="shared" si="959"/>
        <v>8.9066942812191289E-4</v>
      </c>
      <c r="L10237">
        <f t="shared" si="960"/>
        <v>5.4308332814807323E-3</v>
      </c>
    </row>
    <row r="10238" spans="1:12">
      <c r="A10238">
        <v>849.70398</v>
      </c>
      <c r="B10238">
        <v>102.08</v>
      </c>
      <c r="C10238">
        <v>-4.5002899999999997</v>
      </c>
      <c r="D10238">
        <v>10.913600000000001</v>
      </c>
      <c r="E10238" s="1">
        <v>1.6631E-2</v>
      </c>
      <c r="F10238">
        <v>0.17669000000000001</v>
      </c>
      <c r="G10238">
        <f t="shared" ref="G10238:G10301" si="963">(D10238/100)*$B$16</f>
        <v>1.1044563199999999</v>
      </c>
      <c r="H10238">
        <f t="shared" si="961"/>
        <v>-0.30125518163944176</v>
      </c>
      <c r="I10238">
        <f t="shared" si="962"/>
        <v>-3.4570255700866193E-2</v>
      </c>
      <c r="J10238">
        <f t="shared" ref="J10238:J10301" si="964">SLOPE(H10230:H10238,B10230:B10238)</f>
        <v>1.4724599999994883E-3</v>
      </c>
      <c r="K10238">
        <f t="shared" ref="K10238:K10301" si="965">1/(A10238+273.15)</f>
        <v>8.905877503324164E-4</v>
      </c>
      <c r="L10238">
        <f t="shared" ref="L10238:L10301" si="966">-J10238/H10238</f>
        <v>4.8877499533329415E-3</v>
      </c>
    </row>
    <row r="10239" spans="1:12">
      <c r="A10239">
        <v>849.79900999999995</v>
      </c>
      <c r="B10239">
        <v>102.09</v>
      </c>
      <c r="C10239">
        <v>-4.5037799999999999</v>
      </c>
      <c r="D10239">
        <v>10.914569999999999</v>
      </c>
      <c r="E10239" s="1">
        <v>1.2562E-2</v>
      </c>
      <c r="F10239">
        <v>0.17663000000000001</v>
      </c>
      <c r="G10239">
        <f t="shared" si="963"/>
        <v>1.1045544839999999</v>
      </c>
      <c r="H10239">
        <f t="shared" si="961"/>
        <v>-0.3011570176394418</v>
      </c>
      <c r="I10239">
        <f t="shared" si="962"/>
        <v>-3.4558990983153619E-2</v>
      </c>
      <c r="J10239">
        <f t="shared" si="964"/>
        <v>1.7996733333326914E-3</v>
      </c>
      <c r="K10239">
        <f t="shared" si="965"/>
        <v>8.9051238399506685E-4</v>
      </c>
      <c r="L10239">
        <f t="shared" si="966"/>
        <v>5.9758638448443469E-3</v>
      </c>
    </row>
    <row r="10240" spans="1:12">
      <c r="A10240">
        <v>849.90301999999997</v>
      </c>
      <c r="B10240">
        <v>102.1</v>
      </c>
      <c r="C10240">
        <v>-4.50387</v>
      </c>
      <c r="D10240">
        <v>10.914569999999999</v>
      </c>
      <c r="E10240" s="1">
        <v>2.2046000000000001E-3</v>
      </c>
      <c r="F10240">
        <v>0.17657</v>
      </c>
      <c r="G10240">
        <f t="shared" si="963"/>
        <v>1.1045544839999999</v>
      </c>
      <c r="H10240">
        <f t="shared" si="961"/>
        <v>-0.3011570176394418</v>
      </c>
      <c r="I10240">
        <f t="shared" si="962"/>
        <v>-3.4558990983153619E-2</v>
      </c>
      <c r="J10240">
        <f t="shared" si="964"/>
        <v>1.7996733333326914E-3</v>
      </c>
      <c r="K10240">
        <f t="shared" si="965"/>
        <v>8.9042991042399778E-4</v>
      </c>
      <c r="L10240">
        <f t="shared" si="966"/>
        <v>5.9758638448443469E-3</v>
      </c>
    </row>
    <row r="10241" spans="1:12">
      <c r="A10241">
        <v>850.00800000000004</v>
      </c>
      <c r="B10241">
        <v>102.11</v>
      </c>
      <c r="C10241">
        <v>-4.5066899999999999</v>
      </c>
      <c r="D10241">
        <v>10.914569999999999</v>
      </c>
      <c r="E10241" s="1">
        <v>-1.1872000000000001E-2</v>
      </c>
      <c r="F10241">
        <v>0.17652000000000001</v>
      </c>
      <c r="G10241">
        <f t="shared" si="963"/>
        <v>1.1045544839999999</v>
      </c>
      <c r="H10241">
        <f t="shared" si="961"/>
        <v>-0.3011570176394418</v>
      </c>
      <c r="I10241">
        <f t="shared" si="962"/>
        <v>-3.4558990983153619E-2</v>
      </c>
      <c r="J10241">
        <f t="shared" si="964"/>
        <v>1.4724599999994883E-3</v>
      </c>
      <c r="K10241">
        <f t="shared" si="965"/>
        <v>8.9034668319150118E-4</v>
      </c>
      <c r="L10241">
        <f t="shared" si="966"/>
        <v>4.8893431457817833E-3</v>
      </c>
    </row>
    <row r="10242" spans="1:12">
      <c r="A10242">
        <v>850.10601999999994</v>
      </c>
      <c r="B10242">
        <v>102.12</v>
      </c>
      <c r="C10242">
        <v>-4.5108899999999998</v>
      </c>
      <c r="D10242">
        <v>10.914569999999999</v>
      </c>
      <c r="E10242" s="1">
        <v>-2.4136000000000001E-2</v>
      </c>
      <c r="F10242">
        <v>0.17646000000000001</v>
      </c>
      <c r="G10242">
        <f t="shared" si="963"/>
        <v>1.1045544839999999</v>
      </c>
      <c r="H10242">
        <f t="shared" si="961"/>
        <v>-0.3011570176394418</v>
      </c>
      <c r="I10242">
        <f t="shared" si="962"/>
        <v>-3.4558990983153619E-2</v>
      </c>
      <c r="J10242">
        <f t="shared" si="964"/>
        <v>1.6360666666660035E-3</v>
      </c>
      <c r="K10242">
        <f t="shared" si="965"/>
        <v>8.9026898783057509E-4</v>
      </c>
      <c r="L10242">
        <f t="shared" si="966"/>
        <v>5.432603495312778E-3</v>
      </c>
    </row>
    <row r="10243" spans="1:12">
      <c r="A10243">
        <v>850.20398</v>
      </c>
      <c r="B10243">
        <v>102.13</v>
      </c>
      <c r="C10243">
        <v>-4.5116500000000004</v>
      </c>
      <c r="D10243">
        <v>10.913600000000001</v>
      </c>
      <c r="E10243" s="1">
        <v>-3.1556000000000001E-2</v>
      </c>
      <c r="F10243">
        <v>0.1764</v>
      </c>
      <c r="G10243">
        <f t="shared" si="963"/>
        <v>1.1044563199999999</v>
      </c>
      <c r="H10243">
        <f t="shared" si="961"/>
        <v>-0.30125518163944176</v>
      </c>
      <c r="I10243">
        <f t="shared" si="962"/>
        <v>-3.4570255700866193E-2</v>
      </c>
      <c r="J10243">
        <f t="shared" si="964"/>
        <v>9.8163999999964871E-4</v>
      </c>
      <c r="K10243">
        <f t="shared" si="965"/>
        <v>8.9019135357494355E-4</v>
      </c>
      <c r="L10243">
        <f t="shared" si="966"/>
        <v>3.2584999688885941E-3</v>
      </c>
    </row>
    <row r="10244" spans="1:12">
      <c r="A10244">
        <v>850.30102999999997</v>
      </c>
      <c r="B10244">
        <v>102.14</v>
      </c>
      <c r="C10244">
        <v>-4.5117200000000004</v>
      </c>
      <c r="D10244">
        <v>10.91262</v>
      </c>
      <c r="E10244" s="1">
        <v>-3.5395000000000003E-2</v>
      </c>
      <c r="F10244">
        <v>0.17635000000000001</v>
      </c>
      <c r="G10244">
        <f t="shared" si="963"/>
        <v>1.104357144</v>
      </c>
      <c r="H10244">
        <f t="shared" si="961"/>
        <v>-0.30135435763944174</v>
      </c>
      <c r="I10244">
        <f t="shared" si="962"/>
        <v>-3.4581636549689203E-2</v>
      </c>
      <c r="J10244">
        <f t="shared" si="964"/>
        <v>-3.3395999999992932E-4</v>
      </c>
      <c r="K10244">
        <f t="shared" si="965"/>
        <v>8.9011445385385425E-4</v>
      </c>
      <c r="L10244">
        <f t="shared" si="966"/>
        <v>-1.1081970163494331E-3</v>
      </c>
    </row>
    <row r="10245" spans="1:12">
      <c r="A10245">
        <v>850.40197999999998</v>
      </c>
      <c r="B10245">
        <v>102.15</v>
      </c>
      <c r="C10245">
        <v>-4.5145499999999998</v>
      </c>
      <c r="D10245">
        <v>10.913600000000001</v>
      </c>
      <c r="E10245" s="1">
        <v>-3.9543000000000002E-2</v>
      </c>
      <c r="F10245">
        <v>0.17629</v>
      </c>
      <c r="G10245">
        <f t="shared" si="963"/>
        <v>1.1044563199999999</v>
      </c>
      <c r="H10245">
        <f t="shared" si="961"/>
        <v>-0.30125518163944176</v>
      </c>
      <c r="I10245">
        <f t="shared" si="962"/>
        <v>-3.4570255700866193E-2</v>
      </c>
      <c r="J10245">
        <f t="shared" si="964"/>
        <v>-8.2309333333289362E-4</v>
      </c>
      <c r="K10245">
        <f t="shared" si="965"/>
        <v>8.9003447797760102E-4</v>
      </c>
      <c r="L10245">
        <f t="shared" si="966"/>
        <v>-2.7322130323322222E-3</v>
      </c>
    </row>
    <row r="10246" spans="1:12">
      <c r="A10246">
        <v>850.50896999999998</v>
      </c>
      <c r="B10246">
        <v>102.16</v>
      </c>
      <c r="C10246">
        <v>-4.5146300000000004</v>
      </c>
      <c r="D10246">
        <v>10.91262</v>
      </c>
      <c r="E10246" s="1">
        <v>-4.7605000000000001E-2</v>
      </c>
      <c r="F10246">
        <v>0.17623</v>
      </c>
      <c r="G10246">
        <f t="shared" si="963"/>
        <v>1.104357144</v>
      </c>
      <c r="H10246">
        <f t="shared" si="961"/>
        <v>-0.30135435763944174</v>
      </c>
      <c r="I10246">
        <f t="shared" si="962"/>
        <v>-3.4581636549689203E-2</v>
      </c>
      <c r="J10246">
        <f t="shared" si="964"/>
        <v>-1.9733999999992109E-3</v>
      </c>
      <c r="K10246">
        <f t="shared" si="965"/>
        <v>8.8994973270226292E-4</v>
      </c>
      <c r="L10246">
        <f t="shared" si="966"/>
        <v>-6.5484369147908719E-3</v>
      </c>
    </row>
    <row r="10247" spans="1:12">
      <c r="A10247">
        <v>850.60497999999995</v>
      </c>
      <c r="B10247">
        <v>102.17</v>
      </c>
      <c r="C10247">
        <v>-4.5181399999999998</v>
      </c>
      <c r="D10247">
        <v>10.91262</v>
      </c>
      <c r="E10247" s="1">
        <v>-5.9665999999999997E-2</v>
      </c>
      <c r="F10247">
        <v>0.17618</v>
      </c>
      <c r="G10247">
        <f t="shared" si="963"/>
        <v>1.104357144</v>
      </c>
      <c r="H10247">
        <f t="shared" si="961"/>
        <v>-0.30135435763944174</v>
      </c>
      <c r="I10247">
        <f t="shared" si="962"/>
        <v>-3.4581636549689203E-2</v>
      </c>
      <c r="J10247">
        <f t="shared" si="964"/>
        <v>-2.9584133333321896E-3</v>
      </c>
      <c r="K10247">
        <f t="shared" si="965"/>
        <v>8.8987369826828272E-4</v>
      </c>
      <c r="L10247">
        <f t="shared" si="966"/>
        <v>-9.8170584175584115E-3</v>
      </c>
    </row>
    <row r="10248" spans="1:12">
      <c r="A10248">
        <v>850.70299999999997</v>
      </c>
      <c r="B10248">
        <v>102.18</v>
      </c>
      <c r="C10248">
        <v>-4.5161499999999997</v>
      </c>
      <c r="D10248">
        <v>10.91165</v>
      </c>
      <c r="E10248" s="1">
        <v>-7.1565000000000004E-2</v>
      </c>
      <c r="F10248">
        <v>0.17612</v>
      </c>
      <c r="G10248">
        <f t="shared" si="963"/>
        <v>1.10425898</v>
      </c>
      <c r="H10248">
        <f t="shared" si="961"/>
        <v>-0.3014525216394417</v>
      </c>
      <c r="I10248">
        <f t="shared" si="962"/>
        <v>-3.4592901267401777E-2</v>
      </c>
      <c r="J10248">
        <f t="shared" si="964"/>
        <v>-3.6145266666649943E-3</v>
      </c>
      <c r="K10248">
        <f t="shared" si="965"/>
        <v>8.8979608543110174E-4</v>
      </c>
      <c r="L10248">
        <f t="shared" si="966"/>
        <v>-1.1990367992304345E-2</v>
      </c>
    </row>
    <row r="10249" spans="1:12">
      <c r="A10249">
        <v>850.80602999999996</v>
      </c>
      <c r="B10249">
        <v>102.19</v>
      </c>
      <c r="C10249">
        <v>-4.5155399999999997</v>
      </c>
      <c r="D10249">
        <v>10.910679999999999</v>
      </c>
      <c r="E10249" s="1">
        <v>-7.8502000000000002E-2</v>
      </c>
      <c r="F10249">
        <v>0.17605999999999999</v>
      </c>
      <c r="G10249">
        <f t="shared" si="963"/>
        <v>1.1041608159999998</v>
      </c>
      <c r="H10249">
        <f t="shared" si="961"/>
        <v>-0.30155068563944187</v>
      </c>
      <c r="I10249">
        <f t="shared" si="962"/>
        <v>-3.4604165985114378E-2</v>
      </c>
      <c r="J10249">
        <f t="shared" si="964"/>
        <v>-4.4325599999996534E-3</v>
      </c>
      <c r="K10249">
        <f t="shared" si="965"/>
        <v>8.8971452023794929E-4</v>
      </c>
      <c r="L10249">
        <f t="shared" si="966"/>
        <v>-1.4699220433209616E-2</v>
      </c>
    </row>
    <row r="10250" spans="1:12">
      <c r="A10250">
        <v>850.90503000000001</v>
      </c>
      <c r="B10250">
        <v>102.2</v>
      </c>
      <c r="C10250">
        <v>-4.5169899999999998</v>
      </c>
      <c r="D10250">
        <v>10.90971</v>
      </c>
      <c r="E10250" s="1">
        <v>-7.7778E-2</v>
      </c>
      <c r="F10250">
        <v>0.17601</v>
      </c>
      <c r="G10250">
        <f t="shared" si="963"/>
        <v>1.1040626519999999</v>
      </c>
      <c r="H10250">
        <f t="shared" si="961"/>
        <v>-0.30164884963944183</v>
      </c>
      <c r="I10250">
        <f t="shared" si="962"/>
        <v>-3.4615430702826952E-2</v>
      </c>
      <c r="J10250">
        <f t="shared" si="964"/>
        <v>-5.2489066666670369E-3</v>
      </c>
      <c r="K10250">
        <f t="shared" si="965"/>
        <v>8.8963615953927097E-4</v>
      </c>
      <c r="L10250">
        <f t="shared" si="966"/>
        <v>-1.7400718328417324E-2</v>
      </c>
    </row>
    <row r="10251" spans="1:12">
      <c r="A10251">
        <v>851.00702000000001</v>
      </c>
      <c r="B10251">
        <v>102.21</v>
      </c>
      <c r="C10251">
        <v>-4.5225900000000001</v>
      </c>
      <c r="D10251">
        <v>10.90874</v>
      </c>
      <c r="E10251" s="1">
        <v>-6.9876999999999995E-2</v>
      </c>
      <c r="F10251">
        <v>0.17595</v>
      </c>
      <c r="G10251">
        <f t="shared" si="963"/>
        <v>1.1039644879999999</v>
      </c>
      <c r="H10251">
        <f t="shared" si="961"/>
        <v>-0.30174701363944179</v>
      </c>
      <c r="I10251">
        <f t="shared" si="962"/>
        <v>-3.4626695420539526E-2</v>
      </c>
      <c r="J10251">
        <f t="shared" si="964"/>
        <v>-5.8999600000007695E-3</v>
      </c>
      <c r="K10251">
        <f t="shared" si="965"/>
        <v>8.8955544662257225E-4</v>
      </c>
      <c r="L10251">
        <f t="shared" si="966"/>
        <v>-1.9552670725187841E-2</v>
      </c>
    </row>
    <row r="10252" spans="1:12">
      <c r="A10252">
        <v>851.10797000000002</v>
      </c>
      <c r="B10252">
        <v>102.22</v>
      </c>
      <c r="C10252">
        <v>-4.5247299999999999</v>
      </c>
      <c r="D10252">
        <v>10.907769999999999</v>
      </c>
      <c r="E10252" s="1">
        <v>-5.8942000000000001E-2</v>
      </c>
      <c r="F10252">
        <v>0.17588999999999999</v>
      </c>
      <c r="G10252">
        <f t="shared" si="963"/>
        <v>1.103866324</v>
      </c>
      <c r="H10252">
        <f t="shared" si="961"/>
        <v>-0.30184517763944174</v>
      </c>
      <c r="I10252">
        <f t="shared" si="962"/>
        <v>-3.46379601382521E-2</v>
      </c>
      <c r="J10252">
        <f t="shared" si="964"/>
        <v>-7.0401466666676045E-3</v>
      </c>
      <c r="K10252">
        <f t="shared" si="965"/>
        <v>8.8947557116272869E-4</v>
      </c>
      <c r="L10252">
        <f t="shared" si="966"/>
        <v>-2.3323700983810838E-2</v>
      </c>
    </row>
    <row r="10253" spans="1:12">
      <c r="A10253">
        <v>851.20696999999996</v>
      </c>
      <c r="B10253">
        <v>102.23</v>
      </c>
      <c r="C10253">
        <v>-4.5255000000000001</v>
      </c>
      <c r="D10253">
        <v>10.907769999999999</v>
      </c>
      <c r="E10253" s="1">
        <v>-4.9327000000000003E-2</v>
      </c>
      <c r="F10253">
        <v>0.17584</v>
      </c>
      <c r="G10253">
        <f t="shared" si="963"/>
        <v>1.103866324</v>
      </c>
      <c r="H10253">
        <f t="shared" si="961"/>
        <v>-0.30184517763944174</v>
      </c>
      <c r="I10253">
        <f t="shared" si="962"/>
        <v>-3.46379601382521E-2</v>
      </c>
      <c r="J10253">
        <f t="shared" si="964"/>
        <v>-8.0234733333337683E-3</v>
      </c>
      <c r="K10253">
        <f t="shared" si="965"/>
        <v>8.8939725254693811E-4</v>
      </c>
      <c r="L10253">
        <f t="shared" si="966"/>
        <v>-2.6581419640627549E-2</v>
      </c>
    </row>
    <row r="10254" spans="1:12">
      <c r="A10254">
        <v>851.30102999999997</v>
      </c>
      <c r="B10254">
        <v>102.24</v>
      </c>
      <c r="C10254">
        <v>-4.5276500000000004</v>
      </c>
      <c r="D10254">
        <v>10.907769999999999</v>
      </c>
      <c r="E10254" s="1">
        <v>-4.3184E-2</v>
      </c>
      <c r="F10254">
        <v>0.17577999999999999</v>
      </c>
      <c r="G10254">
        <f t="shared" si="963"/>
        <v>1.103866324</v>
      </c>
      <c r="H10254">
        <f t="shared" si="961"/>
        <v>-0.30184517763944174</v>
      </c>
      <c r="I10254">
        <f t="shared" si="962"/>
        <v>-3.46379601382521E-2</v>
      </c>
      <c r="J10254">
        <f t="shared" si="964"/>
        <v>-7.3623000000002433E-3</v>
      </c>
      <c r="K10254">
        <f t="shared" si="965"/>
        <v>8.8932285472671942E-4</v>
      </c>
      <c r="L10254">
        <f t="shared" si="966"/>
        <v>-2.4390981024035484E-2</v>
      </c>
    </row>
    <row r="10255" spans="1:12">
      <c r="A10255">
        <v>851.41301999999996</v>
      </c>
      <c r="B10255">
        <v>102.25</v>
      </c>
      <c r="C10255">
        <v>-4.5299899999999997</v>
      </c>
      <c r="D10255">
        <v>10.9068</v>
      </c>
      <c r="E10255" s="1">
        <v>-3.9796999999999999E-2</v>
      </c>
      <c r="F10255">
        <v>0.17571999999999999</v>
      </c>
      <c r="G10255">
        <f t="shared" si="963"/>
        <v>1.10376816</v>
      </c>
      <c r="H10255">
        <f t="shared" si="961"/>
        <v>-0.3019433416394417</v>
      </c>
      <c r="I10255">
        <f t="shared" si="962"/>
        <v>-3.4649224855964673E-2</v>
      </c>
      <c r="J10255">
        <f t="shared" si="964"/>
        <v>-7.1986933333330781E-3</v>
      </c>
      <c r="K10255">
        <f t="shared" si="965"/>
        <v>8.8923429120050558E-4</v>
      </c>
      <c r="L10255">
        <f t="shared" si="966"/>
        <v>-2.3841205751538721E-2</v>
      </c>
    </row>
    <row r="10256" spans="1:12">
      <c r="A10256">
        <v>851.50702000000001</v>
      </c>
      <c r="B10256">
        <v>102.26</v>
      </c>
      <c r="C10256">
        <v>-4.5347099999999996</v>
      </c>
      <c r="D10256">
        <v>10.9068</v>
      </c>
      <c r="E10256" s="1">
        <v>-3.6602000000000003E-2</v>
      </c>
      <c r="F10256">
        <v>0.17566999999999999</v>
      </c>
      <c r="G10256">
        <f t="shared" si="963"/>
        <v>1.10376816</v>
      </c>
      <c r="H10256">
        <f t="shared" si="961"/>
        <v>-0.3019433416394417</v>
      </c>
      <c r="I10256">
        <f t="shared" si="962"/>
        <v>-3.4649224855964673E-2</v>
      </c>
      <c r="J10256">
        <f t="shared" si="964"/>
        <v>-6.0534466666653762E-3</v>
      </c>
      <c r="K10256">
        <f t="shared" si="965"/>
        <v>8.8915996807631176E-4</v>
      </c>
      <c r="L10256">
        <f t="shared" si="966"/>
        <v>-2.0048286654699453E-2</v>
      </c>
    </row>
    <row r="10257" spans="1:12">
      <c r="A10257">
        <v>851.60497999999995</v>
      </c>
      <c r="B10257">
        <v>102.27</v>
      </c>
      <c r="C10257">
        <v>-4.5354900000000002</v>
      </c>
      <c r="D10257">
        <v>10.90583</v>
      </c>
      <c r="E10257" s="1">
        <v>-3.2340000000000001E-2</v>
      </c>
      <c r="F10257">
        <v>0.17560999999999999</v>
      </c>
      <c r="G10257">
        <f t="shared" si="963"/>
        <v>1.1036699959999998</v>
      </c>
      <c r="H10257">
        <f t="shared" si="961"/>
        <v>-0.30204150563944188</v>
      </c>
      <c r="I10257">
        <f t="shared" si="962"/>
        <v>-3.4660489573677268E-2</v>
      </c>
      <c r="J10257">
        <f t="shared" si="964"/>
        <v>-5.3990199999989653E-3</v>
      </c>
      <c r="K10257">
        <f t="shared" si="965"/>
        <v>8.8908252711181602E-4</v>
      </c>
      <c r="L10257">
        <f t="shared" si="966"/>
        <v>-1.7875092989517723E-2</v>
      </c>
    </row>
    <row r="10258" spans="1:12">
      <c r="A10258">
        <v>851.71001999999999</v>
      </c>
      <c r="B10258">
        <v>102.28</v>
      </c>
      <c r="C10258">
        <v>-4.5370999999999997</v>
      </c>
      <c r="D10258">
        <v>10.90583</v>
      </c>
      <c r="E10258" s="1">
        <v>-2.8306000000000001E-2</v>
      </c>
      <c r="F10258">
        <v>0.17555000000000001</v>
      </c>
      <c r="G10258">
        <f t="shared" si="963"/>
        <v>1.1036699959999998</v>
      </c>
      <c r="H10258">
        <f t="shared" si="961"/>
        <v>-0.30204150563944188</v>
      </c>
      <c r="I10258">
        <f t="shared" si="962"/>
        <v>-3.4660489573677268E-2</v>
      </c>
      <c r="J10258">
        <f t="shared" si="964"/>
        <v>-4.5809866666671004E-3</v>
      </c>
      <c r="K10258">
        <f t="shared" si="965"/>
        <v>8.8899950413385653E-4</v>
      </c>
      <c r="L10258">
        <f t="shared" si="966"/>
        <v>-1.5166745566867866E-2</v>
      </c>
    </row>
    <row r="10259" spans="1:12">
      <c r="A10259">
        <v>851.81097</v>
      </c>
      <c r="B10259">
        <v>102.29</v>
      </c>
      <c r="C10259">
        <v>-4.5371899999999998</v>
      </c>
      <c r="D10259">
        <v>10.90583</v>
      </c>
      <c r="E10259" s="1">
        <v>-2.5479999999999999E-2</v>
      </c>
      <c r="F10259">
        <v>0.17549000000000001</v>
      </c>
      <c r="G10259">
        <f t="shared" si="963"/>
        <v>1.1036699959999998</v>
      </c>
      <c r="H10259">
        <f t="shared" si="961"/>
        <v>-0.30204150563944188</v>
      </c>
      <c r="I10259">
        <f t="shared" si="962"/>
        <v>-3.4660489573677268E-2</v>
      </c>
      <c r="J10259">
        <f t="shared" si="964"/>
        <v>-3.7629533333346397E-3</v>
      </c>
      <c r="K10259">
        <f t="shared" si="965"/>
        <v>8.8891972847733548E-4</v>
      </c>
      <c r="L10259">
        <f t="shared" si="966"/>
        <v>-1.2458398144216036E-2</v>
      </c>
    </row>
    <row r="10260" spans="1:12">
      <c r="A10260">
        <v>851.91399999999999</v>
      </c>
      <c r="B10260">
        <v>102.3</v>
      </c>
      <c r="C10260">
        <v>-4.5428499999999996</v>
      </c>
      <c r="D10260">
        <v>10.90583</v>
      </c>
      <c r="E10260" s="1">
        <v>-2.3113999999999999E-2</v>
      </c>
      <c r="F10260">
        <v>0.17543</v>
      </c>
      <c r="G10260">
        <f t="shared" si="963"/>
        <v>1.1036699959999998</v>
      </c>
      <c r="H10260">
        <f t="shared" si="961"/>
        <v>-0.30204150563944188</v>
      </c>
      <c r="I10260">
        <f t="shared" si="962"/>
        <v>-3.4660489573677268E-2</v>
      </c>
      <c r="J10260">
        <f t="shared" si="964"/>
        <v>-3.1085266666689313E-3</v>
      </c>
      <c r="K10260">
        <f t="shared" si="965"/>
        <v>8.8883832386424247E-4</v>
      </c>
      <c r="L10260">
        <f t="shared" si="966"/>
        <v>-1.0291720206095431E-2</v>
      </c>
    </row>
    <row r="10261" spans="1:12">
      <c r="A10261">
        <v>852.01397999999995</v>
      </c>
      <c r="B10261">
        <v>102.31</v>
      </c>
      <c r="C10261">
        <v>-4.54155</v>
      </c>
      <c r="D10261">
        <v>10.90485</v>
      </c>
      <c r="E10261" s="1">
        <v>-1.9921000000000001E-2</v>
      </c>
      <c r="F10261">
        <v>0.17538000000000001</v>
      </c>
      <c r="G10261">
        <f t="shared" si="963"/>
        <v>1.1035708199999998</v>
      </c>
      <c r="H10261">
        <f t="shared" si="961"/>
        <v>-0.30214068163944185</v>
      </c>
      <c r="I10261">
        <f t="shared" si="962"/>
        <v>-3.4671870422500285E-2</v>
      </c>
      <c r="J10261">
        <f t="shared" si="964"/>
        <v>-3.4424866666689382E-3</v>
      </c>
      <c r="K10261">
        <f t="shared" si="965"/>
        <v>8.8875934332700575E-4</v>
      </c>
      <c r="L10261">
        <f t="shared" si="966"/>
        <v>-1.1393654929186309E-2</v>
      </c>
    </row>
    <row r="10262" spans="1:12">
      <c r="A10262">
        <v>852.11297999999999</v>
      </c>
      <c r="B10262">
        <v>102.32</v>
      </c>
      <c r="C10262">
        <v>-4.54162</v>
      </c>
      <c r="D10262">
        <v>10.90485</v>
      </c>
      <c r="E10262" s="1">
        <v>-1.4654E-2</v>
      </c>
      <c r="F10262">
        <v>0.17532</v>
      </c>
      <c r="G10262">
        <f t="shared" si="963"/>
        <v>1.1035708199999998</v>
      </c>
      <c r="H10262">
        <f t="shared" si="961"/>
        <v>-0.30214068163944185</v>
      </c>
      <c r="I10262">
        <f t="shared" si="962"/>
        <v>-3.4671870422500285E-2</v>
      </c>
      <c r="J10262">
        <f t="shared" si="964"/>
        <v>-3.2839400000021883E-3</v>
      </c>
      <c r="K10262">
        <f t="shared" si="965"/>
        <v>8.8868115078308187E-4</v>
      </c>
      <c r="L10262">
        <f t="shared" si="966"/>
        <v>-1.0868910410154772E-2</v>
      </c>
    </row>
    <row r="10263" spans="1:12">
      <c r="A10263">
        <v>852.21398999999997</v>
      </c>
      <c r="B10263">
        <v>102.33</v>
      </c>
      <c r="C10263">
        <v>-4.5458699999999999</v>
      </c>
      <c r="D10263">
        <v>10.90485</v>
      </c>
      <c r="E10263" s="1">
        <v>-7.6433999999999998E-3</v>
      </c>
      <c r="F10263">
        <v>0.17526</v>
      </c>
      <c r="G10263">
        <f t="shared" si="963"/>
        <v>1.1035708199999998</v>
      </c>
      <c r="H10263">
        <f t="shared" si="961"/>
        <v>-0.30214068163944185</v>
      </c>
      <c r="I10263">
        <f t="shared" si="962"/>
        <v>-3.4671870422500285E-2</v>
      </c>
      <c r="J10263">
        <f t="shared" si="964"/>
        <v>-2.632886666668539E-3</v>
      </c>
      <c r="K10263">
        <f t="shared" si="965"/>
        <v>8.8860138487281801E-4</v>
      </c>
      <c r="L10263">
        <f t="shared" si="966"/>
        <v>-8.7141084490253515E-3</v>
      </c>
    </row>
    <row r="10264" spans="1:12">
      <c r="A10264">
        <v>852.30902000000003</v>
      </c>
      <c r="B10264">
        <v>102.34</v>
      </c>
      <c r="C10264">
        <v>-4.5485199999999999</v>
      </c>
      <c r="D10264">
        <v>10.90485</v>
      </c>
      <c r="E10264" s="1">
        <v>-4.2428000000000002E-4</v>
      </c>
      <c r="F10264">
        <v>0.17521</v>
      </c>
      <c r="G10264">
        <f t="shared" si="963"/>
        <v>1.1035708199999998</v>
      </c>
      <c r="H10264">
        <f t="shared" si="961"/>
        <v>-0.30214068163944185</v>
      </c>
      <c r="I10264">
        <f t="shared" si="962"/>
        <v>-3.4671870422500285E-2</v>
      </c>
      <c r="J10264">
        <f t="shared" si="964"/>
        <v>-2.3073600000008384E-3</v>
      </c>
      <c r="K10264">
        <f t="shared" si="965"/>
        <v>8.8852635434029392E-4</v>
      </c>
      <c r="L10264">
        <f t="shared" si="966"/>
        <v>-7.6367074684577409E-3</v>
      </c>
    </row>
    <row r="10265" spans="1:12">
      <c r="A10265">
        <v>852.41602</v>
      </c>
      <c r="B10265">
        <v>102.35</v>
      </c>
      <c r="C10265">
        <v>-4.5516100000000002</v>
      </c>
      <c r="D10265">
        <v>10.90485</v>
      </c>
      <c r="E10265" s="1">
        <v>5.9132999999999998E-3</v>
      </c>
      <c r="F10265">
        <v>0.17515</v>
      </c>
      <c r="G10265">
        <f t="shared" si="963"/>
        <v>1.1035708199999998</v>
      </c>
      <c r="H10265">
        <f t="shared" si="961"/>
        <v>-0.30214068163944185</v>
      </c>
      <c r="I10265">
        <f t="shared" si="962"/>
        <v>-3.4671870422500285E-2</v>
      </c>
      <c r="J10265">
        <f t="shared" si="964"/>
        <v>-1.6529333333330188E-3</v>
      </c>
      <c r="K10265">
        <f t="shared" si="965"/>
        <v>8.8844188810888235E-4</v>
      </c>
      <c r="L10265">
        <f t="shared" si="966"/>
        <v>-5.4707407303248856E-3</v>
      </c>
    </row>
    <row r="10266" spans="1:12">
      <c r="A10266">
        <v>852.51801</v>
      </c>
      <c r="B10266">
        <v>102.36</v>
      </c>
      <c r="C10266">
        <v>-4.5565800000000003</v>
      </c>
      <c r="D10266">
        <v>10.90485</v>
      </c>
      <c r="E10266" s="1">
        <v>9.8046999999999995E-3</v>
      </c>
      <c r="F10266">
        <v>0.17509</v>
      </c>
      <c r="G10266">
        <f t="shared" si="963"/>
        <v>1.1035708199999998</v>
      </c>
      <c r="H10266">
        <f t="shared" si="961"/>
        <v>-0.30214068163944185</v>
      </c>
      <c r="I10266">
        <f t="shared" si="962"/>
        <v>-3.4671870422500285E-2</v>
      </c>
      <c r="J10266">
        <f t="shared" si="964"/>
        <v>-1.4876399999997482E-3</v>
      </c>
      <c r="K10266">
        <f t="shared" si="965"/>
        <v>8.8836139173929275E-4</v>
      </c>
      <c r="L10266">
        <f t="shared" si="966"/>
        <v>-4.9236666572925001E-3</v>
      </c>
    </row>
    <row r="10267" spans="1:12">
      <c r="A10267">
        <v>852.625</v>
      </c>
      <c r="B10267">
        <v>102.37</v>
      </c>
      <c r="C10267">
        <v>-4.5553900000000001</v>
      </c>
      <c r="D10267">
        <v>10.90485</v>
      </c>
      <c r="E10267" s="1">
        <v>9.0965999999999998E-3</v>
      </c>
      <c r="F10267">
        <v>0.17502999999999999</v>
      </c>
      <c r="G10267">
        <f t="shared" si="963"/>
        <v>1.1035708199999998</v>
      </c>
      <c r="H10267">
        <f t="shared" si="961"/>
        <v>-0.30214068163944185</v>
      </c>
      <c r="I10267">
        <f t="shared" si="962"/>
        <v>-3.4671870422500285E-2</v>
      </c>
      <c r="J10267">
        <f t="shared" si="964"/>
        <v>-1.1570533333330453E-3</v>
      </c>
      <c r="K10267">
        <f t="shared" si="965"/>
        <v>8.8827696475761138E-4</v>
      </c>
      <c r="L10267">
        <f t="shared" si="966"/>
        <v>-3.8295185112271952E-3</v>
      </c>
    </row>
    <row r="10268" spans="1:12">
      <c r="A10268">
        <v>852.71502999999996</v>
      </c>
      <c r="B10268">
        <v>102.38</v>
      </c>
      <c r="C10268">
        <v>-4.5560200000000002</v>
      </c>
      <c r="D10268">
        <v>10.90582</v>
      </c>
      <c r="E10268" s="1">
        <v>3.7734000000000001E-3</v>
      </c>
      <c r="F10268">
        <v>0.17498</v>
      </c>
      <c r="G10268">
        <f t="shared" si="963"/>
        <v>1.103668984</v>
      </c>
      <c r="H10268">
        <f t="shared" si="961"/>
        <v>-0.30204251763944168</v>
      </c>
      <c r="I10268">
        <f t="shared" si="962"/>
        <v>-3.4660605704787684E-2</v>
      </c>
      <c r="J10268">
        <f t="shared" si="964"/>
        <v>-6.7466666654135289E-6</v>
      </c>
      <c r="K10268">
        <f t="shared" si="965"/>
        <v>8.8820593353006096E-4</v>
      </c>
      <c r="L10268">
        <f t="shared" si="966"/>
        <v>-2.2336811115669657E-5</v>
      </c>
    </row>
    <row r="10269" spans="1:12">
      <c r="A10269">
        <v>852.81</v>
      </c>
      <c r="B10269">
        <v>102.39</v>
      </c>
      <c r="C10269">
        <v>-4.5600500000000004</v>
      </c>
      <c r="D10269">
        <v>10.90582</v>
      </c>
      <c r="E10269" s="1">
        <v>-3.0864999999999998E-3</v>
      </c>
      <c r="F10269">
        <v>0.17493</v>
      </c>
      <c r="G10269">
        <f t="shared" si="963"/>
        <v>1.103668984</v>
      </c>
      <c r="H10269">
        <f t="shared" si="961"/>
        <v>-0.30204251763944168</v>
      </c>
      <c r="I10269">
        <f t="shared" si="962"/>
        <v>-3.4660605704787684E-2</v>
      </c>
      <c r="J10269">
        <f t="shared" si="964"/>
        <v>1.1452466666686794E-3</v>
      </c>
      <c r="K10269">
        <f t="shared" si="965"/>
        <v>8.8813101708764078E-4</v>
      </c>
      <c r="L10269">
        <f t="shared" si="966"/>
        <v>3.7916736875958598E-3</v>
      </c>
    </row>
    <row r="10270" spans="1:12">
      <c r="A10270">
        <v>852.92102</v>
      </c>
      <c r="B10270">
        <v>102.4</v>
      </c>
      <c r="C10270">
        <v>-4.5604500000000003</v>
      </c>
      <c r="D10270">
        <v>10.904859999999999</v>
      </c>
      <c r="E10270" s="1">
        <v>-7.2661999999999996E-3</v>
      </c>
      <c r="F10270">
        <v>0.17485999999999999</v>
      </c>
      <c r="G10270">
        <f t="shared" si="963"/>
        <v>1.1035718319999999</v>
      </c>
      <c r="H10270">
        <f t="shared" si="961"/>
        <v>-0.30213966963944183</v>
      </c>
      <c r="I10270">
        <f t="shared" si="962"/>
        <v>-3.4671754291389842E-2</v>
      </c>
      <c r="J10270">
        <f t="shared" si="964"/>
        <v>8.247800000014486E-4</v>
      </c>
      <c r="K10270">
        <f t="shared" si="965"/>
        <v>8.8804345573159334E-4</v>
      </c>
      <c r="L10270">
        <f t="shared" si="966"/>
        <v>2.7297971199402556E-3</v>
      </c>
    </row>
    <row r="10271" spans="1:12">
      <c r="A10271">
        <v>853.01000999999997</v>
      </c>
      <c r="B10271">
        <v>102.41</v>
      </c>
      <c r="C10271">
        <v>-4.5638399999999999</v>
      </c>
      <c r="D10271">
        <v>10.904859999999999</v>
      </c>
      <c r="E10271" s="1">
        <v>-5.6468999999999998E-3</v>
      </c>
      <c r="F10271">
        <v>0.17480999999999999</v>
      </c>
      <c r="G10271">
        <f t="shared" si="963"/>
        <v>1.1035718319999999</v>
      </c>
      <c r="H10271">
        <f t="shared" ref="H10271:H10334" si="967">G10271-G$27-E$27</f>
        <v>-0.30213966963944183</v>
      </c>
      <c r="I10271">
        <f t="shared" ref="I10271:I10334" si="968">H10271/(G$30-G$27-E$27)</f>
        <v>-3.4671754291389842E-2</v>
      </c>
      <c r="J10271">
        <f t="shared" si="964"/>
        <v>5.0262666666774677E-4</v>
      </c>
      <c r="K10271">
        <f t="shared" si="965"/>
        <v>8.8797328187847826E-4</v>
      </c>
      <c r="L10271">
        <f t="shared" si="966"/>
        <v>1.6635573450767189E-3</v>
      </c>
    </row>
    <row r="10272" spans="1:12">
      <c r="A10272">
        <v>853.11797999999999</v>
      </c>
      <c r="B10272">
        <v>102.42</v>
      </c>
      <c r="C10272">
        <v>-4.5647500000000001</v>
      </c>
      <c r="D10272">
        <v>10.904859999999999</v>
      </c>
      <c r="E10272" s="1">
        <v>1.3139E-3</v>
      </c>
      <c r="F10272">
        <v>0.17474999999999999</v>
      </c>
      <c r="G10272">
        <f t="shared" si="963"/>
        <v>1.1035718319999999</v>
      </c>
      <c r="H10272">
        <f t="shared" si="967"/>
        <v>-0.30213966963944183</v>
      </c>
      <c r="I10272">
        <f t="shared" si="968"/>
        <v>-3.4671754291389842E-2</v>
      </c>
      <c r="J10272">
        <f t="shared" si="964"/>
        <v>1.7878666666722452E-4</v>
      </c>
      <c r="K10272">
        <f t="shared" si="965"/>
        <v>8.8788815606743955E-4</v>
      </c>
      <c r="L10272">
        <f t="shared" si="966"/>
        <v>5.9173516301444116E-4</v>
      </c>
    </row>
    <row r="10273" spans="1:12">
      <c r="A10273">
        <v>853.21600000000001</v>
      </c>
      <c r="B10273">
        <v>102.43</v>
      </c>
      <c r="C10273">
        <v>-4.5689799999999998</v>
      </c>
      <c r="D10273">
        <v>10.904859999999999</v>
      </c>
      <c r="E10273" s="1">
        <v>8.9721999999999996E-3</v>
      </c>
      <c r="F10273">
        <v>0.17469999999999999</v>
      </c>
      <c r="G10273">
        <f t="shared" si="963"/>
        <v>1.1035718319999999</v>
      </c>
      <c r="H10273">
        <f t="shared" si="967"/>
        <v>-0.30213966963944183</v>
      </c>
      <c r="I10273">
        <f t="shared" si="968"/>
        <v>-3.4671754291389842E-2</v>
      </c>
      <c r="J10273">
        <f t="shared" si="964"/>
        <v>-1.4673999999998034E-4</v>
      </c>
      <c r="K10273">
        <f t="shared" si="965"/>
        <v>8.8781088917811791E-4</v>
      </c>
      <c r="L10273">
        <f t="shared" si="966"/>
        <v>-4.8566942624612129E-4</v>
      </c>
    </row>
    <row r="10274" spans="1:12">
      <c r="A10274">
        <v>853.31500000000005</v>
      </c>
      <c r="B10274">
        <v>102.44</v>
      </c>
      <c r="C10274">
        <v>-4.5725300000000004</v>
      </c>
      <c r="D10274">
        <v>10.904859999999999</v>
      </c>
      <c r="E10274" s="1">
        <v>1.2229E-2</v>
      </c>
      <c r="F10274">
        <v>0.17463999999999999</v>
      </c>
      <c r="G10274">
        <f t="shared" si="963"/>
        <v>1.1035718319999999</v>
      </c>
      <c r="H10274">
        <f t="shared" si="967"/>
        <v>-0.30213966963944183</v>
      </c>
      <c r="I10274">
        <f t="shared" si="968"/>
        <v>-3.4671754291389842E-2</v>
      </c>
      <c r="J10274">
        <f t="shared" si="964"/>
        <v>-4.7395333333393244E-4</v>
      </c>
      <c r="K10274">
        <f t="shared" si="965"/>
        <v>8.8773286342673746E-4</v>
      </c>
      <c r="L10274">
        <f t="shared" si="966"/>
        <v>-1.5686564227051824E-3</v>
      </c>
    </row>
    <row r="10275" spans="1:12">
      <c r="A10275">
        <v>853.42400999999995</v>
      </c>
      <c r="B10275">
        <v>102.45</v>
      </c>
      <c r="C10275">
        <v>-4.5699699999999996</v>
      </c>
      <c r="D10275">
        <v>10.90583</v>
      </c>
      <c r="E10275" s="1">
        <v>9.0176000000000006E-3</v>
      </c>
      <c r="F10275">
        <v>0.17458000000000001</v>
      </c>
      <c r="G10275">
        <f t="shared" si="963"/>
        <v>1.1036699959999998</v>
      </c>
      <c r="H10275">
        <f t="shared" si="967"/>
        <v>-0.30204150563944188</v>
      </c>
      <c r="I10275">
        <f t="shared" si="968"/>
        <v>-3.4660489573677268E-2</v>
      </c>
      <c r="J10275">
        <f t="shared" si="964"/>
        <v>-1.4842666666818629E-4</v>
      </c>
      <c r="K10275">
        <f t="shared" si="965"/>
        <v>8.8764696426824204E-4</v>
      </c>
      <c r="L10275">
        <f t="shared" si="966"/>
        <v>-4.9141149112588755E-4</v>
      </c>
    </row>
    <row r="10276" spans="1:12">
      <c r="A10276">
        <v>853.51702999999998</v>
      </c>
      <c r="B10276">
        <v>102.46</v>
      </c>
      <c r="C10276">
        <v>-4.56996</v>
      </c>
      <c r="D10276">
        <v>10.90583</v>
      </c>
      <c r="E10276" s="1">
        <v>1.1949E-3</v>
      </c>
      <c r="F10276">
        <v>0.17452999999999999</v>
      </c>
      <c r="G10276">
        <f t="shared" si="963"/>
        <v>1.1036699959999998</v>
      </c>
      <c r="H10276">
        <f t="shared" si="967"/>
        <v>-0.30204150563944188</v>
      </c>
      <c r="I10276">
        <f t="shared" si="968"/>
        <v>-3.4660489573677268E-2</v>
      </c>
      <c r="J10276">
        <f t="shared" si="964"/>
        <v>1.1806666664209731E-5</v>
      </c>
      <c r="K10276">
        <f t="shared" si="965"/>
        <v>8.8757367826765993E-4</v>
      </c>
      <c r="L10276">
        <f t="shared" si="966"/>
        <v>3.9089550421933683E-5</v>
      </c>
    </row>
    <row r="10277" spans="1:12">
      <c r="A10277">
        <v>853.61901999999998</v>
      </c>
      <c r="B10277">
        <v>102.47</v>
      </c>
      <c r="C10277">
        <v>-4.5721699999999998</v>
      </c>
      <c r="D10277">
        <v>10.90583</v>
      </c>
      <c r="E10277" s="1">
        <v>-6.2788000000000002E-3</v>
      </c>
      <c r="F10277">
        <v>0.17446999999999999</v>
      </c>
      <c r="G10277">
        <f t="shared" si="963"/>
        <v>1.1036699959999998</v>
      </c>
      <c r="H10277">
        <f t="shared" si="967"/>
        <v>-0.30204150563944188</v>
      </c>
      <c r="I10277">
        <f t="shared" si="968"/>
        <v>-3.4660489573677268E-2</v>
      </c>
      <c r="J10277">
        <f t="shared" si="964"/>
        <v>8.2477999999829965E-4</v>
      </c>
      <c r="K10277">
        <f t="shared" si="965"/>
        <v>8.8749333914061646E-4</v>
      </c>
      <c r="L10277">
        <f t="shared" si="966"/>
        <v>2.7306843086091289E-3</v>
      </c>
    </row>
    <row r="10278" spans="1:12">
      <c r="A10278">
        <v>853.71802000000002</v>
      </c>
      <c r="B10278">
        <v>102.48</v>
      </c>
      <c r="C10278">
        <v>-4.5771199999999999</v>
      </c>
      <c r="D10278">
        <v>10.904859999999999</v>
      </c>
      <c r="E10278" s="1">
        <v>-9.0819999999999998E-3</v>
      </c>
      <c r="F10278">
        <v>0.17441000000000001</v>
      </c>
      <c r="G10278">
        <f t="shared" si="963"/>
        <v>1.1035718319999999</v>
      </c>
      <c r="H10278">
        <f t="shared" si="967"/>
        <v>-0.30213966963944183</v>
      </c>
      <c r="I10278">
        <f t="shared" si="968"/>
        <v>-3.4671754291389842E-2</v>
      </c>
      <c r="J10278">
        <f t="shared" si="964"/>
        <v>9.8163999999950906E-4</v>
      </c>
      <c r="K10278">
        <f t="shared" si="965"/>
        <v>8.8741536919292473E-4</v>
      </c>
      <c r="L10278">
        <f t="shared" si="966"/>
        <v>3.2489609893694149E-3</v>
      </c>
    </row>
    <row r="10279" spans="1:12">
      <c r="A10279">
        <v>853.81403</v>
      </c>
      <c r="B10279">
        <v>102.49</v>
      </c>
      <c r="C10279">
        <v>-4.5757599999999998</v>
      </c>
      <c r="D10279">
        <v>10.904859999999999</v>
      </c>
      <c r="E10279" s="1">
        <v>-7.5900999999999998E-3</v>
      </c>
      <c r="F10279">
        <v>0.17435999999999999</v>
      </c>
      <c r="G10279">
        <f t="shared" si="963"/>
        <v>1.1035718319999999</v>
      </c>
      <c r="H10279">
        <f t="shared" si="967"/>
        <v>-0.30213966963944183</v>
      </c>
      <c r="I10279">
        <f t="shared" si="968"/>
        <v>-3.4671754291389842E-2</v>
      </c>
      <c r="J10279">
        <f t="shared" si="964"/>
        <v>4.9081999999975464E-4</v>
      </c>
      <c r="K10279">
        <f t="shared" si="965"/>
        <v>8.8733976717961433E-4</v>
      </c>
      <c r="L10279">
        <f t="shared" si="966"/>
        <v>1.6244804946847077E-3</v>
      </c>
    </row>
    <row r="10280" spans="1:12">
      <c r="A10280">
        <v>853.92296999999996</v>
      </c>
      <c r="B10280">
        <v>102.5</v>
      </c>
      <c r="C10280">
        <v>-4.5787699999999996</v>
      </c>
      <c r="D10280">
        <v>10.904859999999999</v>
      </c>
      <c r="E10280" s="1">
        <v>-5.1976000000000001E-3</v>
      </c>
      <c r="F10280">
        <v>0.17430000000000001</v>
      </c>
      <c r="G10280">
        <f t="shared" si="963"/>
        <v>1.1035718319999999</v>
      </c>
      <c r="H10280">
        <f t="shared" si="967"/>
        <v>-0.30213966963944183</v>
      </c>
      <c r="I10280">
        <f t="shared" si="968"/>
        <v>-3.4671754291389842E-2</v>
      </c>
      <c r="J10280">
        <f t="shared" si="964"/>
        <v>-7.7538807713246227E-17</v>
      </c>
      <c r="K10280">
        <f t="shared" si="965"/>
        <v>8.8725399917984017E-4</v>
      </c>
      <c r="L10280">
        <f t="shared" si="966"/>
        <v>-2.5663233102021031E-16</v>
      </c>
    </row>
    <row r="10281" spans="1:12">
      <c r="A10281">
        <v>854.02801999999997</v>
      </c>
      <c r="B10281">
        <v>102.51</v>
      </c>
      <c r="C10281">
        <v>-4.5789400000000002</v>
      </c>
      <c r="D10281">
        <v>10.90583</v>
      </c>
      <c r="E10281" s="1">
        <v>-4.4419000000000004E-3</v>
      </c>
      <c r="F10281">
        <v>0.17424000000000001</v>
      </c>
      <c r="G10281">
        <f t="shared" si="963"/>
        <v>1.1036699959999998</v>
      </c>
      <c r="H10281">
        <f t="shared" si="967"/>
        <v>-0.30204150563944188</v>
      </c>
      <c r="I10281">
        <f t="shared" si="968"/>
        <v>-3.4660489573677268E-2</v>
      </c>
      <c r="J10281">
        <f t="shared" si="964"/>
        <v>1.6360666666657706E-4</v>
      </c>
      <c r="K10281">
        <f t="shared" si="965"/>
        <v>8.8717130946183655E-4</v>
      </c>
      <c r="L10281">
        <f t="shared" si="966"/>
        <v>5.4166948453064721E-4</v>
      </c>
    </row>
    <row r="10282" spans="1:12">
      <c r="A10282">
        <v>854.11102000000005</v>
      </c>
      <c r="B10282">
        <v>102.52</v>
      </c>
      <c r="C10282">
        <v>-4.5787800000000001</v>
      </c>
      <c r="D10282">
        <v>10.904859999999999</v>
      </c>
      <c r="E10282" s="1">
        <v>-5.2944000000000003E-3</v>
      </c>
      <c r="F10282">
        <v>0.17419000000000001</v>
      </c>
      <c r="G10282">
        <f t="shared" si="963"/>
        <v>1.1035718319999999</v>
      </c>
      <c r="H10282">
        <f t="shared" si="967"/>
        <v>-0.30213966963944183</v>
      </c>
      <c r="I10282">
        <f t="shared" si="968"/>
        <v>-3.4671754291389842E-2</v>
      </c>
      <c r="J10282">
        <f t="shared" si="964"/>
        <v>-4.9081999999970802E-4</v>
      </c>
      <c r="K10282">
        <f t="shared" si="965"/>
        <v>8.871059872184705E-4</v>
      </c>
      <c r="L10282">
        <f t="shared" si="966"/>
        <v>-1.6244804946845535E-3</v>
      </c>
    </row>
    <row r="10283" spans="1:12">
      <c r="A10283">
        <v>854.21698000000004</v>
      </c>
      <c r="B10283">
        <v>102.53</v>
      </c>
      <c r="C10283">
        <v>-4.5852399999999998</v>
      </c>
      <c r="D10283">
        <v>10.904859999999999</v>
      </c>
      <c r="E10283" s="1">
        <v>-5.8602000000000003E-3</v>
      </c>
      <c r="F10283">
        <v>0.17413000000000001</v>
      </c>
      <c r="G10283">
        <f t="shared" si="963"/>
        <v>1.1035718319999999</v>
      </c>
      <c r="H10283">
        <f t="shared" si="967"/>
        <v>-0.30213966963944183</v>
      </c>
      <c r="I10283">
        <f t="shared" si="968"/>
        <v>-3.4671754291389842E-2</v>
      </c>
      <c r="J10283">
        <f t="shared" si="964"/>
        <v>-1.1452466666660888E-3</v>
      </c>
      <c r="K10283">
        <f t="shared" si="965"/>
        <v>8.8702260908865712E-4</v>
      </c>
      <c r="L10283">
        <f t="shared" si="966"/>
        <v>-3.7904544875976337E-3</v>
      </c>
    </row>
    <row r="10284" spans="1:12">
      <c r="A10284">
        <v>854.32898</v>
      </c>
      <c r="B10284">
        <v>102.54</v>
      </c>
      <c r="C10284">
        <v>-4.5841200000000004</v>
      </c>
      <c r="D10284">
        <v>10.904859999999999</v>
      </c>
      <c r="E10284" s="1">
        <v>-5.1916999999999996E-3</v>
      </c>
      <c r="F10284">
        <v>0.17407</v>
      </c>
      <c r="G10284">
        <f t="shared" si="963"/>
        <v>1.1035718319999999</v>
      </c>
      <c r="H10284">
        <f t="shared" si="967"/>
        <v>-0.30213966963944183</v>
      </c>
      <c r="I10284">
        <f t="shared" si="968"/>
        <v>-3.4671754291389842E-2</v>
      </c>
      <c r="J10284">
        <f t="shared" si="964"/>
        <v>-9.8163999999943165E-4</v>
      </c>
      <c r="K10284">
        <f t="shared" si="965"/>
        <v>8.8693449522225245E-4</v>
      </c>
      <c r="L10284">
        <f t="shared" si="966"/>
        <v>-3.2489609893691586E-3</v>
      </c>
    </row>
    <row r="10285" spans="1:12">
      <c r="A10285">
        <v>854.42602999999997</v>
      </c>
      <c r="B10285">
        <v>102.55</v>
      </c>
      <c r="C10285">
        <v>-4.5904499999999997</v>
      </c>
      <c r="D10285">
        <v>10.904859999999999</v>
      </c>
      <c r="E10285" s="1">
        <v>-4.4435999999999998E-3</v>
      </c>
      <c r="F10285">
        <v>0.17401</v>
      </c>
      <c r="G10285">
        <f t="shared" si="963"/>
        <v>1.1035718319999999</v>
      </c>
      <c r="H10285">
        <f t="shared" si="967"/>
        <v>-0.30213966963944183</v>
      </c>
      <c r="I10285">
        <f t="shared" si="968"/>
        <v>-3.4671754291389842E-2</v>
      </c>
      <c r="J10285">
        <f t="shared" si="964"/>
        <v>-6.5442666666630327E-4</v>
      </c>
      <c r="K10285">
        <f t="shared" si="965"/>
        <v>8.8685815713908009E-4</v>
      </c>
      <c r="L10285">
        <f t="shared" si="966"/>
        <v>-2.1659739929128239E-3</v>
      </c>
    </row>
    <row r="10286" spans="1:12">
      <c r="A10286">
        <v>854.51598999999999</v>
      </c>
      <c r="B10286">
        <v>102.56</v>
      </c>
      <c r="C10286">
        <v>-4.5876099999999997</v>
      </c>
      <c r="D10286">
        <v>10.904859999999999</v>
      </c>
      <c r="E10286" s="1">
        <v>-5.6829999999999997E-3</v>
      </c>
      <c r="F10286">
        <v>0.17396</v>
      </c>
      <c r="G10286">
        <f t="shared" si="963"/>
        <v>1.1035718319999999</v>
      </c>
      <c r="H10286">
        <f t="shared" si="967"/>
        <v>-0.30213966963944183</v>
      </c>
      <c r="I10286">
        <f t="shared" si="968"/>
        <v>-3.4671754291389842E-2</v>
      </c>
      <c r="J10286">
        <f t="shared" si="964"/>
        <v>-1.636066666665177E-4</v>
      </c>
      <c r="K10286">
        <f t="shared" si="965"/>
        <v>8.8678740767911257E-4</v>
      </c>
      <c r="L10286">
        <f t="shared" si="966"/>
        <v>-5.4149349822801363E-4</v>
      </c>
    </row>
    <row r="10287" spans="1:12">
      <c r="A10287">
        <v>854.62097000000006</v>
      </c>
      <c r="B10287">
        <v>102.57</v>
      </c>
      <c r="C10287">
        <v>-4.5891799999999998</v>
      </c>
      <c r="D10287">
        <v>10.904859999999999</v>
      </c>
      <c r="E10287" s="1">
        <v>-9.5791999999999995E-3</v>
      </c>
      <c r="F10287">
        <v>0.1739</v>
      </c>
      <c r="G10287">
        <f t="shared" si="963"/>
        <v>1.1035718319999999</v>
      </c>
      <c r="H10287">
        <f t="shared" si="967"/>
        <v>-0.30213966963944183</v>
      </c>
      <c r="I10287">
        <f t="shared" si="968"/>
        <v>-3.4671754291389842E-2</v>
      </c>
      <c r="J10287">
        <f t="shared" si="964"/>
        <v>-3.2721333333310257E-4</v>
      </c>
      <c r="K10287">
        <f t="shared" si="965"/>
        <v>8.867048599415535E-4</v>
      </c>
      <c r="L10287">
        <f t="shared" si="966"/>
        <v>-1.0829869964562495E-3</v>
      </c>
    </row>
    <row r="10288" spans="1:12">
      <c r="A10288">
        <v>854.72100999999998</v>
      </c>
      <c r="B10288">
        <v>102.58</v>
      </c>
      <c r="C10288">
        <v>-4.5927600000000002</v>
      </c>
      <c r="D10288">
        <v>10.904859999999999</v>
      </c>
      <c r="E10288" s="1">
        <v>-1.4657E-2</v>
      </c>
      <c r="F10288">
        <v>0.17383999999999999</v>
      </c>
      <c r="G10288">
        <f t="shared" si="963"/>
        <v>1.1035718319999999</v>
      </c>
      <c r="H10288">
        <f t="shared" si="967"/>
        <v>-0.30213966963944183</v>
      </c>
      <c r="I10288">
        <f t="shared" si="968"/>
        <v>-3.4671754291389842E-2</v>
      </c>
      <c r="J10288">
        <f t="shared" si="964"/>
        <v>-4.9081999999975193E-4</v>
      </c>
      <c r="K10288">
        <f t="shared" si="965"/>
        <v>8.8662621091750563E-4</v>
      </c>
      <c r="L10288">
        <f t="shared" si="966"/>
        <v>-1.6244804946846988E-3</v>
      </c>
    </row>
    <row r="10289" spans="1:12">
      <c r="A10289">
        <v>854.81799000000001</v>
      </c>
      <c r="B10289">
        <v>102.59</v>
      </c>
      <c r="C10289">
        <v>-4.5914200000000003</v>
      </c>
      <c r="D10289">
        <v>10.904859999999999</v>
      </c>
      <c r="E10289" s="1">
        <v>-1.8270000000000002E-2</v>
      </c>
      <c r="F10289">
        <v>0.17379</v>
      </c>
      <c r="G10289">
        <f t="shared" si="963"/>
        <v>1.1035718319999999</v>
      </c>
      <c r="H10289">
        <f t="shared" si="967"/>
        <v>-0.30213966963944183</v>
      </c>
      <c r="I10289">
        <f t="shared" si="968"/>
        <v>-3.4671754291389842E-2</v>
      </c>
      <c r="J10289">
        <f t="shared" si="964"/>
        <v>-6.5442666666633926E-4</v>
      </c>
      <c r="K10289">
        <f t="shared" si="965"/>
        <v>8.8654998090858931E-4</v>
      </c>
      <c r="L10289">
        <f t="shared" si="966"/>
        <v>-2.1659739929129427E-3</v>
      </c>
    </row>
    <row r="10290" spans="1:12">
      <c r="A10290">
        <v>854.91498000000001</v>
      </c>
      <c r="B10290">
        <v>102.6</v>
      </c>
      <c r="C10290">
        <v>-4.5970599999999999</v>
      </c>
      <c r="D10290">
        <v>10.903890000000001</v>
      </c>
      <c r="E10290" s="1">
        <v>-1.8270000000000002E-2</v>
      </c>
      <c r="F10290">
        <v>0.17373</v>
      </c>
      <c r="G10290">
        <f t="shared" si="963"/>
        <v>1.1034736679999999</v>
      </c>
      <c r="H10290">
        <f t="shared" si="967"/>
        <v>-0.30223783363944179</v>
      </c>
      <c r="I10290">
        <f t="shared" si="968"/>
        <v>-3.4683019009102416E-2</v>
      </c>
      <c r="J10290">
        <f t="shared" si="964"/>
        <v>-6.5442666666633926E-4</v>
      </c>
      <c r="K10290">
        <f t="shared" si="965"/>
        <v>8.864737561483381E-4</v>
      </c>
      <c r="L10290">
        <f t="shared" si="966"/>
        <v>-2.1652705049727337E-3</v>
      </c>
    </row>
    <row r="10291" spans="1:12">
      <c r="A10291">
        <v>855.01898000000006</v>
      </c>
      <c r="B10291">
        <v>102.61</v>
      </c>
      <c r="C10291">
        <v>-4.5986200000000004</v>
      </c>
      <c r="D10291">
        <v>10.903890000000001</v>
      </c>
      <c r="E10291" s="1">
        <v>-1.4609E-2</v>
      </c>
      <c r="F10291">
        <v>0.17366999999999999</v>
      </c>
      <c r="G10291">
        <f t="shared" si="963"/>
        <v>1.1034736679999999</v>
      </c>
      <c r="H10291">
        <f t="shared" si="967"/>
        <v>-0.30223783363944179</v>
      </c>
      <c r="I10291">
        <f t="shared" si="968"/>
        <v>-3.4683019009102416E-2</v>
      </c>
      <c r="J10291">
        <f t="shared" si="964"/>
        <v>-1.1452466666661998E-3</v>
      </c>
      <c r="K10291">
        <f t="shared" si="965"/>
        <v>8.8639203676739995E-4</v>
      </c>
      <c r="L10291">
        <f t="shared" si="966"/>
        <v>-3.7892233837026356E-3</v>
      </c>
    </row>
    <row r="10292" spans="1:12">
      <c r="A10292">
        <v>855.12598000000003</v>
      </c>
      <c r="B10292">
        <v>102.62</v>
      </c>
      <c r="C10292">
        <v>-4.6044200000000002</v>
      </c>
      <c r="D10292">
        <v>10.903890000000001</v>
      </c>
      <c r="E10292" s="1">
        <v>-8.8097999999999996E-3</v>
      </c>
      <c r="F10292">
        <v>0.17360999999999999</v>
      </c>
      <c r="G10292">
        <f t="shared" si="963"/>
        <v>1.1034736679999999</v>
      </c>
      <c r="H10292">
        <f t="shared" si="967"/>
        <v>-0.30223783363944179</v>
      </c>
      <c r="I10292">
        <f t="shared" si="968"/>
        <v>-3.4683019009102416E-2</v>
      </c>
      <c r="J10292">
        <f t="shared" si="964"/>
        <v>-1.4724599999993487E-3</v>
      </c>
      <c r="K10292">
        <f t="shared" si="965"/>
        <v>8.863079758198877E-4</v>
      </c>
      <c r="L10292">
        <f t="shared" si="966"/>
        <v>-4.8718586361889337E-3</v>
      </c>
    </row>
    <row r="10293" spans="1:12">
      <c r="A10293">
        <v>855.22497999999996</v>
      </c>
      <c r="B10293">
        <v>102.63</v>
      </c>
      <c r="C10293">
        <v>-4.60731</v>
      </c>
      <c r="D10293">
        <v>10.903890000000001</v>
      </c>
      <c r="E10293" s="1">
        <v>-2.8297000000000001E-3</v>
      </c>
      <c r="F10293">
        <v>0.17355999999999999</v>
      </c>
      <c r="G10293">
        <f t="shared" si="963"/>
        <v>1.1034736679999999</v>
      </c>
      <c r="H10293">
        <f t="shared" si="967"/>
        <v>-0.30223783363944179</v>
      </c>
      <c r="I10293">
        <f t="shared" si="968"/>
        <v>-3.4683019009102416E-2</v>
      </c>
      <c r="J10293">
        <f t="shared" si="964"/>
        <v>-1.6360666666658742E-3</v>
      </c>
      <c r="K10293">
        <f t="shared" si="965"/>
        <v>8.8623021400208635E-4</v>
      </c>
      <c r="L10293">
        <f t="shared" si="966"/>
        <v>-5.4131762624319213E-3</v>
      </c>
    </row>
    <row r="10294" spans="1:12">
      <c r="A10294">
        <v>855.32501000000002</v>
      </c>
      <c r="B10294">
        <v>102.64</v>
      </c>
      <c r="C10294">
        <v>-4.6025099999999997</v>
      </c>
      <c r="D10294">
        <v>10.903890000000001</v>
      </c>
      <c r="E10294" s="1">
        <v>2.4003000000000002E-3</v>
      </c>
      <c r="F10294">
        <v>0.17349999999999999</v>
      </c>
      <c r="G10294">
        <f t="shared" si="963"/>
        <v>1.1034736679999999</v>
      </c>
      <c r="H10294">
        <f t="shared" si="967"/>
        <v>-0.30223783363944179</v>
      </c>
      <c r="I10294">
        <f t="shared" si="968"/>
        <v>-3.4683019009102416E-2</v>
      </c>
      <c r="J10294">
        <f t="shared" si="964"/>
        <v>-1.6360666666658742E-3</v>
      </c>
      <c r="K10294">
        <f t="shared" si="965"/>
        <v>8.8615165700479265E-4</v>
      </c>
      <c r="L10294">
        <f t="shared" si="966"/>
        <v>-5.4131762624319213E-3</v>
      </c>
    </row>
    <row r="10295" spans="1:12">
      <c r="A10295">
        <v>855.42102</v>
      </c>
      <c r="B10295">
        <v>102.65</v>
      </c>
      <c r="C10295">
        <v>-4.6053499999999996</v>
      </c>
      <c r="D10295">
        <v>10.903890000000001</v>
      </c>
      <c r="E10295" s="1">
        <v>7.1586000000000002E-3</v>
      </c>
      <c r="F10295">
        <v>0.17344999999999999</v>
      </c>
      <c r="G10295">
        <f t="shared" si="963"/>
        <v>1.1034736679999999</v>
      </c>
      <c r="H10295">
        <f t="shared" si="967"/>
        <v>-0.30223783363944179</v>
      </c>
      <c r="I10295">
        <f t="shared" si="968"/>
        <v>-3.4683019009102416E-2</v>
      </c>
      <c r="J10295">
        <f t="shared" si="964"/>
        <v>-1.4724599999991473E-3</v>
      </c>
      <c r="K10295">
        <f t="shared" si="965"/>
        <v>8.8607627014913079E-4</v>
      </c>
      <c r="L10295">
        <f t="shared" si="966"/>
        <v>-4.8718586361882676E-3</v>
      </c>
    </row>
    <row r="10296" spans="1:12">
      <c r="A10296">
        <v>855.52197000000001</v>
      </c>
      <c r="B10296">
        <v>102.66</v>
      </c>
      <c r="C10296">
        <v>-4.6103699999999996</v>
      </c>
      <c r="D10296">
        <v>10.903890000000001</v>
      </c>
      <c r="E10296" s="1">
        <v>1.0147E-2</v>
      </c>
      <c r="F10296">
        <v>0.17338999999999999</v>
      </c>
      <c r="G10296">
        <f t="shared" si="963"/>
        <v>1.1034736679999999</v>
      </c>
      <c r="H10296">
        <f t="shared" si="967"/>
        <v>-0.30223783363944179</v>
      </c>
      <c r="I10296">
        <f t="shared" si="968"/>
        <v>-3.4683019009102416E-2</v>
      </c>
      <c r="J10296">
        <f t="shared" si="964"/>
        <v>-1.1452466666660886E-3</v>
      </c>
      <c r="K10296">
        <f t="shared" si="965"/>
        <v>8.8599701824791492E-4</v>
      </c>
      <c r="L10296">
        <f t="shared" si="966"/>
        <v>-3.7892233837022674E-3</v>
      </c>
    </row>
    <row r="10297" spans="1:12">
      <c r="A10297">
        <v>855.61901999999998</v>
      </c>
      <c r="B10297">
        <v>102.67</v>
      </c>
      <c r="C10297">
        <v>-4.61043</v>
      </c>
      <c r="D10297">
        <v>10.903890000000001</v>
      </c>
      <c r="E10297" s="1">
        <v>9.0384000000000003E-3</v>
      </c>
      <c r="F10297">
        <v>0.17333999999999999</v>
      </c>
      <c r="G10297">
        <f t="shared" si="963"/>
        <v>1.1034736679999999</v>
      </c>
      <c r="H10297">
        <f t="shared" si="967"/>
        <v>-0.30223783363944179</v>
      </c>
      <c r="I10297">
        <f t="shared" si="968"/>
        <v>-3.4683019009102416E-2</v>
      </c>
      <c r="J10297">
        <f t="shared" si="964"/>
        <v>-6.5442666666630327E-4</v>
      </c>
      <c r="K10297">
        <f t="shared" si="965"/>
        <v>8.8592084144903274E-4</v>
      </c>
      <c r="L10297">
        <f t="shared" si="966"/>
        <v>-2.1652705049726149E-3</v>
      </c>
    </row>
    <row r="10298" spans="1:12">
      <c r="A10298">
        <v>855.72198000000003</v>
      </c>
      <c r="B10298">
        <v>102.68</v>
      </c>
      <c r="C10298">
        <v>-4.6133800000000003</v>
      </c>
      <c r="D10298">
        <v>10.904859999999999</v>
      </c>
      <c r="E10298" s="1">
        <v>3.6116E-3</v>
      </c>
      <c r="F10298">
        <v>0.17327999999999999</v>
      </c>
      <c r="G10298">
        <f t="shared" si="963"/>
        <v>1.1035718319999999</v>
      </c>
      <c r="H10298">
        <f t="shared" si="967"/>
        <v>-0.30213966963944183</v>
      </c>
      <c r="I10298">
        <f t="shared" si="968"/>
        <v>-3.4671754291389842E-2</v>
      </c>
      <c r="J10298">
        <f t="shared" si="964"/>
        <v>6.5442666666636518E-4</v>
      </c>
      <c r="K10298">
        <f t="shared" si="965"/>
        <v>8.8584004007256879E-4</v>
      </c>
      <c r="L10298">
        <f t="shared" si="966"/>
        <v>2.1659739929130286E-3</v>
      </c>
    </row>
    <row r="10299" spans="1:12">
      <c r="A10299">
        <v>855.81701999999996</v>
      </c>
      <c r="B10299">
        <v>102.69</v>
      </c>
      <c r="C10299">
        <v>-4.6176199999999996</v>
      </c>
      <c r="D10299">
        <v>10.904859999999999</v>
      </c>
      <c r="E10299" s="1">
        <v>-3.6809E-3</v>
      </c>
      <c r="F10299">
        <v>0.17322000000000001</v>
      </c>
      <c r="G10299">
        <f t="shared" si="963"/>
        <v>1.1035718319999999</v>
      </c>
      <c r="H10299">
        <f t="shared" si="967"/>
        <v>-0.30213966963944183</v>
      </c>
      <c r="I10299">
        <f t="shared" si="968"/>
        <v>-3.4671754291389842E-2</v>
      </c>
      <c r="J10299">
        <f t="shared" si="964"/>
        <v>1.1452466666661664E-3</v>
      </c>
      <c r="K10299">
        <f t="shared" si="965"/>
        <v>8.8576546726759121E-4</v>
      </c>
      <c r="L10299">
        <f t="shared" si="966"/>
        <v>3.7904544875978904E-3</v>
      </c>
    </row>
    <row r="10300" spans="1:12">
      <c r="A10300">
        <v>855.90301999999997</v>
      </c>
      <c r="B10300">
        <v>102.7</v>
      </c>
      <c r="C10300">
        <v>-4.6181700000000001</v>
      </c>
      <c r="D10300">
        <v>10.903879999999999</v>
      </c>
      <c r="E10300" s="1">
        <v>-9.4731999999999993E-3</v>
      </c>
      <c r="F10300">
        <v>0.17318</v>
      </c>
      <c r="G10300">
        <f t="shared" si="963"/>
        <v>1.1034726559999999</v>
      </c>
      <c r="H10300">
        <f t="shared" si="967"/>
        <v>-0.30223884563944181</v>
      </c>
      <c r="I10300">
        <f t="shared" si="968"/>
        <v>-3.4683135140212859E-2</v>
      </c>
      <c r="J10300">
        <f t="shared" si="964"/>
        <v>8.1128666666615949E-4</v>
      </c>
      <c r="K10300">
        <f t="shared" si="965"/>
        <v>8.8569799848726343E-4</v>
      </c>
      <c r="L10300">
        <f t="shared" si="966"/>
        <v>2.6842567670271951E-3</v>
      </c>
    </row>
    <row r="10301" spans="1:12">
      <c r="A10301">
        <v>856.01000999999997</v>
      </c>
      <c r="B10301">
        <v>102.71</v>
      </c>
      <c r="C10301">
        <v>-4.6205299999999996</v>
      </c>
      <c r="D10301">
        <v>10.903879999999999</v>
      </c>
      <c r="E10301" s="1">
        <v>-1.1835999999999999E-2</v>
      </c>
      <c r="F10301">
        <v>0.17311000000000001</v>
      </c>
      <c r="G10301">
        <f t="shared" si="963"/>
        <v>1.1034726559999999</v>
      </c>
      <c r="H10301">
        <f t="shared" si="967"/>
        <v>-0.30223884563944181</v>
      </c>
      <c r="I10301">
        <f t="shared" si="968"/>
        <v>-3.4683135140212859E-2</v>
      </c>
      <c r="J10301">
        <f t="shared" si="964"/>
        <v>4.7901333333293236E-4</v>
      </c>
      <c r="K10301">
        <f t="shared" si="965"/>
        <v>8.8561407696328173E-4</v>
      </c>
      <c r="L10301">
        <f t="shared" si="966"/>
        <v>1.5848834133795463E-3</v>
      </c>
    </row>
    <row r="10302" spans="1:12">
      <c r="A10302">
        <v>856.11102000000005</v>
      </c>
      <c r="B10302">
        <v>102.72</v>
      </c>
      <c r="C10302">
        <v>-4.6220499999999998</v>
      </c>
      <c r="D10302">
        <v>10.903879999999999</v>
      </c>
      <c r="E10302" s="1">
        <v>-1.2036E-2</v>
      </c>
      <c r="F10302">
        <v>0.17305999999999999</v>
      </c>
      <c r="G10302">
        <f t="shared" ref="G10302:G10365" si="969">(D10302/100)*$B$16</f>
        <v>1.1034726559999999</v>
      </c>
      <c r="H10302">
        <f t="shared" si="967"/>
        <v>-0.30223884563944181</v>
      </c>
      <c r="I10302">
        <f t="shared" si="968"/>
        <v>-3.4683135140212859E-2</v>
      </c>
      <c r="J10302">
        <f t="shared" ref="J10302:J10365" si="970">SLOPE(H10294:H10302,B10294:B10302)</f>
        <v>1.4842666666633282E-4</v>
      </c>
      <c r="K10302">
        <f t="shared" ref="K10302:K10365" si="971">1/(A10302+273.15)</f>
        <v>8.8553486066489753E-4</v>
      </c>
      <c r="L10302">
        <f t="shared" ref="L10302:L10365" si="972">-J10302/H10302</f>
        <v>4.9109063513099697E-4</v>
      </c>
    </row>
    <row r="10303" spans="1:12">
      <c r="A10303">
        <v>856.21198000000004</v>
      </c>
      <c r="B10303">
        <v>102.73</v>
      </c>
      <c r="C10303">
        <v>-4.6263899999999998</v>
      </c>
      <c r="D10303">
        <v>10.903879999999999</v>
      </c>
      <c r="E10303" s="1">
        <v>-1.3648E-2</v>
      </c>
      <c r="F10303">
        <v>0.17299999999999999</v>
      </c>
      <c r="G10303">
        <f t="shared" si="969"/>
        <v>1.1034726559999999</v>
      </c>
      <c r="H10303">
        <f t="shared" si="967"/>
        <v>-0.30223884563944181</v>
      </c>
      <c r="I10303">
        <f t="shared" si="968"/>
        <v>-3.4683135140212859E-2</v>
      </c>
      <c r="J10303">
        <f t="shared" si="970"/>
        <v>-1.8047333333360009E-4</v>
      </c>
      <c r="K10303">
        <f t="shared" si="971"/>
        <v>8.8545569773829276E-4</v>
      </c>
      <c r="L10303">
        <f t="shared" si="972"/>
        <v>-5.9712156771832422E-4</v>
      </c>
    </row>
    <row r="10304" spans="1:12">
      <c r="A10304">
        <v>856.31701999999996</v>
      </c>
      <c r="B10304">
        <v>102.74</v>
      </c>
      <c r="C10304">
        <v>-4.6223599999999996</v>
      </c>
      <c r="D10304">
        <v>10.903879999999999</v>
      </c>
      <c r="E10304" s="1">
        <v>-1.7860999999999998E-2</v>
      </c>
      <c r="F10304">
        <v>0.17294000000000001</v>
      </c>
      <c r="G10304">
        <f t="shared" si="969"/>
        <v>1.1034726559999999</v>
      </c>
      <c r="H10304">
        <f t="shared" si="967"/>
        <v>-0.30223884563944181</v>
      </c>
      <c r="I10304">
        <f t="shared" si="968"/>
        <v>-3.4683135140212859E-2</v>
      </c>
      <c r="J10304">
        <f t="shared" si="970"/>
        <v>-5.0768666666676978E-4</v>
      </c>
      <c r="K10304">
        <f t="shared" si="971"/>
        <v>8.853733506977476E-4</v>
      </c>
      <c r="L10304">
        <f t="shared" si="972"/>
        <v>-1.6797531951680974E-3</v>
      </c>
    </row>
    <row r="10305" spans="1:12">
      <c r="A10305">
        <v>856.40899999999999</v>
      </c>
      <c r="B10305">
        <v>102.75</v>
      </c>
      <c r="C10305">
        <v>-4.6257200000000003</v>
      </c>
      <c r="D10305">
        <v>10.903879999999999</v>
      </c>
      <c r="E10305" s="1">
        <v>-2.2712E-2</v>
      </c>
      <c r="F10305">
        <v>0.17288999999999999</v>
      </c>
      <c r="G10305">
        <f t="shared" si="969"/>
        <v>1.1034726559999999</v>
      </c>
      <c r="H10305">
        <f t="shared" si="967"/>
        <v>-0.30223884563944181</v>
      </c>
      <c r="I10305">
        <f t="shared" si="968"/>
        <v>-3.4683135140212859E-2</v>
      </c>
      <c r="J10305">
        <f t="shared" si="970"/>
        <v>-8.3321333333332618E-4</v>
      </c>
      <c r="K10305">
        <f t="shared" si="971"/>
        <v>8.8530125473746833E-4</v>
      </c>
      <c r="L10305">
        <f t="shared" si="972"/>
        <v>-2.7568042472188191E-3</v>
      </c>
    </row>
    <row r="10306" spans="1:12">
      <c r="A10306">
        <v>856.51801</v>
      </c>
      <c r="B10306">
        <v>102.76</v>
      </c>
      <c r="C10306">
        <v>-4.6324300000000003</v>
      </c>
      <c r="D10306">
        <v>10.90291</v>
      </c>
      <c r="E10306" s="1">
        <v>-2.5888000000000001E-2</v>
      </c>
      <c r="F10306">
        <v>0.17283000000000001</v>
      </c>
      <c r="G10306">
        <f t="shared" si="969"/>
        <v>1.1033744919999999</v>
      </c>
      <c r="H10306">
        <f t="shared" si="967"/>
        <v>-0.30233700963944177</v>
      </c>
      <c r="I10306">
        <f t="shared" si="968"/>
        <v>-3.4694399857925433E-2</v>
      </c>
      <c r="J10306">
        <f t="shared" si="970"/>
        <v>-1.8114799999995083E-3</v>
      </c>
      <c r="K10306">
        <f t="shared" si="971"/>
        <v>8.8521582548841066E-4</v>
      </c>
      <c r="L10306">
        <f t="shared" si="972"/>
        <v>-5.9915919726791838E-3</v>
      </c>
    </row>
    <row r="10307" spans="1:12">
      <c r="A10307">
        <v>856.61499000000003</v>
      </c>
      <c r="B10307">
        <v>102.77</v>
      </c>
      <c r="C10307">
        <v>-4.6331899999999999</v>
      </c>
      <c r="D10307">
        <v>10.90291</v>
      </c>
      <c r="E10307" s="1">
        <v>-2.52E-2</v>
      </c>
      <c r="F10307">
        <v>0.17277000000000001</v>
      </c>
      <c r="G10307">
        <f t="shared" si="969"/>
        <v>1.1033744919999999</v>
      </c>
      <c r="H10307">
        <f t="shared" si="967"/>
        <v>-0.30233700963944177</v>
      </c>
      <c r="I10307">
        <f t="shared" si="968"/>
        <v>-3.4694399857925433E-2</v>
      </c>
      <c r="J10307">
        <f t="shared" si="970"/>
        <v>-1.8064199999993633E-3</v>
      </c>
      <c r="K10307">
        <f t="shared" si="971"/>
        <v>8.851398377993638E-4</v>
      </c>
      <c r="L10307">
        <f t="shared" si="972"/>
        <v>-5.974855682252222E-3</v>
      </c>
    </row>
    <row r="10308" spans="1:12">
      <c r="A10308">
        <v>856.71301000000005</v>
      </c>
      <c r="B10308">
        <v>102.78</v>
      </c>
      <c r="C10308">
        <v>-4.6382000000000003</v>
      </c>
      <c r="D10308">
        <v>10.90291</v>
      </c>
      <c r="E10308" s="1">
        <v>-1.9508000000000001E-2</v>
      </c>
      <c r="F10308">
        <v>0.17272000000000001</v>
      </c>
      <c r="G10308">
        <f t="shared" si="969"/>
        <v>1.1033744919999999</v>
      </c>
      <c r="H10308">
        <f t="shared" si="967"/>
        <v>-0.30233700963944177</v>
      </c>
      <c r="I10308">
        <f t="shared" si="968"/>
        <v>-3.4694399857925433E-2</v>
      </c>
      <c r="J10308">
        <f t="shared" si="970"/>
        <v>-1.4724599999993567E-3</v>
      </c>
      <c r="K10308">
        <f t="shared" si="971"/>
        <v>8.8506304848408129E-4</v>
      </c>
      <c r="L10308">
        <f t="shared" si="972"/>
        <v>-4.8702605141043411E-3</v>
      </c>
    </row>
    <row r="10309" spans="1:12">
      <c r="A10309">
        <v>856.82001000000002</v>
      </c>
      <c r="B10309">
        <v>102.79</v>
      </c>
      <c r="C10309">
        <v>-4.6370100000000001</v>
      </c>
      <c r="D10309">
        <v>10.90194</v>
      </c>
      <c r="E10309" s="1">
        <v>-1.0885000000000001E-2</v>
      </c>
      <c r="F10309">
        <v>0.17266000000000001</v>
      </c>
      <c r="G10309">
        <f t="shared" si="969"/>
        <v>1.103276328</v>
      </c>
      <c r="H10309">
        <f t="shared" si="967"/>
        <v>-0.30243517363944172</v>
      </c>
      <c r="I10309">
        <f t="shared" si="968"/>
        <v>-3.4705664575638007E-2</v>
      </c>
      <c r="J10309">
        <f t="shared" si="970"/>
        <v>-2.2904933333321616E-3</v>
      </c>
      <c r="K10309">
        <f t="shared" si="971"/>
        <v>8.849792394047697E-4</v>
      </c>
      <c r="L10309">
        <f t="shared" si="972"/>
        <v>-7.5735018045978023E-3</v>
      </c>
    </row>
    <row r="10310" spans="1:12">
      <c r="A10310">
        <v>856.91301999999996</v>
      </c>
      <c r="B10310">
        <v>102.8</v>
      </c>
      <c r="C10310">
        <v>-4.6391299999999998</v>
      </c>
      <c r="D10310">
        <v>10.90194</v>
      </c>
      <c r="E10310" s="1">
        <v>-3.0820000000000001E-3</v>
      </c>
      <c r="F10310">
        <v>0.1726</v>
      </c>
      <c r="G10310">
        <f t="shared" si="969"/>
        <v>1.103276328</v>
      </c>
      <c r="H10310">
        <f t="shared" si="967"/>
        <v>-0.30243517363944172</v>
      </c>
      <c r="I10310">
        <f t="shared" si="968"/>
        <v>-3.4705664575638007E-2</v>
      </c>
      <c r="J10310">
        <f t="shared" si="970"/>
        <v>-2.7813133333321181E-3</v>
      </c>
      <c r="K10310">
        <f t="shared" si="971"/>
        <v>8.849064010607125E-4</v>
      </c>
      <c r="L10310">
        <f t="shared" si="972"/>
        <v>-9.1963950484408741E-3</v>
      </c>
    </row>
    <row r="10311" spans="1:12">
      <c r="A10311">
        <v>857.01098999999999</v>
      </c>
      <c r="B10311">
        <v>102.81</v>
      </c>
      <c r="C10311">
        <v>-4.6455399999999996</v>
      </c>
      <c r="D10311">
        <v>10.90291</v>
      </c>
      <c r="E10311" s="1">
        <v>2.1004000000000001E-3</v>
      </c>
      <c r="F10311">
        <v>0.17255000000000001</v>
      </c>
      <c r="G10311">
        <f t="shared" si="969"/>
        <v>1.1033744919999999</v>
      </c>
      <c r="H10311">
        <f t="shared" si="967"/>
        <v>-0.30233700963944177</v>
      </c>
      <c r="I10311">
        <f t="shared" si="968"/>
        <v>-3.4694399857925433E-2</v>
      </c>
      <c r="J10311">
        <f t="shared" si="970"/>
        <v>-2.2904933333323324E-3</v>
      </c>
      <c r="K10311">
        <f t="shared" si="971"/>
        <v>8.8482969138759611E-4</v>
      </c>
      <c r="L10311">
        <f t="shared" si="972"/>
        <v>-7.5759607997178628E-3</v>
      </c>
    </row>
    <row r="10312" spans="1:12">
      <c r="A10312">
        <v>857.11603000000002</v>
      </c>
      <c r="B10312">
        <v>102.82</v>
      </c>
      <c r="C10312">
        <v>-4.6450300000000002</v>
      </c>
      <c r="D10312">
        <v>10.90291</v>
      </c>
      <c r="E10312" s="1">
        <v>3.8354999999999999E-3</v>
      </c>
      <c r="F10312">
        <v>0.17249</v>
      </c>
      <c r="G10312">
        <f t="shared" si="969"/>
        <v>1.1033744919999999</v>
      </c>
      <c r="H10312">
        <f t="shared" si="967"/>
        <v>-0.30233700963944177</v>
      </c>
      <c r="I10312">
        <f t="shared" si="968"/>
        <v>-3.4694399857925433E-2</v>
      </c>
      <c r="J10312">
        <f t="shared" si="970"/>
        <v>-1.6360666666661065E-3</v>
      </c>
      <c r="K10312">
        <f t="shared" si="971"/>
        <v>8.8474746073718589E-4</v>
      </c>
      <c r="L10312">
        <f t="shared" si="972"/>
        <v>-5.4114005712275568E-3</v>
      </c>
    </row>
    <row r="10313" spans="1:12">
      <c r="A10313">
        <v>857.21600000000001</v>
      </c>
      <c r="B10313">
        <v>102.83</v>
      </c>
      <c r="C10313">
        <v>-4.6444400000000003</v>
      </c>
      <c r="D10313">
        <v>10.901949999999999</v>
      </c>
      <c r="E10313" s="1">
        <v>2.5370000000000002E-3</v>
      </c>
      <c r="F10313">
        <v>0.17243</v>
      </c>
      <c r="G10313">
        <f t="shared" si="969"/>
        <v>1.1032773399999998</v>
      </c>
      <c r="H10313">
        <f t="shared" si="967"/>
        <v>-0.30243416163944192</v>
      </c>
      <c r="I10313">
        <f t="shared" si="968"/>
        <v>-3.4705548444527591E-2</v>
      </c>
      <c r="J10313">
        <f t="shared" si="970"/>
        <v>-1.4657133333342036E-3</v>
      </c>
      <c r="K10313">
        <f t="shared" si="971"/>
        <v>8.8466921333444216E-4</v>
      </c>
      <c r="L10313">
        <f t="shared" si="972"/>
        <v>-4.8463881374671159E-3</v>
      </c>
    </row>
    <row r="10314" spans="1:12">
      <c r="A10314">
        <v>857.31299000000001</v>
      </c>
      <c r="B10314">
        <v>102.84</v>
      </c>
      <c r="C10314">
        <v>-4.6494400000000002</v>
      </c>
      <c r="D10314">
        <v>10.90292</v>
      </c>
      <c r="E10314" s="1">
        <v>7.1226000000000004E-4</v>
      </c>
      <c r="F10314">
        <v>0.17238000000000001</v>
      </c>
      <c r="G10314">
        <f t="shared" si="969"/>
        <v>1.103375504</v>
      </c>
      <c r="H10314">
        <f t="shared" si="967"/>
        <v>-0.30233599763944174</v>
      </c>
      <c r="I10314">
        <f t="shared" si="968"/>
        <v>-3.469428372681499E-2</v>
      </c>
      <c r="J10314">
        <f t="shared" si="970"/>
        <v>-3.1540666666740217E-4</v>
      </c>
      <c r="K10314">
        <f t="shared" si="971"/>
        <v>8.8459331163066206E-4</v>
      </c>
      <c r="L10314">
        <f t="shared" si="972"/>
        <v>-1.0432322618874786E-3</v>
      </c>
    </row>
    <row r="10315" spans="1:12">
      <c r="A10315">
        <v>857.41498000000001</v>
      </c>
      <c r="B10315">
        <v>102.85</v>
      </c>
      <c r="C10315">
        <v>-4.6495800000000003</v>
      </c>
      <c r="D10315">
        <v>10.90292</v>
      </c>
      <c r="E10315" s="1">
        <v>-9.9160999999999997E-4</v>
      </c>
      <c r="F10315">
        <v>0.17232</v>
      </c>
      <c r="G10315">
        <f t="shared" si="969"/>
        <v>1.103375504</v>
      </c>
      <c r="H10315">
        <f t="shared" si="967"/>
        <v>-0.30233599763944174</v>
      </c>
      <c r="I10315">
        <f t="shared" si="968"/>
        <v>-3.469428372681499E-2</v>
      </c>
      <c r="J10315">
        <f t="shared" si="970"/>
        <v>1.787866666661304E-4</v>
      </c>
      <c r="K10315">
        <f t="shared" si="971"/>
        <v>8.8451351111193974E-4</v>
      </c>
      <c r="L10315">
        <f t="shared" si="972"/>
        <v>5.9135090780472281E-4</v>
      </c>
    </row>
    <row r="10316" spans="1:12">
      <c r="A10316">
        <v>857.52002000000005</v>
      </c>
      <c r="B10316">
        <v>102.86</v>
      </c>
      <c r="C10316">
        <v>-4.6525999999999996</v>
      </c>
      <c r="D10316">
        <v>10.901949999999999</v>
      </c>
      <c r="E10316" s="1">
        <v>-4.0404000000000004E-3</v>
      </c>
      <c r="F10316">
        <v>0.17226</v>
      </c>
      <c r="G10316">
        <f t="shared" si="969"/>
        <v>1.1032773399999998</v>
      </c>
      <c r="H10316">
        <f t="shared" si="967"/>
        <v>-0.30243416163944192</v>
      </c>
      <c r="I10316">
        <f t="shared" si="968"/>
        <v>-3.4705548444527591E-2</v>
      </c>
      <c r="J10316">
        <f t="shared" si="970"/>
        <v>1.6866666665140112E-5</v>
      </c>
      <c r="K10316">
        <f t="shared" si="971"/>
        <v>8.8443133921601636E-4</v>
      </c>
      <c r="L10316">
        <f t="shared" si="972"/>
        <v>5.5769713889822847E-5</v>
      </c>
    </row>
    <row r="10317" spans="1:12">
      <c r="A10317">
        <v>857.62</v>
      </c>
      <c r="B10317">
        <v>102.87</v>
      </c>
      <c r="C10317">
        <v>-4.6555299999999997</v>
      </c>
      <c r="D10317">
        <v>10.90292</v>
      </c>
      <c r="E10317" s="1">
        <v>-8.1861E-3</v>
      </c>
      <c r="F10317">
        <v>0.17219999999999999</v>
      </c>
      <c r="G10317">
        <f t="shared" si="969"/>
        <v>1.103375504</v>
      </c>
      <c r="H10317">
        <f t="shared" si="967"/>
        <v>-0.30233599763944174</v>
      </c>
      <c r="I10317">
        <f t="shared" si="968"/>
        <v>-3.469428372681499E-2</v>
      </c>
      <c r="J10317">
        <f t="shared" si="970"/>
        <v>6.7129333333229102E-4</v>
      </c>
      <c r="K10317">
        <f t="shared" si="971"/>
        <v>8.8435313989582316E-4</v>
      </c>
      <c r="L10317">
        <f t="shared" si="972"/>
        <v>2.2203552953454736E-3</v>
      </c>
    </row>
    <row r="10318" spans="1:12">
      <c r="A10318">
        <v>857.70800999999994</v>
      </c>
      <c r="B10318">
        <v>102.88</v>
      </c>
      <c r="C10318">
        <v>-4.6525299999999996</v>
      </c>
      <c r="D10318">
        <v>10.90292</v>
      </c>
      <c r="E10318" s="1">
        <v>-1.1625999999999999E-2</v>
      </c>
      <c r="F10318">
        <v>0.17216000000000001</v>
      </c>
      <c r="G10318">
        <f t="shared" si="969"/>
        <v>1.103375504</v>
      </c>
      <c r="H10318">
        <f t="shared" si="967"/>
        <v>-0.30233599763944174</v>
      </c>
      <c r="I10318">
        <f t="shared" si="968"/>
        <v>-3.469428372681499E-2</v>
      </c>
      <c r="J10318">
        <f t="shared" si="970"/>
        <v>5.059999999997522E-4</v>
      </c>
      <c r="K10318">
        <f t="shared" si="971"/>
        <v>8.8428431434995106E-4</v>
      </c>
      <c r="L10318">
        <f t="shared" si="972"/>
        <v>1.6736346447345479E-3</v>
      </c>
    </row>
    <row r="10319" spans="1:12">
      <c r="A10319">
        <v>857.80902000000003</v>
      </c>
      <c r="B10319">
        <v>102.89</v>
      </c>
      <c r="C10319">
        <v>-4.6568800000000001</v>
      </c>
      <c r="D10319">
        <v>10.90194</v>
      </c>
      <c r="E10319" s="1">
        <v>-1.3157E-2</v>
      </c>
      <c r="F10319">
        <v>0.1721</v>
      </c>
      <c r="G10319">
        <f t="shared" si="969"/>
        <v>1.103276328</v>
      </c>
      <c r="H10319">
        <f t="shared" si="967"/>
        <v>-0.30243517363944172</v>
      </c>
      <c r="I10319">
        <f t="shared" si="968"/>
        <v>-3.4705664575638007E-2</v>
      </c>
      <c r="J10319">
        <f t="shared" si="970"/>
        <v>-4.8575999999930319E-4</v>
      </c>
      <c r="K10319">
        <f t="shared" si="971"/>
        <v>8.8420533575124592E-4</v>
      </c>
      <c r="L10319">
        <f t="shared" si="972"/>
        <v>-1.6061623856569618E-3</v>
      </c>
    </row>
    <row r="10320" spans="1:12">
      <c r="A10320">
        <v>857.91198999999995</v>
      </c>
      <c r="B10320">
        <v>102.9</v>
      </c>
      <c r="C10320">
        <v>-4.6585900000000002</v>
      </c>
      <c r="D10320">
        <v>10.90194</v>
      </c>
      <c r="E10320" s="1">
        <v>-1.1831E-2</v>
      </c>
      <c r="F10320">
        <v>0.17204</v>
      </c>
      <c r="G10320">
        <f t="shared" si="969"/>
        <v>1.103276328</v>
      </c>
      <c r="H10320">
        <f t="shared" si="967"/>
        <v>-0.30243517363944172</v>
      </c>
      <c r="I10320">
        <f t="shared" si="968"/>
        <v>-3.4705664575638007E-2</v>
      </c>
      <c r="J10320">
        <f t="shared" si="970"/>
        <v>-6.594866666653665E-4</v>
      </c>
      <c r="K10320">
        <f t="shared" si="971"/>
        <v>8.8412483916995577E-4</v>
      </c>
      <c r="L10320">
        <f t="shared" si="972"/>
        <v>-2.1805885166372736E-3</v>
      </c>
    </row>
    <row r="10321" spans="1:12">
      <c r="A10321">
        <v>858.01397999999995</v>
      </c>
      <c r="B10321">
        <v>102.91</v>
      </c>
      <c r="C10321">
        <v>-4.6608599999999996</v>
      </c>
      <c r="D10321">
        <v>10.90194</v>
      </c>
      <c r="E10321" s="1">
        <v>-8.0158999999999994E-3</v>
      </c>
      <c r="F10321">
        <v>0.17197999999999999</v>
      </c>
      <c r="G10321">
        <f t="shared" si="969"/>
        <v>1.103276328</v>
      </c>
      <c r="H10321">
        <f t="shared" si="967"/>
        <v>-0.30243517363944172</v>
      </c>
      <c r="I10321">
        <f t="shared" si="968"/>
        <v>-3.4705664575638007E-2</v>
      </c>
      <c r="J10321">
        <f t="shared" si="970"/>
        <v>-6.6960666666486719E-4</v>
      </c>
      <c r="K10321">
        <f t="shared" si="971"/>
        <v>8.8404512314828147E-4</v>
      </c>
      <c r="L10321">
        <f t="shared" si="972"/>
        <v>-2.214050233003524E-3</v>
      </c>
    </row>
    <row r="10322" spans="1:12">
      <c r="A10322">
        <v>858.11199999999997</v>
      </c>
      <c r="B10322">
        <v>102.92</v>
      </c>
      <c r="C10322">
        <v>-4.6609499999999997</v>
      </c>
      <c r="D10322">
        <v>10.90194</v>
      </c>
      <c r="E10322" s="1">
        <v>-4.4904999999999997E-3</v>
      </c>
      <c r="F10322">
        <v>0.17193</v>
      </c>
      <c r="G10322">
        <f t="shared" si="969"/>
        <v>1.103276328</v>
      </c>
      <c r="H10322">
        <f t="shared" si="967"/>
        <v>-0.30243517363944172</v>
      </c>
      <c r="I10322">
        <f t="shared" si="968"/>
        <v>-3.4705664575638007E-2</v>
      </c>
      <c r="J10322">
        <f t="shared" si="970"/>
        <v>-1.3257199999990622E-3</v>
      </c>
      <c r="K10322">
        <f t="shared" si="971"/>
        <v>8.8396852364880992E-4</v>
      </c>
      <c r="L10322">
        <f t="shared" si="972"/>
        <v>-4.3834848441919785E-3</v>
      </c>
    </row>
    <row r="10323" spans="1:12">
      <c r="A10323">
        <v>858.21301000000005</v>
      </c>
      <c r="B10323">
        <v>102.93</v>
      </c>
      <c r="C10323">
        <v>-4.6624999999999996</v>
      </c>
      <c r="D10323">
        <v>10.90194</v>
      </c>
      <c r="E10323" s="1">
        <v>-3.2717000000000002E-3</v>
      </c>
      <c r="F10323">
        <v>0.17186999999999999</v>
      </c>
      <c r="G10323">
        <f t="shared" si="969"/>
        <v>1.103276328</v>
      </c>
      <c r="H10323">
        <f t="shared" si="967"/>
        <v>-0.30243517363944172</v>
      </c>
      <c r="I10323">
        <f t="shared" si="968"/>
        <v>-3.4705664575638007E-2</v>
      </c>
      <c r="J10323">
        <f t="shared" si="970"/>
        <v>-1.16211333333201E-3</v>
      </c>
      <c r="K10323">
        <f t="shared" si="971"/>
        <v>8.8388960144631203E-4</v>
      </c>
      <c r="L10323">
        <f t="shared" si="972"/>
        <v>-3.8425204295762985E-3</v>
      </c>
    </row>
    <row r="10324" spans="1:12">
      <c r="A10324">
        <v>858.31</v>
      </c>
      <c r="B10324">
        <v>102.94</v>
      </c>
      <c r="C10324">
        <v>-4.6631299999999998</v>
      </c>
      <c r="D10324">
        <v>10.90194</v>
      </c>
      <c r="E10324" s="1">
        <v>-4.8507000000000003E-3</v>
      </c>
      <c r="F10324">
        <v>0.17182</v>
      </c>
      <c r="G10324">
        <f t="shared" si="969"/>
        <v>1.103276328</v>
      </c>
      <c r="H10324">
        <f t="shared" si="967"/>
        <v>-0.30243517363944172</v>
      </c>
      <c r="I10324">
        <f t="shared" si="968"/>
        <v>-3.4705664575638007E-2</v>
      </c>
      <c r="J10324">
        <f t="shared" si="970"/>
        <v>-8.3321333333183248E-4</v>
      </c>
      <c r="K10324">
        <f t="shared" si="971"/>
        <v>8.8381383345412115E-4</v>
      </c>
      <c r="L10324">
        <f t="shared" si="972"/>
        <v>-2.7550146476189169E-3</v>
      </c>
    </row>
    <row r="10325" spans="1:12">
      <c r="A10325">
        <v>858.41602</v>
      </c>
      <c r="B10325">
        <v>102.95</v>
      </c>
      <c r="C10325">
        <v>-4.6684400000000004</v>
      </c>
      <c r="D10325">
        <v>10.90194</v>
      </c>
      <c r="E10325" s="1">
        <v>-9.2122000000000002E-3</v>
      </c>
      <c r="F10325">
        <v>0.17175000000000001</v>
      </c>
      <c r="G10325">
        <f t="shared" si="969"/>
        <v>1.103276328</v>
      </c>
      <c r="H10325">
        <f t="shared" si="967"/>
        <v>-0.30243517363944172</v>
      </c>
      <c r="I10325">
        <f t="shared" si="968"/>
        <v>-3.4705664575638007E-2</v>
      </c>
      <c r="J10325">
        <f t="shared" si="970"/>
        <v>-1.157053333333095E-3</v>
      </c>
      <c r="K10325">
        <f t="shared" si="971"/>
        <v>8.8373102614021587E-4</v>
      </c>
      <c r="L10325">
        <f t="shared" si="972"/>
        <v>-3.8257895713959349E-3</v>
      </c>
    </row>
    <row r="10326" spans="1:12">
      <c r="A10326">
        <v>858.51702999999998</v>
      </c>
      <c r="B10326">
        <v>102.96</v>
      </c>
      <c r="C10326">
        <v>-4.6735199999999999</v>
      </c>
      <c r="D10326">
        <v>10.90194</v>
      </c>
      <c r="E10326" s="1">
        <v>-1.4239E-2</v>
      </c>
      <c r="F10326">
        <v>0.17169999999999999</v>
      </c>
      <c r="G10326">
        <f t="shared" si="969"/>
        <v>1.103276328</v>
      </c>
      <c r="H10326">
        <f t="shared" si="967"/>
        <v>-0.30243517363944172</v>
      </c>
      <c r="I10326">
        <f t="shared" si="968"/>
        <v>-3.4705664575638007E-2</v>
      </c>
      <c r="J10326">
        <f t="shared" si="970"/>
        <v>-6.6117333333328061E-4</v>
      </c>
      <c r="K10326">
        <f t="shared" si="971"/>
        <v>8.836521463384861E-4</v>
      </c>
      <c r="L10326">
        <f t="shared" si="972"/>
        <v>-2.1861654693693818E-3</v>
      </c>
    </row>
    <row r="10327" spans="1:12">
      <c r="A10327">
        <v>858.61603000000002</v>
      </c>
      <c r="B10327">
        <v>102.97</v>
      </c>
      <c r="C10327">
        <v>-4.6700999999999997</v>
      </c>
      <c r="D10327">
        <v>10.90194</v>
      </c>
      <c r="E10327" s="1">
        <v>-1.6635E-2</v>
      </c>
      <c r="F10327">
        <v>0.17163999999999999</v>
      </c>
      <c r="G10327">
        <f t="shared" si="969"/>
        <v>1.103276328</v>
      </c>
      <c r="H10327">
        <f t="shared" si="967"/>
        <v>-0.30243517363944172</v>
      </c>
      <c r="I10327">
        <f t="shared" si="968"/>
        <v>-3.4705664575638007E-2</v>
      </c>
      <c r="J10327">
        <f t="shared" si="970"/>
        <v>0</v>
      </c>
      <c r="K10327">
        <f t="shared" si="971"/>
        <v>8.8357484983004838E-4</v>
      </c>
      <c r="L10327">
        <f t="shared" si="972"/>
        <v>0</v>
      </c>
    </row>
    <row r="10328" spans="1:12">
      <c r="A10328">
        <v>858.72802999999999</v>
      </c>
      <c r="B10328">
        <v>102.98</v>
      </c>
      <c r="C10328">
        <v>-4.6732399999999998</v>
      </c>
      <c r="D10328">
        <v>10.900969999999999</v>
      </c>
      <c r="E10328" s="1">
        <v>-1.3835E-2</v>
      </c>
      <c r="F10328">
        <v>0.17158000000000001</v>
      </c>
      <c r="G10328">
        <f t="shared" si="969"/>
        <v>1.1031781639999998</v>
      </c>
      <c r="H10328">
        <f t="shared" si="967"/>
        <v>-0.3025333376394419</v>
      </c>
      <c r="I10328">
        <f t="shared" si="968"/>
        <v>-3.4716929293350601E-2</v>
      </c>
      <c r="J10328">
        <f t="shared" si="970"/>
        <v>-6.5442666666794876E-4</v>
      </c>
      <c r="K10328">
        <f t="shared" si="971"/>
        <v>8.8348741957647162E-4</v>
      </c>
      <c r="L10328">
        <f t="shared" si="972"/>
        <v>-2.1631555443581956E-3</v>
      </c>
    </row>
    <row r="10329" spans="1:12">
      <c r="A10329">
        <v>858.81799000000001</v>
      </c>
      <c r="B10329">
        <v>102.99</v>
      </c>
      <c r="C10329">
        <v>-4.6802799999999998</v>
      </c>
      <c r="D10329">
        <v>10.900969999999999</v>
      </c>
      <c r="E10329" s="1">
        <v>-5.4394999999999999E-3</v>
      </c>
      <c r="F10329">
        <v>0.17152999999999999</v>
      </c>
      <c r="G10329">
        <f t="shared" si="969"/>
        <v>1.1031781639999998</v>
      </c>
      <c r="H10329">
        <f t="shared" si="967"/>
        <v>-0.3025333376394419</v>
      </c>
      <c r="I10329">
        <f t="shared" si="968"/>
        <v>-3.4716929293350601E-2</v>
      </c>
      <c r="J10329">
        <f t="shared" si="970"/>
        <v>-1.1452466666688134E-3</v>
      </c>
      <c r="K10329">
        <f t="shared" si="971"/>
        <v>8.8341720687702479E-4</v>
      </c>
      <c r="L10329">
        <f t="shared" si="972"/>
        <v>-3.7855222026265223E-3</v>
      </c>
    </row>
    <row r="10330" spans="1:12">
      <c r="A10330">
        <v>858.91399999999999</v>
      </c>
      <c r="B10330">
        <v>103</v>
      </c>
      <c r="C10330">
        <v>-4.6831800000000001</v>
      </c>
      <c r="D10330">
        <v>10.900969999999999</v>
      </c>
      <c r="E10330" s="1">
        <v>5.4067000000000004E-3</v>
      </c>
      <c r="F10330">
        <v>0.17147000000000001</v>
      </c>
      <c r="G10330">
        <f t="shared" si="969"/>
        <v>1.1031781639999998</v>
      </c>
      <c r="H10330">
        <f t="shared" si="967"/>
        <v>-0.3025333376394419</v>
      </c>
      <c r="I10330">
        <f t="shared" si="968"/>
        <v>-3.4716929293350601E-2</v>
      </c>
      <c r="J10330">
        <f t="shared" si="970"/>
        <v>-1.4724600000028188E-3</v>
      </c>
      <c r="K10330">
        <f t="shared" si="971"/>
        <v>8.8334228453515007E-4</v>
      </c>
      <c r="L10330">
        <f t="shared" si="972"/>
        <v>-4.8670999748057229E-3</v>
      </c>
    </row>
    <row r="10331" spans="1:12">
      <c r="A10331">
        <v>859.02197000000001</v>
      </c>
      <c r="B10331">
        <v>103.01</v>
      </c>
      <c r="C10331">
        <v>-4.6862599999999999</v>
      </c>
      <c r="D10331">
        <v>10.900969999999999</v>
      </c>
      <c r="E10331" s="1">
        <v>1.3802999999999999E-2</v>
      </c>
      <c r="F10331">
        <v>0.17141000000000001</v>
      </c>
      <c r="G10331">
        <f t="shared" si="969"/>
        <v>1.1031781639999998</v>
      </c>
      <c r="H10331">
        <f t="shared" si="967"/>
        <v>-0.3025333376394419</v>
      </c>
      <c r="I10331">
        <f t="shared" si="968"/>
        <v>-3.4716929293350601E-2</v>
      </c>
      <c r="J10331">
        <f t="shared" si="970"/>
        <v>-1.6360666666697041E-3</v>
      </c>
      <c r="K10331">
        <f t="shared" si="971"/>
        <v>8.8325804427043014E-4</v>
      </c>
      <c r="L10331">
        <f t="shared" si="972"/>
        <v>-5.4078888608949348E-3</v>
      </c>
    </row>
    <row r="10332" spans="1:12">
      <c r="A10332">
        <v>859.11797999999999</v>
      </c>
      <c r="B10332">
        <v>103.02</v>
      </c>
      <c r="C10332">
        <v>-4.6891600000000002</v>
      </c>
      <c r="D10332">
        <v>10.90194</v>
      </c>
      <c r="E10332" s="1">
        <v>1.6631E-2</v>
      </c>
      <c r="F10332">
        <v>0.17136000000000001</v>
      </c>
      <c r="G10332">
        <f t="shared" si="969"/>
        <v>1.103276328</v>
      </c>
      <c r="H10332">
        <f t="shared" si="967"/>
        <v>-0.30243517363944172</v>
      </c>
      <c r="I10332">
        <f t="shared" si="968"/>
        <v>-3.4705664575638007E-2</v>
      </c>
      <c r="J10332">
        <f t="shared" si="970"/>
        <v>-9.8164000000186893E-4</v>
      </c>
      <c r="K10332">
        <f t="shared" si="971"/>
        <v>8.8318314892204218E-4</v>
      </c>
      <c r="L10332">
        <f t="shared" si="972"/>
        <v>-3.2457864876926125E-3</v>
      </c>
    </row>
    <row r="10333" spans="1:12">
      <c r="A10333">
        <v>859.21898999999996</v>
      </c>
      <c r="B10333">
        <v>103.03</v>
      </c>
      <c r="C10333">
        <v>-4.6857699999999998</v>
      </c>
      <c r="D10333">
        <v>10.90194</v>
      </c>
      <c r="E10333" s="1">
        <v>1.4612E-2</v>
      </c>
      <c r="F10333">
        <v>0.17130000000000001</v>
      </c>
      <c r="G10333">
        <f t="shared" si="969"/>
        <v>1.103276328</v>
      </c>
      <c r="H10333">
        <f t="shared" si="967"/>
        <v>-0.30243517363944172</v>
      </c>
      <c r="I10333">
        <f t="shared" si="968"/>
        <v>-3.4705664575638007E-2</v>
      </c>
      <c r="J10333">
        <f t="shared" si="970"/>
        <v>-3.2721333333400799E-4</v>
      </c>
      <c r="K10333">
        <f t="shared" si="971"/>
        <v>8.8310436689016008E-4</v>
      </c>
      <c r="L10333">
        <f t="shared" si="972"/>
        <v>-1.0819288292310417E-3</v>
      </c>
    </row>
    <row r="10334" spans="1:12">
      <c r="A10334">
        <v>859.31701999999996</v>
      </c>
      <c r="B10334">
        <v>103.04</v>
      </c>
      <c r="C10334">
        <v>-4.6872800000000003</v>
      </c>
      <c r="D10334">
        <v>10.90194</v>
      </c>
      <c r="E10334" s="1">
        <v>1.0805E-2</v>
      </c>
      <c r="F10334">
        <v>0.17124</v>
      </c>
      <c r="G10334">
        <f t="shared" si="969"/>
        <v>1.103276328</v>
      </c>
      <c r="H10334">
        <f t="shared" si="967"/>
        <v>-0.30243517363944172</v>
      </c>
      <c r="I10334">
        <f t="shared" si="968"/>
        <v>-3.4705664575638007E-2</v>
      </c>
      <c r="J10334">
        <f t="shared" si="970"/>
        <v>3.2721333333380644E-4</v>
      </c>
      <c r="K10334">
        <f t="shared" si="971"/>
        <v>8.8302792252616764E-4</v>
      </c>
      <c r="L10334">
        <f t="shared" si="972"/>
        <v>1.0819288292303754E-3</v>
      </c>
    </row>
    <row r="10335" spans="1:12">
      <c r="A10335">
        <v>859.41699000000006</v>
      </c>
      <c r="B10335">
        <v>103.05</v>
      </c>
      <c r="C10335">
        <v>-4.6916599999999997</v>
      </c>
      <c r="D10335">
        <v>10.90194</v>
      </c>
      <c r="E10335" s="1">
        <v>8.8707999999999999E-3</v>
      </c>
      <c r="F10335">
        <v>0.17119000000000001</v>
      </c>
      <c r="G10335">
        <f t="shared" si="969"/>
        <v>1.103276328</v>
      </c>
      <c r="H10335">
        <f t="shared" ref="H10335:H10398" si="973">G10335-G$27-E$27</f>
        <v>-0.30243517363944172</v>
      </c>
      <c r="I10335">
        <f t="shared" ref="I10335:I10398" si="974">H10335/(G$30-G$27-E$27)</f>
        <v>-3.4705664575638007E-2</v>
      </c>
      <c r="J10335">
        <f t="shared" si="970"/>
        <v>9.8164000000171411E-4</v>
      </c>
      <c r="K10335">
        <f t="shared" si="971"/>
        <v>8.8294997896768996E-4</v>
      </c>
      <c r="L10335">
        <f t="shared" si="972"/>
        <v>3.2457864876921007E-3</v>
      </c>
    </row>
    <row r="10336" spans="1:12">
      <c r="A10336">
        <v>859.52099999999996</v>
      </c>
      <c r="B10336">
        <v>103.06</v>
      </c>
      <c r="C10336">
        <v>-4.6925699999999999</v>
      </c>
      <c r="D10336">
        <v>10.90194</v>
      </c>
      <c r="E10336" s="1">
        <v>1.0806E-2</v>
      </c>
      <c r="F10336">
        <v>0.17113</v>
      </c>
      <c r="G10336">
        <f t="shared" si="969"/>
        <v>1.103276328</v>
      </c>
      <c r="H10336">
        <f t="shared" si="973"/>
        <v>-0.30243517363944172</v>
      </c>
      <c r="I10336">
        <f t="shared" si="974"/>
        <v>-3.4705664575638007E-2</v>
      </c>
      <c r="J10336">
        <f t="shared" si="970"/>
        <v>1.6360666666695753E-3</v>
      </c>
      <c r="K10336">
        <f t="shared" si="971"/>
        <v>8.8286890014841043E-4</v>
      </c>
      <c r="L10336">
        <f t="shared" si="972"/>
        <v>5.4096441461536724E-3</v>
      </c>
    </row>
    <row r="10337" spans="1:12">
      <c r="A10337">
        <v>859.61901999999998</v>
      </c>
      <c r="B10337">
        <v>103.07</v>
      </c>
      <c r="C10337">
        <v>-4.69834</v>
      </c>
      <c r="D10337">
        <v>10.90194</v>
      </c>
      <c r="E10337" s="1">
        <v>1.4637000000000001E-2</v>
      </c>
      <c r="F10337">
        <v>0.17107</v>
      </c>
      <c r="G10337">
        <f t="shared" si="969"/>
        <v>1.103276328</v>
      </c>
      <c r="H10337">
        <f t="shared" si="973"/>
        <v>-0.30243517363944172</v>
      </c>
      <c r="I10337">
        <f t="shared" si="974"/>
        <v>-3.4705664575638007E-2</v>
      </c>
      <c r="J10337">
        <f t="shared" si="970"/>
        <v>1.4724600000026794E-3</v>
      </c>
      <c r="K10337">
        <f t="shared" si="971"/>
        <v>8.8279250433596782E-4</v>
      </c>
      <c r="L10337">
        <f t="shared" si="972"/>
        <v>4.8686797315385085E-3</v>
      </c>
    </row>
    <row r="10338" spans="1:12">
      <c r="A10338">
        <v>859.72400000000005</v>
      </c>
      <c r="B10338">
        <v>103.08</v>
      </c>
      <c r="C10338">
        <v>-4.70139</v>
      </c>
      <c r="D10338">
        <v>10.90194</v>
      </c>
      <c r="E10338" s="1">
        <v>1.7028000000000001E-2</v>
      </c>
      <c r="F10338">
        <v>0.17101</v>
      </c>
      <c r="G10338">
        <f t="shared" si="969"/>
        <v>1.103276328</v>
      </c>
      <c r="H10338">
        <f t="shared" si="973"/>
        <v>-0.30243517363944172</v>
      </c>
      <c r="I10338">
        <f t="shared" si="974"/>
        <v>-3.4705664575638007E-2</v>
      </c>
      <c r="J10338">
        <f t="shared" si="970"/>
        <v>1.1452466666687904E-3</v>
      </c>
      <c r="K10338">
        <f t="shared" si="971"/>
        <v>8.8271069863020955E-4</v>
      </c>
      <c r="L10338">
        <f t="shared" si="972"/>
        <v>3.7867509023078606E-3</v>
      </c>
    </row>
    <row r="10339" spans="1:12">
      <c r="A10339">
        <v>859.82001000000002</v>
      </c>
      <c r="B10339">
        <v>103.09</v>
      </c>
      <c r="C10339">
        <v>-4.7000400000000004</v>
      </c>
      <c r="D10339">
        <v>10.90291</v>
      </c>
      <c r="E10339" s="1">
        <v>1.5440000000000001E-2</v>
      </c>
      <c r="F10339">
        <v>0.17096</v>
      </c>
      <c r="G10339">
        <f t="shared" si="969"/>
        <v>1.1033744919999999</v>
      </c>
      <c r="H10339">
        <f t="shared" si="973"/>
        <v>-0.30233700963944177</v>
      </c>
      <c r="I10339">
        <f t="shared" si="974"/>
        <v>-3.4694399857925433E-2</v>
      </c>
      <c r="J10339">
        <f t="shared" si="970"/>
        <v>1.3088533333342881E-3</v>
      </c>
      <c r="K10339">
        <f t="shared" si="971"/>
        <v>8.8263589607283604E-4</v>
      </c>
      <c r="L10339">
        <f t="shared" si="972"/>
        <v>4.329120456986686E-3</v>
      </c>
    </row>
    <row r="10340" spans="1:12">
      <c r="A10340">
        <v>859.92602999999997</v>
      </c>
      <c r="B10340">
        <v>103.1</v>
      </c>
      <c r="C10340">
        <v>-4.69672</v>
      </c>
      <c r="D10340">
        <v>10.90291</v>
      </c>
      <c r="E10340" s="1">
        <v>9.8426E-3</v>
      </c>
      <c r="F10340">
        <v>0.1709</v>
      </c>
      <c r="G10340">
        <f t="shared" si="969"/>
        <v>1.1033744919999999</v>
      </c>
      <c r="H10340">
        <f t="shared" si="973"/>
        <v>-0.30233700963944177</v>
      </c>
      <c r="I10340">
        <f t="shared" si="974"/>
        <v>-3.4694399857925433E-2</v>
      </c>
      <c r="J10340">
        <f t="shared" si="970"/>
        <v>1.145246666666223E-3</v>
      </c>
      <c r="K10340">
        <f t="shared" si="971"/>
        <v>8.8255330933088405E-4</v>
      </c>
      <c r="L10340">
        <f t="shared" si="972"/>
        <v>3.7879803998591192E-3</v>
      </c>
    </row>
    <row r="10341" spans="1:12">
      <c r="A10341">
        <v>860.02502000000004</v>
      </c>
      <c r="B10341">
        <v>103.11</v>
      </c>
      <c r="C10341">
        <v>-4.6996799999999999</v>
      </c>
      <c r="D10341">
        <v>10.90291</v>
      </c>
      <c r="E10341" s="1">
        <v>3.7304E-3</v>
      </c>
      <c r="F10341">
        <v>0.17083999999999999</v>
      </c>
      <c r="G10341">
        <f t="shared" si="969"/>
        <v>1.1033744919999999</v>
      </c>
      <c r="H10341">
        <f t="shared" si="973"/>
        <v>-0.30233700963944177</v>
      </c>
      <c r="I10341">
        <f t="shared" si="974"/>
        <v>-3.4694399857925433E-2</v>
      </c>
      <c r="J10341">
        <f t="shared" si="970"/>
        <v>1.4724599999994883E-3</v>
      </c>
      <c r="K10341">
        <f t="shared" si="971"/>
        <v>8.8247621272131462E-4</v>
      </c>
      <c r="L10341">
        <f t="shared" si="972"/>
        <v>4.8702605141047765E-3</v>
      </c>
    </row>
    <row r="10342" spans="1:12">
      <c r="A10342">
        <v>860.12</v>
      </c>
      <c r="B10342">
        <v>103.12</v>
      </c>
      <c r="C10342">
        <v>-4.7054200000000002</v>
      </c>
      <c r="D10342">
        <v>10.90291</v>
      </c>
      <c r="E10342" s="1">
        <v>3.8165999999999997E-4</v>
      </c>
      <c r="F10342">
        <v>0.17079</v>
      </c>
      <c r="G10342">
        <f t="shared" si="969"/>
        <v>1.1033744919999999</v>
      </c>
      <c r="H10342">
        <f t="shared" si="973"/>
        <v>-0.30233700963944177</v>
      </c>
      <c r="I10342">
        <f t="shared" si="974"/>
        <v>-3.4694399857925433E-2</v>
      </c>
      <c r="J10342">
        <f t="shared" si="970"/>
        <v>1.6360666666660035E-3</v>
      </c>
      <c r="K10342">
        <f t="shared" si="971"/>
        <v>8.8240225189054684E-4</v>
      </c>
      <c r="L10342">
        <f t="shared" si="972"/>
        <v>5.4114005712272159E-3</v>
      </c>
    </row>
    <row r="10343" spans="1:12">
      <c r="A10343">
        <v>860.22302000000002</v>
      </c>
      <c r="B10343">
        <v>103.13</v>
      </c>
      <c r="C10343">
        <v>-4.7077299999999997</v>
      </c>
      <c r="D10343">
        <v>10.90194</v>
      </c>
      <c r="E10343" s="1">
        <v>-2.7342E-5</v>
      </c>
      <c r="F10343">
        <v>0.17072999999999999</v>
      </c>
      <c r="G10343">
        <f t="shared" si="969"/>
        <v>1.103276328</v>
      </c>
      <c r="H10343">
        <f t="shared" si="973"/>
        <v>-0.30243517363944172</v>
      </c>
      <c r="I10343">
        <f t="shared" si="974"/>
        <v>-3.4705664575638007E-2</v>
      </c>
      <c r="J10343">
        <f t="shared" si="970"/>
        <v>9.8163999999964871E-4</v>
      </c>
      <c r="K10343">
        <f t="shared" si="971"/>
        <v>8.8232204433452992E-4</v>
      </c>
      <c r="L10343">
        <f t="shared" si="972"/>
        <v>3.2457864876852711E-3</v>
      </c>
    </row>
    <row r="10344" spans="1:12">
      <c r="A10344">
        <v>860.32097999999996</v>
      </c>
      <c r="B10344">
        <v>103.14</v>
      </c>
      <c r="C10344">
        <v>-4.7099700000000002</v>
      </c>
      <c r="D10344">
        <v>10.90291</v>
      </c>
      <c r="E10344" s="1">
        <v>-4.5723999999999998E-4</v>
      </c>
      <c r="F10344">
        <v>0.17068</v>
      </c>
      <c r="G10344">
        <f t="shared" si="969"/>
        <v>1.1033744919999999</v>
      </c>
      <c r="H10344">
        <f t="shared" si="973"/>
        <v>-0.30233700963944177</v>
      </c>
      <c r="I10344">
        <f t="shared" si="974"/>
        <v>-3.4694399857925433E-2</v>
      </c>
      <c r="J10344">
        <f t="shared" si="970"/>
        <v>9.8163999999964871E-4</v>
      </c>
      <c r="K10344">
        <f t="shared" si="971"/>
        <v>8.8224578983045509E-4</v>
      </c>
      <c r="L10344">
        <f t="shared" si="972"/>
        <v>3.2468403427364837E-3</v>
      </c>
    </row>
    <row r="10345" spans="1:12">
      <c r="A10345">
        <v>860.42296999999996</v>
      </c>
      <c r="B10345">
        <v>103.15</v>
      </c>
      <c r="C10345">
        <v>-4.71014</v>
      </c>
      <c r="D10345">
        <v>10.90291</v>
      </c>
      <c r="E10345" s="1">
        <v>-4.1447000000000003E-3</v>
      </c>
      <c r="F10345">
        <v>0.17061999999999999</v>
      </c>
      <c r="G10345">
        <f t="shared" si="969"/>
        <v>1.1033744919999999</v>
      </c>
      <c r="H10345">
        <f t="shared" si="973"/>
        <v>-0.30233700963944177</v>
      </c>
      <c r="I10345">
        <f t="shared" si="974"/>
        <v>-3.4694399857925433E-2</v>
      </c>
      <c r="J10345">
        <f t="shared" si="970"/>
        <v>8.1803333333301464E-4</v>
      </c>
      <c r="K10345">
        <f t="shared" si="971"/>
        <v>8.8216641227780866E-4</v>
      </c>
      <c r="L10345">
        <f t="shared" si="972"/>
        <v>2.7057002856136505E-3</v>
      </c>
    </row>
    <row r="10346" spans="1:12">
      <c r="A10346">
        <v>860.52399000000003</v>
      </c>
      <c r="B10346">
        <v>103.16</v>
      </c>
      <c r="C10346">
        <v>-4.7117100000000001</v>
      </c>
      <c r="D10346">
        <v>10.90291</v>
      </c>
      <c r="E10346" s="1">
        <v>-1.1107000000000001E-2</v>
      </c>
      <c r="F10346">
        <v>0.17055999999999999</v>
      </c>
      <c r="G10346">
        <f t="shared" si="969"/>
        <v>1.1033744919999999</v>
      </c>
      <c r="H10346">
        <f t="shared" si="973"/>
        <v>-0.30233700963944177</v>
      </c>
      <c r="I10346">
        <f t="shared" si="974"/>
        <v>-3.4694399857925433E-2</v>
      </c>
      <c r="J10346">
        <f t="shared" si="970"/>
        <v>4.9081999999986295E-4</v>
      </c>
      <c r="K10346">
        <f t="shared" si="971"/>
        <v>8.8208780374329657E-4</v>
      </c>
      <c r="L10346">
        <f t="shared" si="972"/>
        <v>1.6234201713683696E-3</v>
      </c>
    </row>
    <row r="10347" spans="1:12">
      <c r="A10347">
        <v>860.62598000000003</v>
      </c>
      <c r="B10347">
        <v>103.17</v>
      </c>
      <c r="C10347">
        <v>-4.7111700000000001</v>
      </c>
      <c r="D10347">
        <v>10.90291</v>
      </c>
      <c r="E10347" s="1">
        <v>-1.8259999999999998E-2</v>
      </c>
      <c r="F10347">
        <v>0.17050000000000001</v>
      </c>
      <c r="G10347">
        <f t="shared" si="969"/>
        <v>1.1033744919999999</v>
      </c>
      <c r="H10347">
        <f t="shared" si="973"/>
        <v>-0.30233700963944177</v>
      </c>
      <c r="I10347">
        <f t="shared" si="974"/>
        <v>-3.4694399857925433E-2</v>
      </c>
      <c r="J10347">
        <f t="shared" si="970"/>
        <v>7.7503514673766287E-17</v>
      </c>
      <c r="K10347">
        <f t="shared" si="971"/>
        <v>8.8200845461552295E-4</v>
      </c>
      <c r="L10347">
        <f t="shared" si="972"/>
        <v>2.5634808906192035E-16</v>
      </c>
    </row>
    <row r="10348" spans="1:12">
      <c r="A10348">
        <v>860.71996999999999</v>
      </c>
      <c r="B10348">
        <v>103.18</v>
      </c>
      <c r="C10348">
        <v>-4.7154800000000003</v>
      </c>
      <c r="D10348">
        <v>10.90194</v>
      </c>
      <c r="E10348" s="1">
        <v>-2.2110999999999999E-2</v>
      </c>
      <c r="F10348">
        <v>0.17044999999999999</v>
      </c>
      <c r="G10348">
        <f t="shared" si="969"/>
        <v>1.103276328</v>
      </c>
      <c r="H10348">
        <f t="shared" si="973"/>
        <v>-0.30243517363944172</v>
      </c>
      <c r="I10348">
        <f t="shared" si="974"/>
        <v>-3.4705664575638007E-2</v>
      </c>
      <c r="J10348">
        <f t="shared" si="970"/>
        <v>-4.9081999999971572E-4</v>
      </c>
      <c r="K10348">
        <f t="shared" si="971"/>
        <v>8.8193534219801236E-4</v>
      </c>
      <c r="L10348">
        <f t="shared" si="972"/>
        <v>-1.6228932438422765E-3</v>
      </c>
    </row>
    <row r="10349" spans="1:12">
      <c r="A10349">
        <v>860.82001000000002</v>
      </c>
      <c r="B10349">
        <v>103.19</v>
      </c>
      <c r="C10349">
        <v>-4.7156200000000004</v>
      </c>
      <c r="D10349">
        <v>10.90194</v>
      </c>
      <c r="E10349" s="1">
        <v>-2.1222999999999999E-2</v>
      </c>
      <c r="F10349">
        <v>0.1704</v>
      </c>
      <c r="G10349">
        <f t="shared" si="969"/>
        <v>1.103276328</v>
      </c>
      <c r="H10349">
        <f t="shared" si="973"/>
        <v>-0.30243517363944172</v>
      </c>
      <c r="I10349">
        <f t="shared" si="974"/>
        <v>-3.4705664575638007E-2</v>
      </c>
      <c r="J10349">
        <f t="shared" si="970"/>
        <v>-8.1803333333289841E-4</v>
      </c>
      <c r="K10349">
        <f t="shared" si="971"/>
        <v>8.8185753695549677E-4</v>
      </c>
      <c r="L10349">
        <f t="shared" si="972"/>
        <v>-2.7048220730705895E-3</v>
      </c>
    </row>
    <row r="10350" spans="1:12">
      <c r="A10350">
        <v>860.92498999999998</v>
      </c>
      <c r="B10350">
        <v>103.2</v>
      </c>
      <c r="C10350">
        <v>-4.72011</v>
      </c>
      <c r="D10350">
        <v>10.90194</v>
      </c>
      <c r="E10350" s="1">
        <v>-1.7503000000000001E-2</v>
      </c>
      <c r="F10350">
        <v>0.17033999999999999</v>
      </c>
      <c r="G10350">
        <f t="shared" si="969"/>
        <v>1.103276328</v>
      </c>
      <c r="H10350">
        <f t="shared" si="973"/>
        <v>-0.30243517363944172</v>
      </c>
      <c r="I10350">
        <f t="shared" si="974"/>
        <v>-3.4705664575638007E-2</v>
      </c>
      <c r="J10350">
        <f t="shared" si="970"/>
        <v>-9.8163999999949366E-4</v>
      </c>
      <c r="K10350">
        <f t="shared" si="971"/>
        <v>8.8177590443115227E-4</v>
      </c>
      <c r="L10350">
        <f t="shared" si="972"/>
        <v>-3.2457864876847585E-3</v>
      </c>
    </row>
    <row r="10351" spans="1:12">
      <c r="A10351">
        <v>861.02197000000001</v>
      </c>
      <c r="B10351">
        <v>103.21</v>
      </c>
      <c r="C10351">
        <v>-4.7209199999999996</v>
      </c>
      <c r="D10351">
        <v>10.900980000000001</v>
      </c>
      <c r="E10351" s="1">
        <v>-1.5136E-2</v>
      </c>
      <c r="F10351">
        <v>0.17027999999999999</v>
      </c>
      <c r="G10351">
        <f t="shared" si="969"/>
        <v>1.103179176</v>
      </c>
      <c r="H10351">
        <f t="shared" si="973"/>
        <v>-0.30253232563944166</v>
      </c>
      <c r="I10351">
        <f t="shared" si="974"/>
        <v>-3.4716813162240137E-2</v>
      </c>
      <c r="J10351">
        <f t="shared" si="970"/>
        <v>-1.6293199999989814E-3</v>
      </c>
      <c r="K10351">
        <f t="shared" si="971"/>
        <v>8.8170050614105736E-4</v>
      </c>
      <c r="L10351">
        <f t="shared" si="972"/>
        <v>-5.3856063035749996E-3</v>
      </c>
    </row>
    <row r="10352" spans="1:12">
      <c r="A10352">
        <v>861.12</v>
      </c>
      <c r="B10352">
        <v>103.22</v>
      </c>
      <c r="C10352">
        <v>-4.7253100000000003</v>
      </c>
      <c r="D10352">
        <v>10.901949999999999</v>
      </c>
      <c r="E10352" s="1">
        <v>-1.6985E-2</v>
      </c>
      <c r="F10352">
        <v>0.17022999999999999</v>
      </c>
      <c r="G10352">
        <f t="shared" si="969"/>
        <v>1.1032773399999998</v>
      </c>
      <c r="H10352">
        <f t="shared" si="973"/>
        <v>-0.30243416163944192</v>
      </c>
      <c r="I10352">
        <f t="shared" si="974"/>
        <v>-3.4705548444527591E-2</v>
      </c>
      <c r="J10352">
        <f t="shared" si="970"/>
        <v>-2.1150800000003587E-3</v>
      </c>
      <c r="K10352">
        <f t="shared" si="971"/>
        <v>8.8162430461882974E-4</v>
      </c>
      <c r="L10352">
        <f t="shared" si="972"/>
        <v>-6.9935221224179354E-3</v>
      </c>
    </row>
    <row r="10353" spans="1:12">
      <c r="A10353">
        <v>861.22802999999999</v>
      </c>
      <c r="B10353">
        <v>103.23</v>
      </c>
      <c r="C10353">
        <v>-4.7262899999999997</v>
      </c>
      <c r="D10353">
        <v>10.901949999999999</v>
      </c>
      <c r="E10353" s="1">
        <v>-2.2751E-2</v>
      </c>
      <c r="F10353">
        <v>0.17016000000000001</v>
      </c>
      <c r="G10353">
        <f t="shared" si="969"/>
        <v>1.1032773399999998</v>
      </c>
      <c r="H10353">
        <f t="shared" si="973"/>
        <v>-0.30243416163944192</v>
      </c>
      <c r="I10353">
        <f t="shared" si="974"/>
        <v>-3.4705548444527591E-2</v>
      </c>
      <c r="J10353">
        <f t="shared" si="970"/>
        <v>-1.7844933333347648E-3</v>
      </c>
      <c r="K10353">
        <f t="shared" si="971"/>
        <v>8.8154034506468721E-4</v>
      </c>
      <c r="L10353">
        <f t="shared" si="972"/>
        <v>-5.9004357300820225E-3</v>
      </c>
    </row>
    <row r="10354" spans="1:12">
      <c r="A10354">
        <v>861.32703000000004</v>
      </c>
      <c r="B10354">
        <v>103.24</v>
      </c>
      <c r="C10354">
        <v>-4.7271200000000002</v>
      </c>
      <c r="D10354">
        <v>10.900980000000001</v>
      </c>
      <c r="E10354" s="1">
        <v>-2.9374000000000001E-2</v>
      </c>
      <c r="F10354">
        <v>0.17011000000000001</v>
      </c>
      <c r="G10354">
        <f t="shared" si="969"/>
        <v>1.103179176</v>
      </c>
      <c r="H10354">
        <f t="shared" si="973"/>
        <v>-0.30253232563944166</v>
      </c>
      <c r="I10354">
        <f t="shared" si="974"/>
        <v>-3.4716813162240137E-2</v>
      </c>
      <c r="J10354">
        <f t="shared" si="970"/>
        <v>-1.9464133333339055E-3</v>
      </c>
      <c r="K10354">
        <f t="shared" si="971"/>
        <v>8.8146341755372518E-4</v>
      </c>
      <c r="L10354">
        <f t="shared" si="972"/>
        <v>-6.4337367229102089E-3</v>
      </c>
    </row>
    <row r="10355" spans="1:12">
      <c r="A10355">
        <v>861.42798000000005</v>
      </c>
      <c r="B10355">
        <v>103.25</v>
      </c>
      <c r="C10355">
        <v>-4.7287100000000004</v>
      </c>
      <c r="D10355">
        <v>10.900980000000001</v>
      </c>
      <c r="E10355" s="1">
        <v>-3.2919999999999998E-2</v>
      </c>
      <c r="F10355">
        <v>0.17005000000000001</v>
      </c>
      <c r="G10355">
        <f t="shared" si="969"/>
        <v>1.103179176</v>
      </c>
      <c r="H10355">
        <f t="shared" si="973"/>
        <v>-0.30253232563944166</v>
      </c>
      <c r="I10355">
        <f t="shared" si="974"/>
        <v>-3.4716813162240137E-2</v>
      </c>
      <c r="J10355">
        <f t="shared" si="970"/>
        <v>-1.7828066666665877E-3</v>
      </c>
      <c r="K10355">
        <f t="shared" si="971"/>
        <v>8.8138498862810649E-4</v>
      </c>
      <c r="L10355">
        <f t="shared" si="972"/>
        <v>-5.892946027828241E-3</v>
      </c>
    </row>
    <row r="10356" spans="1:12">
      <c r="A10356">
        <v>861.52002000000005</v>
      </c>
      <c r="B10356">
        <v>103.26</v>
      </c>
      <c r="C10356">
        <v>-4.7294400000000003</v>
      </c>
      <c r="D10356">
        <v>10.9</v>
      </c>
      <c r="E10356" s="1">
        <v>-3.1400999999999998E-2</v>
      </c>
      <c r="F10356">
        <v>0.17</v>
      </c>
      <c r="G10356">
        <f t="shared" si="969"/>
        <v>1.1030799999999998</v>
      </c>
      <c r="H10356">
        <f t="shared" si="973"/>
        <v>-0.30263150163944186</v>
      </c>
      <c r="I10356">
        <f t="shared" si="974"/>
        <v>-3.4728194011063175E-2</v>
      </c>
      <c r="J10356">
        <f t="shared" si="970"/>
        <v>-1.9548466666674375E-3</v>
      </c>
      <c r="K10356">
        <f t="shared" si="971"/>
        <v>8.8131349412051967E-4</v>
      </c>
      <c r="L10356">
        <f t="shared" si="972"/>
        <v>-6.459494983428596E-3</v>
      </c>
    </row>
    <row r="10357" spans="1:12">
      <c r="A10357">
        <v>861.62</v>
      </c>
      <c r="B10357">
        <v>103.27</v>
      </c>
      <c r="C10357">
        <v>-4.7317299999999998</v>
      </c>
      <c r="D10357">
        <v>10.9</v>
      </c>
      <c r="E10357" s="1">
        <v>-2.5779E-2</v>
      </c>
      <c r="F10357">
        <v>0.16994000000000001</v>
      </c>
      <c r="G10357">
        <f t="shared" si="969"/>
        <v>1.1030799999999998</v>
      </c>
      <c r="H10357">
        <f t="shared" si="973"/>
        <v>-0.30263150163944186</v>
      </c>
      <c r="I10357">
        <f t="shared" si="974"/>
        <v>-3.4728194011063175E-2</v>
      </c>
      <c r="J10357">
        <f t="shared" si="970"/>
        <v>-2.4541000000009943E-3</v>
      </c>
      <c r="K10357">
        <f t="shared" si="971"/>
        <v>8.8123584514923734E-4</v>
      </c>
      <c r="L10357">
        <f t="shared" si="972"/>
        <v>-8.1092020715174355E-3</v>
      </c>
    </row>
    <row r="10358" spans="1:12">
      <c r="A10358">
        <v>861.72802999999999</v>
      </c>
      <c r="B10358">
        <v>103.28</v>
      </c>
      <c r="C10358">
        <v>-4.7348499999999998</v>
      </c>
      <c r="D10358">
        <v>10.9</v>
      </c>
      <c r="E10358" s="1">
        <v>-1.8943000000000002E-2</v>
      </c>
      <c r="F10358">
        <v>0.16988</v>
      </c>
      <c r="G10358">
        <f t="shared" si="969"/>
        <v>1.1030799999999998</v>
      </c>
      <c r="H10358">
        <f t="shared" si="973"/>
        <v>-0.30263150163944186</v>
      </c>
      <c r="I10358">
        <f t="shared" si="974"/>
        <v>-3.4728194011063175E-2</v>
      </c>
      <c r="J10358">
        <f t="shared" si="970"/>
        <v>-2.6261400000011093E-3</v>
      </c>
      <c r="K10358">
        <f t="shared" si="971"/>
        <v>8.8115195956344329E-4</v>
      </c>
      <c r="L10358">
        <f t="shared" si="972"/>
        <v>-8.677682216737365E-3</v>
      </c>
    </row>
    <row r="10359" spans="1:12">
      <c r="A10359">
        <v>861.83099000000004</v>
      </c>
      <c r="B10359">
        <v>103.29</v>
      </c>
      <c r="C10359">
        <v>-4.73576</v>
      </c>
      <c r="D10359">
        <v>10.89903</v>
      </c>
      <c r="E10359" s="1">
        <v>-1.4467000000000001E-2</v>
      </c>
      <c r="F10359">
        <v>0.16982</v>
      </c>
      <c r="G10359">
        <f t="shared" si="969"/>
        <v>1.1029818359999999</v>
      </c>
      <c r="H10359">
        <f t="shared" si="973"/>
        <v>-0.30272966563944181</v>
      </c>
      <c r="I10359">
        <f t="shared" si="974"/>
        <v>-3.4739458728775749E-2</v>
      </c>
      <c r="J10359">
        <f t="shared" si="970"/>
        <v>-3.1253933333338329E-3</v>
      </c>
      <c r="K10359">
        <f t="shared" si="971"/>
        <v>8.8107202570855388E-4</v>
      </c>
      <c r="L10359">
        <f t="shared" si="972"/>
        <v>-1.0324040515594036E-2</v>
      </c>
    </row>
    <row r="10360" spans="1:12">
      <c r="A10360">
        <v>861.92700000000002</v>
      </c>
      <c r="B10360">
        <v>103.3</v>
      </c>
      <c r="C10360">
        <v>-4.7401299999999997</v>
      </c>
      <c r="D10360">
        <v>10.9</v>
      </c>
      <c r="E10360" s="1">
        <v>-1.4298E-2</v>
      </c>
      <c r="F10360">
        <v>0.16977</v>
      </c>
      <c r="G10360">
        <f t="shared" si="969"/>
        <v>1.1030799999999998</v>
      </c>
      <c r="H10360">
        <f t="shared" si="973"/>
        <v>-0.30263150163944186</v>
      </c>
      <c r="I10360">
        <f t="shared" si="974"/>
        <v>-3.4728194011063175E-2</v>
      </c>
      <c r="J10360">
        <f t="shared" si="970"/>
        <v>-3.2890000000000545E-3</v>
      </c>
      <c r="K10360">
        <f t="shared" si="971"/>
        <v>8.8099750061009082E-4</v>
      </c>
      <c r="L10360">
        <f t="shared" si="972"/>
        <v>-1.0868002776256259E-2</v>
      </c>
    </row>
    <row r="10361" spans="1:12">
      <c r="A10361">
        <v>862.02599999999995</v>
      </c>
      <c r="B10361">
        <v>103.31</v>
      </c>
      <c r="C10361">
        <v>-4.7424099999999996</v>
      </c>
      <c r="D10361">
        <v>10.9</v>
      </c>
      <c r="E10361" s="1">
        <v>-1.7329000000000001E-2</v>
      </c>
      <c r="F10361">
        <v>0.16971</v>
      </c>
      <c r="G10361">
        <f t="shared" si="969"/>
        <v>1.1030799999999998</v>
      </c>
      <c r="H10361">
        <f t="shared" si="973"/>
        <v>-0.30263150163944186</v>
      </c>
      <c r="I10361">
        <f t="shared" si="974"/>
        <v>-3.4728194011063175E-2</v>
      </c>
      <c r="J10361">
        <f t="shared" si="970"/>
        <v>-2.4692800000011145E-3</v>
      </c>
      <c r="K10361">
        <f t="shared" si="971"/>
        <v>8.8092066780833987E-4</v>
      </c>
      <c r="L10361">
        <f t="shared" si="972"/>
        <v>-8.159362084331323E-3</v>
      </c>
    </row>
    <row r="10362" spans="1:12">
      <c r="A10362">
        <v>862.12598000000003</v>
      </c>
      <c r="B10362">
        <v>103.32</v>
      </c>
      <c r="C10362">
        <v>-4.7425499999999996</v>
      </c>
      <c r="D10362">
        <v>10.89903</v>
      </c>
      <c r="E10362" s="1">
        <v>-2.1509E-2</v>
      </c>
      <c r="F10362">
        <v>0.16966000000000001</v>
      </c>
      <c r="G10362">
        <f t="shared" si="969"/>
        <v>1.1029818359999999</v>
      </c>
      <c r="H10362">
        <f t="shared" si="973"/>
        <v>-0.30272966563944181</v>
      </c>
      <c r="I10362">
        <f t="shared" si="974"/>
        <v>-3.4739458728775749E-2</v>
      </c>
      <c r="J10362">
        <f t="shared" si="970"/>
        <v>-1.975086666668755E-3</v>
      </c>
      <c r="K10362">
        <f t="shared" si="971"/>
        <v>8.8084308803926259E-4</v>
      </c>
      <c r="L10362">
        <f t="shared" si="972"/>
        <v>-6.5242587392182758E-3</v>
      </c>
    </row>
    <row r="10363" spans="1:12">
      <c r="A10363">
        <v>862.22400000000005</v>
      </c>
      <c r="B10363">
        <v>103.33</v>
      </c>
      <c r="C10363">
        <v>-4.7476799999999999</v>
      </c>
      <c r="D10363">
        <v>10.89903</v>
      </c>
      <c r="E10363" s="1">
        <v>-2.3671000000000001E-2</v>
      </c>
      <c r="F10363">
        <v>0.1696</v>
      </c>
      <c r="G10363">
        <f t="shared" si="969"/>
        <v>1.1029818359999999</v>
      </c>
      <c r="H10363">
        <f t="shared" si="973"/>
        <v>-0.30272966563944181</v>
      </c>
      <c r="I10363">
        <f t="shared" si="974"/>
        <v>-3.4739458728775749E-2</v>
      </c>
      <c r="J10363">
        <f t="shared" si="970"/>
        <v>-1.8064200000009966E-3</v>
      </c>
      <c r="K10363">
        <f t="shared" si="971"/>
        <v>8.8076704240188698E-4</v>
      </c>
      <c r="L10363">
        <f t="shared" si="972"/>
        <v>-5.9671059860796245E-3</v>
      </c>
    </row>
    <row r="10364" spans="1:12">
      <c r="A10364">
        <v>862.31897000000004</v>
      </c>
      <c r="B10364">
        <v>103.34</v>
      </c>
      <c r="C10364">
        <v>-4.7477499999999999</v>
      </c>
      <c r="D10364">
        <v>10.89903</v>
      </c>
      <c r="E10364" s="1">
        <v>-2.1461000000000001E-2</v>
      </c>
      <c r="F10364">
        <v>0.16955000000000001</v>
      </c>
      <c r="G10364">
        <f t="shared" si="969"/>
        <v>1.1029818359999999</v>
      </c>
      <c r="H10364">
        <f t="shared" si="973"/>
        <v>-0.30272966563944181</v>
      </c>
      <c r="I10364">
        <f t="shared" si="974"/>
        <v>-3.4739458728775749E-2</v>
      </c>
      <c r="J10364">
        <f t="shared" si="970"/>
        <v>-1.3088533333328338E-3</v>
      </c>
      <c r="K10364">
        <f t="shared" si="971"/>
        <v>8.8069337553099323E-4</v>
      </c>
      <c r="L10364">
        <f t="shared" si="972"/>
        <v>-4.3235053643263001E-3</v>
      </c>
    </row>
    <row r="10365" spans="1:12">
      <c r="A10365">
        <v>862.42400999999995</v>
      </c>
      <c r="B10365">
        <v>103.35</v>
      </c>
      <c r="C10365">
        <v>-4.7501199999999999</v>
      </c>
      <c r="D10365">
        <v>10.898059999999999</v>
      </c>
      <c r="E10365" s="1">
        <v>-1.6559000000000001E-2</v>
      </c>
      <c r="F10365">
        <v>0.16949</v>
      </c>
      <c r="G10365">
        <f t="shared" si="969"/>
        <v>1.1028836719999999</v>
      </c>
      <c r="H10365">
        <f t="shared" si="973"/>
        <v>-0.30282782963944177</v>
      </c>
      <c r="I10365">
        <f t="shared" si="974"/>
        <v>-3.4750723446488323E-2</v>
      </c>
      <c r="J10365">
        <f t="shared" si="970"/>
        <v>-1.9632799999991729E-3</v>
      </c>
      <c r="K10365">
        <f t="shared" si="971"/>
        <v>8.8061191185592573E-4</v>
      </c>
      <c r="L10365">
        <f t="shared" si="972"/>
        <v>-6.4831557995734014E-3</v>
      </c>
    </row>
    <row r="10366" spans="1:12">
      <c r="A10366">
        <v>862.52801999999997</v>
      </c>
      <c r="B10366">
        <v>103.36</v>
      </c>
      <c r="C10366">
        <v>-4.7524800000000003</v>
      </c>
      <c r="D10366">
        <v>10.898059999999999</v>
      </c>
      <c r="E10366" s="1">
        <v>-1.1391999999999999E-2</v>
      </c>
      <c r="F10366">
        <v>0.16943</v>
      </c>
      <c r="G10366">
        <f t="shared" ref="G10366:G10429" si="975">(D10366/100)*$B$16</f>
        <v>1.1028836719999999</v>
      </c>
      <c r="H10366">
        <f t="shared" si="973"/>
        <v>-0.30282782963944177</v>
      </c>
      <c r="I10366">
        <f t="shared" si="974"/>
        <v>-3.4750723446488323E-2</v>
      </c>
      <c r="J10366">
        <f t="shared" ref="J10366:J10429" si="976">SLOPE(H10358:H10366,B10358:B10366)</f>
        <v>-2.2904933333324513E-3</v>
      </c>
      <c r="K10366">
        <f t="shared" ref="K10366:K10429" si="977">1/(A10366+273.15)</f>
        <v>8.8053126184479665E-4</v>
      </c>
      <c r="L10366">
        <f t="shared" ref="L10366:L10429" si="978">-J10366/H10366</f>
        <v>-7.5636817661692418E-3</v>
      </c>
    </row>
    <row r="10367" spans="1:12">
      <c r="A10367">
        <v>862.62401999999997</v>
      </c>
      <c r="B10367">
        <v>103.37</v>
      </c>
      <c r="C10367">
        <v>-4.7539999999999996</v>
      </c>
      <c r="D10367">
        <v>10.89903</v>
      </c>
      <c r="E10367" s="1">
        <v>-6.8148000000000002E-3</v>
      </c>
      <c r="F10367">
        <v>0.16938</v>
      </c>
      <c r="G10367">
        <f t="shared" si="975"/>
        <v>1.1029818359999999</v>
      </c>
      <c r="H10367">
        <f t="shared" si="973"/>
        <v>-0.30272966563944181</v>
      </c>
      <c r="I10367">
        <f t="shared" si="974"/>
        <v>-3.4739458728775749E-2</v>
      </c>
      <c r="J10367">
        <f t="shared" si="976"/>
        <v>-1.6360666666658742E-3</v>
      </c>
      <c r="K10367">
        <f t="shared" si="977"/>
        <v>8.8045683594699603E-4</v>
      </c>
      <c r="L10367">
        <f t="shared" si="978"/>
        <v>-5.40438170540732E-3</v>
      </c>
    </row>
    <row r="10368" spans="1:12">
      <c r="A10368">
        <v>862.72900000000004</v>
      </c>
      <c r="B10368">
        <v>103.38</v>
      </c>
      <c r="C10368">
        <v>-4.7563800000000001</v>
      </c>
      <c r="D10368">
        <v>10.898059999999999</v>
      </c>
      <c r="E10368" s="1">
        <v>-3.3273999999999999E-3</v>
      </c>
      <c r="F10368">
        <v>0.16932</v>
      </c>
      <c r="G10368">
        <f t="shared" si="975"/>
        <v>1.1028836719999999</v>
      </c>
      <c r="H10368">
        <f t="shared" si="973"/>
        <v>-0.30282782963944177</v>
      </c>
      <c r="I10368">
        <f t="shared" si="974"/>
        <v>-3.4750723446488323E-2</v>
      </c>
      <c r="J10368">
        <f t="shared" si="976"/>
        <v>-2.2904933333320996E-3</v>
      </c>
      <c r="K10368">
        <f t="shared" si="977"/>
        <v>8.8037546252725865E-4</v>
      </c>
      <c r="L10368">
        <f t="shared" si="978"/>
        <v>-7.5636817661680804E-3</v>
      </c>
    </row>
    <row r="10369" spans="1:12">
      <c r="A10369">
        <v>862.82703000000004</v>
      </c>
      <c r="B10369">
        <v>103.39</v>
      </c>
      <c r="C10369">
        <v>-4.7586599999999999</v>
      </c>
      <c r="D10369">
        <v>10.898059999999999</v>
      </c>
      <c r="E10369" s="1">
        <v>-1.5587999999999999E-3</v>
      </c>
      <c r="F10369">
        <v>0.16925999999999999</v>
      </c>
      <c r="G10369">
        <f t="shared" si="975"/>
        <v>1.1028836719999999</v>
      </c>
      <c r="H10369">
        <f t="shared" si="973"/>
        <v>-0.30282782963944177</v>
      </c>
      <c r="I10369">
        <f t="shared" si="974"/>
        <v>-3.4750723446488323E-2</v>
      </c>
      <c r="J10369">
        <f t="shared" si="976"/>
        <v>-1.9632799999989097E-3</v>
      </c>
      <c r="K10369">
        <f t="shared" si="977"/>
        <v>8.8029948985852296E-4</v>
      </c>
      <c r="L10369">
        <f t="shared" si="978"/>
        <v>-6.4831557995725323E-3</v>
      </c>
    </row>
    <row r="10370" spans="1:12">
      <c r="A10370">
        <v>862.92700000000002</v>
      </c>
      <c r="B10370">
        <v>103.4</v>
      </c>
      <c r="C10370">
        <v>-4.7602399999999996</v>
      </c>
      <c r="D10370">
        <v>10.898059999999999</v>
      </c>
      <c r="E10370" s="1">
        <v>-1.0203E-3</v>
      </c>
      <c r="F10370">
        <v>0.16921</v>
      </c>
      <c r="G10370">
        <f t="shared" si="975"/>
        <v>1.1028836719999999</v>
      </c>
      <c r="H10370">
        <f t="shared" si="973"/>
        <v>-0.30282782963944177</v>
      </c>
      <c r="I10370">
        <f t="shared" si="974"/>
        <v>-3.4750723446488323E-2</v>
      </c>
      <c r="J10370">
        <f t="shared" si="976"/>
        <v>-1.3088533333324977E-3</v>
      </c>
      <c r="K10370">
        <f t="shared" si="977"/>
        <v>8.8022202720414199E-4</v>
      </c>
      <c r="L10370">
        <f t="shared" si="978"/>
        <v>-4.3221038663813285E-3</v>
      </c>
    </row>
    <row r="10371" spans="1:12">
      <c r="A10371">
        <v>863.02697999999998</v>
      </c>
      <c r="B10371">
        <v>103.41</v>
      </c>
      <c r="C10371">
        <v>-4.7603900000000001</v>
      </c>
      <c r="D10371">
        <v>10.89903</v>
      </c>
      <c r="E10371" s="1">
        <v>-1.0690000000000001E-3</v>
      </c>
      <c r="F10371">
        <v>0.16914999999999999</v>
      </c>
      <c r="G10371">
        <f t="shared" si="975"/>
        <v>1.1029818359999999</v>
      </c>
      <c r="H10371">
        <f t="shared" si="973"/>
        <v>-0.30272966563944181</v>
      </c>
      <c r="I10371">
        <f t="shared" si="974"/>
        <v>-3.4739458728775749E-2</v>
      </c>
      <c r="J10371">
        <f t="shared" si="976"/>
        <v>-4.9081999999970802E-4</v>
      </c>
      <c r="K10371">
        <f t="shared" si="977"/>
        <v>8.8014457043479263E-4</v>
      </c>
      <c r="L10371">
        <f t="shared" si="978"/>
        <v>-1.6213145116220167E-3</v>
      </c>
    </row>
    <row r="10372" spans="1:12">
      <c r="A10372">
        <v>863.12701000000004</v>
      </c>
      <c r="B10372">
        <v>103.42</v>
      </c>
      <c r="C10372">
        <v>-4.76485</v>
      </c>
      <c r="D10372">
        <v>10.898059999999999</v>
      </c>
      <c r="E10372" s="1">
        <v>-6.8594999999999995E-4</v>
      </c>
      <c r="F10372">
        <v>0.16908999999999999</v>
      </c>
      <c r="G10372">
        <f t="shared" si="975"/>
        <v>1.1028836719999999</v>
      </c>
      <c r="H10372">
        <f t="shared" si="973"/>
        <v>-0.30282782963944177</v>
      </c>
      <c r="I10372">
        <f t="shared" si="974"/>
        <v>-3.4750723446488323E-2</v>
      </c>
      <c r="J10372">
        <f t="shared" si="976"/>
        <v>-3.2721333333311282E-4</v>
      </c>
      <c r="K10372">
        <f t="shared" si="977"/>
        <v>8.8006708857024218E-4</v>
      </c>
      <c r="L10372">
        <f t="shared" si="978"/>
        <v>-1.080525966595294E-3</v>
      </c>
    </row>
    <row r="10373" spans="1:12">
      <c r="A10373">
        <v>863.22400000000005</v>
      </c>
      <c r="B10373">
        <v>103.43</v>
      </c>
      <c r="C10373">
        <v>-4.7649600000000003</v>
      </c>
      <c r="D10373">
        <v>10.898059999999999</v>
      </c>
      <c r="E10373" s="1">
        <v>1.8828E-3</v>
      </c>
      <c r="F10373">
        <v>0.16904</v>
      </c>
      <c r="G10373">
        <f t="shared" si="975"/>
        <v>1.1028836719999999</v>
      </c>
      <c r="H10373">
        <f t="shared" si="973"/>
        <v>-0.30282782963944177</v>
      </c>
      <c r="I10373">
        <f t="shared" si="974"/>
        <v>-3.4750723446488323E-2</v>
      </c>
      <c r="J10373">
        <f t="shared" si="976"/>
        <v>0</v>
      </c>
      <c r="K10373">
        <f t="shared" si="977"/>
        <v>8.7999197447319278E-4</v>
      </c>
      <c r="L10373">
        <f t="shared" si="978"/>
        <v>0</v>
      </c>
    </row>
    <row r="10374" spans="1:12">
      <c r="A10374">
        <v>863.32599000000005</v>
      </c>
      <c r="B10374">
        <v>103.44</v>
      </c>
      <c r="C10374">
        <v>-4.76586</v>
      </c>
      <c r="D10374">
        <v>10.898059999999999</v>
      </c>
      <c r="E10374" s="1">
        <v>5.4647999999999997E-3</v>
      </c>
      <c r="F10374">
        <v>0.16897999999999999</v>
      </c>
      <c r="G10374">
        <f t="shared" si="975"/>
        <v>1.1028836719999999</v>
      </c>
      <c r="H10374">
        <f t="shared" si="973"/>
        <v>-0.30282782963944177</v>
      </c>
      <c r="I10374">
        <f t="shared" si="974"/>
        <v>-3.4750723446488323E-2</v>
      </c>
      <c r="J10374">
        <f t="shared" si="976"/>
        <v>-3.2721333333319034E-4</v>
      </c>
      <c r="K10374">
        <f t="shared" si="977"/>
        <v>8.7991300194560206E-4</v>
      </c>
      <c r="L10374">
        <f t="shared" si="978"/>
        <v>-1.0805259665955498E-3</v>
      </c>
    </row>
    <row r="10375" spans="1:12">
      <c r="A10375">
        <v>863.42798000000005</v>
      </c>
      <c r="B10375">
        <v>103.45</v>
      </c>
      <c r="C10375">
        <v>-4.7660499999999999</v>
      </c>
      <c r="D10375">
        <v>10.898059999999999</v>
      </c>
      <c r="E10375" s="1">
        <v>6.2757999999999998E-3</v>
      </c>
      <c r="F10375">
        <v>0.16891999999999999</v>
      </c>
      <c r="G10375">
        <f t="shared" si="975"/>
        <v>1.1028836719999999</v>
      </c>
      <c r="H10375">
        <f t="shared" si="973"/>
        <v>-0.30282782963944177</v>
      </c>
      <c r="I10375">
        <f t="shared" si="974"/>
        <v>-3.4750723446488323E-2</v>
      </c>
      <c r="J10375">
        <f t="shared" si="976"/>
        <v>-6.5442666666638068E-4</v>
      </c>
      <c r="K10375">
        <f t="shared" si="977"/>
        <v>8.7983404359109614E-4</v>
      </c>
      <c r="L10375">
        <f t="shared" si="978"/>
        <v>-2.1610519331910997E-3</v>
      </c>
    </row>
    <row r="10376" spans="1:12">
      <c r="A10376">
        <v>863.52697999999998</v>
      </c>
      <c r="B10376">
        <v>103.46</v>
      </c>
      <c r="C10376">
        <v>-4.7762500000000001</v>
      </c>
      <c r="D10376">
        <v>10.89903</v>
      </c>
      <c r="E10376" s="1">
        <v>2.3862000000000002E-3</v>
      </c>
      <c r="F10376">
        <v>0.16886999999999999</v>
      </c>
      <c r="G10376">
        <f t="shared" si="975"/>
        <v>1.1029818359999999</v>
      </c>
      <c r="H10376">
        <f t="shared" si="973"/>
        <v>-0.30272966563944181</v>
      </c>
      <c r="I10376">
        <f t="shared" si="974"/>
        <v>-3.4739458728775749E-2</v>
      </c>
      <c r="J10376">
        <f t="shared" si="976"/>
        <v>4.908199999996279E-4</v>
      </c>
      <c r="K10376">
        <f t="shared" si="977"/>
        <v>8.7975741357936184E-4</v>
      </c>
      <c r="L10376">
        <f t="shared" si="978"/>
        <v>1.6213145116217521E-3</v>
      </c>
    </row>
    <row r="10377" spans="1:12">
      <c r="A10377">
        <v>863.62201000000005</v>
      </c>
      <c r="B10377">
        <v>103.47</v>
      </c>
      <c r="C10377">
        <v>-4.77705</v>
      </c>
      <c r="D10377">
        <v>10.89903</v>
      </c>
      <c r="E10377" s="1">
        <v>-4.0255000000000004E-3</v>
      </c>
      <c r="F10377">
        <v>0.16880999999999999</v>
      </c>
      <c r="G10377">
        <f t="shared" si="975"/>
        <v>1.1029818359999999</v>
      </c>
      <c r="H10377">
        <f t="shared" si="973"/>
        <v>-0.30272966563944181</v>
      </c>
      <c r="I10377">
        <f t="shared" si="974"/>
        <v>-3.4739458728775749E-2</v>
      </c>
      <c r="J10377">
        <f t="shared" si="976"/>
        <v>8.1803333333285971E-4</v>
      </c>
      <c r="K10377">
        <f t="shared" si="977"/>
        <v>8.796838690635952E-4</v>
      </c>
      <c r="L10377">
        <f t="shared" si="978"/>
        <v>2.7021908527034041E-3</v>
      </c>
    </row>
    <row r="10378" spans="1:12">
      <c r="A10378">
        <v>863.72497999999996</v>
      </c>
      <c r="B10378">
        <v>103.48</v>
      </c>
      <c r="C10378">
        <v>-4.7794100000000004</v>
      </c>
      <c r="D10378">
        <v>10.898059999999999</v>
      </c>
      <c r="E10378" s="1">
        <v>-9.0997000000000005E-3</v>
      </c>
      <c r="F10378">
        <v>0.16875999999999999</v>
      </c>
      <c r="G10378">
        <f t="shared" si="975"/>
        <v>1.1028836719999999</v>
      </c>
      <c r="H10378">
        <f t="shared" si="973"/>
        <v>-0.30282782963944177</v>
      </c>
      <c r="I10378">
        <f t="shared" si="974"/>
        <v>-3.4750723446488323E-2</v>
      </c>
      <c r="J10378">
        <f t="shared" si="976"/>
        <v>3.2721333333298879E-4</v>
      </c>
      <c r="K10378">
        <f t="shared" si="977"/>
        <v>8.7960419359391648E-4</v>
      </c>
      <c r="L10378">
        <f t="shared" si="978"/>
        <v>1.0805259665948844E-3</v>
      </c>
    </row>
    <row r="10379" spans="1:12">
      <c r="A10379">
        <v>863.82299999999998</v>
      </c>
      <c r="B10379">
        <v>103.49</v>
      </c>
      <c r="C10379">
        <v>-4.7795399999999999</v>
      </c>
      <c r="D10379">
        <v>10.898059999999999</v>
      </c>
      <c r="E10379" s="1">
        <v>-1.0198E-2</v>
      </c>
      <c r="F10379">
        <v>0.16869999999999999</v>
      </c>
      <c r="G10379">
        <f t="shared" si="975"/>
        <v>1.1028836719999999</v>
      </c>
      <c r="H10379">
        <f t="shared" si="973"/>
        <v>-0.30282782963944177</v>
      </c>
      <c r="I10379">
        <f t="shared" si="974"/>
        <v>-3.4750723446488323E-2</v>
      </c>
      <c r="J10379">
        <f t="shared" si="976"/>
        <v>-1.6360666666676563E-4</v>
      </c>
      <c r="K10379">
        <f t="shared" si="977"/>
        <v>8.7952836171131593E-4</v>
      </c>
      <c r="L10379">
        <f t="shared" si="978"/>
        <v>-5.4026298329833784E-4</v>
      </c>
    </row>
    <row r="10380" spans="1:12">
      <c r="A10380">
        <v>863.93402000000003</v>
      </c>
      <c r="B10380">
        <v>103.5</v>
      </c>
      <c r="C10380">
        <v>-4.7805900000000001</v>
      </c>
      <c r="D10380">
        <v>10.898059999999999</v>
      </c>
      <c r="E10380" s="1">
        <v>-7.5703999999999997E-3</v>
      </c>
      <c r="F10380">
        <v>0.16864000000000001</v>
      </c>
      <c r="G10380">
        <f t="shared" si="975"/>
        <v>1.1028836719999999</v>
      </c>
      <c r="H10380">
        <f t="shared" si="973"/>
        <v>-0.30282782963944177</v>
      </c>
      <c r="I10380">
        <f t="shared" si="974"/>
        <v>-3.4750723446488323E-2</v>
      </c>
      <c r="J10380">
        <f t="shared" si="976"/>
        <v>1.636066666664893E-4</v>
      </c>
      <c r="K10380">
        <f t="shared" si="977"/>
        <v>8.7944248833960392E-4</v>
      </c>
      <c r="L10380">
        <f t="shared" si="978"/>
        <v>5.4026298329742537E-4</v>
      </c>
    </row>
    <row r="10381" spans="1:12">
      <c r="A10381">
        <v>864.02801999999997</v>
      </c>
      <c r="B10381">
        <v>103.51</v>
      </c>
      <c r="C10381">
        <v>-4.7864100000000001</v>
      </c>
      <c r="D10381">
        <v>10.898059999999999</v>
      </c>
      <c r="E10381" s="1">
        <v>-4.0455999999999999E-3</v>
      </c>
      <c r="F10381">
        <v>0.16858999999999999</v>
      </c>
      <c r="G10381">
        <f t="shared" si="975"/>
        <v>1.1028836719999999</v>
      </c>
      <c r="H10381">
        <f t="shared" si="973"/>
        <v>-0.30282782963944177</v>
      </c>
      <c r="I10381">
        <f t="shared" si="974"/>
        <v>-3.4750723446488323E-2</v>
      </c>
      <c r="J10381">
        <f t="shared" si="976"/>
        <v>-1.6360666666673211E-4</v>
      </c>
      <c r="K10381">
        <f t="shared" si="977"/>
        <v>8.7936979295466869E-4</v>
      </c>
      <c r="L10381">
        <f t="shared" si="978"/>
        <v>-5.4026298329822714E-4</v>
      </c>
    </row>
    <row r="10382" spans="1:12">
      <c r="A10382">
        <v>864.12798999999995</v>
      </c>
      <c r="B10382">
        <v>103.52</v>
      </c>
      <c r="C10382">
        <v>-4.7880099999999999</v>
      </c>
      <c r="D10382">
        <v>10.898059999999999</v>
      </c>
      <c r="E10382" s="1">
        <v>-1.6163E-3</v>
      </c>
      <c r="F10382">
        <v>0.16853000000000001</v>
      </c>
      <c r="G10382">
        <f t="shared" si="975"/>
        <v>1.1028836719999999</v>
      </c>
      <c r="H10382">
        <f t="shared" si="973"/>
        <v>-0.30282782963944177</v>
      </c>
      <c r="I10382">
        <f t="shared" si="974"/>
        <v>-3.4750723446488323E-2</v>
      </c>
      <c r="J10382">
        <f t="shared" si="976"/>
        <v>-4.9081999999986306E-4</v>
      </c>
      <c r="K10382">
        <f t="shared" si="977"/>
        <v>8.7929249382554214E-4</v>
      </c>
      <c r="L10382">
        <f t="shared" si="978"/>
        <v>-1.6207889498935809E-3</v>
      </c>
    </row>
    <row r="10383" spans="1:12">
      <c r="A10383">
        <v>864.22699</v>
      </c>
      <c r="B10383">
        <v>103.53</v>
      </c>
      <c r="C10383">
        <v>-4.7903200000000004</v>
      </c>
      <c r="D10383">
        <v>10.898059999999999</v>
      </c>
      <c r="E10383" s="1">
        <v>-4.0307E-4</v>
      </c>
      <c r="F10383">
        <v>0.16847000000000001</v>
      </c>
      <c r="G10383">
        <f t="shared" si="975"/>
        <v>1.1028836719999999</v>
      </c>
      <c r="H10383">
        <f t="shared" si="973"/>
        <v>-0.30282782963944177</v>
      </c>
      <c r="I10383">
        <f t="shared" si="974"/>
        <v>-3.4750723446488323E-2</v>
      </c>
      <c r="J10383">
        <f t="shared" si="976"/>
        <v>-8.1803333333305334E-4</v>
      </c>
      <c r="K10383">
        <f t="shared" si="977"/>
        <v>8.7921595811429247E-4</v>
      </c>
      <c r="L10383">
        <f t="shared" si="978"/>
        <v>-2.7013149164891309E-3</v>
      </c>
    </row>
    <row r="10384" spans="1:12">
      <c r="A10384">
        <v>864.33099000000004</v>
      </c>
      <c r="B10384">
        <v>103.54</v>
      </c>
      <c r="C10384">
        <v>-4.7898300000000003</v>
      </c>
      <c r="D10384">
        <v>10.898059999999999</v>
      </c>
      <c r="E10384" s="1">
        <v>-1.2704000000000001E-5</v>
      </c>
      <c r="F10384">
        <v>0.16841</v>
      </c>
      <c r="G10384">
        <f t="shared" si="975"/>
        <v>1.1028836719999999</v>
      </c>
      <c r="H10384">
        <f t="shared" si="973"/>
        <v>-0.30282782963944177</v>
      </c>
      <c r="I10384">
        <f t="shared" si="974"/>
        <v>-3.4750723446488323E-2</v>
      </c>
      <c r="J10384">
        <f t="shared" si="976"/>
        <v>-1.1452466666660808E-3</v>
      </c>
      <c r="K10384">
        <f t="shared" si="977"/>
        <v>8.7913557131183353E-4</v>
      </c>
      <c r="L10384">
        <f t="shared" si="978"/>
        <v>-3.7818408830841426E-3</v>
      </c>
    </row>
    <row r="10385" spans="1:12">
      <c r="A10385">
        <v>864.42602999999997</v>
      </c>
      <c r="B10385">
        <v>103.55</v>
      </c>
      <c r="C10385">
        <v>-4.7913500000000004</v>
      </c>
      <c r="D10385">
        <v>10.898059999999999</v>
      </c>
      <c r="E10385" s="1">
        <v>4.0033000000000001E-4</v>
      </c>
      <c r="F10385">
        <v>0.16836000000000001</v>
      </c>
      <c r="G10385">
        <f t="shared" si="975"/>
        <v>1.1028836719999999</v>
      </c>
      <c r="H10385">
        <f t="shared" si="973"/>
        <v>-0.30282782963944177</v>
      </c>
      <c r="I10385">
        <f t="shared" si="974"/>
        <v>-3.4750723446488323E-2</v>
      </c>
      <c r="J10385">
        <f t="shared" si="976"/>
        <v>-6.5442666666638068E-4</v>
      </c>
      <c r="K10385">
        <f t="shared" si="977"/>
        <v>8.7906212299497912E-4</v>
      </c>
      <c r="L10385">
        <f t="shared" si="978"/>
        <v>-2.1610519331910997E-3</v>
      </c>
    </row>
    <row r="10386" spans="1:12">
      <c r="A10386">
        <v>864.52899000000002</v>
      </c>
      <c r="B10386">
        <v>103.56</v>
      </c>
      <c r="C10386">
        <v>-4.7951699999999997</v>
      </c>
      <c r="D10386">
        <v>10.898059999999999</v>
      </c>
      <c r="E10386" s="1">
        <v>2.0076999999999998E-3</v>
      </c>
      <c r="F10386">
        <v>0.16830000000000001</v>
      </c>
      <c r="G10386">
        <f t="shared" si="975"/>
        <v>1.1028836719999999</v>
      </c>
      <c r="H10386">
        <f t="shared" si="973"/>
        <v>-0.30282782963944177</v>
      </c>
      <c r="I10386">
        <f t="shared" si="974"/>
        <v>-3.4750723446488323E-2</v>
      </c>
      <c r="J10386">
        <f t="shared" si="976"/>
        <v>0</v>
      </c>
      <c r="K10386">
        <f t="shared" si="977"/>
        <v>8.7898256783312844E-4</v>
      </c>
      <c r="L10386">
        <f t="shared" si="978"/>
        <v>0</v>
      </c>
    </row>
    <row r="10387" spans="1:12">
      <c r="A10387">
        <v>864.61401000000001</v>
      </c>
      <c r="B10387">
        <v>103.57</v>
      </c>
      <c r="C10387">
        <v>-4.7972599999999996</v>
      </c>
      <c r="D10387">
        <v>10.898059999999999</v>
      </c>
      <c r="E10387" s="1">
        <v>6.0483999999999998E-3</v>
      </c>
      <c r="F10387">
        <v>0.16825000000000001</v>
      </c>
      <c r="G10387">
        <f t="shared" si="975"/>
        <v>1.1028836719999999</v>
      </c>
      <c r="H10387">
        <f t="shared" si="973"/>
        <v>-0.30282782963944177</v>
      </c>
      <c r="I10387">
        <f t="shared" si="974"/>
        <v>-3.4750723446488323E-2</v>
      </c>
      <c r="J10387">
        <f t="shared" si="976"/>
        <v>0</v>
      </c>
      <c r="K10387">
        <f t="shared" si="977"/>
        <v>8.7891688540930391E-4</v>
      </c>
      <c r="L10387">
        <f t="shared" si="978"/>
        <v>0</v>
      </c>
    </row>
    <row r="10388" spans="1:12">
      <c r="A10388">
        <v>864.72600999999997</v>
      </c>
      <c r="B10388">
        <v>103.58</v>
      </c>
      <c r="C10388">
        <v>-4.79833</v>
      </c>
      <c r="D10388">
        <v>10.898059999999999</v>
      </c>
      <c r="E10388" s="1">
        <v>1.3639E-2</v>
      </c>
      <c r="F10388">
        <v>0.16819000000000001</v>
      </c>
      <c r="G10388">
        <f t="shared" si="975"/>
        <v>1.1028836719999999</v>
      </c>
      <c r="H10388">
        <f t="shared" si="973"/>
        <v>-0.30282782963944177</v>
      </c>
      <c r="I10388">
        <f t="shared" si="974"/>
        <v>-3.4750723446488323E-2</v>
      </c>
      <c r="J10388">
        <f t="shared" si="976"/>
        <v>0</v>
      </c>
      <c r="K10388">
        <f t="shared" si="977"/>
        <v>8.7883037449748157E-4</v>
      </c>
      <c r="L10388">
        <f t="shared" si="978"/>
        <v>0</v>
      </c>
    </row>
    <row r="10389" spans="1:12">
      <c r="A10389">
        <v>864.82599000000005</v>
      </c>
      <c r="B10389">
        <v>103.59</v>
      </c>
      <c r="C10389">
        <v>-4.80572</v>
      </c>
      <c r="D10389">
        <v>10.898059999999999</v>
      </c>
      <c r="E10389" s="1">
        <v>2.4202999999999999E-2</v>
      </c>
      <c r="F10389">
        <v>0.16814000000000001</v>
      </c>
      <c r="G10389">
        <f t="shared" si="975"/>
        <v>1.1028836719999999</v>
      </c>
      <c r="H10389">
        <f t="shared" si="973"/>
        <v>-0.30282782963944177</v>
      </c>
      <c r="I10389">
        <f t="shared" si="974"/>
        <v>-3.4750723446488323E-2</v>
      </c>
      <c r="J10389">
        <f t="shared" si="976"/>
        <v>0</v>
      </c>
      <c r="K10389">
        <f t="shared" si="977"/>
        <v>8.7875316244589671E-4</v>
      </c>
      <c r="L10389">
        <f t="shared" si="978"/>
        <v>0</v>
      </c>
    </row>
    <row r="10390" spans="1:12">
      <c r="A10390">
        <v>864.92602999999997</v>
      </c>
      <c r="B10390">
        <v>103.6</v>
      </c>
      <c r="C10390">
        <v>-4.80661</v>
      </c>
      <c r="D10390">
        <v>10.898059999999999</v>
      </c>
      <c r="E10390" s="1">
        <v>3.4532E-2</v>
      </c>
      <c r="F10390">
        <v>0.16808000000000001</v>
      </c>
      <c r="G10390">
        <f t="shared" si="975"/>
        <v>1.1028836719999999</v>
      </c>
      <c r="H10390">
        <f t="shared" si="973"/>
        <v>-0.30282782963944177</v>
      </c>
      <c r="I10390">
        <f t="shared" si="974"/>
        <v>-3.4750723446488323E-2</v>
      </c>
      <c r="J10390">
        <f t="shared" si="976"/>
        <v>0</v>
      </c>
      <c r="K10390">
        <f t="shared" si="977"/>
        <v>8.7867591763618816E-4</v>
      </c>
      <c r="L10390">
        <f t="shared" si="978"/>
        <v>0</v>
      </c>
    </row>
    <row r="10391" spans="1:12">
      <c r="A10391">
        <v>865.02399000000003</v>
      </c>
      <c r="B10391">
        <v>103.61</v>
      </c>
      <c r="C10391">
        <v>-4.8045799999999996</v>
      </c>
      <c r="D10391">
        <v>10.89903</v>
      </c>
      <c r="E10391" s="1">
        <v>4.1345E-2</v>
      </c>
      <c r="F10391">
        <v>0.16802</v>
      </c>
      <c r="G10391">
        <f t="shared" si="975"/>
        <v>1.1029818359999999</v>
      </c>
      <c r="H10391">
        <f t="shared" si="973"/>
        <v>-0.30272966563944181</v>
      </c>
      <c r="I10391">
        <f t="shared" si="974"/>
        <v>-3.4739458728775749E-2</v>
      </c>
      <c r="J10391">
        <f t="shared" si="976"/>
        <v>6.5442666666644779E-4</v>
      </c>
      <c r="K10391">
        <f t="shared" si="977"/>
        <v>8.7860029203443667E-4</v>
      </c>
      <c r="L10391">
        <f t="shared" si="978"/>
        <v>2.161752682163252E-3</v>
      </c>
    </row>
    <row r="10392" spans="1:12">
      <c r="A10392">
        <v>865.11297999999999</v>
      </c>
      <c r="B10392">
        <v>103.62</v>
      </c>
      <c r="C10392">
        <v>-4.8103400000000001</v>
      </c>
      <c r="D10392">
        <v>10.9</v>
      </c>
      <c r="E10392" s="1">
        <v>4.3714999999999997E-2</v>
      </c>
      <c r="F10392">
        <v>0.16797000000000001</v>
      </c>
      <c r="G10392">
        <f t="shared" si="975"/>
        <v>1.1030799999999998</v>
      </c>
      <c r="H10392">
        <f t="shared" si="973"/>
        <v>-0.30263150163944186</v>
      </c>
      <c r="I10392">
        <f t="shared" si="974"/>
        <v>-3.4728194011063175E-2</v>
      </c>
      <c r="J10392">
        <f t="shared" si="976"/>
        <v>1.7996733333327094E-3</v>
      </c>
      <c r="K10392">
        <f t="shared" si="977"/>
        <v>8.7853160260030602E-4</v>
      </c>
      <c r="L10392">
        <f t="shared" si="978"/>
        <v>5.9467481857749822E-3</v>
      </c>
    </row>
    <row r="10393" spans="1:12">
      <c r="A10393">
        <v>865.22400000000005</v>
      </c>
      <c r="B10393">
        <v>103.63</v>
      </c>
      <c r="C10393">
        <v>-4.81358</v>
      </c>
      <c r="D10393">
        <v>10.9</v>
      </c>
      <c r="E10393" s="1">
        <v>4.2882000000000003E-2</v>
      </c>
      <c r="F10393">
        <v>0.16791</v>
      </c>
      <c r="G10393">
        <f t="shared" si="975"/>
        <v>1.1030799999999998</v>
      </c>
      <c r="H10393">
        <f t="shared" si="973"/>
        <v>-0.30263150163944186</v>
      </c>
      <c r="I10393">
        <f t="shared" si="974"/>
        <v>-3.4728194011063175E-2</v>
      </c>
      <c r="J10393">
        <f t="shared" si="976"/>
        <v>2.6177066666655227E-3</v>
      </c>
      <c r="K10393">
        <f t="shared" si="977"/>
        <v>8.7844592374737996E-4</v>
      </c>
      <c r="L10393">
        <f t="shared" si="978"/>
        <v>8.6498155429446475E-3</v>
      </c>
    </row>
    <row r="10394" spans="1:12">
      <c r="A10394">
        <v>865.32097999999996</v>
      </c>
      <c r="B10394">
        <v>103.64</v>
      </c>
      <c r="C10394">
        <v>-4.81081</v>
      </c>
      <c r="D10394">
        <v>10.9</v>
      </c>
      <c r="E10394" s="1">
        <v>4.1092999999999998E-2</v>
      </c>
      <c r="F10394">
        <v>0.16786000000000001</v>
      </c>
      <c r="G10394">
        <f t="shared" si="975"/>
        <v>1.1030799999999998</v>
      </c>
      <c r="H10394">
        <f t="shared" si="973"/>
        <v>-0.30263150163944186</v>
      </c>
      <c r="I10394">
        <f t="shared" si="974"/>
        <v>-3.4728194011063175E-2</v>
      </c>
      <c r="J10394">
        <f t="shared" si="976"/>
        <v>3.1085266666653084E-3</v>
      </c>
      <c r="K10394">
        <f t="shared" si="977"/>
        <v>8.7837109383323933E-4</v>
      </c>
      <c r="L10394">
        <f t="shared" si="978"/>
        <v>1.0271655957246769E-2</v>
      </c>
    </row>
    <row r="10395" spans="1:12">
      <c r="A10395">
        <v>865.42200000000003</v>
      </c>
      <c r="B10395">
        <v>103.65</v>
      </c>
      <c r="C10395">
        <v>-4.8117200000000002</v>
      </c>
      <c r="D10395">
        <v>10.900980000000001</v>
      </c>
      <c r="E10395" s="1">
        <v>3.9003999999999997E-2</v>
      </c>
      <c r="F10395">
        <v>0.1678</v>
      </c>
      <c r="G10395">
        <f t="shared" si="975"/>
        <v>1.103179176</v>
      </c>
      <c r="H10395">
        <f t="shared" si="973"/>
        <v>-0.30253232563944166</v>
      </c>
      <c r="I10395">
        <f t="shared" si="974"/>
        <v>-3.4716813162240137E-2</v>
      </c>
      <c r="J10395">
        <f t="shared" si="976"/>
        <v>3.9333066666662553E-3</v>
      </c>
      <c r="K10395">
        <f t="shared" si="977"/>
        <v>8.7829316020418546E-4</v>
      </c>
      <c r="L10395">
        <f t="shared" si="978"/>
        <v>1.3001277329133993E-2</v>
      </c>
    </row>
    <row r="10396" spans="1:12">
      <c r="A10396">
        <v>865.51500999999996</v>
      </c>
      <c r="B10396">
        <v>103.66</v>
      </c>
      <c r="C10396">
        <v>-4.8139500000000002</v>
      </c>
      <c r="D10396">
        <v>10.900980000000001</v>
      </c>
      <c r="E10396" s="1">
        <v>3.5707000000000003E-2</v>
      </c>
      <c r="F10396">
        <v>0.16775000000000001</v>
      </c>
      <c r="G10396">
        <f t="shared" si="975"/>
        <v>1.103179176</v>
      </c>
      <c r="H10396">
        <f t="shared" si="973"/>
        <v>-0.30253232563944166</v>
      </c>
      <c r="I10396">
        <f t="shared" si="974"/>
        <v>-3.4716813162240137E-2</v>
      </c>
      <c r="J10396">
        <f t="shared" si="976"/>
        <v>4.2655800000009937E-3</v>
      </c>
      <c r="K10396">
        <f t="shared" si="977"/>
        <v>8.7822141825540068E-4</v>
      </c>
      <c r="L10396">
        <f t="shared" si="978"/>
        <v>1.4099584204713108E-2</v>
      </c>
    </row>
    <row r="10397" spans="1:12">
      <c r="A10397">
        <v>865.61699999999996</v>
      </c>
      <c r="B10397">
        <v>103.67</v>
      </c>
      <c r="C10397">
        <v>-4.8163200000000002</v>
      </c>
      <c r="D10397">
        <v>10.901949999999999</v>
      </c>
      <c r="E10397" s="1">
        <v>3.1143000000000001E-2</v>
      </c>
      <c r="F10397">
        <v>0.16769000000000001</v>
      </c>
      <c r="G10397">
        <f t="shared" si="975"/>
        <v>1.1032773399999998</v>
      </c>
      <c r="H10397">
        <f t="shared" si="973"/>
        <v>-0.30243416163944192</v>
      </c>
      <c r="I10397">
        <f t="shared" si="974"/>
        <v>-3.4705548444527591E-2</v>
      </c>
      <c r="J10397">
        <f t="shared" si="976"/>
        <v>4.7597733333334478E-3</v>
      </c>
      <c r="K10397">
        <f t="shared" si="977"/>
        <v>8.7814276318158157E-4</v>
      </c>
      <c r="L10397">
        <f t="shared" si="978"/>
        <v>1.5738213261132807E-2</v>
      </c>
    </row>
    <row r="10398" spans="1:12">
      <c r="A10398">
        <v>865.71398999999997</v>
      </c>
      <c r="B10398">
        <v>103.68</v>
      </c>
      <c r="C10398">
        <v>-4.8178900000000002</v>
      </c>
      <c r="D10398">
        <v>10.901949999999999</v>
      </c>
      <c r="E10398" s="1">
        <v>2.7927E-2</v>
      </c>
      <c r="F10398">
        <v>0.16763</v>
      </c>
      <c r="G10398">
        <f t="shared" si="975"/>
        <v>1.1032773399999998</v>
      </c>
      <c r="H10398">
        <f t="shared" si="973"/>
        <v>-0.30243416163944192</v>
      </c>
      <c r="I10398">
        <f t="shared" si="974"/>
        <v>-3.4705548444527591E-2</v>
      </c>
      <c r="J10398">
        <f t="shared" si="976"/>
        <v>4.5978533333324734E-3</v>
      </c>
      <c r="K10398">
        <f t="shared" si="977"/>
        <v>8.7806797719541568E-4</v>
      </c>
      <c r="L10398">
        <f t="shared" si="978"/>
        <v>1.5202824007738829E-2</v>
      </c>
    </row>
    <row r="10399" spans="1:12">
      <c r="A10399">
        <v>865.82201999999995</v>
      </c>
      <c r="B10399">
        <v>103.69</v>
      </c>
      <c r="C10399">
        <v>-4.8218100000000002</v>
      </c>
      <c r="D10399">
        <v>10.901949999999999</v>
      </c>
      <c r="E10399" s="1">
        <v>2.9153999999999999E-2</v>
      </c>
      <c r="F10399">
        <v>0.16757</v>
      </c>
      <c r="G10399">
        <f t="shared" si="975"/>
        <v>1.1032773399999998</v>
      </c>
      <c r="H10399">
        <f t="shared" ref="H10399:H10462" si="979">G10399-G$27-E$27</f>
        <v>-0.30243416163944192</v>
      </c>
      <c r="I10399">
        <f t="shared" ref="I10399:I10462" si="980">H10399/(G$30-G$27-E$27)</f>
        <v>-3.4705548444527591E-2</v>
      </c>
      <c r="J10399">
        <f t="shared" si="976"/>
        <v>3.7798199999991011E-3</v>
      </c>
      <c r="K10399">
        <f t="shared" si="977"/>
        <v>8.7798469360116506E-4</v>
      </c>
      <c r="L10399">
        <f t="shared" si="978"/>
        <v>1.2497992883837485E-2</v>
      </c>
    </row>
    <row r="10400" spans="1:12">
      <c r="A10400">
        <v>865.91602</v>
      </c>
      <c r="B10400">
        <v>103.7</v>
      </c>
      <c r="C10400">
        <v>-4.82334</v>
      </c>
      <c r="D10400">
        <v>10.901949999999999</v>
      </c>
      <c r="E10400" s="1">
        <v>3.3945000000000003E-2</v>
      </c>
      <c r="F10400">
        <v>0.16752</v>
      </c>
      <c r="G10400">
        <f t="shared" si="975"/>
        <v>1.1032773399999998</v>
      </c>
      <c r="H10400">
        <f t="shared" si="979"/>
        <v>-0.30243416163944192</v>
      </c>
      <c r="I10400">
        <f t="shared" si="980"/>
        <v>-3.4705548444527591E-2</v>
      </c>
      <c r="J10400">
        <f t="shared" si="976"/>
        <v>3.123706666665275E-3</v>
      </c>
      <c r="K10400">
        <f t="shared" si="977"/>
        <v>8.779122390113964E-4</v>
      </c>
      <c r="L10400">
        <f t="shared" si="978"/>
        <v>1.0328551013325398E-2</v>
      </c>
    </row>
    <row r="10401" spans="1:12">
      <c r="A10401">
        <v>866.02002000000005</v>
      </c>
      <c r="B10401">
        <v>103.71</v>
      </c>
      <c r="C10401">
        <v>-4.8221299999999996</v>
      </c>
      <c r="D10401">
        <v>10.901949999999999</v>
      </c>
      <c r="E10401" s="1">
        <v>3.8026999999999998E-2</v>
      </c>
      <c r="F10401">
        <v>0.16746</v>
      </c>
      <c r="G10401">
        <f t="shared" si="975"/>
        <v>1.1032773399999998</v>
      </c>
      <c r="H10401">
        <f t="shared" si="979"/>
        <v>-0.30243416163944192</v>
      </c>
      <c r="I10401">
        <f t="shared" si="980"/>
        <v>-3.4705548444527591E-2</v>
      </c>
      <c r="J10401">
        <f t="shared" si="976"/>
        <v>2.7931199999980684E-3</v>
      </c>
      <c r="K10401">
        <f t="shared" si="977"/>
        <v>8.7783209041965478E-4</v>
      </c>
      <c r="L10401">
        <f t="shared" si="978"/>
        <v>9.2354646209841518E-3</v>
      </c>
    </row>
    <row r="10402" spans="1:12">
      <c r="A10402">
        <v>866.11603000000002</v>
      </c>
      <c r="B10402">
        <v>103.72</v>
      </c>
      <c r="C10402">
        <v>-4.8244100000000003</v>
      </c>
      <c r="D10402">
        <v>10.903879999999999</v>
      </c>
      <c r="E10402" s="1">
        <v>3.7134E-2</v>
      </c>
      <c r="F10402">
        <v>0.16741</v>
      </c>
      <c r="G10402">
        <f t="shared" si="975"/>
        <v>1.1034726559999999</v>
      </c>
      <c r="H10402">
        <f t="shared" si="979"/>
        <v>-0.30223884563944181</v>
      </c>
      <c r="I10402">
        <f t="shared" si="980"/>
        <v>-3.4683135140212859E-2</v>
      </c>
      <c r="J10402">
        <f t="shared" si="976"/>
        <v>3.4357399999984111E-3</v>
      </c>
      <c r="K10402">
        <f t="shared" si="977"/>
        <v>8.7775811238749912E-4</v>
      </c>
      <c r="L10402">
        <f t="shared" si="978"/>
        <v>1.1367632088223048E-2</v>
      </c>
    </row>
    <row r="10403" spans="1:12">
      <c r="A10403">
        <v>866.22198000000003</v>
      </c>
      <c r="B10403">
        <v>103.73</v>
      </c>
      <c r="C10403">
        <v>-4.8290300000000004</v>
      </c>
      <c r="D10403">
        <v>10.903879999999999</v>
      </c>
      <c r="E10403" s="1">
        <v>3.0766999999999999E-2</v>
      </c>
      <c r="F10403">
        <v>0.16735</v>
      </c>
      <c r="G10403">
        <f t="shared" si="975"/>
        <v>1.1034726559999999</v>
      </c>
      <c r="H10403">
        <f t="shared" si="979"/>
        <v>-0.30223884563944181</v>
      </c>
      <c r="I10403">
        <f t="shared" si="980"/>
        <v>-3.4683135140212859E-2</v>
      </c>
      <c r="J10403">
        <f t="shared" si="976"/>
        <v>3.4239333333317915E-3</v>
      </c>
      <c r="K10403">
        <f t="shared" si="977"/>
        <v>8.7767648981502955E-4</v>
      </c>
      <c r="L10403">
        <f t="shared" si="978"/>
        <v>1.1328568060428604E-2</v>
      </c>
    </row>
    <row r="10404" spans="1:12">
      <c r="A10404">
        <v>866.32397000000003</v>
      </c>
      <c r="B10404">
        <v>103.74</v>
      </c>
      <c r="C10404">
        <v>-4.8357700000000001</v>
      </c>
      <c r="D10404">
        <v>10.903879999999999</v>
      </c>
      <c r="E10404" s="1">
        <v>2.2724000000000001E-2</v>
      </c>
      <c r="F10404">
        <v>0.16728999999999999</v>
      </c>
      <c r="G10404">
        <f t="shared" si="975"/>
        <v>1.1034726559999999</v>
      </c>
      <c r="H10404">
        <f t="shared" si="979"/>
        <v>-0.30223884563944181</v>
      </c>
      <c r="I10404">
        <f t="shared" si="980"/>
        <v>-3.4683135140212859E-2</v>
      </c>
      <c r="J10404">
        <f t="shared" si="976"/>
        <v>3.5841666666668183E-3</v>
      </c>
      <c r="K10404">
        <f t="shared" si="977"/>
        <v>8.7759793231608439E-4</v>
      </c>
      <c r="L10404">
        <f t="shared" si="978"/>
        <v>1.1858722723360908E-2</v>
      </c>
    </row>
    <row r="10405" spans="1:12">
      <c r="A10405">
        <v>866.42498999999998</v>
      </c>
      <c r="B10405">
        <v>103.75</v>
      </c>
      <c r="C10405">
        <v>-4.8417599999999998</v>
      </c>
      <c r="D10405">
        <v>10.903879999999999</v>
      </c>
      <c r="E10405" s="1">
        <v>1.7635000000000001E-2</v>
      </c>
      <c r="F10405">
        <v>0.16722999999999999</v>
      </c>
      <c r="G10405">
        <f t="shared" si="975"/>
        <v>1.1034726559999999</v>
      </c>
      <c r="H10405">
        <f t="shared" si="979"/>
        <v>-0.30223884563944181</v>
      </c>
      <c r="I10405">
        <f t="shared" si="980"/>
        <v>-3.4683135140212859E-2</v>
      </c>
      <c r="J10405">
        <f t="shared" si="976"/>
        <v>3.2552666666688206E-3</v>
      </c>
      <c r="K10405">
        <f t="shared" si="977"/>
        <v>8.7752013581835452E-4</v>
      </c>
      <c r="L10405">
        <f t="shared" si="978"/>
        <v>1.0770510520517989E-2</v>
      </c>
    </row>
    <row r="10406" spans="1:12">
      <c r="A10406">
        <v>866.52002000000005</v>
      </c>
      <c r="B10406">
        <v>103.76</v>
      </c>
      <c r="C10406">
        <v>-4.83969</v>
      </c>
      <c r="D10406">
        <v>10.903879999999999</v>
      </c>
      <c r="E10406" s="1">
        <v>1.6225E-2</v>
      </c>
      <c r="F10406">
        <v>0.16718</v>
      </c>
      <c r="G10406">
        <f t="shared" si="975"/>
        <v>1.1034726559999999</v>
      </c>
      <c r="H10406">
        <f t="shared" si="979"/>
        <v>-0.30223884563944181</v>
      </c>
      <c r="I10406">
        <f t="shared" si="980"/>
        <v>-3.4683135140212859E-2</v>
      </c>
      <c r="J10406">
        <f t="shared" si="976"/>
        <v>3.2552666666686146E-3</v>
      </c>
      <c r="K10406">
        <f t="shared" si="977"/>
        <v>8.7744696486795359E-4</v>
      </c>
      <c r="L10406">
        <f t="shared" si="978"/>
        <v>1.0770510520517307E-2</v>
      </c>
    </row>
    <row r="10407" spans="1:12">
      <c r="A10407">
        <v>866.63</v>
      </c>
      <c r="B10407">
        <v>103.77</v>
      </c>
      <c r="C10407">
        <v>-4.8371199999999996</v>
      </c>
      <c r="D10407">
        <v>10.903879999999999</v>
      </c>
      <c r="E10407" s="1">
        <v>1.4239E-2</v>
      </c>
      <c r="F10407">
        <v>0.16711999999999999</v>
      </c>
      <c r="G10407">
        <f t="shared" si="975"/>
        <v>1.1034726559999999</v>
      </c>
      <c r="H10407">
        <f t="shared" si="979"/>
        <v>-0.30223884563944181</v>
      </c>
      <c r="I10407">
        <f t="shared" si="980"/>
        <v>-3.4683135140212859E-2</v>
      </c>
      <c r="J10407">
        <f t="shared" si="976"/>
        <v>2.9297400000017071E-3</v>
      </c>
      <c r="K10407">
        <f t="shared" si="977"/>
        <v>8.773622979873309E-4</v>
      </c>
      <c r="L10407">
        <f t="shared" si="978"/>
        <v>9.6934594684654242E-3</v>
      </c>
    </row>
    <row r="10408" spans="1:12">
      <c r="A10408">
        <v>866.72302000000002</v>
      </c>
      <c r="B10408">
        <v>103.78</v>
      </c>
      <c r="C10408">
        <v>-4.84009</v>
      </c>
      <c r="D10408">
        <v>10.90485</v>
      </c>
      <c r="E10408" s="1">
        <v>7.5605999999999998E-3</v>
      </c>
      <c r="F10408">
        <v>0.16707</v>
      </c>
      <c r="G10408">
        <f t="shared" si="975"/>
        <v>1.1035708199999998</v>
      </c>
      <c r="H10408">
        <f t="shared" si="979"/>
        <v>-0.30214068163944185</v>
      </c>
      <c r="I10408">
        <f t="shared" si="980"/>
        <v>-3.4671870422500285E-2</v>
      </c>
      <c r="J10408">
        <f t="shared" si="976"/>
        <v>2.9331133333343751E-3</v>
      </c>
      <c r="K10408">
        <f t="shared" si="977"/>
        <v>8.7729070032730491E-4</v>
      </c>
      <c r="L10408">
        <f t="shared" si="978"/>
        <v>9.7077736020818005E-3</v>
      </c>
    </row>
    <row r="10409" spans="1:12">
      <c r="A10409">
        <v>866.82599000000005</v>
      </c>
      <c r="B10409">
        <v>103.79</v>
      </c>
      <c r="C10409">
        <v>-4.8461299999999996</v>
      </c>
      <c r="D10409">
        <v>10.90485</v>
      </c>
      <c r="E10409" s="1">
        <v>-3.9493000000000002E-3</v>
      </c>
      <c r="F10409">
        <v>0.16700999999999999</v>
      </c>
      <c r="G10409">
        <f t="shared" si="975"/>
        <v>1.1035708199999998</v>
      </c>
      <c r="H10409">
        <f t="shared" si="979"/>
        <v>-0.30214068163944185</v>
      </c>
      <c r="I10409">
        <f t="shared" si="980"/>
        <v>-3.4671870422500285E-2</v>
      </c>
      <c r="J10409">
        <f t="shared" si="976"/>
        <v>2.4473533333334752E-3</v>
      </c>
      <c r="K10409">
        <f t="shared" si="977"/>
        <v>8.7721145776061482E-4</v>
      </c>
      <c r="L10409">
        <f t="shared" si="978"/>
        <v>8.1000457139830395E-3</v>
      </c>
    </row>
    <row r="10410" spans="1:12">
      <c r="A10410">
        <v>866.92602999999997</v>
      </c>
      <c r="B10410">
        <v>103.8</v>
      </c>
      <c r="C10410">
        <v>-4.8455899999999996</v>
      </c>
      <c r="D10410">
        <v>10.90485</v>
      </c>
      <c r="E10410" s="1">
        <v>-1.6868999999999999E-2</v>
      </c>
      <c r="F10410">
        <v>0.16694999999999999</v>
      </c>
      <c r="G10410">
        <f t="shared" si="975"/>
        <v>1.1035708199999998</v>
      </c>
      <c r="H10410">
        <f t="shared" si="979"/>
        <v>-0.30214068163944185</v>
      </c>
      <c r="I10410">
        <f t="shared" si="980"/>
        <v>-3.4671870422500285E-2</v>
      </c>
      <c r="J10410">
        <f t="shared" si="976"/>
        <v>1.4724599999993567E-3</v>
      </c>
      <c r="K10410">
        <f t="shared" si="977"/>
        <v>8.7713448374140458E-4</v>
      </c>
      <c r="L10410">
        <f t="shared" si="978"/>
        <v>4.8734251607882115E-3</v>
      </c>
    </row>
    <row r="10411" spans="1:12">
      <c r="A10411">
        <v>867.02502000000004</v>
      </c>
      <c r="B10411">
        <v>103.81</v>
      </c>
      <c r="C10411">
        <v>-4.8450199999999999</v>
      </c>
      <c r="D10411">
        <v>10.903890000000001</v>
      </c>
      <c r="E10411" s="1">
        <v>-2.5496000000000001E-2</v>
      </c>
      <c r="F10411">
        <v>0.16689999999999999</v>
      </c>
      <c r="G10411">
        <f t="shared" si="975"/>
        <v>1.1034736679999999</v>
      </c>
      <c r="H10411">
        <f t="shared" si="979"/>
        <v>-0.30223783363944179</v>
      </c>
      <c r="I10411">
        <f t="shared" si="980"/>
        <v>-3.4683019009102416E-2</v>
      </c>
      <c r="J10411">
        <f t="shared" si="976"/>
        <v>9.8838666666638741E-4</v>
      </c>
      <c r="K10411">
        <f t="shared" si="977"/>
        <v>8.7705833092186132E-4</v>
      </c>
      <c r="L10411">
        <f t="shared" si="978"/>
        <v>3.2702281337997382E-3</v>
      </c>
    </row>
    <row r="10412" spans="1:12">
      <c r="A10412">
        <v>867.12298999999996</v>
      </c>
      <c r="B10412">
        <v>103.82</v>
      </c>
      <c r="C10412">
        <v>-4.8488100000000003</v>
      </c>
      <c r="D10412">
        <v>10.903890000000001</v>
      </c>
      <c r="E10412" s="1">
        <v>-2.64E-2</v>
      </c>
      <c r="F10412">
        <v>0.16683999999999999</v>
      </c>
      <c r="G10412">
        <f t="shared" si="975"/>
        <v>1.1034736679999999</v>
      </c>
      <c r="H10412">
        <f t="shared" si="979"/>
        <v>-0.30223783363944179</v>
      </c>
      <c r="I10412">
        <f t="shared" si="980"/>
        <v>-3.4683019009102416E-2</v>
      </c>
      <c r="J10412">
        <f t="shared" si="976"/>
        <v>5.0262666666681468E-4</v>
      </c>
      <c r="K10412">
        <f t="shared" si="977"/>
        <v>8.7698297580476761E-4</v>
      </c>
      <c r="L10412">
        <f t="shared" si="978"/>
        <v>1.6630170373257412E-3</v>
      </c>
    </row>
    <row r="10413" spans="1:12">
      <c r="A10413">
        <v>867.22802999999999</v>
      </c>
      <c r="B10413">
        <v>103.83</v>
      </c>
      <c r="C10413">
        <v>-4.85053</v>
      </c>
      <c r="D10413">
        <v>10.90292</v>
      </c>
      <c r="E10413" s="1">
        <v>-2.1982000000000002E-2</v>
      </c>
      <c r="F10413">
        <v>0.16678000000000001</v>
      </c>
      <c r="G10413">
        <f t="shared" si="975"/>
        <v>1.103375504</v>
      </c>
      <c r="H10413">
        <f t="shared" si="979"/>
        <v>-0.30233599763944174</v>
      </c>
      <c r="I10413">
        <f t="shared" si="980"/>
        <v>-3.469428372681499E-2</v>
      </c>
      <c r="J10413">
        <f t="shared" si="976"/>
        <v>-6.3924666666600723E-4</v>
      </c>
      <c r="K10413">
        <f t="shared" si="977"/>
        <v>8.7690219707231652E-4</v>
      </c>
      <c r="L10413">
        <f t="shared" si="978"/>
        <v>-2.1143584345135E-3</v>
      </c>
    </row>
    <row r="10414" spans="1:12">
      <c r="A10414">
        <v>867.32201999999995</v>
      </c>
      <c r="B10414">
        <v>103.84</v>
      </c>
      <c r="C10414">
        <v>-4.8535199999999996</v>
      </c>
      <c r="D10414">
        <v>10.90292</v>
      </c>
      <c r="E10414" s="1">
        <v>-1.7035000000000002E-2</v>
      </c>
      <c r="F10414">
        <v>0.16672999999999999</v>
      </c>
      <c r="G10414">
        <f t="shared" si="975"/>
        <v>1.103375504</v>
      </c>
      <c r="H10414">
        <f t="shared" si="979"/>
        <v>-0.30233599763944174</v>
      </c>
      <c r="I10414">
        <f t="shared" si="980"/>
        <v>-3.469428372681499E-2</v>
      </c>
      <c r="J10414">
        <f t="shared" si="976"/>
        <v>-1.6191999999989625E-3</v>
      </c>
      <c r="K10414">
        <f t="shared" si="977"/>
        <v>8.7682992871670811E-4</v>
      </c>
      <c r="L10414">
        <f t="shared" si="978"/>
        <v>-5.3556308631497445E-3</v>
      </c>
    </row>
    <row r="10415" spans="1:12">
      <c r="A10415">
        <v>867.42400999999995</v>
      </c>
      <c r="B10415">
        <v>103.85</v>
      </c>
      <c r="C10415">
        <v>-4.8595600000000001</v>
      </c>
      <c r="D10415">
        <v>10.903890000000001</v>
      </c>
      <c r="E10415" s="1">
        <v>-1.5295E-2</v>
      </c>
      <c r="F10415">
        <v>0.16667000000000001</v>
      </c>
      <c r="G10415">
        <f t="shared" si="975"/>
        <v>1.1034736679999999</v>
      </c>
      <c r="H10415">
        <f t="shared" si="979"/>
        <v>-0.30223783363944179</v>
      </c>
      <c r="I10415">
        <f t="shared" si="980"/>
        <v>-3.4683019009102416E-2</v>
      </c>
      <c r="J10415">
        <f t="shared" si="976"/>
        <v>-1.7828066666655475E-3</v>
      </c>
      <c r="K10415">
        <f t="shared" si="977"/>
        <v>8.7675152268286405E-4</v>
      </c>
      <c r="L10415">
        <f t="shared" si="978"/>
        <v>-5.8986879478244532E-3</v>
      </c>
    </row>
    <row r="10416" spans="1:12">
      <c r="A10416">
        <v>867.52099999999996</v>
      </c>
      <c r="B10416">
        <v>103.86</v>
      </c>
      <c r="C10416">
        <v>-4.8640699999999999</v>
      </c>
      <c r="D10416">
        <v>10.90292</v>
      </c>
      <c r="E10416" s="1">
        <v>-1.7697999999999998E-2</v>
      </c>
      <c r="F10416">
        <v>0.16661999999999999</v>
      </c>
      <c r="G10416">
        <f t="shared" si="975"/>
        <v>1.103375504</v>
      </c>
      <c r="H10416">
        <f t="shared" si="979"/>
        <v>-0.30233599763944174</v>
      </c>
      <c r="I10416">
        <f t="shared" si="980"/>
        <v>-3.469428372681499E-2</v>
      </c>
      <c r="J10416">
        <f t="shared" si="976"/>
        <v>-2.6025266666654025E-3</v>
      </c>
      <c r="K10416">
        <f t="shared" si="977"/>
        <v>8.7667697346561818E-4</v>
      </c>
      <c r="L10416">
        <f t="shared" si="978"/>
        <v>-8.6080608560847264E-3</v>
      </c>
    </row>
    <row r="10417" spans="1:12">
      <c r="A10417">
        <v>867.62902999999994</v>
      </c>
      <c r="B10417">
        <v>103.87</v>
      </c>
      <c r="C10417">
        <v>-4.8621999999999996</v>
      </c>
      <c r="D10417">
        <v>10.90292</v>
      </c>
      <c r="E10417" s="1">
        <v>-2.1734E-2</v>
      </c>
      <c r="F10417">
        <v>0.16656000000000001</v>
      </c>
      <c r="G10417">
        <f t="shared" si="975"/>
        <v>1.103375504</v>
      </c>
      <c r="H10417">
        <f t="shared" si="979"/>
        <v>-0.30233599763944174</v>
      </c>
      <c r="I10417">
        <f t="shared" si="980"/>
        <v>-3.469428372681499E-2</v>
      </c>
      <c r="J10417">
        <f t="shared" si="976"/>
        <v>-2.4422933333320641E-3</v>
      </c>
      <c r="K10417">
        <f t="shared" si="977"/>
        <v>8.7659395351964004E-4</v>
      </c>
      <c r="L10417">
        <f t="shared" si="978"/>
        <v>-8.0780765519185092E-3</v>
      </c>
    </row>
    <row r="10418" spans="1:12">
      <c r="A10418">
        <v>867.72302000000002</v>
      </c>
      <c r="B10418">
        <v>103.88</v>
      </c>
      <c r="C10418">
        <v>-4.8644699999999998</v>
      </c>
      <c r="D10418">
        <v>10.90292</v>
      </c>
      <c r="E10418" s="1">
        <v>-2.3438000000000001E-2</v>
      </c>
      <c r="F10418">
        <v>0.16650000000000001</v>
      </c>
      <c r="G10418">
        <f t="shared" si="975"/>
        <v>1.103375504</v>
      </c>
      <c r="H10418">
        <f t="shared" si="979"/>
        <v>-0.30233599763944174</v>
      </c>
      <c r="I10418">
        <f t="shared" si="980"/>
        <v>-3.469428372681499E-2</v>
      </c>
      <c r="J10418">
        <f t="shared" si="976"/>
        <v>-1.9565333333324032E-3</v>
      </c>
      <c r="K10418">
        <f t="shared" si="977"/>
        <v>8.7652173595971267E-4</v>
      </c>
      <c r="L10418">
        <f t="shared" si="978"/>
        <v>-6.4713872929736778E-3</v>
      </c>
    </row>
    <row r="10419" spans="1:12">
      <c r="A10419">
        <v>867.82001000000002</v>
      </c>
      <c r="B10419">
        <v>103.89</v>
      </c>
      <c r="C10419">
        <v>-4.8616900000000003</v>
      </c>
      <c r="D10419">
        <v>10.90194</v>
      </c>
      <c r="E10419" s="1">
        <v>-2.1124E-2</v>
      </c>
      <c r="F10419">
        <v>0.16644999999999999</v>
      </c>
      <c r="G10419">
        <f t="shared" si="975"/>
        <v>1.103276328</v>
      </c>
      <c r="H10419">
        <f t="shared" si="979"/>
        <v>-0.30243517363944172</v>
      </c>
      <c r="I10419">
        <f t="shared" si="980"/>
        <v>-3.4705664575638007E-2</v>
      </c>
      <c r="J10419">
        <f t="shared" si="976"/>
        <v>-1.806419999999441E-3</v>
      </c>
      <c r="K10419">
        <f t="shared" si="977"/>
        <v>8.7644722581271004E-4</v>
      </c>
      <c r="L10419">
        <f t="shared" si="978"/>
        <v>-5.9729163716685458E-3</v>
      </c>
    </row>
    <row r="10420" spans="1:12">
      <c r="A10420">
        <v>867.92602999999997</v>
      </c>
      <c r="B10420">
        <v>103.9</v>
      </c>
      <c r="C10420">
        <v>-4.8627099999999999</v>
      </c>
      <c r="D10420">
        <v>10.90194</v>
      </c>
      <c r="E10420" s="1">
        <v>-1.6247999999999999E-2</v>
      </c>
      <c r="F10420">
        <v>0.16639000000000001</v>
      </c>
      <c r="G10420">
        <f t="shared" si="975"/>
        <v>1.103276328</v>
      </c>
      <c r="H10420">
        <f t="shared" si="979"/>
        <v>-0.30243517363944172</v>
      </c>
      <c r="I10420">
        <f t="shared" si="980"/>
        <v>-3.4705664575638007E-2</v>
      </c>
      <c r="J10420">
        <f t="shared" si="976"/>
        <v>-1.9750866666660228E-3</v>
      </c>
      <c r="K10420">
        <f t="shared" si="977"/>
        <v>8.7636579308391922E-4</v>
      </c>
      <c r="L10420">
        <f t="shared" si="978"/>
        <v>-6.530611644466622E-3</v>
      </c>
    </row>
    <row r="10421" spans="1:12">
      <c r="A10421">
        <v>868.02301</v>
      </c>
      <c r="B10421">
        <v>103.91</v>
      </c>
      <c r="C10421">
        <v>-4.8686800000000003</v>
      </c>
      <c r="D10421">
        <v>10.90194</v>
      </c>
      <c r="E10421" s="1">
        <v>-1.0821000000000001E-2</v>
      </c>
      <c r="F10421">
        <v>0.16633000000000001</v>
      </c>
      <c r="G10421">
        <f t="shared" si="975"/>
        <v>1.103276328</v>
      </c>
      <c r="H10421">
        <f t="shared" si="979"/>
        <v>-0.30243517363944172</v>
      </c>
      <c r="I10421">
        <f t="shared" si="980"/>
        <v>-3.4705664575638007E-2</v>
      </c>
      <c r="J10421">
        <f t="shared" si="976"/>
        <v>-1.8148533333329612E-3</v>
      </c>
      <c r="K10421">
        <f t="shared" si="977"/>
        <v>8.7629131712464877E-4</v>
      </c>
      <c r="L10421">
        <f t="shared" si="978"/>
        <v>-6.0008011353090817E-3</v>
      </c>
    </row>
    <row r="10422" spans="1:12">
      <c r="A10422">
        <v>868.11699999999996</v>
      </c>
      <c r="B10422">
        <v>103.92</v>
      </c>
      <c r="C10422">
        <v>-4.8702300000000003</v>
      </c>
      <c r="D10422">
        <v>10.90194</v>
      </c>
      <c r="E10422" s="1">
        <v>-7.2711E-3</v>
      </c>
      <c r="F10422">
        <v>0.16628000000000001</v>
      </c>
      <c r="G10422">
        <f t="shared" si="975"/>
        <v>1.103276328</v>
      </c>
      <c r="H10422">
        <f t="shared" si="979"/>
        <v>-0.30243517363944172</v>
      </c>
      <c r="I10422">
        <f t="shared" si="980"/>
        <v>-3.4705664575638007E-2</v>
      </c>
      <c r="J10422">
        <f t="shared" si="976"/>
        <v>-2.1437533333328557E-3</v>
      </c>
      <c r="K10422">
        <f t="shared" si="977"/>
        <v>8.7621914941902307E-4</v>
      </c>
      <c r="L10422">
        <f t="shared" si="978"/>
        <v>-7.0883069172655274E-3</v>
      </c>
    </row>
    <row r="10423" spans="1:12">
      <c r="A10423">
        <v>868.21898999999996</v>
      </c>
      <c r="B10423">
        <v>103.93</v>
      </c>
      <c r="C10423">
        <v>-4.8741000000000003</v>
      </c>
      <c r="D10423">
        <v>10.90194</v>
      </c>
      <c r="E10423" s="1">
        <v>-6.4088000000000001E-3</v>
      </c>
      <c r="F10423">
        <v>0.16622000000000001</v>
      </c>
      <c r="G10423">
        <f t="shared" si="975"/>
        <v>1.103276328</v>
      </c>
      <c r="H10423">
        <f t="shared" si="979"/>
        <v>-0.30243517363944172</v>
      </c>
      <c r="I10423">
        <f t="shared" si="980"/>
        <v>-3.4705664575638007E-2</v>
      </c>
      <c r="J10423">
        <f t="shared" si="976"/>
        <v>-2.3073599999992012E-3</v>
      </c>
      <c r="K10423">
        <f t="shared" si="977"/>
        <v>8.7614085257389025E-4</v>
      </c>
      <c r="L10423">
        <f t="shared" si="978"/>
        <v>-7.6292713318788707E-3</v>
      </c>
    </row>
    <row r="10424" spans="1:12">
      <c r="A10424">
        <v>868.33196999999996</v>
      </c>
      <c r="B10424">
        <v>103.94</v>
      </c>
      <c r="C10424">
        <v>-4.87669</v>
      </c>
      <c r="D10424">
        <v>10.90194</v>
      </c>
      <c r="E10424" s="1">
        <v>-5.8602000000000003E-3</v>
      </c>
      <c r="F10424">
        <v>0.16616</v>
      </c>
      <c r="G10424">
        <f t="shared" si="975"/>
        <v>1.103276328</v>
      </c>
      <c r="H10424">
        <f t="shared" si="979"/>
        <v>-0.30243517363944172</v>
      </c>
      <c r="I10424">
        <f t="shared" si="980"/>
        <v>-3.4705664575638007E-2</v>
      </c>
      <c r="J10424">
        <f t="shared" si="976"/>
        <v>-1.4876399999996935E-3</v>
      </c>
      <c r="K10424">
        <f t="shared" si="977"/>
        <v>8.7605413513452176E-4</v>
      </c>
      <c r="L10424">
        <f t="shared" si="978"/>
        <v>-4.9188723060804877E-3</v>
      </c>
    </row>
    <row r="10425" spans="1:12">
      <c r="A10425">
        <v>868.42602999999997</v>
      </c>
      <c r="B10425">
        <v>103.95</v>
      </c>
      <c r="C10425">
        <v>-4.8789800000000003</v>
      </c>
      <c r="D10425">
        <v>10.90194</v>
      </c>
      <c r="E10425" s="1">
        <v>-4.0772999999999998E-3</v>
      </c>
      <c r="F10425">
        <v>0.16611000000000001</v>
      </c>
      <c r="G10425">
        <f t="shared" si="975"/>
        <v>1.103276328</v>
      </c>
      <c r="H10425">
        <f t="shared" si="979"/>
        <v>-0.30243517363944172</v>
      </c>
      <c r="I10425">
        <f t="shared" si="980"/>
        <v>-3.4705664575638007E-2</v>
      </c>
      <c r="J10425">
        <f t="shared" si="976"/>
        <v>-1.157053333333095E-3</v>
      </c>
      <c r="K10425">
        <f t="shared" si="977"/>
        <v>8.7598195277453403E-4</v>
      </c>
      <c r="L10425">
        <f t="shared" si="978"/>
        <v>-3.8257895713959349E-3</v>
      </c>
    </row>
    <row r="10426" spans="1:12">
      <c r="A10426">
        <v>868.52002000000005</v>
      </c>
      <c r="B10426">
        <v>103.96</v>
      </c>
      <c r="C10426">
        <v>-4.8834600000000004</v>
      </c>
      <c r="D10426">
        <v>10.900969999999999</v>
      </c>
      <c r="E10426" s="1">
        <v>-1.6624999999999999E-3</v>
      </c>
      <c r="F10426">
        <v>0.16606000000000001</v>
      </c>
      <c r="G10426">
        <f t="shared" si="975"/>
        <v>1.1031781639999998</v>
      </c>
      <c r="H10426">
        <f t="shared" si="979"/>
        <v>-0.3025333376394419</v>
      </c>
      <c r="I10426">
        <f t="shared" si="980"/>
        <v>-3.4716929293350601E-2</v>
      </c>
      <c r="J10426">
        <f t="shared" si="976"/>
        <v>-1.3156000000010433E-3</v>
      </c>
      <c r="K10426">
        <f t="shared" si="977"/>
        <v>8.759098360137371E-4</v>
      </c>
      <c r="L10426">
        <f t="shared" si="978"/>
        <v>-4.34861166133357E-3</v>
      </c>
    </row>
    <row r="10427" spans="1:12">
      <c r="A10427">
        <v>868.63098000000002</v>
      </c>
      <c r="B10427">
        <v>103.97</v>
      </c>
      <c r="C10427">
        <v>-4.8838299999999997</v>
      </c>
      <c r="D10427">
        <v>10.90194</v>
      </c>
      <c r="E10427" s="1">
        <v>-8.2918E-4</v>
      </c>
      <c r="F10427">
        <v>0.16599</v>
      </c>
      <c r="G10427">
        <f t="shared" si="975"/>
        <v>1.103276328</v>
      </c>
      <c r="H10427">
        <f t="shared" si="979"/>
        <v>-0.30243517363944172</v>
      </c>
      <c r="I10427">
        <f t="shared" si="980"/>
        <v>-3.4705664575638007E-2</v>
      </c>
      <c r="J10427">
        <f t="shared" si="976"/>
        <v>-4.9082000000083635E-4</v>
      </c>
      <c r="K10427">
        <f t="shared" si="977"/>
        <v>8.7582471377303903E-4</v>
      </c>
      <c r="L10427">
        <f t="shared" si="978"/>
        <v>-1.6228932438459819E-3</v>
      </c>
    </row>
    <row r="10428" spans="1:12">
      <c r="A10428">
        <v>868.72497999999996</v>
      </c>
      <c r="B10428">
        <v>103.98</v>
      </c>
      <c r="C10428">
        <v>-4.88612</v>
      </c>
      <c r="D10428">
        <v>10.90194</v>
      </c>
      <c r="E10428" s="1">
        <v>-3.7989999999999999E-3</v>
      </c>
      <c r="F10428">
        <v>0.16594</v>
      </c>
      <c r="G10428">
        <f t="shared" si="975"/>
        <v>1.103276328</v>
      </c>
      <c r="H10428">
        <f t="shared" si="979"/>
        <v>-0.30243517363944172</v>
      </c>
      <c r="I10428">
        <f t="shared" si="980"/>
        <v>-3.4705664575638007E-2</v>
      </c>
      <c r="J10428">
        <f t="shared" si="976"/>
        <v>-3.272133333338323E-4</v>
      </c>
      <c r="K10428">
        <f t="shared" si="977"/>
        <v>8.7575261522938343E-4</v>
      </c>
      <c r="L10428">
        <f t="shared" si="978"/>
        <v>-1.0819288292304608E-3</v>
      </c>
    </row>
    <row r="10429" spans="1:12">
      <c r="A10429">
        <v>868.82898</v>
      </c>
      <c r="B10429">
        <v>103.99</v>
      </c>
      <c r="C10429">
        <v>-4.8893000000000004</v>
      </c>
      <c r="D10429">
        <v>10.90194</v>
      </c>
      <c r="E10429" s="1">
        <v>-9.8805999999999998E-3</v>
      </c>
      <c r="F10429">
        <v>0.16588</v>
      </c>
      <c r="G10429">
        <f t="shared" si="975"/>
        <v>1.103276328</v>
      </c>
      <c r="H10429">
        <f t="shared" si="979"/>
        <v>-0.30243517363944172</v>
      </c>
      <c r="I10429">
        <f t="shared" si="980"/>
        <v>-3.4705664575638007E-2</v>
      </c>
      <c r="J10429">
        <f t="shared" si="976"/>
        <v>-1.6360666666687739E-4</v>
      </c>
      <c r="K10429">
        <f t="shared" si="977"/>
        <v>8.7567286045842996E-4</v>
      </c>
      <c r="L10429">
        <f t="shared" si="978"/>
        <v>-5.4096441461510224E-4</v>
      </c>
    </row>
    <row r="10430" spans="1:12">
      <c r="A10430">
        <v>868.92998999999998</v>
      </c>
      <c r="B10430">
        <v>104</v>
      </c>
      <c r="C10430">
        <v>-4.89025</v>
      </c>
      <c r="D10430">
        <v>10.90194</v>
      </c>
      <c r="E10430" s="1">
        <v>-1.5448E-2</v>
      </c>
      <c r="F10430">
        <v>0.16582</v>
      </c>
      <c r="G10430">
        <f t="shared" ref="G10430:G10493" si="981">(D10430/100)*$B$16</f>
        <v>1.103276328</v>
      </c>
      <c r="H10430">
        <f t="shared" si="979"/>
        <v>-0.30243517363944172</v>
      </c>
      <c r="I10430">
        <f t="shared" si="980"/>
        <v>-3.4705664575638007E-2</v>
      </c>
      <c r="J10430">
        <f t="shared" ref="J10430:J10493" si="982">SLOPE(H10422:H10430,B10422:B10430)</f>
        <v>1.033380195650364E-16</v>
      </c>
      <c r="K10430">
        <f t="shared" ref="K10430:K10493" si="983">1/(A10430+273.15)</f>
        <v>8.7559541254198848E-4</v>
      </c>
      <c r="L10430">
        <f t="shared" ref="L10430:L10493" si="984">-J10430/H10430</f>
        <v>3.4168651192745952E-16</v>
      </c>
    </row>
    <row r="10431" spans="1:12">
      <c r="A10431">
        <v>869.02899000000002</v>
      </c>
      <c r="B10431">
        <v>104.01</v>
      </c>
      <c r="C10431">
        <v>-4.8940900000000003</v>
      </c>
      <c r="D10431">
        <v>10.900969999999999</v>
      </c>
      <c r="E10431" s="1">
        <v>-1.6659E-2</v>
      </c>
      <c r="F10431">
        <v>0.16577</v>
      </c>
      <c r="G10431">
        <f t="shared" si="981"/>
        <v>1.1031781639999998</v>
      </c>
      <c r="H10431">
        <f t="shared" si="979"/>
        <v>-0.3025333376394419</v>
      </c>
      <c r="I10431">
        <f t="shared" si="980"/>
        <v>-3.4716929293350601E-2</v>
      </c>
      <c r="J10431">
        <f t="shared" si="982"/>
        <v>-4.9082000000086725E-4</v>
      </c>
      <c r="K10431">
        <f t="shared" si="983"/>
        <v>8.7551951905541535E-4</v>
      </c>
      <c r="L10431">
        <f t="shared" si="984"/>
        <v>-1.6223666582683349E-3</v>
      </c>
    </row>
    <row r="10432" spans="1:12">
      <c r="A10432">
        <v>869.12701000000004</v>
      </c>
      <c r="B10432">
        <v>104.02</v>
      </c>
      <c r="C10432">
        <v>-4.8935199999999996</v>
      </c>
      <c r="D10432">
        <v>10.900969999999999</v>
      </c>
      <c r="E10432" s="1">
        <v>-1.3022000000000001E-2</v>
      </c>
      <c r="F10432">
        <v>0.16571</v>
      </c>
      <c r="G10432">
        <f t="shared" si="981"/>
        <v>1.1031781639999998</v>
      </c>
      <c r="H10432">
        <f t="shared" si="979"/>
        <v>-0.3025333376394419</v>
      </c>
      <c r="I10432">
        <f t="shared" si="980"/>
        <v>-3.4716929293350601E-2</v>
      </c>
      <c r="J10432">
        <f t="shared" si="982"/>
        <v>-8.1803333333474882E-4</v>
      </c>
      <c r="K10432">
        <f t="shared" si="983"/>
        <v>8.7544438979823293E-4</v>
      </c>
      <c r="L10432">
        <f t="shared" si="984"/>
        <v>-2.7039444304471261E-3</v>
      </c>
    </row>
    <row r="10433" spans="1:12">
      <c r="A10433">
        <v>869.22900000000004</v>
      </c>
      <c r="B10433">
        <v>104.03</v>
      </c>
      <c r="C10433">
        <v>-4.8959400000000004</v>
      </c>
      <c r="D10433">
        <v>10.900969999999999</v>
      </c>
      <c r="E10433" s="1">
        <v>-6.3848999999999998E-3</v>
      </c>
      <c r="F10433">
        <v>0.16566</v>
      </c>
      <c r="G10433">
        <f t="shared" si="981"/>
        <v>1.1031781639999998</v>
      </c>
      <c r="H10433">
        <f t="shared" si="979"/>
        <v>-0.3025333376394419</v>
      </c>
      <c r="I10433">
        <f t="shared" si="980"/>
        <v>-3.4716929293350601E-2</v>
      </c>
      <c r="J10433">
        <f t="shared" si="982"/>
        <v>-9.8164000000171389E-4</v>
      </c>
      <c r="K10433">
        <f t="shared" si="983"/>
        <v>8.7536623134703987E-4</v>
      </c>
      <c r="L10433">
        <f t="shared" si="984"/>
        <v>-3.2447333165366017E-3</v>
      </c>
    </row>
    <row r="10434" spans="1:12">
      <c r="A10434">
        <v>869.32703000000004</v>
      </c>
      <c r="B10434">
        <v>104.04</v>
      </c>
      <c r="C10434">
        <v>-4.89757</v>
      </c>
      <c r="D10434">
        <v>10.900969999999999</v>
      </c>
      <c r="E10434" s="1">
        <v>3.1069000000000002E-4</v>
      </c>
      <c r="F10434">
        <v>0.1656</v>
      </c>
      <c r="G10434">
        <f t="shared" si="981"/>
        <v>1.1031781639999998</v>
      </c>
      <c r="H10434">
        <f t="shared" si="979"/>
        <v>-0.3025333376394419</v>
      </c>
      <c r="I10434">
        <f t="shared" si="980"/>
        <v>-3.4716929293350601E-2</v>
      </c>
      <c r="J10434">
        <f t="shared" si="982"/>
        <v>-9.8164000000165209E-4</v>
      </c>
      <c r="K10434">
        <f t="shared" si="983"/>
        <v>8.7529112073264181E-4</v>
      </c>
      <c r="L10434">
        <f t="shared" si="984"/>
        <v>-3.2447333165363974E-3</v>
      </c>
    </row>
    <row r="10435" spans="1:12">
      <c r="A10435">
        <v>869.42902000000004</v>
      </c>
      <c r="B10435">
        <v>104.05</v>
      </c>
      <c r="C10435">
        <v>-4.9000000000000004</v>
      </c>
      <c r="D10435">
        <v>10.900969999999999</v>
      </c>
      <c r="E10435" s="1">
        <v>3.7686999999999998E-3</v>
      </c>
      <c r="F10435">
        <v>0.16553999999999999</v>
      </c>
      <c r="G10435">
        <f t="shared" si="981"/>
        <v>1.1031781639999998</v>
      </c>
      <c r="H10435">
        <f t="shared" si="979"/>
        <v>-0.3025333376394419</v>
      </c>
      <c r="I10435">
        <f t="shared" si="980"/>
        <v>-3.4716929293350601E-2</v>
      </c>
      <c r="J10435">
        <f t="shared" si="982"/>
        <v>-1.6360666666696527E-3</v>
      </c>
      <c r="K10435">
        <f t="shared" si="983"/>
        <v>8.7521298964512745E-4</v>
      </c>
      <c r="L10435">
        <f t="shared" si="984"/>
        <v>-5.4078888608947648E-3</v>
      </c>
    </row>
    <row r="10436" spans="1:12">
      <c r="A10436">
        <v>869.52599999999995</v>
      </c>
      <c r="B10436">
        <v>104.06</v>
      </c>
      <c r="C10436">
        <v>-4.9016200000000003</v>
      </c>
      <c r="D10436">
        <v>10.900969999999999</v>
      </c>
      <c r="E10436" s="1">
        <v>3.2147999999999999E-3</v>
      </c>
      <c r="F10436">
        <v>0.16549</v>
      </c>
      <c r="G10436">
        <f t="shared" si="981"/>
        <v>1.1031781639999998</v>
      </c>
      <c r="H10436">
        <f t="shared" si="979"/>
        <v>-0.3025333376394419</v>
      </c>
      <c r="I10436">
        <f t="shared" si="980"/>
        <v>-3.4716929293350601E-2</v>
      </c>
      <c r="J10436">
        <f t="shared" si="982"/>
        <v>-1.4724600000026874E-3</v>
      </c>
      <c r="K10436">
        <f t="shared" si="983"/>
        <v>8.7513870948545348E-4</v>
      </c>
      <c r="L10436">
        <f t="shared" si="984"/>
        <v>-4.8670999748052883E-3</v>
      </c>
    </row>
    <row r="10437" spans="1:12">
      <c r="A10437">
        <v>869.63202000000001</v>
      </c>
      <c r="B10437">
        <v>104.07</v>
      </c>
      <c r="C10437">
        <v>-4.9026500000000004</v>
      </c>
      <c r="D10437">
        <v>10.90194</v>
      </c>
      <c r="E10437" s="1">
        <v>-4.5939000000000002E-5</v>
      </c>
      <c r="F10437">
        <v>0.16542999999999999</v>
      </c>
      <c r="G10437">
        <f t="shared" si="981"/>
        <v>1.103276328</v>
      </c>
      <c r="H10437">
        <f t="shared" si="979"/>
        <v>-0.30243517363944172</v>
      </c>
      <c r="I10437">
        <f t="shared" si="980"/>
        <v>-3.4705664575638007E-2</v>
      </c>
      <c r="J10437">
        <f t="shared" si="982"/>
        <v>-4.90820000001074E-4</v>
      </c>
      <c r="K10437">
        <f t="shared" si="983"/>
        <v>8.7505751971841484E-4</v>
      </c>
      <c r="L10437">
        <f t="shared" si="984"/>
        <v>-1.6228932438467677E-3</v>
      </c>
    </row>
    <row r="10438" spans="1:12">
      <c r="A10438">
        <v>869.72497999999996</v>
      </c>
      <c r="B10438">
        <v>104.08</v>
      </c>
      <c r="C10438">
        <v>-4.9071300000000004</v>
      </c>
      <c r="D10438">
        <v>10.900969999999999</v>
      </c>
      <c r="E10438" s="1">
        <v>-3.6435E-3</v>
      </c>
      <c r="F10438">
        <v>0.16538</v>
      </c>
      <c r="G10438">
        <f t="shared" si="981"/>
        <v>1.1031781639999998</v>
      </c>
      <c r="H10438">
        <f t="shared" si="979"/>
        <v>-0.3025333376394419</v>
      </c>
      <c r="I10438">
        <f t="shared" si="980"/>
        <v>-3.4716929293350601E-2</v>
      </c>
      <c r="J10438">
        <f t="shared" si="982"/>
        <v>-1.6360666666709182E-4</v>
      </c>
      <c r="K10438">
        <f t="shared" si="983"/>
        <v>8.7498634365064149E-4</v>
      </c>
      <c r="L10438">
        <f t="shared" si="984"/>
        <v>-5.4078888608989476E-4</v>
      </c>
    </row>
    <row r="10439" spans="1:12">
      <c r="A10439">
        <v>869.83001999999999</v>
      </c>
      <c r="B10439">
        <v>104.09</v>
      </c>
      <c r="C10439">
        <v>-4.9066799999999997</v>
      </c>
      <c r="D10439">
        <v>10.900969999999999</v>
      </c>
      <c r="E10439" s="1">
        <v>-5.4032000000000004E-3</v>
      </c>
      <c r="F10439">
        <v>0.16531999999999999</v>
      </c>
      <c r="G10439">
        <f t="shared" si="981"/>
        <v>1.1031781639999998</v>
      </c>
      <c r="H10439">
        <f t="shared" si="979"/>
        <v>-0.3025333376394419</v>
      </c>
      <c r="I10439">
        <f t="shared" si="980"/>
        <v>-3.4716929293350601E-2</v>
      </c>
      <c r="J10439">
        <f t="shared" si="982"/>
        <v>3.272133333338323E-4</v>
      </c>
      <c r="K10439">
        <f t="shared" si="983"/>
        <v>8.7490593230142382E-4</v>
      </c>
      <c r="L10439">
        <f t="shared" si="984"/>
        <v>1.0815777721786281E-3</v>
      </c>
    </row>
    <row r="10440" spans="1:12">
      <c r="A10440">
        <v>869.92296999999996</v>
      </c>
      <c r="B10440">
        <v>104.1</v>
      </c>
      <c r="C10440">
        <v>-4.9104400000000004</v>
      </c>
      <c r="D10440">
        <v>10.900969999999999</v>
      </c>
      <c r="E10440" s="1">
        <v>-4.6956000000000003E-3</v>
      </c>
      <c r="F10440">
        <v>0.16527</v>
      </c>
      <c r="G10440">
        <f t="shared" si="981"/>
        <v>1.1031781639999998</v>
      </c>
      <c r="H10440">
        <f t="shared" si="979"/>
        <v>-0.3025333376394419</v>
      </c>
      <c r="I10440">
        <f t="shared" si="980"/>
        <v>-3.4716929293350601E-2</v>
      </c>
      <c r="J10440">
        <f t="shared" si="982"/>
        <v>1.6360666666687739E-4</v>
      </c>
      <c r="K10440">
        <f t="shared" si="983"/>
        <v>8.7483478854372707E-4</v>
      </c>
      <c r="L10440">
        <f t="shared" si="984"/>
        <v>5.4078888608918602E-4</v>
      </c>
    </row>
    <row r="10441" spans="1:12">
      <c r="A10441">
        <v>870.03301999999996</v>
      </c>
      <c r="B10441">
        <v>104.11</v>
      </c>
      <c r="C10441">
        <v>-4.9085999999999999</v>
      </c>
      <c r="D10441">
        <v>10.900969999999999</v>
      </c>
      <c r="E10441" s="1">
        <v>-2.6859000000000002E-3</v>
      </c>
      <c r="F10441">
        <v>0.16520000000000001</v>
      </c>
      <c r="G10441">
        <f t="shared" si="981"/>
        <v>1.1031781639999998</v>
      </c>
      <c r="H10441">
        <f t="shared" si="979"/>
        <v>-0.3025333376394419</v>
      </c>
      <c r="I10441">
        <f t="shared" si="980"/>
        <v>-3.4716929293350601E-2</v>
      </c>
      <c r="J10441">
        <f t="shared" si="982"/>
        <v>-1.033380195650364E-16</v>
      </c>
      <c r="K10441">
        <f t="shared" si="983"/>
        <v>8.7475057143518464E-4</v>
      </c>
      <c r="L10441">
        <f t="shared" si="984"/>
        <v>-3.4157564376655333E-16</v>
      </c>
    </row>
    <row r="10442" spans="1:12">
      <c r="A10442">
        <v>870.12902999999994</v>
      </c>
      <c r="B10442">
        <v>104.12</v>
      </c>
      <c r="C10442">
        <v>-4.9153500000000001</v>
      </c>
      <c r="D10442">
        <v>10.900969999999999</v>
      </c>
      <c r="E10442" s="1">
        <v>-1.0920999999999999E-3</v>
      </c>
      <c r="F10442">
        <v>0.16514999999999999</v>
      </c>
      <c r="G10442">
        <f t="shared" si="981"/>
        <v>1.1031781639999998</v>
      </c>
      <c r="H10442">
        <f t="shared" si="979"/>
        <v>-0.3025333376394419</v>
      </c>
      <c r="I10442">
        <f t="shared" si="980"/>
        <v>-3.4716929293350601E-2</v>
      </c>
      <c r="J10442">
        <f t="shared" si="982"/>
        <v>-1.6360666666707631E-4</v>
      </c>
      <c r="K10442">
        <f t="shared" si="983"/>
        <v>8.746771118508139E-4</v>
      </c>
      <c r="L10442">
        <f t="shared" si="984"/>
        <v>-5.4078888608984348E-4</v>
      </c>
    </row>
    <row r="10443" spans="1:12">
      <c r="A10443">
        <v>870.23101999999994</v>
      </c>
      <c r="B10443">
        <v>104.13</v>
      </c>
      <c r="C10443">
        <v>-4.9192600000000004</v>
      </c>
      <c r="D10443">
        <v>10.900980000000001</v>
      </c>
      <c r="E10443" s="1">
        <v>-2.4746000000000002E-4</v>
      </c>
      <c r="F10443">
        <v>0.16508999999999999</v>
      </c>
      <c r="G10443">
        <f t="shared" si="981"/>
        <v>1.103179176</v>
      </c>
      <c r="H10443">
        <f t="shared" si="979"/>
        <v>-0.30253232563944166</v>
      </c>
      <c r="I10443">
        <f t="shared" si="980"/>
        <v>-3.4716813162240137E-2</v>
      </c>
      <c r="J10443">
        <f t="shared" si="982"/>
        <v>-3.2046666666571221E-4</v>
      </c>
      <c r="K10443">
        <f t="shared" si="983"/>
        <v>8.7459909033648308E-4</v>
      </c>
      <c r="L10443">
        <f t="shared" si="984"/>
        <v>-1.0592807429366895E-3</v>
      </c>
    </row>
    <row r="10444" spans="1:12">
      <c r="A10444">
        <v>870.33196999999996</v>
      </c>
      <c r="B10444">
        <v>104.14</v>
      </c>
      <c r="C10444">
        <v>-4.9231600000000002</v>
      </c>
      <c r="D10444">
        <v>10.900980000000001</v>
      </c>
      <c r="E10444" s="1">
        <v>-3.0122999999999999E-4</v>
      </c>
      <c r="F10444">
        <v>0.16503999999999999</v>
      </c>
      <c r="G10444">
        <f t="shared" si="981"/>
        <v>1.103179176</v>
      </c>
      <c r="H10444">
        <f t="shared" si="979"/>
        <v>-0.30253232563944166</v>
      </c>
      <c r="I10444">
        <f t="shared" si="980"/>
        <v>-3.4716813162240137E-2</v>
      </c>
      <c r="J10444">
        <f t="shared" si="982"/>
        <v>-4.7901333333145492E-4</v>
      </c>
      <c r="K10444">
        <f t="shared" si="983"/>
        <v>8.7452187811933773E-4</v>
      </c>
      <c r="L10444">
        <f t="shared" si="984"/>
        <v>-1.583345952598611E-3</v>
      </c>
    </row>
    <row r="10445" spans="1:12">
      <c r="A10445">
        <v>870.43402000000003</v>
      </c>
      <c r="B10445">
        <v>104.15</v>
      </c>
      <c r="C10445">
        <v>-4.9248700000000003</v>
      </c>
      <c r="D10445">
        <v>10.900980000000001</v>
      </c>
      <c r="E10445" s="1">
        <v>-1.5627E-3</v>
      </c>
      <c r="F10445">
        <v>0.16497999999999999</v>
      </c>
      <c r="G10445">
        <f t="shared" si="981"/>
        <v>1.103179176</v>
      </c>
      <c r="H10445">
        <f t="shared" si="979"/>
        <v>-0.30253232563944166</v>
      </c>
      <c r="I10445">
        <f t="shared" si="980"/>
        <v>-3.4716813162240137E-2</v>
      </c>
      <c r="J10445">
        <f t="shared" si="982"/>
        <v>-6.3924666666418013E-4</v>
      </c>
      <c r="K10445">
        <f t="shared" si="983"/>
        <v>8.7444383841600028E-4</v>
      </c>
      <c r="L10445">
        <f t="shared" si="984"/>
        <v>-2.112986324066523E-3</v>
      </c>
    </row>
    <row r="10446" spans="1:12">
      <c r="A10446">
        <v>870.52801999999997</v>
      </c>
      <c r="B10446">
        <v>104.16</v>
      </c>
      <c r="C10446">
        <v>-4.9227699999999999</v>
      </c>
      <c r="D10446">
        <v>10.900980000000001</v>
      </c>
      <c r="E10446" s="1">
        <v>-4.4051000000000003E-3</v>
      </c>
      <c r="F10446">
        <v>0.16492999999999999</v>
      </c>
      <c r="G10446">
        <f t="shared" si="981"/>
        <v>1.103179176</v>
      </c>
      <c r="H10446">
        <f t="shared" si="979"/>
        <v>-0.30253232563944166</v>
      </c>
      <c r="I10446">
        <f t="shared" si="980"/>
        <v>-3.4716813162240137E-2</v>
      </c>
      <c r="J10446">
        <f t="shared" si="982"/>
        <v>1.6866666670740762E-5</v>
      </c>
      <c r="K10446">
        <f t="shared" si="983"/>
        <v>8.7437196703316913E-4</v>
      </c>
      <c r="L10446">
        <f t="shared" si="984"/>
        <v>5.5751618062932135E-5</v>
      </c>
    </row>
    <row r="10447" spans="1:12">
      <c r="A10447">
        <v>870.63098000000002</v>
      </c>
      <c r="B10447">
        <v>104.17</v>
      </c>
      <c r="C10447">
        <v>-4.9289100000000001</v>
      </c>
      <c r="D10447">
        <v>10.900980000000001</v>
      </c>
      <c r="E10447" s="1">
        <v>-9.2169000000000001E-3</v>
      </c>
      <c r="F10447">
        <v>0.16486999999999999</v>
      </c>
      <c r="G10447">
        <f t="shared" si="981"/>
        <v>1.103179176</v>
      </c>
      <c r="H10447">
        <f t="shared" si="979"/>
        <v>-0.30253232563944166</v>
      </c>
      <c r="I10447">
        <f t="shared" si="980"/>
        <v>-3.4716813162240137E-2</v>
      </c>
      <c r="J10447">
        <f t="shared" si="982"/>
        <v>1.6866666670740762E-5</v>
      </c>
      <c r="K10447">
        <f t="shared" si="983"/>
        <v>8.7429325848730236E-4</v>
      </c>
      <c r="L10447">
        <f t="shared" si="984"/>
        <v>5.5751618062932135E-5</v>
      </c>
    </row>
    <row r="10448" spans="1:12">
      <c r="A10448">
        <v>870.72497999999996</v>
      </c>
      <c r="B10448">
        <v>104.18</v>
      </c>
      <c r="C10448">
        <v>-4.9312300000000002</v>
      </c>
      <c r="D10448">
        <v>10.900980000000001</v>
      </c>
      <c r="E10448" s="1">
        <v>-1.5027E-2</v>
      </c>
      <c r="F10448">
        <v>0.16481999999999999</v>
      </c>
      <c r="G10448">
        <f t="shared" si="981"/>
        <v>1.103179176</v>
      </c>
      <c r="H10448">
        <f t="shared" si="979"/>
        <v>-0.30253232563944166</v>
      </c>
      <c r="I10448">
        <f t="shared" si="980"/>
        <v>-3.4716813162240137E-2</v>
      </c>
      <c r="J10448">
        <f t="shared" si="982"/>
        <v>1.5180000003665244E-5</v>
      </c>
      <c r="K10448">
        <f t="shared" si="983"/>
        <v>8.7422141185394223E-4</v>
      </c>
      <c r="L10448">
        <f t="shared" si="984"/>
        <v>5.0176456256634154E-5</v>
      </c>
    </row>
    <row r="10449" spans="1:12">
      <c r="A10449">
        <v>870.82299999999998</v>
      </c>
      <c r="B10449">
        <v>104.19</v>
      </c>
      <c r="C10449">
        <v>-4.9372999999999996</v>
      </c>
      <c r="D10449">
        <v>10.900980000000001</v>
      </c>
      <c r="E10449" s="1">
        <v>-1.9931999999999998E-2</v>
      </c>
      <c r="F10449">
        <v>0.16475999999999999</v>
      </c>
      <c r="G10449">
        <f t="shared" si="981"/>
        <v>1.103179176</v>
      </c>
      <c r="H10449">
        <f t="shared" si="979"/>
        <v>-0.30253232563944166</v>
      </c>
      <c r="I10449">
        <f t="shared" si="980"/>
        <v>-3.4716813162240137E-2</v>
      </c>
      <c r="J10449">
        <f t="shared" si="982"/>
        <v>1.1806666669518294E-5</v>
      </c>
      <c r="K10449">
        <f t="shared" si="983"/>
        <v>8.741465052059795E-4</v>
      </c>
      <c r="L10449">
        <f t="shared" si="984"/>
        <v>3.9026132644051703E-5</v>
      </c>
    </row>
    <row r="10450" spans="1:12">
      <c r="A10450">
        <v>870.92602999999997</v>
      </c>
      <c r="B10450">
        <v>104.2</v>
      </c>
      <c r="C10450">
        <v>-4.9346100000000002</v>
      </c>
      <c r="D10450">
        <v>10.9</v>
      </c>
      <c r="E10450" s="1">
        <v>-2.3108E-2</v>
      </c>
      <c r="F10450">
        <v>0.16470000000000001</v>
      </c>
      <c r="G10450">
        <f t="shared" si="981"/>
        <v>1.1030799999999998</v>
      </c>
      <c r="H10450">
        <f t="shared" si="979"/>
        <v>-0.30263150163944186</v>
      </c>
      <c r="I10450">
        <f t="shared" si="980"/>
        <v>-3.4728194011063175E-2</v>
      </c>
      <c r="J10450">
        <f t="shared" si="982"/>
        <v>-6.5442666666638155E-4</v>
      </c>
      <c r="K10450">
        <f t="shared" si="983"/>
        <v>8.7406778376433606E-4</v>
      </c>
      <c r="L10450">
        <f t="shared" si="984"/>
        <v>-2.1624538857361649E-3</v>
      </c>
    </row>
    <row r="10451" spans="1:12">
      <c r="A10451">
        <v>871.03197999999998</v>
      </c>
      <c r="B10451">
        <v>104.21</v>
      </c>
      <c r="C10451">
        <v>-4.9386000000000001</v>
      </c>
      <c r="D10451">
        <v>10.9</v>
      </c>
      <c r="E10451" s="1">
        <v>-2.5499000000000001E-2</v>
      </c>
      <c r="F10451">
        <v>0.16464000000000001</v>
      </c>
      <c r="G10451">
        <f t="shared" si="981"/>
        <v>1.1030799999999998</v>
      </c>
      <c r="H10451">
        <f t="shared" si="979"/>
        <v>-0.30263150163944186</v>
      </c>
      <c r="I10451">
        <f t="shared" si="980"/>
        <v>-3.4728194011063175E-2</v>
      </c>
      <c r="J10451">
        <f t="shared" si="982"/>
        <v>-1.1570533333356357E-3</v>
      </c>
      <c r="K10451">
        <f t="shared" si="983"/>
        <v>8.7398684604349404E-4</v>
      </c>
      <c r="L10451">
        <f t="shared" si="984"/>
        <v>-3.8233076433469254E-3</v>
      </c>
    </row>
    <row r="10452" spans="1:12">
      <c r="A10452">
        <v>871.12598000000003</v>
      </c>
      <c r="B10452">
        <v>104.22</v>
      </c>
      <c r="C10452">
        <v>-4.9342899999999998</v>
      </c>
      <c r="D10452">
        <v>10.9</v>
      </c>
      <c r="E10452" s="1">
        <v>-2.8672E-2</v>
      </c>
      <c r="F10452">
        <v>0.16458999999999999</v>
      </c>
      <c r="G10452">
        <f t="shared" si="981"/>
        <v>1.1030799999999998</v>
      </c>
      <c r="H10452">
        <f t="shared" si="979"/>
        <v>-0.30263150163944186</v>
      </c>
      <c r="I10452">
        <f t="shared" si="980"/>
        <v>-3.4728194011063175E-2</v>
      </c>
      <c r="J10452">
        <f t="shared" si="982"/>
        <v>-1.4876400000030786E-3</v>
      </c>
      <c r="K10452">
        <f t="shared" si="983"/>
        <v>8.7391504975923738E-4</v>
      </c>
      <c r="L10452">
        <f t="shared" si="984"/>
        <v>-4.9156812557321532E-3</v>
      </c>
    </row>
    <row r="10453" spans="1:12">
      <c r="A10453">
        <v>871.22802999999999</v>
      </c>
      <c r="B10453">
        <v>104.23</v>
      </c>
      <c r="C10453">
        <v>-4.9411699999999996</v>
      </c>
      <c r="D10453">
        <v>10.9</v>
      </c>
      <c r="E10453" s="1">
        <v>-3.3567E-2</v>
      </c>
      <c r="F10453">
        <v>0.16453000000000001</v>
      </c>
      <c r="G10453">
        <f t="shared" si="981"/>
        <v>1.1030799999999998</v>
      </c>
      <c r="H10453">
        <f t="shared" si="979"/>
        <v>-0.30263150163944186</v>
      </c>
      <c r="I10453">
        <f t="shared" si="980"/>
        <v>-3.4728194011063175E-2</v>
      </c>
      <c r="J10453">
        <f t="shared" si="982"/>
        <v>-1.6529333333367194E-3</v>
      </c>
      <c r="K10453">
        <f t="shared" si="983"/>
        <v>8.7383711831657597E-4</v>
      </c>
      <c r="L10453">
        <f t="shared" si="984"/>
        <v>-5.4618680619245002E-3</v>
      </c>
    </row>
    <row r="10454" spans="1:12">
      <c r="A10454">
        <v>871.33099000000004</v>
      </c>
      <c r="B10454">
        <v>104.24</v>
      </c>
      <c r="C10454">
        <v>-4.9414300000000004</v>
      </c>
      <c r="D10454">
        <v>10.89903</v>
      </c>
      <c r="E10454" s="1">
        <v>-3.9359999999999999E-2</v>
      </c>
      <c r="F10454">
        <v>0.16447999999999999</v>
      </c>
      <c r="G10454">
        <f t="shared" si="981"/>
        <v>1.1029818359999999</v>
      </c>
      <c r="H10454">
        <f t="shared" si="979"/>
        <v>-0.30272966563944181</v>
      </c>
      <c r="I10454">
        <f t="shared" si="980"/>
        <v>-3.4739458728775749E-2</v>
      </c>
      <c r="J10454">
        <f t="shared" si="982"/>
        <v>-2.3073600000030588E-3</v>
      </c>
      <c r="K10454">
        <f t="shared" si="983"/>
        <v>8.737585060281342E-4</v>
      </c>
      <c r="L10454">
        <f t="shared" si="984"/>
        <v>-7.6218496628975207E-3</v>
      </c>
    </row>
    <row r="10455" spans="1:12">
      <c r="A10455">
        <v>871.42998999999998</v>
      </c>
      <c r="B10455">
        <v>104.25</v>
      </c>
      <c r="C10455">
        <v>-4.9453199999999997</v>
      </c>
      <c r="D10455">
        <v>10.89903</v>
      </c>
      <c r="E10455" s="1">
        <v>-4.4119999999999999E-2</v>
      </c>
      <c r="F10455">
        <v>0.16442000000000001</v>
      </c>
      <c r="G10455">
        <f t="shared" si="981"/>
        <v>1.1029818359999999</v>
      </c>
      <c r="H10455">
        <f t="shared" si="979"/>
        <v>-0.30272966563944181</v>
      </c>
      <c r="I10455">
        <f t="shared" si="980"/>
        <v>-3.4739458728775749E-2</v>
      </c>
      <c r="J10455">
        <f t="shared" si="982"/>
        <v>-2.6328866666692793E-3</v>
      </c>
      <c r="K10455">
        <f t="shared" si="983"/>
        <v>8.7368293062680573E-4</v>
      </c>
      <c r="L10455">
        <f t="shared" si="984"/>
        <v>-8.6971544764466845E-3</v>
      </c>
    </row>
    <row r="10456" spans="1:12">
      <c r="A10456">
        <v>871.53301999999996</v>
      </c>
      <c r="B10456">
        <v>104.26</v>
      </c>
      <c r="C10456">
        <v>-4.9500099999999998</v>
      </c>
      <c r="D10456">
        <v>10.898059999999999</v>
      </c>
      <c r="E10456" s="1">
        <v>-4.6525999999999998E-2</v>
      </c>
      <c r="F10456">
        <v>0.16436000000000001</v>
      </c>
      <c r="G10456">
        <f t="shared" si="981"/>
        <v>1.1028836719999999</v>
      </c>
      <c r="H10456">
        <f t="shared" si="979"/>
        <v>-0.30282782963944177</v>
      </c>
      <c r="I10456">
        <f t="shared" si="980"/>
        <v>-3.4750723446488323E-2</v>
      </c>
      <c r="J10456">
        <f t="shared" si="982"/>
        <v>-3.2839400000014476E-3</v>
      </c>
      <c r="K10456">
        <f t="shared" si="983"/>
        <v>8.7360429265387373E-4</v>
      </c>
      <c r="L10456">
        <f t="shared" si="984"/>
        <v>-1.0844247716306096E-2</v>
      </c>
    </row>
    <row r="10457" spans="1:12">
      <c r="A10457">
        <v>871.63396999999998</v>
      </c>
      <c r="B10457">
        <v>104.27</v>
      </c>
      <c r="C10457">
        <v>-4.9509800000000004</v>
      </c>
      <c r="D10457">
        <v>10.898059999999999</v>
      </c>
      <c r="E10457" s="1">
        <v>-4.6135000000000002E-2</v>
      </c>
      <c r="F10457">
        <v>0.16431000000000001</v>
      </c>
      <c r="G10457">
        <f t="shared" si="981"/>
        <v>1.1028836719999999</v>
      </c>
      <c r="H10457">
        <f t="shared" si="979"/>
        <v>-0.30282782963944177</v>
      </c>
      <c r="I10457">
        <f t="shared" si="980"/>
        <v>-3.4750723446488323E-2</v>
      </c>
      <c r="J10457">
        <f t="shared" si="982"/>
        <v>-3.4424866666667182E-3</v>
      </c>
      <c r="K10457">
        <f t="shared" si="983"/>
        <v>8.735272559765141E-4</v>
      </c>
      <c r="L10457">
        <f t="shared" si="984"/>
        <v>-1.1367801535167598E-2</v>
      </c>
    </row>
    <row r="10458" spans="1:12">
      <c r="A10458">
        <v>871.73499000000004</v>
      </c>
      <c r="B10458">
        <v>104.28</v>
      </c>
      <c r="C10458">
        <v>-4.9519500000000001</v>
      </c>
      <c r="D10458">
        <v>10.89709</v>
      </c>
      <c r="E10458" s="1">
        <v>-4.2098999999999998E-2</v>
      </c>
      <c r="F10458">
        <v>0.16425000000000001</v>
      </c>
      <c r="G10458">
        <f t="shared" si="981"/>
        <v>1.102785508</v>
      </c>
      <c r="H10458">
        <f t="shared" si="979"/>
        <v>-0.30292599363944173</v>
      </c>
      <c r="I10458">
        <f t="shared" si="980"/>
        <v>-3.4761988164200897E-2</v>
      </c>
      <c r="J10458">
        <f t="shared" si="982"/>
        <v>-3.7629533333316117E-3</v>
      </c>
      <c r="K10458">
        <f t="shared" si="983"/>
        <v>8.7345017948047335E-4</v>
      </c>
      <c r="L10458">
        <f t="shared" si="984"/>
        <v>-1.2422021920675697E-2</v>
      </c>
    </row>
    <row r="10459" spans="1:12">
      <c r="A10459">
        <v>871.82898</v>
      </c>
      <c r="B10459">
        <v>104.29</v>
      </c>
      <c r="C10459">
        <v>-4.9468899999999998</v>
      </c>
      <c r="D10459">
        <v>10.89709</v>
      </c>
      <c r="E10459" s="1">
        <v>-3.3276E-2</v>
      </c>
      <c r="F10459">
        <v>0.16420000000000001</v>
      </c>
      <c r="G10459">
        <f t="shared" si="981"/>
        <v>1.102785508</v>
      </c>
      <c r="H10459">
        <f t="shared" si="979"/>
        <v>-0.30292599363944173</v>
      </c>
      <c r="I10459">
        <f t="shared" si="980"/>
        <v>-3.4761988164200897E-2</v>
      </c>
      <c r="J10459">
        <f t="shared" si="982"/>
        <v>-4.2537733333310249E-3</v>
      </c>
      <c r="K10459">
        <f t="shared" si="983"/>
        <v>8.7337847896561398E-4</v>
      </c>
      <c r="L10459">
        <f t="shared" si="984"/>
        <v>-1.4042285649458287E-2</v>
      </c>
    </row>
    <row r="10460" spans="1:12">
      <c r="A10460">
        <v>871.92602999999997</v>
      </c>
      <c r="B10460">
        <v>104.3</v>
      </c>
      <c r="C10460">
        <v>-4.9544499999999996</v>
      </c>
      <c r="D10460">
        <v>10.89612</v>
      </c>
      <c r="E10460" s="1">
        <v>-1.9570000000000001E-2</v>
      </c>
      <c r="F10460">
        <v>0.16414000000000001</v>
      </c>
      <c r="G10460">
        <f t="shared" si="981"/>
        <v>1.1026873439999998</v>
      </c>
      <c r="H10460">
        <f t="shared" si="979"/>
        <v>-0.3030241576394419</v>
      </c>
      <c r="I10460">
        <f t="shared" si="980"/>
        <v>-3.4773252881913498E-2</v>
      </c>
      <c r="J10460">
        <f t="shared" si="982"/>
        <v>-4.9081999999991809E-3</v>
      </c>
      <c r="K10460">
        <f t="shared" si="983"/>
        <v>8.7330445647351468E-4</v>
      </c>
      <c r="L10460">
        <f t="shared" si="984"/>
        <v>-1.6197388479631647E-2</v>
      </c>
    </row>
    <row r="10461" spans="1:12">
      <c r="A10461">
        <v>872.03899999999999</v>
      </c>
      <c r="B10461">
        <v>104.31</v>
      </c>
      <c r="C10461">
        <v>-4.9526700000000003</v>
      </c>
      <c r="D10461">
        <v>10.89612</v>
      </c>
      <c r="E10461" s="1">
        <v>-3.6186E-3</v>
      </c>
      <c r="F10461">
        <v>0.16408</v>
      </c>
      <c r="G10461">
        <f t="shared" si="981"/>
        <v>1.1026873439999998</v>
      </c>
      <c r="H10461">
        <f t="shared" si="979"/>
        <v>-0.3030241576394419</v>
      </c>
      <c r="I10461">
        <f t="shared" si="980"/>
        <v>-3.4773252881913498E-2</v>
      </c>
      <c r="J10461">
        <f t="shared" si="982"/>
        <v>-4.9082000000002911E-3</v>
      </c>
      <c r="K10461">
        <f t="shared" si="983"/>
        <v>8.7321830719645419E-4</v>
      </c>
      <c r="L10461">
        <f t="shared" si="984"/>
        <v>-1.6197388479635311E-2</v>
      </c>
    </row>
    <row r="10462" spans="1:12">
      <c r="A10462">
        <v>872.13598999999999</v>
      </c>
      <c r="B10462">
        <v>104.32</v>
      </c>
      <c r="C10462">
        <v>-4.9572700000000003</v>
      </c>
      <c r="D10462">
        <v>10.89612</v>
      </c>
      <c r="E10462" s="1">
        <v>1.0174000000000001E-2</v>
      </c>
      <c r="F10462">
        <v>0.16402</v>
      </c>
      <c r="G10462">
        <f t="shared" si="981"/>
        <v>1.1026873439999998</v>
      </c>
      <c r="H10462">
        <f t="shared" si="979"/>
        <v>-0.3030241576394419</v>
      </c>
      <c r="I10462">
        <f t="shared" si="980"/>
        <v>-3.4773252881913498E-2</v>
      </c>
      <c r="J10462">
        <f t="shared" si="982"/>
        <v>-4.2537733333348517E-3</v>
      </c>
      <c r="K10462">
        <f t="shared" si="983"/>
        <v>8.7314435759403648E-4</v>
      </c>
      <c r="L10462">
        <f t="shared" si="984"/>
        <v>-1.4037736682354782E-2</v>
      </c>
    </row>
    <row r="10463" spans="1:12">
      <c r="A10463">
        <v>872.23199</v>
      </c>
      <c r="B10463">
        <v>104.33</v>
      </c>
      <c r="C10463">
        <v>-4.9581600000000003</v>
      </c>
      <c r="D10463">
        <v>10.89709</v>
      </c>
      <c r="E10463" s="1">
        <v>1.8159000000000002E-2</v>
      </c>
      <c r="F10463">
        <v>0.16397</v>
      </c>
      <c r="G10463">
        <f t="shared" si="981"/>
        <v>1.102785508</v>
      </c>
      <c r="H10463">
        <f t="shared" ref="H10463:H10526" si="985">G10463-G$27-E$27</f>
        <v>-0.30292599363944173</v>
      </c>
      <c r="I10463">
        <f t="shared" ref="I10463:I10526" si="986">H10463/(G$30-G$27-E$27)</f>
        <v>-3.4761988164200897E-2</v>
      </c>
      <c r="J10463">
        <f t="shared" si="982"/>
        <v>-3.1085266666677118E-3</v>
      </c>
      <c r="K10463">
        <f t="shared" si="983"/>
        <v>8.7307117514568225E-4</v>
      </c>
      <c r="L10463">
        <f t="shared" si="984"/>
        <v>-1.0261670282305459E-2</v>
      </c>
    </row>
    <row r="10464" spans="1:12">
      <c r="A10464">
        <v>872.33600000000001</v>
      </c>
      <c r="B10464">
        <v>104.34</v>
      </c>
      <c r="C10464">
        <v>-4.9628899999999998</v>
      </c>
      <c r="D10464">
        <v>10.89709</v>
      </c>
      <c r="E10464" s="1">
        <v>1.8381999999999999E-2</v>
      </c>
      <c r="F10464">
        <v>0.16391</v>
      </c>
      <c r="G10464">
        <f t="shared" si="981"/>
        <v>1.102785508</v>
      </c>
      <c r="H10464">
        <f t="shared" si="985"/>
        <v>-0.30292599363944173</v>
      </c>
      <c r="I10464">
        <f t="shared" si="986"/>
        <v>-3.4761988164200897E-2</v>
      </c>
      <c r="J10464">
        <f t="shared" si="982"/>
        <v>-1.6360666666670103E-3</v>
      </c>
      <c r="K10464">
        <f t="shared" si="983"/>
        <v>8.7299190038114837E-4</v>
      </c>
      <c r="L10464">
        <f t="shared" si="984"/>
        <v>-5.4008790959495599E-3</v>
      </c>
    </row>
    <row r="10465" spans="1:12">
      <c r="A10465">
        <v>872.42498999999998</v>
      </c>
      <c r="B10465">
        <v>104.35</v>
      </c>
      <c r="C10465">
        <v>-4.9651399999999999</v>
      </c>
      <c r="D10465">
        <v>10.89709</v>
      </c>
      <c r="E10465" s="1">
        <v>1.2829E-2</v>
      </c>
      <c r="F10465">
        <v>0.16386000000000001</v>
      </c>
      <c r="G10465">
        <f t="shared" si="981"/>
        <v>1.102785508</v>
      </c>
      <c r="H10465">
        <f t="shared" si="985"/>
        <v>-0.30292599363944173</v>
      </c>
      <c r="I10465">
        <f t="shared" si="986"/>
        <v>-3.4761988164200897E-2</v>
      </c>
      <c r="J10465">
        <f t="shared" si="982"/>
        <v>-6.544266666663912E-4</v>
      </c>
      <c r="K10465">
        <f t="shared" si="983"/>
        <v>8.7292408504833011E-4</v>
      </c>
      <c r="L10465">
        <f t="shared" si="984"/>
        <v>-2.1603516383784612E-3</v>
      </c>
    </row>
    <row r="10466" spans="1:12">
      <c r="A10466">
        <v>872.52899000000002</v>
      </c>
      <c r="B10466">
        <v>104.36</v>
      </c>
      <c r="C10466">
        <v>-4.96617</v>
      </c>
      <c r="D10466">
        <v>10.898059999999999</v>
      </c>
      <c r="E10466" s="1">
        <v>6.4190999999999996E-3</v>
      </c>
      <c r="F10466">
        <v>0.1638</v>
      </c>
      <c r="G10466">
        <f t="shared" si="981"/>
        <v>1.1028836719999999</v>
      </c>
      <c r="H10466">
        <f t="shared" si="985"/>
        <v>-0.30282782963944177</v>
      </c>
      <c r="I10466">
        <f t="shared" si="986"/>
        <v>-3.4750723446488323E-2</v>
      </c>
      <c r="J10466">
        <f t="shared" si="982"/>
        <v>1.1452466666674909E-3</v>
      </c>
      <c r="K10466">
        <f t="shared" si="983"/>
        <v>8.7284484461044377E-4</v>
      </c>
      <c r="L10466">
        <f t="shared" si="984"/>
        <v>3.781840883088799E-3</v>
      </c>
    </row>
    <row r="10467" spans="1:12">
      <c r="A10467">
        <v>872.62298999999996</v>
      </c>
      <c r="B10467">
        <v>104.37</v>
      </c>
      <c r="C10467">
        <v>-4.9662800000000002</v>
      </c>
      <c r="D10467">
        <v>10.89709</v>
      </c>
      <c r="E10467" s="1">
        <v>4.0524999999999997E-3</v>
      </c>
      <c r="F10467">
        <v>0.16375000000000001</v>
      </c>
      <c r="G10467">
        <f t="shared" si="981"/>
        <v>1.102785508</v>
      </c>
      <c r="H10467">
        <f t="shared" si="985"/>
        <v>-0.30292599363944173</v>
      </c>
      <c r="I10467">
        <f t="shared" si="986"/>
        <v>-3.4761988164200897E-2</v>
      </c>
      <c r="J10467">
        <f t="shared" si="982"/>
        <v>1.4724600000016984E-3</v>
      </c>
      <c r="K10467">
        <f t="shared" si="983"/>
        <v>8.7277323582221991E-4</v>
      </c>
      <c r="L10467">
        <f t="shared" si="984"/>
        <v>4.86079118635919E-3</v>
      </c>
    </row>
    <row r="10468" spans="1:12">
      <c r="A10468">
        <v>872.72900000000004</v>
      </c>
      <c r="B10468">
        <v>104.38</v>
      </c>
      <c r="C10468">
        <v>-4.97105</v>
      </c>
      <c r="D10468">
        <v>10.89709</v>
      </c>
      <c r="E10468" s="1">
        <v>8.5923000000000006E-3</v>
      </c>
      <c r="F10468">
        <v>0.16369</v>
      </c>
      <c r="G10468">
        <f t="shared" si="981"/>
        <v>1.102785508</v>
      </c>
      <c r="H10468">
        <f t="shared" si="985"/>
        <v>-0.30292599363944173</v>
      </c>
      <c r="I10468">
        <f t="shared" si="986"/>
        <v>-3.4761988164200897E-2</v>
      </c>
      <c r="J10468">
        <f t="shared" si="982"/>
        <v>1.7996733333358777E-3</v>
      </c>
      <c r="K10468">
        <f t="shared" si="983"/>
        <v>8.7269249196468394E-4</v>
      </c>
      <c r="L10468">
        <f t="shared" si="984"/>
        <v>5.9409670055516678E-3</v>
      </c>
    </row>
    <row r="10469" spans="1:12">
      <c r="A10469">
        <v>872.83600000000001</v>
      </c>
      <c r="B10469">
        <v>104.39</v>
      </c>
      <c r="C10469">
        <v>-4.9743599999999999</v>
      </c>
      <c r="D10469">
        <v>10.89709</v>
      </c>
      <c r="E10469" s="1">
        <v>1.9096999999999999E-2</v>
      </c>
      <c r="F10469">
        <v>0.16363</v>
      </c>
      <c r="G10469">
        <f t="shared" si="981"/>
        <v>1.102785508</v>
      </c>
      <c r="H10469">
        <f t="shared" si="985"/>
        <v>-0.30292599363944173</v>
      </c>
      <c r="I10469">
        <f t="shared" si="986"/>
        <v>-3.4761988164200897E-2</v>
      </c>
      <c r="J10469">
        <f t="shared" si="982"/>
        <v>1.3088533333353517E-3</v>
      </c>
      <c r="K10469">
        <f t="shared" si="983"/>
        <v>8.726110092095367E-4</v>
      </c>
      <c r="L10469">
        <f t="shared" si="984"/>
        <v>4.3207032767654035E-3</v>
      </c>
    </row>
    <row r="10470" spans="1:12">
      <c r="A10470">
        <v>872.93102999999996</v>
      </c>
      <c r="B10470">
        <v>104.4</v>
      </c>
      <c r="C10470">
        <v>-4.9767200000000003</v>
      </c>
      <c r="D10470">
        <v>10.89709</v>
      </c>
      <c r="E10470" s="1">
        <v>3.0469E-2</v>
      </c>
      <c r="F10470">
        <v>0.16358</v>
      </c>
      <c r="G10470">
        <f t="shared" si="981"/>
        <v>1.102785508</v>
      </c>
      <c r="H10470">
        <f t="shared" si="985"/>
        <v>-0.30292599363944173</v>
      </c>
      <c r="I10470">
        <f t="shared" si="986"/>
        <v>-3.4761988164200897E-2</v>
      </c>
      <c r="J10470">
        <f t="shared" si="982"/>
        <v>6.5442666666784544E-4</v>
      </c>
      <c r="K10470">
        <f t="shared" si="983"/>
        <v>8.7253865461851344E-4</v>
      </c>
      <c r="L10470">
        <f t="shared" si="984"/>
        <v>2.1603516383832616E-3</v>
      </c>
    </row>
    <row r="10471" spans="1:12">
      <c r="A10471">
        <v>873.03101000000004</v>
      </c>
      <c r="B10471">
        <v>104.41</v>
      </c>
      <c r="C10471">
        <v>-4.9821400000000002</v>
      </c>
      <c r="D10471">
        <v>10.898059999999999</v>
      </c>
      <c r="E10471" s="1">
        <v>3.6908999999999997E-2</v>
      </c>
      <c r="F10471">
        <v>0.16352</v>
      </c>
      <c r="G10471">
        <f t="shared" si="981"/>
        <v>1.1028836719999999</v>
      </c>
      <c r="H10471">
        <f t="shared" si="985"/>
        <v>-0.30282782963944177</v>
      </c>
      <c r="I10471">
        <f t="shared" si="986"/>
        <v>-3.4750723446488323E-2</v>
      </c>
      <c r="J10471">
        <f t="shared" si="982"/>
        <v>4.9081999999970802E-4</v>
      </c>
      <c r="K10471">
        <f t="shared" si="983"/>
        <v>8.7246254411421458E-4</v>
      </c>
      <c r="L10471">
        <f t="shared" si="984"/>
        <v>1.6207889498930689E-3</v>
      </c>
    </row>
    <row r="10472" spans="1:12">
      <c r="A10472">
        <v>873.13</v>
      </c>
      <c r="B10472">
        <v>104.42</v>
      </c>
      <c r="C10472">
        <v>-4.9779</v>
      </c>
      <c r="D10472">
        <v>10.89903</v>
      </c>
      <c r="E10472" s="1">
        <v>3.6946E-2</v>
      </c>
      <c r="F10472">
        <v>0.16347</v>
      </c>
      <c r="G10472">
        <f t="shared" si="981"/>
        <v>1.1029818359999999</v>
      </c>
      <c r="H10472">
        <f t="shared" si="985"/>
        <v>-0.30272966563944181</v>
      </c>
      <c r="I10472">
        <f t="shared" si="986"/>
        <v>-3.4739458728775749E-2</v>
      </c>
      <c r="J10472">
        <f t="shared" si="982"/>
        <v>1.4724599999992791E-3</v>
      </c>
      <c r="K10472">
        <f t="shared" si="983"/>
        <v>8.7238720033499671E-4</v>
      </c>
      <c r="L10472">
        <f t="shared" si="984"/>
        <v>4.8639435348665624E-3</v>
      </c>
    </row>
    <row r="10473" spans="1:12">
      <c r="A10473">
        <v>873.22900000000004</v>
      </c>
      <c r="B10473">
        <v>104.43</v>
      </c>
      <c r="C10473">
        <v>-4.9818199999999999</v>
      </c>
      <c r="D10473">
        <v>10.89903</v>
      </c>
      <c r="E10473" s="1">
        <v>3.3021000000000002E-2</v>
      </c>
      <c r="F10473">
        <v>0.16341</v>
      </c>
      <c r="G10473">
        <f t="shared" si="981"/>
        <v>1.1029818359999999</v>
      </c>
      <c r="H10473">
        <f t="shared" si="985"/>
        <v>-0.30272966563944181</v>
      </c>
      <c r="I10473">
        <f t="shared" si="986"/>
        <v>-3.4739458728775749E-2</v>
      </c>
      <c r="J10473">
        <f t="shared" si="982"/>
        <v>2.1268866666655124E-3</v>
      </c>
      <c r="K10473">
        <f t="shared" si="983"/>
        <v>8.7231186195839254E-4</v>
      </c>
      <c r="L10473">
        <f t="shared" si="984"/>
        <v>7.0256962170291062E-3</v>
      </c>
    </row>
    <row r="10474" spans="1:12">
      <c r="A10474">
        <v>873.33698000000004</v>
      </c>
      <c r="B10474">
        <v>104.44</v>
      </c>
      <c r="C10474">
        <v>-4.9866299999999999</v>
      </c>
      <c r="D10474">
        <v>10.89903</v>
      </c>
      <c r="E10474" s="1">
        <v>2.8650999999999999E-2</v>
      </c>
      <c r="F10474">
        <v>0.16335</v>
      </c>
      <c r="G10474">
        <f t="shared" si="981"/>
        <v>1.1029818359999999</v>
      </c>
      <c r="H10474">
        <f t="shared" si="985"/>
        <v>-0.30272966563944181</v>
      </c>
      <c r="I10474">
        <f t="shared" si="986"/>
        <v>-3.4739458728775749E-2</v>
      </c>
      <c r="J10474">
        <f t="shared" si="982"/>
        <v>2.4540999999988502E-3</v>
      </c>
      <c r="K10474">
        <f t="shared" si="983"/>
        <v>8.7222970469320101E-4</v>
      </c>
      <c r="L10474">
        <f t="shared" si="984"/>
        <v>8.1065725581111071E-3</v>
      </c>
    </row>
    <row r="10475" spans="1:12">
      <c r="A10475">
        <v>873.43200999999999</v>
      </c>
      <c r="B10475">
        <v>104.45</v>
      </c>
      <c r="C10475">
        <v>-4.9867800000000004</v>
      </c>
      <c r="D10475">
        <v>10.89903</v>
      </c>
      <c r="E10475" s="1">
        <v>2.5957999999999998E-2</v>
      </c>
      <c r="F10475">
        <v>0.1633</v>
      </c>
      <c r="G10475">
        <f t="shared" si="981"/>
        <v>1.1029818359999999</v>
      </c>
      <c r="H10475">
        <f t="shared" si="985"/>
        <v>-0.30272966563944181</v>
      </c>
      <c r="I10475">
        <f t="shared" si="986"/>
        <v>-3.4739458728775749E-2</v>
      </c>
      <c r="J10475">
        <f t="shared" si="982"/>
        <v>3.2721333333318261E-3</v>
      </c>
      <c r="K10475">
        <f t="shared" si="983"/>
        <v>8.7215741331926177E-4</v>
      </c>
      <c r="L10475">
        <f t="shared" si="984"/>
        <v>1.0808763410814897E-2</v>
      </c>
    </row>
    <row r="10476" spans="1:12">
      <c r="A10476">
        <v>873.53003000000001</v>
      </c>
      <c r="B10476">
        <v>104.46</v>
      </c>
      <c r="C10476">
        <v>-4.98325</v>
      </c>
      <c r="D10476">
        <v>10.9</v>
      </c>
      <c r="E10476" s="1">
        <v>2.4739000000000001E-2</v>
      </c>
      <c r="F10476">
        <v>0.16324</v>
      </c>
      <c r="G10476">
        <f t="shared" si="981"/>
        <v>1.1030799999999998</v>
      </c>
      <c r="H10476">
        <f t="shared" si="985"/>
        <v>-0.30263150163944186</v>
      </c>
      <c r="I10476">
        <f t="shared" si="986"/>
        <v>-3.4728194011063175E-2</v>
      </c>
      <c r="J10476">
        <f t="shared" si="982"/>
        <v>3.7629533333316347E-3</v>
      </c>
      <c r="K10476">
        <f t="shared" si="983"/>
        <v>8.7208285994132121E-4</v>
      </c>
      <c r="L10476">
        <f t="shared" si="984"/>
        <v>1.2434109842982752E-2</v>
      </c>
    </row>
    <row r="10477" spans="1:12">
      <c r="A10477">
        <v>873.63396999999998</v>
      </c>
      <c r="B10477">
        <v>104.47</v>
      </c>
      <c r="C10477">
        <v>-4.9857699999999996</v>
      </c>
      <c r="D10477">
        <v>10.9</v>
      </c>
      <c r="E10477" s="1">
        <v>2.46E-2</v>
      </c>
      <c r="F10477">
        <v>0.16317999999999999</v>
      </c>
      <c r="G10477">
        <f t="shared" si="981"/>
        <v>1.1030799999999998</v>
      </c>
      <c r="H10477">
        <f t="shared" si="985"/>
        <v>-0.30263150163944186</v>
      </c>
      <c r="I10477">
        <f t="shared" si="986"/>
        <v>-3.4728194011063175E-2</v>
      </c>
      <c r="J10477">
        <f t="shared" si="982"/>
        <v>3.7629533333318364E-3</v>
      </c>
      <c r="K10477">
        <f t="shared" si="983"/>
        <v>8.720038177722349E-4</v>
      </c>
      <c r="L10477">
        <f t="shared" si="984"/>
        <v>1.2434109842983418E-2</v>
      </c>
    </row>
    <row r="10478" spans="1:12">
      <c r="A10478">
        <v>873.73602000000005</v>
      </c>
      <c r="B10478">
        <v>104.48</v>
      </c>
      <c r="C10478">
        <v>-4.9919900000000004</v>
      </c>
      <c r="D10478">
        <v>10.9</v>
      </c>
      <c r="E10478" s="1">
        <v>2.5069999999999999E-2</v>
      </c>
      <c r="F10478">
        <v>0.16313</v>
      </c>
      <c r="G10478">
        <f t="shared" si="981"/>
        <v>1.1030799999999998</v>
      </c>
      <c r="H10478">
        <f t="shared" si="985"/>
        <v>-0.30263150163944186</v>
      </c>
      <c r="I10478">
        <f t="shared" si="986"/>
        <v>-3.4728194011063175E-2</v>
      </c>
      <c r="J10478">
        <f t="shared" si="982"/>
        <v>3.2721333333319037E-3</v>
      </c>
      <c r="K10478">
        <f t="shared" si="983"/>
        <v>8.7192622681022834E-4</v>
      </c>
      <c r="L10478">
        <f t="shared" si="984"/>
        <v>1.0812269428680811E-2</v>
      </c>
    </row>
    <row r="10479" spans="1:12">
      <c r="A10479">
        <v>873.84302000000002</v>
      </c>
      <c r="B10479">
        <v>104.49</v>
      </c>
      <c r="C10479">
        <v>-4.99085</v>
      </c>
      <c r="D10479">
        <v>10.9</v>
      </c>
      <c r="E10479" s="1">
        <v>2.5478000000000001E-2</v>
      </c>
      <c r="F10479">
        <v>0.16306999999999999</v>
      </c>
      <c r="G10479">
        <f t="shared" si="981"/>
        <v>1.1030799999999998</v>
      </c>
      <c r="H10479">
        <f t="shared" si="985"/>
        <v>-0.30263150163944186</v>
      </c>
      <c r="I10479">
        <f t="shared" si="986"/>
        <v>-3.4728194011063175E-2</v>
      </c>
      <c r="J10479">
        <f t="shared" si="982"/>
        <v>2.2904933333323949E-3</v>
      </c>
      <c r="K10479">
        <f t="shared" si="983"/>
        <v>8.7184488707699377E-4</v>
      </c>
      <c r="L10479">
        <f t="shared" si="984"/>
        <v>7.5685886000767732E-3</v>
      </c>
    </row>
    <row r="10480" spans="1:12">
      <c r="A10480">
        <v>873.93597</v>
      </c>
      <c r="B10480">
        <v>104.5</v>
      </c>
      <c r="C10480">
        <v>-4.9969099999999997</v>
      </c>
      <c r="D10480">
        <v>10.900969999999999</v>
      </c>
      <c r="E10480" s="1">
        <v>2.4632999999999999E-2</v>
      </c>
      <c r="F10480">
        <v>0.16300999999999999</v>
      </c>
      <c r="G10480">
        <f t="shared" si="981"/>
        <v>1.1031781639999998</v>
      </c>
      <c r="H10480">
        <f t="shared" si="985"/>
        <v>-0.3025333376394419</v>
      </c>
      <c r="I10480">
        <f t="shared" si="986"/>
        <v>-3.4716929293350601E-2</v>
      </c>
      <c r="J10480">
        <f t="shared" si="982"/>
        <v>2.2904933333324257E-3</v>
      </c>
      <c r="K10480">
        <f t="shared" si="983"/>
        <v>8.7177424025158281E-4</v>
      </c>
      <c r="L10480">
        <f t="shared" si="984"/>
        <v>7.5710444052358526E-3</v>
      </c>
    </row>
    <row r="10481" spans="1:12">
      <c r="A10481">
        <v>874.04102</v>
      </c>
      <c r="B10481">
        <v>104.51</v>
      </c>
      <c r="C10481">
        <v>-4.9979699999999996</v>
      </c>
      <c r="D10481">
        <v>10.900969999999999</v>
      </c>
      <c r="E10481" s="1">
        <v>2.0390999999999999E-2</v>
      </c>
      <c r="F10481">
        <v>0.16295000000000001</v>
      </c>
      <c r="G10481">
        <f t="shared" si="981"/>
        <v>1.1031781639999998</v>
      </c>
      <c r="H10481">
        <f t="shared" si="985"/>
        <v>-0.3025333376394419</v>
      </c>
      <c r="I10481">
        <f t="shared" si="986"/>
        <v>-3.4716929293350601E-2</v>
      </c>
      <c r="J10481">
        <f t="shared" si="982"/>
        <v>2.6177066666655171E-3</v>
      </c>
      <c r="K10481">
        <f t="shared" si="983"/>
        <v>8.716944105786323E-4</v>
      </c>
      <c r="L10481">
        <f t="shared" si="984"/>
        <v>8.6526221774120317E-3</v>
      </c>
    </row>
    <row r="10482" spans="1:12">
      <c r="A10482">
        <v>874.13598999999999</v>
      </c>
      <c r="B10482">
        <v>104.52</v>
      </c>
      <c r="C10482">
        <v>-4.9988599999999996</v>
      </c>
      <c r="D10482">
        <v>10.900969999999999</v>
      </c>
      <c r="E10482" s="1">
        <v>1.2407E-2</v>
      </c>
      <c r="F10482">
        <v>0.16289999999999999</v>
      </c>
      <c r="G10482">
        <f t="shared" si="981"/>
        <v>1.1031781639999998</v>
      </c>
      <c r="H10482">
        <f t="shared" si="985"/>
        <v>-0.3025333376394419</v>
      </c>
      <c r="I10482">
        <f t="shared" si="986"/>
        <v>-3.4716929293350601E-2</v>
      </c>
      <c r="J10482">
        <f t="shared" si="982"/>
        <v>2.617706666665446E-3</v>
      </c>
      <c r="K10482">
        <f t="shared" si="983"/>
        <v>8.7162225348886213E-4</v>
      </c>
      <c r="L10482">
        <f t="shared" si="984"/>
        <v>8.6526221774117958E-3</v>
      </c>
    </row>
    <row r="10483" spans="1:12">
      <c r="A10483">
        <v>874.23101999999994</v>
      </c>
      <c r="B10483">
        <v>104.53</v>
      </c>
      <c r="C10483">
        <v>-4.9989999999999997</v>
      </c>
      <c r="D10483">
        <v>10.90194</v>
      </c>
      <c r="E10483" s="1">
        <v>2.379E-3</v>
      </c>
      <c r="F10483">
        <v>0.16284999999999999</v>
      </c>
      <c r="G10483">
        <f t="shared" si="981"/>
        <v>1.103276328</v>
      </c>
      <c r="H10483">
        <f t="shared" si="985"/>
        <v>-0.30243517363944172</v>
      </c>
      <c r="I10483">
        <f t="shared" si="986"/>
        <v>-3.4705664575638007E-2</v>
      </c>
      <c r="J10483">
        <f t="shared" si="982"/>
        <v>2.9449200000001164E-3</v>
      </c>
      <c r="K10483">
        <f t="shared" si="983"/>
        <v>8.7155006276816416E-4</v>
      </c>
      <c r="L10483">
        <f t="shared" si="984"/>
        <v>9.7373594630596836E-3</v>
      </c>
    </row>
    <row r="10484" spans="1:12">
      <c r="A10484">
        <v>874.32703000000004</v>
      </c>
      <c r="B10484">
        <v>104.54</v>
      </c>
      <c r="C10484">
        <v>-5.0021500000000003</v>
      </c>
      <c r="D10484">
        <v>10.900969999999999</v>
      </c>
      <c r="E10484" s="1">
        <v>-8.0777999999999996E-3</v>
      </c>
      <c r="F10484">
        <v>0.16278999999999999</v>
      </c>
      <c r="G10484">
        <f t="shared" si="981"/>
        <v>1.1031781639999998</v>
      </c>
      <c r="H10484">
        <f t="shared" si="985"/>
        <v>-0.3025333376394419</v>
      </c>
      <c r="I10484">
        <f t="shared" si="986"/>
        <v>-3.4716929293350601E-2</v>
      </c>
      <c r="J10484">
        <f t="shared" si="982"/>
        <v>2.1268866666666227E-3</v>
      </c>
      <c r="K10484">
        <f t="shared" si="983"/>
        <v>8.7147713972104523E-4</v>
      </c>
      <c r="L10484">
        <f t="shared" si="984"/>
        <v>7.0302555191502176E-3</v>
      </c>
    </row>
    <row r="10485" spans="1:12">
      <c r="A10485">
        <v>874.42700000000002</v>
      </c>
      <c r="B10485">
        <v>104.55</v>
      </c>
      <c r="C10485">
        <v>-5.0053599999999996</v>
      </c>
      <c r="D10485">
        <v>10.900969999999999</v>
      </c>
      <c r="E10485" s="1">
        <v>-1.8627999999999999E-2</v>
      </c>
      <c r="F10485">
        <v>0.16274</v>
      </c>
      <c r="G10485">
        <f t="shared" si="981"/>
        <v>1.1031781639999998</v>
      </c>
      <c r="H10485">
        <f t="shared" si="985"/>
        <v>-0.3025333376394419</v>
      </c>
      <c r="I10485">
        <f t="shared" si="986"/>
        <v>-3.4716929293350601E-2</v>
      </c>
      <c r="J10485">
        <f t="shared" si="982"/>
        <v>1.7996733333332871E-3</v>
      </c>
      <c r="K10485">
        <f t="shared" si="983"/>
        <v>8.7140122187879328E-4</v>
      </c>
      <c r="L10485">
        <f t="shared" si="984"/>
        <v>5.948677746973231E-3</v>
      </c>
    </row>
    <row r="10486" spans="1:12">
      <c r="A10486">
        <v>874.52099999999996</v>
      </c>
      <c r="B10486">
        <v>104.56</v>
      </c>
      <c r="C10486">
        <v>-5.0114599999999996</v>
      </c>
      <c r="D10486">
        <v>10.900969999999999</v>
      </c>
      <c r="E10486" s="1">
        <v>-2.8472000000000001E-2</v>
      </c>
      <c r="F10486">
        <v>0.16269</v>
      </c>
      <c r="G10486">
        <f t="shared" si="981"/>
        <v>1.1031781639999998</v>
      </c>
      <c r="H10486">
        <f t="shared" si="985"/>
        <v>-0.3025333376394419</v>
      </c>
      <c r="I10486">
        <f t="shared" si="986"/>
        <v>-3.4716929293350601E-2</v>
      </c>
      <c r="J10486">
        <f t="shared" si="982"/>
        <v>1.3088533333331317E-3</v>
      </c>
      <c r="K10486">
        <f t="shared" si="983"/>
        <v>8.7132984975659409E-4</v>
      </c>
      <c r="L10486">
        <f t="shared" si="984"/>
        <v>4.3263110887072492E-3</v>
      </c>
    </row>
    <row r="10487" spans="1:12">
      <c r="A10487">
        <v>874.62097000000006</v>
      </c>
      <c r="B10487">
        <v>104.57</v>
      </c>
      <c r="C10487">
        <v>-5.0109500000000002</v>
      </c>
      <c r="D10487">
        <v>10.900969999999999</v>
      </c>
      <c r="E10487" s="1">
        <v>-3.5556999999999998E-2</v>
      </c>
      <c r="F10487">
        <v>0.16263</v>
      </c>
      <c r="G10487">
        <f t="shared" si="981"/>
        <v>1.1031781639999998</v>
      </c>
      <c r="H10487">
        <f t="shared" si="985"/>
        <v>-0.3025333376394419</v>
      </c>
      <c r="I10487">
        <f t="shared" si="986"/>
        <v>-3.4716929293350601E-2</v>
      </c>
      <c r="J10487">
        <f t="shared" si="982"/>
        <v>6.5442666666648932E-4</v>
      </c>
      <c r="K10487">
        <f t="shared" si="983"/>
        <v>8.7125395757308615E-4</v>
      </c>
      <c r="L10487">
        <f t="shared" si="984"/>
        <v>2.1631555443533718E-3</v>
      </c>
    </row>
    <row r="10488" spans="1:12">
      <c r="A10488">
        <v>874.72198000000003</v>
      </c>
      <c r="B10488">
        <v>104.58</v>
      </c>
      <c r="C10488">
        <v>-5.0134400000000001</v>
      </c>
      <c r="D10488">
        <v>10.90001</v>
      </c>
      <c r="E10488" s="1">
        <v>-3.7626E-2</v>
      </c>
      <c r="F10488">
        <v>0.16256999999999999</v>
      </c>
      <c r="G10488">
        <f t="shared" si="981"/>
        <v>1.1030810119999999</v>
      </c>
      <c r="H10488">
        <f t="shared" si="985"/>
        <v>-0.30263048963944184</v>
      </c>
      <c r="I10488">
        <f t="shared" si="986"/>
        <v>-3.4728077879952739E-2</v>
      </c>
      <c r="J10488">
        <f t="shared" si="982"/>
        <v>-8.112866666665678E-4</v>
      </c>
      <c r="K10488">
        <f t="shared" si="983"/>
        <v>8.711772893001536E-4</v>
      </c>
      <c r="L10488">
        <f t="shared" si="984"/>
        <v>-2.6807829826834234E-3</v>
      </c>
    </row>
    <row r="10489" spans="1:12">
      <c r="A10489">
        <v>874.82703000000004</v>
      </c>
      <c r="B10489">
        <v>104.59</v>
      </c>
      <c r="C10489">
        <v>-5.016</v>
      </c>
      <c r="D10489">
        <v>10.89903</v>
      </c>
      <c r="E10489" s="1">
        <v>-3.3154999999999997E-2</v>
      </c>
      <c r="F10489">
        <v>0.16250999999999999</v>
      </c>
      <c r="G10489">
        <f t="shared" si="981"/>
        <v>1.1029818359999999</v>
      </c>
      <c r="H10489">
        <f t="shared" si="985"/>
        <v>-0.30272966563944181</v>
      </c>
      <c r="I10489">
        <f t="shared" si="986"/>
        <v>-3.4739458728775749E-2</v>
      </c>
      <c r="J10489">
        <f t="shared" si="982"/>
        <v>-2.1218266666665408E-3</v>
      </c>
      <c r="K10489">
        <f t="shared" si="983"/>
        <v>8.7109756891215842E-4</v>
      </c>
      <c r="L10489">
        <f t="shared" si="984"/>
        <v>-7.0089816344384515E-3</v>
      </c>
    </row>
    <row r="10490" spans="1:12">
      <c r="A10490">
        <v>874.92700000000002</v>
      </c>
      <c r="B10490">
        <v>104.6</v>
      </c>
      <c r="C10490">
        <v>-5.0177300000000002</v>
      </c>
      <c r="D10490">
        <v>10.89903</v>
      </c>
      <c r="E10490" s="1">
        <v>-2.3798E-2</v>
      </c>
      <c r="F10490">
        <v>0.16245999999999999</v>
      </c>
      <c r="G10490">
        <f t="shared" si="981"/>
        <v>1.1029818359999999</v>
      </c>
      <c r="H10490">
        <f t="shared" si="985"/>
        <v>-0.30272966563944181</v>
      </c>
      <c r="I10490">
        <f t="shared" si="986"/>
        <v>-3.4739458728775749E-2</v>
      </c>
      <c r="J10490">
        <f t="shared" si="982"/>
        <v>-3.1051533333331235E-3</v>
      </c>
      <c r="K10490">
        <f t="shared" si="983"/>
        <v>8.710217171844746E-4</v>
      </c>
      <c r="L10490">
        <f t="shared" si="984"/>
        <v>-1.0257182185215487E-2</v>
      </c>
    </row>
    <row r="10491" spans="1:12">
      <c r="A10491">
        <v>875.02899000000002</v>
      </c>
      <c r="B10491">
        <v>104.61</v>
      </c>
      <c r="C10491">
        <v>-5.0202400000000003</v>
      </c>
      <c r="D10491">
        <v>10.89903</v>
      </c>
      <c r="E10491" s="1">
        <v>-1.363E-2</v>
      </c>
      <c r="F10491">
        <v>0.16239999999999999</v>
      </c>
      <c r="G10491">
        <f t="shared" si="981"/>
        <v>1.1029818359999999</v>
      </c>
      <c r="H10491">
        <f t="shared" si="985"/>
        <v>-0.30272966563944181</v>
      </c>
      <c r="I10491">
        <f t="shared" si="986"/>
        <v>-3.4739458728775749E-2</v>
      </c>
      <c r="J10491">
        <f t="shared" si="982"/>
        <v>-3.7612666666667675E-3</v>
      </c>
      <c r="K10491">
        <f t="shared" si="983"/>
        <v>8.7094434640369101E-4</v>
      </c>
      <c r="L10491">
        <f t="shared" si="984"/>
        <v>-1.2424506394911838E-2</v>
      </c>
    </row>
    <row r="10492" spans="1:12">
      <c r="A10492">
        <v>875.13202000000001</v>
      </c>
      <c r="B10492">
        <v>104.62</v>
      </c>
      <c r="C10492">
        <v>-5.0190400000000004</v>
      </c>
      <c r="D10492">
        <v>10.89903</v>
      </c>
      <c r="E10492" s="1">
        <v>-6.0644000000000002E-3</v>
      </c>
      <c r="F10492">
        <v>0.16234000000000001</v>
      </c>
      <c r="G10492">
        <f t="shared" si="981"/>
        <v>1.1029818359999999</v>
      </c>
      <c r="H10492">
        <f t="shared" si="985"/>
        <v>-0.30272966563944181</v>
      </c>
      <c r="I10492">
        <f t="shared" si="986"/>
        <v>-3.4739458728775749E-2</v>
      </c>
      <c r="J10492">
        <f t="shared" si="982"/>
        <v>-3.2721333333319814E-3</v>
      </c>
      <c r="K10492">
        <f t="shared" si="983"/>
        <v>8.7086620062203871E-4</v>
      </c>
      <c r="L10492">
        <f t="shared" si="984"/>
        <v>-1.0808763410815408E-2</v>
      </c>
    </row>
    <row r="10493" spans="1:12">
      <c r="A10493">
        <v>875.22497999999996</v>
      </c>
      <c r="B10493">
        <v>104.63</v>
      </c>
      <c r="C10493">
        <v>-5.0206499999999998</v>
      </c>
      <c r="D10493">
        <v>10.89903</v>
      </c>
      <c r="E10493" s="1">
        <v>-1.6303999999999999E-3</v>
      </c>
      <c r="F10493">
        <v>0.16228999999999999</v>
      </c>
      <c r="G10493">
        <f t="shared" si="981"/>
        <v>1.1029818359999999</v>
      </c>
      <c r="H10493">
        <f t="shared" si="985"/>
        <v>-0.30272966563944181</v>
      </c>
      <c r="I10493">
        <f t="shared" si="986"/>
        <v>-3.4739458728775749E-2</v>
      </c>
      <c r="J10493">
        <f t="shared" si="982"/>
        <v>-3.1102133333320127E-3</v>
      </c>
      <c r="K10493">
        <f t="shared" si="983"/>
        <v>8.7079570472703958E-4</v>
      </c>
      <c r="L10493">
        <f t="shared" si="984"/>
        <v>-1.0273896767805869E-2</v>
      </c>
    </row>
    <row r="10494" spans="1:12">
      <c r="A10494">
        <v>875.33300999999994</v>
      </c>
      <c r="B10494">
        <v>104.64</v>
      </c>
      <c r="C10494">
        <v>-5.0225200000000001</v>
      </c>
      <c r="D10494">
        <v>10.89903</v>
      </c>
      <c r="E10494" s="1">
        <v>1.5996000000000001E-3</v>
      </c>
      <c r="F10494">
        <v>0.16223000000000001</v>
      </c>
      <c r="G10494">
        <f t="shared" ref="G10494:G10557" si="987">(D10494/100)*$B$16</f>
        <v>1.1029818359999999</v>
      </c>
      <c r="H10494">
        <f t="shared" si="985"/>
        <v>-0.30272966563944181</v>
      </c>
      <c r="I10494">
        <f t="shared" si="986"/>
        <v>-3.4739458728775749E-2</v>
      </c>
      <c r="J10494">
        <f t="shared" ref="J10494:J10557" si="988">SLOPE(H10486:H10494,B10486:B10494)</f>
        <v>-2.621079999998931E-3</v>
      </c>
      <c r="K10494">
        <f t="shared" ref="K10494:K10557" si="989">1/(A10494+273.15)</f>
        <v>8.7071379488670025E-4</v>
      </c>
      <c r="L10494">
        <f t="shared" ref="L10494:L10557" si="990">-J10494/H10494</f>
        <v>-8.6581537837150703E-3</v>
      </c>
    </row>
    <row r="10495" spans="1:12">
      <c r="A10495">
        <v>875.42400999999995</v>
      </c>
      <c r="B10495">
        <v>104.65</v>
      </c>
      <c r="C10495">
        <v>-5.0270900000000003</v>
      </c>
      <c r="D10495">
        <v>10.89903</v>
      </c>
      <c r="E10495" s="1">
        <v>6.0434E-3</v>
      </c>
      <c r="F10495">
        <v>0.16217999999999999</v>
      </c>
      <c r="G10495">
        <f t="shared" si="987"/>
        <v>1.1029818359999999</v>
      </c>
      <c r="H10495">
        <f t="shared" si="985"/>
        <v>-0.30272966563944181</v>
      </c>
      <c r="I10495">
        <f t="shared" si="986"/>
        <v>-3.4739458728775749E-2</v>
      </c>
      <c r="J10495">
        <f t="shared" si="988"/>
        <v>-1.8047333333325577E-3</v>
      </c>
      <c r="K10495">
        <f t="shared" si="989"/>
        <v>8.7064480938411632E-4</v>
      </c>
      <c r="L10495">
        <f t="shared" si="990"/>
        <v>-5.9615344585424203E-3</v>
      </c>
    </row>
    <row r="10496" spans="1:12">
      <c r="A10496">
        <v>875.53497000000004</v>
      </c>
      <c r="B10496">
        <v>104.66</v>
      </c>
      <c r="C10496">
        <v>-5.0297700000000001</v>
      </c>
      <c r="D10496">
        <v>10.89903</v>
      </c>
      <c r="E10496" s="1">
        <v>1.3632999999999999E-2</v>
      </c>
      <c r="F10496">
        <v>0.16211999999999999</v>
      </c>
      <c r="G10496">
        <f t="shared" si="987"/>
        <v>1.1029818359999999</v>
      </c>
      <c r="H10496">
        <f t="shared" si="985"/>
        <v>-0.30272966563944181</v>
      </c>
      <c r="I10496">
        <f t="shared" si="986"/>
        <v>-3.4739458728775749E-2</v>
      </c>
      <c r="J10496">
        <f t="shared" si="988"/>
        <v>-6.6117333333319712E-4</v>
      </c>
      <c r="K10496">
        <f t="shared" si="989"/>
        <v>8.7056070734520014E-4</v>
      </c>
      <c r="L10496">
        <f t="shared" si="990"/>
        <v>-2.1840387922889269E-3</v>
      </c>
    </row>
    <row r="10497" spans="1:12">
      <c r="A10497">
        <v>875.62598000000003</v>
      </c>
      <c r="B10497">
        <v>104.67</v>
      </c>
      <c r="C10497">
        <v>-5.0320999999999998</v>
      </c>
      <c r="D10497">
        <v>10.89903</v>
      </c>
      <c r="E10497" s="1">
        <v>2.3843E-2</v>
      </c>
      <c r="F10497">
        <v>0.16206999999999999</v>
      </c>
      <c r="G10497">
        <f t="shared" si="987"/>
        <v>1.1029818359999999</v>
      </c>
      <c r="H10497">
        <f t="shared" si="985"/>
        <v>-0.30272966563944181</v>
      </c>
      <c r="I10497">
        <f t="shared" si="986"/>
        <v>-3.4739458728775749E-2</v>
      </c>
      <c r="J10497">
        <f t="shared" si="988"/>
        <v>0</v>
      </c>
      <c r="K10497">
        <f t="shared" si="989"/>
        <v>8.7049173851981142E-4</v>
      </c>
      <c r="L10497">
        <f t="shared" si="990"/>
        <v>0</v>
      </c>
    </row>
    <row r="10498" spans="1:12">
      <c r="A10498">
        <v>875.72699</v>
      </c>
      <c r="B10498">
        <v>104.68</v>
      </c>
      <c r="C10498">
        <v>-5.0346000000000002</v>
      </c>
      <c r="D10498">
        <v>10.89903</v>
      </c>
      <c r="E10498" s="1">
        <v>3.3273999999999998E-2</v>
      </c>
      <c r="F10498">
        <v>0.16200999999999999</v>
      </c>
      <c r="G10498">
        <f t="shared" si="987"/>
        <v>1.1029818359999999</v>
      </c>
      <c r="H10498">
        <f t="shared" si="985"/>
        <v>-0.30272966563944181</v>
      </c>
      <c r="I10498">
        <f t="shared" si="986"/>
        <v>-3.4739458728775749E-2</v>
      </c>
      <c r="J10498">
        <f t="shared" si="988"/>
        <v>0</v>
      </c>
      <c r="K10498">
        <f t="shared" si="989"/>
        <v>8.7041520432922935E-4</v>
      </c>
      <c r="L10498">
        <f t="shared" si="990"/>
        <v>0</v>
      </c>
    </row>
    <row r="10499" spans="1:12">
      <c r="A10499">
        <v>875.82599000000005</v>
      </c>
      <c r="B10499">
        <v>104.69</v>
      </c>
      <c r="C10499">
        <v>-5.0370799999999996</v>
      </c>
      <c r="D10499">
        <v>10.9</v>
      </c>
      <c r="E10499" s="1">
        <v>3.8150000000000003E-2</v>
      </c>
      <c r="F10499">
        <v>0.16195000000000001</v>
      </c>
      <c r="G10499">
        <f t="shared" si="987"/>
        <v>1.1030799999999998</v>
      </c>
      <c r="H10499">
        <f t="shared" si="985"/>
        <v>-0.30263150163944186</v>
      </c>
      <c r="I10499">
        <f t="shared" si="986"/>
        <v>-3.4728194011063175E-2</v>
      </c>
      <c r="J10499">
        <f t="shared" si="988"/>
        <v>6.5442666666630316E-4</v>
      </c>
      <c r="K10499">
        <f t="shared" si="989"/>
        <v>8.7034020615174047E-4</v>
      </c>
      <c r="L10499">
        <f t="shared" si="990"/>
        <v>2.1624538857359056E-3</v>
      </c>
    </row>
    <row r="10500" spans="1:12">
      <c r="A10500">
        <v>875.92498999999998</v>
      </c>
      <c r="B10500">
        <v>104.7</v>
      </c>
      <c r="C10500">
        <v>-5.0395500000000002</v>
      </c>
      <c r="D10500">
        <v>10.900980000000001</v>
      </c>
      <c r="E10500" s="1">
        <v>3.7294000000000001E-2</v>
      </c>
      <c r="F10500">
        <v>0.16189999999999999</v>
      </c>
      <c r="G10500">
        <f t="shared" si="987"/>
        <v>1.103179176</v>
      </c>
      <c r="H10500">
        <f t="shared" si="985"/>
        <v>-0.30253232563944166</v>
      </c>
      <c r="I10500">
        <f t="shared" si="986"/>
        <v>-3.4716813162240137E-2</v>
      </c>
      <c r="J10500">
        <f t="shared" si="988"/>
        <v>1.8064200000007663E-3</v>
      </c>
      <c r="K10500">
        <f t="shared" si="989"/>
        <v>8.7026522089737586E-4</v>
      </c>
      <c r="L10500">
        <f t="shared" si="990"/>
        <v>5.970998293100287E-3</v>
      </c>
    </row>
    <row r="10501" spans="1:12">
      <c r="A10501">
        <v>876.02899000000002</v>
      </c>
      <c r="B10501">
        <v>104.71</v>
      </c>
      <c r="C10501">
        <v>-5.0428600000000001</v>
      </c>
      <c r="D10501">
        <v>10.900980000000001</v>
      </c>
      <c r="E10501" s="1">
        <v>3.2624E-2</v>
      </c>
      <c r="F10501">
        <v>0.16184000000000001</v>
      </c>
      <c r="G10501">
        <f t="shared" si="987"/>
        <v>1.103179176</v>
      </c>
      <c r="H10501">
        <f t="shared" si="985"/>
        <v>-0.30253232563944166</v>
      </c>
      <c r="I10501">
        <f t="shared" si="986"/>
        <v>-3.4716813162240137E-2</v>
      </c>
      <c r="J10501">
        <f t="shared" si="988"/>
        <v>2.6295133333349074E-3</v>
      </c>
      <c r="K10501">
        <f t="shared" si="989"/>
        <v>8.7018646242392587E-4</v>
      </c>
      <c r="L10501">
        <f t="shared" si="990"/>
        <v>8.6916772539168737E-3</v>
      </c>
    </row>
    <row r="10502" spans="1:12">
      <c r="A10502">
        <v>876.13598999999999</v>
      </c>
      <c r="B10502">
        <v>104.72</v>
      </c>
      <c r="C10502">
        <v>-5.0469799999999996</v>
      </c>
      <c r="D10502">
        <v>10.900980000000001</v>
      </c>
      <c r="E10502" s="1">
        <v>2.6592999999999999E-2</v>
      </c>
      <c r="F10502">
        <v>0.16178000000000001</v>
      </c>
      <c r="G10502">
        <f t="shared" si="987"/>
        <v>1.103179176</v>
      </c>
      <c r="H10502">
        <f t="shared" si="985"/>
        <v>-0.30253232563944166</v>
      </c>
      <c r="I10502">
        <f t="shared" si="986"/>
        <v>-3.4716813162240137E-2</v>
      </c>
      <c r="J10502">
        <f t="shared" si="988"/>
        <v>3.1237066666690567E-3</v>
      </c>
      <c r="K10502">
        <f t="shared" si="989"/>
        <v>8.7010544694797866E-4</v>
      </c>
      <c r="L10502">
        <f t="shared" si="990"/>
        <v>1.0325199662768909E-2</v>
      </c>
    </row>
    <row r="10503" spans="1:12">
      <c r="A10503">
        <v>876.23401000000001</v>
      </c>
      <c r="B10503">
        <v>104.73</v>
      </c>
      <c r="C10503">
        <v>-5.0479399999999996</v>
      </c>
      <c r="D10503">
        <v>10.900980000000001</v>
      </c>
      <c r="E10503" s="1">
        <v>1.9508000000000001E-2</v>
      </c>
      <c r="F10503">
        <v>0.16173000000000001</v>
      </c>
      <c r="G10503">
        <f t="shared" si="987"/>
        <v>1.103179176</v>
      </c>
      <c r="H10503">
        <f t="shared" si="985"/>
        <v>-0.30253232563944166</v>
      </c>
      <c r="I10503">
        <f t="shared" si="986"/>
        <v>-3.4716813162240137E-2</v>
      </c>
      <c r="J10503">
        <f t="shared" si="988"/>
        <v>3.2890000000026461E-3</v>
      </c>
      <c r="K10503">
        <f t="shared" si="989"/>
        <v>8.7003124395301096E-4</v>
      </c>
      <c r="L10503">
        <f t="shared" si="990"/>
        <v>1.0871565519654517E-2</v>
      </c>
    </row>
    <row r="10504" spans="1:12">
      <c r="A10504">
        <v>876.33801000000005</v>
      </c>
      <c r="B10504">
        <v>104.74</v>
      </c>
      <c r="C10504">
        <v>-5.0505100000000001</v>
      </c>
      <c r="D10504">
        <v>10.901949999999999</v>
      </c>
      <c r="E10504" s="1">
        <v>9.8318999999999993E-3</v>
      </c>
      <c r="F10504">
        <v>0.16167000000000001</v>
      </c>
      <c r="G10504">
        <f t="shared" si="987"/>
        <v>1.1032773399999998</v>
      </c>
      <c r="H10504">
        <f t="shared" si="985"/>
        <v>-0.30243416163944192</v>
      </c>
      <c r="I10504">
        <f t="shared" si="986"/>
        <v>-3.4705548444527591E-2</v>
      </c>
      <c r="J10504">
        <f t="shared" si="988"/>
        <v>3.7798200000009191E-3</v>
      </c>
      <c r="K10504">
        <f t="shared" si="989"/>
        <v>8.6995252782149507E-4</v>
      </c>
      <c r="L10504">
        <f t="shared" si="990"/>
        <v>1.2497992883843498E-2</v>
      </c>
    </row>
    <row r="10505" spans="1:12">
      <c r="A10505">
        <v>876.43200999999999</v>
      </c>
      <c r="B10505">
        <v>104.75</v>
      </c>
      <c r="C10505">
        <v>-5.0536500000000002</v>
      </c>
      <c r="D10505">
        <v>10.901949999999999</v>
      </c>
      <c r="E10505" s="1">
        <v>-2.4283E-3</v>
      </c>
      <c r="F10505">
        <v>0.16162000000000001</v>
      </c>
      <c r="G10505">
        <f t="shared" si="987"/>
        <v>1.1032773399999998</v>
      </c>
      <c r="H10505">
        <f t="shared" si="985"/>
        <v>-0.30243416163944192</v>
      </c>
      <c r="I10505">
        <f t="shared" si="986"/>
        <v>-3.4705548444527591E-2</v>
      </c>
      <c r="J10505">
        <f t="shared" si="988"/>
        <v>3.778133333332837E-3</v>
      </c>
      <c r="K10505">
        <f t="shared" si="989"/>
        <v>8.6988139280293707E-4</v>
      </c>
      <c r="L10505">
        <f t="shared" si="990"/>
        <v>1.2492415912449329E-2</v>
      </c>
    </row>
    <row r="10506" spans="1:12">
      <c r="A10506">
        <v>876.53698999999995</v>
      </c>
      <c r="B10506">
        <v>104.76</v>
      </c>
      <c r="C10506">
        <v>-5.0532399999999997</v>
      </c>
      <c r="D10506">
        <v>10.901949999999999</v>
      </c>
      <c r="E10506" s="1">
        <v>-1.422E-2</v>
      </c>
      <c r="F10506">
        <v>0.16156000000000001</v>
      </c>
      <c r="G10506">
        <f t="shared" si="987"/>
        <v>1.1032773399999998</v>
      </c>
      <c r="H10506">
        <f t="shared" si="985"/>
        <v>-0.30243416163944192</v>
      </c>
      <c r="I10506">
        <f t="shared" si="986"/>
        <v>-3.4705548444527591E-2</v>
      </c>
      <c r="J10506">
        <f t="shared" si="988"/>
        <v>3.2839399999979365E-3</v>
      </c>
      <c r="K10506">
        <f t="shared" si="989"/>
        <v>8.6980196235846778E-4</v>
      </c>
      <c r="L10506">
        <f t="shared" si="990"/>
        <v>1.0858363295324445E-2</v>
      </c>
    </row>
    <row r="10507" spans="1:12">
      <c r="A10507">
        <v>876.63500999999997</v>
      </c>
      <c r="B10507">
        <v>104.77</v>
      </c>
      <c r="C10507">
        <v>-5.0549600000000003</v>
      </c>
      <c r="D10507">
        <v>10.900969999999999</v>
      </c>
      <c r="E10507" s="1">
        <v>-2.0936E-2</v>
      </c>
      <c r="F10507">
        <v>0.1615</v>
      </c>
      <c r="G10507">
        <f t="shared" si="987"/>
        <v>1.1031781639999998</v>
      </c>
      <c r="H10507">
        <f t="shared" si="985"/>
        <v>-0.3025333376394419</v>
      </c>
      <c r="I10507">
        <f t="shared" si="986"/>
        <v>-3.4716929293350601E-2</v>
      </c>
      <c r="J10507">
        <f t="shared" si="988"/>
        <v>1.6360666666637325E-3</v>
      </c>
      <c r="K10507">
        <f t="shared" si="989"/>
        <v>8.6972781111487962E-4</v>
      </c>
      <c r="L10507">
        <f t="shared" si="990"/>
        <v>5.4078888608751962E-3</v>
      </c>
    </row>
    <row r="10508" spans="1:12">
      <c r="A10508">
        <v>876.72900000000004</v>
      </c>
      <c r="B10508">
        <v>104.78</v>
      </c>
      <c r="C10508">
        <v>-5.0573499999999996</v>
      </c>
      <c r="D10508">
        <v>10.900969999999999</v>
      </c>
      <c r="E10508" s="1">
        <v>-2.1493000000000002E-2</v>
      </c>
      <c r="F10508">
        <v>0.16145000000000001</v>
      </c>
      <c r="G10508">
        <f t="shared" si="987"/>
        <v>1.1031781639999998</v>
      </c>
      <c r="H10508">
        <f t="shared" si="985"/>
        <v>-0.3025333376394419</v>
      </c>
      <c r="I10508">
        <f t="shared" si="986"/>
        <v>-3.4716929293350601E-2</v>
      </c>
      <c r="J10508">
        <f t="shared" si="988"/>
        <v>4.7901333332915695E-4</v>
      </c>
      <c r="K10508">
        <f t="shared" si="989"/>
        <v>8.6965672040275547E-4</v>
      </c>
      <c r="L10508">
        <f t="shared" si="990"/>
        <v>1.5833406561628037E-3</v>
      </c>
    </row>
    <row r="10509" spans="1:12">
      <c r="A10509">
        <v>876.83196999999996</v>
      </c>
      <c r="B10509">
        <v>104.79</v>
      </c>
      <c r="C10509">
        <v>-5.0629200000000001</v>
      </c>
      <c r="D10509">
        <v>10.9</v>
      </c>
      <c r="E10509" s="1">
        <v>-1.968E-2</v>
      </c>
      <c r="F10509">
        <v>0.16139000000000001</v>
      </c>
      <c r="G10509">
        <f t="shared" si="987"/>
        <v>1.1030799999999998</v>
      </c>
      <c r="H10509">
        <f t="shared" si="985"/>
        <v>-0.30263150163944186</v>
      </c>
      <c r="I10509">
        <f t="shared" si="986"/>
        <v>-3.4728194011063175E-2</v>
      </c>
      <c r="J10509">
        <f t="shared" si="988"/>
        <v>-6.6960666667003027E-4</v>
      </c>
      <c r="K10509">
        <f t="shared" si="989"/>
        <v>8.6957885087537512E-4</v>
      </c>
      <c r="L10509">
        <f t="shared" si="990"/>
        <v>-2.2126138985617111E-3</v>
      </c>
    </row>
    <row r="10510" spans="1:12">
      <c r="A10510">
        <v>876.93799000000001</v>
      </c>
      <c r="B10510">
        <v>104.8</v>
      </c>
      <c r="C10510">
        <v>-5.0625200000000001</v>
      </c>
      <c r="D10510">
        <v>10.900969999999999</v>
      </c>
      <c r="E10510" s="1">
        <v>-1.9906E-2</v>
      </c>
      <c r="F10510">
        <v>0.16133</v>
      </c>
      <c r="G10510">
        <f t="shared" si="987"/>
        <v>1.1031781639999998</v>
      </c>
      <c r="H10510">
        <f t="shared" si="985"/>
        <v>-0.3025333376394419</v>
      </c>
      <c r="I10510">
        <f t="shared" si="986"/>
        <v>-3.4716929293350601E-2</v>
      </c>
      <c r="J10510">
        <f t="shared" si="988"/>
        <v>-9.9850666666927916E-4</v>
      </c>
      <c r="K10510">
        <f t="shared" si="989"/>
        <v>8.6949868940027798E-4</v>
      </c>
      <c r="L10510">
        <f t="shared" si="990"/>
        <v>-3.3004847480950865E-3</v>
      </c>
    </row>
    <row r="10511" spans="1:12">
      <c r="A10511">
        <v>877.03698999999995</v>
      </c>
      <c r="B10511">
        <v>104.81</v>
      </c>
      <c r="C10511">
        <v>-5.06426</v>
      </c>
      <c r="D10511">
        <v>10.900969999999999</v>
      </c>
      <c r="E10511" s="1">
        <v>-2.4107E-2</v>
      </c>
      <c r="F10511">
        <v>0.16128000000000001</v>
      </c>
      <c r="G10511">
        <f t="shared" si="987"/>
        <v>1.1031781639999998</v>
      </c>
      <c r="H10511">
        <f t="shared" si="985"/>
        <v>-0.3025333376394419</v>
      </c>
      <c r="I10511">
        <f t="shared" si="986"/>
        <v>-3.4716929293350601E-2</v>
      </c>
      <c r="J10511">
        <f t="shared" si="988"/>
        <v>-1.3257200000013592E-3</v>
      </c>
      <c r="K10511">
        <f t="shared" si="989"/>
        <v>8.6942384907344504E-4</v>
      </c>
      <c r="L10511">
        <f t="shared" si="990"/>
        <v>-4.3820625202679224E-3</v>
      </c>
    </row>
    <row r="10512" spans="1:12">
      <c r="A10512">
        <v>877.12902999999994</v>
      </c>
      <c r="B10512">
        <v>104.82</v>
      </c>
      <c r="C10512">
        <v>-5.0613599999999996</v>
      </c>
      <c r="D10512">
        <v>10.9</v>
      </c>
      <c r="E10512" s="1">
        <v>-3.0207000000000001E-2</v>
      </c>
      <c r="F10512">
        <v>0.16123000000000001</v>
      </c>
      <c r="G10512">
        <f t="shared" si="987"/>
        <v>1.1030799999999998</v>
      </c>
      <c r="H10512">
        <f t="shared" si="985"/>
        <v>-0.30263150163944186</v>
      </c>
      <c r="I10512">
        <f t="shared" si="986"/>
        <v>-3.4728194011063175E-2</v>
      </c>
      <c r="J10512">
        <f t="shared" si="988"/>
        <v>-2.3056733333326747E-3</v>
      </c>
      <c r="K10512">
        <f t="shared" si="989"/>
        <v>8.6935428180412889E-4</v>
      </c>
      <c r="L10512">
        <f t="shared" si="990"/>
        <v>-7.6187486128911873E-3</v>
      </c>
    </row>
    <row r="10513" spans="1:12">
      <c r="A10513">
        <v>877.23401000000001</v>
      </c>
      <c r="B10513">
        <v>104.83</v>
      </c>
      <c r="C10513">
        <v>-5.0677300000000001</v>
      </c>
      <c r="D10513">
        <v>10.9</v>
      </c>
      <c r="E10513" s="1">
        <v>-3.4944999999999997E-2</v>
      </c>
      <c r="F10513">
        <v>0.16117000000000001</v>
      </c>
      <c r="G10513">
        <f t="shared" si="987"/>
        <v>1.1030799999999998</v>
      </c>
      <c r="H10513">
        <f t="shared" si="985"/>
        <v>-0.30263150163944186</v>
      </c>
      <c r="I10513">
        <f t="shared" si="986"/>
        <v>-3.4728194011063175E-2</v>
      </c>
      <c r="J10513">
        <f t="shared" si="988"/>
        <v>-2.30229999999938E-3</v>
      </c>
      <c r="K10513">
        <f t="shared" si="989"/>
        <v>8.6927494758902294E-4</v>
      </c>
      <c r="L10513">
        <f t="shared" si="990"/>
        <v>-7.6076019433772065E-3</v>
      </c>
    </row>
    <row r="10514" spans="1:12">
      <c r="A10514">
        <v>877.33196999999996</v>
      </c>
      <c r="B10514">
        <v>104.84</v>
      </c>
      <c r="C10514">
        <v>-5.0709600000000004</v>
      </c>
      <c r="D10514">
        <v>10.89903</v>
      </c>
      <c r="E10514" s="1">
        <v>-3.7041999999999999E-2</v>
      </c>
      <c r="F10514">
        <v>0.16111</v>
      </c>
      <c r="G10514">
        <f t="shared" si="987"/>
        <v>1.1029818359999999</v>
      </c>
      <c r="H10514">
        <f t="shared" si="985"/>
        <v>-0.30272966563944181</v>
      </c>
      <c r="I10514">
        <f t="shared" si="986"/>
        <v>-3.4739458728775749E-2</v>
      </c>
      <c r="J10514">
        <f t="shared" si="988"/>
        <v>-2.6244533333324577E-3</v>
      </c>
      <c r="K10514">
        <f t="shared" si="989"/>
        <v>8.6920093150177761E-4</v>
      </c>
      <c r="L10514">
        <f t="shared" si="990"/>
        <v>-8.6692968387784095E-3</v>
      </c>
    </row>
    <row r="10515" spans="1:12">
      <c r="A10515">
        <v>877.43903</v>
      </c>
      <c r="B10515">
        <v>104.85</v>
      </c>
      <c r="C10515">
        <v>-5.0735900000000003</v>
      </c>
      <c r="D10515">
        <v>10.89903</v>
      </c>
      <c r="E10515" s="1">
        <v>-3.8034999999999999E-2</v>
      </c>
      <c r="F10515">
        <v>0.16105</v>
      </c>
      <c r="G10515">
        <f t="shared" si="987"/>
        <v>1.1029818359999999</v>
      </c>
      <c r="H10515">
        <f t="shared" si="985"/>
        <v>-0.30272966563944181</v>
      </c>
      <c r="I10515">
        <f t="shared" si="986"/>
        <v>-3.4739458728775749E-2</v>
      </c>
      <c r="J10515">
        <f t="shared" si="988"/>
        <v>-2.4540999999990566E-3</v>
      </c>
      <c r="K10515">
        <f t="shared" si="989"/>
        <v>8.6912005409959451E-4</v>
      </c>
      <c r="L10515">
        <f t="shared" si="990"/>
        <v>-8.1065725581117905E-3</v>
      </c>
    </row>
    <row r="10516" spans="1:12">
      <c r="A10516">
        <v>877.53497000000004</v>
      </c>
      <c r="B10516">
        <v>104.86</v>
      </c>
      <c r="C10516">
        <v>-5.0760399999999999</v>
      </c>
      <c r="D10516">
        <v>10.89903</v>
      </c>
      <c r="E10516" s="1">
        <v>-3.9407999999999999E-2</v>
      </c>
      <c r="F10516">
        <v>0.161</v>
      </c>
      <c r="G10516">
        <f t="shared" si="987"/>
        <v>1.1029818359999999</v>
      </c>
      <c r="H10516">
        <f t="shared" si="985"/>
        <v>-0.30272966563944181</v>
      </c>
      <c r="I10516">
        <f t="shared" si="986"/>
        <v>-3.4739458728775749E-2</v>
      </c>
      <c r="J10516">
        <f t="shared" si="988"/>
        <v>-2.61770666666574E-3</v>
      </c>
      <c r="K10516">
        <f t="shared" si="989"/>
        <v>8.6904758997590793E-4</v>
      </c>
      <c r="L10516">
        <f t="shared" si="990"/>
        <v>-8.6470107286528396E-3</v>
      </c>
    </row>
    <row r="10517" spans="1:12">
      <c r="A10517">
        <v>877.62902999999994</v>
      </c>
      <c r="B10517">
        <v>104.87</v>
      </c>
      <c r="C10517">
        <v>-5.0792099999999998</v>
      </c>
      <c r="D10517">
        <v>10.898059999999999</v>
      </c>
      <c r="E10517" s="1">
        <v>-4.0781999999999999E-2</v>
      </c>
      <c r="F10517">
        <v>0.16095000000000001</v>
      </c>
      <c r="G10517">
        <f t="shared" si="987"/>
        <v>1.1028836719999999</v>
      </c>
      <c r="H10517">
        <f t="shared" si="985"/>
        <v>-0.30282782963944177</v>
      </c>
      <c r="I10517">
        <f t="shared" si="986"/>
        <v>-3.4750723446488323E-2</v>
      </c>
      <c r="J10517">
        <f t="shared" si="988"/>
        <v>-3.1085266666654554E-3</v>
      </c>
      <c r="K10517">
        <f t="shared" si="989"/>
        <v>8.6897655755857844E-4</v>
      </c>
      <c r="L10517">
        <f t="shared" si="990"/>
        <v>-1.026499668265821E-2</v>
      </c>
    </row>
    <row r="10518" spans="1:12">
      <c r="A10518">
        <v>877.72600999999997</v>
      </c>
      <c r="B10518">
        <v>104.88</v>
      </c>
      <c r="C10518">
        <v>-5.0794100000000002</v>
      </c>
      <c r="D10518">
        <v>10.898059999999999</v>
      </c>
      <c r="E10518" s="1">
        <v>-4.0864999999999999E-2</v>
      </c>
      <c r="F10518">
        <v>0.16089000000000001</v>
      </c>
      <c r="G10518">
        <f t="shared" si="987"/>
        <v>1.1028836719999999</v>
      </c>
      <c r="H10518">
        <f t="shared" si="985"/>
        <v>-0.30282782963944177</v>
      </c>
      <c r="I10518">
        <f t="shared" si="986"/>
        <v>-3.4750723446488323E-2</v>
      </c>
      <c r="J10518">
        <f t="shared" si="988"/>
        <v>-3.9265599999982071E-3</v>
      </c>
      <c r="K10518">
        <f t="shared" si="989"/>
        <v>8.6890333216694648E-4</v>
      </c>
      <c r="L10518">
        <f t="shared" si="990"/>
        <v>-1.2966311599146345E-2</v>
      </c>
    </row>
    <row r="10519" spans="1:12">
      <c r="A10519">
        <v>877.83099000000004</v>
      </c>
      <c r="B10519">
        <v>104.89</v>
      </c>
      <c r="C10519">
        <v>-5.0805100000000003</v>
      </c>
      <c r="D10519">
        <v>10.89709</v>
      </c>
      <c r="E10519" s="1">
        <v>-3.8065000000000002E-2</v>
      </c>
      <c r="F10519">
        <v>0.16083</v>
      </c>
      <c r="G10519">
        <f t="shared" si="987"/>
        <v>1.102785508</v>
      </c>
      <c r="H10519">
        <f t="shared" si="985"/>
        <v>-0.30292599363944173</v>
      </c>
      <c r="I10519">
        <f t="shared" si="986"/>
        <v>-3.4761988164200897E-2</v>
      </c>
      <c r="J10519">
        <f t="shared" si="988"/>
        <v>-4.2537733333313978E-3</v>
      </c>
      <c r="K10519">
        <f t="shared" si="989"/>
        <v>8.6882408023089932E-4</v>
      </c>
      <c r="L10519">
        <f t="shared" si="990"/>
        <v>-1.4042285649459519E-2</v>
      </c>
    </row>
    <row r="10520" spans="1:12">
      <c r="A10520">
        <v>877.93102999999996</v>
      </c>
      <c r="B10520">
        <v>104.9</v>
      </c>
      <c r="C10520">
        <v>-5.0853000000000002</v>
      </c>
      <c r="D10520">
        <v>10.89709</v>
      </c>
      <c r="E10520" s="1">
        <v>-3.3557999999999998E-2</v>
      </c>
      <c r="F10520">
        <v>0.16078000000000001</v>
      </c>
      <c r="G10520">
        <f t="shared" si="987"/>
        <v>1.102785508</v>
      </c>
      <c r="H10520">
        <f t="shared" si="985"/>
        <v>-0.30292599363944173</v>
      </c>
      <c r="I10520">
        <f t="shared" si="986"/>
        <v>-3.4761988164200897E-2</v>
      </c>
      <c r="J10520">
        <f t="shared" si="988"/>
        <v>-3.9265599999979582E-3</v>
      </c>
      <c r="K10520">
        <f t="shared" si="989"/>
        <v>8.6874857107149112E-4</v>
      </c>
      <c r="L10520">
        <f t="shared" si="990"/>
        <v>-1.2962109830269483E-2</v>
      </c>
    </row>
    <row r="10521" spans="1:12">
      <c r="A10521">
        <v>878.03399999999999</v>
      </c>
      <c r="B10521">
        <v>104.91</v>
      </c>
      <c r="C10521">
        <v>-5.08561</v>
      </c>
      <c r="D10521">
        <v>10.89612</v>
      </c>
      <c r="E10521" s="1">
        <v>-2.9928E-2</v>
      </c>
      <c r="F10521">
        <v>0.16072</v>
      </c>
      <c r="G10521">
        <f t="shared" si="987"/>
        <v>1.1026873439999998</v>
      </c>
      <c r="H10521">
        <f t="shared" si="985"/>
        <v>-0.3030241576394419</v>
      </c>
      <c r="I10521">
        <f t="shared" si="986"/>
        <v>-3.4773252881913498E-2</v>
      </c>
      <c r="J10521">
        <f t="shared" si="988"/>
        <v>-4.417379999999472E-3</v>
      </c>
      <c r="K10521">
        <f t="shared" si="989"/>
        <v>8.6867086408428198E-4</v>
      </c>
      <c r="L10521">
        <f t="shared" si="990"/>
        <v>-1.4577649631669173E-2</v>
      </c>
    </row>
    <row r="10522" spans="1:12">
      <c r="A10522">
        <v>878.13</v>
      </c>
      <c r="B10522">
        <v>104.92</v>
      </c>
      <c r="C10522">
        <v>-5.0865499999999999</v>
      </c>
      <c r="D10522">
        <v>10.89709</v>
      </c>
      <c r="E10522" s="1">
        <v>-2.8698999999999999E-2</v>
      </c>
      <c r="F10522">
        <v>0.16067000000000001</v>
      </c>
      <c r="G10522">
        <f t="shared" si="987"/>
        <v>1.102785508</v>
      </c>
      <c r="H10522">
        <f t="shared" si="985"/>
        <v>-0.30292599363944173</v>
      </c>
      <c r="I10522">
        <f t="shared" si="986"/>
        <v>-3.4761988164200897E-2</v>
      </c>
      <c r="J10522">
        <f t="shared" si="988"/>
        <v>-3.5993466666661266E-3</v>
      </c>
      <c r="K10522">
        <f t="shared" si="989"/>
        <v>8.6859842957403937E-4</v>
      </c>
      <c r="L10522">
        <f t="shared" si="990"/>
        <v>-1.1881934011084755E-2</v>
      </c>
    </row>
    <row r="10523" spans="1:12">
      <c r="A10523">
        <v>878.23401000000001</v>
      </c>
      <c r="B10523">
        <v>104.93</v>
      </c>
      <c r="C10523">
        <v>-5.09368</v>
      </c>
      <c r="D10523">
        <v>10.89612</v>
      </c>
      <c r="E10523" s="1">
        <v>-2.9158E-2</v>
      </c>
      <c r="F10523">
        <v>0.16061</v>
      </c>
      <c r="G10523">
        <f t="shared" si="987"/>
        <v>1.1026873439999998</v>
      </c>
      <c r="H10523">
        <f t="shared" si="985"/>
        <v>-0.3030241576394419</v>
      </c>
      <c r="I10523">
        <f t="shared" si="986"/>
        <v>-3.4773252881913498E-2</v>
      </c>
      <c r="J10523">
        <f t="shared" si="988"/>
        <v>-3.7629533333335295E-3</v>
      </c>
      <c r="K10523">
        <f t="shared" si="989"/>
        <v>8.6851996494201789E-4</v>
      </c>
      <c r="L10523">
        <f t="shared" si="990"/>
        <v>-1.2417997834386983E-2</v>
      </c>
    </row>
    <row r="10524" spans="1:12">
      <c r="A10524">
        <v>878.33898999999997</v>
      </c>
      <c r="B10524">
        <v>104.94</v>
      </c>
      <c r="C10524">
        <v>-5.0940300000000001</v>
      </c>
      <c r="D10524">
        <v>10.89612</v>
      </c>
      <c r="E10524" s="1">
        <v>-2.8572E-2</v>
      </c>
      <c r="F10524">
        <v>0.16055</v>
      </c>
      <c r="G10524">
        <f t="shared" si="987"/>
        <v>1.1026873439999998</v>
      </c>
      <c r="H10524">
        <f t="shared" si="985"/>
        <v>-0.3030241576394419</v>
      </c>
      <c r="I10524">
        <f t="shared" si="986"/>
        <v>-3.4773252881913498E-2</v>
      </c>
      <c r="J10524">
        <f t="shared" si="988"/>
        <v>-3.4357400000013822E-3</v>
      </c>
      <c r="K10524">
        <f t="shared" si="989"/>
        <v>8.6844078292055591E-4</v>
      </c>
      <c r="L10524">
        <f t="shared" si="990"/>
        <v>-1.1338171935748608E-2</v>
      </c>
    </row>
    <row r="10525" spans="1:12">
      <c r="A10525">
        <v>878.42498999999998</v>
      </c>
      <c r="B10525">
        <v>104.95</v>
      </c>
      <c r="C10525">
        <v>-5.0932899999999997</v>
      </c>
      <c r="D10525">
        <v>10.895149999999999</v>
      </c>
      <c r="E10525" s="1">
        <v>-2.5100000000000001E-2</v>
      </c>
      <c r="F10525">
        <v>0.1605</v>
      </c>
      <c r="G10525">
        <f t="shared" si="987"/>
        <v>1.1025891799999998</v>
      </c>
      <c r="H10525">
        <f t="shared" si="985"/>
        <v>-0.30312232163944186</v>
      </c>
      <c r="I10525">
        <f t="shared" si="986"/>
        <v>-3.4784517599626072E-2</v>
      </c>
      <c r="J10525">
        <f t="shared" si="988"/>
        <v>-3.2721333333351563E-3</v>
      </c>
      <c r="K10525">
        <f t="shared" si="989"/>
        <v>8.683759274765076E-4</v>
      </c>
      <c r="L10525">
        <f t="shared" si="990"/>
        <v>-1.0794762047340398E-2</v>
      </c>
    </row>
    <row r="10526" spans="1:12">
      <c r="A10526">
        <v>878.53301999999996</v>
      </c>
      <c r="B10526">
        <v>104.96</v>
      </c>
      <c r="C10526">
        <v>-5.0974700000000004</v>
      </c>
      <c r="D10526">
        <v>10.895149999999999</v>
      </c>
      <c r="E10526" s="1">
        <v>-1.9474000000000002E-2</v>
      </c>
      <c r="F10526">
        <v>0.16044</v>
      </c>
      <c r="G10526">
        <f t="shared" si="987"/>
        <v>1.1025891799999998</v>
      </c>
      <c r="H10526">
        <f t="shared" si="985"/>
        <v>-0.30312232163944186</v>
      </c>
      <c r="I10526">
        <f t="shared" si="986"/>
        <v>-3.4784517599626072E-2</v>
      </c>
      <c r="J10526">
        <f t="shared" si="988"/>
        <v>-3.272133333335234E-3</v>
      </c>
      <c r="K10526">
        <f t="shared" si="989"/>
        <v>8.6829447220642363E-4</v>
      </c>
      <c r="L10526">
        <f t="shared" si="990"/>
        <v>-1.0794762047340655E-2</v>
      </c>
    </row>
    <row r="10527" spans="1:12">
      <c r="A10527">
        <v>878.62298999999996</v>
      </c>
      <c r="B10527">
        <v>104.97</v>
      </c>
      <c r="C10527">
        <v>-5.0975599999999996</v>
      </c>
      <c r="D10527">
        <v>10.895149999999999</v>
      </c>
      <c r="E10527" s="1">
        <v>-1.4912999999999999E-2</v>
      </c>
      <c r="F10527">
        <v>0.16039</v>
      </c>
      <c r="G10527">
        <f t="shared" si="987"/>
        <v>1.1025891799999998</v>
      </c>
      <c r="H10527">
        <f t="shared" ref="H10527:H10590" si="991">G10527-G$27-E$27</f>
        <v>-0.30312232163944186</v>
      </c>
      <c r="I10527">
        <f t="shared" ref="I10527:I10590" si="992">H10527/(G$30-G$27-E$27)</f>
        <v>-3.4784517599626072E-2</v>
      </c>
      <c r="J10527">
        <f t="shared" si="988"/>
        <v>-2.7813133333351638E-3</v>
      </c>
      <c r="K10527">
        <f t="shared" si="989"/>
        <v>8.6822664594695873E-4</v>
      </c>
      <c r="L10527">
        <f t="shared" si="990"/>
        <v>-9.1755477402402658E-3</v>
      </c>
    </row>
    <row r="10528" spans="1:12">
      <c r="A10528">
        <v>878.73602000000005</v>
      </c>
      <c r="B10528">
        <v>104.98</v>
      </c>
      <c r="C10528">
        <v>-5.0995699999999999</v>
      </c>
      <c r="D10528">
        <v>10.895149999999999</v>
      </c>
      <c r="E10528" s="1">
        <v>-1.4021E-2</v>
      </c>
      <c r="F10528">
        <v>0.16033</v>
      </c>
      <c r="G10528">
        <f t="shared" si="987"/>
        <v>1.1025891799999998</v>
      </c>
      <c r="H10528">
        <f t="shared" si="991"/>
        <v>-0.30312232163944186</v>
      </c>
      <c r="I10528">
        <f t="shared" si="992"/>
        <v>-3.4784517599626072E-2</v>
      </c>
      <c r="J10528">
        <f t="shared" si="988"/>
        <v>-2.6177066666677328E-3</v>
      </c>
      <c r="K10528">
        <f t="shared" si="989"/>
        <v>8.6814145031467618E-4</v>
      </c>
      <c r="L10528">
        <f t="shared" si="990"/>
        <v>-8.6358096378710246E-3</v>
      </c>
    </row>
    <row r="10529" spans="1:12">
      <c r="A10529">
        <v>878.83300999999994</v>
      </c>
      <c r="B10529">
        <v>104.99</v>
      </c>
      <c r="C10529">
        <v>-5.1020500000000002</v>
      </c>
      <c r="D10529">
        <v>10.895149999999999</v>
      </c>
      <c r="E10529" s="1">
        <v>-1.6319E-2</v>
      </c>
      <c r="F10529">
        <v>0.16027</v>
      </c>
      <c r="G10529">
        <f t="shared" si="987"/>
        <v>1.1025891799999998</v>
      </c>
      <c r="H10529">
        <f t="shared" si="991"/>
        <v>-0.30312232163944186</v>
      </c>
      <c r="I10529">
        <f t="shared" si="992"/>
        <v>-3.4784517599626072E-2</v>
      </c>
      <c r="J10529">
        <f t="shared" si="988"/>
        <v>-2.1268866666668681E-3</v>
      </c>
      <c r="K10529">
        <f t="shared" si="989"/>
        <v>8.6806835805677384E-4</v>
      </c>
      <c r="L10529">
        <f t="shared" si="990"/>
        <v>-7.016595330768015E-3</v>
      </c>
    </row>
    <row r="10530" spans="1:12">
      <c r="A10530">
        <v>878.93402000000003</v>
      </c>
      <c r="B10530">
        <v>105</v>
      </c>
      <c r="C10530">
        <v>-5.1061199999999998</v>
      </c>
      <c r="D10530">
        <v>10.895149999999999</v>
      </c>
      <c r="E10530" s="1">
        <v>-1.9064000000000001E-2</v>
      </c>
      <c r="F10530">
        <v>0.16022</v>
      </c>
      <c r="G10530">
        <f t="shared" si="987"/>
        <v>1.1025891799999998</v>
      </c>
      <c r="H10530">
        <f t="shared" si="991"/>
        <v>-0.30312232163944186</v>
      </c>
      <c r="I10530">
        <f t="shared" si="992"/>
        <v>-3.4784517599626072E-2</v>
      </c>
      <c r="J10530">
        <f t="shared" si="988"/>
        <v>-2.1268866666673135E-3</v>
      </c>
      <c r="K10530">
        <f t="shared" si="989"/>
        <v>8.6799224938472798E-4</v>
      </c>
      <c r="L10530">
        <f t="shared" si="990"/>
        <v>-7.0165953307694843E-3</v>
      </c>
    </row>
    <row r="10531" spans="1:12">
      <c r="A10531">
        <v>879.03998000000001</v>
      </c>
      <c r="B10531">
        <v>105.01</v>
      </c>
      <c r="C10531">
        <v>-5.11104</v>
      </c>
      <c r="D10531">
        <v>10.894170000000001</v>
      </c>
      <c r="E10531" s="1">
        <v>-1.9931999999999998E-2</v>
      </c>
      <c r="F10531">
        <v>0.16016</v>
      </c>
      <c r="G10531">
        <f t="shared" si="987"/>
        <v>1.1024900039999999</v>
      </c>
      <c r="H10531">
        <f t="shared" si="991"/>
        <v>-0.30322149763944184</v>
      </c>
      <c r="I10531">
        <f t="shared" si="992"/>
        <v>-3.4795898448449082E-2</v>
      </c>
      <c r="J10531">
        <f t="shared" si="988"/>
        <v>-1.8064199999993976E-3</v>
      </c>
      <c r="K10531">
        <f t="shared" si="989"/>
        <v>8.679124253449938E-4</v>
      </c>
      <c r="L10531">
        <f t="shared" si="990"/>
        <v>-5.9574272077087247E-3</v>
      </c>
    </row>
    <row r="10532" spans="1:12">
      <c r="A10532">
        <v>879.13202000000001</v>
      </c>
      <c r="B10532">
        <v>105.02</v>
      </c>
      <c r="C10532">
        <v>-5.1141899999999998</v>
      </c>
      <c r="D10532">
        <v>10.894170000000001</v>
      </c>
      <c r="E10532" s="1">
        <v>-1.9075000000000002E-2</v>
      </c>
      <c r="F10532">
        <v>0.16011</v>
      </c>
      <c r="G10532">
        <f t="shared" si="987"/>
        <v>1.1024900039999999</v>
      </c>
      <c r="H10532">
        <f t="shared" si="991"/>
        <v>-0.30322149763944184</v>
      </c>
      <c r="I10532">
        <f t="shared" si="992"/>
        <v>-3.4795898448449082E-2</v>
      </c>
      <c r="J10532">
        <f t="shared" si="988"/>
        <v>-1.8114799999994755E-3</v>
      </c>
      <c r="K10532">
        <f t="shared" si="989"/>
        <v>8.678430997300469E-4</v>
      </c>
      <c r="L10532">
        <f t="shared" si="990"/>
        <v>-5.9741146788790398E-3</v>
      </c>
    </row>
    <row r="10533" spans="1:12">
      <c r="A10533">
        <v>879.23199</v>
      </c>
      <c r="B10533">
        <v>105.03</v>
      </c>
      <c r="C10533">
        <v>-5.11219</v>
      </c>
      <c r="D10533">
        <v>10.894170000000001</v>
      </c>
      <c r="E10533" s="1">
        <v>-1.8436000000000001E-2</v>
      </c>
      <c r="F10533">
        <v>0.16005</v>
      </c>
      <c r="G10533">
        <f t="shared" si="987"/>
        <v>1.1024900039999999</v>
      </c>
      <c r="H10533">
        <f t="shared" si="991"/>
        <v>-0.30322149763944184</v>
      </c>
      <c r="I10533">
        <f t="shared" si="992"/>
        <v>-3.4795898448449082E-2</v>
      </c>
      <c r="J10533">
        <f t="shared" si="988"/>
        <v>-1.4876399999996935E-3</v>
      </c>
      <c r="K10533">
        <f t="shared" si="989"/>
        <v>8.6776781369170839E-4</v>
      </c>
      <c r="L10533">
        <f t="shared" si="990"/>
        <v>-4.9061165239960456E-3</v>
      </c>
    </row>
    <row r="10534" spans="1:12">
      <c r="A10534">
        <v>879.33801000000005</v>
      </c>
      <c r="B10534">
        <v>105.04</v>
      </c>
      <c r="C10534">
        <v>-5.1178699999999999</v>
      </c>
      <c r="D10534">
        <v>10.894170000000001</v>
      </c>
      <c r="E10534" s="1">
        <v>-1.9467999999999999E-2</v>
      </c>
      <c r="F10534">
        <v>0.15998999999999999</v>
      </c>
      <c r="G10534">
        <f t="shared" si="987"/>
        <v>1.1024900039999999</v>
      </c>
      <c r="H10534">
        <f t="shared" si="991"/>
        <v>-0.30322149763944184</v>
      </c>
      <c r="I10534">
        <f t="shared" si="992"/>
        <v>-3.4795898448449082E-2</v>
      </c>
      <c r="J10534">
        <f t="shared" si="988"/>
        <v>-1.6529333333328358E-3</v>
      </c>
      <c r="K10534">
        <f t="shared" si="989"/>
        <v>8.6768798575179965E-4</v>
      </c>
      <c r="L10534">
        <f t="shared" si="990"/>
        <v>-5.4512405822173104E-3</v>
      </c>
    </row>
    <row r="10535" spans="1:12">
      <c r="A10535">
        <v>879.43200999999999</v>
      </c>
      <c r="B10535">
        <v>105.05</v>
      </c>
      <c r="C10535">
        <v>-5.1225899999999998</v>
      </c>
      <c r="D10535">
        <v>10.894170000000001</v>
      </c>
      <c r="E10535" s="1">
        <v>-2.1530000000000001E-2</v>
      </c>
      <c r="F10535">
        <v>0.15994</v>
      </c>
      <c r="G10535">
        <f t="shared" si="987"/>
        <v>1.1024900039999999</v>
      </c>
      <c r="H10535">
        <f t="shared" si="991"/>
        <v>-0.30322149763944184</v>
      </c>
      <c r="I10535">
        <f t="shared" si="992"/>
        <v>-3.4795898448449082E-2</v>
      </c>
      <c r="J10535">
        <f t="shared" si="988"/>
        <v>-1.6529333333329928E-3</v>
      </c>
      <c r="K10535">
        <f t="shared" si="989"/>
        <v>8.6761722057417839E-4</v>
      </c>
      <c r="L10535">
        <f t="shared" si="990"/>
        <v>-5.4512405822178282E-3</v>
      </c>
    </row>
    <row r="10536" spans="1:12">
      <c r="A10536">
        <v>879.52801999999997</v>
      </c>
      <c r="B10536">
        <v>105.06</v>
      </c>
      <c r="C10536">
        <v>-5.1227900000000002</v>
      </c>
      <c r="D10536">
        <v>10.8932</v>
      </c>
      <c r="E10536" s="1">
        <v>-2.3066E-2</v>
      </c>
      <c r="F10536">
        <v>0.15987999999999999</v>
      </c>
      <c r="G10536">
        <f t="shared" si="987"/>
        <v>1.1023918399999999</v>
      </c>
      <c r="H10536">
        <f t="shared" si="991"/>
        <v>-0.3033196616394418</v>
      </c>
      <c r="I10536">
        <f t="shared" si="992"/>
        <v>-3.4807163166161656E-2</v>
      </c>
      <c r="J10536">
        <f t="shared" si="988"/>
        <v>-2.1420666666660741E-3</v>
      </c>
      <c r="K10536">
        <f t="shared" si="989"/>
        <v>8.6754495414079311E-4</v>
      </c>
      <c r="L10536">
        <f t="shared" si="990"/>
        <v>-7.0620765402684771E-3</v>
      </c>
    </row>
    <row r="10537" spans="1:12">
      <c r="A10537">
        <v>879.63</v>
      </c>
      <c r="B10537">
        <v>105.07</v>
      </c>
      <c r="C10537">
        <v>-5.1246099999999997</v>
      </c>
      <c r="D10537">
        <v>10.8932</v>
      </c>
      <c r="E10537" s="1">
        <v>-2.3775999999999999E-2</v>
      </c>
      <c r="F10537">
        <v>0.15983</v>
      </c>
      <c r="G10537">
        <f t="shared" si="987"/>
        <v>1.1023918399999999</v>
      </c>
      <c r="H10537">
        <f t="shared" si="991"/>
        <v>-0.3033196616394418</v>
      </c>
      <c r="I10537">
        <f t="shared" si="992"/>
        <v>-3.4807163166161656E-2</v>
      </c>
      <c r="J10537">
        <f t="shared" si="988"/>
        <v>-2.3022999999992933E-3</v>
      </c>
      <c r="K10537">
        <f t="shared" si="989"/>
        <v>8.6746820729020283E-4</v>
      </c>
      <c r="L10537">
        <f t="shared" si="990"/>
        <v>-7.5903421082410853E-3</v>
      </c>
    </row>
    <row r="10538" spans="1:12">
      <c r="A10538">
        <v>879.73401000000001</v>
      </c>
      <c r="B10538">
        <v>105.08</v>
      </c>
      <c r="C10538">
        <v>-5.1234400000000004</v>
      </c>
      <c r="D10538">
        <v>10.8932</v>
      </c>
      <c r="E10538" s="1">
        <v>-2.3675999999999999E-2</v>
      </c>
      <c r="F10538">
        <v>0.15977</v>
      </c>
      <c r="G10538">
        <f t="shared" si="987"/>
        <v>1.1023918399999999</v>
      </c>
      <c r="H10538">
        <f t="shared" si="991"/>
        <v>-0.3033196616394418</v>
      </c>
      <c r="I10538">
        <f t="shared" si="992"/>
        <v>-3.4807163166161656E-2</v>
      </c>
      <c r="J10538">
        <f t="shared" si="988"/>
        <v>-2.1336333333326755E-3</v>
      </c>
      <c r="K10538">
        <f t="shared" si="989"/>
        <v>8.6738994671285274E-4</v>
      </c>
      <c r="L10538">
        <f t="shared" si="990"/>
        <v>-7.0342730893223149E-3</v>
      </c>
    </row>
    <row r="10539" spans="1:12">
      <c r="A10539">
        <v>879.83698000000004</v>
      </c>
      <c r="B10539">
        <v>105.09</v>
      </c>
      <c r="C10539">
        <v>-5.1306000000000003</v>
      </c>
      <c r="D10539">
        <v>10.8932</v>
      </c>
      <c r="E10539" s="1">
        <v>-2.2141000000000001E-2</v>
      </c>
      <c r="F10539">
        <v>0.15970999999999999</v>
      </c>
      <c r="G10539">
        <f t="shared" si="987"/>
        <v>1.1023918399999999</v>
      </c>
      <c r="H10539">
        <f t="shared" si="991"/>
        <v>-0.3033196616394418</v>
      </c>
      <c r="I10539">
        <f t="shared" si="992"/>
        <v>-3.4807163166161656E-2</v>
      </c>
      <c r="J10539">
        <f t="shared" si="988"/>
        <v>-1.6360666666659779E-3</v>
      </c>
      <c r="K10539">
        <f t="shared" si="989"/>
        <v>8.6731248257460795E-4</v>
      </c>
      <c r="L10539">
        <f t="shared" si="990"/>
        <v>-5.3938694835113645E-3</v>
      </c>
    </row>
    <row r="10540" spans="1:12">
      <c r="A10540">
        <v>879.94299000000001</v>
      </c>
      <c r="B10540">
        <v>105.1</v>
      </c>
      <c r="C10540">
        <v>-5.1332599999999999</v>
      </c>
      <c r="D10540">
        <v>10.892239999999999</v>
      </c>
      <c r="E10540" s="1">
        <v>-1.8121999999999999E-2</v>
      </c>
      <c r="F10540">
        <v>0.15964999999999999</v>
      </c>
      <c r="G10540">
        <f t="shared" si="987"/>
        <v>1.1022946879999997</v>
      </c>
      <c r="H10540">
        <f t="shared" si="991"/>
        <v>-0.30341681363944195</v>
      </c>
      <c r="I10540">
        <f t="shared" si="992"/>
        <v>-3.4818311752763814E-2</v>
      </c>
      <c r="J10540">
        <f t="shared" si="988"/>
        <v>-2.2837466666669809E-3</v>
      </c>
      <c r="K10540">
        <f t="shared" si="989"/>
        <v>8.6723274590369331E-4</v>
      </c>
      <c r="L10540">
        <f t="shared" si="990"/>
        <v>-7.52676372569391E-3</v>
      </c>
    </row>
    <row r="10541" spans="1:12">
      <c r="A10541">
        <v>880.04102</v>
      </c>
      <c r="B10541">
        <v>105.11</v>
      </c>
      <c r="C10541">
        <v>-5.1395799999999996</v>
      </c>
      <c r="D10541">
        <v>10.892239999999999</v>
      </c>
      <c r="E10541" s="1">
        <v>-1.0852000000000001E-2</v>
      </c>
      <c r="F10541">
        <v>0.15959999999999999</v>
      </c>
      <c r="G10541">
        <f t="shared" si="987"/>
        <v>1.1022946879999997</v>
      </c>
      <c r="H10541">
        <f t="shared" si="991"/>
        <v>-0.30341681363944195</v>
      </c>
      <c r="I10541">
        <f t="shared" si="992"/>
        <v>-3.4818311752763814E-2</v>
      </c>
      <c r="J10541">
        <f t="shared" si="988"/>
        <v>-2.6059000000012728E-3</v>
      </c>
      <c r="K10541">
        <f t="shared" si="989"/>
        <v>8.6715902453003842E-4</v>
      </c>
      <c r="L10541">
        <f t="shared" si="990"/>
        <v>-8.58851547725345E-3</v>
      </c>
    </row>
    <row r="10542" spans="1:12">
      <c r="A10542">
        <v>880.13598999999999</v>
      </c>
      <c r="B10542">
        <v>105.12</v>
      </c>
      <c r="C10542">
        <v>-5.1390099999999999</v>
      </c>
      <c r="D10542">
        <v>10.892239999999999</v>
      </c>
      <c r="E10542" s="1">
        <v>-1.5866999999999999E-3</v>
      </c>
      <c r="F10542">
        <v>0.15955</v>
      </c>
      <c r="G10542">
        <f t="shared" si="987"/>
        <v>1.1022946879999997</v>
      </c>
      <c r="H10542">
        <f t="shared" si="991"/>
        <v>-0.30341681363944195</v>
      </c>
      <c r="I10542">
        <f t="shared" si="992"/>
        <v>-3.4818311752763814E-2</v>
      </c>
      <c r="J10542">
        <f t="shared" si="988"/>
        <v>-2.6025266666684596E-3</v>
      </c>
      <c r="K10542">
        <f t="shared" si="989"/>
        <v>8.6708761631622711E-4</v>
      </c>
      <c r="L10542">
        <f t="shared" si="990"/>
        <v>-8.5773976578671397E-3</v>
      </c>
    </row>
    <row r="10543" spans="1:12">
      <c r="A10543">
        <v>880.23401000000001</v>
      </c>
      <c r="B10543">
        <v>105.13</v>
      </c>
      <c r="C10543">
        <v>-5.13849</v>
      </c>
      <c r="D10543">
        <v>10.892239999999999</v>
      </c>
      <c r="E10543" s="1">
        <v>5.7968999999999998E-3</v>
      </c>
      <c r="F10543">
        <v>0.15948999999999999</v>
      </c>
      <c r="G10543">
        <f t="shared" si="987"/>
        <v>1.1022946879999997</v>
      </c>
      <c r="H10543">
        <f t="shared" si="991"/>
        <v>-0.30341681363944195</v>
      </c>
      <c r="I10543">
        <f t="shared" si="992"/>
        <v>-3.4818311752763814E-2</v>
      </c>
      <c r="J10543">
        <f t="shared" si="988"/>
        <v>-2.2736266666689158E-3</v>
      </c>
      <c r="K10543">
        <f t="shared" si="989"/>
        <v>8.6701392713082613E-4</v>
      </c>
      <c r="L10543">
        <f t="shared" si="990"/>
        <v>-7.4934102675362126E-3</v>
      </c>
    </row>
    <row r="10544" spans="1:12">
      <c r="A10544">
        <v>880.33196999999996</v>
      </c>
      <c r="B10544">
        <v>105.14</v>
      </c>
      <c r="C10544">
        <v>-5.1417700000000002</v>
      </c>
      <c r="D10544">
        <v>10.892239999999999</v>
      </c>
      <c r="E10544" s="1">
        <v>7.8130999999999999E-3</v>
      </c>
      <c r="F10544">
        <v>0.15944</v>
      </c>
      <c r="G10544">
        <f t="shared" si="987"/>
        <v>1.1022946879999997</v>
      </c>
      <c r="H10544">
        <f t="shared" si="991"/>
        <v>-0.30341681363944195</v>
      </c>
      <c r="I10544">
        <f t="shared" si="992"/>
        <v>-3.4818311752763814E-2</v>
      </c>
      <c r="J10544">
        <f t="shared" si="988"/>
        <v>-1.619200000002535E-3</v>
      </c>
      <c r="K10544">
        <f t="shared" si="989"/>
        <v>8.6694029556439465E-4</v>
      </c>
      <c r="L10544">
        <f t="shared" si="990"/>
        <v>-5.3365533062603191E-3</v>
      </c>
    </row>
    <row r="10545" spans="1:12">
      <c r="A10545">
        <v>880.43298000000004</v>
      </c>
      <c r="B10545">
        <v>105.15</v>
      </c>
      <c r="C10545">
        <v>-5.1451099999999999</v>
      </c>
      <c r="D10545">
        <v>10.89321</v>
      </c>
      <c r="E10545" s="1">
        <v>4.8548999999999997E-3</v>
      </c>
      <c r="F10545">
        <v>0.15937999999999999</v>
      </c>
      <c r="G10545">
        <f t="shared" si="987"/>
        <v>1.1023928519999999</v>
      </c>
      <c r="H10545">
        <f t="shared" si="991"/>
        <v>-0.30331864963944177</v>
      </c>
      <c r="I10545">
        <f t="shared" si="992"/>
        <v>-3.4807047035051213E-2</v>
      </c>
      <c r="J10545">
        <f t="shared" si="988"/>
        <v>-8.0285333333429774E-4</v>
      </c>
      <c r="K10545">
        <f t="shared" si="989"/>
        <v>8.6686438456295522E-4</v>
      </c>
      <c r="L10545">
        <f t="shared" si="990"/>
        <v>-2.6468973612030068E-3</v>
      </c>
    </row>
    <row r="10546" spans="1:12">
      <c r="A10546">
        <v>880.53399999999999</v>
      </c>
      <c r="B10546">
        <v>105.16</v>
      </c>
      <c r="C10546">
        <v>-5.1477000000000004</v>
      </c>
      <c r="D10546">
        <v>10.89321</v>
      </c>
      <c r="E10546" s="1">
        <v>7.5518999999999998E-4</v>
      </c>
      <c r="F10546">
        <v>0.15931999999999999</v>
      </c>
      <c r="G10546">
        <f t="shared" si="987"/>
        <v>1.1023928519999999</v>
      </c>
      <c r="H10546">
        <f t="shared" si="991"/>
        <v>-0.30331864963944177</v>
      </c>
      <c r="I10546">
        <f t="shared" si="992"/>
        <v>-3.4807047035051213E-2</v>
      </c>
      <c r="J10546">
        <f t="shared" si="988"/>
        <v>1.1806666667005439E-5</v>
      </c>
      <c r="K10546">
        <f t="shared" si="989"/>
        <v>8.6678847934096336E-4</v>
      </c>
      <c r="L10546">
        <f t="shared" si="990"/>
        <v>3.8924961195231991E-5</v>
      </c>
    </row>
    <row r="10547" spans="1:12">
      <c r="A10547">
        <v>880.63396999999998</v>
      </c>
      <c r="B10547">
        <v>105.17</v>
      </c>
      <c r="C10547">
        <v>-5.1487400000000001</v>
      </c>
      <c r="D10547">
        <v>10.892239999999999</v>
      </c>
      <c r="E10547" s="1">
        <v>1.1765999999999999E-4</v>
      </c>
      <c r="F10547">
        <v>0.15926999999999999</v>
      </c>
      <c r="G10547">
        <f t="shared" si="987"/>
        <v>1.1022946879999997</v>
      </c>
      <c r="H10547">
        <f t="shared" si="991"/>
        <v>-0.30341681363944195</v>
      </c>
      <c r="I10547">
        <f t="shared" si="992"/>
        <v>-3.4818311752763814E-2</v>
      </c>
      <c r="J10547">
        <f t="shared" si="988"/>
        <v>1.7035333333385825E-4</v>
      </c>
      <c r="K10547">
        <f t="shared" si="989"/>
        <v>8.6671337616174376E-4</v>
      </c>
      <c r="L10547">
        <f t="shared" si="990"/>
        <v>5.6144987909698878E-4</v>
      </c>
    </row>
    <row r="10548" spans="1:12">
      <c r="A10548">
        <v>880.73499000000004</v>
      </c>
      <c r="B10548">
        <v>105.18</v>
      </c>
      <c r="C10548">
        <v>-5.1513200000000001</v>
      </c>
      <c r="D10548">
        <v>10.892239999999999</v>
      </c>
      <c r="E10548" s="1">
        <v>4.4393999999999996E-3</v>
      </c>
      <c r="F10548">
        <v>0.15920999999999999</v>
      </c>
      <c r="G10548">
        <f t="shared" si="987"/>
        <v>1.1022946879999997</v>
      </c>
      <c r="H10548">
        <f t="shared" si="991"/>
        <v>-0.30341681363944195</v>
      </c>
      <c r="I10548">
        <f t="shared" si="992"/>
        <v>-3.4818311752763814E-2</v>
      </c>
      <c r="J10548">
        <f t="shared" si="988"/>
        <v>4.9082000000082605E-4</v>
      </c>
      <c r="K10548">
        <f t="shared" si="989"/>
        <v>8.6663749738177982E-4</v>
      </c>
      <c r="L10548">
        <f t="shared" si="990"/>
        <v>1.617642720960349E-3</v>
      </c>
    </row>
    <row r="10549" spans="1:12">
      <c r="A10549">
        <v>880.83698000000004</v>
      </c>
      <c r="B10549">
        <v>105.19</v>
      </c>
      <c r="C10549">
        <v>-5.1569799999999999</v>
      </c>
      <c r="D10549">
        <v>10.892239999999999</v>
      </c>
      <c r="E10549" s="1">
        <v>1.1047E-2</v>
      </c>
      <c r="F10549">
        <v>0.15915000000000001</v>
      </c>
      <c r="G10549">
        <f t="shared" si="987"/>
        <v>1.1022946879999997</v>
      </c>
      <c r="H10549">
        <f t="shared" si="991"/>
        <v>-0.30341681363944195</v>
      </c>
      <c r="I10549">
        <f t="shared" si="992"/>
        <v>-3.4818311752763814E-2</v>
      </c>
      <c r="J10549">
        <f t="shared" si="988"/>
        <v>1.6360666666696524E-4</v>
      </c>
      <c r="K10549">
        <f t="shared" si="989"/>
        <v>8.6656090348610337E-4</v>
      </c>
      <c r="L10549">
        <f t="shared" si="990"/>
        <v>5.3921424032019288E-4</v>
      </c>
    </row>
    <row r="10550" spans="1:12">
      <c r="A10550">
        <v>880.93597</v>
      </c>
      <c r="B10550">
        <v>105.2</v>
      </c>
      <c r="C10550">
        <v>-5.1587699999999996</v>
      </c>
      <c r="D10550">
        <v>10.89321</v>
      </c>
      <c r="E10550" s="1">
        <v>1.5439E-2</v>
      </c>
      <c r="F10550">
        <v>0.15909999999999999</v>
      </c>
      <c r="G10550">
        <f t="shared" si="987"/>
        <v>1.1023928519999999</v>
      </c>
      <c r="H10550">
        <f t="shared" si="991"/>
        <v>-0.30331864963944177</v>
      </c>
      <c r="I10550">
        <f t="shared" si="992"/>
        <v>-3.4807047035051213E-2</v>
      </c>
      <c r="J10550">
        <f t="shared" si="988"/>
        <v>4.9082000000089576E-4</v>
      </c>
      <c r="K10550">
        <f t="shared" si="989"/>
        <v>8.6648657551915303E-4</v>
      </c>
      <c r="L10550">
        <f t="shared" si="990"/>
        <v>1.6181662439297383E-3</v>
      </c>
    </row>
    <row r="10551" spans="1:12">
      <c r="A10551">
        <v>881.03998000000001</v>
      </c>
      <c r="B10551">
        <v>105.21</v>
      </c>
      <c r="C10551">
        <v>-5.1576000000000004</v>
      </c>
      <c r="D10551">
        <v>10.89321</v>
      </c>
      <c r="E10551" s="1">
        <v>1.5796000000000001E-2</v>
      </c>
      <c r="F10551">
        <v>0.15903999999999999</v>
      </c>
      <c r="G10551">
        <f t="shared" si="987"/>
        <v>1.1023928519999999</v>
      </c>
      <c r="H10551">
        <f t="shared" si="991"/>
        <v>-0.30331864963944177</v>
      </c>
      <c r="I10551">
        <f t="shared" si="992"/>
        <v>-3.4807047035051213E-2</v>
      </c>
      <c r="J10551">
        <f t="shared" si="988"/>
        <v>6.5442666666784023E-4</v>
      </c>
      <c r="K10551">
        <f t="shared" si="989"/>
        <v>8.664084919538115E-4</v>
      </c>
      <c r="L10551">
        <f t="shared" si="990"/>
        <v>2.1575549919062493E-3</v>
      </c>
    </row>
    <row r="10552" spans="1:12">
      <c r="A10552">
        <v>881.14098999999999</v>
      </c>
      <c r="B10552">
        <v>105.22</v>
      </c>
      <c r="C10552">
        <v>-5.1617100000000002</v>
      </c>
      <c r="D10552">
        <v>10.89321</v>
      </c>
      <c r="E10552" s="1">
        <v>1.3573E-2</v>
      </c>
      <c r="F10552">
        <v>0.15898000000000001</v>
      </c>
      <c r="G10552">
        <f t="shared" si="987"/>
        <v>1.1023928519999999</v>
      </c>
      <c r="H10552">
        <f t="shared" si="991"/>
        <v>-0.30331864963944177</v>
      </c>
      <c r="I10552">
        <f t="shared" si="992"/>
        <v>-3.4807047035051213E-2</v>
      </c>
      <c r="J10552">
        <f t="shared" si="988"/>
        <v>6.5442666666785064E-4</v>
      </c>
      <c r="K10552">
        <f t="shared" si="989"/>
        <v>8.6633267405128065E-4</v>
      </c>
      <c r="L10552">
        <f t="shared" si="990"/>
        <v>2.1575549919062836E-3</v>
      </c>
    </row>
    <row r="10553" spans="1:12">
      <c r="A10553">
        <v>881.24401999999998</v>
      </c>
      <c r="B10553">
        <v>105.23</v>
      </c>
      <c r="C10553">
        <v>-5.1643400000000002</v>
      </c>
      <c r="D10553">
        <v>10.89321</v>
      </c>
      <c r="E10553" s="1">
        <v>1.0191E-2</v>
      </c>
      <c r="F10553">
        <v>0.15892999999999999</v>
      </c>
      <c r="G10553">
        <f t="shared" si="987"/>
        <v>1.1023928519999999</v>
      </c>
      <c r="H10553">
        <f t="shared" si="991"/>
        <v>-0.30331864963944177</v>
      </c>
      <c r="I10553">
        <f t="shared" si="992"/>
        <v>-3.4807047035051213E-2</v>
      </c>
      <c r="J10553">
        <f t="shared" si="988"/>
        <v>4.9082000000086475E-4</v>
      </c>
      <c r="K10553">
        <f t="shared" si="989"/>
        <v>8.6625535360968008E-4</v>
      </c>
      <c r="L10553">
        <f t="shared" si="990"/>
        <v>1.6181662439296361E-3</v>
      </c>
    </row>
    <row r="10554" spans="1:12">
      <c r="A10554">
        <v>881.33600000000001</v>
      </c>
      <c r="B10554">
        <v>105.24</v>
      </c>
      <c r="C10554">
        <v>-5.1652500000000003</v>
      </c>
      <c r="D10554">
        <v>10.89321</v>
      </c>
      <c r="E10554" s="1">
        <v>6.4869000000000003E-3</v>
      </c>
      <c r="F10554">
        <v>0.15887999999999999</v>
      </c>
      <c r="G10554">
        <f t="shared" si="987"/>
        <v>1.1023928519999999</v>
      </c>
      <c r="H10554">
        <f t="shared" si="991"/>
        <v>-0.30331864963944177</v>
      </c>
      <c r="I10554">
        <f t="shared" si="992"/>
        <v>-3.4807047035051213E-2</v>
      </c>
      <c r="J10554">
        <f t="shared" si="988"/>
        <v>9.8164000000172951E-4</v>
      </c>
      <c r="K10554">
        <f t="shared" si="989"/>
        <v>8.6618633746966193E-4</v>
      </c>
      <c r="L10554">
        <f t="shared" si="990"/>
        <v>3.2363324878592723E-3</v>
      </c>
    </row>
    <row r="10555" spans="1:12">
      <c r="A10555">
        <v>881.44299000000001</v>
      </c>
      <c r="B10555">
        <v>105.25</v>
      </c>
      <c r="C10555">
        <v>-5.1648899999999998</v>
      </c>
      <c r="D10555">
        <v>10.89418</v>
      </c>
      <c r="E10555" s="1">
        <v>3.1454E-3</v>
      </c>
      <c r="F10555">
        <v>0.15881999999999999</v>
      </c>
      <c r="G10555">
        <f t="shared" si="987"/>
        <v>1.1024910159999999</v>
      </c>
      <c r="H10555">
        <f t="shared" si="991"/>
        <v>-0.30322048563944182</v>
      </c>
      <c r="I10555">
        <f t="shared" si="992"/>
        <v>-3.4795782317338646E-2</v>
      </c>
      <c r="J10555">
        <f t="shared" si="988"/>
        <v>2.1268866666691896E-3</v>
      </c>
      <c r="K10555">
        <f t="shared" si="989"/>
        <v>8.6610607258233907E-4</v>
      </c>
      <c r="L10555">
        <f t="shared" si="990"/>
        <v>7.0143237920879181E-3</v>
      </c>
    </row>
    <row r="10556" spans="1:12">
      <c r="A10556">
        <v>881.54102</v>
      </c>
      <c r="B10556">
        <v>105.26</v>
      </c>
      <c r="C10556">
        <v>-5.1666699999999999</v>
      </c>
      <c r="D10556">
        <v>10.89321</v>
      </c>
      <c r="E10556" s="1">
        <v>7.4719999999999995E-4</v>
      </c>
      <c r="F10556">
        <v>0.15876000000000001</v>
      </c>
      <c r="G10556">
        <f t="shared" si="987"/>
        <v>1.1023928519999999</v>
      </c>
      <c r="H10556">
        <f t="shared" si="991"/>
        <v>-0.30331864963944177</v>
      </c>
      <c r="I10556">
        <f t="shared" si="992"/>
        <v>-3.4807047035051213E-2</v>
      </c>
      <c r="J10556">
        <f t="shared" si="988"/>
        <v>1.6360666666684904E-3</v>
      </c>
      <c r="K10556">
        <f t="shared" si="989"/>
        <v>8.6603254262772387E-4</v>
      </c>
      <c r="L10556">
        <f t="shared" si="990"/>
        <v>5.3938874797619628E-3</v>
      </c>
    </row>
    <row r="10557" spans="1:12">
      <c r="A10557">
        <v>881.63897999999995</v>
      </c>
      <c r="B10557">
        <v>105.27</v>
      </c>
      <c r="C10557">
        <v>-5.16845</v>
      </c>
      <c r="D10557">
        <v>10.89321</v>
      </c>
      <c r="E10557" s="1">
        <v>-1.2735999999999999E-3</v>
      </c>
      <c r="F10557">
        <v>0.15870999999999999</v>
      </c>
      <c r="G10557">
        <f t="shared" si="987"/>
        <v>1.1023928519999999</v>
      </c>
      <c r="H10557">
        <f t="shared" si="991"/>
        <v>-0.30331864963944177</v>
      </c>
      <c r="I10557">
        <f t="shared" si="992"/>
        <v>-3.4807047035051213E-2</v>
      </c>
      <c r="J10557">
        <f t="shared" si="988"/>
        <v>9.8164000000105123E-4</v>
      </c>
      <c r="K10557">
        <f t="shared" si="989"/>
        <v>8.6595907764897462E-4</v>
      </c>
      <c r="L10557">
        <f t="shared" si="990"/>
        <v>3.2363324878570358E-3</v>
      </c>
    </row>
    <row r="10558" spans="1:12">
      <c r="A10558">
        <v>881.72997999999995</v>
      </c>
      <c r="B10558">
        <v>105.28</v>
      </c>
      <c r="C10558">
        <v>-5.1731600000000002</v>
      </c>
      <c r="D10558">
        <v>10.89321</v>
      </c>
      <c r="E10558" s="1">
        <v>-3.9640999999999999E-3</v>
      </c>
      <c r="F10558">
        <v>0.15866</v>
      </c>
      <c r="G10558">
        <f t="shared" ref="G10558:G10621" si="993">(D10558/100)*$B$16</f>
        <v>1.1023928519999999</v>
      </c>
      <c r="H10558">
        <f t="shared" si="991"/>
        <v>-0.30331864963944177</v>
      </c>
      <c r="I10558">
        <f t="shared" si="992"/>
        <v>-3.4807047035051213E-2</v>
      </c>
      <c r="J10558">
        <f t="shared" ref="J10558:J10621" si="994">SLOPE(H10550:H10558,B10550:B10558)</f>
        <v>1.6360666666659517E-4</v>
      </c>
      <c r="K10558">
        <f t="shared" ref="K10558:K10621" si="995">1/(A10558+273.15)</f>
        <v>8.6589084347968358E-4</v>
      </c>
      <c r="L10558">
        <f t="shared" ref="L10558:L10621" si="996">-J10558/H10558</f>
        <v>5.393887479753593E-4</v>
      </c>
    </row>
    <row r="10559" spans="1:12">
      <c r="A10559">
        <v>881.84002999999996</v>
      </c>
      <c r="B10559">
        <v>105.29</v>
      </c>
      <c r="C10559">
        <v>-5.1744000000000003</v>
      </c>
      <c r="D10559">
        <v>10.89418</v>
      </c>
      <c r="E10559" s="1">
        <v>-7.6249999999999998E-3</v>
      </c>
      <c r="F10559">
        <v>0.15859000000000001</v>
      </c>
      <c r="G10559">
        <f t="shared" si="993"/>
        <v>1.1024910159999999</v>
      </c>
      <c r="H10559">
        <f t="shared" si="991"/>
        <v>-0.30322048563944182</v>
      </c>
      <c r="I10559">
        <f t="shared" si="992"/>
        <v>-3.4795782317338646E-2</v>
      </c>
      <c r="J10559">
        <f t="shared" si="994"/>
        <v>6.5442666666636518E-4</v>
      </c>
      <c r="K10559">
        <f t="shared" si="995"/>
        <v>8.6580833948843707E-4</v>
      </c>
      <c r="L10559">
        <f t="shared" si="996"/>
        <v>2.1582534744850356E-3</v>
      </c>
    </row>
    <row r="10560" spans="1:12">
      <c r="A10560">
        <v>881.93499999999995</v>
      </c>
      <c r="B10560">
        <v>105.3</v>
      </c>
      <c r="C10560">
        <v>-5.1791900000000002</v>
      </c>
      <c r="D10560">
        <v>10.89321</v>
      </c>
      <c r="E10560" s="1">
        <v>-1.0734E-2</v>
      </c>
      <c r="F10560">
        <v>0.15853999999999999</v>
      </c>
      <c r="G10560">
        <f t="shared" si="993"/>
        <v>1.1023928519999999</v>
      </c>
      <c r="H10560">
        <f t="shared" si="991"/>
        <v>-0.30331864963944177</v>
      </c>
      <c r="I10560">
        <f t="shared" si="992"/>
        <v>-3.4807047035051213E-2</v>
      </c>
      <c r="J10560">
        <f t="shared" si="994"/>
        <v>3.2721333333326781E-4</v>
      </c>
      <c r="K10560">
        <f t="shared" si="995"/>
        <v>8.6573715354281279E-4</v>
      </c>
      <c r="L10560">
        <f t="shared" si="996"/>
        <v>1.078777495950974E-3</v>
      </c>
    </row>
    <row r="10561" spans="1:12">
      <c r="A10561">
        <v>882.04102</v>
      </c>
      <c r="B10561">
        <v>105.31</v>
      </c>
      <c r="C10561">
        <v>-5.17652</v>
      </c>
      <c r="D10561">
        <v>10.89321</v>
      </c>
      <c r="E10561" s="1">
        <v>-1.1083000000000001E-2</v>
      </c>
      <c r="F10561">
        <v>0.15848000000000001</v>
      </c>
      <c r="G10561">
        <f t="shared" si="993"/>
        <v>1.1023928519999999</v>
      </c>
      <c r="H10561">
        <f t="shared" si="991"/>
        <v>-0.30331864963944177</v>
      </c>
      <c r="I10561">
        <f t="shared" si="992"/>
        <v>-3.4807047035051213E-2</v>
      </c>
      <c r="J10561">
        <f t="shared" si="994"/>
        <v>7.7485868154031814E-17</v>
      </c>
      <c r="K10561">
        <f t="shared" si="995"/>
        <v>8.6565769875877321E-4</v>
      </c>
      <c r="L10561">
        <f t="shared" si="996"/>
        <v>2.5546028325703058E-16</v>
      </c>
    </row>
    <row r="10562" spans="1:12">
      <c r="A10562">
        <v>882.13702000000001</v>
      </c>
      <c r="B10562">
        <v>105.32</v>
      </c>
      <c r="C10562">
        <v>-5.1790399999999996</v>
      </c>
      <c r="D10562">
        <v>10.89223</v>
      </c>
      <c r="E10562" s="1">
        <v>-8.8889999999999993E-3</v>
      </c>
      <c r="F10562">
        <v>0.15842999999999999</v>
      </c>
      <c r="G10562">
        <f t="shared" si="993"/>
        <v>1.1022936759999999</v>
      </c>
      <c r="H10562">
        <f t="shared" si="991"/>
        <v>-0.30341782563944175</v>
      </c>
      <c r="I10562">
        <f t="shared" si="992"/>
        <v>-3.481842788387423E-2</v>
      </c>
      <c r="J10562">
        <f t="shared" si="994"/>
        <v>-9.8838666666617469E-4</v>
      </c>
      <c r="K10562">
        <f t="shared" si="995"/>
        <v>8.6558576586448618E-4</v>
      </c>
      <c r="L10562">
        <f t="shared" si="996"/>
        <v>-3.2575102157666137E-3</v>
      </c>
    </row>
    <row r="10563" spans="1:12">
      <c r="A10563">
        <v>882.22497999999996</v>
      </c>
      <c r="B10563">
        <v>105.33</v>
      </c>
      <c r="C10563">
        <v>-5.1791099999999997</v>
      </c>
      <c r="D10563">
        <v>10.8932</v>
      </c>
      <c r="E10563" s="1">
        <v>-7.1614000000000001E-3</v>
      </c>
      <c r="F10563">
        <v>0.15837999999999999</v>
      </c>
      <c r="G10563">
        <f t="shared" si="993"/>
        <v>1.1023918399999999</v>
      </c>
      <c r="H10563">
        <f t="shared" si="991"/>
        <v>-0.3033196616394418</v>
      </c>
      <c r="I10563">
        <f t="shared" si="992"/>
        <v>-3.4807163166161656E-2</v>
      </c>
      <c r="J10563">
        <f t="shared" si="994"/>
        <v>-1.1570533333329989E-3</v>
      </c>
      <c r="K10563">
        <f t="shared" si="995"/>
        <v>8.6551986784411756E-4</v>
      </c>
      <c r="L10563">
        <f t="shared" si="996"/>
        <v>-3.8146334697827678E-3</v>
      </c>
    </row>
    <row r="10564" spans="1:12">
      <c r="A10564">
        <v>882.33600000000001</v>
      </c>
      <c r="B10564">
        <v>105.34</v>
      </c>
      <c r="C10564">
        <v>-5.1811299999999996</v>
      </c>
      <c r="D10564">
        <v>10.8932</v>
      </c>
      <c r="E10564" s="1">
        <v>-7.6705000000000002E-3</v>
      </c>
      <c r="F10564">
        <v>0.15831999999999999</v>
      </c>
      <c r="G10564">
        <f t="shared" si="993"/>
        <v>1.1023918399999999</v>
      </c>
      <c r="H10564">
        <f t="shared" si="991"/>
        <v>-0.3033196616394418</v>
      </c>
      <c r="I10564">
        <f t="shared" si="992"/>
        <v>-3.4807163166161656E-2</v>
      </c>
      <c r="J10564">
        <f t="shared" si="994"/>
        <v>-5.0599999999993608E-4</v>
      </c>
      <c r="K10564">
        <f t="shared" si="995"/>
        <v>8.6543670801723265E-4</v>
      </c>
      <c r="L10564">
        <f t="shared" si="996"/>
        <v>-1.6682070567565839E-3</v>
      </c>
    </row>
    <row r="10565" spans="1:12">
      <c r="A10565">
        <v>882.44097999999997</v>
      </c>
      <c r="B10565">
        <v>105.35</v>
      </c>
      <c r="C10565">
        <v>-5.1861100000000002</v>
      </c>
      <c r="D10565">
        <v>10.8932</v>
      </c>
      <c r="E10565" s="1">
        <v>-9.1382000000000008E-3</v>
      </c>
      <c r="F10565">
        <v>0.15826000000000001</v>
      </c>
      <c r="G10565">
        <f t="shared" si="993"/>
        <v>1.1023918399999999</v>
      </c>
      <c r="H10565">
        <f t="shared" si="991"/>
        <v>-0.3033196616394418</v>
      </c>
      <c r="I10565">
        <f t="shared" si="992"/>
        <v>-3.4807163166161656E-2</v>
      </c>
      <c r="J10565">
        <f t="shared" si="994"/>
        <v>-5.0768666666664011E-4</v>
      </c>
      <c r="K10565">
        <f t="shared" si="995"/>
        <v>8.6535808716679331E-4</v>
      </c>
      <c r="L10565">
        <f t="shared" si="996"/>
        <v>-1.6737677469458962E-3</v>
      </c>
    </row>
    <row r="10566" spans="1:12">
      <c r="A10566">
        <v>882.53698999999995</v>
      </c>
      <c r="B10566">
        <v>105.36</v>
      </c>
      <c r="C10566">
        <v>-5.1871</v>
      </c>
      <c r="D10566">
        <v>10.89223</v>
      </c>
      <c r="E10566" s="1">
        <v>-1.0089000000000001E-2</v>
      </c>
      <c r="F10566">
        <v>0.15820999999999999</v>
      </c>
      <c r="G10566">
        <f t="shared" si="993"/>
        <v>1.1022936759999999</v>
      </c>
      <c r="H10566">
        <f t="shared" si="991"/>
        <v>-0.30341782563944175</v>
      </c>
      <c r="I10566">
        <f t="shared" si="992"/>
        <v>-3.481842788387423E-2</v>
      </c>
      <c r="J10566">
        <f t="shared" si="994"/>
        <v>-1.1621133333331122E-3</v>
      </c>
      <c r="K10566">
        <f t="shared" si="995"/>
        <v>8.652861965678095E-4</v>
      </c>
      <c r="L10566">
        <f t="shared" si="996"/>
        <v>-3.8300760045458823E-3</v>
      </c>
    </row>
    <row r="10567" spans="1:12">
      <c r="A10567">
        <v>882.64000999999996</v>
      </c>
      <c r="B10567">
        <v>105.37</v>
      </c>
      <c r="C10567">
        <v>-5.1882200000000003</v>
      </c>
      <c r="D10567">
        <v>10.89223</v>
      </c>
      <c r="E10567" s="1">
        <v>-9.8057999999999999E-3</v>
      </c>
      <c r="F10567">
        <v>0.15815000000000001</v>
      </c>
      <c r="G10567">
        <f t="shared" si="993"/>
        <v>1.1022936759999999</v>
      </c>
      <c r="H10567">
        <f t="shared" si="991"/>
        <v>-0.30341782563944175</v>
      </c>
      <c r="I10567">
        <f t="shared" si="992"/>
        <v>-3.481842788387423E-2</v>
      </c>
      <c r="J10567">
        <f t="shared" si="994"/>
        <v>-1.6512466666661584E-3</v>
      </c>
      <c r="K10567">
        <f t="shared" si="995"/>
        <v>8.6520907028777661E-4</v>
      </c>
      <c r="L10567">
        <f t="shared" si="996"/>
        <v>-5.4421544389694886E-3</v>
      </c>
    </row>
    <row r="10568" spans="1:12">
      <c r="A10568">
        <v>882.74103000000002</v>
      </c>
      <c r="B10568">
        <v>105.38</v>
      </c>
      <c r="C10568">
        <v>-5.1892899999999997</v>
      </c>
      <c r="D10568">
        <v>10.8932</v>
      </c>
      <c r="E10568" s="1">
        <v>-9.2514999999999993E-3</v>
      </c>
      <c r="F10568">
        <v>0.15809000000000001</v>
      </c>
      <c r="G10568">
        <f t="shared" si="993"/>
        <v>1.1023918399999999</v>
      </c>
      <c r="H10568">
        <f t="shared" si="991"/>
        <v>-0.3033196616394418</v>
      </c>
      <c r="I10568">
        <f t="shared" si="992"/>
        <v>-3.4807163166161656E-2</v>
      </c>
      <c r="J10568">
        <f t="shared" si="994"/>
        <v>-5.0262666666671342E-4</v>
      </c>
      <c r="K10568">
        <f t="shared" si="995"/>
        <v>8.6513345466483977E-4</v>
      </c>
      <c r="L10568">
        <f t="shared" si="996"/>
        <v>-1.6570856763785701E-3</v>
      </c>
    </row>
    <row r="10569" spans="1:12">
      <c r="A10569">
        <v>882.84100000000001</v>
      </c>
      <c r="B10569">
        <v>105.39</v>
      </c>
      <c r="C10569">
        <v>-5.1903600000000001</v>
      </c>
      <c r="D10569">
        <v>10.89223</v>
      </c>
      <c r="E10569" s="1">
        <v>-9.6962000000000003E-3</v>
      </c>
      <c r="F10569">
        <v>0.15804000000000001</v>
      </c>
      <c r="G10569">
        <f t="shared" si="993"/>
        <v>1.1022936759999999</v>
      </c>
      <c r="H10569">
        <f t="shared" si="991"/>
        <v>-0.30341782563944175</v>
      </c>
      <c r="I10569">
        <f t="shared" si="992"/>
        <v>-3.481842788387423E-2</v>
      </c>
      <c r="J10569">
        <f t="shared" si="994"/>
        <v>-6.6117333333319626E-4</v>
      </c>
      <c r="K10569">
        <f t="shared" si="995"/>
        <v>8.6505863799977685E-4</v>
      </c>
      <c r="L10569">
        <f t="shared" si="996"/>
        <v>-2.179085332049289E-3</v>
      </c>
    </row>
    <row r="10570" spans="1:12">
      <c r="A10570">
        <v>882.93499999999995</v>
      </c>
      <c r="B10570">
        <v>105.4</v>
      </c>
      <c r="C10570">
        <v>-5.1966799999999997</v>
      </c>
      <c r="D10570">
        <v>10.89223</v>
      </c>
      <c r="E10570" s="1">
        <v>-1.1476E-2</v>
      </c>
      <c r="F10570">
        <v>0.15798000000000001</v>
      </c>
      <c r="G10570">
        <f t="shared" si="993"/>
        <v>1.1022936759999999</v>
      </c>
      <c r="H10570">
        <f t="shared" si="991"/>
        <v>-0.30341782563944175</v>
      </c>
      <c r="I10570">
        <f t="shared" si="992"/>
        <v>-3.481842788387423E-2</v>
      </c>
      <c r="J10570">
        <f t="shared" si="994"/>
        <v>-6.5442666666636518E-4</v>
      </c>
      <c r="K10570">
        <f t="shared" si="995"/>
        <v>8.6498830103322853E-4</v>
      </c>
      <c r="L10570">
        <f t="shared" si="996"/>
        <v>-2.1568497674359947E-3</v>
      </c>
    </row>
    <row r="10571" spans="1:12">
      <c r="A10571">
        <v>883.03399999999999</v>
      </c>
      <c r="B10571">
        <v>105.41</v>
      </c>
      <c r="C10571">
        <v>-5.2008000000000001</v>
      </c>
      <c r="D10571">
        <v>10.89223</v>
      </c>
      <c r="E10571" s="1">
        <v>-1.431E-2</v>
      </c>
      <c r="F10571">
        <v>0.15792999999999999</v>
      </c>
      <c r="G10571">
        <f t="shared" si="993"/>
        <v>1.1022936759999999</v>
      </c>
      <c r="H10571">
        <f t="shared" si="991"/>
        <v>-0.30341782563944175</v>
      </c>
      <c r="I10571">
        <f t="shared" si="992"/>
        <v>-3.481842788387423E-2</v>
      </c>
      <c r="J10571">
        <f t="shared" si="994"/>
        <v>-1.308853333332839E-3</v>
      </c>
      <c r="K10571">
        <f t="shared" si="995"/>
        <v>8.6491423510444703E-4</v>
      </c>
      <c r="L10571">
        <f t="shared" si="996"/>
        <v>-4.3136995348723476E-3</v>
      </c>
    </row>
    <row r="10572" spans="1:12">
      <c r="A10572">
        <v>883.13702000000001</v>
      </c>
      <c r="B10572">
        <v>105.42</v>
      </c>
      <c r="C10572">
        <v>-5.2057700000000002</v>
      </c>
      <c r="D10572">
        <v>10.89223</v>
      </c>
      <c r="E10572" s="1">
        <v>-1.772E-2</v>
      </c>
      <c r="F10572">
        <v>0.15787000000000001</v>
      </c>
      <c r="G10572">
        <f t="shared" si="993"/>
        <v>1.1022936759999999</v>
      </c>
      <c r="H10572">
        <f t="shared" si="991"/>
        <v>-0.30341782563944175</v>
      </c>
      <c r="I10572">
        <f t="shared" si="992"/>
        <v>-3.481842788387423E-2</v>
      </c>
      <c r="J10572">
        <f t="shared" si="994"/>
        <v>-1.1452466666662436E-3</v>
      </c>
      <c r="K10572">
        <f t="shared" si="995"/>
        <v>8.6483717511591539E-4</v>
      </c>
      <c r="L10572">
        <f t="shared" si="996"/>
        <v>-3.7744870930133357E-3</v>
      </c>
    </row>
    <row r="10573" spans="1:12">
      <c r="A10573">
        <v>883.23901000000001</v>
      </c>
      <c r="B10573">
        <v>105.43</v>
      </c>
      <c r="C10573">
        <v>-5.2107200000000002</v>
      </c>
      <c r="D10573">
        <v>10.89223</v>
      </c>
      <c r="E10573" s="1">
        <v>-2.0975000000000001E-2</v>
      </c>
      <c r="F10573">
        <v>0.15781999999999999</v>
      </c>
      <c r="G10573">
        <f t="shared" si="993"/>
        <v>1.1022936759999999</v>
      </c>
      <c r="H10573">
        <f t="shared" si="991"/>
        <v>-0.30341782563944175</v>
      </c>
      <c r="I10573">
        <f t="shared" si="992"/>
        <v>-3.481842788387423E-2</v>
      </c>
      <c r="J10573">
        <f t="shared" si="994"/>
        <v>-8.1803333333301442E-4</v>
      </c>
      <c r="K10573">
        <f t="shared" si="995"/>
        <v>8.6476089910262992E-4</v>
      </c>
      <c r="L10573">
        <f t="shared" si="996"/>
        <v>-2.6960622092951844E-3</v>
      </c>
    </row>
    <row r="10574" spans="1:12">
      <c r="A10574">
        <v>883.33898999999997</v>
      </c>
      <c r="B10574">
        <v>105.44</v>
      </c>
      <c r="C10574">
        <v>-5.2125599999999999</v>
      </c>
      <c r="D10574">
        <v>10.89127</v>
      </c>
      <c r="E10574" s="1">
        <v>-2.2934E-2</v>
      </c>
      <c r="F10574">
        <v>0.15776000000000001</v>
      </c>
      <c r="G10574">
        <f t="shared" si="993"/>
        <v>1.102196524</v>
      </c>
      <c r="H10574">
        <f t="shared" si="991"/>
        <v>-0.30351497763944169</v>
      </c>
      <c r="I10574">
        <f t="shared" si="992"/>
        <v>-3.482957647047636E-2</v>
      </c>
      <c r="J10574">
        <f t="shared" si="994"/>
        <v>-9.748933333327555E-4</v>
      </c>
      <c r="K10574">
        <f t="shared" si="995"/>
        <v>8.6468613938123196E-4</v>
      </c>
      <c r="L10574">
        <f t="shared" si="996"/>
        <v>-3.2120106260155393E-3</v>
      </c>
    </row>
    <row r="10575" spans="1:12">
      <c r="A10575">
        <v>883.43799000000001</v>
      </c>
      <c r="B10575">
        <v>105.45</v>
      </c>
      <c r="C10575">
        <v>-5.2143800000000002</v>
      </c>
      <c r="D10575">
        <v>10.89127</v>
      </c>
      <c r="E10575" s="1">
        <v>-2.4121E-2</v>
      </c>
      <c r="F10575">
        <v>0.15770000000000001</v>
      </c>
      <c r="G10575">
        <f t="shared" si="993"/>
        <v>1.102196524</v>
      </c>
      <c r="H10575">
        <f t="shared" si="991"/>
        <v>-0.30351497763944169</v>
      </c>
      <c r="I10575">
        <f t="shared" si="992"/>
        <v>-3.482957647047636E-2</v>
      </c>
      <c r="J10575">
        <f t="shared" si="994"/>
        <v>-1.624259999999024E-3</v>
      </c>
      <c r="K10575">
        <f t="shared" si="995"/>
        <v>8.6461212518729332E-4</v>
      </c>
      <c r="L10575">
        <f t="shared" si="996"/>
        <v>-5.3514986727559496E-3</v>
      </c>
    </row>
    <row r="10576" spans="1:12">
      <c r="A10576">
        <v>883.53497000000004</v>
      </c>
      <c r="B10576">
        <v>105.46</v>
      </c>
      <c r="C10576">
        <v>-5.2161600000000004</v>
      </c>
      <c r="D10576">
        <v>10.89127</v>
      </c>
      <c r="E10576" s="1">
        <v>-2.5389999999999999E-2</v>
      </c>
      <c r="F10576">
        <v>0.15765000000000001</v>
      </c>
      <c r="G10576">
        <f t="shared" si="993"/>
        <v>1.102196524</v>
      </c>
      <c r="H10576">
        <f t="shared" si="991"/>
        <v>-0.30351497763944169</v>
      </c>
      <c r="I10576">
        <f t="shared" si="992"/>
        <v>-3.482957647047636E-2</v>
      </c>
      <c r="J10576">
        <f t="shared" si="994"/>
        <v>-2.1117066666653992E-3</v>
      </c>
      <c r="K10576">
        <f t="shared" si="995"/>
        <v>8.6453963346649172E-4</v>
      </c>
      <c r="L10576">
        <f t="shared" si="996"/>
        <v>-6.9575039857637114E-3</v>
      </c>
    </row>
    <row r="10577" spans="1:12">
      <c r="A10577">
        <v>883.63</v>
      </c>
      <c r="B10577">
        <v>105.47</v>
      </c>
      <c r="C10577">
        <v>-5.2179099999999998</v>
      </c>
      <c r="D10577">
        <v>10.89127</v>
      </c>
      <c r="E10577" s="1">
        <v>-2.7109999999999999E-2</v>
      </c>
      <c r="F10577">
        <v>0.15759999999999999</v>
      </c>
      <c r="G10577">
        <f t="shared" si="993"/>
        <v>1.102196524</v>
      </c>
      <c r="H10577">
        <f t="shared" si="991"/>
        <v>-0.30351497763944169</v>
      </c>
      <c r="I10577">
        <f t="shared" si="992"/>
        <v>-3.482957647047636E-2</v>
      </c>
      <c r="J10577">
        <f t="shared" si="994"/>
        <v>-1.6191999999989367E-3</v>
      </c>
      <c r="K10577">
        <f t="shared" si="995"/>
        <v>8.6446861114472941E-4</v>
      </c>
      <c r="L10577">
        <f t="shared" si="996"/>
        <v>-5.3348273373265065E-3</v>
      </c>
    </row>
    <row r="10578" spans="1:12">
      <c r="A10578">
        <v>883.72699</v>
      </c>
      <c r="B10578">
        <v>105.48</v>
      </c>
      <c r="C10578">
        <v>-5.2227800000000002</v>
      </c>
      <c r="D10578">
        <v>10.8903</v>
      </c>
      <c r="E10578" s="1">
        <v>-2.9097999999999999E-2</v>
      </c>
      <c r="F10578">
        <v>0.15754000000000001</v>
      </c>
      <c r="G10578">
        <f t="shared" si="993"/>
        <v>1.1020983599999998</v>
      </c>
      <c r="H10578">
        <f t="shared" si="991"/>
        <v>-0.30361314163944186</v>
      </c>
      <c r="I10578">
        <f t="shared" si="992"/>
        <v>-3.4840841188188962E-2</v>
      </c>
      <c r="J10578">
        <f t="shared" si="994"/>
        <v>-2.2736266666668345E-3</v>
      </c>
      <c r="K10578">
        <f t="shared" si="995"/>
        <v>8.643961360144262E-4</v>
      </c>
      <c r="L10578">
        <f t="shared" si="996"/>
        <v>-7.4885647386334067E-3</v>
      </c>
    </row>
    <row r="10579" spans="1:12">
      <c r="A10579">
        <v>883.82799999999997</v>
      </c>
      <c r="B10579">
        <v>105.49</v>
      </c>
      <c r="C10579">
        <v>-5.22079</v>
      </c>
      <c r="D10579">
        <v>10.8903</v>
      </c>
      <c r="E10579" s="1">
        <v>-2.9659000000000001E-2</v>
      </c>
      <c r="F10579">
        <v>0.15748999999999999</v>
      </c>
      <c r="G10579">
        <f t="shared" si="993"/>
        <v>1.1020983599999998</v>
      </c>
      <c r="H10579">
        <f t="shared" si="991"/>
        <v>-0.30361314163944186</v>
      </c>
      <c r="I10579">
        <f t="shared" si="992"/>
        <v>-3.4840841188188962E-2</v>
      </c>
      <c r="J10579">
        <f t="shared" si="994"/>
        <v>-2.6025266666678177E-3</v>
      </c>
      <c r="K10579">
        <f t="shared" si="995"/>
        <v>8.6432066988309194E-4</v>
      </c>
      <c r="L10579">
        <f t="shared" si="996"/>
        <v>-8.5718511807979254E-3</v>
      </c>
    </row>
    <row r="10580" spans="1:12">
      <c r="A10580">
        <v>883.93200999999999</v>
      </c>
      <c r="B10580">
        <v>105.5</v>
      </c>
      <c r="C10580">
        <v>-5.2211699999999999</v>
      </c>
      <c r="D10580">
        <v>10.8903</v>
      </c>
      <c r="E10580" s="1">
        <v>-2.7524E-2</v>
      </c>
      <c r="F10580">
        <v>0.15742999999999999</v>
      </c>
      <c r="G10580">
        <f t="shared" si="993"/>
        <v>1.1020983599999998</v>
      </c>
      <c r="H10580">
        <f t="shared" si="991"/>
        <v>-0.30361314163944186</v>
      </c>
      <c r="I10580">
        <f t="shared" si="992"/>
        <v>-3.4840841188188962E-2</v>
      </c>
      <c r="J10580">
        <f t="shared" si="994"/>
        <v>-2.6059000000020391E-3</v>
      </c>
      <c r="K10580">
        <f t="shared" si="995"/>
        <v>8.6424297617417793E-4</v>
      </c>
      <c r="L10580">
        <f t="shared" si="996"/>
        <v>-8.5829618109768639E-3</v>
      </c>
    </row>
    <row r="10581" spans="1:12">
      <c r="A10581">
        <v>884.03399999999999</v>
      </c>
      <c r="B10581">
        <v>105.51</v>
      </c>
      <c r="C10581">
        <v>-5.2245999999999997</v>
      </c>
      <c r="D10581">
        <v>10.88932</v>
      </c>
      <c r="E10581" s="1">
        <v>-2.3108E-2</v>
      </c>
      <c r="F10581">
        <v>0.15737000000000001</v>
      </c>
      <c r="G10581">
        <f t="shared" si="993"/>
        <v>1.1019991839999999</v>
      </c>
      <c r="H10581">
        <f t="shared" si="991"/>
        <v>-0.30371231763944184</v>
      </c>
      <c r="I10581">
        <f t="shared" si="992"/>
        <v>-3.4852222037011979E-2</v>
      </c>
      <c r="J10581">
        <f t="shared" si="994"/>
        <v>-2.9449200000024522E-3</v>
      </c>
      <c r="K10581">
        <f t="shared" si="995"/>
        <v>8.6416680493335552E-4</v>
      </c>
      <c r="L10581">
        <f t="shared" si="996"/>
        <v>-9.6964127859264938E-3</v>
      </c>
    </row>
    <row r="10582" spans="1:12">
      <c r="A10582">
        <v>884.13202000000001</v>
      </c>
      <c r="B10582">
        <v>105.52</v>
      </c>
      <c r="C10582">
        <v>-5.2271799999999997</v>
      </c>
      <c r="D10582">
        <v>10.88932</v>
      </c>
      <c r="E10582" s="1">
        <v>-1.7909000000000001E-2</v>
      </c>
      <c r="F10582">
        <v>0.15731999999999999</v>
      </c>
      <c r="G10582">
        <f t="shared" si="993"/>
        <v>1.1019991839999999</v>
      </c>
      <c r="H10582">
        <f t="shared" si="991"/>
        <v>-0.30371231763944184</v>
      </c>
      <c r="I10582">
        <f t="shared" si="992"/>
        <v>-3.4852222037011979E-2</v>
      </c>
      <c r="J10582">
        <f t="shared" si="994"/>
        <v>-2.793120000002747E-3</v>
      </c>
      <c r="K10582">
        <f t="shared" si="995"/>
        <v>8.6409361133943819E-4</v>
      </c>
      <c r="L10582">
        <f t="shared" si="996"/>
        <v>-9.1965976938698131E-3</v>
      </c>
    </row>
    <row r="10583" spans="1:12">
      <c r="A10583">
        <v>884.23499000000004</v>
      </c>
      <c r="B10583">
        <v>105.53</v>
      </c>
      <c r="C10583">
        <v>-5.2329400000000001</v>
      </c>
      <c r="D10583">
        <v>10.88932</v>
      </c>
      <c r="E10583" s="1">
        <v>-1.4069E-2</v>
      </c>
      <c r="F10583">
        <v>0.15726000000000001</v>
      </c>
      <c r="G10583">
        <f t="shared" si="993"/>
        <v>1.1019991839999999</v>
      </c>
      <c r="H10583">
        <f t="shared" si="991"/>
        <v>-0.30371231763944184</v>
      </c>
      <c r="I10583">
        <f t="shared" si="992"/>
        <v>-3.4852222037011979E-2</v>
      </c>
      <c r="J10583">
        <f t="shared" si="994"/>
        <v>-2.9601000000023803E-3</v>
      </c>
      <c r="K10583">
        <f t="shared" si="995"/>
        <v>8.6401673482909092E-4</v>
      </c>
      <c r="L10583">
        <f t="shared" si="996"/>
        <v>-9.7463942951320215E-3</v>
      </c>
    </row>
    <row r="10584" spans="1:12">
      <c r="A10584">
        <v>884.33698000000004</v>
      </c>
      <c r="B10584">
        <v>105.54</v>
      </c>
      <c r="C10584">
        <v>-5.2302</v>
      </c>
      <c r="D10584">
        <v>10.88932</v>
      </c>
      <c r="E10584" s="1">
        <v>-1.4068000000000001E-2</v>
      </c>
      <c r="F10584">
        <v>0.15720000000000001</v>
      </c>
      <c r="G10584">
        <f t="shared" si="993"/>
        <v>1.1019991839999999</v>
      </c>
      <c r="H10584">
        <f t="shared" si="991"/>
        <v>-0.30371231763944184</v>
      </c>
      <c r="I10584">
        <f t="shared" si="992"/>
        <v>-3.4852222037011979E-2</v>
      </c>
      <c r="J10584">
        <f t="shared" si="994"/>
        <v>-2.7981800000015074E-3</v>
      </c>
      <c r="K10584">
        <f t="shared" si="995"/>
        <v>8.6394060346147469E-4</v>
      </c>
      <c r="L10584">
        <f t="shared" si="996"/>
        <v>-9.2132581969343198E-3</v>
      </c>
    </row>
    <row r="10585" spans="1:12">
      <c r="A10585">
        <v>884.43903</v>
      </c>
      <c r="B10585">
        <v>105.55</v>
      </c>
      <c r="C10585">
        <v>-5.2313200000000002</v>
      </c>
      <c r="D10585">
        <v>10.88932</v>
      </c>
      <c r="E10585" s="1">
        <v>-1.7906999999999999E-2</v>
      </c>
      <c r="F10585">
        <v>0.15715000000000001</v>
      </c>
      <c r="G10585">
        <f t="shared" si="993"/>
        <v>1.1019991839999999</v>
      </c>
      <c r="H10585">
        <f t="shared" si="991"/>
        <v>-0.30371231763944184</v>
      </c>
      <c r="I10585">
        <f t="shared" si="992"/>
        <v>-3.4852222037011979E-2</v>
      </c>
      <c r="J10585">
        <f t="shared" si="994"/>
        <v>-2.307360000000854E-3</v>
      </c>
      <c r="K10585">
        <f t="shared" si="995"/>
        <v>8.6386444073334033E-4</v>
      </c>
      <c r="L10585">
        <f t="shared" si="996"/>
        <v>-7.5971893992790984E-3</v>
      </c>
    </row>
    <row r="10586" spans="1:12">
      <c r="A10586">
        <v>884.53801999999996</v>
      </c>
      <c r="B10586">
        <v>105.56</v>
      </c>
      <c r="C10586">
        <v>-5.2331500000000002</v>
      </c>
      <c r="D10586">
        <v>10.88932</v>
      </c>
      <c r="E10586" s="1">
        <v>-2.3102000000000001E-2</v>
      </c>
      <c r="F10586">
        <v>0.15709000000000001</v>
      </c>
      <c r="G10586">
        <f t="shared" si="993"/>
        <v>1.1019991839999999</v>
      </c>
      <c r="H10586">
        <f t="shared" si="991"/>
        <v>-0.30371231763944184</v>
      </c>
      <c r="I10586">
        <f t="shared" si="992"/>
        <v>-3.4852222037011979E-2</v>
      </c>
      <c r="J10586">
        <f t="shared" si="994"/>
        <v>-1.4876399999996935E-3</v>
      </c>
      <c r="K10586">
        <f t="shared" si="995"/>
        <v>8.6379057459711806E-4</v>
      </c>
      <c r="L10586">
        <f t="shared" si="996"/>
        <v>-4.8981879021639651E-3</v>
      </c>
    </row>
    <row r="10587" spans="1:12">
      <c r="A10587">
        <v>884.63396999999998</v>
      </c>
      <c r="B10587">
        <v>105.57</v>
      </c>
      <c r="C10587">
        <v>-5.2349300000000003</v>
      </c>
      <c r="D10587">
        <v>10.888350000000001</v>
      </c>
      <c r="E10587" s="1">
        <v>-2.7487999999999999E-2</v>
      </c>
      <c r="F10587">
        <v>0.15704000000000001</v>
      </c>
      <c r="G10587">
        <f t="shared" si="993"/>
        <v>1.1019010199999999</v>
      </c>
      <c r="H10587">
        <f t="shared" si="991"/>
        <v>-0.3038104816394418</v>
      </c>
      <c r="I10587">
        <f t="shared" si="992"/>
        <v>-3.4863486754724553E-2</v>
      </c>
      <c r="J10587">
        <f t="shared" si="994"/>
        <v>-1.8114799999994584E-3</v>
      </c>
      <c r="K10587">
        <f t="shared" si="995"/>
        <v>8.6371898895784506E-4</v>
      </c>
      <c r="L10587">
        <f t="shared" si="996"/>
        <v>-5.9625329258695507E-3</v>
      </c>
    </row>
    <row r="10588" spans="1:12">
      <c r="A10588">
        <v>884.73602000000005</v>
      </c>
      <c r="B10588">
        <v>105.58</v>
      </c>
      <c r="C10588">
        <v>-5.2406800000000002</v>
      </c>
      <c r="D10588">
        <v>10.888350000000001</v>
      </c>
      <c r="E10588" s="1">
        <v>-2.9246999999999999E-2</v>
      </c>
      <c r="F10588">
        <v>0.15698000000000001</v>
      </c>
      <c r="G10588">
        <f t="shared" si="993"/>
        <v>1.1019010199999999</v>
      </c>
      <c r="H10588">
        <f t="shared" si="991"/>
        <v>-0.3038104816394418</v>
      </c>
      <c r="I10588">
        <f t="shared" si="992"/>
        <v>-3.4863486754724553E-2</v>
      </c>
      <c r="J10588">
        <f t="shared" si="994"/>
        <v>-1.8064199999994128E-3</v>
      </c>
      <c r="K10588">
        <f t="shared" si="995"/>
        <v>8.6364286529687958E-4</v>
      </c>
      <c r="L10588">
        <f t="shared" si="996"/>
        <v>-5.945877805964732E-3</v>
      </c>
    </row>
    <row r="10589" spans="1:12">
      <c r="A10589">
        <v>884.83801000000005</v>
      </c>
      <c r="B10589">
        <v>105.59</v>
      </c>
      <c r="C10589">
        <v>-5.2425800000000002</v>
      </c>
      <c r="D10589">
        <v>10.888350000000001</v>
      </c>
      <c r="E10589" s="1">
        <v>-2.7476E-2</v>
      </c>
      <c r="F10589">
        <v>0.15692999999999999</v>
      </c>
      <c r="G10589">
        <f t="shared" si="993"/>
        <v>1.1019010199999999</v>
      </c>
      <c r="H10589">
        <f t="shared" si="991"/>
        <v>-0.3038104816394418</v>
      </c>
      <c r="I10589">
        <f t="shared" si="992"/>
        <v>-3.4863486754724553E-2</v>
      </c>
      <c r="J10589">
        <f t="shared" si="994"/>
        <v>-1.4724599999993409E-3</v>
      </c>
      <c r="K10589">
        <f t="shared" si="995"/>
        <v>8.6356679979786657E-4</v>
      </c>
      <c r="L10589">
        <f t="shared" si="996"/>
        <v>-4.8466398922563728E-3</v>
      </c>
    </row>
    <row r="10590" spans="1:12">
      <c r="A10590">
        <v>884.93597</v>
      </c>
      <c r="B10590">
        <v>105.6</v>
      </c>
      <c r="C10590">
        <v>-5.2382099999999996</v>
      </c>
      <c r="D10590">
        <v>10.88738</v>
      </c>
      <c r="E10590" s="1">
        <v>-2.3084E-2</v>
      </c>
      <c r="F10590">
        <v>0.15687000000000001</v>
      </c>
      <c r="G10590">
        <f t="shared" si="993"/>
        <v>1.1018028559999999</v>
      </c>
      <c r="H10590">
        <f t="shared" si="991"/>
        <v>-0.30390864563944175</v>
      </c>
      <c r="I10590">
        <f t="shared" si="992"/>
        <v>-3.487475147243712E-2</v>
      </c>
      <c r="J10590">
        <f t="shared" si="994"/>
        <v>-2.2904933333322652E-3</v>
      </c>
      <c r="K10590">
        <f t="shared" si="995"/>
        <v>8.6349375254066835E-4</v>
      </c>
      <c r="L10590">
        <f t="shared" si="996"/>
        <v>-7.536782405492058E-3</v>
      </c>
    </row>
    <row r="10591" spans="1:12">
      <c r="A10591">
        <v>885.03601000000003</v>
      </c>
      <c r="B10591">
        <v>105.61</v>
      </c>
      <c r="C10591">
        <v>-5.2423900000000003</v>
      </c>
      <c r="D10591">
        <v>10.88738</v>
      </c>
      <c r="E10591" s="1">
        <v>-1.789E-2</v>
      </c>
      <c r="F10591">
        <v>0.15681999999999999</v>
      </c>
      <c r="G10591">
        <f t="shared" si="993"/>
        <v>1.1018028559999999</v>
      </c>
      <c r="H10591">
        <f t="shared" ref="H10591:H10654" si="997">G10591-G$27-E$27</f>
        <v>-0.30390864563944175</v>
      </c>
      <c r="I10591">
        <f t="shared" ref="I10591:I10654" si="998">H10591/(G$30-G$27-E$27)</f>
        <v>-3.487475147243712E-2</v>
      </c>
      <c r="J10591">
        <f t="shared" si="994"/>
        <v>-2.7813133333321779E-3</v>
      </c>
      <c r="K10591">
        <f t="shared" si="995"/>
        <v>8.6341916701273235E-4</v>
      </c>
      <c r="L10591">
        <f t="shared" si="996"/>
        <v>-9.1518072066693931E-3</v>
      </c>
    </row>
    <row r="10592" spans="1:12">
      <c r="A10592">
        <v>885.13500999999997</v>
      </c>
      <c r="B10592">
        <v>105.62</v>
      </c>
      <c r="C10592">
        <v>-5.2473299999999998</v>
      </c>
      <c r="D10592">
        <v>10.88738</v>
      </c>
      <c r="E10592" s="1">
        <v>-1.4031999999999999E-2</v>
      </c>
      <c r="F10592">
        <v>0.15676000000000001</v>
      </c>
      <c r="G10592">
        <f t="shared" si="993"/>
        <v>1.1018028559999999</v>
      </c>
      <c r="H10592">
        <f t="shared" si="997"/>
        <v>-0.30390864563944175</v>
      </c>
      <c r="I10592">
        <f t="shared" si="998"/>
        <v>-3.487475147243712E-2</v>
      </c>
      <c r="J10592">
        <f t="shared" si="994"/>
        <v>-2.9449199999986202E-3</v>
      </c>
      <c r="K10592">
        <f t="shared" si="995"/>
        <v>8.6334536954769015E-4</v>
      </c>
      <c r="L10592">
        <f t="shared" si="996"/>
        <v>-9.6901488070611965E-3</v>
      </c>
    </row>
    <row r="10593" spans="1:12">
      <c r="A10593">
        <v>885.23499000000004</v>
      </c>
      <c r="B10593">
        <v>105.63</v>
      </c>
      <c r="C10593">
        <v>-5.2507400000000004</v>
      </c>
      <c r="D10593">
        <v>10.88738</v>
      </c>
      <c r="E10593" s="1">
        <v>-1.3665999999999999E-2</v>
      </c>
      <c r="F10593">
        <v>0.15670000000000001</v>
      </c>
      <c r="G10593">
        <f t="shared" si="993"/>
        <v>1.1018028559999999</v>
      </c>
      <c r="H10593">
        <f t="shared" si="997"/>
        <v>-0.30390864563944175</v>
      </c>
      <c r="I10593">
        <f t="shared" si="998"/>
        <v>-3.487475147243712E-2</v>
      </c>
      <c r="J10593">
        <f t="shared" si="994"/>
        <v>-2.7813133333319633E-3</v>
      </c>
      <c r="K10593">
        <f t="shared" si="995"/>
        <v>8.6327085436422994E-4</v>
      </c>
      <c r="L10593">
        <f t="shared" si="996"/>
        <v>-9.151807206668687E-3</v>
      </c>
    </row>
    <row r="10594" spans="1:12">
      <c r="A10594">
        <v>885.33600000000001</v>
      </c>
      <c r="B10594">
        <v>105.64</v>
      </c>
      <c r="C10594">
        <v>-5.2541700000000002</v>
      </c>
      <c r="D10594">
        <v>10.88738</v>
      </c>
      <c r="E10594" s="1">
        <v>-1.6268999999999999E-2</v>
      </c>
      <c r="F10594">
        <v>0.15665000000000001</v>
      </c>
      <c r="G10594">
        <f t="shared" si="993"/>
        <v>1.1018028559999999</v>
      </c>
      <c r="H10594">
        <f t="shared" si="997"/>
        <v>-0.30390864563944175</v>
      </c>
      <c r="I10594">
        <f t="shared" si="998"/>
        <v>-3.487475147243712E-2</v>
      </c>
      <c r="J10594">
        <f t="shared" si="994"/>
        <v>-2.2904933333321772E-3</v>
      </c>
      <c r="K10594">
        <f t="shared" si="995"/>
        <v>8.6319558458194587E-4</v>
      </c>
      <c r="L10594">
        <f t="shared" si="996"/>
        <v>-7.5367824054917683E-3</v>
      </c>
    </row>
    <row r="10595" spans="1:12">
      <c r="A10595">
        <v>885.43298000000004</v>
      </c>
      <c r="B10595">
        <v>105.65</v>
      </c>
      <c r="C10595">
        <v>-5.2552000000000003</v>
      </c>
      <c r="D10595">
        <v>10.88738</v>
      </c>
      <c r="E10595" s="1">
        <v>-1.8668000000000001E-2</v>
      </c>
      <c r="F10595">
        <v>0.15659000000000001</v>
      </c>
      <c r="G10595">
        <f t="shared" si="993"/>
        <v>1.1018028559999999</v>
      </c>
      <c r="H10595">
        <f t="shared" si="997"/>
        <v>-0.30390864563944175</v>
      </c>
      <c r="I10595">
        <f t="shared" si="998"/>
        <v>-3.487475147243712E-2</v>
      </c>
      <c r="J10595">
        <f t="shared" si="994"/>
        <v>-1.4724599999991473E-3</v>
      </c>
      <c r="K10595">
        <f t="shared" si="995"/>
        <v>8.6312333019081624E-4</v>
      </c>
      <c r="L10595">
        <f t="shared" si="996"/>
        <v>-4.8450744035300622E-3</v>
      </c>
    </row>
    <row r="10596" spans="1:12">
      <c r="A10596">
        <v>885.54602</v>
      </c>
      <c r="B10596">
        <v>105.66</v>
      </c>
      <c r="C10596">
        <v>-5.2573100000000004</v>
      </c>
      <c r="D10596">
        <v>10.88641</v>
      </c>
      <c r="E10596" s="1">
        <v>-1.83E-2</v>
      </c>
      <c r="F10596">
        <v>0.15653</v>
      </c>
      <c r="G10596">
        <f t="shared" si="993"/>
        <v>1.1017046919999998</v>
      </c>
      <c r="H10596">
        <f t="shared" si="997"/>
        <v>-0.30400680963944193</v>
      </c>
      <c r="I10596">
        <f t="shared" si="998"/>
        <v>-3.4886016190149721E-2</v>
      </c>
      <c r="J10596">
        <f t="shared" si="994"/>
        <v>-1.7996733333338723E-3</v>
      </c>
      <c r="K10596">
        <f t="shared" si="995"/>
        <v>8.6303912565437147E-4</v>
      </c>
      <c r="L10596">
        <f t="shared" si="996"/>
        <v>-5.9198454648707391E-3</v>
      </c>
    </row>
    <row r="10597" spans="1:12">
      <c r="A10597">
        <v>885.64202999999998</v>
      </c>
      <c r="B10597">
        <v>105.67</v>
      </c>
      <c r="C10597">
        <v>-5.2598799999999999</v>
      </c>
      <c r="D10597">
        <v>10.88641</v>
      </c>
      <c r="E10597" s="1">
        <v>-1.4621E-2</v>
      </c>
      <c r="F10597">
        <v>0.15648000000000001</v>
      </c>
      <c r="G10597">
        <f t="shared" si="993"/>
        <v>1.1017046919999998</v>
      </c>
      <c r="H10597">
        <f t="shared" si="997"/>
        <v>-0.30400680963944193</v>
      </c>
      <c r="I10597">
        <f t="shared" si="998"/>
        <v>-3.4886016190149721E-2</v>
      </c>
      <c r="J10597">
        <f t="shared" si="994"/>
        <v>-1.7996733333349826E-3</v>
      </c>
      <c r="K10597">
        <f t="shared" si="995"/>
        <v>8.6296761982389541E-4</v>
      </c>
      <c r="L10597">
        <f t="shared" si="996"/>
        <v>-5.9198454648743907E-3</v>
      </c>
    </row>
    <row r="10598" spans="1:12">
      <c r="A10598">
        <v>885.745</v>
      </c>
      <c r="B10598">
        <v>105.68</v>
      </c>
      <c r="C10598">
        <v>-5.2625799999999998</v>
      </c>
      <c r="D10598">
        <v>10.88641</v>
      </c>
      <c r="E10598" s="1">
        <v>-8.8293999999999994E-3</v>
      </c>
      <c r="F10598">
        <v>0.15642</v>
      </c>
      <c r="G10598">
        <f t="shared" si="993"/>
        <v>1.1017046919999998</v>
      </c>
      <c r="H10598">
        <f t="shared" si="997"/>
        <v>-0.30400680963944193</v>
      </c>
      <c r="I10598">
        <f t="shared" si="998"/>
        <v>-3.4886016190149721E-2</v>
      </c>
      <c r="J10598">
        <f t="shared" si="994"/>
        <v>-1.4724600000024779E-3</v>
      </c>
      <c r="K10598">
        <f t="shared" si="995"/>
        <v>8.6289094352810217E-4</v>
      </c>
      <c r="L10598">
        <f t="shared" si="996"/>
        <v>-4.8435099258100321E-3</v>
      </c>
    </row>
    <row r="10599" spans="1:12">
      <c r="A10599">
        <v>885.84002999999996</v>
      </c>
      <c r="B10599">
        <v>105.69</v>
      </c>
      <c r="C10599">
        <v>-5.2643500000000003</v>
      </c>
      <c r="D10599">
        <v>10.88641</v>
      </c>
      <c r="E10599" s="1">
        <v>-2.8300999999999999E-3</v>
      </c>
      <c r="F10599">
        <v>0.15637000000000001</v>
      </c>
      <c r="G10599">
        <f t="shared" si="993"/>
        <v>1.1017046919999998</v>
      </c>
      <c r="H10599">
        <f t="shared" si="997"/>
        <v>-0.30400680963944193</v>
      </c>
      <c r="I10599">
        <f t="shared" si="998"/>
        <v>-3.4886016190149721E-2</v>
      </c>
      <c r="J10599">
        <f t="shared" si="994"/>
        <v>-1.6360666666695751E-3</v>
      </c>
      <c r="K10599">
        <f t="shared" si="995"/>
        <v>8.6282019181821608E-4</v>
      </c>
      <c r="L10599">
        <f t="shared" si="996"/>
        <v>-5.3816776953449904E-3</v>
      </c>
    </row>
    <row r="10600" spans="1:12">
      <c r="A10600">
        <v>885.93903</v>
      </c>
      <c r="B10600">
        <v>105.7</v>
      </c>
      <c r="C10600">
        <v>-5.26776</v>
      </c>
      <c r="D10600">
        <v>10.88641</v>
      </c>
      <c r="E10600" s="1">
        <v>2.7728000000000002E-3</v>
      </c>
      <c r="F10600">
        <v>0.15631</v>
      </c>
      <c r="G10600">
        <f t="shared" si="993"/>
        <v>1.1017046919999998</v>
      </c>
      <c r="H10600">
        <f t="shared" si="997"/>
        <v>-0.30400680963944193</v>
      </c>
      <c r="I10600">
        <f t="shared" si="998"/>
        <v>-3.4886016190149721E-2</v>
      </c>
      <c r="J10600">
        <f t="shared" si="994"/>
        <v>-1.6360666666695751E-3</v>
      </c>
      <c r="K10600">
        <f t="shared" si="995"/>
        <v>8.6274649670353611E-4</v>
      </c>
      <c r="L10600">
        <f t="shared" si="996"/>
        <v>-5.3816776953449904E-3</v>
      </c>
    </row>
    <row r="10601" spans="1:12">
      <c r="A10601">
        <v>886.04102</v>
      </c>
      <c r="B10601">
        <v>105.71</v>
      </c>
      <c r="C10601">
        <v>-5.2688899999999999</v>
      </c>
      <c r="D10601">
        <v>10.88641</v>
      </c>
      <c r="E10601" s="1">
        <v>8.7770000000000001E-3</v>
      </c>
      <c r="F10601">
        <v>0.15626000000000001</v>
      </c>
      <c r="G10601">
        <f t="shared" si="993"/>
        <v>1.1017046919999998</v>
      </c>
      <c r="H10601">
        <f t="shared" si="997"/>
        <v>-0.30400680963944193</v>
      </c>
      <c r="I10601">
        <f t="shared" si="998"/>
        <v>-3.4886016190149721E-2</v>
      </c>
      <c r="J10601">
        <f t="shared" si="994"/>
        <v>-1.4724600000026792E-3</v>
      </c>
      <c r="K10601">
        <f t="shared" si="995"/>
        <v>8.6267058901129173E-4</v>
      </c>
      <c r="L10601">
        <f t="shared" si="996"/>
        <v>-4.8435099258106939E-3</v>
      </c>
    </row>
    <row r="10602" spans="1:12">
      <c r="A10602">
        <v>886.14098999999999</v>
      </c>
      <c r="B10602">
        <v>105.72</v>
      </c>
      <c r="C10602">
        <v>-5.2692100000000002</v>
      </c>
      <c r="D10602">
        <v>10.88641</v>
      </c>
      <c r="E10602" s="1">
        <v>1.4576E-2</v>
      </c>
      <c r="F10602">
        <v>0.15620000000000001</v>
      </c>
      <c r="G10602">
        <f t="shared" si="993"/>
        <v>1.1017046919999998</v>
      </c>
      <c r="H10602">
        <f t="shared" si="997"/>
        <v>-0.30400680963944193</v>
      </c>
      <c r="I10602">
        <f t="shared" si="998"/>
        <v>-3.4886016190149721E-2</v>
      </c>
      <c r="J10602">
        <f t="shared" si="994"/>
        <v>-1.1452466666687904E-3</v>
      </c>
      <c r="K10602">
        <f t="shared" si="995"/>
        <v>8.6259619769838802E-4</v>
      </c>
      <c r="L10602">
        <f t="shared" si="996"/>
        <v>-3.7671743867417821E-3</v>
      </c>
    </row>
    <row r="10603" spans="1:12">
      <c r="A10603">
        <v>886.24597000000006</v>
      </c>
      <c r="B10603">
        <v>105.73</v>
      </c>
      <c r="C10603">
        <v>-5.2742899999999997</v>
      </c>
      <c r="D10603">
        <v>10.88641</v>
      </c>
      <c r="E10603" s="1">
        <v>1.8237E-2</v>
      </c>
      <c r="F10603">
        <v>0.15614</v>
      </c>
      <c r="G10603">
        <f t="shared" si="993"/>
        <v>1.1017046919999998</v>
      </c>
      <c r="H10603">
        <f t="shared" si="997"/>
        <v>-0.30400680963944193</v>
      </c>
      <c r="I10603">
        <f t="shared" si="998"/>
        <v>-3.4886016190149721E-2</v>
      </c>
      <c r="J10603">
        <f t="shared" si="994"/>
        <v>-6.5442666666781963E-4</v>
      </c>
      <c r="K10603">
        <f t="shared" si="995"/>
        <v>8.6251809207168453E-4</v>
      </c>
      <c r="L10603">
        <f t="shared" si="996"/>
        <v>-2.1526710781379619E-3</v>
      </c>
    </row>
    <row r="10604" spans="1:12">
      <c r="A10604">
        <v>886.33801000000005</v>
      </c>
      <c r="B10604">
        <v>105.74</v>
      </c>
      <c r="C10604">
        <v>-5.2752400000000002</v>
      </c>
      <c r="D10604">
        <v>10.88738</v>
      </c>
      <c r="E10604" s="1">
        <v>1.8237E-2</v>
      </c>
      <c r="F10604">
        <v>0.15609000000000001</v>
      </c>
      <c r="G10604">
        <f t="shared" si="993"/>
        <v>1.1018028559999999</v>
      </c>
      <c r="H10604">
        <f t="shared" si="997"/>
        <v>-0.30390864563944175</v>
      </c>
      <c r="I10604">
        <f t="shared" si="998"/>
        <v>-3.487475147243712E-2</v>
      </c>
      <c r="J10604">
        <f t="shared" si="994"/>
        <v>6.5442666666781963E-4</v>
      </c>
      <c r="K10604">
        <f t="shared" si="995"/>
        <v>8.6244962550324257E-4</v>
      </c>
      <c r="L10604">
        <f t="shared" si="996"/>
        <v>2.1533664015739576E-3</v>
      </c>
    </row>
    <row r="10605" spans="1:12">
      <c r="A10605">
        <v>886.43903</v>
      </c>
      <c r="B10605">
        <v>105.75</v>
      </c>
      <c r="C10605">
        <v>-5.2771299999999997</v>
      </c>
      <c r="D10605">
        <v>10.88738</v>
      </c>
      <c r="E10605" s="1">
        <v>1.4576E-2</v>
      </c>
      <c r="F10605">
        <v>0.15604000000000001</v>
      </c>
      <c r="G10605">
        <f t="shared" si="993"/>
        <v>1.1018028559999999</v>
      </c>
      <c r="H10605">
        <f t="shared" si="997"/>
        <v>-0.30390864563944175</v>
      </c>
      <c r="I10605">
        <f t="shared" si="998"/>
        <v>-3.487475147243712E-2</v>
      </c>
      <c r="J10605">
        <f t="shared" si="994"/>
        <v>1.1452466666687904E-3</v>
      </c>
      <c r="K10605">
        <f t="shared" si="995"/>
        <v>8.6237449141787748E-4</v>
      </c>
      <c r="L10605">
        <f t="shared" si="996"/>
        <v>3.7683912027547742E-3</v>
      </c>
    </row>
    <row r="10606" spans="1:12">
      <c r="A10606">
        <v>886.54303000000004</v>
      </c>
      <c r="B10606">
        <v>105.76</v>
      </c>
      <c r="C10606">
        <v>-5.2814199999999998</v>
      </c>
      <c r="D10606">
        <v>10.88738</v>
      </c>
      <c r="E10606" s="1">
        <v>8.7808000000000001E-3</v>
      </c>
      <c r="F10606">
        <v>0.15598000000000001</v>
      </c>
      <c r="G10606">
        <f t="shared" si="993"/>
        <v>1.1018028559999999</v>
      </c>
      <c r="H10606">
        <f t="shared" si="997"/>
        <v>-0.30390864563944175</v>
      </c>
      <c r="I10606">
        <f t="shared" si="998"/>
        <v>-3.487475147243712E-2</v>
      </c>
      <c r="J10606">
        <f t="shared" si="994"/>
        <v>1.4724600000026792E-3</v>
      </c>
      <c r="K10606">
        <f t="shared" si="995"/>
        <v>8.6229715461858046E-4</v>
      </c>
      <c r="L10606">
        <f t="shared" si="996"/>
        <v>4.845074403541684E-3</v>
      </c>
    </row>
    <row r="10607" spans="1:12">
      <c r="A10607">
        <v>886.64398000000006</v>
      </c>
      <c r="B10607">
        <v>105.77</v>
      </c>
      <c r="C10607">
        <v>-5.2864300000000002</v>
      </c>
      <c r="D10607">
        <v>10.88738</v>
      </c>
      <c r="E10607" s="1">
        <v>2.8124000000000001E-3</v>
      </c>
      <c r="F10607">
        <v>0.15592</v>
      </c>
      <c r="G10607">
        <f t="shared" si="993"/>
        <v>1.1018028559999999</v>
      </c>
      <c r="H10607">
        <f t="shared" si="997"/>
        <v>-0.30390864563944175</v>
      </c>
      <c r="I10607">
        <f t="shared" si="998"/>
        <v>-3.487475147243712E-2</v>
      </c>
      <c r="J10607">
        <f t="shared" si="994"/>
        <v>1.6360666666695751E-3</v>
      </c>
      <c r="K10607">
        <f t="shared" si="995"/>
        <v>8.6222209913522753E-4</v>
      </c>
      <c r="L10607">
        <f t="shared" si="996"/>
        <v>5.3834160039349785E-3</v>
      </c>
    </row>
    <row r="10608" spans="1:12">
      <c r="A10608">
        <v>886.74901999999997</v>
      </c>
      <c r="B10608">
        <v>105.78</v>
      </c>
      <c r="C10608">
        <v>-5.2884099999999998</v>
      </c>
      <c r="D10608">
        <v>10.88738</v>
      </c>
      <c r="E10608" s="1">
        <v>-2.3914000000000001E-3</v>
      </c>
      <c r="F10608">
        <v>0.15586</v>
      </c>
      <c r="G10608">
        <f t="shared" si="993"/>
        <v>1.1018028559999999</v>
      </c>
      <c r="H10608">
        <f t="shared" si="997"/>
        <v>-0.30390864563944175</v>
      </c>
      <c r="I10608">
        <f t="shared" si="998"/>
        <v>-3.487475147243712E-2</v>
      </c>
      <c r="J10608">
        <f t="shared" si="994"/>
        <v>1.6360666666695751E-3</v>
      </c>
      <c r="K10608">
        <f t="shared" si="995"/>
        <v>8.6214401664034526E-4</v>
      </c>
      <c r="L10608">
        <f t="shared" si="996"/>
        <v>5.3834160039349785E-3</v>
      </c>
    </row>
    <row r="10609" spans="1:12">
      <c r="A10609">
        <v>886.84698000000003</v>
      </c>
      <c r="B10609">
        <v>105.79</v>
      </c>
      <c r="C10609">
        <v>-5.2910399999999997</v>
      </c>
      <c r="D10609">
        <v>10.88738</v>
      </c>
      <c r="E10609" s="1">
        <v>-7.1060000000000003E-3</v>
      </c>
      <c r="F10609">
        <v>0.15581</v>
      </c>
      <c r="G10609">
        <f t="shared" si="993"/>
        <v>1.1018028559999999</v>
      </c>
      <c r="H10609">
        <f t="shared" si="997"/>
        <v>-0.30390864563944175</v>
      </c>
      <c r="I10609">
        <f t="shared" si="998"/>
        <v>-3.487475147243712E-2</v>
      </c>
      <c r="J10609">
        <f t="shared" si="994"/>
        <v>1.4724600000024779E-3</v>
      </c>
      <c r="K10609">
        <f t="shared" si="995"/>
        <v>8.6207120987504644E-4</v>
      </c>
      <c r="L10609">
        <f t="shared" si="996"/>
        <v>4.8450744035410213E-3</v>
      </c>
    </row>
    <row r="10610" spans="1:12">
      <c r="A10610">
        <v>886.94097999999997</v>
      </c>
      <c r="B10610">
        <v>105.8</v>
      </c>
      <c r="C10610">
        <v>-5.29359</v>
      </c>
      <c r="D10610">
        <v>10.88738</v>
      </c>
      <c r="E10610" s="1">
        <v>-1.0071E-2</v>
      </c>
      <c r="F10610">
        <v>0.15576000000000001</v>
      </c>
      <c r="G10610">
        <f t="shared" si="993"/>
        <v>1.1018028559999999</v>
      </c>
      <c r="H10610">
        <f t="shared" si="997"/>
        <v>-0.30390864563944175</v>
      </c>
      <c r="I10610">
        <f t="shared" si="998"/>
        <v>-3.487475147243712E-2</v>
      </c>
      <c r="J10610">
        <f t="shared" si="994"/>
        <v>1.1452466666686794E-3</v>
      </c>
      <c r="K10610">
        <f t="shared" si="995"/>
        <v>8.6200135785901905E-4</v>
      </c>
      <c r="L10610">
        <f t="shared" si="996"/>
        <v>3.768391202754409E-3</v>
      </c>
    </row>
    <row r="10611" spans="1:12">
      <c r="A10611">
        <v>887.04400999999996</v>
      </c>
      <c r="B10611">
        <v>105.81</v>
      </c>
      <c r="C10611">
        <v>-5.2931900000000001</v>
      </c>
      <c r="D10611">
        <v>10.88738</v>
      </c>
      <c r="E10611" s="1">
        <v>-9.3051999999999996E-3</v>
      </c>
      <c r="F10611">
        <v>0.15570000000000001</v>
      </c>
      <c r="G10611">
        <f t="shared" si="993"/>
        <v>1.1018028559999999</v>
      </c>
      <c r="H10611">
        <f t="shared" si="997"/>
        <v>-0.30390864563944175</v>
      </c>
      <c r="I10611">
        <f t="shared" si="998"/>
        <v>-3.487475147243712E-2</v>
      </c>
      <c r="J10611">
        <f t="shared" si="994"/>
        <v>6.5442666666778353E-4</v>
      </c>
      <c r="K10611">
        <f t="shared" si="995"/>
        <v>8.6192480859300421E-4</v>
      </c>
      <c r="L10611">
        <f t="shared" si="996"/>
        <v>2.1533664015738387E-3</v>
      </c>
    </row>
    <row r="10612" spans="1:12">
      <c r="A10612">
        <v>887.14398000000006</v>
      </c>
      <c r="B10612">
        <v>105.82</v>
      </c>
      <c r="C10612">
        <v>-5.29976</v>
      </c>
      <c r="D10612">
        <v>10.88641</v>
      </c>
      <c r="E10612" s="1">
        <v>-5.1231000000000002E-3</v>
      </c>
      <c r="F10612">
        <v>0.15564</v>
      </c>
      <c r="G10612">
        <f t="shared" si="993"/>
        <v>1.1017046919999998</v>
      </c>
      <c r="H10612">
        <f t="shared" si="997"/>
        <v>-0.30400680963944193</v>
      </c>
      <c r="I10612">
        <f t="shared" si="998"/>
        <v>-3.4886016190149721E-2</v>
      </c>
      <c r="J10612">
        <f t="shared" si="994"/>
        <v>-6.5442666666776282E-4</v>
      </c>
      <c r="K10612">
        <f t="shared" si="995"/>
        <v>8.6185054584183923E-4</v>
      </c>
      <c r="L10612">
        <f t="shared" si="996"/>
        <v>-2.152671078137775E-3</v>
      </c>
    </row>
    <row r="10613" spans="1:12">
      <c r="A10613">
        <v>887.24297999999999</v>
      </c>
      <c r="B10613">
        <v>105.83</v>
      </c>
      <c r="C10613">
        <v>-5.3016300000000003</v>
      </c>
      <c r="D10613">
        <v>10.88641</v>
      </c>
      <c r="E10613" s="1">
        <v>-6.9103000000000003E-4</v>
      </c>
      <c r="F10613">
        <v>0.15559000000000001</v>
      </c>
      <c r="G10613">
        <f t="shared" si="993"/>
        <v>1.1017046919999998</v>
      </c>
      <c r="H10613">
        <f t="shared" si="997"/>
        <v>-0.30400680963944193</v>
      </c>
      <c r="I10613">
        <f t="shared" si="998"/>
        <v>-3.4886016190149721E-2</v>
      </c>
      <c r="J10613">
        <f t="shared" si="994"/>
        <v>-1.1452466666687386E-3</v>
      </c>
      <c r="K10613">
        <f t="shared" si="995"/>
        <v>8.6177701626564474E-4</v>
      </c>
      <c r="L10613">
        <f t="shared" si="996"/>
        <v>-3.7671743867416117E-3</v>
      </c>
    </row>
    <row r="10614" spans="1:12">
      <c r="A10614">
        <v>887.34198000000004</v>
      </c>
      <c r="B10614">
        <v>105.84</v>
      </c>
      <c r="C10614">
        <v>-5.3019400000000001</v>
      </c>
      <c r="D10614">
        <v>10.88738</v>
      </c>
      <c r="E10614" s="1">
        <v>-8.0166000000000005E-5</v>
      </c>
      <c r="F10614">
        <v>0.15553</v>
      </c>
      <c r="G10614">
        <f t="shared" si="993"/>
        <v>1.1018028559999999</v>
      </c>
      <c r="H10614">
        <f t="shared" si="997"/>
        <v>-0.30390864563944175</v>
      </c>
      <c r="I10614">
        <f t="shared" si="998"/>
        <v>-3.487475147243712E-2</v>
      </c>
      <c r="J10614">
        <f t="shared" si="994"/>
        <v>-8.1803333333472291E-4</v>
      </c>
      <c r="K10614">
        <f t="shared" si="995"/>
        <v>8.6170349923486765E-4</v>
      </c>
      <c r="L10614">
        <f t="shared" si="996"/>
        <v>-2.6917080019672767E-3</v>
      </c>
    </row>
    <row r="10615" spans="1:12">
      <c r="A10615">
        <v>887.44097999999997</v>
      </c>
      <c r="B10615">
        <v>105.85</v>
      </c>
      <c r="C10615">
        <v>-5.3077199999999998</v>
      </c>
      <c r="D10615">
        <v>10.88738</v>
      </c>
      <c r="E10615" s="1">
        <v>-4.3953000000000004E-3</v>
      </c>
      <c r="F10615">
        <v>0.15548000000000001</v>
      </c>
      <c r="G10615">
        <f t="shared" si="993"/>
        <v>1.1018028559999999</v>
      </c>
      <c r="H10615">
        <f t="shared" si="997"/>
        <v>-0.30390864563944175</v>
      </c>
      <c r="I10615">
        <f t="shared" si="998"/>
        <v>-3.487475147243712E-2</v>
      </c>
      <c r="J10615">
        <f t="shared" si="994"/>
        <v>-4.9082000000081314E-4</v>
      </c>
      <c r="K10615">
        <f t="shared" si="995"/>
        <v>8.6162999474629731E-4</v>
      </c>
      <c r="L10615">
        <f t="shared" si="996"/>
        <v>-1.6150248011802984E-3</v>
      </c>
    </row>
    <row r="10616" spans="1:12">
      <c r="A10616">
        <v>887.53899999999999</v>
      </c>
      <c r="B10616">
        <v>105.86</v>
      </c>
      <c r="C10616">
        <v>-5.3127000000000004</v>
      </c>
      <c r="D10616">
        <v>10.88738</v>
      </c>
      <c r="E10616" s="1">
        <v>-1.0302E-2</v>
      </c>
      <c r="F10616">
        <v>0.15543000000000001</v>
      </c>
      <c r="G10616">
        <f t="shared" si="993"/>
        <v>1.1018028559999999</v>
      </c>
      <c r="H10616">
        <f t="shared" si="997"/>
        <v>-0.30390864563944175</v>
      </c>
      <c r="I10616">
        <f t="shared" si="998"/>
        <v>-3.487475147243712E-2</v>
      </c>
      <c r="J10616">
        <f t="shared" si="994"/>
        <v>-1.6360666666685934E-4</v>
      </c>
      <c r="K10616">
        <f t="shared" si="995"/>
        <v>8.6155723023135405E-4</v>
      </c>
      <c r="L10616">
        <f t="shared" si="996"/>
        <v>-5.3834160039317486E-4</v>
      </c>
    </row>
    <row r="10617" spans="1:12">
      <c r="A10617">
        <v>887.64398000000006</v>
      </c>
      <c r="B10617">
        <v>105.87</v>
      </c>
      <c r="C10617">
        <v>-5.3107800000000003</v>
      </c>
      <c r="D10617">
        <v>10.88641</v>
      </c>
      <c r="E10617" s="1">
        <v>-1.2592000000000001E-2</v>
      </c>
      <c r="F10617">
        <v>0.15537000000000001</v>
      </c>
      <c r="G10617">
        <f t="shared" si="993"/>
        <v>1.1017046919999998</v>
      </c>
      <c r="H10617">
        <f t="shared" si="997"/>
        <v>-0.30400680963944193</v>
      </c>
      <c r="I10617">
        <f t="shared" si="998"/>
        <v>-3.4886016190149721E-2</v>
      </c>
      <c r="J10617">
        <f t="shared" si="994"/>
        <v>-4.9082000000084155E-4</v>
      </c>
      <c r="K10617">
        <f t="shared" si="995"/>
        <v>8.6147931263392673E-4</v>
      </c>
      <c r="L10617">
        <f t="shared" si="996"/>
        <v>-1.6145033086033952E-3</v>
      </c>
    </row>
    <row r="10618" spans="1:12">
      <c r="A10618">
        <v>887.73999000000003</v>
      </c>
      <c r="B10618">
        <v>105.88</v>
      </c>
      <c r="C10618">
        <v>-5.31182</v>
      </c>
      <c r="D10618">
        <v>10.88641</v>
      </c>
      <c r="E10618" s="1">
        <v>-8.5856000000000005E-3</v>
      </c>
      <c r="F10618">
        <v>0.15531</v>
      </c>
      <c r="G10618">
        <f t="shared" si="993"/>
        <v>1.1017046919999998</v>
      </c>
      <c r="H10618">
        <f t="shared" si="997"/>
        <v>-0.30400680963944193</v>
      </c>
      <c r="I10618">
        <f t="shared" si="998"/>
        <v>-3.4886016190149721E-2</v>
      </c>
      <c r="J10618">
        <f t="shared" si="994"/>
        <v>-6.5442666666778364E-4</v>
      </c>
      <c r="K10618">
        <f t="shared" si="995"/>
        <v>8.6140806503120929E-4</v>
      </c>
      <c r="L10618">
        <f t="shared" si="996"/>
        <v>-2.1526710781378435E-3</v>
      </c>
    </row>
    <row r="10619" spans="1:12">
      <c r="A10619">
        <v>887.83801000000005</v>
      </c>
      <c r="B10619">
        <v>105.89</v>
      </c>
      <c r="C10619">
        <v>-5.3160299999999996</v>
      </c>
      <c r="D10619">
        <v>10.88641</v>
      </c>
      <c r="E10619" s="1">
        <v>3.8408000000000002E-4</v>
      </c>
      <c r="F10619">
        <v>0.15526000000000001</v>
      </c>
      <c r="G10619">
        <f t="shared" si="993"/>
        <v>1.1017046919999998</v>
      </c>
      <c r="H10619">
        <f t="shared" si="997"/>
        <v>-0.30400680963944193</v>
      </c>
      <c r="I10619">
        <f t="shared" si="998"/>
        <v>-3.4886016190149721E-2</v>
      </c>
      <c r="J10619">
        <f t="shared" si="994"/>
        <v>-6.5442666666778353E-4</v>
      </c>
      <c r="K10619">
        <f t="shared" si="995"/>
        <v>8.6133533799371447E-4</v>
      </c>
      <c r="L10619">
        <f t="shared" si="996"/>
        <v>-2.1526710781378431E-3</v>
      </c>
    </row>
    <row r="10620" spans="1:12">
      <c r="A10620">
        <v>887.94299000000001</v>
      </c>
      <c r="B10620">
        <v>105.9</v>
      </c>
      <c r="C10620">
        <v>-5.32036</v>
      </c>
      <c r="D10620">
        <v>10.88641</v>
      </c>
      <c r="E10620" s="1">
        <v>1.0196E-2</v>
      </c>
      <c r="F10620">
        <v>0.1552</v>
      </c>
      <c r="G10620">
        <f t="shared" si="993"/>
        <v>1.1017046919999998</v>
      </c>
      <c r="H10620">
        <f t="shared" si="997"/>
        <v>-0.30400680963944193</v>
      </c>
      <c r="I10620">
        <f t="shared" si="998"/>
        <v>-3.4886016190149721E-2</v>
      </c>
      <c r="J10620">
        <f t="shared" si="994"/>
        <v>-4.9082000000082605E-4</v>
      </c>
      <c r="K10620">
        <f t="shared" si="995"/>
        <v>8.6125746052432878E-4</v>
      </c>
      <c r="L10620">
        <f t="shared" si="996"/>
        <v>-1.6145033086033443E-3</v>
      </c>
    </row>
    <row r="10621" spans="1:12">
      <c r="A10621">
        <v>888.04602</v>
      </c>
      <c r="B10621">
        <v>105.91</v>
      </c>
      <c r="C10621">
        <v>-5.3192000000000004</v>
      </c>
      <c r="D10621">
        <v>10.88641</v>
      </c>
      <c r="E10621" s="1">
        <v>1.6631E-2</v>
      </c>
      <c r="F10621">
        <v>0.15514</v>
      </c>
      <c r="G10621">
        <f t="shared" si="993"/>
        <v>1.1017046919999998</v>
      </c>
      <c r="H10621">
        <f t="shared" si="997"/>
        <v>-0.30400680963944193</v>
      </c>
      <c r="I10621">
        <f t="shared" si="998"/>
        <v>-3.4886016190149721E-2</v>
      </c>
      <c r="J10621">
        <f t="shared" si="994"/>
        <v>-9.8164000000179152E-4</v>
      </c>
      <c r="K10621">
        <f t="shared" si="995"/>
        <v>8.6118104331773387E-4</v>
      </c>
      <c r="L10621">
        <f t="shared" si="996"/>
        <v>-3.2290066172071469E-3</v>
      </c>
    </row>
    <row r="10622" spans="1:12">
      <c r="A10622">
        <v>888.14398000000006</v>
      </c>
      <c r="B10622">
        <v>105.92</v>
      </c>
      <c r="C10622">
        <v>-5.3210600000000001</v>
      </c>
      <c r="D10622">
        <v>10.88738</v>
      </c>
      <c r="E10622" s="1">
        <v>1.8245000000000001E-2</v>
      </c>
      <c r="F10622">
        <v>0.15509000000000001</v>
      </c>
      <c r="G10622">
        <f t="shared" ref="G10622:G10685" si="999">(D10622/100)*$B$16</f>
        <v>1.1018028559999999</v>
      </c>
      <c r="H10622">
        <f t="shared" si="997"/>
        <v>-0.30390864563944175</v>
      </c>
      <c r="I10622">
        <f t="shared" si="998"/>
        <v>-3.487475147243712E-2</v>
      </c>
      <c r="J10622">
        <f t="shared" ref="J10622:J10685" si="1000">SLOPE(H10614:H10622,B10614:B10622)</f>
        <v>-8.1803333333482634E-4</v>
      </c>
      <c r="K10622">
        <f t="shared" ref="K10622:K10685" si="1001">1/(A10622+273.15)</f>
        <v>8.6110839909804755E-4</v>
      </c>
      <c r="L10622">
        <f t="shared" ref="L10622:L10685" si="1002">-J10622/H10622</f>
        <v>-2.6917080019676172E-3</v>
      </c>
    </row>
    <row r="10623" spans="1:12">
      <c r="A10623">
        <v>888.23699999999997</v>
      </c>
      <c r="B10623">
        <v>105.93</v>
      </c>
      <c r="C10623">
        <v>-5.3220499999999999</v>
      </c>
      <c r="D10623">
        <v>10.88738</v>
      </c>
      <c r="E10623" s="1">
        <v>1.6201E-2</v>
      </c>
      <c r="F10623">
        <v>0.15504000000000001</v>
      </c>
      <c r="G10623">
        <f t="shared" si="999"/>
        <v>1.1018028559999999</v>
      </c>
      <c r="H10623">
        <f t="shared" si="997"/>
        <v>-0.30390864563944175</v>
      </c>
      <c r="I10623">
        <f t="shared" si="998"/>
        <v>-3.487475147243712E-2</v>
      </c>
      <c r="J10623">
        <f t="shared" si="1000"/>
        <v>0</v>
      </c>
      <c r="K10623">
        <f t="shared" si="1001"/>
        <v>8.6103942957859879E-4</v>
      </c>
      <c r="L10623">
        <f t="shared" si="1002"/>
        <v>0</v>
      </c>
    </row>
    <row r="10624" spans="1:12">
      <c r="A10624">
        <v>888.34302000000002</v>
      </c>
      <c r="B10624">
        <v>105.94</v>
      </c>
      <c r="C10624">
        <v>-5.3272000000000004</v>
      </c>
      <c r="D10624">
        <v>10.88738</v>
      </c>
      <c r="E10624" s="1">
        <v>1.3232000000000001E-2</v>
      </c>
      <c r="F10624">
        <v>0.15498000000000001</v>
      </c>
      <c r="G10624">
        <f t="shared" si="999"/>
        <v>1.1018028559999999</v>
      </c>
      <c r="H10624">
        <f t="shared" si="997"/>
        <v>-0.30390864563944175</v>
      </c>
      <c r="I10624">
        <f t="shared" si="998"/>
        <v>-3.487475147243712E-2</v>
      </c>
      <c r="J10624">
        <f t="shared" si="1000"/>
        <v>8.1803333333482634E-4</v>
      </c>
      <c r="K10624">
        <f t="shared" si="1001"/>
        <v>8.6096083470221807E-4</v>
      </c>
      <c r="L10624">
        <f t="shared" si="1002"/>
        <v>2.6917080019676172E-3</v>
      </c>
    </row>
    <row r="10625" spans="1:12">
      <c r="A10625">
        <v>888.43903</v>
      </c>
      <c r="B10625">
        <v>105.95</v>
      </c>
      <c r="C10625">
        <v>-5.3298100000000002</v>
      </c>
      <c r="D10625">
        <v>10.88738</v>
      </c>
      <c r="E10625" s="1">
        <v>1.2015E-2</v>
      </c>
      <c r="F10625">
        <v>0.15493000000000001</v>
      </c>
      <c r="G10625">
        <f t="shared" si="999"/>
        <v>1.1018028559999999</v>
      </c>
      <c r="H10625">
        <f t="shared" si="997"/>
        <v>-0.30390864563944175</v>
      </c>
      <c r="I10625">
        <f t="shared" si="998"/>
        <v>-3.487475147243712E-2</v>
      </c>
      <c r="J10625">
        <f t="shared" si="1000"/>
        <v>1.6360666666696522E-3</v>
      </c>
      <c r="K10625">
        <f t="shared" si="1001"/>
        <v>8.6088967283032964E-4</v>
      </c>
      <c r="L10625">
        <f t="shared" si="1002"/>
        <v>5.3834160039352326E-3</v>
      </c>
    </row>
    <row r="10626" spans="1:12">
      <c r="A10626">
        <v>888.53698999999995</v>
      </c>
      <c r="B10626">
        <v>105.96</v>
      </c>
      <c r="C10626">
        <v>-5.3356000000000003</v>
      </c>
      <c r="D10626">
        <v>10.88738</v>
      </c>
      <c r="E10626" s="1">
        <v>1.2204E-2</v>
      </c>
      <c r="F10626">
        <v>0.15487000000000001</v>
      </c>
      <c r="G10626">
        <f t="shared" si="999"/>
        <v>1.1018028559999999</v>
      </c>
      <c r="H10626">
        <f t="shared" si="997"/>
        <v>-0.30390864563944175</v>
      </c>
      <c r="I10626">
        <f t="shared" si="998"/>
        <v>-3.487475147243712E-2</v>
      </c>
      <c r="J10626">
        <f t="shared" si="1000"/>
        <v>1.6360666666697041E-3</v>
      </c>
      <c r="K10626">
        <f t="shared" si="1001"/>
        <v>8.6081707775689223E-4</v>
      </c>
      <c r="L10626">
        <f t="shared" si="1002"/>
        <v>5.3834160039354035E-3</v>
      </c>
    </row>
    <row r="10627" spans="1:12">
      <c r="A10627">
        <v>888.64202999999998</v>
      </c>
      <c r="B10627">
        <v>105.97</v>
      </c>
      <c r="C10627">
        <v>-5.3368200000000003</v>
      </c>
      <c r="D10627">
        <v>10.88738</v>
      </c>
      <c r="E10627" s="1">
        <v>1.1070999999999999E-2</v>
      </c>
      <c r="F10627">
        <v>0.15481</v>
      </c>
      <c r="G10627">
        <f t="shared" si="999"/>
        <v>1.1018028559999999</v>
      </c>
      <c r="H10627">
        <f t="shared" si="997"/>
        <v>-0.30390864563944175</v>
      </c>
      <c r="I10627">
        <f t="shared" si="998"/>
        <v>-3.487475147243712E-2</v>
      </c>
      <c r="J10627">
        <f t="shared" si="1000"/>
        <v>1.4724600000028188E-3</v>
      </c>
      <c r="K10627">
        <f t="shared" si="1001"/>
        <v>8.6073924951955466E-4</v>
      </c>
      <c r="L10627">
        <f t="shared" si="1002"/>
        <v>4.8450744035421428E-3</v>
      </c>
    </row>
    <row r="10628" spans="1:12">
      <c r="A10628">
        <v>888.74798999999996</v>
      </c>
      <c r="B10628">
        <v>105.98</v>
      </c>
      <c r="C10628">
        <v>-5.3396299999999997</v>
      </c>
      <c r="D10628">
        <v>10.888350000000001</v>
      </c>
      <c r="E10628" s="1">
        <v>8.0710999999999995E-3</v>
      </c>
      <c r="F10628">
        <v>0.15476000000000001</v>
      </c>
      <c r="G10628">
        <f t="shared" si="999"/>
        <v>1.1019010199999999</v>
      </c>
      <c r="H10628">
        <f t="shared" si="997"/>
        <v>-0.3038104816394418</v>
      </c>
      <c r="I10628">
        <f t="shared" si="998"/>
        <v>-3.4863486754724553E-2</v>
      </c>
      <c r="J10628">
        <f t="shared" si="1000"/>
        <v>1.7996733333352822E-3</v>
      </c>
      <c r="K10628">
        <f t="shared" si="1001"/>
        <v>8.6066075387564796E-4</v>
      </c>
      <c r="L10628">
        <f t="shared" si="1002"/>
        <v>5.9236709794335219E-3</v>
      </c>
    </row>
    <row r="10629" spans="1:12">
      <c r="A10629">
        <v>888.83501999999999</v>
      </c>
      <c r="B10629">
        <v>105.99</v>
      </c>
      <c r="C10629">
        <v>-5.33894</v>
      </c>
      <c r="D10629">
        <v>10.888350000000001</v>
      </c>
      <c r="E10629" s="1">
        <v>5.5370000000000003E-3</v>
      </c>
      <c r="F10629">
        <v>0.15470999999999999</v>
      </c>
      <c r="G10629">
        <f t="shared" si="999"/>
        <v>1.1019010199999999</v>
      </c>
      <c r="H10629">
        <f t="shared" si="997"/>
        <v>-0.3038104816394418</v>
      </c>
      <c r="I10629">
        <f t="shared" si="998"/>
        <v>-3.4863486754724553E-2</v>
      </c>
      <c r="J10629">
        <f t="shared" si="1000"/>
        <v>1.7996733333341722E-3</v>
      </c>
      <c r="K10629">
        <f t="shared" si="1001"/>
        <v>8.6059629236872606E-4</v>
      </c>
      <c r="L10629">
        <f t="shared" si="1002"/>
        <v>5.9236709794298686E-3</v>
      </c>
    </row>
    <row r="10630" spans="1:12">
      <c r="A10630">
        <v>888.94597999999996</v>
      </c>
      <c r="B10630">
        <v>106</v>
      </c>
      <c r="C10630">
        <v>-5.3441999999999998</v>
      </c>
      <c r="D10630">
        <v>10.88738</v>
      </c>
      <c r="E10630" s="1">
        <v>5.5371999999999999E-3</v>
      </c>
      <c r="F10630">
        <v>0.15465000000000001</v>
      </c>
      <c r="G10630">
        <f t="shared" si="999"/>
        <v>1.1018028559999999</v>
      </c>
      <c r="H10630">
        <f t="shared" si="997"/>
        <v>-0.30390864563944175</v>
      </c>
      <c r="I10630">
        <f t="shared" si="998"/>
        <v>-3.487475147243712E-2</v>
      </c>
      <c r="J10630">
        <f t="shared" si="1000"/>
        <v>8.1803333333304055E-4</v>
      </c>
      <c r="K10630">
        <f t="shared" si="1001"/>
        <v>8.6051412035690884E-4</v>
      </c>
      <c r="L10630">
        <f t="shared" si="1002"/>
        <v>2.6917080019617412E-3</v>
      </c>
    </row>
    <row r="10631" spans="1:12">
      <c r="A10631">
        <v>889.04199000000006</v>
      </c>
      <c r="B10631">
        <v>106.01</v>
      </c>
      <c r="C10631">
        <v>-5.3452500000000001</v>
      </c>
      <c r="D10631">
        <v>10.88738</v>
      </c>
      <c r="E10631" s="1">
        <v>8.0476000000000002E-3</v>
      </c>
      <c r="F10631">
        <v>0.15459000000000001</v>
      </c>
      <c r="G10631">
        <f t="shared" si="999"/>
        <v>1.1018028559999999</v>
      </c>
      <c r="H10631">
        <f t="shared" si="997"/>
        <v>-0.30390864563944175</v>
      </c>
      <c r="I10631">
        <f t="shared" si="998"/>
        <v>-3.487475147243712E-2</v>
      </c>
      <c r="J10631">
        <f t="shared" si="1000"/>
        <v>4.9081999999975713E-4</v>
      </c>
      <c r="K10631">
        <f t="shared" si="1001"/>
        <v>8.6044303230828497E-4</v>
      </c>
      <c r="L10631">
        <f t="shared" si="1002"/>
        <v>1.6150248011768235E-3</v>
      </c>
    </row>
    <row r="10632" spans="1:12">
      <c r="A10632">
        <v>889.14301</v>
      </c>
      <c r="B10632">
        <v>106.02</v>
      </c>
      <c r="C10632">
        <v>-5.3456200000000003</v>
      </c>
      <c r="D10632">
        <v>10.888350000000001</v>
      </c>
      <c r="E10632" s="1">
        <v>1.0673999999999999E-2</v>
      </c>
      <c r="F10632">
        <v>0.15454000000000001</v>
      </c>
      <c r="G10632">
        <f t="shared" si="999"/>
        <v>1.1019010199999999</v>
      </c>
      <c r="H10632">
        <f t="shared" si="997"/>
        <v>-0.3038104816394418</v>
      </c>
      <c r="I10632">
        <f t="shared" si="998"/>
        <v>-3.4863486754724553E-2</v>
      </c>
      <c r="J10632">
        <f t="shared" si="1000"/>
        <v>8.180333333328982E-4</v>
      </c>
      <c r="K10632">
        <f t="shared" si="1001"/>
        <v>8.6036824741809309E-4</v>
      </c>
      <c r="L10632">
        <f t="shared" si="1002"/>
        <v>2.6925777179199802E-3</v>
      </c>
    </row>
    <row r="10633" spans="1:12">
      <c r="A10633">
        <v>889.24901999999997</v>
      </c>
      <c r="B10633">
        <v>106.03</v>
      </c>
      <c r="C10633">
        <v>-5.3484400000000001</v>
      </c>
      <c r="D10633">
        <v>10.888350000000001</v>
      </c>
      <c r="E10633" s="1">
        <v>1.0566000000000001E-2</v>
      </c>
      <c r="F10633">
        <v>0.15448000000000001</v>
      </c>
      <c r="G10633">
        <f t="shared" si="999"/>
        <v>1.1019010199999999</v>
      </c>
      <c r="H10633">
        <f t="shared" si="997"/>
        <v>-0.3038104816394418</v>
      </c>
      <c r="I10633">
        <f t="shared" si="998"/>
        <v>-3.4863486754724553E-2</v>
      </c>
      <c r="J10633">
        <f t="shared" si="1000"/>
        <v>9.8163999999949366E-4</v>
      </c>
      <c r="K10633">
        <f t="shared" si="1001"/>
        <v>8.6028978241912155E-4</v>
      </c>
      <c r="L10633">
        <f t="shared" si="1002"/>
        <v>3.2310932615040281E-3</v>
      </c>
    </row>
    <row r="10634" spans="1:12">
      <c r="A10634">
        <v>889.34198000000004</v>
      </c>
      <c r="B10634">
        <v>106.04</v>
      </c>
      <c r="C10634">
        <v>-5.351</v>
      </c>
      <c r="D10634">
        <v>10.888350000000001</v>
      </c>
      <c r="E10634" s="1">
        <v>7.5738000000000003E-3</v>
      </c>
      <c r="F10634">
        <v>0.15443000000000001</v>
      </c>
      <c r="G10634">
        <f t="shared" si="999"/>
        <v>1.1019010199999999</v>
      </c>
      <c r="H10634">
        <f t="shared" si="997"/>
        <v>-0.3038104816394418</v>
      </c>
      <c r="I10634">
        <f t="shared" si="998"/>
        <v>-3.4863486754724553E-2</v>
      </c>
      <c r="J10634">
        <f t="shared" si="1000"/>
        <v>9.8163999999943143E-4</v>
      </c>
      <c r="K10634">
        <f t="shared" si="1001"/>
        <v>8.6022098836329179E-4</v>
      </c>
      <c r="L10634">
        <f t="shared" si="1002"/>
        <v>3.2310932615038234E-3</v>
      </c>
    </row>
    <row r="10635" spans="1:12">
      <c r="A10635">
        <v>889.44701999999995</v>
      </c>
      <c r="B10635">
        <v>106.05</v>
      </c>
      <c r="C10635">
        <v>-5.3553800000000003</v>
      </c>
      <c r="D10635">
        <v>10.888350000000001</v>
      </c>
      <c r="E10635" s="1">
        <v>4.0258999999999998E-3</v>
      </c>
      <c r="F10635">
        <v>0.15437000000000001</v>
      </c>
      <c r="G10635">
        <f t="shared" si="999"/>
        <v>1.1019010199999999</v>
      </c>
      <c r="H10635">
        <f t="shared" si="997"/>
        <v>-0.3038104816394418</v>
      </c>
      <c r="I10635">
        <f t="shared" si="998"/>
        <v>-3.4863486754724553E-2</v>
      </c>
      <c r="J10635">
        <f t="shared" si="1000"/>
        <v>8.1803333333289841E-4</v>
      </c>
      <c r="K10635">
        <f t="shared" si="1001"/>
        <v>8.6014326787109776E-4</v>
      </c>
      <c r="L10635">
        <f t="shared" si="1002"/>
        <v>2.6925777179199807E-3</v>
      </c>
    </row>
    <row r="10636" spans="1:12">
      <c r="A10636">
        <v>889.54303000000004</v>
      </c>
      <c r="B10636">
        <v>106.06</v>
      </c>
      <c r="C10636">
        <v>-5.3572199999999999</v>
      </c>
      <c r="D10636">
        <v>10.888350000000001</v>
      </c>
      <c r="E10636" s="1">
        <v>1.5916999999999999E-3</v>
      </c>
      <c r="F10636">
        <v>0.15431</v>
      </c>
      <c r="G10636">
        <f t="shared" si="999"/>
        <v>1.1019010199999999</v>
      </c>
      <c r="H10636">
        <f t="shared" si="997"/>
        <v>-0.3038104816394418</v>
      </c>
      <c r="I10636">
        <f t="shared" si="998"/>
        <v>-3.4863486754724553E-2</v>
      </c>
      <c r="J10636">
        <f t="shared" si="1000"/>
        <v>4.9081999999970813E-4</v>
      </c>
      <c r="K10636">
        <f t="shared" si="1001"/>
        <v>8.600722410798318E-4</v>
      </c>
      <c r="L10636">
        <f t="shared" si="1002"/>
        <v>1.6155466307518867E-3</v>
      </c>
    </row>
    <row r="10637" spans="1:12">
      <c r="A10637">
        <v>889.64502000000005</v>
      </c>
      <c r="B10637">
        <v>106.07</v>
      </c>
      <c r="C10637">
        <v>-5.3599699999999997</v>
      </c>
      <c r="D10637">
        <v>10.888350000000001</v>
      </c>
      <c r="E10637" s="1">
        <v>3.7127999999999998E-4</v>
      </c>
      <c r="F10637">
        <v>0.15426000000000001</v>
      </c>
      <c r="G10637">
        <f t="shared" si="999"/>
        <v>1.1019010199999999</v>
      </c>
      <c r="H10637">
        <f t="shared" si="997"/>
        <v>-0.3038104816394418</v>
      </c>
      <c r="I10637">
        <f t="shared" si="998"/>
        <v>-3.4863486754724553E-2</v>
      </c>
      <c r="J10637">
        <f t="shared" si="1000"/>
        <v>8.1803333333288562E-4</v>
      </c>
      <c r="K10637">
        <f t="shared" si="1001"/>
        <v>8.599968032198831E-4</v>
      </c>
      <c r="L10637">
        <f t="shared" si="1002"/>
        <v>2.6925777179199386E-3</v>
      </c>
    </row>
    <row r="10638" spans="1:12">
      <c r="A10638">
        <v>889.74401999999998</v>
      </c>
      <c r="B10638">
        <v>106.08</v>
      </c>
      <c r="C10638">
        <v>-5.3595199999999998</v>
      </c>
      <c r="D10638">
        <v>10.888350000000001</v>
      </c>
      <c r="E10638" s="1">
        <v>-1.1401999999999999E-6</v>
      </c>
      <c r="F10638">
        <v>0.1542</v>
      </c>
      <c r="G10638">
        <f t="shared" si="999"/>
        <v>1.1019010199999999</v>
      </c>
      <c r="H10638">
        <f t="shared" si="997"/>
        <v>-0.3038104816394418</v>
      </c>
      <c r="I10638">
        <f t="shared" si="998"/>
        <v>-3.4863486754724553E-2</v>
      </c>
      <c r="J10638">
        <f t="shared" si="1000"/>
        <v>1.1452466666661996E-3</v>
      </c>
      <c r="K10638">
        <f t="shared" si="1001"/>
        <v>8.599235895976144E-4</v>
      </c>
      <c r="L10638">
        <f t="shared" si="1002"/>
        <v>3.7696088050884397E-3</v>
      </c>
    </row>
    <row r="10639" spans="1:12">
      <c r="A10639">
        <v>889.84802000000002</v>
      </c>
      <c r="B10639">
        <v>106.09</v>
      </c>
      <c r="C10639">
        <v>-5.3630899999999997</v>
      </c>
      <c r="D10639">
        <v>10.888350000000001</v>
      </c>
      <c r="E10639" s="1">
        <v>-2.0142000000000001E-5</v>
      </c>
      <c r="F10639">
        <v>0.15415000000000001</v>
      </c>
      <c r="G10639">
        <f t="shared" si="999"/>
        <v>1.1019010199999999</v>
      </c>
      <c r="H10639">
        <f t="shared" si="997"/>
        <v>-0.3038104816394418</v>
      </c>
      <c r="I10639">
        <f t="shared" si="998"/>
        <v>-3.4863486754724553E-2</v>
      </c>
      <c r="J10639">
        <f t="shared" si="1000"/>
        <v>6.5442666666633926E-4</v>
      </c>
      <c r="K10639">
        <f t="shared" si="1001"/>
        <v>8.5984669174243302E-4</v>
      </c>
      <c r="L10639">
        <f t="shared" si="1002"/>
        <v>2.1540621743360521E-3</v>
      </c>
    </row>
    <row r="10640" spans="1:12">
      <c r="A10640">
        <v>889.94799999999998</v>
      </c>
      <c r="B10640">
        <v>106.1</v>
      </c>
      <c r="C10640">
        <v>-5.3673799999999998</v>
      </c>
      <c r="D10640">
        <v>10.888350000000001</v>
      </c>
      <c r="E10640" s="1">
        <v>-1.2672E-5</v>
      </c>
      <c r="F10640">
        <v>0.15409</v>
      </c>
      <c r="G10640">
        <f t="shared" si="999"/>
        <v>1.1019010199999999</v>
      </c>
      <c r="H10640">
        <f t="shared" si="997"/>
        <v>-0.3038104816394418</v>
      </c>
      <c r="I10640">
        <f t="shared" si="998"/>
        <v>-3.4863486754724553E-2</v>
      </c>
      <c r="J10640">
        <f t="shared" si="1000"/>
        <v>0</v>
      </c>
      <c r="K10640">
        <f t="shared" si="1001"/>
        <v>8.5977277924989982E-4</v>
      </c>
      <c r="L10640">
        <f t="shared" si="1002"/>
        <v>0</v>
      </c>
    </row>
    <row r="10641" spans="1:12">
      <c r="A10641">
        <v>890.04900999999995</v>
      </c>
      <c r="B10641">
        <v>106.11</v>
      </c>
      <c r="C10641">
        <v>-5.3685400000000003</v>
      </c>
      <c r="D10641">
        <v>10.888350000000001</v>
      </c>
      <c r="E10641" s="1">
        <v>-6.1136000000000002E-6</v>
      </c>
      <c r="F10641">
        <v>0.15403</v>
      </c>
      <c r="G10641">
        <f t="shared" si="999"/>
        <v>1.1019010199999999</v>
      </c>
      <c r="H10641">
        <f t="shared" si="997"/>
        <v>-0.3038104816394418</v>
      </c>
      <c r="I10641">
        <f t="shared" si="998"/>
        <v>-3.4863486754724553E-2</v>
      </c>
      <c r="J10641">
        <f t="shared" si="1000"/>
        <v>0</v>
      </c>
      <c r="K10641">
        <f t="shared" si="1001"/>
        <v>8.5969811820936829E-4</v>
      </c>
      <c r="L10641">
        <f t="shared" si="1002"/>
        <v>0</v>
      </c>
    </row>
    <row r="10642" spans="1:12">
      <c r="A10642">
        <v>890.13897999999995</v>
      </c>
      <c r="B10642">
        <v>106.12</v>
      </c>
      <c r="C10642">
        <v>-5.3718500000000002</v>
      </c>
      <c r="D10642">
        <v>10.888350000000001</v>
      </c>
      <c r="E10642" s="1">
        <v>2.1784999999999999E-5</v>
      </c>
      <c r="F10642">
        <v>0.15398999999999999</v>
      </c>
      <c r="G10642">
        <f t="shared" si="999"/>
        <v>1.1019010199999999</v>
      </c>
      <c r="H10642">
        <f t="shared" si="997"/>
        <v>-0.3038104816394418</v>
      </c>
      <c r="I10642">
        <f t="shared" si="998"/>
        <v>-3.4863486754724553E-2</v>
      </c>
      <c r="J10642">
        <f t="shared" si="1000"/>
        <v>0</v>
      </c>
      <c r="K10642">
        <f t="shared" si="1001"/>
        <v>8.5963162824769488E-4</v>
      </c>
      <c r="L10642">
        <f t="shared" si="1002"/>
        <v>0</v>
      </c>
    </row>
    <row r="10643" spans="1:12">
      <c r="A10643">
        <v>890.24297999999999</v>
      </c>
      <c r="B10643">
        <v>106.13</v>
      </c>
      <c r="C10643">
        <v>-5.3722799999999999</v>
      </c>
      <c r="D10643">
        <v>10.888350000000001</v>
      </c>
      <c r="E10643" s="1">
        <v>3.9640999999999998E-4</v>
      </c>
      <c r="F10643">
        <v>0.15393000000000001</v>
      </c>
      <c r="G10643">
        <f t="shared" si="999"/>
        <v>1.1019010199999999</v>
      </c>
      <c r="H10643">
        <f t="shared" si="997"/>
        <v>-0.3038104816394418</v>
      </c>
      <c r="I10643">
        <f t="shared" si="998"/>
        <v>-3.4863486754724553E-2</v>
      </c>
      <c r="J10643">
        <f t="shared" si="1000"/>
        <v>0</v>
      </c>
      <c r="K10643">
        <f t="shared" si="1001"/>
        <v>8.5955478259805201E-4</v>
      </c>
      <c r="L10643">
        <f t="shared" si="1002"/>
        <v>0</v>
      </c>
    </row>
    <row r="10644" spans="1:12">
      <c r="A10644">
        <v>890.34398999999996</v>
      </c>
      <c r="B10644">
        <v>106.14</v>
      </c>
      <c r="C10644">
        <v>-5.3702899999999998</v>
      </c>
      <c r="D10644">
        <v>10.888350000000001</v>
      </c>
      <c r="E10644" s="1">
        <v>1.6379999999999999E-3</v>
      </c>
      <c r="F10644">
        <v>0.15387000000000001</v>
      </c>
      <c r="G10644">
        <f t="shared" si="999"/>
        <v>1.1019010199999999</v>
      </c>
      <c r="H10644">
        <f t="shared" si="997"/>
        <v>-0.3038104816394418</v>
      </c>
      <c r="I10644">
        <f t="shared" si="998"/>
        <v>-3.4863486754724553E-2</v>
      </c>
      <c r="J10644">
        <f t="shared" si="1000"/>
        <v>0</v>
      </c>
      <c r="K10644">
        <f t="shared" si="1001"/>
        <v>8.5948015941191068E-4</v>
      </c>
      <c r="L10644">
        <f t="shared" si="1002"/>
        <v>0</v>
      </c>
    </row>
    <row r="10645" spans="1:12">
      <c r="A10645">
        <v>890.44799999999998</v>
      </c>
      <c r="B10645">
        <v>106.15</v>
      </c>
      <c r="C10645">
        <v>-5.3738799999999998</v>
      </c>
      <c r="D10645">
        <v>10.888350000000001</v>
      </c>
      <c r="E10645" s="1">
        <v>4.4413999999999999E-3</v>
      </c>
      <c r="F10645">
        <v>0.15381</v>
      </c>
      <c r="G10645">
        <f t="shared" si="999"/>
        <v>1.1019010199999999</v>
      </c>
      <c r="H10645">
        <f t="shared" si="997"/>
        <v>-0.3038104816394418</v>
      </c>
      <c r="I10645">
        <f t="shared" si="998"/>
        <v>-3.4863486754724553E-2</v>
      </c>
      <c r="J10645">
        <f t="shared" si="1000"/>
        <v>0</v>
      </c>
      <c r="K10645">
        <f t="shared" si="1001"/>
        <v>8.5940333345364979E-4</v>
      </c>
      <c r="L10645">
        <f t="shared" si="1002"/>
        <v>0</v>
      </c>
    </row>
    <row r="10646" spans="1:12">
      <c r="A10646">
        <v>890.54900999999995</v>
      </c>
      <c r="B10646">
        <v>106.16</v>
      </c>
      <c r="C10646">
        <v>-5.3805699999999996</v>
      </c>
      <c r="D10646">
        <v>10.888350000000001</v>
      </c>
      <c r="E10646" s="1">
        <v>9.2303000000000003E-3</v>
      </c>
      <c r="F10646">
        <v>0.15376000000000001</v>
      </c>
      <c r="G10646">
        <f t="shared" si="999"/>
        <v>1.1019010199999999</v>
      </c>
      <c r="H10646">
        <f t="shared" si="997"/>
        <v>-0.3038104816394418</v>
      </c>
      <c r="I10646">
        <f t="shared" si="998"/>
        <v>-3.4863486754724553E-2</v>
      </c>
      <c r="J10646">
        <f t="shared" si="1000"/>
        <v>0</v>
      </c>
      <c r="K10646">
        <f t="shared" si="1001"/>
        <v>8.593287365604961E-4</v>
      </c>
      <c r="L10646">
        <f t="shared" si="1002"/>
        <v>0</v>
      </c>
    </row>
    <row r="10647" spans="1:12">
      <c r="A10647">
        <v>890.64899000000003</v>
      </c>
      <c r="B10647">
        <v>106.17</v>
      </c>
      <c r="C10647">
        <v>-5.3754</v>
      </c>
      <c r="D10647">
        <v>10.888350000000001</v>
      </c>
      <c r="E10647" s="1">
        <v>1.503E-2</v>
      </c>
      <c r="F10647">
        <v>0.1537</v>
      </c>
      <c r="G10647">
        <f t="shared" si="999"/>
        <v>1.1019010199999999</v>
      </c>
      <c r="H10647">
        <f t="shared" si="997"/>
        <v>-0.3038104816394418</v>
      </c>
      <c r="I10647">
        <f t="shared" si="998"/>
        <v>-3.4863486754724553E-2</v>
      </c>
      <c r="J10647">
        <f t="shared" si="1000"/>
        <v>0</v>
      </c>
      <c r="K10647">
        <f t="shared" si="1001"/>
        <v>8.5925491308426038E-4</v>
      </c>
      <c r="L10647">
        <f t="shared" si="1002"/>
        <v>0</v>
      </c>
    </row>
    <row r="10648" spans="1:12">
      <c r="A10648">
        <v>890.745</v>
      </c>
      <c r="B10648">
        <v>106.18</v>
      </c>
      <c r="C10648">
        <v>-5.37805</v>
      </c>
      <c r="D10648">
        <v>10.888350000000001</v>
      </c>
      <c r="E10648" s="1">
        <v>1.9907999999999999E-2</v>
      </c>
      <c r="F10648">
        <v>0.15365000000000001</v>
      </c>
      <c r="G10648">
        <f t="shared" si="999"/>
        <v>1.1019010199999999</v>
      </c>
      <c r="H10648">
        <f t="shared" si="997"/>
        <v>-0.3038104816394418</v>
      </c>
      <c r="I10648">
        <f t="shared" si="998"/>
        <v>-3.4863486754724553E-2</v>
      </c>
      <c r="J10648">
        <f t="shared" si="1000"/>
        <v>0</v>
      </c>
      <c r="K10648">
        <f t="shared" si="1001"/>
        <v>8.5918403292393217E-4</v>
      </c>
      <c r="L10648">
        <f t="shared" si="1002"/>
        <v>0</v>
      </c>
    </row>
    <row r="10649" spans="1:12">
      <c r="A10649">
        <v>890.83898999999997</v>
      </c>
      <c r="B10649">
        <v>106.19</v>
      </c>
      <c r="C10649">
        <v>-5.3853999999999997</v>
      </c>
      <c r="D10649">
        <v>10.88932</v>
      </c>
      <c r="E10649" s="1">
        <v>2.2710999999999999E-2</v>
      </c>
      <c r="F10649">
        <v>0.15359999999999999</v>
      </c>
      <c r="G10649">
        <f t="shared" si="999"/>
        <v>1.1019991839999999</v>
      </c>
      <c r="H10649">
        <f t="shared" si="997"/>
        <v>-0.30371231763944184</v>
      </c>
      <c r="I10649">
        <f t="shared" si="998"/>
        <v>-3.4852222037011979E-2</v>
      </c>
      <c r="J10649">
        <f t="shared" si="1000"/>
        <v>6.5442666666630316E-4</v>
      </c>
      <c r="K10649">
        <f t="shared" si="1001"/>
        <v>8.5911465537143964E-4</v>
      </c>
      <c r="L10649">
        <f t="shared" si="1002"/>
        <v>2.1547583968695629E-3</v>
      </c>
    </row>
    <row r="10650" spans="1:12">
      <c r="A10650">
        <v>890.94597999999996</v>
      </c>
      <c r="B10650">
        <v>106.2</v>
      </c>
      <c r="C10650">
        <v>-5.3898400000000004</v>
      </c>
      <c r="D10650">
        <v>10.88932</v>
      </c>
      <c r="E10650" s="1">
        <v>2.3814999999999999E-2</v>
      </c>
      <c r="F10650">
        <v>0.15354000000000001</v>
      </c>
      <c r="G10650">
        <f t="shared" si="999"/>
        <v>1.1019991839999999</v>
      </c>
      <c r="H10650">
        <f t="shared" si="997"/>
        <v>-0.30371231763944184</v>
      </c>
      <c r="I10650">
        <f t="shared" si="998"/>
        <v>-3.4852222037011979E-2</v>
      </c>
      <c r="J10650">
        <f t="shared" si="1000"/>
        <v>1.1452466666660888E-3</v>
      </c>
      <c r="K10650">
        <f t="shared" si="1001"/>
        <v>8.590356956648884E-4</v>
      </c>
      <c r="L10650">
        <f t="shared" si="1002"/>
        <v>3.7708271945219268E-3</v>
      </c>
    </row>
    <row r="10651" spans="1:12">
      <c r="A10651">
        <v>891.04199000000006</v>
      </c>
      <c r="B10651">
        <v>106.21</v>
      </c>
      <c r="C10651">
        <v>-5.3885399999999999</v>
      </c>
      <c r="D10651">
        <v>10.88932</v>
      </c>
      <c r="E10651" s="1">
        <v>2.3442000000000001E-2</v>
      </c>
      <c r="F10651">
        <v>0.15348999999999999</v>
      </c>
      <c r="G10651">
        <f t="shared" si="999"/>
        <v>1.1019991839999999</v>
      </c>
      <c r="H10651">
        <f t="shared" si="997"/>
        <v>-0.30371231763944184</v>
      </c>
      <c r="I10651">
        <f t="shared" si="998"/>
        <v>-3.4852222037011979E-2</v>
      </c>
      <c r="J10651">
        <f t="shared" si="1000"/>
        <v>1.4724599999992713E-3</v>
      </c>
      <c r="K10651">
        <f t="shared" si="1001"/>
        <v>8.5896485166505915E-4</v>
      </c>
      <c r="L10651">
        <f t="shared" si="1002"/>
        <v>4.8482063929568102E-3</v>
      </c>
    </row>
    <row r="10652" spans="1:12">
      <c r="A10652">
        <v>891.14599999999996</v>
      </c>
      <c r="B10652">
        <v>106.22</v>
      </c>
      <c r="C10652">
        <v>-5.3929400000000003</v>
      </c>
      <c r="D10652">
        <v>10.88932</v>
      </c>
      <c r="E10652" s="1">
        <v>2.1097000000000001E-2</v>
      </c>
      <c r="F10652">
        <v>0.15343000000000001</v>
      </c>
      <c r="G10652">
        <f t="shared" si="999"/>
        <v>1.1019991839999999</v>
      </c>
      <c r="H10652">
        <f t="shared" si="997"/>
        <v>-0.30371231763944184</v>
      </c>
      <c r="I10652">
        <f t="shared" si="998"/>
        <v>-3.4852222037011979E-2</v>
      </c>
      <c r="J10652">
        <f t="shared" si="1000"/>
        <v>1.6360666666659777E-3</v>
      </c>
      <c r="K10652">
        <f t="shared" si="1001"/>
        <v>8.5888811779822325E-4</v>
      </c>
      <c r="L10652">
        <f t="shared" si="1002"/>
        <v>5.3868959921746307E-3</v>
      </c>
    </row>
    <row r="10653" spans="1:12">
      <c r="A10653">
        <v>891.24597000000006</v>
      </c>
      <c r="B10653">
        <v>106.23</v>
      </c>
      <c r="C10653">
        <v>-5.3972499999999997</v>
      </c>
      <c r="D10653">
        <v>10.8903</v>
      </c>
      <c r="E10653" s="1">
        <v>1.5862999999999999E-2</v>
      </c>
      <c r="F10653">
        <v>0.15337000000000001</v>
      </c>
      <c r="G10653">
        <f t="shared" si="999"/>
        <v>1.1020983599999998</v>
      </c>
      <c r="H10653">
        <f t="shared" si="997"/>
        <v>-0.30361314163944186</v>
      </c>
      <c r="I10653">
        <f t="shared" si="998"/>
        <v>-3.4840841188188962E-2</v>
      </c>
      <c r="J10653">
        <f t="shared" si="1000"/>
        <v>2.2972399999992119E-3</v>
      </c>
      <c r="K10653">
        <f t="shared" si="1001"/>
        <v>8.5881437738057433E-4</v>
      </c>
      <c r="L10653">
        <f t="shared" si="1002"/>
        <v>7.56633914986235E-3</v>
      </c>
    </row>
    <row r="10654" spans="1:12">
      <c r="A10654">
        <v>891.34900000000005</v>
      </c>
      <c r="B10654">
        <v>106.24</v>
      </c>
      <c r="C10654">
        <v>-5.4024299999999998</v>
      </c>
      <c r="D10654">
        <v>10.8903</v>
      </c>
      <c r="E10654" s="1">
        <v>7.4355999999999997E-3</v>
      </c>
      <c r="F10654">
        <v>0.15332000000000001</v>
      </c>
      <c r="G10654">
        <f t="shared" si="999"/>
        <v>1.1020983599999998</v>
      </c>
      <c r="H10654">
        <f t="shared" si="997"/>
        <v>-0.30361314163944186</v>
      </c>
      <c r="I10654">
        <f t="shared" si="998"/>
        <v>-3.4840841188188962E-2</v>
      </c>
      <c r="J10654">
        <f t="shared" si="1000"/>
        <v>2.6295133333324935E-3</v>
      </c>
      <c r="K10654">
        <f t="shared" si="1001"/>
        <v>8.5873839307719455E-4</v>
      </c>
      <c r="L10654">
        <f t="shared" si="1002"/>
        <v>8.6607362221994746E-3</v>
      </c>
    </row>
    <row r="10655" spans="1:12">
      <c r="A10655">
        <v>891.45099000000005</v>
      </c>
      <c r="B10655">
        <v>106.25</v>
      </c>
      <c r="C10655">
        <v>-5.4044100000000004</v>
      </c>
      <c r="D10655">
        <v>10.8903</v>
      </c>
      <c r="E10655" s="1">
        <v>-1.3642999999999999E-3</v>
      </c>
      <c r="F10655">
        <v>0.15326000000000001</v>
      </c>
      <c r="G10655">
        <f t="shared" si="999"/>
        <v>1.1020983599999998</v>
      </c>
      <c r="H10655">
        <f t="shared" ref="H10655:H10718" si="1003">G10655-G$27-E$27</f>
        <v>-0.30361314163944186</v>
      </c>
      <c r="I10655">
        <f t="shared" ref="I10655:I10718" si="1004">H10655/(G$30-G$27-E$27)</f>
        <v>-3.4840841188188962E-2</v>
      </c>
      <c r="J10655">
        <f t="shared" si="1000"/>
        <v>2.6328866666659747E-3</v>
      </c>
      <c r="K10655">
        <f t="shared" si="1001"/>
        <v>8.5866318901205814E-4</v>
      </c>
      <c r="L10655">
        <f t="shared" si="1002"/>
        <v>8.671846852375974E-3</v>
      </c>
    </row>
    <row r="10656" spans="1:12">
      <c r="A10656">
        <v>891.54900999999995</v>
      </c>
      <c r="B10656">
        <v>106.26</v>
      </c>
      <c r="C10656">
        <v>-5.4047400000000003</v>
      </c>
      <c r="D10656">
        <v>10.8903</v>
      </c>
      <c r="E10656" s="1">
        <v>-6.2725000000000003E-3</v>
      </c>
      <c r="F10656">
        <v>0.15321000000000001</v>
      </c>
      <c r="G10656">
        <f t="shared" si="999"/>
        <v>1.1020983599999998</v>
      </c>
      <c r="H10656">
        <f t="shared" si="1003"/>
        <v>-0.30361314163944186</v>
      </c>
      <c r="I10656">
        <f t="shared" si="1004"/>
        <v>-3.4840841188188962E-2</v>
      </c>
      <c r="J10656">
        <f t="shared" si="1000"/>
        <v>2.3073599999993274E-3</v>
      </c>
      <c r="K10656">
        <f t="shared" si="1001"/>
        <v>8.5859092470594626E-4</v>
      </c>
      <c r="L10656">
        <f t="shared" si="1002"/>
        <v>7.5996710403907703E-3</v>
      </c>
    </row>
    <row r="10657" spans="1:12">
      <c r="A10657">
        <v>891.64301</v>
      </c>
      <c r="B10657">
        <v>106.27</v>
      </c>
      <c r="C10657">
        <v>-5.4041899999999998</v>
      </c>
      <c r="D10657">
        <v>10.88932</v>
      </c>
      <c r="E10657" s="1">
        <v>-6.4837999999999996E-3</v>
      </c>
      <c r="F10657">
        <v>0.15315000000000001</v>
      </c>
      <c r="G10657">
        <f t="shared" si="999"/>
        <v>1.1019991839999999</v>
      </c>
      <c r="H10657">
        <f t="shared" si="1003"/>
        <v>-0.30371231763944184</v>
      </c>
      <c r="I10657">
        <f t="shared" si="1004"/>
        <v>-3.4852222037011979E-2</v>
      </c>
      <c r="J10657">
        <f t="shared" si="1000"/>
        <v>9.9175999999987375E-4</v>
      </c>
      <c r="K10657">
        <f t="shared" si="1001"/>
        <v>8.5852163553076278E-4</v>
      </c>
      <c r="L10657">
        <f t="shared" si="1002"/>
        <v>3.2654586014429004E-3</v>
      </c>
    </row>
    <row r="10658" spans="1:12">
      <c r="A10658">
        <v>891.74103000000002</v>
      </c>
      <c r="B10658">
        <v>106.28</v>
      </c>
      <c r="C10658">
        <v>-5.4076899999999997</v>
      </c>
      <c r="D10658">
        <v>10.88932</v>
      </c>
      <c r="E10658" s="1">
        <v>-5.594E-3</v>
      </c>
      <c r="F10658">
        <v>0.15310000000000001</v>
      </c>
      <c r="G10658">
        <f t="shared" si="999"/>
        <v>1.1019991839999999</v>
      </c>
      <c r="H10658">
        <f t="shared" si="1003"/>
        <v>-0.30371231763944184</v>
      </c>
      <c r="I10658">
        <f t="shared" si="1004"/>
        <v>-3.4852222037011979E-2</v>
      </c>
      <c r="J10658">
        <f t="shared" si="1000"/>
        <v>3.3058666666667673E-4</v>
      </c>
      <c r="K10658">
        <f t="shared" si="1001"/>
        <v>8.5844939504770674E-4</v>
      </c>
      <c r="L10658">
        <f t="shared" si="1002"/>
        <v>1.0884862004811385E-3</v>
      </c>
    </row>
    <row r="10659" spans="1:12">
      <c r="A10659">
        <v>891.85400000000004</v>
      </c>
      <c r="B10659">
        <v>106.29</v>
      </c>
      <c r="C10659">
        <v>-5.4106899999999998</v>
      </c>
      <c r="D10659">
        <v>10.89029</v>
      </c>
      <c r="E10659" s="1">
        <v>-7.208E-3</v>
      </c>
      <c r="F10659">
        <v>0.15304000000000001</v>
      </c>
      <c r="G10659">
        <f t="shared" si="999"/>
        <v>1.1020973479999998</v>
      </c>
      <c r="H10659">
        <f t="shared" si="1003"/>
        <v>-0.30361415363944189</v>
      </c>
      <c r="I10659">
        <f t="shared" si="1004"/>
        <v>-3.4840957319299405E-2</v>
      </c>
      <c r="J10659">
        <f t="shared" si="1000"/>
        <v>3.2383999999989195E-4</v>
      </c>
      <c r="K10659">
        <f t="shared" si="1001"/>
        <v>8.5836615153252703E-4</v>
      </c>
      <c r="L10659">
        <f t="shared" si="1002"/>
        <v>1.0666169416609916E-3</v>
      </c>
    </row>
    <row r="10660" spans="1:12">
      <c r="A10660">
        <v>891.94799999999998</v>
      </c>
      <c r="B10660">
        <v>106.3</v>
      </c>
      <c r="C10660">
        <v>-5.41411</v>
      </c>
      <c r="D10660">
        <v>10.89029</v>
      </c>
      <c r="E10660" s="1">
        <v>-1.2563E-2</v>
      </c>
      <c r="F10660">
        <v>0.15298</v>
      </c>
      <c r="G10660">
        <f t="shared" si="999"/>
        <v>1.1020973479999998</v>
      </c>
      <c r="H10660">
        <f t="shared" si="1003"/>
        <v>-0.30361415363944189</v>
      </c>
      <c r="I10660">
        <f t="shared" si="1004"/>
        <v>-3.4840957319299405E-2</v>
      </c>
      <c r="J10660">
        <f t="shared" si="1000"/>
        <v>1.5348666666644903E-4</v>
      </c>
      <c r="K10660">
        <f t="shared" si="1001"/>
        <v>8.5829689862998654E-4</v>
      </c>
      <c r="L10660">
        <f t="shared" si="1002"/>
        <v>5.0553198797419273E-4</v>
      </c>
    </row>
    <row r="10661" spans="1:12">
      <c r="A10661">
        <v>892.04796999999996</v>
      </c>
      <c r="B10661">
        <v>106.31</v>
      </c>
      <c r="C10661">
        <v>-5.4160700000000004</v>
      </c>
      <c r="D10661">
        <v>10.88932</v>
      </c>
      <c r="E10661" s="1">
        <v>-2.0317000000000002E-2</v>
      </c>
      <c r="F10661">
        <v>0.15293000000000001</v>
      </c>
      <c r="G10661">
        <f t="shared" si="999"/>
        <v>1.1019991839999999</v>
      </c>
      <c r="H10661">
        <f t="shared" si="1003"/>
        <v>-0.30371231763944184</v>
      </c>
      <c r="I10661">
        <f t="shared" si="1004"/>
        <v>-3.4852222037011979E-2</v>
      </c>
      <c r="J10661">
        <f t="shared" si="1000"/>
        <v>-8.3489999999993849E-4</v>
      </c>
      <c r="K10661">
        <f t="shared" si="1001"/>
        <v>8.5822325969208487E-4</v>
      </c>
      <c r="L10661">
        <f t="shared" si="1002"/>
        <v>-2.748983006316875E-3</v>
      </c>
    </row>
    <row r="10662" spans="1:12">
      <c r="A10662">
        <v>892.14801</v>
      </c>
      <c r="B10662">
        <v>106.32</v>
      </c>
      <c r="C10662">
        <v>-5.42279</v>
      </c>
      <c r="D10662">
        <v>10.88932</v>
      </c>
      <c r="E10662" s="1">
        <v>-2.6866000000000001E-2</v>
      </c>
      <c r="F10662">
        <v>0.15287000000000001</v>
      </c>
      <c r="G10662">
        <f t="shared" si="999"/>
        <v>1.1019991839999999</v>
      </c>
      <c r="H10662">
        <f t="shared" si="1003"/>
        <v>-0.30371231763944184</v>
      </c>
      <c r="I10662">
        <f t="shared" si="1004"/>
        <v>-3.4852222037011979E-2</v>
      </c>
      <c r="J10662">
        <f t="shared" si="1000"/>
        <v>-9.9681999999982505E-4</v>
      </c>
      <c r="K10662">
        <f t="shared" si="1001"/>
        <v>8.5814958183958454E-4</v>
      </c>
      <c r="L10662">
        <f t="shared" si="1002"/>
        <v>-3.2821191045113284E-3</v>
      </c>
    </row>
    <row r="10663" spans="1:12">
      <c r="A10663">
        <v>892.23901000000001</v>
      </c>
      <c r="B10663">
        <v>106.33</v>
      </c>
      <c r="C10663">
        <v>-5.4221899999999996</v>
      </c>
      <c r="D10663">
        <v>10.88932</v>
      </c>
      <c r="E10663" s="1">
        <v>-3.0329999999999999E-2</v>
      </c>
      <c r="F10663">
        <v>0.15282000000000001</v>
      </c>
      <c r="G10663">
        <f t="shared" si="999"/>
        <v>1.1019991839999999</v>
      </c>
      <c r="H10663">
        <f t="shared" si="1003"/>
        <v>-0.30371231763944184</v>
      </c>
      <c r="I10663">
        <f t="shared" si="1004"/>
        <v>-3.4852222037011979E-2</v>
      </c>
      <c r="J10663">
        <f t="shared" si="1000"/>
        <v>-9.9344666666645841E-4</v>
      </c>
      <c r="K10663">
        <f t="shared" si="1001"/>
        <v>8.5808257278829165E-4</v>
      </c>
      <c r="L10663">
        <f t="shared" si="1002"/>
        <v>-3.2710121024654933E-3</v>
      </c>
    </row>
    <row r="10664" spans="1:12">
      <c r="A10664">
        <v>892.34198000000004</v>
      </c>
      <c r="B10664">
        <v>106.34</v>
      </c>
      <c r="C10664">
        <v>-5.4289699999999996</v>
      </c>
      <c r="D10664">
        <v>10.888350000000001</v>
      </c>
      <c r="E10664" s="1">
        <v>-3.1893999999999999E-2</v>
      </c>
      <c r="F10664">
        <v>0.15276999999999999</v>
      </c>
      <c r="G10664">
        <f t="shared" si="999"/>
        <v>1.1019010199999999</v>
      </c>
      <c r="H10664">
        <f t="shared" si="1003"/>
        <v>-0.3038104816394418</v>
      </c>
      <c r="I10664">
        <f t="shared" si="1004"/>
        <v>-3.4863486754724553E-2</v>
      </c>
      <c r="J10664">
        <f t="shared" si="1000"/>
        <v>-1.479206666666183E-3</v>
      </c>
      <c r="K10664">
        <f t="shared" si="1001"/>
        <v>8.5800676208857304E-4</v>
      </c>
      <c r="L10664">
        <f t="shared" si="1002"/>
        <v>-4.868846718796508E-3</v>
      </c>
    </row>
    <row r="10665" spans="1:12">
      <c r="A10665">
        <v>892.44397000000004</v>
      </c>
      <c r="B10665">
        <v>106.35</v>
      </c>
      <c r="C10665">
        <v>-5.4293899999999997</v>
      </c>
      <c r="D10665">
        <v>10.888350000000001</v>
      </c>
      <c r="E10665" s="1">
        <v>-3.2121999999999998E-2</v>
      </c>
      <c r="F10665">
        <v>0.15271000000000001</v>
      </c>
      <c r="G10665">
        <f t="shared" si="999"/>
        <v>1.1019010199999999</v>
      </c>
      <c r="H10665">
        <f t="shared" si="1003"/>
        <v>-0.3038104816394418</v>
      </c>
      <c r="I10665">
        <f t="shared" si="1004"/>
        <v>-3.4863486754724553E-2</v>
      </c>
      <c r="J10665">
        <f t="shared" si="1000"/>
        <v>-1.6360666666659519E-3</v>
      </c>
      <c r="K10665">
        <f t="shared" si="1001"/>
        <v>8.579316861084998E-4</v>
      </c>
      <c r="L10665">
        <f t="shared" si="1002"/>
        <v>-5.3851554358404722E-3</v>
      </c>
    </row>
    <row r="10666" spans="1:12">
      <c r="A10666">
        <v>892.54498000000001</v>
      </c>
      <c r="B10666">
        <v>106.36</v>
      </c>
      <c r="C10666">
        <v>-5.43058</v>
      </c>
      <c r="D10666">
        <v>10.888350000000001</v>
      </c>
      <c r="E10666" s="1">
        <v>-3.0702E-2</v>
      </c>
      <c r="F10666">
        <v>0.15265999999999999</v>
      </c>
      <c r="G10666">
        <f t="shared" si="999"/>
        <v>1.1019010199999999</v>
      </c>
      <c r="H10666">
        <f t="shared" si="1003"/>
        <v>-0.3038104816394418</v>
      </c>
      <c r="I10666">
        <f t="shared" si="1004"/>
        <v>-3.4863486754724553E-2</v>
      </c>
      <c r="J10666">
        <f t="shared" si="1000"/>
        <v>-2.2904933333324773E-3</v>
      </c>
      <c r="K10666">
        <f t="shared" si="1001"/>
        <v>8.5785734446587397E-4</v>
      </c>
      <c r="L10666">
        <f t="shared" si="1002"/>
        <v>-7.5392176101771371E-3</v>
      </c>
    </row>
    <row r="10667" spans="1:12">
      <c r="A10667">
        <v>892.65002000000004</v>
      </c>
      <c r="B10667">
        <v>106.37</v>
      </c>
      <c r="C10667">
        <v>-5.4358199999999997</v>
      </c>
      <c r="D10667">
        <v>10.88738</v>
      </c>
      <c r="E10667" s="1">
        <v>-2.7899E-2</v>
      </c>
      <c r="F10667">
        <v>0.15260000000000001</v>
      </c>
      <c r="G10667">
        <f t="shared" si="999"/>
        <v>1.1018028559999999</v>
      </c>
      <c r="H10667">
        <f t="shared" si="1003"/>
        <v>-0.30390864563944175</v>
      </c>
      <c r="I10667">
        <f t="shared" si="1004"/>
        <v>-3.487475147243712E-2</v>
      </c>
      <c r="J10667">
        <f t="shared" si="1000"/>
        <v>-3.4357399999985837E-3</v>
      </c>
      <c r="K10667">
        <f t="shared" si="1001"/>
        <v>8.5778005047555228E-4</v>
      </c>
      <c r="L10667">
        <f t="shared" si="1002"/>
        <v>-1.1305173608238699E-2</v>
      </c>
    </row>
    <row r="10668" spans="1:12">
      <c r="A10668">
        <v>892.75</v>
      </c>
      <c r="B10668">
        <v>106.38</v>
      </c>
      <c r="C10668">
        <v>-5.4369899999999998</v>
      </c>
      <c r="D10668">
        <v>10.88738</v>
      </c>
      <c r="E10668" s="1">
        <v>-2.3309E-2</v>
      </c>
      <c r="F10668">
        <v>0.15254000000000001</v>
      </c>
      <c r="G10668">
        <f t="shared" si="999"/>
        <v>1.1018028559999999</v>
      </c>
      <c r="H10668">
        <f t="shared" si="1003"/>
        <v>-0.30390864563944175</v>
      </c>
      <c r="I10668">
        <f t="shared" si="1004"/>
        <v>-3.487475147243712E-2</v>
      </c>
      <c r="J10668">
        <f t="shared" si="1000"/>
        <v>-3.4357399999984987E-3</v>
      </c>
      <c r="K10668">
        <f t="shared" si="1001"/>
        <v>8.5770649283815068E-4</v>
      </c>
      <c r="L10668">
        <f t="shared" si="1002"/>
        <v>-1.1305173608238418E-2</v>
      </c>
    </row>
    <row r="10669" spans="1:12">
      <c r="A10669">
        <v>892.84698000000003</v>
      </c>
      <c r="B10669">
        <v>106.39</v>
      </c>
      <c r="C10669">
        <v>-5.4365100000000002</v>
      </c>
      <c r="D10669">
        <v>10.88738</v>
      </c>
      <c r="E10669" s="1">
        <v>-1.7285999999999999E-2</v>
      </c>
      <c r="F10669">
        <v>0.15248999999999999</v>
      </c>
      <c r="G10669">
        <f t="shared" si="999"/>
        <v>1.1018028559999999</v>
      </c>
      <c r="H10669">
        <f t="shared" si="1003"/>
        <v>-0.30390864563944175</v>
      </c>
      <c r="I10669">
        <f t="shared" si="1004"/>
        <v>-3.487475147243712E-2</v>
      </c>
      <c r="J10669">
        <f t="shared" si="1000"/>
        <v>-2.9449199999987134E-3</v>
      </c>
      <c r="K10669">
        <f t="shared" si="1001"/>
        <v>8.576351544238134E-4</v>
      </c>
      <c r="L10669">
        <f t="shared" si="1002"/>
        <v>-9.6901488070615018E-3</v>
      </c>
    </row>
    <row r="10670" spans="1:12">
      <c r="A10670">
        <v>892.93799000000001</v>
      </c>
      <c r="B10670">
        <v>106.4</v>
      </c>
      <c r="C10670">
        <v>-5.4375099999999996</v>
      </c>
      <c r="D10670">
        <v>10.88641</v>
      </c>
      <c r="E10670" s="1">
        <v>-1.2370000000000001E-2</v>
      </c>
      <c r="F10670">
        <v>0.15243999999999999</v>
      </c>
      <c r="G10670">
        <f t="shared" si="999"/>
        <v>1.1017046919999998</v>
      </c>
      <c r="H10670">
        <f t="shared" si="1003"/>
        <v>-0.30400680963944193</v>
      </c>
      <c r="I10670">
        <f t="shared" si="1004"/>
        <v>-3.4886016190149721E-2</v>
      </c>
      <c r="J10670">
        <f t="shared" si="1000"/>
        <v>-3.4357399999997234E-3</v>
      </c>
      <c r="K10670">
        <f t="shared" si="1001"/>
        <v>8.5756821832973337E-4</v>
      </c>
      <c r="L10670">
        <f t="shared" si="1002"/>
        <v>-1.130152316020348E-2</v>
      </c>
    </row>
    <row r="10671" spans="1:12">
      <c r="A10671">
        <v>893.03601000000003</v>
      </c>
      <c r="B10671">
        <v>106.41</v>
      </c>
      <c r="C10671">
        <v>-5.4426199999999998</v>
      </c>
      <c r="D10671">
        <v>10.88738</v>
      </c>
      <c r="E10671" s="1">
        <v>-9.7222000000000003E-3</v>
      </c>
      <c r="F10671">
        <v>0.15237999999999999</v>
      </c>
      <c r="G10671">
        <f t="shared" si="999"/>
        <v>1.1018028559999999</v>
      </c>
      <c r="H10671">
        <f t="shared" si="1003"/>
        <v>-0.30390864563944175</v>
      </c>
      <c r="I10671">
        <f t="shared" si="1004"/>
        <v>-3.487475147243712E-2</v>
      </c>
      <c r="J10671">
        <f t="shared" si="1000"/>
        <v>-2.7813133333333064E-3</v>
      </c>
      <c r="K10671">
        <f t="shared" si="1001"/>
        <v>8.5749613820182945E-4</v>
      </c>
      <c r="L10671">
        <f t="shared" si="1002"/>
        <v>-9.1518072066731071E-3</v>
      </c>
    </row>
    <row r="10672" spans="1:12">
      <c r="A10672">
        <v>893.14098999999999</v>
      </c>
      <c r="B10672">
        <v>106.42</v>
      </c>
      <c r="C10672">
        <v>-5.4462900000000003</v>
      </c>
      <c r="D10672">
        <v>10.88738</v>
      </c>
      <c r="E10672" s="1">
        <v>-8.3339E-3</v>
      </c>
      <c r="F10672">
        <v>0.15232999999999999</v>
      </c>
      <c r="G10672">
        <f t="shared" si="999"/>
        <v>1.1018028559999999</v>
      </c>
      <c r="H10672">
        <f t="shared" si="1003"/>
        <v>-0.30390864563944175</v>
      </c>
      <c r="I10672">
        <f t="shared" si="1004"/>
        <v>-3.487475147243712E-2</v>
      </c>
      <c r="J10672">
        <f t="shared" si="1000"/>
        <v>-1.7996733333333647E-3</v>
      </c>
      <c r="K10672">
        <f t="shared" si="1001"/>
        <v>8.5741895339515577E-4</v>
      </c>
      <c r="L10672">
        <f t="shared" si="1002"/>
        <v>-5.9217576043180528E-3</v>
      </c>
    </row>
    <row r="10673" spans="1:12">
      <c r="A10673">
        <v>893.23901000000001</v>
      </c>
      <c r="B10673">
        <v>106.43</v>
      </c>
      <c r="C10673">
        <v>-5.4506100000000002</v>
      </c>
      <c r="D10673">
        <v>10.88641</v>
      </c>
      <c r="E10673" s="1">
        <v>-7.9389000000000005E-3</v>
      </c>
      <c r="F10673">
        <v>0.15226999999999999</v>
      </c>
      <c r="G10673">
        <f t="shared" si="999"/>
        <v>1.1017046919999998</v>
      </c>
      <c r="H10673">
        <f t="shared" si="1003"/>
        <v>-0.30400680963944193</v>
      </c>
      <c r="I10673">
        <f t="shared" si="1004"/>
        <v>-3.4886016190149721E-2</v>
      </c>
      <c r="J10673">
        <f t="shared" si="1000"/>
        <v>-1.9632800000009463E-3</v>
      </c>
      <c r="K10673">
        <f t="shared" si="1001"/>
        <v>8.573468983559783E-4</v>
      </c>
      <c r="L10673">
        <f t="shared" si="1002"/>
        <v>-6.4580132344056211E-3</v>
      </c>
    </row>
    <row r="10674" spans="1:12">
      <c r="A10674">
        <v>893.34302000000002</v>
      </c>
      <c r="B10674">
        <v>106.44</v>
      </c>
      <c r="C10674">
        <v>-5.4542599999999997</v>
      </c>
      <c r="D10674">
        <v>10.88641</v>
      </c>
      <c r="E10674" s="1">
        <v>-7.7183E-3</v>
      </c>
      <c r="F10674">
        <v>0.15221000000000001</v>
      </c>
      <c r="G10674">
        <f t="shared" si="999"/>
        <v>1.1017046919999998</v>
      </c>
      <c r="H10674">
        <f t="shared" si="1003"/>
        <v>-0.30400680963944193</v>
      </c>
      <c r="I10674">
        <f t="shared" si="1004"/>
        <v>-3.4886016190149721E-2</v>
      </c>
      <c r="J10674">
        <f t="shared" si="1000"/>
        <v>-1.7996733333352152E-3</v>
      </c>
      <c r="K10674">
        <f t="shared" si="1001"/>
        <v>8.5727045327712301E-4</v>
      </c>
      <c r="L10674">
        <f t="shared" si="1002"/>
        <v>-5.9198454648751566E-3</v>
      </c>
    </row>
    <row r="10675" spans="1:12">
      <c r="A10675">
        <v>893.44799999999998</v>
      </c>
      <c r="B10675">
        <v>106.45</v>
      </c>
      <c r="C10675">
        <v>-5.4555400000000001</v>
      </c>
      <c r="D10675">
        <v>10.88738</v>
      </c>
      <c r="E10675" s="1">
        <v>-6.6782999999999999E-3</v>
      </c>
      <c r="F10675">
        <v>0.15215999999999999</v>
      </c>
      <c r="G10675">
        <f t="shared" si="999"/>
        <v>1.1018028559999999</v>
      </c>
      <c r="H10675">
        <f t="shared" si="1003"/>
        <v>-0.30390864563944175</v>
      </c>
      <c r="I10675">
        <f t="shared" si="1004"/>
        <v>-3.487475147243712E-2</v>
      </c>
      <c r="J10675">
        <f t="shared" si="1000"/>
        <v>-6.5442666666793868E-4</v>
      </c>
      <c r="K10675">
        <f t="shared" si="1001"/>
        <v>8.571933090919066E-4</v>
      </c>
      <c r="L10675">
        <f t="shared" si="1002"/>
        <v>-2.1533664015743492E-3</v>
      </c>
    </row>
    <row r="10676" spans="1:12">
      <c r="A10676">
        <v>893.54700000000003</v>
      </c>
      <c r="B10676">
        <v>106.46</v>
      </c>
      <c r="C10676">
        <v>-5.4606899999999996</v>
      </c>
      <c r="D10676">
        <v>10.88641</v>
      </c>
      <c r="E10676" s="1">
        <v>-4.9059000000000004E-3</v>
      </c>
      <c r="F10676">
        <v>0.15210000000000001</v>
      </c>
      <c r="G10676">
        <f t="shared" si="999"/>
        <v>1.1017046919999998</v>
      </c>
      <c r="H10676">
        <f t="shared" si="1003"/>
        <v>-0.30400680963944193</v>
      </c>
      <c r="I10676">
        <f t="shared" si="1004"/>
        <v>-3.4886016190149721E-2</v>
      </c>
      <c r="J10676">
        <f t="shared" si="1000"/>
        <v>-8.1803333333489096E-4</v>
      </c>
      <c r="K10676">
        <f t="shared" si="1001"/>
        <v>8.5712057200798488E-4</v>
      </c>
      <c r="L10676">
        <f t="shared" si="1002"/>
        <v>-2.6908388476728352E-3</v>
      </c>
    </row>
    <row r="10677" spans="1:12">
      <c r="A10677">
        <v>893.64502000000005</v>
      </c>
      <c r="B10677">
        <v>106.47</v>
      </c>
      <c r="C10677">
        <v>-5.4586399999999999</v>
      </c>
      <c r="D10677">
        <v>10.88641</v>
      </c>
      <c r="E10677" s="1">
        <v>-2.3343000000000001E-3</v>
      </c>
      <c r="F10677">
        <v>0.15204999999999999</v>
      </c>
      <c r="G10677">
        <f t="shared" si="999"/>
        <v>1.1017046919999998</v>
      </c>
      <c r="H10677">
        <f t="shared" si="1003"/>
        <v>-0.30400680963944193</v>
      </c>
      <c r="I10677">
        <f t="shared" si="1004"/>
        <v>-3.4886016190149721E-2</v>
      </c>
      <c r="J10677">
        <f t="shared" si="1000"/>
        <v>-8.1803333333491676E-4</v>
      </c>
      <c r="K10677">
        <f t="shared" si="1001"/>
        <v>8.5704856710821402E-4</v>
      </c>
      <c r="L10677">
        <f t="shared" si="1002"/>
        <v>-2.6908388476729202E-3</v>
      </c>
    </row>
    <row r="10678" spans="1:12">
      <c r="A10678">
        <v>893.75</v>
      </c>
      <c r="B10678">
        <v>106.48</v>
      </c>
      <c r="C10678">
        <v>-5.4607200000000002</v>
      </c>
      <c r="D10678">
        <v>10.88641</v>
      </c>
      <c r="E10678" s="1">
        <v>-1.5480999999999999E-4</v>
      </c>
      <c r="F10678">
        <v>0.15198999999999999</v>
      </c>
      <c r="G10678">
        <f t="shared" si="999"/>
        <v>1.1017046919999998</v>
      </c>
      <c r="H10678">
        <f t="shared" si="1003"/>
        <v>-0.30400680963944193</v>
      </c>
      <c r="I10678">
        <f t="shared" si="1004"/>
        <v>-3.4886016190149721E-2</v>
      </c>
      <c r="J10678">
        <f t="shared" si="1000"/>
        <v>-6.5442666666792296E-4</v>
      </c>
      <c r="K10678">
        <f t="shared" si="1001"/>
        <v>8.5697146285028706E-4</v>
      </c>
      <c r="L10678">
        <f t="shared" si="1002"/>
        <v>-2.1526710781383019E-3</v>
      </c>
    </row>
    <row r="10679" spans="1:12">
      <c r="A10679">
        <v>893.84302000000002</v>
      </c>
      <c r="B10679">
        <v>106.49</v>
      </c>
      <c r="C10679">
        <v>-5.4617599999999999</v>
      </c>
      <c r="D10679">
        <v>10.88641</v>
      </c>
      <c r="E10679" s="1">
        <v>-4.7909E-4</v>
      </c>
      <c r="F10679">
        <v>0.15193999999999999</v>
      </c>
      <c r="G10679">
        <f t="shared" si="999"/>
        <v>1.1017046919999998</v>
      </c>
      <c r="H10679">
        <f t="shared" si="1003"/>
        <v>-0.30400680963944193</v>
      </c>
      <c r="I10679">
        <f t="shared" si="1004"/>
        <v>-3.4886016190149721E-2</v>
      </c>
      <c r="J10679">
        <f t="shared" si="1000"/>
        <v>-1.1452466666687876E-3</v>
      </c>
      <c r="K10679">
        <f t="shared" si="1001"/>
        <v>8.569031543993297E-4</v>
      </c>
      <c r="L10679">
        <f t="shared" si="1002"/>
        <v>-3.767174386741773E-3</v>
      </c>
    </row>
    <row r="10680" spans="1:12">
      <c r="A10680">
        <v>893.94</v>
      </c>
      <c r="B10680">
        <v>106.5</v>
      </c>
      <c r="C10680">
        <v>-5.4620899999999999</v>
      </c>
      <c r="D10680">
        <v>10.88738</v>
      </c>
      <c r="E10680" s="1">
        <v>-4.1086999999999999E-3</v>
      </c>
      <c r="F10680">
        <v>0.15189</v>
      </c>
      <c r="G10680">
        <f t="shared" si="999"/>
        <v>1.1018028559999999</v>
      </c>
      <c r="H10680">
        <f t="shared" si="1003"/>
        <v>-0.30390864563944175</v>
      </c>
      <c r="I10680">
        <f t="shared" si="1004"/>
        <v>-3.487475147243712E-2</v>
      </c>
      <c r="J10680">
        <f t="shared" si="1000"/>
        <v>-1.6360666666691092E-4</v>
      </c>
      <c r="K10680">
        <f t="shared" si="1001"/>
        <v>8.568319495497347E-4</v>
      </c>
      <c r="L10680">
        <f t="shared" si="1002"/>
        <v>-5.3834160039334454E-4</v>
      </c>
    </row>
    <row r="10681" spans="1:12">
      <c r="A10681">
        <v>894.04900999999995</v>
      </c>
      <c r="B10681">
        <v>106.51</v>
      </c>
      <c r="C10681">
        <v>-5.4682500000000003</v>
      </c>
      <c r="D10681">
        <v>10.88641</v>
      </c>
      <c r="E10681" s="1">
        <v>-9.2034999999999999E-3</v>
      </c>
      <c r="F10681">
        <v>0.15182999999999999</v>
      </c>
      <c r="G10681">
        <f t="shared" si="999"/>
        <v>1.1017046919999998</v>
      </c>
      <c r="H10681">
        <f t="shared" si="1003"/>
        <v>-0.30400680963944193</v>
      </c>
      <c r="I10681">
        <f t="shared" si="1004"/>
        <v>-3.4886016190149721E-2</v>
      </c>
      <c r="J10681">
        <f t="shared" si="1000"/>
        <v>1.6360666666699882E-4</v>
      </c>
      <c r="K10681">
        <f t="shared" si="1001"/>
        <v>8.5675192613468727E-4</v>
      </c>
      <c r="L10681">
        <f t="shared" si="1002"/>
        <v>5.3816776953463489E-4</v>
      </c>
    </row>
    <row r="10682" spans="1:12">
      <c r="A10682">
        <v>894.13800000000003</v>
      </c>
      <c r="B10682">
        <v>106.52</v>
      </c>
      <c r="C10682">
        <v>-5.4716199999999997</v>
      </c>
      <c r="D10682">
        <v>10.88641</v>
      </c>
      <c r="E10682" s="1">
        <v>-1.2543E-2</v>
      </c>
      <c r="F10682">
        <v>0.15178</v>
      </c>
      <c r="G10682">
        <f t="shared" si="999"/>
        <v>1.1017046919999998</v>
      </c>
      <c r="H10682">
        <f t="shared" si="1003"/>
        <v>-0.30400680963944193</v>
      </c>
      <c r="I10682">
        <f t="shared" si="1004"/>
        <v>-3.4886016190149721E-2</v>
      </c>
      <c r="J10682">
        <f t="shared" si="1000"/>
        <v>-1.6360666666688772E-4</v>
      </c>
      <c r="K10682">
        <f t="shared" si="1001"/>
        <v>8.5668661033095521E-4</v>
      </c>
      <c r="L10682">
        <f t="shared" si="1002"/>
        <v>-5.3816776953426952E-4</v>
      </c>
    </row>
    <row r="10683" spans="1:12">
      <c r="A10683">
        <v>894.24597000000006</v>
      </c>
      <c r="B10683">
        <v>106.53</v>
      </c>
      <c r="C10683">
        <v>-5.4713599999999998</v>
      </c>
      <c r="D10683">
        <v>10.88641</v>
      </c>
      <c r="E10683" s="1">
        <v>-1.2869E-2</v>
      </c>
      <c r="F10683">
        <v>0.15171999999999999</v>
      </c>
      <c r="G10683">
        <f t="shared" si="999"/>
        <v>1.1017046919999998</v>
      </c>
      <c r="H10683">
        <f t="shared" si="1003"/>
        <v>-0.30400680963944193</v>
      </c>
      <c r="I10683">
        <f t="shared" si="1004"/>
        <v>-3.4886016190149721E-2</v>
      </c>
      <c r="J10683">
        <f t="shared" si="1000"/>
        <v>-4.9082000000081835E-4</v>
      </c>
      <c r="K10683">
        <f t="shared" si="1001"/>
        <v>8.5660737718667979E-4</v>
      </c>
      <c r="L10683">
        <f t="shared" si="1002"/>
        <v>-1.6145033086033189E-3</v>
      </c>
    </row>
    <row r="10684" spans="1:12">
      <c r="A10684">
        <v>894.34997999999996</v>
      </c>
      <c r="B10684">
        <v>106.54</v>
      </c>
      <c r="C10684">
        <v>-5.4742300000000004</v>
      </c>
      <c r="D10684">
        <v>10.885439999999999</v>
      </c>
      <c r="E10684" s="1">
        <v>-1.206E-2</v>
      </c>
      <c r="F10684">
        <v>0.15165999999999999</v>
      </c>
      <c r="G10684">
        <f t="shared" si="999"/>
        <v>1.1016065279999998</v>
      </c>
      <c r="H10684">
        <f t="shared" si="1003"/>
        <v>-0.30410497363944189</v>
      </c>
      <c r="I10684">
        <f t="shared" si="1004"/>
        <v>-3.4897280907862295E-2</v>
      </c>
      <c r="J10684">
        <f t="shared" si="1000"/>
        <v>-6.5442666666636518E-4</v>
      </c>
      <c r="K10684">
        <f t="shared" si="1001"/>
        <v>8.5653106392344434E-4</v>
      </c>
      <c r="L10684">
        <f t="shared" si="1002"/>
        <v>-2.1519762035930316E-3</v>
      </c>
    </row>
    <row r="10685" spans="1:12">
      <c r="A10685">
        <v>894.44299000000001</v>
      </c>
      <c r="B10685">
        <v>106.55</v>
      </c>
      <c r="C10685">
        <v>-5.4744799999999998</v>
      </c>
      <c r="D10685">
        <v>10.88641</v>
      </c>
      <c r="E10685" s="1">
        <v>-1.2659E-2</v>
      </c>
      <c r="F10685">
        <v>0.15160999999999999</v>
      </c>
      <c r="G10685">
        <f t="shared" si="999"/>
        <v>1.1017046919999998</v>
      </c>
      <c r="H10685">
        <f t="shared" si="1003"/>
        <v>-0.30400680963944193</v>
      </c>
      <c r="I10685">
        <f t="shared" si="1004"/>
        <v>-3.4886016190149721E-2</v>
      </c>
      <c r="J10685">
        <f t="shared" si="1000"/>
        <v>-6.5442666666682835E-4</v>
      </c>
      <c r="K10685">
        <f t="shared" si="1001"/>
        <v>8.5646283299456937E-4</v>
      </c>
      <c r="L10685">
        <f t="shared" si="1002"/>
        <v>-2.1526710781347011E-3</v>
      </c>
    </row>
    <row r="10686" spans="1:12">
      <c r="A10686">
        <v>894.54900999999995</v>
      </c>
      <c r="B10686">
        <v>106.56</v>
      </c>
      <c r="C10686">
        <v>-5.4781899999999997</v>
      </c>
      <c r="D10686">
        <v>10.88641</v>
      </c>
      <c r="E10686" s="1">
        <v>-1.4874E-2</v>
      </c>
      <c r="F10686">
        <v>0.15154999999999999</v>
      </c>
      <c r="G10686">
        <f t="shared" ref="G10686:G10732" si="1005">(D10686/100)*$B$16</f>
        <v>1.1017046919999998</v>
      </c>
      <c r="H10686">
        <f t="shared" si="1003"/>
        <v>-0.30400680963944193</v>
      </c>
      <c r="I10686">
        <f t="shared" si="1004"/>
        <v>-3.4886016190149721E-2</v>
      </c>
      <c r="J10686">
        <f t="shared" ref="J10686:J10732" si="1006">SLOPE(H10678:H10686,B10678:B10686)</f>
        <v>-6.5442666666719828E-4</v>
      </c>
      <c r="K10686">
        <f t="shared" ref="K10686:K10732" si="1007">1/(A10686+273.15)</f>
        <v>8.5638507135498917E-4</v>
      </c>
      <c r="L10686">
        <f t="shared" ref="L10686:L10732" si="1008">-J10686/H10686</f>
        <v>-2.152671078135918E-3</v>
      </c>
    </row>
    <row r="10687" spans="1:12">
      <c r="A10687">
        <v>894.64098999999999</v>
      </c>
      <c r="B10687">
        <v>106.57</v>
      </c>
      <c r="C10687">
        <v>-5.4808300000000001</v>
      </c>
      <c r="D10687">
        <v>10.885439999999999</v>
      </c>
      <c r="E10687" s="1">
        <v>-1.7958999999999999E-2</v>
      </c>
      <c r="F10687">
        <v>0.1515</v>
      </c>
      <c r="G10687">
        <f t="shared" si="1005"/>
        <v>1.1016065279999998</v>
      </c>
      <c r="H10687">
        <f t="shared" si="1003"/>
        <v>-0.30410497363944189</v>
      </c>
      <c r="I10687">
        <f t="shared" si="1004"/>
        <v>-3.4897280907862295E-2</v>
      </c>
      <c r="J10687">
        <f t="shared" si="1006"/>
        <v>-1.3088533333338822E-3</v>
      </c>
      <c r="K10687">
        <f t="shared" si="1007"/>
        <v>8.5631761896022161E-4</v>
      </c>
      <c r="L10687">
        <f t="shared" si="1008"/>
        <v>-4.3039524071898511E-3</v>
      </c>
    </row>
    <row r="10688" spans="1:12">
      <c r="A10688">
        <v>894.74401999999998</v>
      </c>
      <c r="B10688">
        <v>106.58</v>
      </c>
      <c r="C10688">
        <v>-5.4812799999999999</v>
      </c>
      <c r="D10688">
        <v>10.885439999999999</v>
      </c>
      <c r="E10688" s="1">
        <v>-2.0669E-2</v>
      </c>
      <c r="F10688">
        <v>0.15143999999999999</v>
      </c>
      <c r="G10688">
        <f t="shared" si="1005"/>
        <v>1.1016065279999998</v>
      </c>
      <c r="H10688">
        <f t="shared" si="1003"/>
        <v>-0.30410497363944189</v>
      </c>
      <c r="I10688">
        <f t="shared" si="1004"/>
        <v>-3.4897280907862295E-2</v>
      </c>
      <c r="J10688">
        <f t="shared" si="1006"/>
        <v>-1.7996733333341796E-3</v>
      </c>
      <c r="K10688">
        <f t="shared" si="1007"/>
        <v>8.5624207580067932E-4</v>
      </c>
      <c r="L10688">
        <f t="shared" si="1008"/>
        <v>-5.917934559886347E-3</v>
      </c>
    </row>
    <row r="10689" spans="1:12">
      <c r="A10689">
        <v>894.84302000000002</v>
      </c>
      <c r="B10689">
        <v>106.59</v>
      </c>
      <c r="C10689">
        <v>-5.4856600000000002</v>
      </c>
      <c r="D10689">
        <v>10.885439999999999</v>
      </c>
      <c r="E10689" s="1">
        <v>-2.1357999999999999E-2</v>
      </c>
      <c r="F10689">
        <v>0.15139</v>
      </c>
      <c r="G10689">
        <f t="shared" si="1005"/>
        <v>1.1016065279999998</v>
      </c>
      <c r="H10689">
        <f t="shared" si="1003"/>
        <v>-0.30410497363944189</v>
      </c>
      <c r="I10689">
        <f t="shared" si="1004"/>
        <v>-3.4897280907862295E-2</v>
      </c>
      <c r="J10689">
        <f t="shared" si="1006"/>
        <v>-1.3088533333328338E-3</v>
      </c>
      <c r="K10689">
        <f t="shared" si="1007"/>
        <v>8.5616950005403295E-4</v>
      </c>
      <c r="L10689">
        <f t="shared" si="1008"/>
        <v>-4.3039524071864042E-3</v>
      </c>
    </row>
    <row r="10690" spans="1:12">
      <c r="A10690">
        <v>894.94597999999996</v>
      </c>
      <c r="B10690">
        <v>106.6</v>
      </c>
      <c r="C10690">
        <v>-5.4877099999999999</v>
      </c>
      <c r="D10690">
        <v>10.885439999999999</v>
      </c>
      <c r="E10690" s="1">
        <v>-1.9526000000000002E-2</v>
      </c>
      <c r="F10690">
        <v>0.15132999999999999</v>
      </c>
      <c r="G10690">
        <f t="shared" si="1005"/>
        <v>1.1016065279999998</v>
      </c>
      <c r="H10690">
        <f t="shared" si="1003"/>
        <v>-0.30410497363944189</v>
      </c>
      <c r="I10690">
        <f t="shared" si="1004"/>
        <v>-3.4897280907862295E-2</v>
      </c>
      <c r="J10690">
        <f t="shared" si="1006"/>
        <v>-1.3088533333328338E-3</v>
      </c>
      <c r="K10690">
        <f t="shared" si="1007"/>
        <v>8.5609403432755583E-4</v>
      </c>
      <c r="L10690">
        <f t="shared" si="1008"/>
        <v>-4.3039524071864042E-3</v>
      </c>
    </row>
    <row r="10691" spans="1:12">
      <c r="A10691">
        <v>895.03899999999999</v>
      </c>
      <c r="B10691">
        <v>106.61</v>
      </c>
      <c r="C10691">
        <v>-5.4919799999999999</v>
      </c>
      <c r="D10691">
        <v>10.884460000000001</v>
      </c>
      <c r="E10691" s="1">
        <v>-1.5089E-2</v>
      </c>
      <c r="F10691">
        <v>0.15128</v>
      </c>
      <c r="G10691">
        <f t="shared" si="1005"/>
        <v>1.1015073520000001</v>
      </c>
      <c r="H10691">
        <f t="shared" si="1003"/>
        <v>-0.30420414963944165</v>
      </c>
      <c r="I10691">
        <f t="shared" si="1004"/>
        <v>-3.4908661756685284E-2</v>
      </c>
      <c r="J10691">
        <f t="shared" si="1006"/>
        <v>-1.8064199999980361E-3</v>
      </c>
      <c r="K10691">
        <f t="shared" si="1007"/>
        <v>8.5602586567755747E-4</v>
      </c>
      <c r="L10691">
        <f t="shared" si="1008"/>
        <v>-5.9381832961157748E-3</v>
      </c>
    </row>
    <row r="10692" spans="1:12">
      <c r="A10692">
        <v>895.13897999999995</v>
      </c>
      <c r="B10692">
        <v>106.62</v>
      </c>
      <c r="C10692">
        <v>-5.4923700000000002</v>
      </c>
      <c r="D10692">
        <v>10.884460000000001</v>
      </c>
      <c r="E10692" s="1">
        <v>-9.5356999999999994E-3</v>
      </c>
      <c r="F10692">
        <v>0.15121999999999999</v>
      </c>
      <c r="G10692">
        <f t="shared" si="1005"/>
        <v>1.1015073520000001</v>
      </c>
      <c r="H10692">
        <f t="shared" si="1003"/>
        <v>-0.30420414963944165</v>
      </c>
      <c r="I10692">
        <f t="shared" si="1004"/>
        <v>-3.4908661756685284E-2</v>
      </c>
      <c r="J10692">
        <f t="shared" si="1006"/>
        <v>-1.9750866666635738E-3</v>
      </c>
      <c r="K10692">
        <f t="shared" si="1007"/>
        <v>8.5595260857463545E-4</v>
      </c>
      <c r="L10692">
        <f t="shared" si="1008"/>
        <v>-6.4926355179722164E-3</v>
      </c>
    </row>
    <row r="10693" spans="1:12">
      <c r="A10693">
        <v>895.24297999999999</v>
      </c>
      <c r="B10693">
        <v>106.63</v>
      </c>
      <c r="C10693">
        <v>-5.4952500000000004</v>
      </c>
      <c r="D10693">
        <v>10.884460000000001</v>
      </c>
      <c r="E10693" s="1">
        <v>-5.4552999999999997E-3</v>
      </c>
      <c r="F10693">
        <v>0.15117</v>
      </c>
      <c r="G10693">
        <f t="shared" si="1005"/>
        <v>1.1015073520000001</v>
      </c>
      <c r="H10693">
        <f t="shared" si="1003"/>
        <v>-0.30420414963944165</v>
      </c>
      <c r="I10693">
        <f t="shared" si="1004"/>
        <v>-3.4908661756685284E-2</v>
      </c>
      <c r="J10693">
        <f t="shared" si="1006"/>
        <v>-2.632886666662451E-3</v>
      </c>
      <c r="K10693">
        <f t="shared" si="1007"/>
        <v>8.5587641925065306E-4</v>
      </c>
      <c r="L10693">
        <f t="shared" si="1008"/>
        <v>-8.654999183223119E-3</v>
      </c>
    </row>
    <row r="10694" spans="1:12">
      <c r="A10694">
        <v>895.34900000000005</v>
      </c>
      <c r="B10694">
        <v>106.64</v>
      </c>
      <c r="C10694">
        <v>-5.4989800000000004</v>
      </c>
      <c r="D10694">
        <v>10.885429999999999</v>
      </c>
      <c r="E10694" s="1">
        <v>-3.9202000000000004E-3</v>
      </c>
      <c r="F10694">
        <v>0.15110999999999999</v>
      </c>
      <c r="G10694">
        <f t="shared" si="1005"/>
        <v>1.101605516</v>
      </c>
      <c r="H10694">
        <f t="shared" si="1003"/>
        <v>-0.30410598563944169</v>
      </c>
      <c r="I10694">
        <f t="shared" si="1004"/>
        <v>-3.4897397038972711E-2</v>
      </c>
      <c r="J10694">
        <f t="shared" si="1006"/>
        <v>-1.6529333333292144E-3</v>
      </c>
      <c r="K10694">
        <f t="shared" si="1007"/>
        <v>8.5579876405542489E-4</v>
      </c>
      <c r="L10694">
        <f t="shared" si="1008"/>
        <v>-5.4353857253207367E-3</v>
      </c>
    </row>
    <row r="10695" spans="1:12">
      <c r="A10695">
        <v>895.44</v>
      </c>
      <c r="B10695">
        <v>106.65</v>
      </c>
      <c r="C10695">
        <v>-5.5</v>
      </c>
      <c r="D10695">
        <v>10.88447</v>
      </c>
      <c r="E10695" s="1">
        <v>-3.882E-3</v>
      </c>
      <c r="F10695">
        <v>0.15106</v>
      </c>
      <c r="G10695">
        <f t="shared" si="1005"/>
        <v>1.1015083639999999</v>
      </c>
      <c r="H10695">
        <f t="shared" si="1003"/>
        <v>-0.30420313763944185</v>
      </c>
      <c r="I10695">
        <f t="shared" si="1004"/>
        <v>-3.4908545625574869E-2</v>
      </c>
      <c r="J10695">
        <f t="shared" si="1006"/>
        <v>-1.1553666666640834E-3</v>
      </c>
      <c r="K10695">
        <f t="shared" si="1007"/>
        <v>8.5573212161664904E-4</v>
      </c>
      <c r="L10695">
        <f t="shared" si="1008"/>
        <v>-3.7980103546252277E-3</v>
      </c>
    </row>
    <row r="10696" spans="1:12">
      <c r="A10696">
        <v>895.53899999999999</v>
      </c>
      <c r="B10696">
        <v>106.66</v>
      </c>
      <c r="C10696">
        <v>-5.5068099999999998</v>
      </c>
      <c r="D10696">
        <v>10.88447</v>
      </c>
      <c r="E10696" s="1">
        <v>-2.8996999999999998E-3</v>
      </c>
      <c r="F10696">
        <v>0.151</v>
      </c>
      <c r="G10696">
        <f t="shared" si="1005"/>
        <v>1.1015083639999999</v>
      </c>
      <c r="H10696">
        <f t="shared" si="1003"/>
        <v>-0.30420313763944185</v>
      </c>
      <c r="I10696">
        <f t="shared" si="1004"/>
        <v>-3.4908545625574869E-2</v>
      </c>
      <c r="J10696">
        <f t="shared" si="1006"/>
        <v>-1.1486199999988342E-3</v>
      </c>
      <c r="K10696">
        <f t="shared" si="1007"/>
        <v>8.5565963228882973E-4</v>
      </c>
      <c r="L10696">
        <f t="shared" si="1008"/>
        <v>-3.7758321919750914E-3</v>
      </c>
    </row>
    <row r="10697" spans="1:12">
      <c r="A10697">
        <v>895.64697000000001</v>
      </c>
      <c r="B10697">
        <v>106.67</v>
      </c>
      <c r="C10697">
        <v>-5.5057600000000004</v>
      </c>
      <c r="D10697">
        <v>10.88447</v>
      </c>
      <c r="E10697" s="1">
        <v>4.5194999999999997E-5</v>
      </c>
      <c r="F10697">
        <v>0.15095</v>
      </c>
      <c r="G10697">
        <f t="shared" si="1005"/>
        <v>1.1015083639999999</v>
      </c>
      <c r="H10697">
        <f t="shared" si="1003"/>
        <v>-0.30420313763944185</v>
      </c>
      <c r="I10697">
        <f t="shared" si="1004"/>
        <v>-3.4908545625574869E-2</v>
      </c>
      <c r="J10697">
        <f t="shared" si="1006"/>
        <v>-9.7826666666690309E-4</v>
      </c>
      <c r="K10697">
        <f t="shared" si="1007"/>
        <v>8.5558058898800885E-4</v>
      </c>
      <c r="L10697">
        <f t="shared" si="1008"/>
        <v>-3.2158335849461163E-3</v>
      </c>
    </row>
    <row r="10698" spans="1:12">
      <c r="A10698">
        <v>895.75402999999994</v>
      </c>
      <c r="B10698">
        <v>106.68</v>
      </c>
      <c r="C10698">
        <v>-5.5087200000000003</v>
      </c>
      <c r="D10698">
        <v>10.88447</v>
      </c>
      <c r="E10698" s="1">
        <v>2.6438999999999998E-3</v>
      </c>
      <c r="F10698">
        <v>0.15089</v>
      </c>
      <c r="G10698">
        <f t="shared" si="1005"/>
        <v>1.1015083639999999</v>
      </c>
      <c r="H10698">
        <f t="shared" si="1003"/>
        <v>-0.30420313763944185</v>
      </c>
      <c r="I10698">
        <f t="shared" si="1004"/>
        <v>-3.4908545625574869E-2</v>
      </c>
      <c r="J10698">
        <f t="shared" si="1006"/>
        <v>-6.4430666666836253E-4</v>
      </c>
      <c r="K10698">
        <f t="shared" si="1007"/>
        <v>8.5550222630338614E-4</v>
      </c>
      <c r="L10698">
        <f t="shared" si="1008"/>
        <v>-2.1180145335385394E-3</v>
      </c>
    </row>
    <row r="10699" spans="1:12">
      <c r="A10699">
        <v>895.84900000000005</v>
      </c>
      <c r="B10699">
        <v>106.69</v>
      </c>
      <c r="C10699">
        <v>-5.5162599999999999</v>
      </c>
      <c r="D10699">
        <v>10.88447</v>
      </c>
      <c r="E10699" s="1">
        <v>2.3862000000000002E-3</v>
      </c>
      <c r="F10699">
        <v>0.15082999999999999</v>
      </c>
      <c r="G10699">
        <f t="shared" si="1005"/>
        <v>1.1015083639999999</v>
      </c>
      <c r="H10699">
        <f t="shared" si="1003"/>
        <v>-0.30420313763944185</v>
      </c>
      <c r="I10699">
        <f t="shared" si="1004"/>
        <v>-3.4908545625574869E-2</v>
      </c>
      <c r="J10699">
        <f t="shared" si="1006"/>
        <v>-1.4674000000325512E-4</v>
      </c>
      <c r="K10699">
        <f t="shared" si="1007"/>
        <v>8.5543272492106495E-4</v>
      </c>
      <c r="L10699">
        <f t="shared" si="1008"/>
        <v>-4.8237503775250132E-4</v>
      </c>
    </row>
    <row r="10700" spans="1:12">
      <c r="A10700">
        <v>895.94397000000004</v>
      </c>
      <c r="B10700">
        <v>106.7</v>
      </c>
      <c r="C10700">
        <v>-5.5173699999999997</v>
      </c>
      <c r="D10700">
        <v>10.885439999999999</v>
      </c>
      <c r="E10700" s="1">
        <v>-3.6963000000000002E-4</v>
      </c>
      <c r="F10700">
        <v>0.15078</v>
      </c>
      <c r="G10700">
        <f t="shared" si="1005"/>
        <v>1.1016065279999998</v>
      </c>
      <c r="H10700">
        <f t="shared" si="1003"/>
        <v>-0.30410497363944189</v>
      </c>
      <c r="I10700">
        <f t="shared" si="1004"/>
        <v>-3.4897280907862295E-2</v>
      </c>
      <c r="J10700">
        <f t="shared" si="1006"/>
        <v>3.4239333333019637E-4</v>
      </c>
      <c r="K10700">
        <f t="shared" si="1007"/>
        <v>8.5536323483047314E-4</v>
      </c>
      <c r="L10700">
        <f t="shared" si="1008"/>
        <v>1.1259050755814029E-3</v>
      </c>
    </row>
    <row r="10701" spans="1:12">
      <c r="A10701">
        <v>896.04998999999998</v>
      </c>
      <c r="B10701">
        <v>106.71</v>
      </c>
      <c r="C10701">
        <v>-5.5194999999999999</v>
      </c>
      <c r="D10701">
        <v>10.88447</v>
      </c>
      <c r="E10701" s="1">
        <v>-3.3078000000000001E-3</v>
      </c>
      <c r="F10701">
        <v>0.15071999999999999</v>
      </c>
      <c r="G10701">
        <f t="shared" si="1005"/>
        <v>1.1015083639999999</v>
      </c>
      <c r="H10701">
        <f t="shared" si="1003"/>
        <v>-0.30420313763944185</v>
      </c>
      <c r="I10701">
        <f t="shared" si="1004"/>
        <v>-3.4908545625574869E-2</v>
      </c>
      <c r="J10701">
        <f t="shared" si="1006"/>
        <v>1.1806666664390482E-5</v>
      </c>
      <c r="K10701">
        <f t="shared" si="1007"/>
        <v>8.5528567272738336E-4</v>
      </c>
      <c r="L10701">
        <f t="shared" si="1008"/>
        <v>3.8811784638409576E-5</v>
      </c>
    </row>
    <row r="10702" spans="1:12">
      <c r="A10702">
        <v>896.14899000000003</v>
      </c>
      <c r="B10702">
        <v>106.72</v>
      </c>
      <c r="C10702">
        <v>-5.5255200000000002</v>
      </c>
      <c r="D10702">
        <v>10.88447</v>
      </c>
      <c r="E10702" s="1">
        <v>-4.2004E-3</v>
      </c>
      <c r="F10702">
        <v>0.15067</v>
      </c>
      <c r="G10702">
        <f t="shared" si="1005"/>
        <v>1.1015083639999999</v>
      </c>
      <c r="H10702">
        <f t="shared" si="1003"/>
        <v>-0.30420313763944185</v>
      </c>
      <c r="I10702">
        <f t="shared" si="1004"/>
        <v>-3.4908545625574869E-2</v>
      </c>
      <c r="J10702">
        <f t="shared" si="1006"/>
        <v>-3.2046666666784847E-4</v>
      </c>
      <c r="K10702">
        <f t="shared" si="1007"/>
        <v>8.5521325901427483E-4</v>
      </c>
      <c r="L10702">
        <f t="shared" si="1008"/>
        <v>-1.0534627261066683E-3</v>
      </c>
    </row>
    <row r="10703" spans="1:12">
      <c r="A10703">
        <v>896.25098000000003</v>
      </c>
      <c r="B10703">
        <v>106.73</v>
      </c>
      <c r="C10703">
        <v>-5.5243599999999997</v>
      </c>
      <c r="D10703">
        <v>10.88447</v>
      </c>
      <c r="E10703" s="1">
        <v>-1.9735E-3</v>
      </c>
      <c r="F10703">
        <v>0.15060999999999999</v>
      </c>
      <c r="G10703">
        <f t="shared" si="1005"/>
        <v>1.1015083639999999</v>
      </c>
      <c r="H10703">
        <f t="shared" si="1003"/>
        <v>-0.30420313763944185</v>
      </c>
      <c r="I10703">
        <f t="shared" si="1004"/>
        <v>-3.4908545625574869E-2</v>
      </c>
      <c r="J10703">
        <f t="shared" si="1006"/>
        <v>1.6360666666663653E-4</v>
      </c>
      <c r="K10703">
        <f t="shared" si="1007"/>
        <v>8.5513867108269405E-4</v>
      </c>
      <c r="L10703">
        <f t="shared" si="1008"/>
        <v>5.3782044437869036E-4</v>
      </c>
    </row>
    <row r="10704" spans="1:12">
      <c r="A10704">
        <v>896.35400000000004</v>
      </c>
      <c r="B10704">
        <v>106.74</v>
      </c>
      <c r="C10704">
        <v>-5.5280500000000004</v>
      </c>
      <c r="D10704">
        <v>10.88447</v>
      </c>
      <c r="E10704" s="1">
        <v>1.9705E-3</v>
      </c>
      <c r="F10704">
        <v>0.15056</v>
      </c>
      <c r="G10704">
        <f t="shared" si="1005"/>
        <v>1.1015083639999999</v>
      </c>
      <c r="H10704">
        <f t="shared" si="1003"/>
        <v>-0.30420313763944185</v>
      </c>
      <c r="I10704">
        <f t="shared" si="1004"/>
        <v>-3.4908545625574869E-2</v>
      </c>
      <c r="J10704">
        <f t="shared" si="1006"/>
        <v>5.1669009782515747E-17</v>
      </c>
      <c r="K10704">
        <f t="shared" si="1007"/>
        <v>8.5506334309245634E-4</v>
      </c>
      <c r="L10704">
        <f t="shared" si="1008"/>
        <v>1.698503512602052E-16</v>
      </c>
    </row>
    <row r="10705" spans="1:12">
      <c r="A10705">
        <v>896.44397000000004</v>
      </c>
      <c r="B10705">
        <v>106.75</v>
      </c>
      <c r="C10705">
        <v>-5.5290600000000003</v>
      </c>
      <c r="D10705">
        <v>10.88447</v>
      </c>
      <c r="E10705" s="1">
        <v>4.5614999999999996E-3</v>
      </c>
      <c r="F10705">
        <v>0.15051</v>
      </c>
      <c r="G10705">
        <f t="shared" si="1005"/>
        <v>1.1015083639999999</v>
      </c>
      <c r="H10705">
        <f t="shared" si="1003"/>
        <v>-0.30420313763944185</v>
      </c>
      <c r="I10705">
        <f t="shared" si="1004"/>
        <v>-3.4908545625574869E-2</v>
      </c>
      <c r="J10705">
        <f t="shared" si="1006"/>
        <v>-1.6360666666656674E-4</v>
      </c>
      <c r="K10705">
        <f t="shared" si="1007"/>
        <v>8.5499756808766732E-4</v>
      </c>
      <c r="L10705">
        <f t="shared" si="1008"/>
        <v>-5.3782044437846095E-4</v>
      </c>
    </row>
    <row r="10706" spans="1:12">
      <c r="A10706">
        <v>896.54602</v>
      </c>
      <c r="B10706">
        <v>106.76</v>
      </c>
      <c r="C10706">
        <v>-5.5286999999999997</v>
      </c>
      <c r="D10706">
        <v>10.88447</v>
      </c>
      <c r="E10706" s="1">
        <v>4.8504000000000004E-3</v>
      </c>
      <c r="F10706">
        <v>0.15045</v>
      </c>
      <c r="G10706">
        <f t="shared" si="1005"/>
        <v>1.1015083639999999</v>
      </c>
      <c r="H10706">
        <f t="shared" si="1003"/>
        <v>-0.30420313763944185</v>
      </c>
      <c r="I10706">
        <f t="shared" si="1004"/>
        <v>-3.4908545625574869E-2</v>
      </c>
      <c r="J10706">
        <f t="shared" si="1006"/>
        <v>-3.2721333333315413E-4</v>
      </c>
      <c r="K10706">
        <f t="shared" si="1007"/>
        <v>8.5492297391932663E-4</v>
      </c>
      <c r="L10706">
        <f t="shared" si="1008"/>
        <v>-1.0756408887569898E-3</v>
      </c>
    </row>
    <row r="10707" spans="1:12">
      <c r="A10707">
        <v>896.65002000000004</v>
      </c>
      <c r="B10707">
        <v>106.77</v>
      </c>
      <c r="C10707">
        <v>-5.5316099999999997</v>
      </c>
      <c r="D10707">
        <v>10.885439999999999</v>
      </c>
      <c r="E10707" s="1">
        <v>4.0133E-3</v>
      </c>
      <c r="F10707">
        <v>0.15039</v>
      </c>
      <c r="G10707">
        <f t="shared" si="1005"/>
        <v>1.1016065279999998</v>
      </c>
      <c r="H10707">
        <f t="shared" si="1003"/>
        <v>-0.30410497363944189</v>
      </c>
      <c r="I10707">
        <f t="shared" si="1004"/>
        <v>-3.4897280907862295E-2</v>
      </c>
      <c r="J10707">
        <f t="shared" si="1006"/>
        <v>1.6360666666659517E-4</v>
      </c>
      <c r="K10707">
        <f t="shared" si="1007"/>
        <v>8.54846967774885E-4</v>
      </c>
      <c r="L10707">
        <f t="shared" si="1008"/>
        <v>5.379940508982707E-4</v>
      </c>
    </row>
    <row r="10708" spans="1:12">
      <c r="A10708">
        <v>896.75598000000002</v>
      </c>
      <c r="B10708">
        <v>106.78</v>
      </c>
      <c r="C10708">
        <v>-5.5353700000000003</v>
      </c>
      <c r="D10708">
        <v>10.88447</v>
      </c>
      <c r="E10708" s="1">
        <v>4.2954000000000004E-3</v>
      </c>
      <c r="F10708">
        <v>0.15034</v>
      </c>
      <c r="G10708">
        <f t="shared" si="1005"/>
        <v>1.1015083639999999</v>
      </c>
      <c r="H10708">
        <f t="shared" si="1003"/>
        <v>-0.30420313763944185</v>
      </c>
      <c r="I10708">
        <f t="shared" si="1004"/>
        <v>-3.4908545625574869E-2</v>
      </c>
      <c r="J10708">
        <f t="shared" si="1006"/>
        <v>-1.6360666666659522E-4</v>
      </c>
      <c r="K10708">
        <f t="shared" si="1007"/>
        <v>8.5476954310465187E-4</v>
      </c>
      <c r="L10708">
        <f t="shared" si="1008"/>
        <v>-5.3782044437855462E-4</v>
      </c>
    </row>
    <row r="10709" spans="1:12">
      <c r="A10709">
        <v>896.85302999999999</v>
      </c>
      <c r="B10709">
        <v>106.79</v>
      </c>
      <c r="C10709">
        <v>-5.5413699999999997</v>
      </c>
      <c r="D10709">
        <v>10.88447</v>
      </c>
      <c r="E10709" s="1">
        <v>6.3683000000000003E-3</v>
      </c>
      <c r="F10709">
        <v>0.15028</v>
      </c>
      <c r="G10709">
        <f t="shared" si="1005"/>
        <v>1.1015083639999999</v>
      </c>
      <c r="H10709">
        <f t="shared" si="1003"/>
        <v>-0.30420313763944185</v>
      </c>
      <c r="I10709">
        <f t="shared" si="1004"/>
        <v>-3.4908545625574869E-2</v>
      </c>
      <c r="J10709">
        <f t="shared" si="1006"/>
        <v>3.2721333333306636E-4</v>
      </c>
      <c r="K10709">
        <f t="shared" si="1007"/>
        <v>8.5469864125052749E-4</v>
      </c>
      <c r="L10709">
        <f t="shared" si="1008"/>
        <v>1.0756408887567014E-3</v>
      </c>
    </row>
    <row r="10710" spans="1:12">
      <c r="A10710">
        <v>896.95599000000004</v>
      </c>
      <c r="B10710">
        <v>106.8</v>
      </c>
      <c r="C10710">
        <v>-5.5434599999999996</v>
      </c>
      <c r="D10710">
        <v>10.88447</v>
      </c>
      <c r="E10710" s="1">
        <v>8.7034999999999994E-3</v>
      </c>
      <c r="F10710">
        <v>0.15023</v>
      </c>
      <c r="G10710">
        <f t="shared" si="1005"/>
        <v>1.1015083639999999</v>
      </c>
      <c r="H10710">
        <f t="shared" si="1003"/>
        <v>-0.30420313763944185</v>
      </c>
      <c r="I10710">
        <f t="shared" si="1004"/>
        <v>-3.4908545625574869E-2</v>
      </c>
      <c r="J10710">
        <f t="shared" si="1006"/>
        <v>1.6360666666651762E-4</v>
      </c>
      <c r="K10710">
        <f t="shared" si="1007"/>
        <v>8.5462343458304999E-4</v>
      </c>
      <c r="L10710">
        <f t="shared" si="1008"/>
        <v>5.3782044437829951E-4</v>
      </c>
    </row>
    <row r="10711" spans="1:12">
      <c r="A10711">
        <v>897.05402000000004</v>
      </c>
      <c r="B10711">
        <v>106.81</v>
      </c>
      <c r="C10711">
        <v>-5.5438299999999998</v>
      </c>
      <c r="D10711">
        <v>10.885439999999999</v>
      </c>
      <c r="E10711" s="1">
        <v>9.9760999999999999E-3</v>
      </c>
      <c r="F10711">
        <v>0.15017</v>
      </c>
      <c r="G10711">
        <f t="shared" si="1005"/>
        <v>1.1016065279999998</v>
      </c>
      <c r="H10711">
        <f t="shared" si="1003"/>
        <v>-0.30410497363944189</v>
      </c>
      <c r="I10711">
        <f t="shared" si="1004"/>
        <v>-3.4897280907862295E-2</v>
      </c>
      <c r="J10711">
        <f t="shared" si="1006"/>
        <v>6.5442666666630316E-4</v>
      </c>
      <c r="K10711">
        <f t="shared" si="1007"/>
        <v>8.5455184131054331E-4</v>
      </c>
      <c r="L10711">
        <f t="shared" si="1008"/>
        <v>2.1519762035928278E-3</v>
      </c>
    </row>
    <row r="10712" spans="1:12">
      <c r="A10712">
        <v>897.15399000000002</v>
      </c>
      <c r="B10712">
        <v>106.82</v>
      </c>
      <c r="C10712">
        <v>-5.5490899999999996</v>
      </c>
      <c r="D10712">
        <v>10.885439999999999</v>
      </c>
      <c r="E10712" s="1">
        <v>9.3179999999999999E-3</v>
      </c>
      <c r="F10712">
        <v>0.15012</v>
      </c>
      <c r="G10712">
        <f t="shared" si="1005"/>
        <v>1.1016065279999998</v>
      </c>
      <c r="H10712">
        <f t="shared" si="1003"/>
        <v>-0.30410497363944189</v>
      </c>
      <c r="I10712">
        <f t="shared" si="1004"/>
        <v>-3.4897280907862295E-2</v>
      </c>
      <c r="J10712">
        <f t="shared" si="1006"/>
        <v>9.8163999999946266E-4</v>
      </c>
      <c r="K10712">
        <f t="shared" si="1007"/>
        <v>8.5447884356952422E-4</v>
      </c>
      <c r="L10712">
        <f t="shared" si="1008"/>
        <v>3.227964305389268E-3</v>
      </c>
    </row>
    <row r="10713" spans="1:12">
      <c r="A10713">
        <v>897.25896999999998</v>
      </c>
      <c r="B10713">
        <v>106.83</v>
      </c>
      <c r="C10713">
        <v>-5.5520399999999999</v>
      </c>
      <c r="D10713">
        <v>10.88447</v>
      </c>
      <c r="E10713" s="1">
        <v>7.1577999999999998E-3</v>
      </c>
      <c r="F10713">
        <v>0.15006</v>
      </c>
      <c r="G10713">
        <f t="shared" si="1005"/>
        <v>1.1015083639999999</v>
      </c>
      <c r="H10713">
        <f t="shared" si="1003"/>
        <v>-0.30420313763944185</v>
      </c>
      <c r="I10713">
        <f t="shared" si="1004"/>
        <v>-3.4908545625574869E-2</v>
      </c>
      <c r="J10713">
        <f t="shared" si="1006"/>
        <v>4.9081999999970032E-4</v>
      </c>
      <c r="K10713">
        <f t="shared" si="1007"/>
        <v>8.5440220096741056E-4</v>
      </c>
      <c r="L10713">
        <f t="shared" si="1008"/>
        <v>1.6134613331353833E-3</v>
      </c>
    </row>
    <row r="10714" spans="1:12">
      <c r="A10714">
        <v>897.35699</v>
      </c>
      <c r="B10714">
        <v>106.84</v>
      </c>
      <c r="C10714">
        <v>-5.5507900000000001</v>
      </c>
      <c r="D10714">
        <v>10.885439999999999</v>
      </c>
      <c r="E10714" s="1">
        <v>3.5815999999999999E-3</v>
      </c>
      <c r="F10714">
        <v>0.15</v>
      </c>
      <c r="G10714">
        <f t="shared" si="1005"/>
        <v>1.1016065279999998</v>
      </c>
      <c r="H10714">
        <f t="shared" si="1003"/>
        <v>-0.30410497363944189</v>
      </c>
      <c r="I10714">
        <f t="shared" si="1004"/>
        <v>-3.4897280907862295E-2</v>
      </c>
      <c r="J10714">
        <f t="shared" si="1006"/>
        <v>6.5442666666631357E-4</v>
      </c>
      <c r="K10714">
        <f t="shared" si="1007"/>
        <v>8.5433065205360299E-4</v>
      </c>
      <c r="L10714">
        <f t="shared" si="1008"/>
        <v>2.1519762035928621E-3</v>
      </c>
    </row>
    <row r="10715" spans="1:12">
      <c r="A10715">
        <v>897.44597999999996</v>
      </c>
      <c r="B10715">
        <v>106.85</v>
      </c>
      <c r="C10715">
        <v>-5.5517899999999996</v>
      </c>
      <c r="D10715">
        <v>10.885439999999999</v>
      </c>
      <c r="E10715" s="1">
        <v>-2.1637000000000002E-3</v>
      </c>
      <c r="F10715">
        <v>0.14996000000000001</v>
      </c>
      <c r="G10715">
        <f t="shared" si="1005"/>
        <v>1.1016065279999998</v>
      </c>
      <c r="H10715">
        <f t="shared" si="1003"/>
        <v>-0.30410497363944189</v>
      </c>
      <c r="I10715">
        <f t="shared" si="1004"/>
        <v>-3.4897280907862295E-2</v>
      </c>
      <c r="J10715">
        <f t="shared" si="1006"/>
        <v>6.5442666666631357E-4</v>
      </c>
      <c r="K10715">
        <f t="shared" si="1007"/>
        <v>8.5426570489333131E-4</v>
      </c>
      <c r="L10715">
        <f t="shared" si="1008"/>
        <v>2.1519762035928621E-3</v>
      </c>
    </row>
    <row r="10716" spans="1:12">
      <c r="A10716">
        <v>897.55498999999998</v>
      </c>
      <c r="B10716">
        <v>106.86</v>
      </c>
      <c r="C10716">
        <v>-5.5588699999999998</v>
      </c>
      <c r="D10716">
        <v>10.885439999999999</v>
      </c>
      <c r="E10716" s="1">
        <v>-9.5086000000000007E-3</v>
      </c>
      <c r="F10716">
        <v>0.14990000000000001</v>
      </c>
      <c r="G10716">
        <f t="shared" si="1005"/>
        <v>1.1016065279999998</v>
      </c>
      <c r="H10716">
        <f t="shared" si="1003"/>
        <v>-0.30410497363944189</v>
      </c>
      <c r="I10716">
        <f t="shared" si="1004"/>
        <v>-3.4897280907862295E-2</v>
      </c>
      <c r="J10716">
        <f t="shared" si="1006"/>
        <v>1.3088533333328186E-3</v>
      </c>
      <c r="K10716">
        <f t="shared" si="1007"/>
        <v>8.5418616008461705E-4</v>
      </c>
      <c r="L10716">
        <f t="shared" si="1008"/>
        <v>4.3039524071863539E-3</v>
      </c>
    </row>
    <row r="10717" spans="1:12">
      <c r="A10717">
        <v>897.65301999999997</v>
      </c>
      <c r="B10717">
        <v>106.87</v>
      </c>
      <c r="C10717">
        <v>-5.5608700000000004</v>
      </c>
      <c r="D10717">
        <v>10.885439999999999</v>
      </c>
      <c r="E10717" s="1">
        <v>-1.5845000000000001E-2</v>
      </c>
      <c r="F10717">
        <v>0.14984</v>
      </c>
      <c r="G10717">
        <f t="shared" si="1005"/>
        <v>1.1016065279999998</v>
      </c>
      <c r="H10717">
        <f t="shared" si="1003"/>
        <v>-0.30410497363944189</v>
      </c>
      <c r="I10717">
        <f t="shared" si="1004"/>
        <v>-3.4897280907862295E-2</v>
      </c>
      <c r="J10717">
        <f t="shared" si="1006"/>
        <v>1.145246666666143E-3</v>
      </c>
      <c r="K10717">
        <f t="shared" si="1007"/>
        <v>8.5411464005277348E-4</v>
      </c>
      <c r="L10717">
        <f t="shared" si="1008"/>
        <v>3.7659583562878189E-3</v>
      </c>
    </row>
    <row r="10718" spans="1:12">
      <c r="A10718">
        <v>897.74798999999996</v>
      </c>
      <c r="B10718">
        <v>106.88</v>
      </c>
      <c r="C10718">
        <v>-5.5619899999999998</v>
      </c>
      <c r="D10718">
        <v>10.88447</v>
      </c>
      <c r="E10718" s="1">
        <v>-1.8669000000000002E-2</v>
      </c>
      <c r="F10718">
        <v>0.14979000000000001</v>
      </c>
      <c r="G10718">
        <f t="shared" si="1005"/>
        <v>1.1015083639999999</v>
      </c>
      <c r="H10718">
        <f t="shared" si="1003"/>
        <v>-0.30420313763944185</v>
      </c>
      <c r="I10718">
        <f t="shared" si="1004"/>
        <v>-3.4908545625574869E-2</v>
      </c>
      <c r="J10718">
        <f t="shared" si="1006"/>
        <v>1.6360666666667266E-4</v>
      </c>
      <c r="K10718">
        <f t="shared" si="1007"/>
        <v>8.5404536393473532E-4</v>
      </c>
      <c r="L10718">
        <f t="shared" si="1008"/>
        <v>5.3782044437880919E-4</v>
      </c>
    </row>
    <row r="10719" spans="1:12">
      <c r="A10719">
        <v>897.85302999999999</v>
      </c>
      <c r="B10719">
        <v>106.89</v>
      </c>
      <c r="C10719">
        <v>-5.5641400000000001</v>
      </c>
      <c r="D10719">
        <v>10.88447</v>
      </c>
      <c r="E10719" s="1">
        <v>-1.8678E-2</v>
      </c>
      <c r="F10719">
        <v>0.14973</v>
      </c>
      <c r="G10719">
        <f t="shared" si="1005"/>
        <v>1.1015083639999999</v>
      </c>
      <c r="H10719">
        <f t="shared" ref="H10719:H10782" si="1009">G10719-G$27-E$27</f>
        <v>-0.30420313763944185</v>
      </c>
      <c r="I10719">
        <f t="shared" ref="I10719:I10782" si="1010">H10719/(G$30-G$27-E$27)</f>
        <v>-3.4908545625574869E-2</v>
      </c>
      <c r="J10719">
        <f t="shared" si="1006"/>
        <v>-8.1803333333289841E-4</v>
      </c>
      <c r="K10719">
        <f t="shared" si="1007"/>
        <v>8.5396875531568877E-4</v>
      </c>
      <c r="L10719">
        <f t="shared" si="1008"/>
        <v>-2.6891022218925175E-3</v>
      </c>
    </row>
    <row r="10720" spans="1:12">
      <c r="A10720">
        <v>897.95696999999996</v>
      </c>
      <c r="B10720">
        <v>106.9</v>
      </c>
      <c r="C10720">
        <v>-5.5646300000000002</v>
      </c>
      <c r="D10720">
        <v>10.88447</v>
      </c>
      <c r="E10720" s="1">
        <v>-1.8016000000000001E-2</v>
      </c>
      <c r="F10720">
        <v>0.14968000000000001</v>
      </c>
      <c r="G10720">
        <f t="shared" si="1005"/>
        <v>1.1015083639999999</v>
      </c>
      <c r="H10720">
        <f t="shared" si="1009"/>
        <v>-0.30420313763944185</v>
      </c>
      <c r="I10720">
        <f t="shared" si="1010"/>
        <v>-3.4908545625574869E-2</v>
      </c>
      <c r="J10720">
        <f t="shared" si="1006"/>
        <v>-9.8163999999943143E-4</v>
      </c>
      <c r="K10720">
        <f t="shared" si="1007"/>
        <v>8.5389296248488745E-4</v>
      </c>
      <c r="L10720">
        <f t="shared" si="1008"/>
        <v>-3.2269226662708676E-3</v>
      </c>
    </row>
    <row r="10721" spans="1:12">
      <c r="A10721">
        <v>898.05602999999996</v>
      </c>
      <c r="B10721">
        <v>106.91</v>
      </c>
      <c r="C10721">
        <v>-5.5723399999999996</v>
      </c>
      <c r="D10721">
        <v>10.88447</v>
      </c>
      <c r="E10721" s="1">
        <v>-1.7836000000000001E-2</v>
      </c>
      <c r="F10721">
        <v>0.14962</v>
      </c>
      <c r="G10721">
        <f t="shared" si="1005"/>
        <v>1.1015083639999999</v>
      </c>
      <c r="H10721">
        <f t="shared" si="1009"/>
        <v>-0.30420313763944185</v>
      </c>
      <c r="I10721">
        <f t="shared" si="1010"/>
        <v>-3.4908545625574869E-2</v>
      </c>
      <c r="J10721">
        <f t="shared" si="1006"/>
        <v>-9.8163999999949366E-4</v>
      </c>
      <c r="K10721">
        <f t="shared" si="1007"/>
        <v>8.538207406599504E-4</v>
      </c>
      <c r="L10721">
        <f t="shared" si="1008"/>
        <v>-3.2269226662710723E-3</v>
      </c>
    </row>
    <row r="10722" spans="1:12">
      <c r="A10722">
        <v>898.15801999999996</v>
      </c>
      <c r="B10722">
        <v>106.92</v>
      </c>
      <c r="C10722">
        <v>-5.5768599999999999</v>
      </c>
      <c r="D10722">
        <v>10.88447</v>
      </c>
      <c r="E10722" s="1">
        <v>-1.711E-2</v>
      </c>
      <c r="F10722">
        <v>0.14956</v>
      </c>
      <c r="G10722">
        <f t="shared" si="1005"/>
        <v>1.1015083639999999</v>
      </c>
      <c r="H10722">
        <f t="shared" si="1009"/>
        <v>-0.30420313763944185</v>
      </c>
      <c r="I10722">
        <f t="shared" si="1010"/>
        <v>-3.4908545625574869E-2</v>
      </c>
      <c r="J10722">
        <f t="shared" si="1006"/>
        <v>-1.6360666666658742E-3</v>
      </c>
      <c r="K10722">
        <f t="shared" si="1007"/>
        <v>8.5374639541868766E-4</v>
      </c>
      <c r="L10722">
        <f t="shared" si="1008"/>
        <v>-5.3782044437852899E-3</v>
      </c>
    </row>
    <row r="10723" spans="1:12">
      <c r="A10723">
        <v>898.26202000000001</v>
      </c>
      <c r="B10723">
        <v>106.93</v>
      </c>
      <c r="C10723">
        <v>-5.5741100000000001</v>
      </c>
      <c r="D10723">
        <v>10.88349</v>
      </c>
      <c r="E10723" s="1">
        <v>-1.389E-2</v>
      </c>
      <c r="F10723">
        <v>0.14951</v>
      </c>
      <c r="G10723">
        <f t="shared" si="1005"/>
        <v>1.1014091879999999</v>
      </c>
      <c r="H10723">
        <f t="shared" si="1009"/>
        <v>-0.30430231363944182</v>
      </c>
      <c r="I10723">
        <f t="shared" si="1010"/>
        <v>-3.4919926474397886E-2</v>
      </c>
      <c r="J10723">
        <f t="shared" si="1006"/>
        <v>-2.133633333332329E-3</v>
      </c>
      <c r="K10723">
        <f t="shared" si="1007"/>
        <v>8.5367059832628322E-4</v>
      </c>
      <c r="L10723">
        <f t="shared" si="1008"/>
        <v>-7.0115580384985292E-3</v>
      </c>
    </row>
    <row r="10724" spans="1:12">
      <c r="A10724">
        <v>898.36199999999997</v>
      </c>
      <c r="B10724">
        <v>106.94</v>
      </c>
      <c r="C10724">
        <v>-5.5729100000000003</v>
      </c>
      <c r="D10724">
        <v>10.88349</v>
      </c>
      <c r="E10724" s="1">
        <v>-8.8534000000000009E-3</v>
      </c>
      <c r="F10724">
        <v>0.14945</v>
      </c>
      <c r="G10724">
        <f t="shared" si="1005"/>
        <v>1.1014091879999999</v>
      </c>
      <c r="H10724">
        <f t="shared" si="1009"/>
        <v>-0.30430231363944182</v>
      </c>
      <c r="I10724">
        <f t="shared" si="1010"/>
        <v>-3.4919926474397886E-2</v>
      </c>
      <c r="J10724">
        <f t="shared" si="1006"/>
        <v>-2.3022999999991836E-3</v>
      </c>
      <c r="K10724">
        <f t="shared" si="1007"/>
        <v>8.5359774377044366E-4</v>
      </c>
      <c r="L10724">
        <f t="shared" si="1008"/>
        <v>-7.5658314012265644E-3</v>
      </c>
    </row>
    <row r="10725" spans="1:12">
      <c r="A10725">
        <v>898.45696999999996</v>
      </c>
      <c r="B10725">
        <v>106.95</v>
      </c>
      <c r="C10725">
        <v>-5.5781099999999997</v>
      </c>
      <c r="D10725">
        <v>10.88349</v>
      </c>
      <c r="E10725" s="1">
        <v>-3.9819E-3</v>
      </c>
      <c r="F10725">
        <v>0.14940000000000001</v>
      </c>
      <c r="G10725">
        <f t="shared" si="1005"/>
        <v>1.1014091879999999</v>
      </c>
      <c r="H10725">
        <f t="shared" si="1009"/>
        <v>-0.30430231363944182</v>
      </c>
      <c r="I10725">
        <f t="shared" si="1010"/>
        <v>-3.4919926474397886E-2</v>
      </c>
      <c r="J10725">
        <f t="shared" si="1006"/>
        <v>-2.1420666666659969E-3</v>
      </c>
      <c r="K10725">
        <f t="shared" si="1007"/>
        <v>8.5352855147319598E-4</v>
      </c>
      <c r="L10725">
        <f t="shared" si="1008"/>
        <v>-7.0392717066359994E-3</v>
      </c>
    </row>
    <row r="10726" spans="1:12">
      <c r="A10726">
        <v>898.55798000000004</v>
      </c>
      <c r="B10726">
        <v>106.96</v>
      </c>
      <c r="C10726">
        <v>-5.5834299999999999</v>
      </c>
      <c r="D10726">
        <v>10.88447</v>
      </c>
      <c r="E10726" s="1">
        <v>-4.9259E-4</v>
      </c>
      <c r="F10726">
        <v>0.14935000000000001</v>
      </c>
      <c r="G10726">
        <f t="shared" si="1005"/>
        <v>1.1015083639999999</v>
      </c>
      <c r="H10726">
        <f t="shared" si="1009"/>
        <v>-0.30420313763944185</v>
      </c>
      <c r="I10726">
        <f t="shared" si="1010"/>
        <v>-3.4908545625574869E-2</v>
      </c>
      <c r="J10726">
        <f t="shared" si="1006"/>
        <v>-9.9175999999992059E-4</v>
      </c>
      <c r="K10726">
        <f t="shared" si="1007"/>
        <v>8.5345497092202097E-4</v>
      </c>
      <c r="L10726">
        <f t="shared" si="1008"/>
        <v>-3.2601899102546687E-3</v>
      </c>
    </row>
    <row r="10727" spans="1:12">
      <c r="A10727">
        <v>898.66301999999996</v>
      </c>
      <c r="B10727">
        <v>106.97</v>
      </c>
      <c r="C10727">
        <v>-5.5872099999999998</v>
      </c>
      <c r="D10727">
        <v>10.88349</v>
      </c>
      <c r="E10727" s="1">
        <v>1.3105E-3</v>
      </c>
      <c r="F10727">
        <v>0.14929000000000001</v>
      </c>
      <c r="G10727">
        <f t="shared" si="1005"/>
        <v>1.1014091879999999</v>
      </c>
      <c r="H10727">
        <f t="shared" si="1009"/>
        <v>-0.30430231363944182</v>
      </c>
      <c r="I10727">
        <f t="shared" si="1010"/>
        <v>-3.4919926474397886E-2</v>
      </c>
      <c r="J10727">
        <f t="shared" si="1006"/>
        <v>-1.1570533333332856E-3</v>
      </c>
      <c r="K10727">
        <f t="shared" si="1007"/>
        <v>8.5337846817916385E-4</v>
      </c>
      <c r="L10727">
        <f t="shared" si="1008"/>
        <v>-3.802315268309926E-3</v>
      </c>
    </row>
    <row r="10728" spans="1:12">
      <c r="A10728">
        <v>898.75702000000001</v>
      </c>
      <c r="B10728">
        <v>106.98</v>
      </c>
      <c r="C10728">
        <v>-5.58507</v>
      </c>
      <c r="D10728">
        <v>10.88349</v>
      </c>
      <c r="E10728" s="1">
        <v>2.6126000000000001E-3</v>
      </c>
      <c r="F10728">
        <v>0.14924000000000001</v>
      </c>
      <c r="G10728">
        <f t="shared" si="1005"/>
        <v>1.1014091879999999</v>
      </c>
      <c r="H10728">
        <f t="shared" si="1009"/>
        <v>-0.30430231363944182</v>
      </c>
      <c r="I10728">
        <f t="shared" si="1010"/>
        <v>-3.4919926474397886E-2</v>
      </c>
      <c r="J10728">
        <f t="shared" si="1006"/>
        <v>-1.1570533333332567E-3</v>
      </c>
      <c r="K10728">
        <f t="shared" si="1007"/>
        <v>8.5331001771795842E-4</v>
      </c>
      <c r="L10728">
        <f t="shared" si="1008"/>
        <v>-3.8023152683098315E-3</v>
      </c>
    </row>
    <row r="10729" spans="1:12">
      <c r="A10729">
        <v>898.85400000000004</v>
      </c>
      <c r="B10729">
        <v>106.99</v>
      </c>
      <c r="C10729">
        <v>-5.5870600000000001</v>
      </c>
      <c r="D10729">
        <v>10.88349</v>
      </c>
      <c r="E10729" s="1">
        <v>4.2602999999999999E-3</v>
      </c>
      <c r="F10729">
        <v>0.14918000000000001</v>
      </c>
      <c r="G10729">
        <f t="shared" si="1005"/>
        <v>1.1014091879999999</v>
      </c>
      <c r="H10729">
        <f t="shared" si="1009"/>
        <v>-0.30430231363944182</v>
      </c>
      <c r="I10729">
        <f t="shared" si="1010"/>
        <v>-3.4919926474397886E-2</v>
      </c>
      <c r="J10729">
        <f t="shared" si="1006"/>
        <v>-9.9175999999996764E-4</v>
      </c>
      <c r="K10729">
        <f t="shared" si="1007"/>
        <v>8.5323940873921944E-4</v>
      </c>
      <c r="L10729">
        <f t="shared" si="1008"/>
        <v>-3.2591273728371077E-3</v>
      </c>
    </row>
    <row r="10730" spans="1:12">
      <c r="A10730">
        <v>898.95898</v>
      </c>
      <c r="B10730">
        <v>107</v>
      </c>
      <c r="C10730">
        <v>-5.5900299999999996</v>
      </c>
      <c r="D10730">
        <v>10.884460000000001</v>
      </c>
      <c r="E10730" s="1">
        <v>6.6860000000000001E-3</v>
      </c>
      <c r="F10730">
        <v>0.14913000000000001</v>
      </c>
      <c r="G10730">
        <f t="shared" si="1005"/>
        <v>1.1015073520000001</v>
      </c>
      <c r="H10730">
        <f t="shared" si="1009"/>
        <v>-0.30420414963944165</v>
      </c>
      <c r="I10730">
        <f t="shared" si="1010"/>
        <v>-3.4908661756685284E-2</v>
      </c>
      <c r="J10730">
        <f t="shared" si="1006"/>
        <v>-6.746666665415123E-6</v>
      </c>
      <c r="K10730">
        <f t="shared" si="1007"/>
        <v>8.5316298830847626E-4</v>
      </c>
      <c r="L10730">
        <f t="shared" si="1008"/>
        <v>-2.2178088870291934E-5</v>
      </c>
    </row>
    <row r="10731" spans="1:12">
      <c r="A10731">
        <v>899.06701999999996</v>
      </c>
      <c r="B10731">
        <v>107.01</v>
      </c>
      <c r="C10731">
        <v>-5.59063</v>
      </c>
      <c r="D10731">
        <v>10.884460000000001</v>
      </c>
      <c r="E10731" s="1">
        <v>9.1117999999999998E-3</v>
      </c>
      <c r="F10731">
        <v>0.14907000000000001</v>
      </c>
      <c r="G10731">
        <f t="shared" si="1005"/>
        <v>1.1015073520000001</v>
      </c>
      <c r="H10731">
        <f t="shared" si="1009"/>
        <v>-0.30420414963944165</v>
      </c>
      <c r="I10731">
        <f t="shared" si="1010"/>
        <v>-3.4908661756685284E-2</v>
      </c>
      <c r="J10731">
        <f t="shared" si="1006"/>
        <v>9.7995333333542522E-4</v>
      </c>
      <c r="K10731">
        <f t="shared" si="1007"/>
        <v>8.5308435463597005E-4</v>
      </c>
      <c r="L10731">
        <f t="shared" si="1008"/>
        <v>3.2213674090143616E-3</v>
      </c>
    </row>
    <row r="10732" spans="1:12">
      <c r="A10732">
        <v>899.15503000000001</v>
      </c>
      <c r="B10732">
        <v>107.02</v>
      </c>
      <c r="C10732">
        <v>-5.5965100000000003</v>
      </c>
      <c r="D10732">
        <v>10.8835</v>
      </c>
      <c r="E10732" s="1">
        <v>1.1538E-2</v>
      </c>
      <c r="F10732">
        <v>0.14902000000000001</v>
      </c>
      <c r="G10732">
        <f t="shared" si="1005"/>
        <v>1.1014101999999999</v>
      </c>
      <c r="H10732">
        <f t="shared" si="1009"/>
        <v>-0.3043013016394418</v>
      </c>
      <c r="I10732">
        <f t="shared" si="1010"/>
        <v>-3.4919810343287443E-2</v>
      </c>
      <c r="J10732">
        <f t="shared" si="1006"/>
        <v>4.941933333350426E-4</v>
      </c>
      <c r="K10732">
        <f t="shared" si="1007"/>
        <v>8.5302030991029698E-4</v>
      </c>
      <c r="L10732">
        <f t="shared" si="1008"/>
        <v>1.6240263537242393E-3</v>
      </c>
    </row>
    <row r="10733" spans="1:12">
      <c r="H10733">
        <f t="shared" si="1009"/>
        <v>-1.4057115016394417</v>
      </c>
      <c r="I10733">
        <f t="shared" si="1010"/>
        <v>-0.16131110438952095</v>
      </c>
    </row>
    <row r="10734" spans="1:12">
      <c r="H10734">
        <f t="shared" si="1009"/>
        <v>-1.4057115016394417</v>
      </c>
      <c r="I10734">
        <f t="shared" si="1010"/>
        <v>-0.16131110438952095</v>
      </c>
    </row>
    <row r="10735" spans="1:12">
      <c r="H10735">
        <f t="shared" si="1009"/>
        <v>-1.4057115016394417</v>
      </c>
      <c r="I10735">
        <f t="shared" si="1010"/>
        <v>-0.16131110438952095</v>
      </c>
    </row>
    <row r="10736" spans="1:12">
      <c r="H10736">
        <f t="shared" si="1009"/>
        <v>-1.4057115016394417</v>
      </c>
      <c r="I10736">
        <f t="shared" si="1010"/>
        <v>-0.16131110438952095</v>
      </c>
    </row>
    <row r="10737" spans="8:9">
      <c r="H10737">
        <f t="shared" si="1009"/>
        <v>-1.4057115016394417</v>
      </c>
      <c r="I10737">
        <f t="shared" si="1010"/>
        <v>-0.16131110438952095</v>
      </c>
    </row>
    <row r="10738" spans="8:9">
      <c r="H10738">
        <f t="shared" si="1009"/>
        <v>-1.4057115016394417</v>
      </c>
      <c r="I10738">
        <f t="shared" si="1010"/>
        <v>-0.16131110438952095</v>
      </c>
    </row>
    <row r="10739" spans="8:9">
      <c r="H10739">
        <f t="shared" si="1009"/>
        <v>-1.4057115016394417</v>
      </c>
      <c r="I10739">
        <f t="shared" si="1010"/>
        <v>-0.16131110438952095</v>
      </c>
    </row>
    <row r="10740" spans="8:9">
      <c r="H10740">
        <f t="shared" si="1009"/>
        <v>-1.4057115016394417</v>
      </c>
      <c r="I10740">
        <f t="shared" si="1010"/>
        <v>-0.16131110438952095</v>
      </c>
    </row>
    <row r="10741" spans="8:9">
      <c r="H10741">
        <f t="shared" si="1009"/>
        <v>-1.4057115016394417</v>
      </c>
      <c r="I10741">
        <f t="shared" si="1010"/>
        <v>-0.16131110438952095</v>
      </c>
    </row>
    <row r="10742" spans="8:9">
      <c r="H10742">
        <f t="shared" si="1009"/>
        <v>-1.4057115016394417</v>
      </c>
      <c r="I10742">
        <f t="shared" si="1010"/>
        <v>-0.16131110438952095</v>
      </c>
    </row>
    <row r="10743" spans="8:9">
      <c r="H10743">
        <f t="shared" si="1009"/>
        <v>-1.4057115016394417</v>
      </c>
      <c r="I10743">
        <f t="shared" si="1010"/>
        <v>-0.16131110438952095</v>
      </c>
    </row>
    <row r="10744" spans="8:9">
      <c r="H10744">
        <f t="shared" si="1009"/>
        <v>-1.4057115016394417</v>
      </c>
      <c r="I10744">
        <f t="shared" si="1010"/>
        <v>-0.16131110438952095</v>
      </c>
    </row>
    <row r="10745" spans="8:9">
      <c r="H10745">
        <f t="shared" si="1009"/>
        <v>-1.4057115016394417</v>
      </c>
      <c r="I10745">
        <f t="shared" si="1010"/>
        <v>-0.16131110438952095</v>
      </c>
    </row>
    <row r="10746" spans="8:9">
      <c r="H10746">
        <f t="shared" si="1009"/>
        <v>-1.4057115016394417</v>
      </c>
      <c r="I10746">
        <f t="shared" si="1010"/>
        <v>-0.16131110438952095</v>
      </c>
    </row>
    <row r="10747" spans="8:9">
      <c r="H10747">
        <f t="shared" si="1009"/>
        <v>-1.4057115016394417</v>
      </c>
      <c r="I10747">
        <f t="shared" si="1010"/>
        <v>-0.16131110438952095</v>
      </c>
    </row>
    <row r="10748" spans="8:9">
      <c r="H10748">
        <f t="shared" si="1009"/>
        <v>-1.4057115016394417</v>
      </c>
      <c r="I10748">
        <f t="shared" si="1010"/>
        <v>-0.16131110438952095</v>
      </c>
    </row>
    <row r="10749" spans="8:9">
      <c r="H10749">
        <f t="shared" si="1009"/>
        <v>-1.4057115016394417</v>
      </c>
      <c r="I10749">
        <f t="shared" si="1010"/>
        <v>-0.16131110438952095</v>
      </c>
    </row>
    <row r="10750" spans="8:9">
      <c r="H10750">
        <f t="shared" si="1009"/>
        <v>-1.4057115016394417</v>
      </c>
      <c r="I10750">
        <f t="shared" si="1010"/>
        <v>-0.16131110438952095</v>
      </c>
    </row>
    <row r="10751" spans="8:9">
      <c r="H10751">
        <f t="shared" si="1009"/>
        <v>-1.4057115016394417</v>
      </c>
      <c r="I10751">
        <f t="shared" si="1010"/>
        <v>-0.16131110438952095</v>
      </c>
    </row>
    <row r="10752" spans="8:9">
      <c r="H10752">
        <f t="shared" si="1009"/>
        <v>-1.4057115016394417</v>
      </c>
      <c r="I10752">
        <f t="shared" si="1010"/>
        <v>-0.16131110438952095</v>
      </c>
    </row>
    <row r="10753" spans="8:9">
      <c r="H10753">
        <f t="shared" si="1009"/>
        <v>-1.4057115016394417</v>
      </c>
      <c r="I10753">
        <f t="shared" si="1010"/>
        <v>-0.16131110438952095</v>
      </c>
    </row>
    <row r="10754" spans="8:9">
      <c r="H10754">
        <f t="shared" si="1009"/>
        <v>-1.4057115016394417</v>
      </c>
      <c r="I10754">
        <f t="shared" si="1010"/>
        <v>-0.16131110438952095</v>
      </c>
    </row>
    <row r="10755" spans="8:9">
      <c r="H10755">
        <f t="shared" si="1009"/>
        <v>-1.4057115016394417</v>
      </c>
      <c r="I10755">
        <f t="shared" si="1010"/>
        <v>-0.16131110438952095</v>
      </c>
    </row>
    <row r="10756" spans="8:9">
      <c r="H10756">
        <f t="shared" si="1009"/>
        <v>-1.4057115016394417</v>
      </c>
      <c r="I10756">
        <f t="shared" si="1010"/>
        <v>-0.16131110438952095</v>
      </c>
    </row>
    <row r="10757" spans="8:9">
      <c r="H10757">
        <f t="shared" si="1009"/>
        <v>-1.4057115016394417</v>
      </c>
      <c r="I10757">
        <f t="shared" si="1010"/>
        <v>-0.16131110438952095</v>
      </c>
    </row>
    <row r="10758" spans="8:9">
      <c r="H10758">
        <f t="shared" si="1009"/>
        <v>-1.4057115016394417</v>
      </c>
      <c r="I10758">
        <f t="shared" si="1010"/>
        <v>-0.16131110438952095</v>
      </c>
    </row>
    <row r="10759" spans="8:9">
      <c r="H10759">
        <f t="shared" si="1009"/>
        <v>-1.4057115016394417</v>
      </c>
      <c r="I10759">
        <f t="shared" si="1010"/>
        <v>-0.16131110438952095</v>
      </c>
    </row>
    <row r="10760" spans="8:9">
      <c r="H10760">
        <f t="shared" si="1009"/>
        <v>-1.4057115016394417</v>
      </c>
      <c r="I10760">
        <f t="shared" si="1010"/>
        <v>-0.16131110438952095</v>
      </c>
    </row>
    <row r="10761" spans="8:9">
      <c r="H10761">
        <f t="shared" si="1009"/>
        <v>-1.4057115016394417</v>
      </c>
      <c r="I10761">
        <f t="shared" si="1010"/>
        <v>-0.16131110438952095</v>
      </c>
    </row>
    <row r="10762" spans="8:9">
      <c r="H10762">
        <f t="shared" si="1009"/>
        <v>-1.4057115016394417</v>
      </c>
      <c r="I10762">
        <f t="shared" si="1010"/>
        <v>-0.16131110438952095</v>
      </c>
    </row>
    <row r="10763" spans="8:9">
      <c r="H10763">
        <f t="shared" si="1009"/>
        <v>-1.4057115016394417</v>
      </c>
      <c r="I10763">
        <f t="shared" si="1010"/>
        <v>-0.16131110438952095</v>
      </c>
    </row>
    <row r="10764" spans="8:9">
      <c r="H10764">
        <f t="shared" si="1009"/>
        <v>-1.4057115016394417</v>
      </c>
      <c r="I10764">
        <f t="shared" si="1010"/>
        <v>-0.16131110438952095</v>
      </c>
    </row>
    <row r="10765" spans="8:9">
      <c r="H10765">
        <f t="shared" si="1009"/>
        <v>-1.4057115016394417</v>
      </c>
      <c r="I10765">
        <f t="shared" si="1010"/>
        <v>-0.16131110438952095</v>
      </c>
    </row>
    <row r="10766" spans="8:9">
      <c r="H10766">
        <f t="shared" si="1009"/>
        <v>-1.4057115016394417</v>
      </c>
      <c r="I10766">
        <f t="shared" si="1010"/>
        <v>-0.16131110438952095</v>
      </c>
    </row>
    <row r="10767" spans="8:9">
      <c r="H10767">
        <f t="shared" si="1009"/>
        <v>-1.4057115016394417</v>
      </c>
      <c r="I10767">
        <f t="shared" si="1010"/>
        <v>-0.16131110438952095</v>
      </c>
    </row>
    <row r="10768" spans="8:9">
      <c r="H10768">
        <f t="shared" si="1009"/>
        <v>-1.4057115016394417</v>
      </c>
      <c r="I10768">
        <f t="shared" si="1010"/>
        <v>-0.16131110438952095</v>
      </c>
    </row>
    <row r="10769" spans="8:9">
      <c r="H10769">
        <f t="shared" si="1009"/>
        <v>-1.4057115016394417</v>
      </c>
      <c r="I10769">
        <f t="shared" si="1010"/>
        <v>-0.16131110438952095</v>
      </c>
    </row>
    <row r="10770" spans="8:9">
      <c r="H10770">
        <f t="shared" si="1009"/>
        <v>-1.4057115016394417</v>
      </c>
      <c r="I10770">
        <f t="shared" si="1010"/>
        <v>-0.16131110438952095</v>
      </c>
    </row>
    <row r="10771" spans="8:9">
      <c r="H10771">
        <f t="shared" si="1009"/>
        <v>-1.4057115016394417</v>
      </c>
      <c r="I10771">
        <f t="shared" si="1010"/>
        <v>-0.16131110438952095</v>
      </c>
    </row>
    <row r="10772" spans="8:9">
      <c r="H10772">
        <f t="shared" si="1009"/>
        <v>-1.4057115016394417</v>
      </c>
      <c r="I10772">
        <f t="shared" si="1010"/>
        <v>-0.16131110438952095</v>
      </c>
    </row>
    <row r="10773" spans="8:9">
      <c r="H10773">
        <f t="shared" si="1009"/>
        <v>-1.4057115016394417</v>
      </c>
      <c r="I10773">
        <f t="shared" si="1010"/>
        <v>-0.16131110438952095</v>
      </c>
    </row>
    <row r="10774" spans="8:9">
      <c r="H10774">
        <f t="shared" si="1009"/>
        <v>-1.4057115016394417</v>
      </c>
      <c r="I10774">
        <f t="shared" si="1010"/>
        <v>-0.16131110438952095</v>
      </c>
    </row>
    <row r="10775" spans="8:9">
      <c r="H10775">
        <f t="shared" si="1009"/>
        <v>-1.4057115016394417</v>
      </c>
      <c r="I10775">
        <f t="shared" si="1010"/>
        <v>-0.16131110438952095</v>
      </c>
    </row>
    <row r="10776" spans="8:9">
      <c r="H10776">
        <f t="shared" si="1009"/>
        <v>-1.4057115016394417</v>
      </c>
      <c r="I10776">
        <f t="shared" si="1010"/>
        <v>-0.16131110438952095</v>
      </c>
    </row>
    <row r="10777" spans="8:9">
      <c r="H10777">
        <f t="shared" si="1009"/>
        <v>-1.4057115016394417</v>
      </c>
      <c r="I10777">
        <f t="shared" si="1010"/>
        <v>-0.16131110438952095</v>
      </c>
    </row>
    <row r="10778" spans="8:9">
      <c r="H10778">
        <f t="shared" si="1009"/>
        <v>-1.4057115016394417</v>
      </c>
      <c r="I10778">
        <f t="shared" si="1010"/>
        <v>-0.16131110438952095</v>
      </c>
    </row>
    <row r="10779" spans="8:9">
      <c r="H10779">
        <f t="shared" si="1009"/>
        <v>-1.4057115016394417</v>
      </c>
      <c r="I10779">
        <f t="shared" si="1010"/>
        <v>-0.16131110438952095</v>
      </c>
    </row>
    <row r="10780" spans="8:9">
      <c r="H10780">
        <f t="shared" si="1009"/>
        <v>-1.4057115016394417</v>
      </c>
      <c r="I10780">
        <f t="shared" si="1010"/>
        <v>-0.16131110438952095</v>
      </c>
    </row>
    <row r="10781" spans="8:9">
      <c r="H10781">
        <f t="shared" si="1009"/>
        <v>-1.4057115016394417</v>
      </c>
      <c r="I10781">
        <f t="shared" si="1010"/>
        <v>-0.16131110438952095</v>
      </c>
    </row>
    <row r="10782" spans="8:9">
      <c r="H10782">
        <f t="shared" si="1009"/>
        <v>-1.4057115016394417</v>
      </c>
      <c r="I10782">
        <f t="shared" si="1010"/>
        <v>-0.16131110438952095</v>
      </c>
    </row>
    <row r="10783" spans="8:9">
      <c r="H10783">
        <f t="shared" ref="H10783:H10846" si="1011">G10783-G$27-E$27</f>
        <v>-1.4057115016394417</v>
      </c>
      <c r="I10783">
        <f t="shared" ref="I10783:I10846" si="1012">H10783/(G$30-G$27-E$27)</f>
        <v>-0.16131110438952095</v>
      </c>
    </row>
    <row r="10784" spans="8:9">
      <c r="H10784">
        <f t="shared" si="1011"/>
        <v>-1.4057115016394417</v>
      </c>
      <c r="I10784">
        <f t="shared" si="1012"/>
        <v>-0.16131110438952095</v>
      </c>
    </row>
    <row r="10785" spans="8:9">
      <c r="H10785">
        <f t="shared" si="1011"/>
        <v>-1.4057115016394417</v>
      </c>
      <c r="I10785">
        <f t="shared" si="1012"/>
        <v>-0.16131110438952095</v>
      </c>
    </row>
    <row r="10786" spans="8:9">
      <c r="H10786">
        <f t="shared" si="1011"/>
        <v>-1.4057115016394417</v>
      </c>
      <c r="I10786">
        <f t="shared" si="1012"/>
        <v>-0.16131110438952095</v>
      </c>
    </row>
    <row r="10787" spans="8:9">
      <c r="H10787">
        <f t="shared" si="1011"/>
        <v>-1.4057115016394417</v>
      </c>
      <c r="I10787">
        <f t="shared" si="1012"/>
        <v>-0.16131110438952095</v>
      </c>
    </row>
    <row r="10788" spans="8:9">
      <c r="H10788">
        <f t="shared" si="1011"/>
        <v>-1.4057115016394417</v>
      </c>
      <c r="I10788">
        <f t="shared" si="1012"/>
        <v>-0.16131110438952095</v>
      </c>
    </row>
    <row r="10789" spans="8:9">
      <c r="H10789">
        <f t="shared" si="1011"/>
        <v>-1.4057115016394417</v>
      </c>
      <c r="I10789">
        <f t="shared" si="1012"/>
        <v>-0.16131110438952095</v>
      </c>
    </row>
    <row r="10790" spans="8:9">
      <c r="H10790">
        <f t="shared" si="1011"/>
        <v>-1.4057115016394417</v>
      </c>
      <c r="I10790">
        <f t="shared" si="1012"/>
        <v>-0.16131110438952095</v>
      </c>
    </row>
    <row r="10791" spans="8:9">
      <c r="H10791">
        <f t="shared" si="1011"/>
        <v>-1.4057115016394417</v>
      </c>
      <c r="I10791">
        <f t="shared" si="1012"/>
        <v>-0.16131110438952095</v>
      </c>
    </row>
    <row r="10792" spans="8:9">
      <c r="H10792">
        <f t="shared" si="1011"/>
        <v>-1.4057115016394417</v>
      </c>
      <c r="I10792">
        <f t="shared" si="1012"/>
        <v>-0.16131110438952095</v>
      </c>
    </row>
    <row r="10793" spans="8:9">
      <c r="H10793">
        <f t="shared" si="1011"/>
        <v>-1.4057115016394417</v>
      </c>
      <c r="I10793">
        <f t="shared" si="1012"/>
        <v>-0.16131110438952095</v>
      </c>
    </row>
    <row r="10794" spans="8:9">
      <c r="H10794">
        <f t="shared" si="1011"/>
        <v>-1.4057115016394417</v>
      </c>
      <c r="I10794">
        <f t="shared" si="1012"/>
        <v>-0.16131110438952095</v>
      </c>
    </row>
    <row r="10795" spans="8:9">
      <c r="H10795">
        <f t="shared" si="1011"/>
        <v>-1.4057115016394417</v>
      </c>
      <c r="I10795">
        <f t="shared" si="1012"/>
        <v>-0.16131110438952095</v>
      </c>
    </row>
    <row r="10796" spans="8:9">
      <c r="H10796">
        <f t="shared" si="1011"/>
        <v>-1.4057115016394417</v>
      </c>
      <c r="I10796">
        <f t="shared" si="1012"/>
        <v>-0.16131110438952095</v>
      </c>
    </row>
    <row r="10797" spans="8:9">
      <c r="H10797">
        <f t="shared" si="1011"/>
        <v>-1.4057115016394417</v>
      </c>
      <c r="I10797">
        <f t="shared" si="1012"/>
        <v>-0.16131110438952095</v>
      </c>
    </row>
    <row r="10798" spans="8:9">
      <c r="H10798">
        <f t="shared" si="1011"/>
        <v>-1.4057115016394417</v>
      </c>
      <c r="I10798">
        <f t="shared" si="1012"/>
        <v>-0.16131110438952095</v>
      </c>
    </row>
    <row r="10799" spans="8:9">
      <c r="H10799">
        <f t="shared" si="1011"/>
        <v>-1.4057115016394417</v>
      </c>
      <c r="I10799">
        <f t="shared" si="1012"/>
        <v>-0.16131110438952095</v>
      </c>
    </row>
    <row r="10800" spans="8:9">
      <c r="H10800">
        <f t="shared" si="1011"/>
        <v>-1.4057115016394417</v>
      </c>
      <c r="I10800">
        <f t="shared" si="1012"/>
        <v>-0.16131110438952095</v>
      </c>
    </row>
    <row r="10801" spans="8:9">
      <c r="H10801">
        <f t="shared" si="1011"/>
        <v>-1.4057115016394417</v>
      </c>
      <c r="I10801">
        <f t="shared" si="1012"/>
        <v>-0.16131110438952095</v>
      </c>
    </row>
    <row r="10802" spans="8:9">
      <c r="H10802">
        <f t="shared" si="1011"/>
        <v>-1.4057115016394417</v>
      </c>
      <c r="I10802">
        <f t="shared" si="1012"/>
        <v>-0.16131110438952095</v>
      </c>
    </row>
    <row r="10803" spans="8:9">
      <c r="H10803">
        <f t="shared" si="1011"/>
        <v>-1.4057115016394417</v>
      </c>
      <c r="I10803">
        <f t="shared" si="1012"/>
        <v>-0.16131110438952095</v>
      </c>
    </row>
    <row r="10804" spans="8:9">
      <c r="H10804">
        <f t="shared" si="1011"/>
        <v>-1.4057115016394417</v>
      </c>
      <c r="I10804">
        <f t="shared" si="1012"/>
        <v>-0.16131110438952095</v>
      </c>
    </row>
    <row r="10805" spans="8:9">
      <c r="H10805">
        <f t="shared" si="1011"/>
        <v>-1.4057115016394417</v>
      </c>
      <c r="I10805">
        <f t="shared" si="1012"/>
        <v>-0.16131110438952095</v>
      </c>
    </row>
    <row r="10806" spans="8:9">
      <c r="H10806">
        <f t="shared" si="1011"/>
        <v>-1.4057115016394417</v>
      </c>
      <c r="I10806">
        <f t="shared" si="1012"/>
        <v>-0.16131110438952095</v>
      </c>
    </row>
    <row r="10807" spans="8:9">
      <c r="H10807">
        <f t="shared" si="1011"/>
        <v>-1.4057115016394417</v>
      </c>
      <c r="I10807">
        <f t="shared" si="1012"/>
        <v>-0.16131110438952095</v>
      </c>
    </row>
    <row r="10808" spans="8:9">
      <c r="H10808">
        <f t="shared" si="1011"/>
        <v>-1.4057115016394417</v>
      </c>
      <c r="I10808">
        <f t="shared" si="1012"/>
        <v>-0.16131110438952095</v>
      </c>
    </row>
    <row r="10809" spans="8:9">
      <c r="H10809">
        <f t="shared" si="1011"/>
        <v>-1.4057115016394417</v>
      </c>
      <c r="I10809">
        <f t="shared" si="1012"/>
        <v>-0.16131110438952095</v>
      </c>
    </row>
    <row r="10810" spans="8:9">
      <c r="H10810">
        <f t="shared" si="1011"/>
        <v>-1.4057115016394417</v>
      </c>
      <c r="I10810">
        <f t="shared" si="1012"/>
        <v>-0.16131110438952095</v>
      </c>
    </row>
    <row r="10811" spans="8:9">
      <c r="H10811">
        <f t="shared" si="1011"/>
        <v>-1.4057115016394417</v>
      </c>
      <c r="I10811">
        <f t="shared" si="1012"/>
        <v>-0.16131110438952095</v>
      </c>
    </row>
    <row r="10812" spans="8:9">
      <c r="H10812">
        <f t="shared" si="1011"/>
        <v>-1.4057115016394417</v>
      </c>
      <c r="I10812">
        <f t="shared" si="1012"/>
        <v>-0.16131110438952095</v>
      </c>
    </row>
    <row r="10813" spans="8:9">
      <c r="H10813">
        <f t="shared" si="1011"/>
        <v>-1.4057115016394417</v>
      </c>
      <c r="I10813">
        <f t="shared" si="1012"/>
        <v>-0.16131110438952095</v>
      </c>
    </row>
    <row r="10814" spans="8:9">
      <c r="H10814">
        <f t="shared" si="1011"/>
        <v>-1.4057115016394417</v>
      </c>
      <c r="I10814">
        <f t="shared" si="1012"/>
        <v>-0.16131110438952095</v>
      </c>
    </row>
    <row r="10815" spans="8:9">
      <c r="H10815">
        <f t="shared" si="1011"/>
        <v>-1.4057115016394417</v>
      </c>
      <c r="I10815">
        <f t="shared" si="1012"/>
        <v>-0.16131110438952095</v>
      </c>
    </row>
    <row r="10816" spans="8:9">
      <c r="H10816">
        <f t="shared" si="1011"/>
        <v>-1.4057115016394417</v>
      </c>
      <c r="I10816">
        <f t="shared" si="1012"/>
        <v>-0.16131110438952095</v>
      </c>
    </row>
    <row r="10817" spans="8:9">
      <c r="H10817">
        <f t="shared" si="1011"/>
        <v>-1.4057115016394417</v>
      </c>
      <c r="I10817">
        <f t="shared" si="1012"/>
        <v>-0.16131110438952095</v>
      </c>
    </row>
    <row r="10818" spans="8:9">
      <c r="H10818">
        <f t="shared" si="1011"/>
        <v>-1.4057115016394417</v>
      </c>
      <c r="I10818">
        <f t="shared" si="1012"/>
        <v>-0.16131110438952095</v>
      </c>
    </row>
    <row r="10819" spans="8:9">
      <c r="H10819">
        <f t="shared" si="1011"/>
        <v>-1.4057115016394417</v>
      </c>
      <c r="I10819">
        <f t="shared" si="1012"/>
        <v>-0.16131110438952095</v>
      </c>
    </row>
    <row r="10820" spans="8:9">
      <c r="H10820">
        <f t="shared" si="1011"/>
        <v>-1.4057115016394417</v>
      </c>
      <c r="I10820">
        <f t="shared" si="1012"/>
        <v>-0.16131110438952095</v>
      </c>
    </row>
    <row r="10821" spans="8:9">
      <c r="H10821">
        <f t="shared" si="1011"/>
        <v>-1.4057115016394417</v>
      </c>
      <c r="I10821">
        <f t="shared" si="1012"/>
        <v>-0.16131110438952095</v>
      </c>
    </row>
    <row r="10822" spans="8:9">
      <c r="H10822">
        <f t="shared" si="1011"/>
        <v>-1.4057115016394417</v>
      </c>
      <c r="I10822">
        <f t="shared" si="1012"/>
        <v>-0.16131110438952095</v>
      </c>
    </row>
    <row r="10823" spans="8:9">
      <c r="H10823">
        <f t="shared" si="1011"/>
        <v>-1.4057115016394417</v>
      </c>
      <c r="I10823">
        <f t="shared" si="1012"/>
        <v>-0.16131110438952095</v>
      </c>
    </row>
    <row r="10824" spans="8:9">
      <c r="H10824">
        <f t="shared" si="1011"/>
        <v>-1.4057115016394417</v>
      </c>
      <c r="I10824">
        <f t="shared" si="1012"/>
        <v>-0.16131110438952095</v>
      </c>
    </row>
    <row r="10825" spans="8:9">
      <c r="H10825">
        <f t="shared" si="1011"/>
        <v>-1.4057115016394417</v>
      </c>
      <c r="I10825">
        <f t="shared" si="1012"/>
        <v>-0.16131110438952095</v>
      </c>
    </row>
    <row r="10826" spans="8:9">
      <c r="H10826">
        <f t="shared" si="1011"/>
        <v>-1.4057115016394417</v>
      </c>
      <c r="I10826">
        <f t="shared" si="1012"/>
        <v>-0.16131110438952095</v>
      </c>
    </row>
    <row r="10827" spans="8:9">
      <c r="H10827">
        <f t="shared" si="1011"/>
        <v>-1.4057115016394417</v>
      </c>
      <c r="I10827">
        <f t="shared" si="1012"/>
        <v>-0.16131110438952095</v>
      </c>
    </row>
    <row r="10828" spans="8:9">
      <c r="H10828">
        <f t="shared" si="1011"/>
        <v>-1.4057115016394417</v>
      </c>
      <c r="I10828">
        <f t="shared" si="1012"/>
        <v>-0.16131110438952095</v>
      </c>
    </row>
    <row r="10829" spans="8:9">
      <c r="H10829">
        <f t="shared" si="1011"/>
        <v>-1.4057115016394417</v>
      </c>
      <c r="I10829">
        <f t="shared" si="1012"/>
        <v>-0.16131110438952095</v>
      </c>
    </row>
    <row r="10830" spans="8:9">
      <c r="H10830">
        <f t="shared" si="1011"/>
        <v>-1.4057115016394417</v>
      </c>
      <c r="I10830">
        <f t="shared" si="1012"/>
        <v>-0.16131110438952095</v>
      </c>
    </row>
    <row r="10831" spans="8:9">
      <c r="H10831">
        <f t="shared" si="1011"/>
        <v>-1.4057115016394417</v>
      </c>
      <c r="I10831">
        <f t="shared" si="1012"/>
        <v>-0.16131110438952095</v>
      </c>
    </row>
    <row r="10832" spans="8:9">
      <c r="H10832">
        <f t="shared" si="1011"/>
        <v>-1.4057115016394417</v>
      </c>
      <c r="I10832">
        <f t="shared" si="1012"/>
        <v>-0.16131110438952095</v>
      </c>
    </row>
    <row r="10833" spans="8:9">
      <c r="H10833">
        <f t="shared" si="1011"/>
        <v>-1.4057115016394417</v>
      </c>
      <c r="I10833">
        <f t="shared" si="1012"/>
        <v>-0.16131110438952095</v>
      </c>
    </row>
    <row r="10834" spans="8:9">
      <c r="H10834">
        <f t="shared" si="1011"/>
        <v>-1.4057115016394417</v>
      </c>
      <c r="I10834">
        <f t="shared" si="1012"/>
        <v>-0.16131110438952095</v>
      </c>
    </row>
    <row r="10835" spans="8:9">
      <c r="H10835">
        <f t="shared" si="1011"/>
        <v>-1.4057115016394417</v>
      </c>
      <c r="I10835">
        <f t="shared" si="1012"/>
        <v>-0.16131110438952095</v>
      </c>
    </row>
    <row r="10836" spans="8:9">
      <c r="H10836">
        <f t="shared" si="1011"/>
        <v>-1.4057115016394417</v>
      </c>
      <c r="I10836">
        <f t="shared" si="1012"/>
        <v>-0.16131110438952095</v>
      </c>
    </row>
    <row r="10837" spans="8:9">
      <c r="H10837">
        <f t="shared" si="1011"/>
        <v>-1.4057115016394417</v>
      </c>
      <c r="I10837">
        <f t="shared" si="1012"/>
        <v>-0.16131110438952095</v>
      </c>
    </row>
    <row r="10838" spans="8:9">
      <c r="H10838">
        <f t="shared" si="1011"/>
        <v>-1.4057115016394417</v>
      </c>
      <c r="I10838">
        <f t="shared" si="1012"/>
        <v>-0.16131110438952095</v>
      </c>
    </row>
    <row r="10839" spans="8:9">
      <c r="H10839">
        <f t="shared" si="1011"/>
        <v>-1.4057115016394417</v>
      </c>
      <c r="I10839">
        <f t="shared" si="1012"/>
        <v>-0.16131110438952095</v>
      </c>
    </row>
    <row r="10840" spans="8:9">
      <c r="H10840">
        <f t="shared" si="1011"/>
        <v>-1.4057115016394417</v>
      </c>
      <c r="I10840">
        <f t="shared" si="1012"/>
        <v>-0.16131110438952095</v>
      </c>
    </row>
    <row r="10841" spans="8:9">
      <c r="H10841">
        <f t="shared" si="1011"/>
        <v>-1.4057115016394417</v>
      </c>
      <c r="I10841">
        <f t="shared" si="1012"/>
        <v>-0.16131110438952095</v>
      </c>
    </row>
    <row r="10842" spans="8:9">
      <c r="H10842">
        <f t="shared" si="1011"/>
        <v>-1.4057115016394417</v>
      </c>
      <c r="I10842">
        <f t="shared" si="1012"/>
        <v>-0.16131110438952095</v>
      </c>
    </row>
    <row r="10843" spans="8:9">
      <c r="H10843">
        <f t="shared" si="1011"/>
        <v>-1.4057115016394417</v>
      </c>
      <c r="I10843">
        <f t="shared" si="1012"/>
        <v>-0.16131110438952095</v>
      </c>
    </row>
    <row r="10844" spans="8:9">
      <c r="H10844">
        <f t="shared" si="1011"/>
        <v>-1.4057115016394417</v>
      </c>
      <c r="I10844">
        <f t="shared" si="1012"/>
        <v>-0.16131110438952095</v>
      </c>
    </row>
    <row r="10845" spans="8:9">
      <c r="H10845">
        <f t="shared" si="1011"/>
        <v>-1.4057115016394417</v>
      </c>
      <c r="I10845">
        <f t="shared" si="1012"/>
        <v>-0.16131110438952095</v>
      </c>
    </row>
    <row r="10846" spans="8:9">
      <c r="H10846">
        <f t="shared" si="1011"/>
        <v>-1.4057115016394417</v>
      </c>
      <c r="I10846">
        <f t="shared" si="1012"/>
        <v>-0.16131110438952095</v>
      </c>
    </row>
    <row r="10847" spans="8:9">
      <c r="H10847">
        <f t="shared" ref="H10847:H10910" si="1013">G10847-G$27-E$27</f>
        <v>-1.4057115016394417</v>
      </c>
      <c r="I10847">
        <f t="shared" ref="I10847:I10910" si="1014">H10847/(G$30-G$27-E$27)</f>
        <v>-0.16131110438952095</v>
      </c>
    </row>
    <row r="10848" spans="8:9">
      <c r="H10848">
        <f t="shared" si="1013"/>
        <v>-1.4057115016394417</v>
      </c>
      <c r="I10848">
        <f t="shared" si="1014"/>
        <v>-0.16131110438952095</v>
      </c>
    </row>
    <row r="10849" spans="8:9">
      <c r="H10849">
        <f t="shared" si="1013"/>
        <v>-1.4057115016394417</v>
      </c>
      <c r="I10849">
        <f t="shared" si="1014"/>
        <v>-0.16131110438952095</v>
      </c>
    </row>
    <row r="10850" spans="8:9">
      <c r="H10850">
        <f t="shared" si="1013"/>
        <v>-1.4057115016394417</v>
      </c>
      <c r="I10850">
        <f t="shared" si="1014"/>
        <v>-0.16131110438952095</v>
      </c>
    </row>
    <row r="10851" spans="8:9">
      <c r="H10851">
        <f t="shared" si="1013"/>
        <v>-1.4057115016394417</v>
      </c>
      <c r="I10851">
        <f t="shared" si="1014"/>
        <v>-0.16131110438952095</v>
      </c>
    </row>
    <row r="10852" spans="8:9">
      <c r="H10852">
        <f t="shared" si="1013"/>
        <v>-1.4057115016394417</v>
      </c>
      <c r="I10852">
        <f t="shared" si="1014"/>
        <v>-0.16131110438952095</v>
      </c>
    </row>
    <row r="10853" spans="8:9">
      <c r="H10853">
        <f t="shared" si="1013"/>
        <v>-1.4057115016394417</v>
      </c>
      <c r="I10853">
        <f t="shared" si="1014"/>
        <v>-0.16131110438952095</v>
      </c>
    </row>
    <row r="10854" spans="8:9">
      <c r="H10854">
        <f t="shared" si="1013"/>
        <v>-1.4057115016394417</v>
      </c>
      <c r="I10854">
        <f t="shared" si="1014"/>
        <v>-0.16131110438952095</v>
      </c>
    </row>
    <row r="10855" spans="8:9">
      <c r="H10855">
        <f t="shared" si="1013"/>
        <v>-1.4057115016394417</v>
      </c>
      <c r="I10855">
        <f t="shared" si="1014"/>
        <v>-0.16131110438952095</v>
      </c>
    </row>
    <row r="10856" spans="8:9">
      <c r="H10856">
        <f t="shared" si="1013"/>
        <v>-1.4057115016394417</v>
      </c>
      <c r="I10856">
        <f t="shared" si="1014"/>
        <v>-0.16131110438952095</v>
      </c>
    </row>
    <row r="10857" spans="8:9">
      <c r="H10857">
        <f t="shared" si="1013"/>
        <v>-1.4057115016394417</v>
      </c>
      <c r="I10857">
        <f t="shared" si="1014"/>
        <v>-0.16131110438952095</v>
      </c>
    </row>
    <row r="10858" spans="8:9">
      <c r="H10858">
        <f t="shared" si="1013"/>
        <v>-1.4057115016394417</v>
      </c>
      <c r="I10858">
        <f t="shared" si="1014"/>
        <v>-0.16131110438952095</v>
      </c>
    </row>
    <row r="10859" spans="8:9">
      <c r="H10859">
        <f t="shared" si="1013"/>
        <v>-1.4057115016394417</v>
      </c>
      <c r="I10859">
        <f t="shared" si="1014"/>
        <v>-0.16131110438952095</v>
      </c>
    </row>
    <row r="10860" spans="8:9">
      <c r="H10860">
        <f t="shared" si="1013"/>
        <v>-1.4057115016394417</v>
      </c>
      <c r="I10860">
        <f t="shared" si="1014"/>
        <v>-0.16131110438952095</v>
      </c>
    </row>
    <row r="10861" spans="8:9">
      <c r="H10861">
        <f t="shared" si="1013"/>
        <v>-1.4057115016394417</v>
      </c>
      <c r="I10861">
        <f t="shared" si="1014"/>
        <v>-0.16131110438952095</v>
      </c>
    </row>
    <row r="10862" spans="8:9">
      <c r="H10862">
        <f t="shared" si="1013"/>
        <v>-1.4057115016394417</v>
      </c>
      <c r="I10862">
        <f t="shared" si="1014"/>
        <v>-0.16131110438952095</v>
      </c>
    </row>
    <row r="10863" spans="8:9">
      <c r="H10863">
        <f t="shared" si="1013"/>
        <v>-1.4057115016394417</v>
      </c>
      <c r="I10863">
        <f t="shared" si="1014"/>
        <v>-0.16131110438952095</v>
      </c>
    </row>
    <row r="10864" spans="8:9">
      <c r="H10864">
        <f t="shared" si="1013"/>
        <v>-1.4057115016394417</v>
      </c>
      <c r="I10864">
        <f t="shared" si="1014"/>
        <v>-0.16131110438952095</v>
      </c>
    </row>
    <row r="10865" spans="8:9">
      <c r="H10865">
        <f t="shared" si="1013"/>
        <v>-1.4057115016394417</v>
      </c>
      <c r="I10865">
        <f t="shared" si="1014"/>
        <v>-0.16131110438952095</v>
      </c>
    </row>
    <row r="10866" spans="8:9">
      <c r="H10866">
        <f t="shared" si="1013"/>
        <v>-1.4057115016394417</v>
      </c>
      <c r="I10866">
        <f t="shared" si="1014"/>
        <v>-0.16131110438952095</v>
      </c>
    </row>
    <row r="10867" spans="8:9">
      <c r="H10867">
        <f t="shared" si="1013"/>
        <v>-1.4057115016394417</v>
      </c>
      <c r="I10867">
        <f t="shared" si="1014"/>
        <v>-0.16131110438952095</v>
      </c>
    </row>
    <row r="10868" spans="8:9">
      <c r="H10868">
        <f t="shared" si="1013"/>
        <v>-1.4057115016394417</v>
      </c>
      <c r="I10868">
        <f t="shared" si="1014"/>
        <v>-0.16131110438952095</v>
      </c>
    </row>
    <row r="10869" spans="8:9">
      <c r="H10869">
        <f t="shared" si="1013"/>
        <v>-1.4057115016394417</v>
      </c>
      <c r="I10869">
        <f t="shared" si="1014"/>
        <v>-0.16131110438952095</v>
      </c>
    </row>
    <row r="10870" spans="8:9">
      <c r="H10870">
        <f t="shared" si="1013"/>
        <v>-1.4057115016394417</v>
      </c>
      <c r="I10870">
        <f t="shared" si="1014"/>
        <v>-0.16131110438952095</v>
      </c>
    </row>
    <row r="10871" spans="8:9">
      <c r="H10871">
        <f t="shared" si="1013"/>
        <v>-1.4057115016394417</v>
      </c>
      <c r="I10871">
        <f t="shared" si="1014"/>
        <v>-0.16131110438952095</v>
      </c>
    </row>
    <row r="10872" spans="8:9">
      <c r="H10872">
        <f t="shared" si="1013"/>
        <v>-1.4057115016394417</v>
      </c>
      <c r="I10872">
        <f t="shared" si="1014"/>
        <v>-0.16131110438952095</v>
      </c>
    </row>
    <row r="10873" spans="8:9">
      <c r="H10873">
        <f t="shared" si="1013"/>
        <v>-1.4057115016394417</v>
      </c>
      <c r="I10873">
        <f t="shared" si="1014"/>
        <v>-0.16131110438952095</v>
      </c>
    </row>
    <row r="10874" spans="8:9">
      <c r="H10874">
        <f t="shared" si="1013"/>
        <v>-1.4057115016394417</v>
      </c>
      <c r="I10874">
        <f t="shared" si="1014"/>
        <v>-0.16131110438952095</v>
      </c>
    </row>
    <row r="10875" spans="8:9">
      <c r="H10875">
        <f t="shared" si="1013"/>
        <v>-1.4057115016394417</v>
      </c>
      <c r="I10875">
        <f t="shared" si="1014"/>
        <v>-0.16131110438952095</v>
      </c>
    </row>
    <row r="10876" spans="8:9">
      <c r="H10876">
        <f t="shared" si="1013"/>
        <v>-1.4057115016394417</v>
      </c>
      <c r="I10876">
        <f t="shared" si="1014"/>
        <v>-0.16131110438952095</v>
      </c>
    </row>
    <row r="10877" spans="8:9">
      <c r="H10877">
        <f t="shared" si="1013"/>
        <v>-1.4057115016394417</v>
      </c>
      <c r="I10877">
        <f t="shared" si="1014"/>
        <v>-0.16131110438952095</v>
      </c>
    </row>
    <row r="10878" spans="8:9">
      <c r="H10878">
        <f t="shared" si="1013"/>
        <v>-1.4057115016394417</v>
      </c>
      <c r="I10878">
        <f t="shared" si="1014"/>
        <v>-0.16131110438952095</v>
      </c>
    </row>
    <row r="10879" spans="8:9">
      <c r="H10879">
        <f t="shared" si="1013"/>
        <v>-1.4057115016394417</v>
      </c>
      <c r="I10879">
        <f t="shared" si="1014"/>
        <v>-0.16131110438952095</v>
      </c>
    </row>
    <row r="10880" spans="8:9">
      <c r="H10880">
        <f t="shared" si="1013"/>
        <v>-1.4057115016394417</v>
      </c>
      <c r="I10880">
        <f t="shared" si="1014"/>
        <v>-0.16131110438952095</v>
      </c>
    </row>
    <row r="10881" spans="8:9">
      <c r="H10881">
        <f t="shared" si="1013"/>
        <v>-1.4057115016394417</v>
      </c>
      <c r="I10881">
        <f t="shared" si="1014"/>
        <v>-0.16131110438952095</v>
      </c>
    </row>
    <row r="10882" spans="8:9">
      <c r="H10882">
        <f t="shared" si="1013"/>
        <v>-1.4057115016394417</v>
      </c>
      <c r="I10882">
        <f t="shared" si="1014"/>
        <v>-0.16131110438952095</v>
      </c>
    </row>
    <row r="10883" spans="8:9">
      <c r="H10883">
        <f t="shared" si="1013"/>
        <v>-1.4057115016394417</v>
      </c>
      <c r="I10883">
        <f t="shared" si="1014"/>
        <v>-0.16131110438952095</v>
      </c>
    </row>
    <row r="10884" spans="8:9">
      <c r="H10884">
        <f t="shared" si="1013"/>
        <v>-1.4057115016394417</v>
      </c>
      <c r="I10884">
        <f t="shared" si="1014"/>
        <v>-0.16131110438952095</v>
      </c>
    </row>
    <row r="10885" spans="8:9">
      <c r="H10885">
        <f t="shared" si="1013"/>
        <v>-1.4057115016394417</v>
      </c>
      <c r="I10885">
        <f t="shared" si="1014"/>
        <v>-0.16131110438952095</v>
      </c>
    </row>
    <row r="10886" spans="8:9">
      <c r="H10886">
        <f t="shared" si="1013"/>
        <v>-1.4057115016394417</v>
      </c>
      <c r="I10886">
        <f t="shared" si="1014"/>
        <v>-0.16131110438952095</v>
      </c>
    </row>
    <row r="10887" spans="8:9">
      <c r="H10887">
        <f t="shared" si="1013"/>
        <v>-1.4057115016394417</v>
      </c>
      <c r="I10887">
        <f t="shared" si="1014"/>
        <v>-0.16131110438952095</v>
      </c>
    </row>
    <row r="10888" spans="8:9">
      <c r="H10888">
        <f t="shared" si="1013"/>
        <v>-1.4057115016394417</v>
      </c>
      <c r="I10888">
        <f t="shared" si="1014"/>
        <v>-0.16131110438952095</v>
      </c>
    </row>
    <row r="10889" spans="8:9">
      <c r="H10889">
        <f t="shared" si="1013"/>
        <v>-1.4057115016394417</v>
      </c>
      <c r="I10889">
        <f t="shared" si="1014"/>
        <v>-0.16131110438952095</v>
      </c>
    </row>
    <row r="10890" spans="8:9">
      <c r="H10890">
        <f t="shared" si="1013"/>
        <v>-1.4057115016394417</v>
      </c>
      <c r="I10890">
        <f t="shared" si="1014"/>
        <v>-0.16131110438952095</v>
      </c>
    </row>
    <row r="10891" spans="8:9">
      <c r="H10891">
        <f t="shared" si="1013"/>
        <v>-1.4057115016394417</v>
      </c>
      <c r="I10891">
        <f t="shared" si="1014"/>
        <v>-0.16131110438952095</v>
      </c>
    </row>
    <row r="10892" spans="8:9">
      <c r="H10892">
        <f t="shared" si="1013"/>
        <v>-1.4057115016394417</v>
      </c>
      <c r="I10892">
        <f t="shared" si="1014"/>
        <v>-0.16131110438952095</v>
      </c>
    </row>
    <row r="10893" spans="8:9">
      <c r="H10893">
        <f t="shared" si="1013"/>
        <v>-1.4057115016394417</v>
      </c>
      <c r="I10893">
        <f t="shared" si="1014"/>
        <v>-0.16131110438952095</v>
      </c>
    </row>
    <row r="10894" spans="8:9">
      <c r="H10894">
        <f t="shared" si="1013"/>
        <v>-1.4057115016394417</v>
      </c>
      <c r="I10894">
        <f t="shared" si="1014"/>
        <v>-0.16131110438952095</v>
      </c>
    </row>
    <row r="10895" spans="8:9">
      <c r="H10895">
        <f t="shared" si="1013"/>
        <v>-1.4057115016394417</v>
      </c>
      <c r="I10895">
        <f t="shared" si="1014"/>
        <v>-0.16131110438952095</v>
      </c>
    </row>
    <row r="10896" spans="8:9">
      <c r="H10896">
        <f t="shared" si="1013"/>
        <v>-1.4057115016394417</v>
      </c>
      <c r="I10896">
        <f t="shared" si="1014"/>
        <v>-0.16131110438952095</v>
      </c>
    </row>
    <row r="10897" spans="8:9">
      <c r="H10897">
        <f t="shared" si="1013"/>
        <v>-1.4057115016394417</v>
      </c>
      <c r="I10897">
        <f t="shared" si="1014"/>
        <v>-0.16131110438952095</v>
      </c>
    </row>
    <row r="10898" spans="8:9">
      <c r="H10898">
        <f t="shared" si="1013"/>
        <v>-1.4057115016394417</v>
      </c>
      <c r="I10898">
        <f t="shared" si="1014"/>
        <v>-0.16131110438952095</v>
      </c>
    </row>
    <row r="10899" spans="8:9">
      <c r="H10899">
        <f t="shared" si="1013"/>
        <v>-1.4057115016394417</v>
      </c>
      <c r="I10899">
        <f t="shared" si="1014"/>
        <v>-0.16131110438952095</v>
      </c>
    </row>
    <row r="10900" spans="8:9">
      <c r="H10900">
        <f t="shared" si="1013"/>
        <v>-1.4057115016394417</v>
      </c>
      <c r="I10900">
        <f t="shared" si="1014"/>
        <v>-0.16131110438952095</v>
      </c>
    </row>
    <row r="10901" spans="8:9">
      <c r="H10901">
        <f t="shared" si="1013"/>
        <v>-1.4057115016394417</v>
      </c>
      <c r="I10901">
        <f t="shared" si="1014"/>
        <v>-0.16131110438952095</v>
      </c>
    </row>
    <row r="10902" spans="8:9">
      <c r="H10902">
        <f t="shared" si="1013"/>
        <v>-1.4057115016394417</v>
      </c>
      <c r="I10902">
        <f t="shared" si="1014"/>
        <v>-0.16131110438952095</v>
      </c>
    </row>
    <row r="10903" spans="8:9">
      <c r="H10903">
        <f t="shared" si="1013"/>
        <v>-1.4057115016394417</v>
      </c>
      <c r="I10903">
        <f t="shared" si="1014"/>
        <v>-0.16131110438952095</v>
      </c>
    </row>
    <row r="10904" spans="8:9">
      <c r="H10904">
        <f t="shared" si="1013"/>
        <v>-1.4057115016394417</v>
      </c>
      <c r="I10904">
        <f t="shared" si="1014"/>
        <v>-0.16131110438952095</v>
      </c>
    </row>
    <row r="10905" spans="8:9">
      <c r="H10905">
        <f t="shared" si="1013"/>
        <v>-1.4057115016394417</v>
      </c>
      <c r="I10905">
        <f t="shared" si="1014"/>
        <v>-0.16131110438952095</v>
      </c>
    </row>
    <row r="10906" spans="8:9">
      <c r="H10906">
        <f t="shared" si="1013"/>
        <v>-1.4057115016394417</v>
      </c>
      <c r="I10906">
        <f t="shared" si="1014"/>
        <v>-0.16131110438952095</v>
      </c>
    </row>
    <row r="10907" spans="8:9">
      <c r="H10907">
        <f t="shared" si="1013"/>
        <v>-1.4057115016394417</v>
      </c>
      <c r="I10907">
        <f t="shared" si="1014"/>
        <v>-0.16131110438952095</v>
      </c>
    </row>
    <row r="10908" spans="8:9">
      <c r="H10908">
        <f t="shared" si="1013"/>
        <v>-1.4057115016394417</v>
      </c>
      <c r="I10908">
        <f t="shared" si="1014"/>
        <v>-0.16131110438952095</v>
      </c>
    </row>
    <row r="10909" spans="8:9">
      <c r="H10909">
        <f t="shared" si="1013"/>
        <v>-1.4057115016394417</v>
      </c>
      <c r="I10909">
        <f t="shared" si="1014"/>
        <v>-0.16131110438952095</v>
      </c>
    </row>
    <row r="10910" spans="8:9">
      <c r="H10910">
        <f t="shared" si="1013"/>
        <v>-1.4057115016394417</v>
      </c>
      <c r="I10910">
        <f t="shared" si="1014"/>
        <v>-0.16131110438952095</v>
      </c>
    </row>
    <row r="10911" spans="8:9">
      <c r="H10911">
        <f t="shared" ref="H10911:H10974" si="1015">G10911-G$27-E$27</f>
        <v>-1.4057115016394417</v>
      </c>
      <c r="I10911">
        <f t="shared" ref="I10911:I10974" si="1016">H10911/(G$30-G$27-E$27)</f>
        <v>-0.16131110438952095</v>
      </c>
    </row>
    <row r="10912" spans="8:9">
      <c r="H10912">
        <f t="shared" si="1015"/>
        <v>-1.4057115016394417</v>
      </c>
      <c r="I10912">
        <f t="shared" si="1016"/>
        <v>-0.16131110438952095</v>
      </c>
    </row>
    <row r="10913" spans="8:9">
      <c r="H10913">
        <f t="shared" si="1015"/>
        <v>-1.4057115016394417</v>
      </c>
      <c r="I10913">
        <f t="shared" si="1016"/>
        <v>-0.16131110438952095</v>
      </c>
    </row>
    <row r="10914" spans="8:9">
      <c r="H10914">
        <f t="shared" si="1015"/>
        <v>-1.4057115016394417</v>
      </c>
      <c r="I10914">
        <f t="shared" si="1016"/>
        <v>-0.16131110438952095</v>
      </c>
    </row>
    <row r="10915" spans="8:9">
      <c r="H10915">
        <f t="shared" si="1015"/>
        <v>-1.4057115016394417</v>
      </c>
      <c r="I10915">
        <f t="shared" si="1016"/>
        <v>-0.16131110438952095</v>
      </c>
    </row>
    <row r="10916" spans="8:9">
      <c r="H10916">
        <f t="shared" si="1015"/>
        <v>-1.4057115016394417</v>
      </c>
      <c r="I10916">
        <f t="shared" si="1016"/>
        <v>-0.16131110438952095</v>
      </c>
    </row>
    <row r="10917" spans="8:9">
      <c r="H10917">
        <f t="shared" si="1015"/>
        <v>-1.4057115016394417</v>
      </c>
      <c r="I10917">
        <f t="shared" si="1016"/>
        <v>-0.16131110438952095</v>
      </c>
    </row>
    <row r="10918" spans="8:9">
      <c r="H10918">
        <f t="shared" si="1015"/>
        <v>-1.4057115016394417</v>
      </c>
      <c r="I10918">
        <f t="shared" si="1016"/>
        <v>-0.16131110438952095</v>
      </c>
    </row>
    <row r="10919" spans="8:9">
      <c r="H10919">
        <f t="shared" si="1015"/>
        <v>-1.4057115016394417</v>
      </c>
      <c r="I10919">
        <f t="shared" si="1016"/>
        <v>-0.16131110438952095</v>
      </c>
    </row>
    <row r="10920" spans="8:9">
      <c r="H10920">
        <f t="shared" si="1015"/>
        <v>-1.4057115016394417</v>
      </c>
      <c r="I10920">
        <f t="shared" si="1016"/>
        <v>-0.16131110438952095</v>
      </c>
    </row>
    <row r="10921" spans="8:9">
      <c r="H10921">
        <f t="shared" si="1015"/>
        <v>-1.4057115016394417</v>
      </c>
      <c r="I10921">
        <f t="shared" si="1016"/>
        <v>-0.16131110438952095</v>
      </c>
    </row>
    <row r="10922" spans="8:9">
      <c r="H10922">
        <f t="shared" si="1015"/>
        <v>-1.4057115016394417</v>
      </c>
      <c r="I10922">
        <f t="shared" si="1016"/>
        <v>-0.16131110438952095</v>
      </c>
    </row>
    <row r="10923" spans="8:9">
      <c r="H10923">
        <f t="shared" si="1015"/>
        <v>-1.4057115016394417</v>
      </c>
      <c r="I10923">
        <f t="shared" si="1016"/>
        <v>-0.16131110438952095</v>
      </c>
    </row>
    <row r="10924" spans="8:9">
      <c r="H10924">
        <f t="shared" si="1015"/>
        <v>-1.4057115016394417</v>
      </c>
      <c r="I10924">
        <f t="shared" si="1016"/>
        <v>-0.16131110438952095</v>
      </c>
    </row>
    <row r="10925" spans="8:9">
      <c r="H10925">
        <f t="shared" si="1015"/>
        <v>-1.4057115016394417</v>
      </c>
      <c r="I10925">
        <f t="shared" si="1016"/>
        <v>-0.16131110438952095</v>
      </c>
    </row>
    <row r="10926" spans="8:9">
      <c r="H10926">
        <f t="shared" si="1015"/>
        <v>-1.4057115016394417</v>
      </c>
      <c r="I10926">
        <f t="shared" si="1016"/>
        <v>-0.16131110438952095</v>
      </c>
    </row>
    <row r="10927" spans="8:9">
      <c r="H10927">
        <f t="shared" si="1015"/>
        <v>-1.4057115016394417</v>
      </c>
      <c r="I10927">
        <f t="shared" si="1016"/>
        <v>-0.16131110438952095</v>
      </c>
    </row>
    <row r="10928" spans="8:9">
      <c r="H10928">
        <f t="shared" si="1015"/>
        <v>-1.4057115016394417</v>
      </c>
      <c r="I10928">
        <f t="shared" si="1016"/>
        <v>-0.16131110438952095</v>
      </c>
    </row>
    <row r="10929" spans="8:9">
      <c r="H10929">
        <f t="shared" si="1015"/>
        <v>-1.4057115016394417</v>
      </c>
      <c r="I10929">
        <f t="shared" si="1016"/>
        <v>-0.16131110438952095</v>
      </c>
    </row>
    <row r="10930" spans="8:9">
      <c r="H10930">
        <f t="shared" si="1015"/>
        <v>-1.4057115016394417</v>
      </c>
      <c r="I10930">
        <f t="shared" si="1016"/>
        <v>-0.16131110438952095</v>
      </c>
    </row>
    <row r="10931" spans="8:9">
      <c r="H10931">
        <f t="shared" si="1015"/>
        <v>-1.4057115016394417</v>
      </c>
      <c r="I10931">
        <f t="shared" si="1016"/>
        <v>-0.16131110438952095</v>
      </c>
    </row>
    <row r="10932" spans="8:9">
      <c r="H10932">
        <f t="shared" si="1015"/>
        <v>-1.4057115016394417</v>
      </c>
      <c r="I10932">
        <f t="shared" si="1016"/>
        <v>-0.16131110438952095</v>
      </c>
    </row>
    <row r="10933" spans="8:9">
      <c r="H10933">
        <f t="shared" si="1015"/>
        <v>-1.4057115016394417</v>
      </c>
      <c r="I10933">
        <f t="shared" si="1016"/>
        <v>-0.16131110438952095</v>
      </c>
    </row>
    <row r="10934" spans="8:9">
      <c r="H10934">
        <f t="shared" si="1015"/>
        <v>-1.4057115016394417</v>
      </c>
      <c r="I10934">
        <f t="shared" si="1016"/>
        <v>-0.16131110438952095</v>
      </c>
    </row>
    <row r="10935" spans="8:9">
      <c r="H10935">
        <f t="shared" si="1015"/>
        <v>-1.4057115016394417</v>
      </c>
      <c r="I10935">
        <f t="shared" si="1016"/>
        <v>-0.16131110438952095</v>
      </c>
    </row>
    <row r="10936" spans="8:9">
      <c r="H10936">
        <f t="shared" si="1015"/>
        <v>-1.4057115016394417</v>
      </c>
      <c r="I10936">
        <f t="shared" si="1016"/>
        <v>-0.16131110438952095</v>
      </c>
    </row>
    <row r="10937" spans="8:9">
      <c r="H10937">
        <f t="shared" si="1015"/>
        <v>-1.4057115016394417</v>
      </c>
      <c r="I10937">
        <f t="shared" si="1016"/>
        <v>-0.16131110438952095</v>
      </c>
    </row>
    <row r="10938" spans="8:9">
      <c r="H10938">
        <f t="shared" si="1015"/>
        <v>-1.4057115016394417</v>
      </c>
      <c r="I10938">
        <f t="shared" si="1016"/>
        <v>-0.16131110438952095</v>
      </c>
    </row>
    <row r="10939" spans="8:9">
      <c r="H10939">
        <f t="shared" si="1015"/>
        <v>-1.4057115016394417</v>
      </c>
      <c r="I10939">
        <f t="shared" si="1016"/>
        <v>-0.16131110438952095</v>
      </c>
    </row>
    <row r="10940" spans="8:9">
      <c r="H10940">
        <f t="shared" si="1015"/>
        <v>-1.4057115016394417</v>
      </c>
      <c r="I10940">
        <f t="shared" si="1016"/>
        <v>-0.16131110438952095</v>
      </c>
    </row>
    <row r="10941" spans="8:9">
      <c r="H10941">
        <f t="shared" si="1015"/>
        <v>-1.4057115016394417</v>
      </c>
      <c r="I10941">
        <f t="shared" si="1016"/>
        <v>-0.16131110438952095</v>
      </c>
    </row>
    <row r="10942" spans="8:9">
      <c r="H10942">
        <f t="shared" si="1015"/>
        <v>-1.4057115016394417</v>
      </c>
      <c r="I10942">
        <f t="shared" si="1016"/>
        <v>-0.16131110438952095</v>
      </c>
    </row>
    <row r="10943" spans="8:9">
      <c r="H10943">
        <f t="shared" si="1015"/>
        <v>-1.4057115016394417</v>
      </c>
      <c r="I10943">
        <f t="shared" si="1016"/>
        <v>-0.16131110438952095</v>
      </c>
    </row>
    <row r="10944" spans="8:9">
      <c r="H10944">
        <f t="shared" si="1015"/>
        <v>-1.4057115016394417</v>
      </c>
      <c r="I10944">
        <f t="shared" si="1016"/>
        <v>-0.16131110438952095</v>
      </c>
    </row>
    <row r="10945" spans="8:9">
      <c r="H10945">
        <f t="shared" si="1015"/>
        <v>-1.4057115016394417</v>
      </c>
      <c r="I10945">
        <f t="shared" si="1016"/>
        <v>-0.16131110438952095</v>
      </c>
    </row>
    <row r="10946" spans="8:9">
      <c r="H10946">
        <f t="shared" si="1015"/>
        <v>-1.4057115016394417</v>
      </c>
      <c r="I10946">
        <f t="shared" si="1016"/>
        <v>-0.16131110438952095</v>
      </c>
    </row>
    <row r="10947" spans="8:9">
      <c r="H10947">
        <f t="shared" si="1015"/>
        <v>-1.4057115016394417</v>
      </c>
      <c r="I10947">
        <f t="shared" si="1016"/>
        <v>-0.16131110438952095</v>
      </c>
    </row>
    <row r="10948" spans="8:9">
      <c r="H10948">
        <f t="shared" si="1015"/>
        <v>-1.4057115016394417</v>
      </c>
      <c r="I10948">
        <f t="shared" si="1016"/>
        <v>-0.16131110438952095</v>
      </c>
    </row>
    <row r="10949" spans="8:9">
      <c r="H10949">
        <f t="shared" si="1015"/>
        <v>-1.4057115016394417</v>
      </c>
      <c r="I10949">
        <f t="shared" si="1016"/>
        <v>-0.16131110438952095</v>
      </c>
    </row>
    <row r="10950" spans="8:9">
      <c r="H10950">
        <f t="shared" si="1015"/>
        <v>-1.4057115016394417</v>
      </c>
      <c r="I10950">
        <f t="shared" si="1016"/>
        <v>-0.16131110438952095</v>
      </c>
    </row>
    <row r="10951" spans="8:9">
      <c r="H10951">
        <f t="shared" si="1015"/>
        <v>-1.4057115016394417</v>
      </c>
      <c r="I10951">
        <f t="shared" si="1016"/>
        <v>-0.16131110438952095</v>
      </c>
    </row>
    <row r="10952" spans="8:9">
      <c r="H10952">
        <f t="shared" si="1015"/>
        <v>-1.4057115016394417</v>
      </c>
      <c r="I10952">
        <f t="shared" si="1016"/>
        <v>-0.16131110438952095</v>
      </c>
    </row>
    <row r="10953" spans="8:9">
      <c r="H10953">
        <f t="shared" si="1015"/>
        <v>-1.4057115016394417</v>
      </c>
      <c r="I10953">
        <f t="shared" si="1016"/>
        <v>-0.16131110438952095</v>
      </c>
    </row>
    <row r="10954" spans="8:9">
      <c r="H10954">
        <f t="shared" si="1015"/>
        <v>-1.4057115016394417</v>
      </c>
      <c r="I10954">
        <f t="shared" si="1016"/>
        <v>-0.16131110438952095</v>
      </c>
    </row>
    <row r="10955" spans="8:9">
      <c r="H10955">
        <f t="shared" si="1015"/>
        <v>-1.4057115016394417</v>
      </c>
      <c r="I10955">
        <f t="shared" si="1016"/>
        <v>-0.16131110438952095</v>
      </c>
    </row>
    <row r="10956" spans="8:9">
      <c r="H10956">
        <f t="shared" si="1015"/>
        <v>-1.4057115016394417</v>
      </c>
      <c r="I10956">
        <f t="shared" si="1016"/>
        <v>-0.16131110438952095</v>
      </c>
    </row>
    <row r="10957" spans="8:9">
      <c r="H10957">
        <f t="shared" si="1015"/>
        <v>-1.4057115016394417</v>
      </c>
      <c r="I10957">
        <f t="shared" si="1016"/>
        <v>-0.16131110438952095</v>
      </c>
    </row>
    <row r="10958" spans="8:9">
      <c r="H10958">
        <f t="shared" si="1015"/>
        <v>-1.4057115016394417</v>
      </c>
      <c r="I10958">
        <f t="shared" si="1016"/>
        <v>-0.16131110438952095</v>
      </c>
    </row>
    <row r="10959" spans="8:9">
      <c r="H10959">
        <f t="shared" si="1015"/>
        <v>-1.4057115016394417</v>
      </c>
      <c r="I10959">
        <f t="shared" si="1016"/>
        <v>-0.16131110438952095</v>
      </c>
    </row>
    <row r="10960" spans="8:9">
      <c r="H10960">
        <f t="shared" si="1015"/>
        <v>-1.4057115016394417</v>
      </c>
      <c r="I10960">
        <f t="shared" si="1016"/>
        <v>-0.16131110438952095</v>
      </c>
    </row>
    <row r="10961" spans="8:9">
      <c r="H10961">
        <f t="shared" si="1015"/>
        <v>-1.4057115016394417</v>
      </c>
      <c r="I10961">
        <f t="shared" si="1016"/>
        <v>-0.16131110438952095</v>
      </c>
    </row>
    <row r="10962" spans="8:9">
      <c r="H10962">
        <f t="shared" si="1015"/>
        <v>-1.4057115016394417</v>
      </c>
      <c r="I10962">
        <f t="shared" si="1016"/>
        <v>-0.16131110438952095</v>
      </c>
    </row>
    <row r="10963" spans="8:9">
      <c r="H10963">
        <f t="shared" si="1015"/>
        <v>-1.4057115016394417</v>
      </c>
      <c r="I10963">
        <f t="shared" si="1016"/>
        <v>-0.16131110438952095</v>
      </c>
    </row>
    <row r="10964" spans="8:9">
      <c r="H10964">
        <f t="shared" si="1015"/>
        <v>-1.4057115016394417</v>
      </c>
      <c r="I10964">
        <f t="shared" si="1016"/>
        <v>-0.16131110438952095</v>
      </c>
    </row>
    <row r="10965" spans="8:9">
      <c r="H10965">
        <f t="shared" si="1015"/>
        <v>-1.4057115016394417</v>
      </c>
      <c r="I10965">
        <f t="shared" si="1016"/>
        <v>-0.16131110438952095</v>
      </c>
    </row>
    <row r="10966" spans="8:9">
      <c r="H10966">
        <f t="shared" si="1015"/>
        <v>-1.4057115016394417</v>
      </c>
      <c r="I10966">
        <f t="shared" si="1016"/>
        <v>-0.16131110438952095</v>
      </c>
    </row>
    <row r="10967" spans="8:9">
      <c r="H10967">
        <f t="shared" si="1015"/>
        <v>-1.4057115016394417</v>
      </c>
      <c r="I10967">
        <f t="shared" si="1016"/>
        <v>-0.16131110438952095</v>
      </c>
    </row>
    <row r="10968" spans="8:9">
      <c r="H10968">
        <f t="shared" si="1015"/>
        <v>-1.4057115016394417</v>
      </c>
      <c r="I10968">
        <f t="shared" si="1016"/>
        <v>-0.16131110438952095</v>
      </c>
    </row>
    <row r="10969" spans="8:9">
      <c r="H10969">
        <f t="shared" si="1015"/>
        <v>-1.4057115016394417</v>
      </c>
      <c r="I10969">
        <f t="shared" si="1016"/>
        <v>-0.16131110438952095</v>
      </c>
    </row>
    <row r="10970" spans="8:9">
      <c r="H10970">
        <f t="shared" si="1015"/>
        <v>-1.4057115016394417</v>
      </c>
      <c r="I10970">
        <f t="shared" si="1016"/>
        <v>-0.16131110438952095</v>
      </c>
    </row>
    <row r="10971" spans="8:9">
      <c r="H10971">
        <f t="shared" si="1015"/>
        <v>-1.4057115016394417</v>
      </c>
      <c r="I10971">
        <f t="shared" si="1016"/>
        <v>-0.16131110438952095</v>
      </c>
    </row>
    <row r="10972" spans="8:9">
      <c r="H10972">
        <f t="shared" si="1015"/>
        <v>-1.4057115016394417</v>
      </c>
      <c r="I10972">
        <f t="shared" si="1016"/>
        <v>-0.16131110438952095</v>
      </c>
    </row>
    <row r="10973" spans="8:9">
      <c r="H10973">
        <f t="shared" si="1015"/>
        <v>-1.4057115016394417</v>
      </c>
      <c r="I10973">
        <f t="shared" si="1016"/>
        <v>-0.16131110438952095</v>
      </c>
    </row>
    <row r="10974" spans="8:9">
      <c r="H10974">
        <f t="shared" si="1015"/>
        <v>-1.4057115016394417</v>
      </c>
      <c r="I10974">
        <f t="shared" si="1016"/>
        <v>-0.16131110438952095</v>
      </c>
    </row>
    <row r="10975" spans="8:9">
      <c r="H10975">
        <f t="shared" ref="H10975:H11038" si="1017">G10975-G$27-E$27</f>
        <v>-1.4057115016394417</v>
      </c>
      <c r="I10975">
        <f t="shared" ref="I10975:I11038" si="1018">H10975/(G$30-G$27-E$27)</f>
        <v>-0.16131110438952095</v>
      </c>
    </row>
    <row r="10976" spans="8:9">
      <c r="H10976">
        <f t="shared" si="1017"/>
        <v>-1.4057115016394417</v>
      </c>
      <c r="I10976">
        <f t="shared" si="1018"/>
        <v>-0.16131110438952095</v>
      </c>
    </row>
    <row r="10977" spans="8:9">
      <c r="H10977">
        <f t="shared" si="1017"/>
        <v>-1.4057115016394417</v>
      </c>
      <c r="I10977">
        <f t="shared" si="1018"/>
        <v>-0.16131110438952095</v>
      </c>
    </row>
    <row r="10978" spans="8:9">
      <c r="H10978">
        <f t="shared" si="1017"/>
        <v>-1.4057115016394417</v>
      </c>
      <c r="I10978">
        <f t="shared" si="1018"/>
        <v>-0.16131110438952095</v>
      </c>
    </row>
    <row r="10979" spans="8:9">
      <c r="H10979">
        <f t="shared" si="1017"/>
        <v>-1.4057115016394417</v>
      </c>
      <c r="I10979">
        <f t="shared" si="1018"/>
        <v>-0.16131110438952095</v>
      </c>
    </row>
    <row r="10980" spans="8:9">
      <c r="H10980">
        <f t="shared" si="1017"/>
        <v>-1.4057115016394417</v>
      </c>
      <c r="I10980">
        <f t="shared" si="1018"/>
        <v>-0.16131110438952095</v>
      </c>
    </row>
    <row r="10981" spans="8:9">
      <c r="H10981">
        <f t="shared" si="1017"/>
        <v>-1.4057115016394417</v>
      </c>
      <c r="I10981">
        <f t="shared" si="1018"/>
        <v>-0.16131110438952095</v>
      </c>
    </row>
    <row r="10982" spans="8:9">
      <c r="H10982">
        <f t="shared" si="1017"/>
        <v>-1.4057115016394417</v>
      </c>
      <c r="I10982">
        <f t="shared" si="1018"/>
        <v>-0.16131110438952095</v>
      </c>
    </row>
    <row r="10983" spans="8:9">
      <c r="H10983">
        <f t="shared" si="1017"/>
        <v>-1.4057115016394417</v>
      </c>
      <c r="I10983">
        <f t="shared" si="1018"/>
        <v>-0.16131110438952095</v>
      </c>
    </row>
    <row r="10984" spans="8:9">
      <c r="H10984">
        <f t="shared" si="1017"/>
        <v>-1.4057115016394417</v>
      </c>
      <c r="I10984">
        <f t="shared" si="1018"/>
        <v>-0.16131110438952095</v>
      </c>
    </row>
    <row r="10985" spans="8:9">
      <c r="H10985">
        <f t="shared" si="1017"/>
        <v>-1.4057115016394417</v>
      </c>
      <c r="I10985">
        <f t="shared" si="1018"/>
        <v>-0.16131110438952095</v>
      </c>
    </row>
    <row r="10986" spans="8:9">
      <c r="H10986">
        <f t="shared" si="1017"/>
        <v>-1.4057115016394417</v>
      </c>
      <c r="I10986">
        <f t="shared" si="1018"/>
        <v>-0.16131110438952095</v>
      </c>
    </row>
    <row r="10987" spans="8:9">
      <c r="H10987">
        <f t="shared" si="1017"/>
        <v>-1.4057115016394417</v>
      </c>
      <c r="I10987">
        <f t="shared" si="1018"/>
        <v>-0.16131110438952095</v>
      </c>
    </row>
    <row r="10988" spans="8:9">
      <c r="H10988">
        <f t="shared" si="1017"/>
        <v>-1.4057115016394417</v>
      </c>
      <c r="I10988">
        <f t="shared" si="1018"/>
        <v>-0.16131110438952095</v>
      </c>
    </row>
    <row r="10989" spans="8:9">
      <c r="H10989">
        <f t="shared" si="1017"/>
        <v>-1.4057115016394417</v>
      </c>
      <c r="I10989">
        <f t="shared" si="1018"/>
        <v>-0.16131110438952095</v>
      </c>
    </row>
    <row r="10990" spans="8:9">
      <c r="H10990">
        <f t="shared" si="1017"/>
        <v>-1.4057115016394417</v>
      </c>
      <c r="I10990">
        <f t="shared" si="1018"/>
        <v>-0.16131110438952095</v>
      </c>
    </row>
    <row r="10991" spans="8:9">
      <c r="H10991">
        <f t="shared" si="1017"/>
        <v>-1.4057115016394417</v>
      </c>
      <c r="I10991">
        <f t="shared" si="1018"/>
        <v>-0.16131110438952095</v>
      </c>
    </row>
    <row r="10992" spans="8:9">
      <c r="H10992">
        <f t="shared" si="1017"/>
        <v>-1.4057115016394417</v>
      </c>
      <c r="I10992">
        <f t="shared" si="1018"/>
        <v>-0.16131110438952095</v>
      </c>
    </row>
    <row r="10993" spans="8:9">
      <c r="H10993">
        <f t="shared" si="1017"/>
        <v>-1.4057115016394417</v>
      </c>
      <c r="I10993">
        <f t="shared" si="1018"/>
        <v>-0.16131110438952095</v>
      </c>
    </row>
    <row r="10994" spans="8:9">
      <c r="H10994">
        <f t="shared" si="1017"/>
        <v>-1.4057115016394417</v>
      </c>
      <c r="I10994">
        <f t="shared" si="1018"/>
        <v>-0.16131110438952095</v>
      </c>
    </row>
    <row r="10995" spans="8:9">
      <c r="H10995">
        <f t="shared" si="1017"/>
        <v>-1.4057115016394417</v>
      </c>
      <c r="I10995">
        <f t="shared" si="1018"/>
        <v>-0.16131110438952095</v>
      </c>
    </row>
    <row r="10996" spans="8:9">
      <c r="H10996">
        <f t="shared" si="1017"/>
        <v>-1.4057115016394417</v>
      </c>
      <c r="I10996">
        <f t="shared" si="1018"/>
        <v>-0.16131110438952095</v>
      </c>
    </row>
    <row r="10997" spans="8:9">
      <c r="H10997">
        <f t="shared" si="1017"/>
        <v>-1.4057115016394417</v>
      </c>
      <c r="I10997">
        <f t="shared" si="1018"/>
        <v>-0.16131110438952095</v>
      </c>
    </row>
    <row r="10998" spans="8:9">
      <c r="H10998">
        <f t="shared" si="1017"/>
        <v>-1.4057115016394417</v>
      </c>
      <c r="I10998">
        <f t="shared" si="1018"/>
        <v>-0.16131110438952095</v>
      </c>
    </row>
    <row r="10999" spans="8:9">
      <c r="H10999">
        <f t="shared" si="1017"/>
        <v>-1.4057115016394417</v>
      </c>
      <c r="I10999">
        <f t="shared" si="1018"/>
        <v>-0.16131110438952095</v>
      </c>
    </row>
    <row r="11000" spans="8:9">
      <c r="H11000">
        <f t="shared" si="1017"/>
        <v>-1.4057115016394417</v>
      </c>
      <c r="I11000">
        <f t="shared" si="1018"/>
        <v>-0.16131110438952095</v>
      </c>
    </row>
    <row r="11001" spans="8:9">
      <c r="H11001">
        <f t="shared" si="1017"/>
        <v>-1.4057115016394417</v>
      </c>
      <c r="I11001">
        <f t="shared" si="1018"/>
        <v>-0.16131110438952095</v>
      </c>
    </row>
    <row r="11002" spans="8:9">
      <c r="H11002">
        <f t="shared" si="1017"/>
        <v>-1.4057115016394417</v>
      </c>
      <c r="I11002">
        <f t="shared" si="1018"/>
        <v>-0.16131110438952095</v>
      </c>
    </row>
    <row r="11003" spans="8:9">
      <c r="H11003">
        <f t="shared" si="1017"/>
        <v>-1.4057115016394417</v>
      </c>
      <c r="I11003">
        <f t="shared" si="1018"/>
        <v>-0.16131110438952095</v>
      </c>
    </row>
    <row r="11004" spans="8:9">
      <c r="H11004">
        <f t="shared" si="1017"/>
        <v>-1.4057115016394417</v>
      </c>
      <c r="I11004">
        <f t="shared" si="1018"/>
        <v>-0.16131110438952095</v>
      </c>
    </row>
    <row r="11005" spans="8:9">
      <c r="H11005">
        <f t="shared" si="1017"/>
        <v>-1.4057115016394417</v>
      </c>
      <c r="I11005">
        <f t="shared" si="1018"/>
        <v>-0.16131110438952095</v>
      </c>
    </row>
    <row r="11006" spans="8:9">
      <c r="H11006">
        <f t="shared" si="1017"/>
        <v>-1.4057115016394417</v>
      </c>
      <c r="I11006">
        <f t="shared" si="1018"/>
        <v>-0.16131110438952095</v>
      </c>
    </row>
    <row r="11007" spans="8:9">
      <c r="H11007">
        <f t="shared" si="1017"/>
        <v>-1.4057115016394417</v>
      </c>
      <c r="I11007">
        <f t="shared" si="1018"/>
        <v>-0.16131110438952095</v>
      </c>
    </row>
    <row r="11008" spans="8:9">
      <c r="H11008">
        <f t="shared" si="1017"/>
        <v>-1.4057115016394417</v>
      </c>
      <c r="I11008">
        <f t="shared" si="1018"/>
        <v>-0.16131110438952095</v>
      </c>
    </row>
    <row r="11009" spans="8:9">
      <c r="H11009">
        <f t="shared" si="1017"/>
        <v>-1.4057115016394417</v>
      </c>
      <c r="I11009">
        <f t="shared" si="1018"/>
        <v>-0.16131110438952095</v>
      </c>
    </row>
    <row r="11010" spans="8:9">
      <c r="H11010">
        <f t="shared" si="1017"/>
        <v>-1.4057115016394417</v>
      </c>
      <c r="I11010">
        <f t="shared" si="1018"/>
        <v>-0.16131110438952095</v>
      </c>
    </row>
    <row r="11011" spans="8:9">
      <c r="H11011">
        <f t="shared" si="1017"/>
        <v>-1.4057115016394417</v>
      </c>
      <c r="I11011">
        <f t="shared" si="1018"/>
        <v>-0.16131110438952095</v>
      </c>
    </row>
    <row r="11012" spans="8:9">
      <c r="H11012">
        <f t="shared" si="1017"/>
        <v>-1.4057115016394417</v>
      </c>
      <c r="I11012">
        <f t="shared" si="1018"/>
        <v>-0.16131110438952095</v>
      </c>
    </row>
    <row r="11013" spans="8:9">
      <c r="H11013">
        <f t="shared" si="1017"/>
        <v>-1.4057115016394417</v>
      </c>
      <c r="I11013">
        <f t="shared" si="1018"/>
        <v>-0.16131110438952095</v>
      </c>
    </row>
    <row r="11014" spans="8:9">
      <c r="H11014">
        <f t="shared" si="1017"/>
        <v>-1.4057115016394417</v>
      </c>
      <c r="I11014">
        <f t="shared" si="1018"/>
        <v>-0.16131110438952095</v>
      </c>
    </row>
    <row r="11015" spans="8:9">
      <c r="H11015">
        <f t="shared" si="1017"/>
        <v>-1.4057115016394417</v>
      </c>
      <c r="I11015">
        <f t="shared" si="1018"/>
        <v>-0.16131110438952095</v>
      </c>
    </row>
    <row r="11016" spans="8:9">
      <c r="H11016">
        <f t="shared" si="1017"/>
        <v>-1.4057115016394417</v>
      </c>
      <c r="I11016">
        <f t="shared" si="1018"/>
        <v>-0.16131110438952095</v>
      </c>
    </row>
    <row r="11017" spans="8:9">
      <c r="H11017">
        <f t="shared" si="1017"/>
        <v>-1.4057115016394417</v>
      </c>
      <c r="I11017">
        <f t="shared" si="1018"/>
        <v>-0.16131110438952095</v>
      </c>
    </row>
    <row r="11018" spans="8:9">
      <c r="H11018">
        <f t="shared" si="1017"/>
        <v>-1.4057115016394417</v>
      </c>
      <c r="I11018">
        <f t="shared" si="1018"/>
        <v>-0.16131110438952095</v>
      </c>
    </row>
    <row r="11019" spans="8:9">
      <c r="H11019">
        <f t="shared" si="1017"/>
        <v>-1.4057115016394417</v>
      </c>
      <c r="I11019">
        <f t="shared" si="1018"/>
        <v>-0.16131110438952095</v>
      </c>
    </row>
    <row r="11020" spans="8:9">
      <c r="H11020">
        <f t="shared" si="1017"/>
        <v>-1.4057115016394417</v>
      </c>
      <c r="I11020">
        <f t="shared" si="1018"/>
        <v>-0.16131110438952095</v>
      </c>
    </row>
    <row r="11021" spans="8:9">
      <c r="H11021">
        <f t="shared" si="1017"/>
        <v>-1.4057115016394417</v>
      </c>
      <c r="I11021">
        <f t="shared" si="1018"/>
        <v>-0.16131110438952095</v>
      </c>
    </row>
    <row r="11022" spans="8:9">
      <c r="H11022">
        <f t="shared" si="1017"/>
        <v>-1.4057115016394417</v>
      </c>
      <c r="I11022">
        <f t="shared" si="1018"/>
        <v>-0.16131110438952095</v>
      </c>
    </row>
    <row r="11023" spans="8:9">
      <c r="H11023">
        <f t="shared" si="1017"/>
        <v>-1.4057115016394417</v>
      </c>
      <c r="I11023">
        <f t="shared" si="1018"/>
        <v>-0.16131110438952095</v>
      </c>
    </row>
    <row r="11024" spans="8:9">
      <c r="H11024">
        <f t="shared" si="1017"/>
        <v>-1.4057115016394417</v>
      </c>
      <c r="I11024">
        <f t="shared" si="1018"/>
        <v>-0.16131110438952095</v>
      </c>
    </row>
    <row r="11025" spans="8:9">
      <c r="H11025">
        <f t="shared" si="1017"/>
        <v>-1.4057115016394417</v>
      </c>
      <c r="I11025">
        <f t="shared" si="1018"/>
        <v>-0.16131110438952095</v>
      </c>
    </row>
    <row r="11026" spans="8:9">
      <c r="H11026">
        <f t="shared" si="1017"/>
        <v>-1.4057115016394417</v>
      </c>
      <c r="I11026">
        <f t="shared" si="1018"/>
        <v>-0.16131110438952095</v>
      </c>
    </row>
    <row r="11027" spans="8:9">
      <c r="H11027">
        <f t="shared" si="1017"/>
        <v>-1.4057115016394417</v>
      </c>
      <c r="I11027">
        <f t="shared" si="1018"/>
        <v>-0.16131110438952095</v>
      </c>
    </row>
    <row r="11028" spans="8:9">
      <c r="H11028">
        <f t="shared" si="1017"/>
        <v>-1.4057115016394417</v>
      </c>
      <c r="I11028">
        <f t="shared" si="1018"/>
        <v>-0.16131110438952095</v>
      </c>
    </row>
    <row r="11029" spans="8:9">
      <c r="H11029">
        <f t="shared" si="1017"/>
        <v>-1.4057115016394417</v>
      </c>
      <c r="I11029">
        <f t="shared" si="1018"/>
        <v>-0.16131110438952095</v>
      </c>
    </row>
    <row r="11030" spans="8:9">
      <c r="H11030">
        <f t="shared" si="1017"/>
        <v>-1.4057115016394417</v>
      </c>
      <c r="I11030">
        <f t="shared" si="1018"/>
        <v>-0.16131110438952095</v>
      </c>
    </row>
    <row r="11031" spans="8:9">
      <c r="H11031">
        <f t="shared" si="1017"/>
        <v>-1.4057115016394417</v>
      </c>
      <c r="I11031">
        <f t="shared" si="1018"/>
        <v>-0.16131110438952095</v>
      </c>
    </row>
    <row r="11032" spans="8:9">
      <c r="H11032">
        <f t="shared" si="1017"/>
        <v>-1.4057115016394417</v>
      </c>
      <c r="I11032">
        <f t="shared" si="1018"/>
        <v>-0.16131110438952095</v>
      </c>
    </row>
    <row r="11033" spans="8:9">
      <c r="H11033">
        <f t="shared" si="1017"/>
        <v>-1.4057115016394417</v>
      </c>
      <c r="I11033">
        <f t="shared" si="1018"/>
        <v>-0.16131110438952095</v>
      </c>
    </row>
    <row r="11034" spans="8:9">
      <c r="H11034">
        <f t="shared" si="1017"/>
        <v>-1.4057115016394417</v>
      </c>
      <c r="I11034">
        <f t="shared" si="1018"/>
        <v>-0.16131110438952095</v>
      </c>
    </row>
    <row r="11035" spans="8:9">
      <c r="H11035">
        <f t="shared" si="1017"/>
        <v>-1.4057115016394417</v>
      </c>
      <c r="I11035">
        <f t="shared" si="1018"/>
        <v>-0.16131110438952095</v>
      </c>
    </row>
    <row r="11036" spans="8:9">
      <c r="H11036">
        <f t="shared" si="1017"/>
        <v>-1.4057115016394417</v>
      </c>
      <c r="I11036">
        <f t="shared" si="1018"/>
        <v>-0.16131110438952095</v>
      </c>
    </row>
    <row r="11037" spans="8:9">
      <c r="H11037">
        <f t="shared" si="1017"/>
        <v>-1.4057115016394417</v>
      </c>
      <c r="I11037">
        <f t="shared" si="1018"/>
        <v>-0.16131110438952095</v>
      </c>
    </row>
    <row r="11038" spans="8:9">
      <c r="H11038">
        <f t="shared" si="1017"/>
        <v>-1.4057115016394417</v>
      </c>
      <c r="I11038">
        <f t="shared" si="1018"/>
        <v>-0.16131110438952095</v>
      </c>
    </row>
    <row r="11039" spans="8:9">
      <c r="H11039">
        <f t="shared" ref="H11039:H11102" si="1019">G11039-G$27-E$27</f>
        <v>-1.4057115016394417</v>
      </c>
      <c r="I11039">
        <f t="shared" ref="I11039:I11102" si="1020">H11039/(G$30-G$27-E$27)</f>
        <v>-0.16131110438952095</v>
      </c>
    </row>
    <row r="11040" spans="8:9">
      <c r="H11040">
        <f t="shared" si="1019"/>
        <v>-1.4057115016394417</v>
      </c>
      <c r="I11040">
        <f t="shared" si="1020"/>
        <v>-0.16131110438952095</v>
      </c>
    </row>
    <row r="11041" spans="8:9">
      <c r="H11041">
        <f t="shared" si="1019"/>
        <v>-1.4057115016394417</v>
      </c>
      <c r="I11041">
        <f t="shared" si="1020"/>
        <v>-0.16131110438952095</v>
      </c>
    </row>
    <row r="11042" spans="8:9">
      <c r="H11042">
        <f t="shared" si="1019"/>
        <v>-1.4057115016394417</v>
      </c>
      <c r="I11042">
        <f t="shared" si="1020"/>
        <v>-0.16131110438952095</v>
      </c>
    </row>
    <row r="11043" spans="8:9">
      <c r="H11043">
        <f t="shared" si="1019"/>
        <v>-1.4057115016394417</v>
      </c>
      <c r="I11043">
        <f t="shared" si="1020"/>
        <v>-0.16131110438952095</v>
      </c>
    </row>
    <row r="11044" spans="8:9">
      <c r="H11044">
        <f t="shared" si="1019"/>
        <v>-1.4057115016394417</v>
      </c>
      <c r="I11044">
        <f t="shared" si="1020"/>
        <v>-0.16131110438952095</v>
      </c>
    </row>
    <row r="11045" spans="8:9">
      <c r="H11045">
        <f t="shared" si="1019"/>
        <v>-1.4057115016394417</v>
      </c>
      <c r="I11045">
        <f t="shared" si="1020"/>
        <v>-0.16131110438952095</v>
      </c>
    </row>
    <row r="11046" spans="8:9">
      <c r="H11046">
        <f t="shared" si="1019"/>
        <v>-1.4057115016394417</v>
      </c>
      <c r="I11046">
        <f t="shared" si="1020"/>
        <v>-0.16131110438952095</v>
      </c>
    </row>
    <row r="11047" spans="8:9">
      <c r="H11047">
        <f t="shared" si="1019"/>
        <v>-1.4057115016394417</v>
      </c>
      <c r="I11047">
        <f t="shared" si="1020"/>
        <v>-0.16131110438952095</v>
      </c>
    </row>
    <row r="11048" spans="8:9">
      <c r="H11048">
        <f t="shared" si="1019"/>
        <v>-1.4057115016394417</v>
      </c>
      <c r="I11048">
        <f t="shared" si="1020"/>
        <v>-0.16131110438952095</v>
      </c>
    </row>
    <row r="11049" spans="8:9">
      <c r="H11049">
        <f t="shared" si="1019"/>
        <v>-1.4057115016394417</v>
      </c>
      <c r="I11049">
        <f t="shared" si="1020"/>
        <v>-0.16131110438952095</v>
      </c>
    </row>
    <row r="11050" spans="8:9">
      <c r="H11050">
        <f t="shared" si="1019"/>
        <v>-1.4057115016394417</v>
      </c>
      <c r="I11050">
        <f t="shared" si="1020"/>
        <v>-0.16131110438952095</v>
      </c>
    </row>
    <row r="11051" spans="8:9">
      <c r="H11051">
        <f t="shared" si="1019"/>
        <v>-1.4057115016394417</v>
      </c>
      <c r="I11051">
        <f t="shared" si="1020"/>
        <v>-0.16131110438952095</v>
      </c>
    </row>
    <row r="11052" spans="8:9">
      <c r="H11052">
        <f t="shared" si="1019"/>
        <v>-1.4057115016394417</v>
      </c>
      <c r="I11052">
        <f t="shared" si="1020"/>
        <v>-0.16131110438952095</v>
      </c>
    </row>
    <row r="11053" spans="8:9">
      <c r="H11053">
        <f t="shared" si="1019"/>
        <v>-1.4057115016394417</v>
      </c>
      <c r="I11053">
        <f t="shared" si="1020"/>
        <v>-0.16131110438952095</v>
      </c>
    </row>
    <row r="11054" spans="8:9">
      <c r="H11054">
        <f t="shared" si="1019"/>
        <v>-1.4057115016394417</v>
      </c>
      <c r="I11054">
        <f t="shared" si="1020"/>
        <v>-0.16131110438952095</v>
      </c>
    </row>
    <row r="11055" spans="8:9">
      <c r="H11055">
        <f t="shared" si="1019"/>
        <v>-1.4057115016394417</v>
      </c>
      <c r="I11055">
        <f t="shared" si="1020"/>
        <v>-0.16131110438952095</v>
      </c>
    </row>
    <row r="11056" spans="8:9">
      <c r="H11056">
        <f t="shared" si="1019"/>
        <v>-1.4057115016394417</v>
      </c>
      <c r="I11056">
        <f t="shared" si="1020"/>
        <v>-0.16131110438952095</v>
      </c>
    </row>
    <row r="11057" spans="8:9">
      <c r="H11057">
        <f t="shared" si="1019"/>
        <v>-1.4057115016394417</v>
      </c>
      <c r="I11057">
        <f t="shared" si="1020"/>
        <v>-0.16131110438952095</v>
      </c>
    </row>
    <row r="11058" spans="8:9">
      <c r="H11058">
        <f t="shared" si="1019"/>
        <v>-1.4057115016394417</v>
      </c>
      <c r="I11058">
        <f t="shared" si="1020"/>
        <v>-0.16131110438952095</v>
      </c>
    </row>
    <row r="11059" spans="8:9">
      <c r="H11059">
        <f t="shared" si="1019"/>
        <v>-1.4057115016394417</v>
      </c>
      <c r="I11059">
        <f t="shared" si="1020"/>
        <v>-0.16131110438952095</v>
      </c>
    </row>
    <row r="11060" spans="8:9">
      <c r="H11060">
        <f t="shared" si="1019"/>
        <v>-1.4057115016394417</v>
      </c>
      <c r="I11060">
        <f t="shared" si="1020"/>
        <v>-0.16131110438952095</v>
      </c>
    </row>
    <row r="11061" spans="8:9">
      <c r="H11061">
        <f t="shared" si="1019"/>
        <v>-1.4057115016394417</v>
      </c>
      <c r="I11061">
        <f t="shared" si="1020"/>
        <v>-0.16131110438952095</v>
      </c>
    </row>
    <row r="11062" spans="8:9">
      <c r="H11062">
        <f t="shared" si="1019"/>
        <v>-1.4057115016394417</v>
      </c>
      <c r="I11062">
        <f t="shared" si="1020"/>
        <v>-0.16131110438952095</v>
      </c>
    </row>
    <row r="11063" spans="8:9">
      <c r="H11063">
        <f t="shared" si="1019"/>
        <v>-1.4057115016394417</v>
      </c>
      <c r="I11063">
        <f t="shared" si="1020"/>
        <v>-0.16131110438952095</v>
      </c>
    </row>
    <row r="11064" spans="8:9">
      <c r="H11064">
        <f t="shared" si="1019"/>
        <v>-1.4057115016394417</v>
      </c>
      <c r="I11064">
        <f t="shared" si="1020"/>
        <v>-0.16131110438952095</v>
      </c>
    </row>
    <row r="11065" spans="8:9">
      <c r="H11065">
        <f t="shared" si="1019"/>
        <v>-1.4057115016394417</v>
      </c>
      <c r="I11065">
        <f t="shared" si="1020"/>
        <v>-0.16131110438952095</v>
      </c>
    </row>
    <row r="11066" spans="8:9">
      <c r="H11066">
        <f t="shared" si="1019"/>
        <v>-1.4057115016394417</v>
      </c>
      <c r="I11066">
        <f t="shared" si="1020"/>
        <v>-0.16131110438952095</v>
      </c>
    </row>
    <row r="11067" spans="8:9">
      <c r="H11067">
        <f t="shared" si="1019"/>
        <v>-1.4057115016394417</v>
      </c>
      <c r="I11067">
        <f t="shared" si="1020"/>
        <v>-0.16131110438952095</v>
      </c>
    </row>
    <row r="11068" spans="8:9">
      <c r="H11068">
        <f t="shared" si="1019"/>
        <v>-1.4057115016394417</v>
      </c>
      <c r="I11068">
        <f t="shared" si="1020"/>
        <v>-0.16131110438952095</v>
      </c>
    </row>
    <row r="11069" spans="8:9">
      <c r="H11069">
        <f t="shared" si="1019"/>
        <v>-1.4057115016394417</v>
      </c>
      <c r="I11069">
        <f t="shared" si="1020"/>
        <v>-0.16131110438952095</v>
      </c>
    </row>
    <row r="11070" spans="8:9">
      <c r="H11070">
        <f t="shared" si="1019"/>
        <v>-1.4057115016394417</v>
      </c>
      <c r="I11070">
        <f t="shared" si="1020"/>
        <v>-0.16131110438952095</v>
      </c>
    </row>
    <row r="11071" spans="8:9">
      <c r="H11071">
        <f t="shared" si="1019"/>
        <v>-1.4057115016394417</v>
      </c>
      <c r="I11071">
        <f t="shared" si="1020"/>
        <v>-0.16131110438952095</v>
      </c>
    </row>
    <row r="11072" spans="8:9">
      <c r="H11072">
        <f t="shared" si="1019"/>
        <v>-1.4057115016394417</v>
      </c>
      <c r="I11072">
        <f t="shared" si="1020"/>
        <v>-0.16131110438952095</v>
      </c>
    </row>
    <row r="11073" spans="8:9">
      <c r="H11073">
        <f t="shared" si="1019"/>
        <v>-1.4057115016394417</v>
      </c>
      <c r="I11073">
        <f t="shared" si="1020"/>
        <v>-0.16131110438952095</v>
      </c>
    </row>
    <row r="11074" spans="8:9">
      <c r="H11074">
        <f t="shared" si="1019"/>
        <v>-1.4057115016394417</v>
      </c>
      <c r="I11074">
        <f t="shared" si="1020"/>
        <v>-0.16131110438952095</v>
      </c>
    </row>
    <row r="11075" spans="8:9">
      <c r="H11075">
        <f t="shared" si="1019"/>
        <v>-1.4057115016394417</v>
      </c>
      <c r="I11075">
        <f t="shared" si="1020"/>
        <v>-0.16131110438952095</v>
      </c>
    </row>
    <row r="11076" spans="8:9">
      <c r="H11076">
        <f t="shared" si="1019"/>
        <v>-1.4057115016394417</v>
      </c>
      <c r="I11076">
        <f t="shared" si="1020"/>
        <v>-0.16131110438952095</v>
      </c>
    </row>
    <row r="11077" spans="8:9">
      <c r="H11077">
        <f t="shared" si="1019"/>
        <v>-1.4057115016394417</v>
      </c>
      <c r="I11077">
        <f t="shared" si="1020"/>
        <v>-0.16131110438952095</v>
      </c>
    </row>
    <row r="11078" spans="8:9">
      <c r="H11078">
        <f t="shared" si="1019"/>
        <v>-1.4057115016394417</v>
      </c>
      <c r="I11078">
        <f t="shared" si="1020"/>
        <v>-0.16131110438952095</v>
      </c>
    </row>
    <row r="11079" spans="8:9">
      <c r="H11079">
        <f t="shared" si="1019"/>
        <v>-1.4057115016394417</v>
      </c>
      <c r="I11079">
        <f t="shared" si="1020"/>
        <v>-0.16131110438952095</v>
      </c>
    </row>
    <row r="11080" spans="8:9">
      <c r="H11080">
        <f t="shared" si="1019"/>
        <v>-1.4057115016394417</v>
      </c>
      <c r="I11080">
        <f t="shared" si="1020"/>
        <v>-0.16131110438952095</v>
      </c>
    </row>
    <row r="11081" spans="8:9">
      <c r="H11081">
        <f t="shared" si="1019"/>
        <v>-1.4057115016394417</v>
      </c>
      <c r="I11081">
        <f t="shared" si="1020"/>
        <v>-0.16131110438952095</v>
      </c>
    </row>
    <row r="11082" spans="8:9">
      <c r="H11082">
        <f t="shared" si="1019"/>
        <v>-1.4057115016394417</v>
      </c>
      <c r="I11082">
        <f t="shared" si="1020"/>
        <v>-0.16131110438952095</v>
      </c>
    </row>
    <row r="11083" spans="8:9">
      <c r="H11083">
        <f t="shared" si="1019"/>
        <v>-1.4057115016394417</v>
      </c>
      <c r="I11083">
        <f t="shared" si="1020"/>
        <v>-0.16131110438952095</v>
      </c>
    </row>
    <row r="11084" spans="8:9">
      <c r="H11084">
        <f t="shared" si="1019"/>
        <v>-1.4057115016394417</v>
      </c>
      <c r="I11084">
        <f t="shared" si="1020"/>
        <v>-0.16131110438952095</v>
      </c>
    </row>
    <row r="11085" spans="8:9">
      <c r="H11085">
        <f t="shared" si="1019"/>
        <v>-1.4057115016394417</v>
      </c>
      <c r="I11085">
        <f t="shared" si="1020"/>
        <v>-0.16131110438952095</v>
      </c>
    </row>
    <row r="11086" spans="8:9">
      <c r="H11086">
        <f t="shared" si="1019"/>
        <v>-1.4057115016394417</v>
      </c>
      <c r="I11086">
        <f t="shared" si="1020"/>
        <v>-0.16131110438952095</v>
      </c>
    </row>
    <row r="11087" spans="8:9">
      <c r="H11087">
        <f t="shared" si="1019"/>
        <v>-1.4057115016394417</v>
      </c>
      <c r="I11087">
        <f t="shared" si="1020"/>
        <v>-0.16131110438952095</v>
      </c>
    </row>
    <row r="11088" spans="8:9">
      <c r="H11088">
        <f t="shared" si="1019"/>
        <v>-1.4057115016394417</v>
      </c>
      <c r="I11088">
        <f t="shared" si="1020"/>
        <v>-0.16131110438952095</v>
      </c>
    </row>
    <row r="11089" spans="8:9">
      <c r="H11089">
        <f t="shared" si="1019"/>
        <v>-1.4057115016394417</v>
      </c>
      <c r="I11089">
        <f t="shared" si="1020"/>
        <v>-0.16131110438952095</v>
      </c>
    </row>
    <row r="11090" spans="8:9">
      <c r="H11090">
        <f t="shared" si="1019"/>
        <v>-1.4057115016394417</v>
      </c>
      <c r="I11090">
        <f t="shared" si="1020"/>
        <v>-0.16131110438952095</v>
      </c>
    </row>
    <row r="11091" spans="8:9">
      <c r="H11091">
        <f t="shared" si="1019"/>
        <v>-1.4057115016394417</v>
      </c>
      <c r="I11091">
        <f t="shared" si="1020"/>
        <v>-0.16131110438952095</v>
      </c>
    </row>
    <row r="11092" spans="8:9">
      <c r="H11092">
        <f t="shared" si="1019"/>
        <v>-1.4057115016394417</v>
      </c>
      <c r="I11092">
        <f t="shared" si="1020"/>
        <v>-0.16131110438952095</v>
      </c>
    </row>
    <row r="11093" spans="8:9">
      <c r="H11093">
        <f t="shared" si="1019"/>
        <v>-1.4057115016394417</v>
      </c>
      <c r="I11093">
        <f t="shared" si="1020"/>
        <v>-0.16131110438952095</v>
      </c>
    </row>
    <row r="11094" spans="8:9">
      <c r="H11094">
        <f t="shared" si="1019"/>
        <v>-1.4057115016394417</v>
      </c>
      <c r="I11094">
        <f t="shared" si="1020"/>
        <v>-0.16131110438952095</v>
      </c>
    </row>
    <row r="11095" spans="8:9">
      <c r="H11095">
        <f t="shared" si="1019"/>
        <v>-1.4057115016394417</v>
      </c>
      <c r="I11095">
        <f t="shared" si="1020"/>
        <v>-0.16131110438952095</v>
      </c>
    </row>
    <row r="11096" spans="8:9">
      <c r="H11096">
        <f t="shared" si="1019"/>
        <v>-1.4057115016394417</v>
      </c>
      <c r="I11096">
        <f t="shared" si="1020"/>
        <v>-0.16131110438952095</v>
      </c>
    </row>
    <row r="11097" spans="8:9">
      <c r="H11097">
        <f t="shared" si="1019"/>
        <v>-1.4057115016394417</v>
      </c>
      <c r="I11097">
        <f t="shared" si="1020"/>
        <v>-0.16131110438952095</v>
      </c>
    </row>
    <row r="11098" spans="8:9">
      <c r="H11098">
        <f t="shared" si="1019"/>
        <v>-1.4057115016394417</v>
      </c>
      <c r="I11098">
        <f t="shared" si="1020"/>
        <v>-0.16131110438952095</v>
      </c>
    </row>
    <row r="11099" spans="8:9">
      <c r="H11099">
        <f t="shared" si="1019"/>
        <v>-1.4057115016394417</v>
      </c>
      <c r="I11099">
        <f t="shared" si="1020"/>
        <v>-0.16131110438952095</v>
      </c>
    </row>
    <row r="11100" spans="8:9">
      <c r="H11100">
        <f t="shared" si="1019"/>
        <v>-1.4057115016394417</v>
      </c>
      <c r="I11100">
        <f t="shared" si="1020"/>
        <v>-0.16131110438952095</v>
      </c>
    </row>
    <row r="11101" spans="8:9">
      <c r="H11101">
        <f t="shared" si="1019"/>
        <v>-1.4057115016394417</v>
      </c>
      <c r="I11101">
        <f t="shared" si="1020"/>
        <v>-0.16131110438952095</v>
      </c>
    </row>
    <row r="11102" spans="8:9">
      <c r="H11102">
        <f t="shared" si="1019"/>
        <v>-1.4057115016394417</v>
      </c>
      <c r="I11102">
        <f t="shared" si="1020"/>
        <v>-0.16131110438952095</v>
      </c>
    </row>
    <row r="11103" spans="8:9">
      <c r="H11103">
        <f t="shared" ref="H11103:H11166" si="1021">G11103-G$27-E$27</f>
        <v>-1.4057115016394417</v>
      </c>
      <c r="I11103">
        <f t="shared" ref="I11103:I11166" si="1022">H11103/(G$30-G$27-E$27)</f>
        <v>-0.16131110438952095</v>
      </c>
    </row>
    <row r="11104" spans="8:9">
      <c r="H11104">
        <f t="shared" si="1021"/>
        <v>-1.4057115016394417</v>
      </c>
      <c r="I11104">
        <f t="shared" si="1022"/>
        <v>-0.16131110438952095</v>
      </c>
    </row>
    <row r="11105" spans="8:9">
      <c r="H11105">
        <f t="shared" si="1021"/>
        <v>-1.4057115016394417</v>
      </c>
      <c r="I11105">
        <f t="shared" si="1022"/>
        <v>-0.16131110438952095</v>
      </c>
    </row>
    <row r="11106" spans="8:9">
      <c r="H11106">
        <f t="shared" si="1021"/>
        <v>-1.4057115016394417</v>
      </c>
      <c r="I11106">
        <f t="shared" si="1022"/>
        <v>-0.16131110438952095</v>
      </c>
    </row>
    <row r="11107" spans="8:9">
      <c r="H11107">
        <f t="shared" si="1021"/>
        <v>-1.4057115016394417</v>
      </c>
      <c r="I11107">
        <f t="shared" si="1022"/>
        <v>-0.16131110438952095</v>
      </c>
    </row>
    <row r="11108" spans="8:9">
      <c r="H11108">
        <f t="shared" si="1021"/>
        <v>-1.4057115016394417</v>
      </c>
      <c r="I11108">
        <f t="shared" si="1022"/>
        <v>-0.16131110438952095</v>
      </c>
    </row>
    <row r="11109" spans="8:9">
      <c r="H11109">
        <f t="shared" si="1021"/>
        <v>-1.4057115016394417</v>
      </c>
      <c r="I11109">
        <f t="shared" si="1022"/>
        <v>-0.16131110438952095</v>
      </c>
    </row>
    <row r="11110" spans="8:9">
      <c r="H11110">
        <f t="shared" si="1021"/>
        <v>-1.4057115016394417</v>
      </c>
      <c r="I11110">
        <f t="shared" si="1022"/>
        <v>-0.16131110438952095</v>
      </c>
    </row>
    <row r="11111" spans="8:9">
      <c r="H11111">
        <f t="shared" si="1021"/>
        <v>-1.4057115016394417</v>
      </c>
      <c r="I11111">
        <f t="shared" si="1022"/>
        <v>-0.16131110438952095</v>
      </c>
    </row>
    <row r="11112" spans="8:9">
      <c r="H11112">
        <f t="shared" si="1021"/>
        <v>-1.4057115016394417</v>
      </c>
      <c r="I11112">
        <f t="shared" si="1022"/>
        <v>-0.16131110438952095</v>
      </c>
    </row>
    <row r="11113" spans="8:9">
      <c r="H11113">
        <f t="shared" si="1021"/>
        <v>-1.4057115016394417</v>
      </c>
      <c r="I11113">
        <f t="shared" si="1022"/>
        <v>-0.16131110438952095</v>
      </c>
    </row>
    <row r="11114" spans="8:9">
      <c r="H11114">
        <f t="shared" si="1021"/>
        <v>-1.4057115016394417</v>
      </c>
      <c r="I11114">
        <f t="shared" si="1022"/>
        <v>-0.16131110438952095</v>
      </c>
    </row>
    <row r="11115" spans="8:9">
      <c r="H11115">
        <f t="shared" si="1021"/>
        <v>-1.4057115016394417</v>
      </c>
      <c r="I11115">
        <f t="shared" si="1022"/>
        <v>-0.16131110438952095</v>
      </c>
    </row>
    <row r="11116" spans="8:9">
      <c r="H11116">
        <f t="shared" si="1021"/>
        <v>-1.4057115016394417</v>
      </c>
      <c r="I11116">
        <f t="shared" si="1022"/>
        <v>-0.16131110438952095</v>
      </c>
    </row>
    <row r="11117" spans="8:9">
      <c r="H11117">
        <f t="shared" si="1021"/>
        <v>-1.4057115016394417</v>
      </c>
      <c r="I11117">
        <f t="shared" si="1022"/>
        <v>-0.16131110438952095</v>
      </c>
    </row>
    <row r="11118" spans="8:9">
      <c r="H11118">
        <f t="shared" si="1021"/>
        <v>-1.4057115016394417</v>
      </c>
      <c r="I11118">
        <f t="shared" si="1022"/>
        <v>-0.16131110438952095</v>
      </c>
    </row>
    <row r="11119" spans="8:9">
      <c r="H11119">
        <f t="shared" si="1021"/>
        <v>-1.4057115016394417</v>
      </c>
      <c r="I11119">
        <f t="shared" si="1022"/>
        <v>-0.16131110438952095</v>
      </c>
    </row>
    <row r="11120" spans="8:9">
      <c r="H11120">
        <f t="shared" si="1021"/>
        <v>-1.4057115016394417</v>
      </c>
      <c r="I11120">
        <f t="shared" si="1022"/>
        <v>-0.16131110438952095</v>
      </c>
    </row>
    <row r="11121" spans="8:9">
      <c r="H11121">
        <f t="shared" si="1021"/>
        <v>-1.4057115016394417</v>
      </c>
      <c r="I11121">
        <f t="shared" si="1022"/>
        <v>-0.16131110438952095</v>
      </c>
    </row>
    <row r="11122" spans="8:9">
      <c r="H11122">
        <f t="shared" si="1021"/>
        <v>-1.4057115016394417</v>
      </c>
      <c r="I11122">
        <f t="shared" si="1022"/>
        <v>-0.16131110438952095</v>
      </c>
    </row>
    <row r="11123" spans="8:9">
      <c r="H11123">
        <f t="shared" si="1021"/>
        <v>-1.4057115016394417</v>
      </c>
      <c r="I11123">
        <f t="shared" si="1022"/>
        <v>-0.16131110438952095</v>
      </c>
    </row>
    <row r="11124" spans="8:9">
      <c r="H11124">
        <f t="shared" si="1021"/>
        <v>-1.4057115016394417</v>
      </c>
      <c r="I11124">
        <f t="shared" si="1022"/>
        <v>-0.16131110438952095</v>
      </c>
    </row>
    <row r="11125" spans="8:9">
      <c r="H11125">
        <f t="shared" si="1021"/>
        <v>-1.4057115016394417</v>
      </c>
      <c r="I11125">
        <f t="shared" si="1022"/>
        <v>-0.16131110438952095</v>
      </c>
    </row>
    <row r="11126" spans="8:9">
      <c r="H11126">
        <f t="shared" si="1021"/>
        <v>-1.4057115016394417</v>
      </c>
      <c r="I11126">
        <f t="shared" si="1022"/>
        <v>-0.16131110438952095</v>
      </c>
    </row>
    <row r="11127" spans="8:9">
      <c r="H11127">
        <f t="shared" si="1021"/>
        <v>-1.4057115016394417</v>
      </c>
      <c r="I11127">
        <f t="shared" si="1022"/>
        <v>-0.16131110438952095</v>
      </c>
    </row>
    <row r="11128" spans="8:9">
      <c r="H11128">
        <f t="shared" si="1021"/>
        <v>-1.4057115016394417</v>
      </c>
      <c r="I11128">
        <f t="shared" si="1022"/>
        <v>-0.16131110438952095</v>
      </c>
    </row>
    <row r="11129" spans="8:9">
      <c r="H11129">
        <f t="shared" si="1021"/>
        <v>-1.4057115016394417</v>
      </c>
      <c r="I11129">
        <f t="shared" si="1022"/>
        <v>-0.16131110438952095</v>
      </c>
    </row>
    <row r="11130" spans="8:9">
      <c r="H11130">
        <f t="shared" si="1021"/>
        <v>-1.4057115016394417</v>
      </c>
      <c r="I11130">
        <f t="shared" si="1022"/>
        <v>-0.16131110438952095</v>
      </c>
    </row>
    <row r="11131" spans="8:9">
      <c r="H11131">
        <f t="shared" si="1021"/>
        <v>-1.4057115016394417</v>
      </c>
      <c r="I11131">
        <f t="shared" si="1022"/>
        <v>-0.16131110438952095</v>
      </c>
    </row>
    <row r="11132" spans="8:9">
      <c r="H11132">
        <f t="shared" si="1021"/>
        <v>-1.4057115016394417</v>
      </c>
      <c r="I11132">
        <f t="shared" si="1022"/>
        <v>-0.16131110438952095</v>
      </c>
    </row>
    <row r="11133" spans="8:9">
      <c r="H11133">
        <f t="shared" si="1021"/>
        <v>-1.4057115016394417</v>
      </c>
      <c r="I11133">
        <f t="shared" si="1022"/>
        <v>-0.16131110438952095</v>
      </c>
    </row>
    <row r="11134" spans="8:9">
      <c r="H11134">
        <f t="shared" si="1021"/>
        <v>-1.4057115016394417</v>
      </c>
      <c r="I11134">
        <f t="shared" si="1022"/>
        <v>-0.16131110438952095</v>
      </c>
    </row>
    <row r="11135" spans="8:9">
      <c r="H11135">
        <f t="shared" si="1021"/>
        <v>-1.4057115016394417</v>
      </c>
      <c r="I11135">
        <f t="shared" si="1022"/>
        <v>-0.16131110438952095</v>
      </c>
    </row>
    <row r="11136" spans="8:9">
      <c r="H11136">
        <f t="shared" si="1021"/>
        <v>-1.4057115016394417</v>
      </c>
      <c r="I11136">
        <f t="shared" si="1022"/>
        <v>-0.16131110438952095</v>
      </c>
    </row>
    <row r="11137" spans="8:9">
      <c r="H11137">
        <f t="shared" si="1021"/>
        <v>-1.4057115016394417</v>
      </c>
      <c r="I11137">
        <f t="shared" si="1022"/>
        <v>-0.16131110438952095</v>
      </c>
    </row>
    <row r="11138" spans="8:9">
      <c r="H11138">
        <f t="shared" si="1021"/>
        <v>-1.4057115016394417</v>
      </c>
      <c r="I11138">
        <f t="shared" si="1022"/>
        <v>-0.16131110438952095</v>
      </c>
    </row>
    <row r="11139" spans="8:9">
      <c r="H11139">
        <f t="shared" si="1021"/>
        <v>-1.4057115016394417</v>
      </c>
      <c r="I11139">
        <f t="shared" si="1022"/>
        <v>-0.16131110438952095</v>
      </c>
    </row>
    <row r="11140" spans="8:9">
      <c r="H11140">
        <f t="shared" si="1021"/>
        <v>-1.4057115016394417</v>
      </c>
      <c r="I11140">
        <f t="shared" si="1022"/>
        <v>-0.16131110438952095</v>
      </c>
    </row>
    <row r="11141" spans="8:9">
      <c r="H11141">
        <f t="shared" si="1021"/>
        <v>-1.4057115016394417</v>
      </c>
      <c r="I11141">
        <f t="shared" si="1022"/>
        <v>-0.16131110438952095</v>
      </c>
    </row>
    <row r="11142" spans="8:9">
      <c r="H11142">
        <f t="shared" si="1021"/>
        <v>-1.4057115016394417</v>
      </c>
      <c r="I11142">
        <f t="shared" si="1022"/>
        <v>-0.16131110438952095</v>
      </c>
    </row>
    <row r="11143" spans="8:9">
      <c r="H11143">
        <f t="shared" si="1021"/>
        <v>-1.4057115016394417</v>
      </c>
      <c r="I11143">
        <f t="shared" si="1022"/>
        <v>-0.16131110438952095</v>
      </c>
    </row>
    <row r="11144" spans="8:9">
      <c r="H11144">
        <f t="shared" si="1021"/>
        <v>-1.4057115016394417</v>
      </c>
      <c r="I11144">
        <f t="shared" si="1022"/>
        <v>-0.16131110438952095</v>
      </c>
    </row>
    <row r="11145" spans="8:9">
      <c r="H11145">
        <f t="shared" si="1021"/>
        <v>-1.4057115016394417</v>
      </c>
      <c r="I11145">
        <f t="shared" si="1022"/>
        <v>-0.16131110438952095</v>
      </c>
    </row>
    <row r="11146" spans="8:9">
      <c r="H11146">
        <f t="shared" si="1021"/>
        <v>-1.4057115016394417</v>
      </c>
      <c r="I11146">
        <f t="shared" si="1022"/>
        <v>-0.16131110438952095</v>
      </c>
    </row>
    <row r="11147" spans="8:9">
      <c r="H11147">
        <f t="shared" si="1021"/>
        <v>-1.4057115016394417</v>
      </c>
      <c r="I11147">
        <f t="shared" si="1022"/>
        <v>-0.16131110438952095</v>
      </c>
    </row>
    <row r="11148" spans="8:9">
      <c r="H11148">
        <f t="shared" si="1021"/>
        <v>-1.4057115016394417</v>
      </c>
      <c r="I11148">
        <f t="shared" si="1022"/>
        <v>-0.16131110438952095</v>
      </c>
    </row>
    <row r="11149" spans="8:9">
      <c r="H11149">
        <f t="shared" si="1021"/>
        <v>-1.4057115016394417</v>
      </c>
      <c r="I11149">
        <f t="shared" si="1022"/>
        <v>-0.16131110438952095</v>
      </c>
    </row>
    <row r="11150" spans="8:9">
      <c r="H11150">
        <f t="shared" si="1021"/>
        <v>-1.4057115016394417</v>
      </c>
      <c r="I11150">
        <f t="shared" si="1022"/>
        <v>-0.16131110438952095</v>
      </c>
    </row>
    <row r="11151" spans="8:9">
      <c r="H11151">
        <f t="shared" si="1021"/>
        <v>-1.4057115016394417</v>
      </c>
      <c r="I11151">
        <f t="shared" si="1022"/>
        <v>-0.16131110438952095</v>
      </c>
    </row>
    <row r="11152" spans="8:9">
      <c r="H11152">
        <f t="shared" si="1021"/>
        <v>-1.4057115016394417</v>
      </c>
      <c r="I11152">
        <f t="shared" si="1022"/>
        <v>-0.16131110438952095</v>
      </c>
    </row>
    <row r="11153" spans="8:9">
      <c r="H11153">
        <f t="shared" si="1021"/>
        <v>-1.4057115016394417</v>
      </c>
      <c r="I11153">
        <f t="shared" si="1022"/>
        <v>-0.16131110438952095</v>
      </c>
    </row>
    <row r="11154" spans="8:9">
      <c r="H11154">
        <f t="shared" si="1021"/>
        <v>-1.4057115016394417</v>
      </c>
      <c r="I11154">
        <f t="shared" si="1022"/>
        <v>-0.16131110438952095</v>
      </c>
    </row>
    <row r="11155" spans="8:9">
      <c r="H11155">
        <f t="shared" si="1021"/>
        <v>-1.4057115016394417</v>
      </c>
      <c r="I11155">
        <f t="shared" si="1022"/>
        <v>-0.16131110438952095</v>
      </c>
    </row>
    <row r="11156" spans="8:9">
      <c r="H11156">
        <f t="shared" si="1021"/>
        <v>-1.4057115016394417</v>
      </c>
      <c r="I11156">
        <f t="shared" si="1022"/>
        <v>-0.16131110438952095</v>
      </c>
    </row>
    <row r="11157" spans="8:9">
      <c r="H11157">
        <f t="shared" si="1021"/>
        <v>-1.4057115016394417</v>
      </c>
      <c r="I11157">
        <f t="shared" si="1022"/>
        <v>-0.16131110438952095</v>
      </c>
    </row>
    <row r="11158" spans="8:9">
      <c r="H11158">
        <f t="shared" si="1021"/>
        <v>-1.4057115016394417</v>
      </c>
      <c r="I11158">
        <f t="shared" si="1022"/>
        <v>-0.16131110438952095</v>
      </c>
    </row>
    <row r="11159" spans="8:9">
      <c r="H11159">
        <f t="shared" si="1021"/>
        <v>-1.4057115016394417</v>
      </c>
      <c r="I11159">
        <f t="shared" si="1022"/>
        <v>-0.16131110438952095</v>
      </c>
    </row>
    <row r="11160" spans="8:9">
      <c r="H11160">
        <f t="shared" si="1021"/>
        <v>-1.4057115016394417</v>
      </c>
      <c r="I11160">
        <f t="shared" si="1022"/>
        <v>-0.16131110438952095</v>
      </c>
    </row>
    <row r="11161" spans="8:9">
      <c r="H11161">
        <f t="shared" si="1021"/>
        <v>-1.4057115016394417</v>
      </c>
      <c r="I11161">
        <f t="shared" si="1022"/>
        <v>-0.16131110438952095</v>
      </c>
    </row>
    <row r="11162" spans="8:9">
      <c r="H11162">
        <f t="shared" si="1021"/>
        <v>-1.4057115016394417</v>
      </c>
      <c r="I11162">
        <f t="shared" si="1022"/>
        <v>-0.16131110438952095</v>
      </c>
    </row>
    <row r="11163" spans="8:9">
      <c r="H11163">
        <f t="shared" si="1021"/>
        <v>-1.4057115016394417</v>
      </c>
      <c r="I11163">
        <f t="shared" si="1022"/>
        <v>-0.16131110438952095</v>
      </c>
    </row>
    <row r="11164" spans="8:9">
      <c r="H11164">
        <f t="shared" si="1021"/>
        <v>-1.4057115016394417</v>
      </c>
      <c r="I11164">
        <f t="shared" si="1022"/>
        <v>-0.16131110438952095</v>
      </c>
    </row>
    <row r="11165" spans="8:9">
      <c r="H11165">
        <f t="shared" si="1021"/>
        <v>-1.4057115016394417</v>
      </c>
      <c r="I11165">
        <f t="shared" si="1022"/>
        <v>-0.16131110438952095</v>
      </c>
    </row>
    <row r="11166" spans="8:9">
      <c r="H11166">
        <f t="shared" si="1021"/>
        <v>-1.4057115016394417</v>
      </c>
      <c r="I11166">
        <f t="shared" si="1022"/>
        <v>-0.16131110438952095</v>
      </c>
    </row>
    <row r="11167" spans="8:9">
      <c r="H11167">
        <f t="shared" ref="H11167:H11230" si="1023">G11167-G$27-E$27</f>
        <v>-1.4057115016394417</v>
      </c>
      <c r="I11167">
        <f t="shared" ref="I11167:I11230" si="1024">H11167/(G$30-G$27-E$27)</f>
        <v>-0.16131110438952095</v>
      </c>
    </row>
    <row r="11168" spans="8:9">
      <c r="H11168">
        <f t="shared" si="1023"/>
        <v>-1.4057115016394417</v>
      </c>
      <c r="I11168">
        <f t="shared" si="1024"/>
        <v>-0.16131110438952095</v>
      </c>
    </row>
    <row r="11169" spans="8:9">
      <c r="H11169">
        <f t="shared" si="1023"/>
        <v>-1.4057115016394417</v>
      </c>
      <c r="I11169">
        <f t="shared" si="1024"/>
        <v>-0.16131110438952095</v>
      </c>
    </row>
    <row r="11170" spans="8:9">
      <c r="H11170">
        <f t="shared" si="1023"/>
        <v>-1.4057115016394417</v>
      </c>
      <c r="I11170">
        <f t="shared" si="1024"/>
        <v>-0.16131110438952095</v>
      </c>
    </row>
    <row r="11171" spans="8:9">
      <c r="H11171">
        <f t="shared" si="1023"/>
        <v>-1.4057115016394417</v>
      </c>
      <c r="I11171">
        <f t="shared" si="1024"/>
        <v>-0.16131110438952095</v>
      </c>
    </row>
    <row r="11172" spans="8:9">
      <c r="H11172">
        <f t="shared" si="1023"/>
        <v>-1.4057115016394417</v>
      </c>
      <c r="I11172">
        <f t="shared" si="1024"/>
        <v>-0.16131110438952095</v>
      </c>
    </row>
    <row r="11173" spans="8:9">
      <c r="H11173">
        <f t="shared" si="1023"/>
        <v>-1.4057115016394417</v>
      </c>
      <c r="I11173">
        <f t="shared" si="1024"/>
        <v>-0.16131110438952095</v>
      </c>
    </row>
    <row r="11174" spans="8:9">
      <c r="H11174">
        <f t="shared" si="1023"/>
        <v>-1.4057115016394417</v>
      </c>
      <c r="I11174">
        <f t="shared" si="1024"/>
        <v>-0.16131110438952095</v>
      </c>
    </row>
    <row r="11175" spans="8:9">
      <c r="H11175">
        <f t="shared" si="1023"/>
        <v>-1.4057115016394417</v>
      </c>
      <c r="I11175">
        <f t="shared" si="1024"/>
        <v>-0.16131110438952095</v>
      </c>
    </row>
    <row r="11176" spans="8:9">
      <c r="H11176">
        <f t="shared" si="1023"/>
        <v>-1.4057115016394417</v>
      </c>
      <c r="I11176">
        <f t="shared" si="1024"/>
        <v>-0.16131110438952095</v>
      </c>
    </row>
    <row r="11177" spans="8:9">
      <c r="H11177">
        <f t="shared" si="1023"/>
        <v>-1.4057115016394417</v>
      </c>
      <c r="I11177">
        <f t="shared" si="1024"/>
        <v>-0.16131110438952095</v>
      </c>
    </row>
    <row r="11178" spans="8:9">
      <c r="H11178">
        <f t="shared" si="1023"/>
        <v>-1.4057115016394417</v>
      </c>
      <c r="I11178">
        <f t="shared" si="1024"/>
        <v>-0.16131110438952095</v>
      </c>
    </row>
    <row r="11179" spans="8:9">
      <c r="H11179">
        <f t="shared" si="1023"/>
        <v>-1.4057115016394417</v>
      </c>
      <c r="I11179">
        <f t="shared" si="1024"/>
        <v>-0.16131110438952095</v>
      </c>
    </row>
    <row r="11180" spans="8:9">
      <c r="H11180">
        <f t="shared" si="1023"/>
        <v>-1.4057115016394417</v>
      </c>
      <c r="I11180">
        <f t="shared" si="1024"/>
        <v>-0.16131110438952095</v>
      </c>
    </row>
    <row r="11181" spans="8:9">
      <c r="H11181">
        <f t="shared" si="1023"/>
        <v>-1.4057115016394417</v>
      </c>
      <c r="I11181">
        <f t="shared" si="1024"/>
        <v>-0.16131110438952095</v>
      </c>
    </row>
    <row r="11182" spans="8:9">
      <c r="H11182">
        <f t="shared" si="1023"/>
        <v>-1.4057115016394417</v>
      </c>
      <c r="I11182">
        <f t="shared" si="1024"/>
        <v>-0.16131110438952095</v>
      </c>
    </row>
    <row r="11183" spans="8:9">
      <c r="H11183">
        <f t="shared" si="1023"/>
        <v>-1.4057115016394417</v>
      </c>
      <c r="I11183">
        <f t="shared" si="1024"/>
        <v>-0.16131110438952095</v>
      </c>
    </row>
    <row r="11184" spans="8:9">
      <c r="H11184">
        <f t="shared" si="1023"/>
        <v>-1.4057115016394417</v>
      </c>
      <c r="I11184">
        <f t="shared" si="1024"/>
        <v>-0.16131110438952095</v>
      </c>
    </row>
    <row r="11185" spans="8:9">
      <c r="H11185">
        <f t="shared" si="1023"/>
        <v>-1.4057115016394417</v>
      </c>
      <c r="I11185">
        <f t="shared" si="1024"/>
        <v>-0.16131110438952095</v>
      </c>
    </row>
    <row r="11186" spans="8:9">
      <c r="H11186">
        <f t="shared" si="1023"/>
        <v>-1.4057115016394417</v>
      </c>
      <c r="I11186">
        <f t="shared" si="1024"/>
        <v>-0.16131110438952095</v>
      </c>
    </row>
    <row r="11187" spans="8:9">
      <c r="H11187">
        <f t="shared" si="1023"/>
        <v>-1.4057115016394417</v>
      </c>
      <c r="I11187">
        <f t="shared" si="1024"/>
        <v>-0.16131110438952095</v>
      </c>
    </row>
    <row r="11188" spans="8:9">
      <c r="H11188">
        <f t="shared" si="1023"/>
        <v>-1.4057115016394417</v>
      </c>
      <c r="I11188">
        <f t="shared" si="1024"/>
        <v>-0.16131110438952095</v>
      </c>
    </row>
    <row r="11189" spans="8:9">
      <c r="H11189">
        <f t="shared" si="1023"/>
        <v>-1.4057115016394417</v>
      </c>
      <c r="I11189">
        <f t="shared" si="1024"/>
        <v>-0.16131110438952095</v>
      </c>
    </row>
    <row r="11190" spans="8:9">
      <c r="H11190">
        <f t="shared" si="1023"/>
        <v>-1.4057115016394417</v>
      </c>
      <c r="I11190">
        <f t="shared" si="1024"/>
        <v>-0.16131110438952095</v>
      </c>
    </row>
    <row r="11191" spans="8:9">
      <c r="H11191">
        <f t="shared" si="1023"/>
        <v>-1.4057115016394417</v>
      </c>
      <c r="I11191">
        <f t="shared" si="1024"/>
        <v>-0.16131110438952095</v>
      </c>
    </row>
    <row r="11192" spans="8:9">
      <c r="H11192">
        <f t="shared" si="1023"/>
        <v>-1.4057115016394417</v>
      </c>
      <c r="I11192">
        <f t="shared" si="1024"/>
        <v>-0.16131110438952095</v>
      </c>
    </row>
    <row r="11193" spans="8:9">
      <c r="H11193">
        <f t="shared" si="1023"/>
        <v>-1.4057115016394417</v>
      </c>
      <c r="I11193">
        <f t="shared" si="1024"/>
        <v>-0.16131110438952095</v>
      </c>
    </row>
    <row r="11194" spans="8:9">
      <c r="H11194">
        <f t="shared" si="1023"/>
        <v>-1.4057115016394417</v>
      </c>
      <c r="I11194">
        <f t="shared" si="1024"/>
        <v>-0.16131110438952095</v>
      </c>
    </row>
    <row r="11195" spans="8:9">
      <c r="H11195">
        <f t="shared" si="1023"/>
        <v>-1.4057115016394417</v>
      </c>
      <c r="I11195">
        <f t="shared" si="1024"/>
        <v>-0.16131110438952095</v>
      </c>
    </row>
    <row r="11196" spans="8:9">
      <c r="H11196">
        <f t="shared" si="1023"/>
        <v>-1.4057115016394417</v>
      </c>
      <c r="I11196">
        <f t="shared" si="1024"/>
        <v>-0.16131110438952095</v>
      </c>
    </row>
    <row r="11197" spans="8:9">
      <c r="H11197">
        <f t="shared" si="1023"/>
        <v>-1.4057115016394417</v>
      </c>
      <c r="I11197">
        <f t="shared" si="1024"/>
        <v>-0.16131110438952095</v>
      </c>
    </row>
    <row r="11198" spans="8:9">
      <c r="H11198">
        <f t="shared" si="1023"/>
        <v>-1.4057115016394417</v>
      </c>
      <c r="I11198">
        <f t="shared" si="1024"/>
        <v>-0.16131110438952095</v>
      </c>
    </row>
    <row r="11199" spans="8:9">
      <c r="H11199">
        <f t="shared" si="1023"/>
        <v>-1.4057115016394417</v>
      </c>
      <c r="I11199">
        <f t="shared" si="1024"/>
        <v>-0.16131110438952095</v>
      </c>
    </row>
    <row r="11200" spans="8:9">
      <c r="H11200">
        <f t="shared" si="1023"/>
        <v>-1.4057115016394417</v>
      </c>
      <c r="I11200">
        <f t="shared" si="1024"/>
        <v>-0.16131110438952095</v>
      </c>
    </row>
    <row r="11201" spans="8:9">
      <c r="H11201">
        <f t="shared" si="1023"/>
        <v>-1.4057115016394417</v>
      </c>
      <c r="I11201">
        <f t="shared" si="1024"/>
        <v>-0.16131110438952095</v>
      </c>
    </row>
    <row r="11202" spans="8:9">
      <c r="H11202">
        <f t="shared" si="1023"/>
        <v>-1.4057115016394417</v>
      </c>
      <c r="I11202">
        <f t="shared" si="1024"/>
        <v>-0.16131110438952095</v>
      </c>
    </row>
    <row r="11203" spans="8:9">
      <c r="H11203">
        <f t="shared" si="1023"/>
        <v>-1.4057115016394417</v>
      </c>
      <c r="I11203">
        <f t="shared" si="1024"/>
        <v>-0.16131110438952095</v>
      </c>
    </row>
    <row r="11204" spans="8:9">
      <c r="H11204">
        <f t="shared" si="1023"/>
        <v>-1.4057115016394417</v>
      </c>
      <c r="I11204">
        <f t="shared" si="1024"/>
        <v>-0.16131110438952095</v>
      </c>
    </row>
    <row r="11205" spans="8:9">
      <c r="H11205">
        <f t="shared" si="1023"/>
        <v>-1.4057115016394417</v>
      </c>
      <c r="I11205">
        <f t="shared" si="1024"/>
        <v>-0.16131110438952095</v>
      </c>
    </row>
    <row r="11206" spans="8:9">
      <c r="H11206">
        <f t="shared" si="1023"/>
        <v>-1.4057115016394417</v>
      </c>
      <c r="I11206">
        <f t="shared" si="1024"/>
        <v>-0.16131110438952095</v>
      </c>
    </row>
    <row r="11207" spans="8:9">
      <c r="H11207">
        <f t="shared" si="1023"/>
        <v>-1.4057115016394417</v>
      </c>
      <c r="I11207">
        <f t="shared" si="1024"/>
        <v>-0.16131110438952095</v>
      </c>
    </row>
    <row r="11208" spans="8:9">
      <c r="H11208">
        <f t="shared" si="1023"/>
        <v>-1.4057115016394417</v>
      </c>
      <c r="I11208">
        <f t="shared" si="1024"/>
        <v>-0.16131110438952095</v>
      </c>
    </row>
    <row r="11209" spans="8:9">
      <c r="H11209">
        <f t="shared" si="1023"/>
        <v>-1.4057115016394417</v>
      </c>
      <c r="I11209">
        <f t="shared" si="1024"/>
        <v>-0.16131110438952095</v>
      </c>
    </row>
    <row r="11210" spans="8:9">
      <c r="H11210">
        <f t="shared" si="1023"/>
        <v>-1.4057115016394417</v>
      </c>
      <c r="I11210">
        <f t="shared" si="1024"/>
        <v>-0.16131110438952095</v>
      </c>
    </row>
    <row r="11211" spans="8:9">
      <c r="H11211">
        <f t="shared" si="1023"/>
        <v>-1.4057115016394417</v>
      </c>
      <c r="I11211">
        <f t="shared" si="1024"/>
        <v>-0.16131110438952095</v>
      </c>
    </row>
    <row r="11212" spans="8:9">
      <c r="H11212">
        <f t="shared" si="1023"/>
        <v>-1.4057115016394417</v>
      </c>
      <c r="I11212">
        <f t="shared" si="1024"/>
        <v>-0.16131110438952095</v>
      </c>
    </row>
    <row r="11213" spans="8:9">
      <c r="H11213">
        <f t="shared" si="1023"/>
        <v>-1.4057115016394417</v>
      </c>
      <c r="I11213">
        <f t="shared" si="1024"/>
        <v>-0.16131110438952095</v>
      </c>
    </row>
    <row r="11214" spans="8:9">
      <c r="H11214">
        <f t="shared" si="1023"/>
        <v>-1.4057115016394417</v>
      </c>
      <c r="I11214">
        <f t="shared" si="1024"/>
        <v>-0.16131110438952095</v>
      </c>
    </row>
    <row r="11215" spans="8:9">
      <c r="H11215">
        <f t="shared" si="1023"/>
        <v>-1.4057115016394417</v>
      </c>
      <c r="I11215">
        <f t="shared" si="1024"/>
        <v>-0.16131110438952095</v>
      </c>
    </row>
    <row r="11216" spans="8:9">
      <c r="H11216">
        <f t="shared" si="1023"/>
        <v>-1.4057115016394417</v>
      </c>
      <c r="I11216">
        <f t="shared" si="1024"/>
        <v>-0.16131110438952095</v>
      </c>
    </row>
    <row r="11217" spans="8:9">
      <c r="H11217">
        <f t="shared" si="1023"/>
        <v>-1.4057115016394417</v>
      </c>
      <c r="I11217">
        <f t="shared" si="1024"/>
        <v>-0.16131110438952095</v>
      </c>
    </row>
    <row r="11218" spans="8:9">
      <c r="H11218">
        <f t="shared" si="1023"/>
        <v>-1.4057115016394417</v>
      </c>
      <c r="I11218">
        <f t="shared" si="1024"/>
        <v>-0.16131110438952095</v>
      </c>
    </row>
    <row r="11219" spans="8:9">
      <c r="H11219">
        <f t="shared" si="1023"/>
        <v>-1.4057115016394417</v>
      </c>
      <c r="I11219">
        <f t="shared" si="1024"/>
        <v>-0.16131110438952095</v>
      </c>
    </row>
    <row r="11220" spans="8:9">
      <c r="H11220">
        <f t="shared" si="1023"/>
        <v>-1.4057115016394417</v>
      </c>
      <c r="I11220">
        <f t="shared" si="1024"/>
        <v>-0.16131110438952095</v>
      </c>
    </row>
    <row r="11221" spans="8:9">
      <c r="H11221">
        <f t="shared" si="1023"/>
        <v>-1.4057115016394417</v>
      </c>
      <c r="I11221">
        <f t="shared" si="1024"/>
        <v>-0.16131110438952095</v>
      </c>
    </row>
    <row r="11222" spans="8:9">
      <c r="H11222">
        <f t="shared" si="1023"/>
        <v>-1.4057115016394417</v>
      </c>
      <c r="I11222">
        <f t="shared" si="1024"/>
        <v>-0.16131110438952095</v>
      </c>
    </row>
    <row r="11223" spans="8:9">
      <c r="H11223">
        <f t="shared" si="1023"/>
        <v>-1.4057115016394417</v>
      </c>
      <c r="I11223">
        <f t="shared" si="1024"/>
        <v>-0.16131110438952095</v>
      </c>
    </row>
    <row r="11224" spans="8:9">
      <c r="H11224">
        <f t="shared" si="1023"/>
        <v>-1.4057115016394417</v>
      </c>
      <c r="I11224">
        <f t="shared" si="1024"/>
        <v>-0.16131110438952095</v>
      </c>
    </row>
    <row r="11225" spans="8:9">
      <c r="H11225">
        <f t="shared" si="1023"/>
        <v>-1.4057115016394417</v>
      </c>
      <c r="I11225">
        <f t="shared" si="1024"/>
        <v>-0.16131110438952095</v>
      </c>
    </row>
    <row r="11226" spans="8:9">
      <c r="H11226">
        <f t="shared" si="1023"/>
        <v>-1.4057115016394417</v>
      </c>
      <c r="I11226">
        <f t="shared" si="1024"/>
        <v>-0.16131110438952095</v>
      </c>
    </row>
    <row r="11227" spans="8:9">
      <c r="H11227">
        <f t="shared" si="1023"/>
        <v>-1.4057115016394417</v>
      </c>
      <c r="I11227">
        <f t="shared" si="1024"/>
        <v>-0.16131110438952095</v>
      </c>
    </row>
    <row r="11228" spans="8:9">
      <c r="H11228">
        <f t="shared" si="1023"/>
        <v>-1.4057115016394417</v>
      </c>
      <c r="I11228">
        <f t="shared" si="1024"/>
        <v>-0.16131110438952095</v>
      </c>
    </row>
    <row r="11229" spans="8:9">
      <c r="H11229">
        <f t="shared" si="1023"/>
        <v>-1.4057115016394417</v>
      </c>
      <c r="I11229">
        <f t="shared" si="1024"/>
        <v>-0.16131110438952095</v>
      </c>
    </row>
    <row r="11230" spans="8:9">
      <c r="H11230">
        <f t="shared" si="1023"/>
        <v>-1.4057115016394417</v>
      </c>
      <c r="I11230">
        <f t="shared" si="1024"/>
        <v>-0.16131110438952095</v>
      </c>
    </row>
    <row r="11231" spans="8:9">
      <c r="H11231">
        <f t="shared" ref="H11231:H11294" si="1025">G11231-G$27-E$27</f>
        <v>-1.4057115016394417</v>
      </c>
      <c r="I11231">
        <f t="shared" ref="I11231:I11294" si="1026">H11231/(G$30-G$27-E$27)</f>
        <v>-0.16131110438952095</v>
      </c>
    </row>
    <row r="11232" spans="8:9">
      <c r="H11232">
        <f t="shared" si="1025"/>
        <v>-1.4057115016394417</v>
      </c>
      <c r="I11232">
        <f t="shared" si="1026"/>
        <v>-0.16131110438952095</v>
      </c>
    </row>
    <row r="11233" spans="8:9">
      <c r="H11233">
        <f t="shared" si="1025"/>
        <v>-1.4057115016394417</v>
      </c>
      <c r="I11233">
        <f t="shared" si="1026"/>
        <v>-0.16131110438952095</v>
      </c>
    </row>
    <row r="11234" spans="8:9">
      <c r="H11234">
        <f t="shared" si="1025"/>
        <v>-1.4057115016394417</v>
      </c>
      <c r="I11234">
        <f t="shared" si="1026"/>
        <v>-0.16131110438952095</v>
      </c>
    </row>
    <row r="11235" spans="8:9">
      <c r="H11235">
        <f t="shared" si="1025"/>
        <v>-1.4057115016394417</v>
      </c>
      <c r="I11235">
        <f t="shared" si="1026"/>
        <v>-0.16131110438952095</v>
      </c>
    </row>
    <row r="11236" spans="8:9">
      <c r="H11236">
        <f t="shared" si="1025"/>
        <v>-1.4057115016394417</v>
      </c>
      <c r="I11236">
        <f t="shared" si="1026"/>
        <v>-0.16131110438952095</v>
      </c>
    </row>
    <row r="11237" spans="8:9">
      <c r="H11237">
        <f t="shared" si="1025"/>
        <v>-1.4057115016394417</v>
      </c>
      <c r="I11237">
        <f t="shared" si="1026"/>
        <v>-0.16131110438952095</v>
      </c>
    </row>
    <row r="11238" spans="8:9">
      <c r="H11238">
        <f t="shared" si="1025"/>
        <v>-1.4057115016394417</v>
      </c>
      <c r="I11238">
        <f t="shared" si="1026"/>
        <v>-0.16131110438952095</v>
      </c>
    </row>
    <row r="11239" spans="8:9">
      <c r="H11239">
        <f t="shared" si="1025"/>
        <v>-1.4057115016394417</v>
      </c>
      <c r="I11239">
        <f t="shared" si="1026"/>
        <v>-0.16131110438952095</v>
      </c>
    </row>
    <row r="11240" spans="8:9">
      <c r="H11240">
        <f t="shared" si="1025"/>
        <v>-1.4057115016394417</v>
      </c>
      <c r="I11240">
        <f t="shared" si="1026"/>
        <v>-0.16131110438952095</v>
      </c>
    </row>
    <row r="11241" spans="8:9">
      <c r="H11241">
        <f t="shared" si="1025"/>
        <v>-1.4057115016394417</v>
      </c>
      <c r="I11241">
        <f t="shared" si="1026"/>
        <v>-0.16131110438952095</v>
      </c>
    </row>
    <row r="11242" spans="8:9">
      <c r="H11242">
        <f t="shared" si="1025"/>
        <v>-1.4057115016394417</v>
      </c>
      <c r="I11242">
        <f t="shared" si="1026"/>
        <v>-0.16131110438952095</v>
      </c>
    </row>
    <row r="11243" spans="8:9">
      <c r="H11243">
        <f t="shared" si="1025"/>
        <v>-1.4057115016394417</v>
      </c>
      <c r="I11243">
        <f t="shared" si="1026"/>
        <v>-0.16131110438952095</v>
      </c>
    </row>
    <row r="11244" spans="8:9">
      <c r="H11244">
        <f t="shared" si="1025"/>
        <v>-1.4057115016394417</v>
      </c>
      <c r="I11244">
        <f t="shared" si="1026"/>
        <v>-0.16131110438952095</v>
      </c>
    </row>
    <row r="11245" spans="8:9">
      <c r="H11245">
        <f t="shared" si="1025"/>
        <v>-1.4057115016394417</v>
      </c>
      <c r="I11245">
        <f t="shared" si="1026"/>
        <v>-0.16131110438952095</v>
      </c>
    </row>
    <row r="11246" spans="8:9">
      <c r="H11246">
        <f t="shared" si="1025"/>
        <v>-1.4057115016394417</v>
      </c>
      <c r="I11246">
        <f t="shared" si="1026"/>
        <v>-0.16131110438952095</v>
      </c>
    </row>
    <row r="11247" spans="8:9">
      <c r="H11247">
        <f t="shared" si="1025"/>
        <v>-1.4057115016394417</v>
      </c>
      <c r="I11247">
        <f t="shared" si="1026"/>
        <v>-0.16131110438952095</v>
      </c>
    </row>
    <row r="11248" spans="8:9">
      <c r="H11248">
        <f t="shared" si="1025"/>
        <v>-1.4057115016394417</v>
      </c>
      <c r="I11248">
        <f t="shared" si="1026"/>
        <v>-0.16131110438952095</v>
      </c>
    </row>
    <row r="11249" spans="8:9">
      <c r="H11249">
        <f t="shared" si="1025"/>
        <v>-1.4057115016394417</v>
      </c>
      <c r="I11249">
        <f t="shared" si="1026"/>
        <v>-0.16131110438952095</v>
      </c>
    </row>
    <row r="11250" spans="8:9">
      <c r="H11250">
        <f t="shared" si="1025"/>
        <v>-1.4057115016394417</v>
      </c>
      <c r="I11250">
        <f t="shared" si="1026"/>
        <v>-0.16131110438952095</v>
      </c>
    </row>
    <row r="11251" spans="8:9">
      <c r="H11251">
        <f t="shared" si="1025"/>
        <v>-1.4057115016394417</v>
      </c>
      <c r="I11251">
        <f t="shared" si="1026"/>
        <v>-0.16131110438952095</v>
      </c>
    </row>
    <row r="11252" spans="8:9">
      <c r="H11252">
        <f t="shared" si="1025"/>
        <v>-1.4057115016394417</v>
      </c>
      <c r="I11252">
        <f t="shared" si="1026"/>
        <v>-0.16131110438952095</v>
      </c>
    </row>
    <row r="11253" spans="8:9">
      <c r="H11253">
        <f t="shared" si="1025"/>
        <v>-1.4057115016394417</v>
      </c>
      <c r="I11253">
        <f t="shared" si="1026"/>
        <v>-0.16131110438952095</v>
      </c>
    </row>
    <row r="11254" spans="8:9">
      <c r="H11254">
        <f t="shared" si="1025"/>
        <v>-1.4057115016394417</v>
      </c>
      <c r="I11254">
        <f t="shared" si="1026"/>
        <v>-0.16131110438952095</v>
      </c>
    </row>
    <row r="11255" spans="8:9">
      <c r="H11255">
        <f t="shared" si="1025"/>
        <v>-1.4057115016394417</v>
      </c>
      <c r="I11255">
        <f t="shared" si="1026"/>
        <v>-0.16131110438952095</v>
      </c>
    </row>
    <row r="11256" spans="8:9">
      <c r="H11256">
        <f t="shared" si="1025"/>
        <v>-1.4057115016394417</v>
      </c>
      <c r="I11256">
        <f t="shared" si="1026"/>
        <v>-0.16131110438952095</v>
      </c>
    </row>
    <row r="11257" spans="8:9">
      <c r="H11257">
        <f t="shared" si="1025"/>
        <v>-1.4057115016394417</v>
      </c>
      <c r="I11257">
        <f t="shared" si="1026"/>
        <v>-0.16131110438952095</v>
      </c>
    </row>
    <row r="11258" spans="8:9">
      <c r="H11258">
        <f t="shared" si="1025"/>
        <v>-1.4057115016394417</v>
      </c>
      <c r="I11258">
        <f t="shared" si="1026"/>
        <v>-0.16131110438952095</v>
      </c>
    </row>
    <row r="11259" spans="8:9">
      <c r="H11259">
        <f t="shared" si="1025"/>
        <v>-1.4057115016394417</v>
      </c>
      <c r="I11259">
        <f t="shared" si="1026"/>
        <v>-0.16131110438952095</v>
      </c>
    </row>
    <row r="11260" spans="8:9">
      <c r="H11260">
        <f t="shared" si="1025"/>
        <v>-1.4057115016394417</v>
      </c>
      <c r="I11260">
        <f t="shared" si="1026"/>
        <v>-0.16131110438952095</v>
      </c>
    </row>
    <row r="11261" spans="8:9">
      <c r="H11261">
        <f t="shared" si="1025"/>
        <v>-1.4057115016394417</v>
      </c>
      <c r="I11261">
        <f t="shared" si="1026"/>
        <v>-0.16131110438952095</v>
      </c>
    </row>
    <row r="11262" spans="8:9">
      <c r="H11262">
        <f t="shared" si="1025"/>
        <v>-1.4057115016394417</v>
      </c>
      <c r="I11262">
        <f t="shared" si="1026"/>
        <v>-0.16131110438952095</v>
      </c>
    </row>
    <row r="11263" spans="8:9">
      <c r="H11263">
        <f t="shared" si="1025"/>
        <v>-1.4057115016394417</v>
      </c>
      <c r="I11263">
        <f t="shared" si="1026"/>
        <v>-0.16131110438952095</v>
      </c>
    </row>
    <row r="11264" spans="8:9">
      <c r="H11264">
        <f t="shared" si="1025"/>
        <v>-1.4057115016394417</v>
      </c>
      <c r="I11264">
        <f t="shared" si="1026"/>
        <v>-0.16131110438952095</v>
      </c>
    </row>
    <row r="11265" spans="8:9">
      <c r="H11265">
        <f t="shared" si="1025"/>
        <v>-1.4057115016394417</v>
      </c>
      <c r="I11265">
        <f t="shared" si="1026"/>
        <v>-0.16131110438952095</v>
      </c>
    </row>
    <row r="11266" spans="8:9">
      <c r="H11266">
        <f t="shared" si="1025"/>
        <v>-1.4057115016394417</v>
      </c>
      <c r="I11266">
        <f t="shared" si="1026"/>
        <v>-0.16131110438952095</v>
      </c>
    </row>
    <row r="11267" spans="8:9">
      <c r="H11267">
        <f t="shared" si="1025"/>
        <v>-1.4057115016394417</v>
      </c>
      <c r="I11267">
        <f t="shared" si="1026"/>
        <v>-0.16131110438952095</v>
      </c>
    </row>
    <row r="11268" spans="8:9">
      <c r="H11268">
        <f t="shared" si="1025"/>
        <v>-1.4057115016394417</v>
      </c>
      <c r="I11268">
        <f t="shared" si="1026"/>
        <v>-0.16131110438952095</v>
      </c>
    </row>
    <row r="11269" spans="8:9">
      <c r="H11269">
        <f t="shared" si="1025"/>
        <v>-1.4057115016394417</v>
      </c>
      <c r="I11269">
        <f t="shared" si="1026"/>
        <v>-0.16131110438952095</v>
      </c>
    </row>
    <row r="11270" spans="8:9">
      <c r="H11270">
        <f t="shared" si="1025"/>
        <v>-1.4057115016394417</v>
      </c>
      <c r="I11270">
        <f t="shared" si="1026"/>
        <v>-0.16131110438952095</v>
      </c>
    </row>
    <row r="11271" spans="8:9">
      <c r="H11271">
        <f t="shared" si="1025"/>
        <v>-1.4057115016394417</v>
      </c>
      <c r="I11271">
        <f t="shared" si="1026"/>
        <v>-0.16131110438952095</v>
      </c>
    </row>
    <row r="11272" spans="8:9">
      <c r="H11272">
        <f t="shared" si="1025"/>
        <v>-1.4057115016394417</v>
      </c>
      <c r="I11272">
        <f t="shared" si="1026"/>
        <v>-0.16131110438952095</v>
      </c>
    </row>
    <row r="11273" spans="8:9">
      <c r="H11273">
        <f t="shared" si="1025"/>
        <v>-1.4057115016394417</v>
      </c>
      <c r="I11273">
        <f t="shared" si="1026"/>
        <v>-0.16131110438952095</v>
      </c>
    </row>
    <row r="11274" spans="8:9">
      <c r="H11274">
        <f t="shared" si="1025"/>
        <v>-1.4057115016394417</v>
      </c>
      <c r="I11274">
        <f t="shared" si="1026"/>
        <v>-0.16131110438952095</v>
      </c>
    </row>
    <row r="11275" spans="8:9">
      <c r="H11275">
        <f t="shared" si="1025"/>
        <v>-1.4057115016394417</v>
      </c>
      <c r="I11275">
        <f t="shared" si="1026"/>
        <v>-0.16131110438952095</v>
      </c>
    </row>
    <row r="11276" spans="8:9">
      <c r="H11276">
        <f t="shared" si="1025"/>
        <v>-1.4057115016394417</v>
      </c>
      <c r="I11276">
        <f t="shared" si="1026"/>
        <v>-0.16131110438952095</v>
      </c>
    </row>
    <row r="11277" spans="8:9">
      <c r="H11277">
        <f t="shared" si="1025"/>
        <v>-1.4057115016394417</v>
      </c>
      <c r="I11277">
        <f t="shared" si="1026"/>
        <v>-0.16131110438952095</v>
      </c>
    </row>
    <row r="11278" spans="8:9">
      <c r="H11278">
        <f t="shared" si="1025"/>
        <v>-1.4057115016394417</v>
      </c>
      <c r="I11278">
        <f t="shared" si="1026"/>
        <v>-0.16131110438952095</v>
      </c>
    </row>
    <row r="11279" spans="8:9">
      <c r="H11279">
        <f t="shared" si="1025"/>
        <v>-1.4057115016394417</v>
      </c>
      <c r="I11279">
        <f t="shared" si="1026"/>
        <v>-0.16131110438952095</v>
      </c>
    </row>
    <row r="11280" spans="8:9">
      <c r="H11280">
        <f t="shared" si="1025"/>
        <v>-1.4057115016394417</v>
      </c>
      <c r="I11280">
        <f t="shared" si="1026"/>
        <v>-0.16131110438952095</v>
      </c>
    </row>
    <row r="11281" spans="8:9">
      <c r="H11281">
        <f t="shared" si="1025"/>
        <v>-1.4057115016394417</v>
      </c>
      <c r="I11281">
        <f t="shared" si="1026"/>
        <v>-0.16131110438952095</v>
      </c>
    </row>
    <row r="11282" spans="8:9">
      <c r="H11282">
        <f t="shared" si="1025"/>
        <v>-1.4057115016394417</v>
      </c>
      <c r="I11282">
        <f t="shared" si="1026"/>
        <v>-0.16131110438952095</v>
      </c>
    </row>
    <row r="11283" spans="8:9">
      <c r="H11283">
        <f t="shared" si="1025"/>
        <v>-1.4057115016394417</v>
      </c>
      <c r="I11283">
        <f t="shared" si="1026"/>
        <v>-0.16131110438952095</v>
      </c>
    </row>
    <row r="11284" spans="8:9">
      <c r="H11284">
        <f t="shared" si="1025"/>
        <v>-1.4057115016394417</v>
      </c>
      <c r="I11284">
        <f t="shared" si="1026"/>
        <v>-0.16131110438952095</v>
      </c>
    </row>
    <row r="11285" spans="8:9">
      <c r="H11285">
        <f t="shared" si="1025"/>
        <v>-1.4057115016394417</v>
      </c>
      <c r="I11285">
        <f t="shared" si="1026"/>
        <v>-0.16131110438952095</v>
      </c>
    </row>
    <row r="11286" spans="8:9">
      <c r="H11286">
        <f t="shared" si="1025"/>
        <v>-1.4057115016394417</v>
      </c>
      <c r="I11286">
        <f t="shared" si="1026"/>
        <v>-0.16131110438952095</v>
      </c>
    </row>
    <row r="11287" spans="8:9">
      <c r="H11287">
        <f t="shared" si="1025"/>
        <v>-1.4057115016394417</v>
      </c>
      <c r="I11287">
        <f t="shared" si="1026"/>
        <v>-0.16131110438952095</v>
      </c>
    </row>
    <row r="11288" spans="8:9">
      <c r="H11288">
        <f t="shared" si="1025"/>
        <v>-1.4057115016394417</v>
      </c>
      <c r="I11288">
        <f t="shared" si="1026"/>
        <v>-0.16131110438952095</v>
      </c>
    </row>
    <row r="11289" spans="8:9">
      <c r="H11289">
        <f t="shared" si="1025"/>
        <v>-1.4057115016394417</v>
      </c>
      <c r="I11289">
        <f t="shared" si="1026"/>
        <v>-0.16131110438952095</v>
      </c>
    </row>
    <row r="11290" spans="8:9">
      <c r="H11290">
        <f t="shared" si="1025"/>
        <v>-1.4057115016394417</v>
      </c>
      <c r="I11290">
        <f t="shared" si="1026"/>
        <v>-0.16131110438952095</v>
      </c>
    </row>
    <row r="11291" spans="8:9">
      <c r="H11291">
        <f t="shared" si="1025"/>
        <v>-1.4057115016394417</v>
      </c>
      <c r="I11291">
        <f t="shared" si="1026"/>
        <v>-0.16131110438952095</v>
      </c>
    </row>
    <row r="11292" spans="8:9">
      <c r="H11292">
        <f t="shared" si="1025"/>
        <v>-1.4057115016394417</v>
      </c>
      <c r="I11292">
        <f t="shared" si="1026"/>
        <v>-0.16131110438952095</v>
      </c>
    </row>
    <row r="11293" spans="8:9">
      <c r="H11293">
        <f t="shared" si="1025"/>
        <v>-1.4057115016394417</v>
      </c>
      <c r="I11293">
        <f t="shared" si="1026"/>
        <v>-0.16131110438952095</v>
      </c>
    </row>
    <row r="11294" spans="8:9">
      <c r="H11294">
        <f t="shared" si="1025"/>
        <v>-1.4057115016394417</v>
      </c>
      <c r="I11294">
        <f t="shared" si="1026"/>
        <v>-0.16131110438952095</v>
      </c>
    </row>
    <row r="11295" spans="8:9">
      <c r="H11295">
        <f t="shared" ref="H11295:H11358" si="1027">G11295-G$27-E$27</f>
        <v>-1.4057115016394417</v>
      </c>
      <c r="I11295">
        <f t="shared" ref="I11295:I11358" si="1028">H11295/(G$30-G$27-E$27)</f>
        <v>-0.16131110438952095</v>
      </c>
    </row>
    <row r="11296" spans="8:9">
      <c r="H11296">
        <f t="shared" si="1027"/>
        <v>-1.4057115016394417</v>
      </c>
      <c r="I11296">
        <f t="shared" si="1028"/>
        <v>-0.16131110438952095</v>
      </c>
    </row>
    <row r="11297" spans="8:9">
      <c r="H11297">
        <f t="shared" si="1027"/>
        <v>-1.4057115016394417</v>
      </c>
      <c r="I11297">
        <f t="shared" si="1028"/>
        <v>-0.16131110438952095</v>
      </c>
    </row>
    <row r="11298" spans="8:9">
      <c r="H11298">
        <f t="shared" si="1027"/>
        <v>-1.4057115016394417</v>
      </c>
      <c r="I11298">
        <f t="shared" si="1028"/>
        <v>-0.16131110438952095</v>
      </c>
    </row>
    <row r="11299" spans="8:9">
      <c r="H11299">
        <f t="shared" si="1027"/>
        <v>-1.4057115016394417</v>
      </c>
      <c r="I11299">
        <f t="shared" si="1028"/>
        <v>-0.16131110438952095</v>
      </c>
    </row>
    <row r="11300" spans="8:9">
      <c r="H11300">
        <f t="shared" si="1027"/>
        <v>-1.4057115016394417</v>
      </c>
      <c r="I11300">
        <f t="shared" si="1028"/>
        <v>-0.16131110438952095</v>
      </c>
    </row>
    <row r="11301" spans="8:9">
      <c r="H11301">
        <f t="shared" si="1027"/>
        <v>-1.4057115016394417</v>
      </c>
      <c r="I11301">
        <f t="shared" si="1028"/>
        <v>-0.16131110438952095</v>
      </c>
    </row>
    <row r="11302" spans="8:9">
      <c r="H11302">
        <f t="shared" si="1027"/>
        <v>-1.4057115016394417</v>
      </c>
      <c r="I11302">
        <f t="shared" si="1028"/>
        <v>-0.16131110438952095</v>
      </c>
    </row>
    <row r="11303" spans="8:9">
      <c r="H11303">
        <f t="shared" si="1027"/>
        <v>-1.4057115016394417</v>
      </c>
      <c r="I11303">
        <f t="shared" si="1028"/>
        <v>-0.16131110438952095</v>
      </c>
    </row>
    <row r="11304" spans="8:9">
      <c r="H11304">
        <f t="shared" si="1027"/>
        <v>-1.4057115016394417</v>
      </c>
      <c r="I11304">
        <f t="shared" si="1028"/>
        <v>-0.16131110438952095</v>
      </c>
    </row>
    <row r="11305" spans="8:9">
      <c r="H11305">
        <f t="shared" si="1027"/>
        <v>-1.4057115016394417</v>
      </c>
      <c r="I11305">
        <f t="shared" si="1028"/>
        <v>-0.16131110438952095</v>
      </c>
    </row>
    <row r="11306" spans="8:9">
      <c r="H11306">
        <f t="shared" si="1027"/>
        <v>-1.4057115016394417</v>
      </c>
      <c r="I11306">
        <f t="shared" si="1028"/>
        <v>-0.16131110438952095</v>
      </c>
    </row>
    <row r="11307" spans="8:9">
      <c r="H11307">
        <f t="shared" si="1027"/>
        <v>-1.4057115016394417</v>
      </c>
      <c r="I11307">
        <f t="shared" si="1028"/>
        <v>-0.16131110438952095</v>
      </c>
    </row>
    <row r="11308" spans="8:9">
      <c r="H11308">
        <f t="shared" si="1027"/>
        <v>-1.4057115016394417</v>
      </c>
      <c r="I11308">
        <f t="shared" si="1028"/>
        <v>-0.16131110438952095</v>
      </c>
    </row>
    <row r="11309" spans="8:9">
      <c r="H11309">
        <f t="shared" si="1027"/>
        <v>-1.4057115016394417</v>
      </c>
      <c r="I11309">
        <f t="shared" si="1028"/>
        <v>-0.16131110438952095</v>
      </c>
    </row>
    <row r="11310" spans="8:9">
      <c r="H11310">
        <f t="shared" si="1027"/>
        <v>-1.4057115016394417</v>
      </c>
      <c r="I11310">
        <f t="shared" si="1028"/>
        <v>-0.16131110438952095</v>
      </c>
    </row>
    <row r="11311" spans="8:9">
      <c r="H11311">
        <f t="shared" si="1027"/>
        <v>-1.4057115016394417</v>
      </c>
      <c r="I11311">
        <f t="shared" si="1028"/>
        <v>-0.16131110438952095</v>
      </c>
    </row>
    <row r="11312" spans="8:9">
      <c r="H11312">
        <f t="shared" si="1027"/>
        <v>-1.4057115016394417</v>
      </c>
      <c r="I11312">
        <f t="shared" si="1028"/>
        <v>-0.16131110438952095</v>
      </c>
    </row>
    <row r="11313" spans="8:9">
      <c r="H11313">
        <f t="shared" si="1027"/>
        <v>-1.4057115016394417</v>
      </c>
      <c r="I11313">
        <f t="shared" si="1028"/>
        <v>-0.16131110438952095</v>
      </c>
    </row>
    <row r="11314" spans="8:9">
      <c r="H11314">
        <f t="shared" si="1027"/>
        <v>-1.4057115016394417</v>
      </c>
      <c r="I11314">
        <f t="shared" si="1028"/>
        <v>-0.16131110438952095</v>
      </c>
    </row>
    <row r="11315" spans="8:9">
      <c r="H11315">
        <f t="shared" si="1027"/>
        <v>-1.4057115016394417</v>
      </c>
      <c r="I11315">
        <f t="shared" si="1028"/>
        <v>-0.16131110438952095</v>
      </c>
    </row>
    <row r="11316" spans="8:9">
      <c r="H11316">
        <f t="shared" si="1027"/>
        <v>-1.4057115016394417</v>
      </c>
      <c r="I11316">
        <f t="shared" si="1028"/>
        <v>-0.16131110438952095</v>
      </c>
    </row>
    <row r="11317" spans="8:9">
      <c r="H11317">
        <f t="shared" si="1027"/>
        <v>-1.4057115016394417</v>
      </c>
      <c r="I11317">
        <f t="shared" si="1028"/>
        <v>-0.16131110438952095</v>
      </c>
    </row>
    <row r="11318" spans="8:9">
      <c r="H11318">
        <f t="shared" si="1027"/>
        <v>-1.4057115016394417</v>
      </c>
      <c r="I11318">
        <f t="shared" si="1028"/>
        <v>-0.16131110438952095</v>
      </c>
    </row>
    <row r="11319" spans="8:9">
      <c r="H11319">
        <f t="shared" si="1027"/>
        <v>-1.4057115016394417</v>
      </c>
      <c r="I11319">
        <f t="shared" si="1028"/>
        <v>-0.16131110438952095</v>
      </c>
    </row>
    <row r="11320" spans="8:9">
      <c r="H11320">
        <f t="shared" si="1027"/>
        <v>-1.4057115016394417</v>
      </c>
      <c r="I11320">
        <f t="shared" si="1028"/>
        <v>-0.16131110438952095</v>
      </c>
    </row>
    <row r="11321" spans="8:9">
      <c r="H11321">
        <f t="shared" si="1027"/>
        <v>-1.4057115016394417</v>
      </c>
      <c r="I11321">
        <f t="shared" si="1028"/>
        <v>-0.16131110438952095</v>
      </c>
    </row>
    <row r="11322" spans="8:9">
      <c r="H11322">
        <f t="shared" si="1027"/>
        <v>-1.4057115016394417</v>
      </c>
      <c r="I11322">
        <f t="shared" si="1028"/>
        <v>-0.16131110438952095</v>
      </c>
    </row>
    <row r="11323" spans="8:9">
      <c r="H11323">
        <f t="shared" si="1027"/>
        <v>-1.4057115016394417</v>
      </c>
      <c r="I11323">
        <f t="shared" si="1028"/>
        <v>-0.16131110438952095</v>
      </c>
    </row>
    <row r="11324" spans="8:9">
      <c r="H11324">
        <f t="shared" si="1027"/>
        <v>-1.4057115016394417</v>
      </c>
      <c r="I11324">
        <f t="shared" si="1028"/>
        <v>-0.16131110438952095</v>
      </c>
    </row>
    <row r="11325" spans="8:9">
      <c r="H11325">
        <f t="shared" si="1027"/>
        <v>-1.4057115016394417</v>
      </c>
      <c r="I11325">
        <f t="shared" si="1028"/>
        <v>-0.16131110438952095</v>
      </c>
    </row>
    <row r="11326" spans="8:9">
      <c r="H11326">
        <f t="shared" si="1027"/>
        <v>-1.4057115016394417</v>
      </c>
      <c r="I11326">
        <f t="shared" si="1028"/>
        <v>-0.16131110438952095</v>
      </c>
    </row>
    <row r="11327" spans="8:9">
      <c r="H11327">
        <f t="shared" si="1027"/>
        <v>-1.4057115016394417</v>
      </c>
      <c r="I11327">
        <f t="shared" si="1028"/>
        <v>-0.16131110438952095</v>
      </c>
    </row>
    <row r="11328" spans="8:9">
      <c r="H11328">
        <f t="shared" si="1027"/>
        <v>-1.4057115016394417</v>
      </c>
      <c r="I11328">
        <f t="shared" si="1028"/>
        <v>-0.16131110438952095</v>
      </c>
    </row>
    <row r="11329" spans="8:9">
      <c r="H11329">
        <f t="shared" si="1027"/>
        <v>-1.4057115016394417</v>
      </c>
      <c r="I11329">
        <f t="shared" si="1028"/>
        <v>-0.16131110438952095</v>
      </c>
    </row>
    <row r="11330" spans="8:9">
      <c r="H11330">
        <f t="shared" si="1027"/>
        <v>-1.4057115016394417</v>
      </c>
      <c r="I11330">
        <f t="shared" si="1028"/>
        <v>-0.16131110438952095</v>
      </c>
    </row>
    <row r="11331" spans="8:9">
      <c r="H11331">
        <f t="shared" si="1027"/>
        <v>-1.4057115016394417</v>
      </c>
      <c r="I11331">
        <f t="shared" si="1028"/>
        <v>-0.16131110438952095</v>
      </c>
    </row>
    <row r="11332" spans="8:9">
      <c r="H11332">
        <f t="shared" si="1027"/>
        <v>-1.4057115016394417</v>
      </c>
      <c r="I11332">
        <f t="shared" si="1028"/>
        <v>-0.16131110438952095</v>
      </c>
    </row>
    <row r="11333" spans="8:9">
      <c r="H11333">
        <f t="shared" si="1027"/>
        <v>-1.4057115016394417</v>
      </c>
      <c r="I11333">
        <f t="shared" si="1028"/>
        <v>-0.16131110438952095</v>
      </c>
    </row>
    <row r="11334" spans="8:9">
      <c r="H11334">
        <f t="shared" si="1027"/>
        <v>-1.4057115016394417</v>
      </c>
      <c r="I11334">
        <f t="shared" si="1028"/>
        <v>-0.16131110438952095</v>
      </c>
    </row>
    <row r="11335" spans="8:9">
      <c r="H11335">
        <f t="shared" si="1027"/>
        <v>-1.4057115016394417</v>
      </c>
      <c r="I11335">
        <f t="shared" si="1028"/>
        <v>-0.16131110438952095</v>
      </c>
    </row>
    <row r="11336" spans="8:9">
      <c r="H11336">
        <f t="shared" si="1027"/>
        <v>-1.4057115016394417</v>
      </c>
      <c r="I11336">
        <f t="shared" si="1028"/>
        <v>-0.16131110438952095</v>
      </c>
    </row>
    <row r="11337" spans="8:9">
      <c r="H11337">
        <f t="shared" si="1027"/>
        <v>-1.4057115016394417</v>
      </c>
      <c r="I11337">
        <f t="shared" si="1028"/>
        <v>-0.16131110438952095</v>
      </c>
    </row>
    <row r="11338" spans="8:9">
      <c r="H11338">
        <f t="shared" si="1027"/>
        <v>-1.4057115016394417</v>
      </c>
      <c r="I11338">
        <f t="shared" si="1028"/>
        <v>-0.16131110438952095</v>
      </c>
    </row>
    <row r="11339" spans="8:9">
      <c r="H11339">
        <f t="shared" si="1027"/>
        <v>-1.4057115016394417</v>
      </c>
      <c r="I11339">
        <f t="shared" si="1028"/>
        <v>-0.16131110438952095</v>
      </c>
    </row>
    <row r="11340" spans="8:9">
      <c r="H11340">
        <f t="shared" si="1027"/>
        <v>-1.4057115016394417</v>
      </c>
      <c r="I11340">
        <f t="shared" si="1028"/>
        <v>-0.16131110438952095</v>
      </c>
    </row>
    <row r="11341" spans="8:9">
      <c r="H11341">
        <f t="shared" si="1027"/>
        <v>-1.4057115016394417</v>
      </c>
      <c r="I11341">
        <f t="shared" si="1028"/>
        <v>-0.16131110438952095</v>
      </c>
    </row>
    <row r="11342" spans="8:9">
      <c r="H11342">
        <f t="shared" si="1027"/>
        <v>-1.4057115016394417</v>
      </c>
      <c r="I11342">
        <f t="shared" si="1028"/>
        <v>-0.16131110438952095</v>
      </c>
    </row>
    <row r="11343" spans="8:9">
      <c r="H11343">
        <f t="shared" si="1027"/>
        <v>-1.4057115016394417</v>
      </c>
      <c r="I11343">
        <f t="shared" si="1028"/>
        <v>-0.16131110438952095</v>
      </c>
    </row>
    <row r="11344" spans="8:9">
      <c r="H11344">
        <f t="shared" si="1027"/>
        <v>-1.4057115016394417</v>
      </c>
      <c r="I11344">
        <f t="shared" si="1028"/>
        <v>-0.16131110438952095</v>
      </c>
    </row>
    <row r="11345" spans="8:9">
      <c r="H11345">
        <f t="shared" si="1027"/>
        <v>-1.4057115016394417</v>
      </c>
      <c r="I11345">
        <f t="shared" si="1028"/>
        <v>-0.16131110438952095</v>
      </c>
    </row>
    <row r="11346" spans="8:9">
      <c r="H11346">
        <f t="shared" si="1027"/>
        <v>-1.4057115016394417</v>
      </c>
      <c r="I11346">
        <f t="shared" si="1028"/>
        <v>-0.16131110438952095</v>
      </c>
    </row>
    <row r="11347" spans="8:9">
      <c r="H11347">
        <f t="shared" si="1027"/>
        <v>-1.4057115016394417</v>
      </c>
      <c r="I11347">
        <f t="shared" si="1028"/>
        <v>-0.16131110438952095</v>
      </c>
    </row>
    <row r="11348" spans="8:9">
      <c r="H11348">
        <f t="shared" si="1027"/>
        <v>-1.4057115016394417</v>
      </c>
      <c r="I11348">
        <f t="shared" si="1028"/>
        <v>-0.16131110438952095</v>
      </c>
    </row>
    <row r="11349" spans="8:9">
      <c r="H11349">
        <f t="shared" si="1027"/>
        <v>-1.4057115016394417</v>
      </c>
      <c r="I11349">
        <f t="shared" si="1028"/>
        <v>-0.16131110438952095</v>
      </c>
    </row>
    <row r="11350" spans="8:9">
      <c r="H11350">
        <f t="shared" si="1027"/>
        <v>-1.4057115016394417</v>
      </c>
      <c r="I11350">
        <f t="shared" si="1028"/>
        <v>-0.16131110438952095</v>
      </c>
    </row>
    <row r="11351" spans="8:9">
      <c r="H11351">
        <f t="shared" si="1027"/>
        <v>-1.4057115016394417</v>
      </c>
      <c r="I11351">
        <f t="shared" si="1028"/>
        <v>-0.16131110438952095</v>
      </c>
    </row>
    <row r="11352" spans="8:9">
      <c r="H11352">
        <f t="shared" si="1027"/>
        <v>-1.4057115016394417</v>
      </c>
      <c r="I11352">
        <f t="shared" si="1028"/>
        <v>-0.16131110438952095</v>
      </c>
    </row>
    <row r="11353" spans="8:9">
      <c r="H11353">
        <f t="shared" si="1027"/>
        <v>-1.4057115016394417</v>
      </c>
      <c r="I11353">
        <f t="shared" si="1028"/>
        <v>-0.16131110438952095</v>
      </c>
    </row>
    <row r="11354" spans="8:9">
      <c r="H11354">
        <f t="shared" si="1027"/>
        <v>-1.4057115016394417</v>
      </c>
      <c r="I11354">
        <f t="shared" si="1028"/>
        <v>-0.16131110438952095</v>
      </c>
    </row>
    <row r="11355" spans="8:9">
      <c r="H11355">
        <f t="shared" si="1027"/>
        <v>-1.4057115016394417</v>
      </c>
      <c r="I11355">
        <f t="shared" si="1028"/>
        <v>-0.16131110438952095</v>
      </c>
    </row>
    <row r="11356" spans="8:9">
      <c r="H11356">
        <f t="shared" si="1027"/>
        <v>-1.4057115016394417</v>
      </c>
      <c r="I11356">
        <f t="shared" si="1028"/>
        <v>-0.16131110438952095</v>
      </c>
    </row>
    <row r="11357" spans="8:9">
      <c r="H11357">
        <f t="shared" si="1027"/>
        <v>-1.4057115016394417</v>
      </c>
      <c r="I11357">
        <f t="shared" si="1028"/>
        <v>-0.16131110438952095</v>
      </c>
    </row>
    <row r="11358" spans="8:9">
      <c r="H11358">
        <f t="shared" si="1027"/>
        <v>-1.4057115016394417</v>
      </c>
      <c r="I11358">
        <f t="shared" si="1028"/>
        <v>-0.16131110438952095</v>
      </c>
    </row>
    <row r="11359" spans="8:9">
      <c r="H11359">
        <f t="shared" ref="H11359:H11422" si="1029">G11359-G$27-E$27</f>
        <v>-1.4057115016394417</v>
      </c>
      <c r="I11359">
        <f t="shared" ref="I11359:I11422" si="1030">H11359/(G$30-G$27-E$27)</f>
        <v>-0.16131110438952095</v>
      </c>
    </row>
    <row r="11360" spans="8:9">
      <c r="H11360">
        <f t="shared" si="1029"/>
        <v>-1.4057115016394417</v>
      </c>
      <c r="I11360">
        <f t="shared" si="1030"/>
        <v>-0.16131110438952095</v>
      </c>
    </row>
    <row r="11361" spans="8:9">
      <c r="H11361">
        <f t="shared" si="1029"/>
        <v>-1.4057115016394417</v>
      </c>
      <c r="I11361">
        <f t="shared" si="1030"/>
        <v>-0.16131110438952095</v>
      </c>
    </row>
    <row r="11362" spans="8:9">
      <c r="H11362">
        <f t="shared" si="1029"/>
        <v>-1.4057115016394417</v>
      </c>
      <c r="I11362">
        <f t="shared" si="1030"/>
        <v>-0.16131110438952095</v>
      </c>
    </row>
    <row r="11363" spans="8:9">
      <c r="H11363">
        <f t="shared" si="1029"/>
        <v>-1.4057115016394417</v>
      </c>
      <c r="I11363">
        <f t="shared" si="1030"/>
        <v>-0.16131110438952095</v>
      </c>
    </row>
    <row r="11364" spans="8:9">
      <c r="H11364">
        <f t="shared" si="1029"/>
        <v>-1.4057115016394417</v>
      </c>
      <c r="I11364">
        <f t="shared" si="1030"/>
        <v>-0.16131110438952095</v>
      </c>
    </row>
    <row r="11365" spans="8:9">
      <c r="H11365">
        <f t="shared" si="1029"/>
        <v>-1.4057115016394417</v>
      </c>
      <c r="I11365">
        <f t="shared" si="1030"/>
        <v>-0.16131110438952095</v>
      </c>
    </row>
    <row r="11366" spans="8:9">
      <c r="H11366">
        <f t="shared" si="1029"/>
        <v>-1.4057115016394417</v>
      </c>
      <c r="I11366">
        <f t="shared" si="1030"/>
        <v>-0.16131110438952095</v>
      </c>
    </row>
    <row r="11367" spans="8:9">
      <c r="H11367">
        <f t="shared" si="1029"/>
        <v>-1.4057115016394417</v>
      </c>
      <c r="I11367">
        <f t="shared" si="1030"/>
        <v>-0.16131110438952095</v>
      </c>
    </row>
    <row r="11368" spans="8:9">
      <c r="H11368">
        <f t="shared" si="1029"/>
        <v>-1.4057115016394417</v>
      </c>
      <c r="I11368">
        <f t="shared" si="1030"/>
        <v>-0.16131110438952095</v>
      </c>
    </row>
    <row r="11369" spans="8:9">
      <c r="H11369">
        <f t="shared" si="1029"/>
        <v>-1.4057115016394417</v>
      </c>
      <c r="I11369">
        <f t="shared" si="1030"/>
        <v>-0.16131110438952095</v>
      </c>
    </row>
    <row r="11370" spans="8:9">
      <c r="H11370">
        <f t="shared" si="1029"/>
        <v>-1.4057115016394417</v>
      </c>
      <c r="I11370">
        <f t="shared" si="1030"/>
        <v>-0.16131110438952095</v>
      </c>
    </row>
    <row r="11371" spans="8:9">
      <c r="H11371">
        <f t="shared" si="1029"/>
        <v>-1.4057115016394417</v>
      </c>
      <c r="I11371">
        <f t="shared" si="1030"/>
        <v>-0.16131110438952095</v>
      </c>
    </row>
    <row r="11372" spans="8:9">
      <c r="H11372">
        <f t="shared" si="1029"/>
        <v>-1.4057115016394417</v>
      </c>
      <c r="I11372">
        <f t="shared" si="1030"/>
        <v>-0.16131110438952095</v>
      </c>
    </row>
    <row r="11373" spans="8:9">
      <c r="H11373">
        <f t="shared" si="1029"/>
        <v>-1.4057115016394417</v>
      </c>
      <c r="I11373">
        <f t="shared" si="1030"/>
        <v>-0.16131110438952095</v>
      </c>
    </row>
    <row r="11374" spans="8:9">
      <c r="H11374">
        <f t="shared" si="1029"/>
        <v>-1.4057115016394417</v>
      </c>
      <c r="I11374">
        <f t="shared" si="1030"/>
        <v>-0.16131110438952095</v>
      </c>
    </row>
    <row r="11375" spans="8:9">
      <c r="H11375">
        <f t="shared" si="1029"/>
        <v>-1.4057115016394417</v>
      </c>
      <c r="I11375">
        <f t="shared" si="1030"/>
        <v>-0.16131110438952095</v>
      </c>
    </row>
    <row r="11376" spans="8:9">
      <c r="H11376">
        <f t="shared" si="1029"/>
        <v>-1.4057115016394417</v>
      </c>
      <c r="I11376">
        <f t="shared" si="1030"/>
        <v>-0.16131110438952095</v>
      </c>
    </row>
    <row r="11377" spans="8:9">
      <c r="H11377">
        <f t="shared" si="1029"/>
        <v>-1.4057115016394417</v>
      </c>
      <c r="I11377">
        <f t="shared" si="1030"/>
        <v>-0.16131110438952095</v>
      </c>
    </row>
    <row r="11378" spans="8:9">
      <c r="H11378">
        <f t="shared" si="1029"/>
        <v>-1.4057115016394417</v>
      </c>
      <c r="I11378">
        <f t="shared" si="1030"/>
        <v>-0.16131110438952095</v>
      </c>
    </row>
    <row r="11379" spans="8:9">
      <c r="H11379">
        <f t="shared" si="1029"/>
        <v>-1.4057115016394417</v>
      </c>
      <c r="I11379">
        <f t="shared" si="1030"/>
        <v>-0.16131110438952095</v>
      </c>
    </row>
    <row r="11380" spans="8:9">
      <c r="H11380">
        <f t="shared" si="1029"/>
        <v>-1.4057115016394417</v>
      </c>
      <c r="I11380">
        <f t="shared" si="1030"/>
        <v>-0.16131110438952095</v>
      </c>
    </row>
    <row r="11381" spans="8:9">
      <c r="H11381">
        <f t="shared" si="1029"/>
        <v>-1.4057115016394417</v>
      </c>
      <c r="I11381">
        <f t="shared" si="1030"/>
        <v>-0.16131110438952095</v>
      </c>
    </row>
    <row r="11382" spans="8:9">
      <c r="H11382">
        <f t="shared" si="1029"/>
        <v>-1.4057115016394417</v>
      </c>
      <c r="I11382">
        <f t="shared" si="1030"/>
        <v>-0.16131110438952095</v>
      </c>
    </row>
    <row r="11383" spans="8:9">
      <c r="H11383">
        <f t="shared" si="1029"/>
        <v>-1.4057115016394417</v>
      </c>
      <c r="I11383">
        <f t="shared" si="1030"/>
        <v>-0.16131110438952095</v>
      </c>
    </row>
    <row r="11384" spans="8:9">
      <c r="H11384">
        <f t="shared" si="1029"/>
        <v>-1.4057115016394417</v>
      </c>
      <c r="I11384">
        <f t="shared" si="1030"/>
        <v>-0.16131110438952095</v>
      </c>
    </row>
    <row r="11385" spans="8:9">
      <c r="H11385">
        <f t="shared" si="1029"/>
        <v>-1.4057115016394417</v>
      </c>
      <c r="I11385">
        <f t="shared" si="1030"/>
        <v>-0.16131110438952095</v>
      </c>
    </row>
    <row r="11386" spans="8:9">
      <c r="H11386">
        <f t="shared" si="1029"/>
        <v>-1.4057115016394417</v>
      </c>
      <c r="I11386">
        <f t="shared" si="1030"/>
        <v>-0.16131110438952095</v>
      </c>
    </row>
    <row r="11387" spans="8:9">
      <c r="H11387">
        <f t="shared" si="1029"/>
        <v>-1.4057115016394417</v>
      </c>
      <c r="I11387">
        <f t="shared" si="1030"/>
        <v>-0.16131110438952095</v>
      </c>
    </row>
    <row r="11388" spans="8:9">
      <c r="H11388">
        <f t="shared" si="1029"/>
        <v>-1.4057115016394417</v>
      </c>
      <c r="I11388">
        <f t="shared" si="1030"/>
        <v>-0.16131110438952095</v>
      </c>
    </row>
    <row r="11389" spans="8:9">
      <c r="H11389">
        <f t="shared" si="1029"/>
        <v>-1.4057115016394417</v>
      </c>
      <c r="I11389">
        <f t="shared" si="1030"/>
        <v>-0.16131110438952095</v>
      </c>
    </row>
    <row r="11390" spans="8:9">
      <c r="H11390">
        <f t="shared" si="1029"/>
        <v>-1.4057115016394417</v>
      </c>
      <c r="I11390">
        <f t="shared" si="1030"/>
        <v>-0.16131110438952095</v>
      </c>
    </row>
    <row r="11391" spans="8:9">
      <c r="H11391">
        <f t="shared" si="1029"/>
        <v>-1.4057115016394417</v>
      </c>
      <c r="I11391">
        <f t="shared" si="1030"/>
        <v>-0.16131110438952095</v>
      </c>
    </row>
    <row r="11392" spans="8:9">
      <c r="H11392">
        <f t="shared" si="1029"/>
        <v>-1.4057115016394417</v>
      </c>
      <c r="I11392">
        <f t="shared" si="1030"/>
        <v>-0.16131110438952095</v>
      </c>
    </row>
    <row r="11393" spans="8:9">
      <c r="H11393">
        <f t="shared" si="1029"/>
        <v>-1.4057115016394417</v>
      </c>
      <c r="I11393">
        <f t="shared" si="1030"/>
        <v>-0.16131110438952095</v>
      </c>
    </row>
    <row r="11394" spans="8:9">
      <c r="H11394">
        <f t="shared" si="1029"/>
        <v>-1.4057115016394417</v>
      </c>
      <c r="I11394">
        <f t="shared" si="1030"/>
        <v>-0.16131110438952095</v>
      </c>
    </row>
    <row r="11395" spans="8:9">
      <c r="H11395">
        <f t="shared" si="1029"/>
        <v>-1.4057115016394417</v>
      </c>
      <c r="I11395">
        <f t="shared" si="1030"/>
        <v>-0.16131110438952095</v>
      </c>
    </row>
    <row r="11396" spans="8:9">
      <c r="H11396">
        <f t="shared" si="1029"/>
        <v>-1.4057115016394417</v>
      </c>
      <c r="I11396">
        <f t="shared" si="1030"/>
        <v>-0.16131110438952095</v>
      </c>
    </row>
    <row r="11397" spans="8:9">
      <c r="H11397">
        <f t="shared" si="1029"/>
        <v>-1.4057115016394417</v>
      </c>
      <c r="I11397">
        <f t="shared" si="1030"/>
        <v>-0.16131110438952095</v>
      </c>
    </row>
    <row r="11398" spans="8:9">
      <c r="H11398">
        <f t="shared" si="1029"/>
        <v>-1.4057115016394417</v>
      </c>
      <c r="I11398">
        <f t="shared" si="1030"/>
        <v>-0.16131110438952095</v>
      </c>
    </row>
    <row r="11399" spans="8:9">
      <c r="H11399">
        <f t="shared" si="1029"/>
        <v>-1.4057115016394417</v>
      </c>
      <c r="I11399">
        <f t="shared" si="1030"/>
        <v>-0.16131110438952095</v>
      </c>
    </row>
    <row r="11400" spans="8:9">
      <c r="H11400">
        <f t="shared" si="1029"/>
        <v>-1.4057115016394417</v>
      </c>
      <c r="I11400">
        <f t="shared" si="1030"/>
        <v>-0.16131110438952095</v>
      </c>
    </row>
    <row r="11401" spans="8:9">
      <c r="H11401">
        <f t="shared" si="1029"/>
        <v>-1.4057115016394417</v>
      </c>
      <c r="I11401">
        <f t="shared" si="1030"/>
        <v>-0.16131110438952095</v>
      </c>
    </row>
    <row r="11402" spans="8:9">
      <c r="H11402">
        <f t="shared" si="1029"/>
        <v>-1.4057115016394417</v>
      </c>
      <c r="I11402">
        <f t="shared" si="1030"/>
        <v>-0.16131110438952095</v>
      </c>
    </row>
    <row r="11403" spans="8:9">
      <c r="H11403">
        <f t="shared" si="1029"/>
        <v>-1.4057115016394417</v>
      </c>
      <c r="I11403">
        <f t="shared" si="1030"/>
        <v>-0.16131110438952095</v>
      </c>
    </row>
    <row r="11404" spans="8:9">
      <c r="H11404">
        <f t="shared" si="1029"/>
        <v>-1.4057115016394417</v>
      </c>
      <c r="I11404">
        <f t="shared" si="1030"/>
        <v>-0.16131110438952095</v>
      </c>
    </row>
    <row r="11405" spans="8:9">
      <c r="H11405">
        <f t="shared" si="1029"/>
        <v>-1.4057115016394417</v>
      </c>
      <c r="I11405">
        <f t="shared" si="1030"/>
        <v>-0.16131110438952095</v>
      </c>
    </row>
    <row r="11406" spans="8:9">
      <c r="H11406">
        <f t="shared" si="1029"/>
        <v>-1.4057115016394417</v>
      </c>
      <c r="I11406">
        <f t="shared" si="1030"/>
        <v>-0.16131110438952095</v>
      </c>
    </row>
    <row r="11407" spans="8:9">
      <c r="H11407">
        <f t="shared" si="1029"/>
        <v>-1.4057115016394417</v>
      </c>
      <c r="I11407">
        <f t="shared" si="1030"/>
        <v>-0.16131110438952095</v>
      </c>
    </row>
    <row r="11408" spans="8:9">
      <c r="H11408">
        <f t="shared" si="1029"/>
        <v>-1.4057115016394417</v>
      </c>
      <c r="I11408">
        <f t="shared" si="1030"/>
        <v>-0.16131110438952095</v>
      </c>
    </row>
    <row r="11409" spans="8:9">
      <c r="H11409">
        <f t="shared" si="1029"/>
        <v>-1.4057115016394417</v>
      </c>
      <c r="I11409">
        <f t="shared" si="1030"/>
        <v>-0.16131110438952095</v>
      </c>
    </row>
    <row r="11410" spans="8:9">
      <c r="H11410">
        <f t="shared" si="1029"/>
        <v>-1.4057115016394417</v>
      </c>
      <c r="I11410">
        <f t="shared" si="1030"/>
        <v>-0.16131110438952095</v>
      </c>
    </row>
    <row r="11411" spans="8:9">
      <c r="H11411">
        <f t="shared" si="1029"/>
        <v>-1.4057115016394417</v>
      </c>
      <c r="I11411">
        <f t="shared" si="1030"/>
        <v>-0.16131110438952095</v>
      </c>
    </row>
    <row r="11412" spans="8:9">
      <c r="H11412">
        <f t="shared" si="1029"/>
        <v>-1.4057115016394417</v>
      </c>
      <c r="I11412">
        <f t="shared" si="1030"/>
        <v>-0.16131110438952095</v>
      </c>
    </row>
    <row r="11413" spans="8:9">
      <c r="H11413">
        <f t="shared" si="1029"/>
        <v>-1.4057115016394417</v>
      </c>
      <c r="I11413">
        <f t="shared" si="1030"/>
        <v>-0.16131110438952095</v>
      </c>
    </row>
    <row r="11414" spans="8:9">
      <c r="H11414">
        <f t="shared" si="1029"/>
        <v>-1.4057115016394417</v>
      </c>
      <c r="I11414">
        <f t="shared" si="1030"/>
        <v>-0.16131110438952095</v>
      </c>
    </row>
    <row r="11415" spans="8:9">
      <c r="H11415">
        <f t="shared" si="1029"/>
        <v>-1.4057115016394417</v>
      </c>
      <c r="I11415">
        <f t="shared" si="1030"/>
        <v>-0.16131110438952095</v>
      </c>
    </row>
    <row r="11416" spans="8:9">
      <c r="H11416">
        <f t="shared" si="1029"/>
        <v>-1.4057115016394417</v>
      </c>
      <c r="I11416">
        <f t="shared" si="1030"/>
        <v>-0.16131110438952095</v>
      </c>
    </row>
    <row r="11417" spans="8:9">
      <c r="H11417">
        <f t="shared" si="1029"/>
        <v>-1.4057115016394417</v>
      </c>
      <c r="I11417">
        <f t="shared" si="1030"/>
        <v>-0.16131110438952095</v>
      </c>
    </row>
    <row r="11418" spans="8:9">
      <c r="H11418">
        <f t="shared" si="1029"/>
        <v>-1.4057115016394417</v>
      </c>
      <c r="I11418">
        <f t="shared" si="1030"/>
        <v>-0.16131110438952095</v>
      </c>
    </row>
    <row r="11419" spans="8:9">
      <c r="H11419">
        <f t="shared" si="1029"/>
        <v>-1.4057115016394417</v>
      </c>
      <c r="I11419">
        <f t="shared" si="1030"/>
        <v>-0.16131110438952095</v>
      </c>
    </row>
    <row r="11420" spans="8:9">
      <c r="H11420">
        <f t="shared" si="1029"/>
        <v>-1.4057115016394417</v>
      </c>
      <c r="I11420">
        <f t="shared" si="1030"/>
        <v>-0.16131110438952095</v>
      </c>
    </row>
    <row r="11421" spans="8:9">
      <c r="H11421">
        <f t="shared" si="1029"/>
        <v>-1.4057115016394417</v>
      </c>
      <c r="I11421">
        <f t="shared" si="1030"/>
        <v>-0.16131110438952095</v>
      </c>
    </row>
    <row r="11422" spans="8:9">
      <c r="H11422">
        <f t="shared" si="1029"/>
        <v>-1.4057115016394417</v>
      </c>
      <c r="I11422">
        <f t="shared" si="1030"/>
        <v>-0.16131110438952095</v>
      </c>
    </row>
    <row r="11423" spans="8:9">
      <c r="H11423">
        <f t="shared" ref="H11423:H11486" si="1031">G11423-G$27-E$27</f>
        <v>-1.4057115016394417</v>
      </c>
      <c r="I11423">
        <f t="shared" ref="I11423:I11486" si="1032">H11423/(G$30-G$27-E$27)</f>
        <v>-0.16131110438952095</v>
      </c>
    </row>
    <row r="11424" spans="8:9">
      <c r="H11424">
        <f t="shared" si="1031"/>
        <v>-1.4057115016394417</v>
      </c>
      <c r="I11424">
        <f t="shared" si="1032"/>
        <v>-0.16131110438952095</v>
      </c>
    </row>
    <row r="11425" spans="8:9">
      <c r="H11425">
        <f t="shared" si="1031"/>
        <v>-1.4057115016394417</v>
      </c>
      <c r="I11425">
        <f t="shared" si="1032"/>
        <v>-0.16131110438952095</v>
      </c>
    </row>
    <row r="11426" spans="8:9">
      <c r="H11426">
        <f t="shared" si="1031"/>
        <v>-1.4057115016394417</v>
      </c>
      <c r="I11426">
        <f t="shared" si="1032"/>
        <v>-0.16131110438952095</v>
      </c>
    </row>
    <row r="11427" spans="8:9">
      <c r="H11427">
        <f t="shared" si="1031"/>
        <v>-1.4057115016394417</v>
      </c>
      <c r="I11427">
        <f t="shared" si="1032"/>
        <v>-0.16131110438952095</v>
      </c>
    </row>
    <row r="11428" spans="8:9">
      <c r="H11428">
        <f t="shared" si="1031"/>
        <v>-1.4057115016394417</v>
      </c>
      <c r="I11428">
        <f t="shared" si="1032"/>
        <v>-0.16131110438952095</v>
      </c>
    </row>
    <row r="11429" spans="8:9">
      <c r="H11429">
        <f t="shared" si="1031"/>
        <v>-1.4057115016394417</v>
      </c>
      <c r="I11429">
        <f t="shared" si="1032"/>
        <v>-0.16131110438952095</v>
      </c>
    </row>
    <row r="11430" spans="8:9">
      <c r="H11430">
        <f t="shared" si="1031"/>
        <v>-1.4057115016394417</v>
      </c>
      <c r="I11430">
        <f t="shared" si="1032"/>
        <v>-0.16131110438952095</v>
      </c>
    </row>
    <row r="11431" spans="8:9">
      <c r="H11431">
        <f t="shared" si="1031"/>
        <v>-1.4057115016394417</v>
      </c>
      <c r="I11431">
        <f t="shared" si="1032"/>
        <v>-0.16131110438952095</v>
      </c>
    </row>
    <row r="11432" spans="8:9">
      <c r="H11432">
        <f t="shared" si="1031"/>
        <v>-1.4057115016394417</v>
      </c>
      <c r="I11432">
        <f t="shared" si="1032"/>
        <v>-0.16131110438952095</v>
      </c>
    </row>
    <row r="11433" spans="8:9">
      <c r="H11433">
        <f t="shared" si="1031"/>
        <v>-1.4057115016394417</v>
      </c>
      <c r="I11433">
        <f t="shared" si="1032"/>
        <v>-0.16131110438952095</v>
      </c>
    </row>
    <row r="11434" spans="8:9">
      <c r="H11434">
        <f t="shared" si="1031"/>
        <v>-1.4057115016394417</v>
      </c>
      <c r="I11434">
        <f t="shared" si="1032"/>
        <v>-0.16131110438952095</v>
      </c>
    </row>
    <row r="11435" spans="8:9">
      <c r="H11435">
        <f t="shared" si="1031"/>
        <v>-1.4057115016394417</v>
      </c>
      <c r="I11435">
        <f t="shared" si="1032"/>
        <v>-0.16131110438952095</v>
      </c>
    </row>
    <row r="11436" spans="8:9">
      <c r="H11436">
        <f t="shared" si="1031"/>
        <v>-1.4057115016394417</v>
      </c>
      <c r="I11436">
        <f t="shared" si="1032"/>
        <v>-0.16131110438952095</v>
      </c>
    </row>
    <row r="11437" spans="8:9">
      <c r="H11437">
        <f t="shared" si="1031"/>
        <v>-1.4057115016394417</v>
      </c>
      <c r="I11437">
        <f t="shared" si="1032"/>
        <v>-0.16131110438952095</v>
      </c>
    </row>
    <row r="11438" spans="8:9">
      <c r="H11438">
        <f t="shared" si="1031"/>
        <v>-1.4057115016394417</v>
      </c>
      <c r="I11438">
        <f t="shared" si="1032"/>
        <v>-0.16131110438952095</v>
      </c>
    </row>
    <row r="11439" spans="8:9">
      <c r="H11439">
        <f t="shared" si="1031"/>
        <v>-1.4057115016394417</v>
      </c>
      <c r="I11439">
        <f t="shared" si="1032"/>
        <v>-0.16131110438952095</v>
      </c>
    </row>
    <row r="11440" spans="8:9">
      <c r="H11440">
        <f t="shared" si="1031"/>
        <v>-1.4057115016394417</v>
      </c>
      <c r="I11440">
        <f t="shared" si="1032"/>
        <v>-0.16131110438952095</v>
      </c>
    </row>
    <row r="11441" spans="8:9">
      <c r="H11441">
        <f t="shared" si="1031"/>
        <v>-1.4057115016394417</v>
      </c>
      <c r="I11441">
        <f t="shared" si="1032"/>
        <v>-0.16131110438952095</v>
      </c>
    </row>
    <row r="11442" spans="8:9">
      <c r="H11442">
        <f t="shared" si="1031"/>
        <v>-1.4057115016394417</v>
      </c>
      <c r="I11442">
        <f t="shared" si="1032"/>
        <v>-0.16131110438952095</v>
      </c>
    </row>
    <row r="11443" spans="8:9">
      <c r="H11443">
        <f t="shared" si="1031"/>
        <v>-1.4057115016394417</v>
      </c>
      <c r="I11443">
        <f t="shared" si="1032"/>
        <v>-0.16131110438952095</v>
      </c>
    </row>
    <row r="11444" spans="8:9">
      <c r="H11444">
        <f t="shared" si="1031"/>
        <v>-1.4057115016394417</v>
      </c>
      <c r="I11444">
        <f t="shared" si="1032"/>
        <v>-0.16131110438952095</v>
      </c>
    </row>
    <row r="11445" spans="8:9">
      <c r="H11445">
        <f t="shared" si="1031"/>
        <v>-1.4057115016394417</v>
      </c>
      <c r="I11445">
        <f t="shared" si="1032"/>
        <v>-0.16131110438952095</v>
      </c>
    </row>
    <row r="11446" spans="8:9">
      <c r="H11446">
        <f t="shared" si="1031"/>
        <v>-1.4057115016394417</v>
      </c>
      <c r="I11446">
        <f t="shared" si="1032"/>
        <v>-0.16131110438952095</v>
      </c>
    </row>
    <row r="11447" spans="8:9">
      <c r="H11447">
        <f t="shared" si="1031"/>
        <v>-1.4057115016394417</v>
      </c>
      <c r="I11447">
        <f t="shared" si="1032"/>
        <v>-0.16131110438952095</v>
      </c>
    </row>
    <row r="11448" spans="8:9">
      <c r="H11448">
        <f t="shared" si="1031"/>
        <v>-1.4057115016394417</v>
      </c>
      <c r="I11448">
        <f t="shared" si="1032"/>
        <v>-0.16131110438952095</v>
      </c>
    </row>
    <row r="11449" spans="8:9">
      <c r="H11449">
        <f t="shared" si="1031"/>
        <v>-1.4057115016394417</v>
      </c>
      <c r="I11449">
        <f t="shared" si="1032"/>
        <v>-0.16131110438952095</v>
      </c>
    </row>
    <row r="11450" spans="8:9">
      <c r="H11450">
        <f t="shared" si="1031"/>
        <v>-1.4057115016394417</v>
      </c>
      <c r="I11450">
        <f t="shared" si="1032"/>
        <v>-0.16131110438952095</v>
      </c>
    </row>
    <row r="11451" spans="8:9">
      <c r="H11451">
        <f t="shared" si="1031"/>
        <v>-1.4057115016394417</v>
      </c>
      <c r="I11451">
        <f t="shared" si="1032"/>
        <v>-0.16131110438952095</v>
      </c>
    </row>
    <row r="11452" spans="8:9">
      <c r="H11452">
        <f t="shared" si="1031"/>
        <v>-1.4057115016394417</v>
      </c>
      <c r="I11452">
        <f t="shared" si="1032"/>
        <v>-0.16131110438952095</v>
      </c>
    </row>
    <row r="11453" spans="8:9">
      <c r="H11453">
        <f t="shared" si="1031"/>
        <v>-1.4057115016394417</v>
      </c>
      <c r="I11453">
        <f t="shared" si="1032"/>
        <v>-0.16131110438952095</v>
      </c>
    </row>
    <row r="11454" spans="8:9">
      <c r="H11454">
        <f t="shared" si="1031"/>
        <v>-1.4057115016394417</v>
      </c>
      <c r="I11454">
        <f t="shared" si="1032"/>
        <v>-0.16131110438952095</v>
      </c>
    </row>
    <row r="11455" spans="8:9">
      <c r="H11455">
        <f t="shared" si="1031"/>
        <v>-1.4057115016394417</v>
      </c>
      <c r="I11455">
        <f t="shared" si="1032"/>
        <v>-0.16131110438952095</v>
      </c>
    </row>
    <row r="11456" spans="8:9">
      <c r="H11456">
        <f t="shared" si="1031"/>
        <v>-1.4057115016394417</v>
      </c>
      <c r="I11456">
        <f t="shared" si="1032"/>
        <v>-0.16131110438952095</v>
      </c>
    </row>
    <row r="11457" spans="8:9">
      <c r="H11457">
        <f t="shared" si="1031"/>
        <v>-1.4057115016394417</v>
      </c>
      <c r="I11457">
        <f t="shared" si="1032"/>
        <v>-0.16131110438952095</v>
      </c>
    </row>
    <row r="11458" spans="8:9">
      <c r="H11458">
        <f t="shared" si="1031"/>
        <v>-1.4057115016394417</v>
      </c>
      <c r="I11458">
        <f t="shared" si="1032"/>
        <v>-0.16131110438952095</v>
      </c>
    </row>
    <row r="11459" spans="8:9">
      <c r="H11459">
        <f t="shared" si="1031"/>
        <v>-1.4057115016394417</v>
      </c>
      <c r="I11459">
        <f t="shared" si="1032"/>
        <v>-0.16131110438952095</v>
      </c>
    </row>
    <row r="11460" spans="8:9">
      <c r="H11460">
        <f t="shared" si="1031"/>
        <v>-1.4057115016394417</v>
      </c>
      <c r="I11460">
        <f t="shared" si="1032"/>
        <v>-0.16131110438952095</v>
      </c>
    </row>
    <row r="11461" spans="8:9">
      <c r="H11461">
        <f t="shared" si="1031"/>
        <v>-1.4057115016394417</v>
      </c>
      <c r="I11461">
        <f t="shared" si="1032"/>
        <v>-0.16131110438952095</v>
      </c>
    </row>
    <row r="11462" spans="8:9">
      <c r="H11462">
        <f t="shared" si="1031"/>
        <v>-1.4057115016394417</v>
      </c>
      <c r="I11462">
        <f t="shared" si="1032"/>
        <v>-0.16131110438952095</v>
      </c>
    </row>
    <row r="11463" spans="8:9">
      <c r="H11463">
        <f t="shared" si="1031"/>
        <v>-1.4057115016394417</v>
      </c>
      <c r="I11463">
        <f t="shared" si="1032"/>
        <v>-0.16131110438952095</v>
      </c>
    </row>
    <row r="11464" spans="8:9">
      <c r="H11464">
        <f t="shared" si="1031"/>
        <v>-1.4057115016394417</v>
      </c>
      <c r="I11464">
        <f t="shared" si="1032"/>
        <v>-0.16131110438952095</v>
      </c>
    </row>
    <row r="11465" spans="8:9">
      <c r="H11465">
        <f t="shared" si="1031"/>
        <v>-1.4057115016394417</v>
      </c>
      <c r="I11465">
        <f t="shared" si="1032"/>
        <v>-0.16131110438952095</v>
      </c>
    </row>
    <row r="11466" spans="8:9">
      <c r="H11466">
        <f t="shared" si="1031"/>
        <v>-1.4057115016394417</v>
      </c>
      <c r="I11466">
        <f t="shared" si="1032"/>
        <v>-0.16131110438952095</v>
      </c>
    </row>
    <row r="11467" spans="8:9">
      <c r="H11467">
        <f t="shared" si="1031"/>
        <v>-1.4057115016394417</v>
      </c>
      <c r="I11467">
        <f t="shared" si="1032"/>
        <v>-0.16131110438952095</v>
      </c>
    </row>
    <row r="11468" spans="8:9">
      <c r="H11468">
        <f t="shared" si="1031"/>
        <v>-1.4057115016394417</v>
      </c>
      <c r="I11468">
        <f t="shared" si="1032"/>
        <v>-0.16131110438952095</v>
      </c>
    </row>
    <row r="11469" spans="8:9">
      <c r="H11469">
        <f t="shared" si="1031"/>
        <v>-1.4057115016394417</v>
      </c>
      <c r="I11469">
        <f t="shared" si="1032"/>
        <v>-0.16131110438952095</v>
      </c>
    </row>
    <row r="11470" spans="8:9">
      <c r="H11470">
        <f t="shared" si="1031"/>
        <v>-1.4057115016394417</v>
      </c>
      <c r="I11470">
        <f t="shared" si="1032"/>
        <v>-0.16131110438952095</v>
      </c>
    </row>
    <row r="11471" spans="8:9">
      <c r="H11471">
        <f t="shared" si="1031"/>
        <v>-1.4057115016394417</v>
      </c>
      <c r="I11471">
        <f t="shared" si="1032"/>
        <v>-0.16131110438952095</v>
      </c>
    </row>
    <row r="11472" spans="8:9">
      <c r="H11472">
        <f t="shared" si="1031"/>
        <v>-1.4057115016394417</v>
      </c>
      <c r="I11472">
        <f t="shared" si="1032"/>
        <v>-0.16131110438952095</v>
      </c>
    </row>
    <row r="11473" spans="8:9">
      <c r="H11473">
        <f t="shared" si="1031"/>
        <v>-1.4057115016394417</v>
      </c>
      <c r="I11473">
        <f t="shared" si="1032"/>
        <v>-0.16131110438952095</v>
      </c>
    </row>
    <row r="11474" spans="8:9">
      <c r="H11474">
        <f t="shared" si="1031"/>
        <v>-1.4057115016394417</v>
      </c>
      <c r="I11474">
        <f t="shared" si="1032"/>
        <v>-0.16131110438952095</v>
      </c>
    </row>
    <row r="11475" spans="8:9">
      <c r="H11475">
        <f t="shared" si="1031"/>
        <v>-1.4057115016394417</v>
      </c>
      <c r="I11475">
        <f t="shared" si="1032"/>
        <v>-0.16131110438952095</v>
      </c>
    </row>
    <row r="11476" spans="8:9">
      <c r="H11476">
        <f t="shared" si="1031"/>
        <v>-1.4057115016394417</v>
      </c>
      <c r="I11476">
        <f t="shared" si="1032"/>
        <v>-0.16131110438952095</v>
      </c>
    </row>
    <row r="11477" spans="8:9">
      <c r="H11477">
        <f t="shared" si="1031"/>
        <v>-1.4057115016394417</v>
      </c>
      <c r="I11477">
        <f t="shared" si="1032"/>
        <v>-0.16131110438952095</v>
      </c>
    </row>
    <row r="11478" spans="8:9">
      <c r="H11478">
        <f t="shared" si="1031"/>
        <v>-1.4057115016394417</v>
      </c>
      <c r="I11478">
        <f t="shared" si="1032"/>
        <v>-0.16131110438952095</v>
      </c>
    </row>
    <row r="11479" spans="8:9">
      <c r="H11479">
        <f t="shared" si="1031"/>
        <v>-1.4057115016394417</v>
      </c>
      <c r="I11479">
        <f t="shared" si="1032"/>
        <v>-0.16131110438952095</v>
      </c>
    </row>
    <row r="11480" spans="8:9">
      <c r="H11480">
        <f t="shared" si="1031"/>
        <v>-1.4057115016394417</v>
      </c>
      <c r="I11480">
        <f t="shared" si="1032"/>
        <v>-0.16131110438952095</v>
      </c>
    </row>
    <row r="11481" spans="8:9">
      <c r="H11481">
        <f t="shared" si="1031"/>
        <v>-1.4057115016394417</v>
      </c>
      <c r="I11481">
        <f t="shared" si="1032"/>
        <v>-0.16131110438952095</v>
      </c>
    </row>
    <row r="11482" spans="8:9">
      <c r="H11482">
        <f t="shared" si="1031"/>
        <v>-1.4057115016394417</v>
      </c>
      <c r="I11482">
        <f t="shared" si="1032"/>
        <v>-0.16131110438952095</v>
      </c>
    </row>
    <row r="11483" spans="8:9">
      <c r="H11483">
        <f t="shared" si="1031"/>
        <v>-1.4057115016394417</v>
      </c>
      <c r="I11483">
        <f t="shared" si="1032"/>
        <v>-0.16131110438952095</v>
      </c>
    </row>
    <row r="11484" spans="8:9">
      <c r="H11484">
        <f t="shared" si="1031"/>
        <v>-1.4057115016394417</v>
      </c>
      <c r="I11484">
        <f t="shared" si="1032"/>
        <v>-0.16131110438952095</v>
      </c>
    </row>
    <row r="11485" spans="8:9">
      <c r="H11485">
        <f t="shared" si="1031"/>
        <v>-1.4057115016394417</v>
      </c>
      <c r="I11485">
        <f t="shared" si="1032"/>
        <v>-0.16131110438952095</v>
      </c>
    </row>
    <row r="11486" spans="8:9">
      <c r="H11486">
        <f t="shared" si="1031"/>
        <v>-1.4057115016394417</v>
      </c>
      <c r="I11486">
        <f t="shared" si="1032"/>
        <v>-0.16131110438952095</v>
      </c>
    </row>
    <row r="11487" spans="8:9">
      <c r="H11487">
        <f t="shared" ref="H11487:H11550" si="1033">G11487-G$27-E$27</f>
        <v>-1.4057115016394417</v>
      </c>
      <c r="I11487">
        <f t="shared" ref="I11487:I11550" si="1034">H11487/(G$30-G$27-E$27)</f>
        <v>-0.16131110438952095</v>
      </c>
    </row>
    <row r="11488" spans="8:9">
      <c r="H11488">
        <f t="shared" si="1033"/>
        <v>-1.4057115016394417</v>
      </c>
      <c r="I11488">
        <f t="shared" si="1034"/>
        <v>-0.16131110438952095</v>
      </c>
    </row>
    <row r="11489" spans="8:9">
      <c r="H11489">
        <f t="shared" si="1033"/>
        <v>-1.4057115016394417</v>
      </c>
      <c r="I11489">
        <f t="shared" si="1034"/>
        <v>-0.16131110438952095</v>
      </c>
    </row>
    <row r="11490" spans="8:9">
      <c r="H11490">
        <f t="shared" si="1033"/>
        <v>-1.4057115016394417</v>
      </c>
      <c r="I11490">
        <f t="shared" si="1034"/>
        <v>-0.16131110438952095</v>
      </c>
    </row>
    <row r="11491" spans="8:9">
      <c r="H11491">
        <f t="shared" si="1033"/>
        <v>-1.4057115016394417</v>
      </c>
      <c r="I11491">
        <f t="shared" si="1034"/>
        <v>-0.16131110438952095</v>
      </c>
    </row>
    <row r="11492" spans="8:9">
      <c r="H11492">
        <f t="shared" si="1033"/>
        <v>-1.4057115016394417</v>
      </c>
      <c r="I11492">
        <f t="shared" si="1034"/>
        <v>-0.16131110438952095</v>
      </c>
    </row>
    <row r="11493" spans="8:9">
      <c r="H11493">
        <f t="shared" si="1033"/>
        <v>-1.4057115016394417</v>
      </c>
      <c r="I11493">
        <f t="shared" si="1034"/>
        <v>-0.16131110438952095</v>
      </c>
    </row>
    <row r="11494" spans="8:9">
      <c r="H11494">
        <f t="shared" si="1033"/>
        <v>-1.4057115016394417</v>
      </c>
      <c r="I11494">
        <f t="shared" si="1034"/>
        <v>-0.16131110438952095</v>
      </c>
    </row>
    <row r="11495" spans="8:9">
      <c r="H11495">
        <f t="shared" si="1033"/>
        <v>-1.4057115016394417</v>
      </c>
      <c r="I11495">
        <f t="shared" si="1034"/>
        <v>-0.16131110438952095</v>
      </c>
    </row>
    <row r="11496" spans="8:9">
      <c r="H11496">
        <f t="shared" si="1033"/>
        <v>-1.4057115016394417</v>
      </c>
      <c r="I11496">
        <f t="shared" si="1034"/>
        <v>-0.16131110438952095</v>
      </c>
    </row>
    <row r="11497" spans="8:9">
      <c r="H11497">
        <f t="shared" si="1033"/>
        <v>-1.4057115016394417</v>
      </c>
      <c r="I11497">
        <f t="shared" si="1034"/>
        <v>-0.16131110438952095</v>
      </c>
    </row>
    <row r="11498" spans="8:9">
      <c r="H11498">
        <f t="shared" si="1033"/>
        <v>-1.4057115016394417</v>
      </c>
      <c r="I11498">
        <f t="shared" si="1034"/>
        <v>-0.16131110438952095</v>
      </c>
    </row>
    <row r="11499" spans="8:9">
      <c r="H11499">
        <f t="shared" si="1033"/>
        <v>-1.4057115016394417</v>
      </c>
      <c r="I11499">
        <f t="shared" si="1034"/>
        <v>-0.16131110438952095</v>
      </c>
    </row>
    <row r="11500" spans="8:9">
      <c r="H11500">
        <f t="shared" si="1033"/>
        <v>-1.4057115016394417</v>
      </c>
      <c r="I11500">
        <f t="shared" si="1034"/>
        <v>-0.16131110438952095</v>
      </c>
    </row>
    <row r="11501" spans="8:9">
      <c r="H11501">
        <f t="shared" si="1033"/>
        <v>-1.4057115016394417</v>
      </c>
      <c r="I11501">
        <f t="shared" si="1034"/>
        <v>-0.16131110438952095</v>
      </c>
    </row>
    <row r="11502" spans="8:9">
      <c r="H11502">
        <f t="shared" si="1033"/>
        <v>-1.4057115016394417</v>
      </c>
      <c r="I11502">
        <f t="shared" si="1034"/>
        <v>-0.16131110438952095</v>
      </c>
    </row>
    <row r="11503" spans="8:9">
      <c r="H11503">
        <f t="shared" si="1033"/>
        <v>-1.4057115016394417</v>
      </c>
      <c r="I11503">
        <f t="shared" si="1034"/>
        <v>-0.16131110438952095</v>
      </c>
    </row>
    <row r="11504" spans="8:9">
      <c r="H11504">
        <f t="shared" si="1033"/>
        <v>-1.4057115016394417</v>
      </c>
      <c r="I11504">
        <f t="shared" si="1034"/>
        <v>-0.16131110438952095</v>
      </c>
    </row>
    <row r="11505" spans="8:9">
      <c r="H11505">
        <f t="shared" si="1033"/>
        <v>-1.4057115016394417</v>
      </c>
      <c r="I11505">
        <f t="shared" si="1034"/>
        <v>-0.16131110438952095</v>
      </c>
    </row>
    <row r="11506" spans="8:9">
      <c r="H11506">
        <f t="shared" si="1033"/>
        <v>-1.4057115016394417</v>
      </c>
      <c r="I11506">
        <f t="shared" si="1034"/>
        <v>-0.16131110438952095</v>
      </c>
    </row>
    <row r="11507" spans="8:9">
      <c r="H11507">
        <f t="shared" si="1033"/>
        <v>-1.4057115016394417</v>
      </c>
      <c r="I11507">
        <f t="shared" si="1034"/>
        <v>-0.16131110438952095</v>
      </c>
    </row>
    <row r="11508" spans="8:9">
      <c r="H11508">
        <f t="shared" si="1033"/>
        <v>-1.4057115016394417</v>
      </c>
      <c r="I11508">
        <f t="shared" si="1034"/>
        <v>-0.16131110438952095</v>
      </c>
    </row>
    <row r="11509" spans="8:9">
      <c r="H11509">
        <f t="shared" si="1033"/>
        <v>-1.4057115016394417</v>
      </c>
      <c r="I11509">
        <f t="shared" si="1034"/>
        <v>-0.16131110438952095</v>
      </c>
    </row>
    <row r="11510" spans="8:9">
      <c r="H11510">
        <f t="shared" si="1033"/>
        <v>-1.4057115016394417</v>
      </c>
      <c r="I11510">
        <f t="shared" si="1034"/>
        <v>-0.16131110438952095</v>
      </c>
    </row>
    <row r="11511" spans="8:9">
      <c r="H11511">
        <f t="shared" si="1033"/>
        <v>-1.4057115016394417</v>
      </c>
      <c r="I11511">
        <f t="shared" si="1034"/>
        <v>-0.16131110438952095</v>
      </c>
    </row>
    <row r="11512" spans="8:9">
      <c r="H11512">
        <f t="shared" si="1033"/>
        <v>-1.4057115016394417</v>
      </c>
      <c r="I11512">
        <f t="shared" si="1034"/>
        <v>-0.16131110438952095</v>
      </c>
    </row>
    <row r="11513" spans="8:9">
      <c r="H11513">
        <f t="shared" si="1033"/>
        <v>-1.4057115016394417</v>
      </c>
      <c r="I11513">
        <f t="shared" si="1034"/>
        <v>-0.16131110438952095</v>
      </c>
    </row>
    <row r="11514" spans="8:9">
      <c r="H11514">
        <f t="shared" si="1033"/>
        <v>-1.4057115016394417</v>
      </c>
      <c r="I11514">
        <f t="shared" si="1034"/>
        <v>-0.16131110438952095</v>
      </c>
    </row>
    <row r="11515" spans="8:9">
      <c r="H11515">
        <f t="shared" si="1033"/>
        <v>-1.4057115016394417</v>
      </c>
      <c r="I11515">
        <f t="shared" si="1034"/>
        <v>-0.16131110438952095</v>
      </c>
    </row>
    <row r="11516" spans="8:9">
      <c r="H11516">
        <f t="shared" si="1033"/>
        <v>-1.4057115016394417</v>
      </c>
      <c r="I11516">
        <f t="shared" si="1034"/>
        <v>-0.16131110438952095</v>
      </c>
    </row>
    <row r="11517" spans="8:9">
      <c r="H11517">
        <f t="shared" si="1033"/>
        <v>-1.4057115016394417</v>
      </c>
      <c r="I11517">
        <f t="shared" si="1034"/>
        <v>-0.16131110438952095</v>
      </c>
    </row>
    <row r="11518" spans="8:9">
      <c r="H11518">
        <f t="shared" si="1033"/>
        <v>-1.4057115016394417</v>
      </c>
      <c r="I11518">
        <f t="shared" si="1034"/>
        <v>-0.16131110438952095</v>
      </c>
    </row>
    <row r="11519" spans="8:9">
      <c r="H11519">
        <f t="shared" si="1033"/>
        <v>-1.4057115016394417</v>
      </c>
      <c r="I11519">
        <f t="shared" si="1034"/>
        <v>-0.16131110438952095</v>
      </c>
    </row>
    <row r="11520" spans="8:9">
      <c r="H11520">
        <f t="shared" si="1033"/>
        <v>-1.4057115016394417</v>
      </c>
      <c r="I11520">
        <f t="shared" si="1034"/>
        <v>-0.16131110438952095</v>
      </c>
    </row>
    <row r="11521" spans="8:9">
      <c r="H11521">
        <f t="shared" si="1033"/>
        <v>-1.4057115016394417</v>
      </c>
      <c r="I11521">
        <f t="shared" si="1034"/>
        <v>-0.16131110438952095</v>
      </c>
    </row>
    <row r="11522" spans="8:9">
      <c r="H11522">
        <f t="shared" si="1033"/>
        <v>-1.4057115016394417</v>
      </c>
      <c r="I11522">
        <f t="shared" si="1034"/>
        <v>-0.16131110438952095</v>
      </c>
    </row>
    <row r="11523" spans="8:9">
      <c r="H11523">
        <f t="shared" si="1033"/>
        <v>-1.4057115016394417</v>
      </c>
      <c r="I11523">
        <f t="shared" si="1034"/>
        <v>-0.16131110438952095</v>
      </c>
    </row>
    <row r="11524" spans="8:9">
      <c r="H11524">
        <f t="shared" si="1033"/>
        <v>-1.4057115016394417</v>
      </c>
      <c r="I11524">
        <f t="shared" si="1034"/>
        <v>-0.16131110438952095</v>
      </c>
    </row>
    <row r="11525" spans="8:9">
      <c r="H11525">
        <f t="shared" si="1033"/>
        <v>-1.4057115016394417</v>
      </c>
      <c r="I11525">
        <f t="shared" si="1034"/>
        <v>-0.16131110438952095</v>
      </c>
    </row>
    <row r="11526" spans="8:9">
      <c r="H11526">
        <f t="shared" si="1033"/>
        <v>-1.4057115016394417</v>
      </c>
      <c r="I11526">
        <f t="shared" si="1034"/>
        <v>-0.16131110438952095</v>
      </c>
    </row>
    <row r="11527" spans="8:9">
      <c r="H11527">
        <f t="shared" si="1033"/>
        <v>-1.4057115016394417</v>
      </c>
      <c r="I11527">
        <f t="shared" si="1034"/>
        <v>-0.16131110438952095</v>
      </c>
    </row>
    <row r="11528" spans="8:9">
      <c r="H11528">
        <f t="shared" si="1033"/>
        <v>-1.4057115016394417</v>
      </c>
      <c r="I11528">
        <f t="shared" si="1034"/>
        <v>-0.16131110438952095</v>
      </c>
    </row>
    <row r="11529" spans="8:9">
      <c r="H11529">
        <f t="shared" si="1033"/>
        <v>-1.4057115016394417</v>
      </c>
      <c r="I11529">
        <f t="shared" si="1034"/>
        <v>-0.16131110438952095</v>
      </c>
    </row>
    <row r="11530" spans="8:9">
      <c r="H11530">
        <f t="shared" si="1033"/>
        <v>-1.4057115016394417</v>
      </c>
      <c r="I11530">
        <f t="shared" si="1034"/>
        <v>-0.16131110438952095</v>
      </c>
    </row>
    <row r="11531" spans="8:9">
      <c r="H11531">
        <f t="shared" si="1033"/>
        <v>-1.4057115016394417</v>
      </c>
      <c r="I11531">
        <f t="shared" si="1034"/>
        <v>-0.16131110438952095</v>
      </c>
    </row>
    <row r="11532" spans="8:9">
      <c r="H11532">
        <f t="shared" si="1033"/>
        <v>-1.4057115016394417</v>
      </c>
      <c r="I11532">
        <f t="shared" si="1034"/>
        <v>-0.16131110438952095</v>
      </c>
    </row>
    <row r="11533" spans="8:9">
      <c r="H11533">
        <f t="shared" si="1033"/>
        <v>-1.4057115016394417</v>
      </c>
      <c r="I11533">
        <f t="shared" si="1034"/>
        <v>-0.16131110438952095</v>
      </c>
    </row>
    <row r="11534" spans="8:9">
      <c r="H11534">
        <f t="shared" si="1033"/>
        <v>-1.4057115016394417</v>
      </c>
      <c r="I11534">
        <f t="shared" si="1034"/>
        <v>-0.16131110438952095</v>
      </c>
    </row>
    <row r="11535" spans="8:9">
      <c r="H11535">
        <f t="shared" si="1033"/>
        <v>-1.4057115016394417</v>
      </c>
      <c r="I11535">
        <f t="shared" si="1034"/>
        <v>-0.16131110438952095</v>
      </c>
    </row>
    <row r="11536" spans="8:9">
      <c r="H11536">
        <f t="shared" si="1033"/>
        <v>-1.4057115016394417</v>
      </c>
      <c r="I11536">
        <f t="shared" si="1034"/>
        <v>-0.16131110438952095</v>
      </c>
    </row>
    <row r="11537" spans="8:9">
      <c r="H11537">
        <f t="shared" si="1033"/>
        <v>-1.4057115016394417</v>
      </c>
      <c r="I11537">
        <f t="shared" si="1034"/>
        <v>-0.16131110438952095</v>
      </c>
    </row>
    <row r="11538" spans="8:9">
      <c r="H11538">
        <f t="shared" si="1033"/>
        <v>-1.4057115016394417</v>
      </c>
      <c r="I11538">
        <f t="shared" si="1034"/>
        <v>-0.16131110438952095</v>
      </c>
    </row>
    <row r="11539" spans="8:9">
      <c r="H11539">
        <f t="shared" si="1033"/>
        <v>-1.4057115016394417</v>
      </c>
      <c r="I11539">
        <f t="shared" si="1034"/>
        <v>-0.16131110438952095</v>
      </c>
    </row>
    <row r="11540" spans="8:9">
      <c r="H11540">
        <f t="shared" si="1033"/>
        <v>-1.4057115016394417</v>
      </c>
      <c r="I11540">
        <f t="shared" si="1034"/>
        <v>-0.16131110438952095</v>
      </c>
    </row>
    <row r="11541" spans="8:9">
      <c r="H11541">
        <f t="shared" si="1033"/>
        <v>-1.4057115016394417</v>
      </c>
      <c r="I11541">
        <f t="shared" si="1034"/>
        <v>-0.16131110438952095</v>
      </c>
    </row>
    <row r="11542" spans="8:9">
      <c r="H11542">
        <f t="shared" si="1033"/>
        <v>-1.4057115016394417</v>
      </c>
      <c r="I11542">
        <f t="shared" si="1034"/>
        <v>-0.16131110438952095</v>
      </c>
    </row>
    <row r="11543" spans="8:9">
      <c r="H11543">
        <f t="shared" si="1033"/>
        <v>-1.4057115016394417</v>
      </c>
      <c r="I11543">
        <f t="shared" si="1034"/>
        <v>-0.16131110438952095</v>
      </c>
    </row>
    <row r="11544" spans="8:9">
      <c r="H11544">
        <f t="shared" si="1033"/>
        <v>-1.4057115016394417</v>
      </c>
      <c r="I11544">
        <f t="shared" si="1034"/>
        <v>-0.16131110438952095</v>
      </c>
    </row>
    <row r="11545" spans="8:9">
      <c r="H11545">
        <f t="shared" si="1033"/>
        <v>-1.4057115016394417</v>
      </c>
      <c r="I11545">
        <f t="shared" si="1034"/>
        <v>-0.16131110438952095</v>
      </c>
    </row>
    <row r="11546" spans="8:9">
      <c r="H11546">
        <f t="shared" si="1033"/>
        <v>-1.4057115016394417</v>
      </c>
      <c r="I11546">
        <f t="shared" si="1034"/>
        <v>-0.16131110438952095</v>
      </c>
    </row>
    <row r="11547" spans="8:9">
      <c r="H11547">
        <f t="shared" si="1033"/>
        <v>-1.4057115016394417</v>
      </c>
      <c r="I11547">
        <f t="shared" si="1034"/>
        <v>-0.16131110438952095</v>
      </c>
    </row>
    <row r="11548" spans="8:9">
      <c r="H11548">
        <f t="shared" si="1033"/>
        <v>-1.4057115016394417</v>
      </c>
      <c r="I11548">
        <f t="shared" si="1034"/>
        <v>-0.16131110438952095</v>
      </c>
    </row>
    <row r="11549" spans="8:9">
      <c r="H11549">
        <f t="shared" si="1033"/>
        <v>-1.4057115016394417</v>
      </c>
      <c r="I11549">
        <f t="shared" si="1034"/>
        <v>-0.16131110438952095</v>
      </c>
    </row>
    <row r="11550" spans="8:9">
      <c r="H11550">
        <f t="shared" si="1033"/>
        <v>-1.4057115016394417</v>
      </c>
      <c r="I11550">
        <f t="shared" si="1034"/>
        <v>-0.16131110438952095</v>
      </c>
    </row>
    <row r="11551" spans="8:9">
      <c r="H11551">
        <f t="shared" ref="H11551:H11614" si="1035">G11551-G$27-E$27</f>
        <v>-1.4057115016394417</v>
      </c>
      <c r="I11551">
        <f t="shared" ref="I11551:I11614" si="1036">H11551/(G$30-G$27-E$27)</f>
        <v>-0.16131110438952095</v>
      </c>
    </row>
    <row r="11552" spans="8:9">
      <c r="H11552">
        <f t="shared" si="1035"/>
        <v>-1.4057115016394417</v>
      </c>
      <c r="I11552">
        <f t="shared" si="1036"/>
        <v>-0.16131110438952095</v>
      </c>
    </row>
    <row r="11553" spans="8:9">
      <c r="H11553">
        <f t="shared" si="1035"/>
        <v>-1.4057115016394417</v>
      </c>
      <c r="I11553">
        <f t="shared" si="1036"/>
        <v>-0.16131110438952095</v>
      </c>
    </row>
    <row r="11554" spans="8:9">
      <c r="H11554">
        <f t="shared" si="1035"/>
        <v>-1.4057115016394417</v>
      </c>
      <c r="I11554">
        <f t="shared" si="1036"/>
        <v>-0.16131110438952095</v>
      </c>
    </row>
    <row r="11555" spans="8:9">
      <c r="H11555">
        <f t="shared" si="1035"/>
        <v>-1.4057115016394417</v>
      </c>
      <c r="I11555">
        <f t="shared" si="1036"/>
        <v>-0.16131110438952095</v>
      </c>
    </row>
    <row r="11556" spans="8:9">
      <c r="H11556">
        <f t="shared" si="1035"/>
        <v>-1.4057115016394417</v>
      </c>
      <c r="I11556">
        <f t="shared" si="1036"/>
        <v>-0.16131110438952095</v>
      </c>
    </row>
    <row r="11557" spans="8:9">
      <c r="H11557">
        <f t="shared" si="1035"/>
        <v>-1.4057115016394417</v>
      </c>
      <c r="I11557">
        <f t="shared" si="1036"/>
        <v>-0.16131110438952095</v>
      </c>
    </row>
    <row r="11558" spans="8:9">
      <c r="H11558">
        <f t="shared" si="1035"/>
        <v>-1.4057115016394417</v>
      </c>
      <c r="I11558">
        <f t="shared" si="1036"/>
        <v>-0.16131110438952095</v>
      </c>
    </row>
    <row r="11559" spans="8:9">
      <c r="H11559">
        <f t="shared" si="1035"/>
        <v>-1.4057115016394417</v>
      </c>
      <c r="I11559">
        <f t="shared" si="1036"/>
        <v>-0.16131110438952095</v>
      </c>
    </row>
    <row r="11560" spans="8:9">
      <c r="H11560">
        <f t="shared" si="1035"/>
        <v>-1.4057115016394417</v>
      </c>
      <c r="I11560">
        <f t="shared" si="1036"/>
        <v>-0.16131110438952095</v>
      </c>
    </row>
    <row r="11561" spans="8:9">
      <c r="H11561">
        <f t="shared" si="1035"/>
        <v>-1.4057115016394417</v>
      </c>
      <c r="I11561">
        <f t="shared" si="1036"/>
        <v>-0.16131110438952095</v>
      </c>
    </row>
    <row r="11562" spans="8:9">
      <c r="H11562">
        <f t="shared" si="1035"/>
        <v>-1.4057115016394417</v>
      </c>
      <c r="I11562">
        <f t="shared" si="1036"/>
        <v>-0.16131110438952095</v>
      </c>
    </row>
    <row r="11563" spans="8:9">
      <c r="H11563">
        <f t="shared" si="1035"/>
        <v>-1.4057115016394417</v>
      </c>
      <c r="I11563">
        <f t="shared" si="1036"/>
        <v>-0.16131110438952095</v>
      </c>
    </row>
    <row r="11564" spans="8:9">
      <c r="H11564">
        <f t="shared" si="1035"/>
        <v>-1.4057115016394417</v>
      </c>
      <c r="I11564">
        <f t="shared" si="1036"/>
        <v>-0.16131110438952095</v>
      </c>
    </row>
    <row r="11565" spans="8:9">
      <c r="H11565">
        <f t="shared" si="1035"/>
        <v>-1.4057115016394417</v>
      </c>
      <c r="I11565">
        <f t="shared" si="1036"/>
        <v>-0.16131110438952095</v>
      </c>
    </row>
    <row r="11566" spans="8:9">
      <c r="H11566">
        <f t="shared" si="1035"/>
        <v>-1.4057115016394417</v>
      </c>
      <c r="I11566">
        <f t="shared" si="1036"/>
        <v>-0.16131110438952095</v>
      </c>
    </row>
    <row r="11567" spans="8:9">
      <c r="H11567">
        <f t="shared" si="1035"/>
        <v>-1.4057115016394417</v>
      </c>
      <c r="I11567">
        <f t="shared" si="1036"/>
        <v>-0.16131110438952095</v>
      </c>
    </row>
    <row r="11568" spans="8:9">
      <c r="H11568">
        <f t="shared" si="1035"/>
        <v>-1.4057115016394417</v>
      </c>
      <c r="I11568">
        <f t="shared" si="1036"/>
        <v>-0.16131110438952095</v>
      </c>
    </row>
    <row r="11569" spans="8:9">
      <c r="H11569">
        <f t="shared" si="1035"/>
        <v>-1.4057115016394417</v>
      </c>
      <c r="I11569">
        <f t="shared" si="1036"/>
        <v>-0.16131110438952095</v>
      </c>
    </row>
    <row r="11570" spans="8:9">
      <c r="H11570">
        <f t="shared" si="1035"/>
        <v>-1.4057115016394417</v>
      </c>
      <c r="I11570">
        <f t="shared" si="1036"/>
        <v>-0.16131110438952095</v>
      </c>
    </row>
    <row r="11571" spans="8:9">
      <c r="H11571">
        <f t="shared" si="1035"/>
        <v>-1.4057115016394417</v>
      </c>
      <c r="I11571">
        <f t="shared" si="1036"/>
        <v>-0.16131110438952095</v>
      </c>
    </row>
    <row r="11572" spans="8:9">
      <c r="H11572">
        <f t="shared" si="1035"/>
        <v>-1.4057115016394417</v>
      </c>
      <c r="I11572">
        <f t="shared" si="1036"/>
        <v>-0.16131110438952095</v>
      </c>
    </row>
    <row r="11573" spans="8:9">
      <c r="H11573">
        <f t="shared" si="1035"/>
        <v>-1.4057115016394417</v>
      </c>
      <c r="I11573">
        <f t="shared" si="1036"/>
        <v>-0.16131110438952095</v>
      </c>
    </row>
    <row r="11574" spans="8:9">
      <c r="H11574">
        <f t="shared" si="1035"/>
        <v>-1.4057115016394417</v>
      </c>
      <c r="I11574">
        <f t="shared" si="1036"/>
        <v>-0.16131110438952095</v>
      </c>
    </row>
    <row r="11575" spans="8:9">
      <c r="H11575">
        <f t="shared" si="1035"/>
        <v>-1.4057115016394417</v>
      </c>
      <c r="I11575">
        <f t="shared" si="1036"/>
        <v>-0.16131110438952095</v>
      </c>
    </row>
    <row r="11576" spans="8:9">
      <c r="H11576">
        <f t="shared" si="1035"/>
        <v>-1.4057115016394417</v>
      </c>
      <c r="I11576">
        <f t="shared" si="1036"/>
        <v>-0.16131110438952095</v>
      </c>
    </row>
    <row r="11577" spans="8:9">
      <c r="H11577">
        <f t="shared" si="1035"/>
        <v>-1.4057115016394417</v>
      </c>
      <c r="I11577">
        <f t="shared" si="1036"/>
        <v>-0.16131110438952095</v>
      </c>
    </row>
    <row r="11578" spans="8:9">
      <c r="H11578">
        <f t="shared" si="1035"/>
        <v>-1.4057115016394417</v>
      </c>
      <c r="I11578">
        <f t="shared" si="1036"/>
        <v>-0.16131110438952095</v>
      </c>
    </row>
    <row r="11579" spans="8:9">
      <c r="H11579">
        <f t="shared" si="1035"/>
        <v>-1.4057115016394417</v>
      </c>
      <c r="I11579">
        <f t="shared" si="1036"/>
        <v>-0.16131110438952095</v>
      </c>
    </row>
    <row r="11580" spans="8:9">
      <c r="H11580">
        <f t="shared" si="1035"/>
        <v>-1.4057115016394417</v>
      </c>
      <c r="I11580">
        <f t="shared" si="1036"/>
        <v>-0.16131110438952095</v>
      </c>
    </row>
    <row r="11581" spans="8:9">
      <c r="H11581">
        <f t="shared" si="1035"/>
        <v>-1.4057115016394417</v>
      </c>
      <c r="I11581">
        <f t="shared" si="1036"/>
        <v>-0.16131110438952095</v>
      </c>
    </row>
    <row r="11582" spans="8:9">
      <c r="H11582">
        <f t="shared" si="1035"/>
        <v>-1.4057115016394417</v>
      </c>
      <c r="I11582">
        <f t="shared" si="1036"/>
        <v>-0.16131110438952095</v>
      </c>
    </row>
    <row r="11583" spans="8:9">
      <c r="H11583">
        <f t="shared" si="1035"/>
        <v>-1.4057115016394417</v>
      </c>
      <c r="I11583">
        <f t="shared" si="1036"/>
        <v>-0.16131110438952095</v>
      </c>
    </row>
    <row r="11584" spans="8:9">
      <c r="H11584">
        <f t="shared" si="1035"/>
        <v>-1.4057115016394417</v>
      </c>
      <c r="I11584">
        <f t="shared" si="1036"/>
        <v>-0.16131110438952095</v>
      </c>
    </row>
    <row r="11585" spans="8:9">
      <c r="H11585">
        <f t="shared" si="1035"/>
        <v>-1.4057115016394417</v>
      </c>
      <c r="I11585">
        <f t="shared" si="1036"/>
        <v>-0.16131110438952095</v>
      </c>
    </row>
    <row r="11586" spans="8:9">
      <c r="H11586">
        <f t="shared" si="1035"/>
        <v>-1.4057115016394417</v>
      </c>
      <c r="I11586">
        <f t="shared" si="1036"/>
        <v>-0.16131110438952095</v>
      </c>
    </row>
    <row r="11587" spans="8:9">
      <c r="H11587">
        <f t="shared" si="1035"/>
        <v>-1.4057115016394417</v>
      </c>
      <c r="I11587">
        <f t="shared" si="1036"/>
        <v>-0.16131110438952095</v>
      </c>
    </row>
    <row r="11588" spans="8:9">
      <c r="H11588">
        <f t="shared" si="1035"/>
        <v>-1.4057115016394417</v>
      </c>
      <c r="I11588">
        <f t="shared" si="1036"/>
        <v>-0.16131110438952095</v>
      </c>
    </row>
    <row r="11589" spans="8:9">
      <c r="H11589">
        <f t="shared" si="1035"/>
        <v>-1.4057115016394417</v>
      </c>
      <c r="I11589">
        <f t="shared" si="1036"/>
        <v>-0.16131110438952095</v>
      </c>
    </row>
    <row r="11590" spans="8:9">
      <c r="H11590">
        <f t="shared" si="1035"/>
        <v>-1.4057115016394417</v>
      </c>
      <c r="I11590">
        <f t="shared" si="1036"/>
        <v>-0.16131110438952095</v>
      </c>
    </row>
    <row r="11591" spans="8:9">
      <c r="H11591">
        <f t="shared" si="1035"/>
        <v>-1.4057115016394417</v>
      </c>
      <c r="I11591">
        <f t="shared" si="1036"/>
        <v>-0.16131110438952095</v>
      </c>
    </row>
    <row r="11592" spans="8:9">
      <c r="H11592">
        <f t="shared" si="1035"/>
        <v>-1.4057115016394417</v>
      </c>
      <c r="I11592">
        <f t="shared" si="1036"/>
        <v>-0.16131110438952095</v>
      </c>
    </row>
    <row r="11593" spans="8:9">
      <c r="H11593">
        <f t="shared" si="1035"/>
        <v>-1.4057115016394417</v>
      </c>
      <c r="I11593">
        <f t="shared" si="1036"/>
        <v>-0.16131110438952095</v>
      </c>
    </row>
    <row r="11594" spans="8:9">
      <c r="H11594">
        <f t="shared" si="1035"/>
        <v>-1.4057115016394417</v>
      </c>
      <c r="I11594">
        <f t="shared" si="1036"/>
        <v>-0.16131110438952095</v>
      </c>
    </row>
    <row r="11595" spans="8:9">
      <c r="H11595">
        <f t="shared" si="1035"/>
        <v>-1.4057115016394417</v>
      </c>
      <c r="I11595">
        <f t="shared" si="1036"/>
        <v>-0.16131110438952095</v>
      </c>
    </row>
    <row r="11596" spans="8:9">
      <c r="H11596">
        <f t="shared" si="1035"/>
        <v>-1.4057115016394417</v>
      </c>
      <c r="I11596">
        <f t="shared" si="1036"/>
        <v>-0.16131110438952095</v>
      </c>
    </row>
    <row r="11597" spans="8:9">
      <c r="H11597">
        <f t="shared" si="1035"/>
        <v>-1.4057115016394417</v>
      </c>
      <c r="I11597">
        <f t="shared" si="1036"/>
        <v>-0.16131110438952095</v>
      </c>
    </row>
    <row r="11598" spans="8:9">
      <c r="H11598">
        <f t="shared" si="1035"/>
        <v>-1.4057115016394417</v>
      </c>
      <c r="I11598">
        <f t="shared" si="1036"/>
        <v>-0.16131110438952095</v>
      </c>
    </row>
    <row r="11599" spans="8:9">
      <c r="H11599">
        <f t="shared" si="1035"/>
        <v>-1.4057115016394417</v>
      </c>
      <c r="I11599">
        <f t="shared" si="1036"/>
        <v>-0.16131110438952095</v>
      </c>
    </row>
    <row r="11600" spans="8:9">
      <c r="H11600">
        <f t="shared" si="1035"/>
        <v>-1.4057115016394417</v>
      </c>
      <c r="I11600">
        <f t="shared" si="1036"/>
        <v>-0.16131110438952095</v>
      </c>
    </row>
    <row r="11601" spans="8:9">
      <c r="H11601">
        <f t="shared" si="1035"/>
        <v>-1.4057115016394417</v>
      </c>
      <c r="I11601">
        <f t="shared" si="1036"/>
        <v>-0.16131110438952095</v>
      </c>
    </row>
    <row r="11602" spans="8:9">
      <c r="H11602">
        <f t="shared" si="1035"/>
        <v>-1.4057115016394417</v>
      </c>
      <c r="I11602">
        <f t="shared" si="1036"/>
        <v>-0.16131110438952095</v>
      </c>
    </row>
    <row r="11603" spans="8:9">
      <c r="H11603">
        <f t="shared" si="1035"/>
        <v>-1.4057115016394417</v>
      </c>
      <c r="I11603">
        <f t="shared" si="1036"/>
        <v>-0.16131110438952095</v>
      </c>
    </row>
    <row r="11604" spans="8:9">
      <c r="H11604">
        <f t="shared" si="1035"/>
        <v>-1.4057115016394417</v>
      </c>
      <c r="I11604">
        <f t="shared" si="1036"/>
        <v>-0.16131110438952095</v>
      </c>
    </row>
    <row r="11605" spans="8:9">
      <c r="H11605">
        <f t="shared" si="1035"/>
        <v>-1.4057115016394417</v>
      </c>
      <c r="I11605">
        <f t="shared" si="1036"/>
        <v>-0.16131110438952095</v>
      </c>
    </row>
    <row r="11606" spans="8:9">
      <c r="H11606">
        <f t="shared" si="1035"/>
        <v>-1.4057115016394417</v>
      </c>
      <c r="I11606">
        <f t="shared" si="1036"/>
        <v>-0.16131110438952095</v>
      </c>
    </row>
    <row r="11607" spans="8:9">
      <c r="H11607">
        <f t="shared" si="1035"/>
        <v>-1.4057115016394417</v>
      </c>
      <c r="I11607">
        <f t="shared" si="1036"/>
        <v>-0.16131110438952095</v>
      </c>
    </row>
    <row r="11608" spans="8:9">
      <c r="H11608">
        <f t="shared" si="1035"/>
        <v>-1.4057115016394417</v>
      </c>
      <c r="I11608">
        <f t="shared" si="1036"/>
        <v>-0.16131110438952095</v>
      </c>
    </row>
    <row r="11609" spans="8:9">
      <c r="H11609">
        <f t="shared" si="1035"/>
        <v>-1.4057115016394417</v>
      </c>
      <c r="I11609">
        <f t="shared" si="1036"/>
        <v>-0.16131110438952095</v>
      </c>
    </row>
    <row r="11610" spans="8:9">
      <c r="H11610">
        <f t="shared" si="1035"/>
        <v>-1.4057115016394417</v>
      </c>
      <c r="I11610">
        <f t="shared" si="1036"/>
        <v>-0.16131110438952095</v>
      </c>
    </row>
    <row r="11611" spans="8:9">
      <c r="H11611">
        <f t="shared" si="1035"/>
        <v>-1.4057115016394417</v>
      </c>
      <c r="I11611">
        <f t="shared" si="1036"/>
        <v>-0.16131110438952095</v>
      </c>
    </row>
    <row r="11612" spans="8:9">
      <c r="H11612">
        <f t="shared" si="1035"/>
        <v>-1.4057115016394417</v>
      </c>
      <c r="I11612">
        <f t="shared" si="1036"/>
        <v>-0.16131110438952095</v>
      </c>
    </row>
    <row r="11613" spans="8:9">
      <c r="H11613">
        <f t="shared" si="1035"/>
        <v>-1.4057115016394417</v>
      </c>
      <c r="I11613">
        <f t="shared" si="1036"/>
        <v>-0.16131110438952095</v>
      </c>
    </row>
    <row r="11614" spans="8:9">
      <c r="H11614">
        <f t="shared" si="1035"/>
        <v>-1.4057115016394417</v>
      </c>
      <c r="I11614">
        <f t="shared" si="1036"/>
        <v>-0.16131110438952095</v>
      </c>
    </row>
    <row r="11615" spans="8:9">
      <c r="H11615">
        <f t="shared" ref="H11615:H11678" si="1037">G11615-G$27-E$27</f>
        <v>-1.4057115016394417</v>
      </c>
      <c r="I11615">
        <f t="shared" ref="I11615:I11678" si="1038">H11615/(G$30-G$27-E$27)</f>
        <v>-0.16131110438952095</v>
      </c>
    </row>
    <row r="11616" spans="8:9">
      <c r="H11616">
        <f t="shared" si="1037"/>
        <v>-1.4057115016394417</v>
      </c>
      <c r="I11616">
        <f t="shared" si="1038"/>
        <v>-0.16131110438952095</v>
      </c>
    </row>
    <row r="11617" spans="8:9">
      <c r="H11617">
        <f t="shared" si="1037"/>
        <v>-1.4057115016394417</v>
      </c>
      <c r="I11617">
        <f t="shared" si="1038"/>
        <v>-0.16131110438952095</v>
      </c>
    </row>
    <row r="11618" spans="8:9">
      <c r="H11618">
        <f t="shared" si="1037"/>
        <v>-1.4057115016394417</v>
      </c>
      <c r="I11618">
        <f t="shared" si="1038"/>
        <v>-0.16131110438952095</v>
      </c>
    </row>
    <row r="11619" spans="8:9">
      <c r="H11619">
        <f t="shared" si="1037"/>
        <v>-1.4057115016394417</v>
      </c>
      <c r="I11619">
        <f t="shared" si="1038"/>
        <v>-0.16131110438952095</v>
      </c>
    </row>
    <row r="11620" spans="8:9">
      <c r="H11620">
        <f t="shared" si="1037"/>
        <v>-1.4057115016394417</v>
      </c>
      <c r="I11620">
        <f t="shared" si="1038"/>
        <v>-0.16131110438952095</v>
      </c>
    </row>
    <row r="11621" spans="8:9">
      <c r="H11621">
        <f t="shared" si="1037"/>
        <v>-1.4057115016394417</v>
      </c>
      <c r="I11621">
        <f t="shared" si="1038"/>
        <v>-0.16131110438952095</v>
      </c>
    </row>
    <row r="11622" spans="8:9">
      <c r="H11622">
        <f t="shared" si="1037"/>
        <v>-1.4057115016394417</v>
      </c>
      <c r="I11622">
        <f t="shared" si="1038"/>
        <v>-0.16131110438952095</v>
      </c>
    </row>
    <row r="11623" spans="8:9">
      <c r="H11623">
        <f t="shared" si="1037"/>
        <v>-1.4057115016394417</v>
      </c>
      <c r="I11623">
        <f t="shared" si="1038"/>
        <v>-0.16131110438952095</v>
      </c>
    </row>
    <row r="11624" spans="8:9">
      <c r="H11624">
        <f t="shared" si="1037"/>
        <v>-1.4057115016394417</v>
      </c>
      <c r="I11624">
        <f t="shared" si="1038"/>
        <v>-0.16131110438952095</v>
      </c>
    </row>
    <row r="11625" spans="8:9">
      <c r="H11625">
        <f t="shared" si="1037"/>
        <v>-1.4057115016394417</v>
      </c>
      <c r="I11625">
        <f t="shared" si="1038"/>
        <v>-0.16131110438952095</v>
      </c>
    </row>
    <row r="11626" spans="8:9">
      <c r="H11626">
        <f t="shared" si="1037"/>
        <v>-1.4057115016394417</v>
      </c>
      <c r="I11626">
        <f t="shared" si="1038"/>
        <v>-0.16131110438952095</v>
      </c>
    </row>
    <row r="11627" spans="8:9">
      <c r="H11627">
        <f t="shared" si="1037"/>
        <v>-1.4057115016394417</v>
      </c>
      <c r="I11627">
        <f t="shared" si="1038"/>
        <v>-0.16131110438952095</v>
      </c>
    </row>
    <row r="11628" spans="8:9">
      <c r="H11628">
        <f t="shared" si="1037"/>
        <v>-1.4057115016394417</v>
      </c>
      <c r="I11628">
        <f t="shared" si="1038"/>
        <v>-0.16131110438952095</v>
      </c>
    </row>
    <row r="11629" spans="8:9">
      <c r="H11629">
        <f t="shared" si="1037"/>
        <v>-1.4057115016394417</v>
      </c>
      <c r="I11629">
        <f t="shared" si="1038"/>
        <v>-0.16131110438952095</v>
      </c>
    </row>
    <row r="11630" spans="8:9">
      <c r="H11630">
        <f t="shared" si="1037"/>
        <v>-1.4057115016394417</v>
      </c>
      <c r="I11630">
        <f t="shared" si="1038"/>
        <v>-0.16131110438952095</v>
      </c>
    </row>
    <row r="11631" spans="8:9">
      <c r="H11631">
        <f t="shared" si="1037"/>
        <v>-1.4057115016394417</v>
      </c>
      <c r="I11631">
        <f t="shared" si="1038"/>
        <v>-0.16131110438952095</v>
      </c>
    </row>
    <row r="11632" spans="8:9">
      <c r="H11632">
        <f t="shared" si="1037"/>
        <v>-1.4057115016394417</v>
      </c>
      <c r="I11632">
        <f t="shared" si="1038"/>
        <v>-0.16131110438952095</v>
      </c>
    </row>
    <row r="11633" spans="8:9">
      <c r="H11633">
        <f t="shared" si="1037"/>
        <v>-1.4057115016394417</v>
      </c>
      <c r="I11633">
        <f t="shared" si="1038"/>
        <v>-0.16131110438952095</v>
      </c>
    </row>
    <row r="11634" spans="8:9">
      <c r="H11634">
        <f t="shared" si="1037"/>
        <v>-1.4057115016394417</v>
      </c>
      <c r="I11634">
        <f t="shared" si="1038"/>
        <v>-0.16131110438952095</v>
      </c>
    </row>
    <row r="11635" spans="8:9">
      <c r="H11635">
        <f t="shared" si="1037"/>
        <v>-1.4057115016394417</v>
      </c>
      <c r="I11635">
        <f t="shared" si="1038"/>
        <v>-0.16131110438952095</v>
      </c>
    </row>
    <row r="11636" spans="8:9">
      <c r="H11636">
        <f t="shared" si="1037"/>
        <v>-1.4057115016394417</v>
      </c>
      <c r="I11636">
        <f t="shared" si="1038"/>
        <v>-0.16131110438952095</v>
      </c>
    </row>
    <row r="11637" spans="8:9">
      <c r="H11637">
        <f t="shared" si="1037"/>
        <v>-1.4057115016394417</v>
      </c>
      <c r="I11637">
        <f t="shared" si="1038"/>
        <v>-0.16131110438952095</v>
      </c>
    </row>
    <row r="11638" spans="8:9">
      <c r="H11638">
        <f t="shared" si="1037"/>
        <v>-1.4057115016394417</v>
      </c>
      <c r="I11638">
        <f t="shared" si="1038"/>
        <v>-0.16131110438952095</v>
      </c>
    </row>
    <row r="11639" spans="8:9">
      <c r="H11639">
        <f t="shared" si="1037"/>
        <v>-1.4057115016394417</v>
      </c>
      <c r="I11639">
        <f t="shared" si="1038"/>
        <v>-0.16131110438952095</v>
      </c>
    </row>
    <row r="11640" spans="8:9">
      <c r="H11640">
        <f t="shared" si="1037"/>
        <v>-1.4057115016394417</v>
      </c>
      <c r="I11640">
        <f t="shared" si="1038"/>
        <v>-0.16131110438952095</v>
      </c>
    </row>
    <row r="11641" spans="8:9">
      <c r="H11641">
        <f t="shared" si="1037"/>
        <v>-1.4057115016394417</v>
      </c>
      <c r="I11641">
        <f t="shared" si="1038"/>
        <v>-0.16131110438952095</v>
      </c>
    </row>
    <row r="11642" spans="8:9">
      <c r="H11642">
        <f t="shared" si="1037"/>
        <v>-1.4057115016394417</v>
      </c>
      <c r="I11642">
        <f t="shared" si="1038"/>
        <v>-0.16131110438952095</v>
      </c>
    </row>
    <row r="11643" spans="8:9">
      <c r="H11643">
        <f t="shared" si="1037"/>
        <v>-1.4057115016394417</v>
      </c>
      <c r="I11643">
        <f t="shared" si="1038"/>
        <v>-0.16131110438952095</v>
      </c>
    </row>
    <row r="11644" spans="8:9">
      <c r="H11644">
        <f t="shared" si="1037"/>
        <v>-1.4057115016394417</v>
      </c>
      <c r="I11644">
        <f t="shared" si="1038"/>
        <v>-0.16131110438952095</v>
      </c>
    </row>
    <row r="11645" spans="8:9">
      <c r="H11645">
        <f t="shared" si="1037"/>
        <v>-1.4057115016394417</v>
      </c>
      <c r="I11645">
        <f t="shared" si="1038"/>
        <v>-0.16131110438952095</v>
      </c>
    </row>
    <row r="11646" spans="8:9">
      <c r="H11646">
        <f t="shared" si="1037"/>
        <v>-1.4057115016394417</v>
      </c>
      <c r="I11646">
        <f t="shared" si="1038"/>
        <v>-0.16131110438952095</v>
      </c>
    </row>
    <row r="11647" spans="8:9">
      <c r="H11647">
        <f t="shared" si="1037"/>
        <v>-1.4057115016394417</v>
      </c>
      <c r="I11647">
        <f t="shared" si="1038"/>
        <v>-0.16131110438952095</v>
      </c>
    </row>
    <row r="11648" spans="8:9">
      <c r="H11648">
        <f t="shared" si="1037"/>
        <v>-1.4057115016394417</v>
      </c>
      <c r="I11648">
        <f t="shared" si="1038"/>
        <v>-0.16131110438952095</v>
      </c>
    </row>
    <row r="11649" spans="8:9">
      <c r="H11649">
        <f t="shared" si="1037"/>
        <v>-1.4057115016394417</v>
      </c>
      <c r="I11649">
        <f t="shared" si="1038"/>
        <v>-0.16131110438952095</v>
      </c>
    </row>
    <row r="11650" spans="8:9">
      <c r="H11650">
        <f t="shared" si="1037"/>
        <v>-1.4057115016394417</v>
      </c>
      <c r="I11650">
        <f t="shared" si="1038"/>
        <v>-0.16131110438952095</v>
      </c>
    </row>
    <row r="11651" spans="8:9">
      <c r="H11651">
        <f t="shared" si="1037"/>
        <v>-1.4057115016394417</v>
      </c>
      <c r="I11651">
        <f t="shared" si="1038"/>
        <v>-0.16131110438952095</v>
      </c>
    </row>
    <row r="11652" spans="8:9">
      <c r="H11652">
        <f t="shared" si="1037"/>
        <v>-1.4057115016394417</v>
      </c>
      <c r="I11652">
        <f t="shared" si="1038"/>
        <v>-0.16131110438952095</v>
      </c>
    </row>
    <row r="11653" spans="8:9">
      <c r="H11653">
        <f t="shared" si="1037"/>
        <v>-1.4057115016394417</v>
      </c>
      <c r="I11653">
        <f t="shared" si="1038"/>
        <v>-0.16131110438952095</v>
      </c>
    </row>
    <row r="11654" spans="8:9">
      <c r="H11654">
        <f t="shared" si="1037"/>
        <v>-1.4057115016394417</v>
      </c>
      <c r="I11654">
        <f t="shared" si="1038"/>
        <v>-0.16131110438952095</v>
      </c>
    </row>
    <row r="11655" spans="8:9">
      <c r="H11655">
        <f t="shared" si="1037"/>
        <v>-1.4057115016394417</v>
      </c>
      <c r="I11655">
        <f t="shared" si="1038"/>
        <v>-0.16131110438952095</v>
      </c>
    </row>
    <row r="11656" spans="8:9">
      <c r="H11656">
        <f t="shared" si="1037"/>
        <v>-1.4057115016394417</v>
      </c>
      <c r="I11656">
        <f t="shared" si="1038"/>
        <v>-0.16131110438952095</v>
      </c>
    </row>
    <row r="11657" spans="8:9">
      <c r="H11657">
        <f t="shared" si="1037"/>
        <v>-1.4057115016394417</v>
      </c>
      <c r="I11657">
        <f t="shared" si="1038"/>
        <v>-0.16131110438952095</v>
      </c>
    </row>
    <row r="11658" spans="8:9">
      <c r="H11658">
        <f t="shared" si="1037"/>
        <v>-1.4057115016394417</v>
      </c>
      <c r="I11658">
        <f t="shared" si="1038"/>
        <v>-0.16131110438952095</v>
      </c>
    </row>
    <row r="11659" spans="8:9">
      <c r="H11659">
        <f t="shared" si="1037"/>
        <v>-1.4057115016394417</v>
      </c>
      <c r="I11659">
        <f t="shared" si="1038"/>
        <v>-0.16131110438952095</v>
      </c>
    </row>
    <row r="11660" spans="8:9">
      <c r="H11660">
        <f t="shared" si="1037"/>
        <v>-1.4057115016394417</v>
      </c>
      <c r="I11660">
        <f t="shared" si="1038"/>
        <v>-0.16131110438952095</v>
      </c>
    </row>
    <row r="11661" spans="8:9">
      <c r="H11661">
        <f t="shared" si="1037"/>
        <v>-1.4057115016394417</v>
      </c>
      <c r="I11661">
        <f t="shared" si="1038"/>
        <v>-0.16131110438952095</v>
      </c>
    </row>
    <row r="11662" spans="8:9">
      <c r="H11662">
        <f t="shared" si="1037"/>
        <v>-1.4057115016394417</v>
      </c>
      <c r="I11662">
        <f t="shared" si="1038"/>
        <v>-0.16131110438952095</v>
      </c>
    </row>
    <row r="11663" spans="8:9">
      <c r="H11663">
        <f t="shared" si="1037"/>
        <v>-1.4057115016394417</v>
      </c>
      <c r="I11663">
        <f t="shared" si="1038"/>
        <v>-0.16131110438952095</v>
      </c>
    </row>
    <row r="11664" spans="8:9">
      <c r="H11664">
        <f t="shared" si="1037"/>
        <v>-1.4057115016394417</v>
      </c>
      <c r="I11664">
        <f t="shared" si="1038"/>
        <v>-0.16131110438952095</v>
      </c>
    </row>
    <row r="11665" spans="8:9">
      <c r="H11665">
        <f t="shared" si="1037"/>
        <v>-1.4057115016394417</v>
      </c>
      <c r="I11665">
        <f t="shared" si="1038"/>
        <v>-0.16131110438952095</v>
      </c>
    </row>
    <row r="11666" spans="8:9">
      <c r="H11666">
        <f t="shared" si="1037"/>
        <v>-1.4057115016394417</v>
      </c>
      <c r="I11666">
        <f t="shared" si="1038"/>
        <v>-0.16131110438952095</v>
      </c>
    </row>
    <row r="11667" spans="8:9">
      <c r="H11667">
        <f t="shared" si="1037"/>
        <v>-1.4057115016394417</v>
      </c>
      <c r="I11667">
        <f t="shared" si="1038"/>
        <v>-0.16131110438952095</v>
      </c>
    </row>
    <row r="11668" spans="8:9">
      <c r="H11668">
        <f t="shared" si="1037"/>
        <v>-1.4057115016394417</v>
      </c>
      <c r="I11668">
        <f t="shared" si="1038"/>
        <v>-0.16131110438952095</v>
      </c>
    </row>
    <row r="11669" spans="8:9">
      <c r="H11669">
        <f t="shared" si="1037"/>
        <v>-1.4057115016394417</v>
      </c>
      <c r="I11669">
        <f t="shared" si="1038"/>
        <v>-0.16131110438952095</v>
      </c>
    </row>
    <row r="11670" spans="8:9">
      <c r="H11670">
        <f t="shared" si="1037"/>
        <v>-1.4057115016394417</v>
      </c>
      <c r="I11670">
        <f t="shared" si="1038"/>
        <v>-0.16131110438952095</v>
      </c>
    </row>
    <row r="11671" spans="8:9">
      <c r="H11671">
        <f t="shared" si="1037"/>
        <v>-1.4057115016394417</v>
      </c>
      <c r="I11671">
        <f t="shared" si="1038"/>
        <v>-0.16131110438952095</v>
      </c>
    </row>
    <row r="11672" spans="8:9">
      <c r="H11672">
        <f t="shared" si="1037"/>
        <v>-1.4057115016394417</v>
      </c>
      <c r="I11672">
        <f t="shared" si="1038"/>
        <v>-0.16131110438952095</v>
      </c>
    </row>
    <row r="11673" spans="8:9">
      <c r="H11673">
        <f t="shared" si="1037"/>
        <v>-1.4057115016394417</v>
      </c>
      <c r="I11673">
        <f t="shared" si="1038"/>
        <v>-0.16131110438952095</v>
      </c>
    </row>
    <row r="11674" spans="8:9">
      <c r="H11674">
        <f t="shared" si="1037"/>
        <v>-1.4057115016394417</v>
      </c>
      <c r="I11674">
        <f t="shared" si="1038"/>
        <v>-0.16131110438952095</v>
      </c>
    </row>
    <row r="11675" spans="8:9">
      <c r="H11675">
        <f t="shared" si="1037"/>
        <v>-1.4057115016394417</v>
      </c>
      <c r="I11675">
        <f t="shared" si="1038"/>
        <v>-0.16131110438952095</v>
      </c>
    </row>
    <row r="11676" spans="8:9">
      <c r="H11676">
        <f t="shared" si="1037"/>
        <v>-1.4057115016394417</v>
      </c>
      <c r="I11676">
        <f t="shared" si="1038"/>
        <v>-0.16131110438952095</v>
      </c>
    </row>
    <row r="11677" spans="8:9">
      <c r="H11677">
        <f t="shared" si="1037"/>
        <v>-1.4057115016394417</v>
      </c>
      <c r="I11677">
        <f t="shared" si="1038"/>
        <v>-0.16131110438952095</v>
      </c>
    </row>
    <row r="11678" spans="8:9">
      <c r="H11678">
        <f t="shared" si="1037"/>
        <v>-1.4057115016394417</v>
      </c>
      <c r="I11678">
        <f t="shared" si="1038"/>
        <v>-0.16131110438952095</v>
      </c>
    </row>
    <row r="11679" spans="8:9">
      <c r="H11679">
        <f t="shared" ref="H11679:H11742" si="1039">G11679-G$27-E$27</f>
        <v>-1.4057115016394417</v>
      </c>
      <c r="I11679">
        <f t="shared" ref="I11679:I11742" si="1040">H11679/(G$30-G$27-E$27)</f>
        <v>-0.16131110438952095</v>
      </c>
    </row>
    <row r="11680" spans="8:9">
      <c r="H11680">
        <f t="shared" si="1039"/>
        <v>-1.4057115016394417</v>
      </c>
      <c r="I11680">
        <f t="shared" si="1040"/>
        <v>-0.16131110438952095</v>
      </c>
    </row>
    <row r="11681" spans="8:9">
      <c r="H11681">
        <f t="shared" si="1039"/>
        <v>-1.4057115016394417</v>
      </c>
      <c r="I11681">
        <f t="shared" si="1040"/>
        <v>-0.16131110438952095</v>
      </c>
    </row>
    <row r="11682" spans="8:9">
      <c r="H11682">
        <f t="shared" si="1039"/>
        <v>-1.4057115016394417</v>
      </c>
      <c r="I11682">
        <f t="shared" si="1040"/>
        <v>-0.16131110438952095</v>
      </c>
    </row>
    <row r="11683" spans="8:9">
      <c r="H11683">
        <f t="shared" si="1039"/>
        <v>-1.4057115016394417</v>
      </c>
      <c r="I11683">
        <f t="shared" si="1040"/>
        <v>-0.16131110438952095</v>
      </c>
    </row>
    <row r="11684" spans="8:9">
      <c r="H11684">
        <f t="shared" si="1039"/>
        <v>-1.4057115016394417</v>
      </c>
      <c r="I11684">
        <f t="shared" si="1040"/>
        <v>-0.16131110438952095</v>
      </c>
    </row>
    <row r="11685" spans="8:9">
      <c r="H11685">
        <f t="shared" si="1039"/>
        <v>-1.4057115016394417</v>
      </c>
      <c r="I11685">
        <f t="shared" si="1040"/>
        <v>-0.16131110438952095</v>
      </c>
    </row>
    <row r="11686" spans="8:9">
      <c r="H11686">
        <f t="shared" si="1039"/>
        <v>-1.4057115016394417</v>
      </c>
      <c r="I11686">
        <f t="shared" si="1040"/>
        <v>-0.16131110438952095</v>
      </c>
    </row>
    <row r="11687" spans="8:9">
      <c r="H11687">
        <f t="shared" si="1039"/>
        <v>-1.4057115016394417</v>
      </c>
      <c r="I11687">
        <f t="shared" si="1040"/>
        <v>-0.16131110438952095</v>
      </c>
    </row>
    <row r="11688" spans="8:9">
      <c r="H11688">
        <f t="shared" si="1039"/>
        <v>-1.4057115016394417</v>
      </c>
      <c r="I11688">
        <f t="shared" si="1040"/>
        <v>-0.16131110438952095</v>
      </c>
    </row>
    <row r="11689" spans="8:9">
      <c r="H11689">
        <f t="shared" si="1039"/>
        <v>-1.4057115016394417</v>
      </c>
      <c r="I11689">
        <f t="shared" si="1040"/>
        <v>-0.16131110438952095</v>
      </c>
    </row>
    <row r="11690" spans="8:9">
      <c r="H11690">
        <f t="shared" si="1039"/>
        <v>-1.4057115016394417</v>
      </c>
      <c r="I11690">
        <f t="shared" si="1040"/>
        <v>-0.16131110438952095</v>
      </c>
    </row>
    <row r="11691" spans="8:9">
      <c r="H11691">
        <f t="shared" si="1039"/>
        <v>-1.4057115016394417</v>
      </c>
      <c r="I11691">
        <f t="shared" si="1040"/>
        <v>-0.16131110438952095</v>
      </c>
    </row>
    <row r="11692" spans="8:9">
      <c r="H11692">
        <f t="shared" si="1039"/>
        <v>-1.4057115016394417</v>
      </c>
      <c r="I11692">
        <f t="shared" si="1040"/>
        <v>-0.16131110438952095</v>
      </c>
    </row>
    <row r="11693" spans="8:9">
      <c r="H11693">
        <f t="shared" si="1039"/>
        <v>-1.4057115016394417</v>
      </c>
      <c r="I11693">
        <f t="shared" si="1040"/>
        <v>-0.16131110438952095</v>
      </c>
    </row>
    <row r="11694" spans="8:9">
      <c r="H11694">
        <f t="shared" si="1039"/>
        <v>-1.4057115016394417</v>
      </c>
      <c r="I11694">
        <f t="shared" si="1040"/>
        <v>-0.16131110438952095</v>
      </c>
    </row>
    <row r="11695" spans="8:9">
      <c r="H11695">
        <f t="shared" si="1039"/>
        <v>-1.4057115016394417</v>
      </c>
      <c r="I11695">
        <f t="shared" si="1040"/>
        <v>-0.16131110438952095</v>
      </c>
    </row>
    <row r="11696" spans="8:9">
      <c r="H11696">
        <f t="shared" si="1039"/>
        <v>-1.4057115016394417</v>
      </c>
      <c r="I11696">
        <f t="shared" si="1040"/>
        <v>-0.16131110438952095</v>
      </c>
    </row>
    <row r="11697" spans="8:9">
      <c r="H11697">
        <f t="shared" si="1039"/>
        <v>-1.4057115016394417</v>
      </c>
      <c r="I11697">
        <f t="shared" si="1040"/>
        <v>-0.16131110438952095</v>
      </c>
    </row>
    <row r="11698" spans="8:9">
      <c r="H11698">
        <f t="shared" si="1039"/>
        <v>-1.4057115016394417</v>
      </c>
      <c r="I11698">
        <f t="shared" si="1040"/>
        <v>-0.16131110438952095</v>
      </c>
    </row>
    <row r="11699" spans="8:9">
      <c r="H11699">
        <f t="shared" si="1039"/>
        <v>-1.4057115016394417</v>
      </c>
      <c r="I11699">
        <f t="shared" si="1040"/>
        <v>-0.16131110438952095</v>
      </c>
    </row>
    <row r="11700" spans="8:9">
      <c r="H11700">
        <f t="shared" si="1039"/>
        <v>-1.4057115016394417</v>
      </c>
      <c r="I11700">
        <f t="shared" si="1040"/>
        <v>-0.16131110438952095</v>
      </c>
    </row>
    <row r="11701" spans="8:9">
      <c r="H11701">
        <f t="shared" si="1039"/>
        <v>-1.4057115016394417</v>
      </c>
      <c r="I11701">
        <f t="shared" si="1040"/>
        <v>-0.16131110438952095</v>
      </c>
    </row>
    <row r="11702" spans="8:9">
      <c r="H11702">
        <f t="shared" si="1039"/>
        <v>-1.4057115016394417</v>
      </c>
      <c r="I11702">
        <f t="shared" si="1040"/>
        <v>-0.16131110438952095</v>
      </c>
    </row>
    <row r="11703" spans="8:9">
      <c r="H11703">
        <f t="shared" si="1039"/>
        <v>-1.4057115016394417</v>
      </c>
      <c r="I11703">
        <f t="shared" si="1040"/>
        <v>-0.16131110438952095</v>
      </c>
    </row>
    <row r="11704" spans="8:9">
      <c r="H11704">
        <f t="shared" si="1039"/>
        <v>-1.4057115016394417</v>
      </c>
      <c r="I11704">
        <f t="shared" si="1040"/>
        <v>-0.16131110438952095</v>
      </c>
    </row>
    <row r="11705" spans="8:9">
      <c r="H11705">
        <f t="shared" si="1039"/>
        <v>-1.4057115016394417</v>
      </c>
      <c r="I11705">
        <f t="shared" si="1040"/>
        <v>-0.16131110438952095</v>
      </c>
    </row>
    <row r="11706" spans="8:9">
      <c r="H11706">
        <f t="shared" si="1039"/>
        <v>-1.4057115016394417</v>
      </c>
      <c r="I11706">
        <f t="shared" si="1040"/>
        <v>-0.16131110438952095</v>
      </c>
    </row>
    <row r="11707" spans="8:9">
      <c r="H11707">
        <f t="shared" si="1039"/>
        <v>-1.4057115016394417</v>
      </c>
      <c r="I11707">
        <f t="shared" si="1040"/>
        <v>-0.16131110438952095</v>
      </c>
    </row>
    <row r="11708" spans="8:9">
      <c r="H11708">
        <f t="shared" si="1039"/>
        <v>-1.4057115016394417</v>
      </c>
      <c r="I11708">
        <f t="shared" si="1040"/>
        <v>-0.16131110438952095</v>
      </c>
    </row>
    <row r="11709" spans="8:9">
      <c r="H11709">
        <f t="shared" si="1039"/>
        <v>-1.4057115016394417</v>
      </c>
      <c r="I11709">
        <f t="shared" si="1040"/>
        <v>-0.16131110438952095</v>
      </c>
    </row>
    <row r="11710" spans="8:9">
      <c r="H11710">
        <f t="shared" si="1039"/>
        <v>-1.4057115016394417</v>
      </c>
      <c r="I11710">
        <f t="shared" si="1040"/>
        <v>-0.16131110438952095</v>
      </c>
    </row>
    <row r="11711" spans="8:9">
      <c r="H11711">
        <f t="shared" si="1039"/>
        <v>-1.4057115016394417</v>
      </c>
      <c r="I11711">
        <f t="shared" si="1040"/>
        <v>-0.16131110438952095</v>
      </c>
    </row>
    <row r="11712" spans="8:9">
      <c r="H11712">
        <f t="shared" si="1039"/>
        <v>-1.4057115016394417</v>
      </c>
      <c r="I11712">
        <f t="shared" si="1040"/>
        <v>-0.16131110438952095</v>
      </c>
    </row>
    <row r="11713" spans="8:9">
      <c r="H11713">
        <f t="shared" si="1039"/>
        <v>-1.4057115016394417</v>
      </c>
      <c r="I11713">
        <f t="shared" si="1040"/>
        <v>-0.16131110438952095</v>
      </c>
    </row>
    <row r="11714" spans="8:9">
      <c r="H11714">
        <f t="shared" si="1039"/>
        <v>-1.4057115016394417</v>
      </c>
      <c r="I11714">
        <f t="shared" si="1040"/>
        <v>-0.16131110438952095</v>
      </c>
    </row>
    <row r="11715" spans="8:9">
      <c r="H11715">
        <f t="shared" si="1039"/>
        <v>-1.4057115016394417</v>
      </c>
      <c r="I11715">
        <f t="shared" si="1040"/>
        <v>-0.16131110438952095</v>
      </c>
    </row>
    <row r="11716" spans="8:9">
      <c r="H11716">
        <f t="shared" si="1039"/>
        <v>-1.4057115016394417</v>
      </c>
      <c r="I11716">
        <f t="shared" si="1040"/>
        <v>-0.16131110438952095</v>
      </c>
    </row>
    <row r="11717" spans="8:9">
      <c r="H11717">
        <f t="shared" si="1039"/>
        <v>-1.4057115016394417</v>
      </c>
      <c r="I11717">
        <f t="shared" si="1040"/>
        <v>-0.16131110438952095</v>
      </c>
    </row>
    <row r="11718" spans="8:9">
      <c r="H11718">
        <f t="shared" si="1039"/>
        <v>-1.4057115016394417</v>
      </c>
      <c r="I11718">
        <f t="shared" si="1040"/>
        <v>-0.16131110438952095</v>
      </c>
    </row>
    <row r="11719" spans="8:9">
      <c r="H11719">
        <f t="shared" si="1039"/>
        <v>-1.4057115016394417</v>
      </c>
      <c r="I11719">
        <f t="shared" si="1040"/>
        <v>-0.16131110438952095</v>
      </c>
    </row>
    <row r="11720" spans="8:9">
      <c r="H11720">
        <f t="shared" si="1039"/>
        <v>-1.4057115016394417</v>
      </c>
      <c r="I11720">
        <f t="shared" si="1040"/>
        <v>-0.16131110438952095</v>
      </c>
    </row>
    <row r="11721" spans="8:9">
      <c r="H11721">
        <f t="shared" si="1039"/>
        <v>-1.4057115016394417</v>
      </c>
      <c r="I11721">
        <f t="shared" si="1040"/>
        <v>-0.16131110438952095</v>
      </c>
    </row>
    <row r="11722" spans="8:9">
      <c r="H11722">
        <f t="shared" si="1039"/>
        <v>-1.4057115016394417</v>
      </c>
      <c r="I11722">
        <f t="shared" si="1040"/>
        <v>-0.16131110438952095</v>
      </c>
    </row>
    <row r="11723" spans="8:9">
      <c r="H11723">
        <f t="shared" si="1039"/>
        <v>-1.4057115016394417</v>
      </c>
      <c r="I11723">
        <f t="shared" si="1040"/>
        <v>-0.16131110438952095</v>
      </c>
    </row>
    <row r="11724" spans="8:9">
      <c r="H11724">
        <f t="shared" si="1039"/>
        <v>-1.4057115016394417</v>
      </c>
      <c r="I11724">
        <f t="shared" si="1040"/>
        <v>-0.16131110438952095</v>
      </c>
    </row>
    <row r="11725" spans="8:9">
      <c r="H11725">
        <f t="shared" si="1039"/>
        <v>-1.4057115016394417</v>
      </c>
      <c r="I11725">
        <f t="shared" si="1040"/>
        <v>-0.16131110438952095</v>
      </c>
    </row>
    <row r="11726" spans="8:9">
      <c r="H11726">
        <f t="shared" si="1039"/>
        <v>-1.4057115016394417</v>
      </c>
      <c r="I11726">
        <f t="shared" si="1040"/>
        <v>-0.16131110438952095</v>
      </c>
    </row>
    <row r="11727" spans="8:9">
      <c r="H11727">
        <f t="shared" si="1039"/>
        <v>-1.4057115016394417</v>
      </c>
      <c r="I11727">
        <f t="shared" si="1040"/>
        <v>-0.16131110438952095</v>
      </c>
    </row>
    <row r="11728" spans="8:9">
      <c r="H11728">
        <f t="shared" si="1039"/>
        <v>-1.4057115016394417</v>
      </c>
      <c r="I11728">
        <f t="shared" si="1040"/>
        <v>-0.16131110438952095</v>
      </c>
    </row>
    <row r="11729" spans="8:9">
      <c r="H11729">
        <f t="shared" si="1039"/>
        <v>-1.4057115016394417</v>
      </c>
      <c r="I11729">
        <f t="shared" si="1040"/>
        <v>-0.16131110438952095</v>
      </c>
    </row>
    <row r="11730" spans="8:9">
      <c r="H11730">
        <f t="shared" si="1039"/>
        <v>-1.4057115016394417</v>
      </c>
      <c r="I11730">
        <f t="shared" si="1040"/>
        <v>-0.16131110438952095</v>
      </c>
    </row>
    <row r="11731" spans="8:9">
      <c r="H11731">
        <f t="shared" si="1039"/>
        <v>-1.4057115016394417</v>
      </c>
      <c r="I11731">
        <f t="shared" si="1040"/>
        <v>-0.16131110438952095</v>
      </c>
    </row>
    <row r="11732" spans="8:9">
      <c r="H11732">
        <f t="shared" si="1039"/>
        <v>-1.4057115016394417</v>
      </c>
      <c r="I11732">
        <f t="shared" si="1040"/>
        <v>-0.16131110438952095</v>
      </c>
    </row>
    <row r="11733" spans="8:9">
      <c r="H11733">
        <f t="shared" si="1039"/>
        <v>-1.4057115016394417</v>
      </c>
      <c r="I11733">
        <f t="shared" si="1040"/>
        <v>-0.16131110438952095</v>
      </c>
    </row>
    <row r="11734" spans="8:9">
      <c r="H11734">
        <f t="shared" si="1039"/>
        <v>-1.4057115016394417</v>
      </c>
      <c r="I11734">
        <f t="shared" si="1040"/>
        <v>-0.16131110438952095</v>
      </c>
    </row>
    <row r="11735" spans="8:9">
      <c r="H11735">
        <f t="shared" si="1039"/>
        <v>-1.4057115016394417</v>
      </c>
      <c r="I11735">
        <f t="shared" si="1040"/>
        <v>-0.16131110438952095</v>
      </c>
    </row>
    <row r="11736" spans="8:9">
      <c r="H11736">
        <f t="shared" si="1039"/>
        <v>-1.4057115016394417</v>
      </c>
      <c r="I11736">
        <f t="shared" si="1040"/>
        <v>-0.16131110438952095</v>
      </c>
    </row>
    <row r="11737" spans="8:9">
      <c r="H11737">
        <f t="shared" si="1039"/>
        <v>-1.4057115016394417</v>
      </c>
      <c r="I11737">
        <f t="shared" si="1040"/>
        <v>-0.16131110438952095</v>
      </c>
    </row>
    <row r="11738" spans="8:9">
      <c r="H11738">
        <f t="shared" si="1039"/>
        <v>-1.4057115016394417</v>
      </c>
      <c r="I11738">
        <f t="shared" si="1040"/>
        <v>-0.16131110438952095</v>
      </c>
    </row>
    <row r="11739" spans="8:9">
      <c r="H11739">
        <f t="shared" si="1039"/>
        <v>-1.4057115016394417</v>
      </c>
      <c r="I11739">
        <f t="shared" si="1040"/>
        <v>-0.16131110438952095</v>
      </c>
    </row>
    <row r="11740" spans="8:9">
      <c r="H11740">
        <f t="shared" si="1039"/>
        <v>-1.4057115016394417</v>
      </c>
      <c r="I11740">
        <f t="shared" si="1040"/>
        <v>-0.16131110438952095</v>
      </c>
    </row>
    <row r="11741" spans="8:9">
      <c r="H11741">
        <f t="shared" si="1039"/>
        <v>-1.4057115016394417</v>
      </c>
      <c r="I11741">
        <f t="shared" si="1040"/>
        <v>-0.16131110438952095</v>
      </c>
    </row>
    <row r="11742" spans="8:9">
      <c r="H11742">
        <f t="shared" si="1039"/>
        <v>-1.4057115016394417</v>
      </c>
      <c r="I11742">
        <f t="shared" si="1040"/>
        <v>-0.16131110438952095</v>
      </c>
    </row>
    <row r="11743" spans="8:9">
      <c r="H11743">
        <f t="shared" ref="H11743:H11806" si="1041">G11743-G$27-E$27</f>
        <v>-1.4057115016394417</v>
      </c>
      <c r="I11743">
        <f t="shared" ref="I11743:I11806" si="1042">H11743/(G$30-G$27-E$27)</f>
        <v>-0.16131110438952095</v>
      </c>
    </row>
    <row r="11744" spans="8:9">
      <c r="H11744">
        <f t="shared" si="1041"/>
        <v>-1.4057115016394417</v>
      </c>
      <c r="I11744">
        <f t="shared" si="1042"/>
        <v>-0.16131110438952095</v>
      </c>
    </row>
    <row r="11745" spans="8:9">
      <c r="H11745">
        <f t="shared" si="1041"/>
        <v>-1.4057115016394417</v>
      </c>
      <c r="I11745">
        <f t="shared" si="1042"/>
        <v>-0.16131110438952095</v>
      </c>
    </row>
    <row r="11746" spans="8:9">
      <c r="H11746">
        <f t="shared" si="1041"/>
        <v>-1.4057115016394417</v>
      </c>
      <c r="I11746">
        <f t="shared" si="1042"/>
        <v>-0.16131110438952095</v>
      </c>
    </row>
    <row r="11747" spans="8:9">
      <c r="H11747">
        <f t="shared" si="1041"/>
        <v>-1.4057115016394417</v>
      </c>
      <c r="I11747">
        <f t="shared" si="1042"/>
        <v>-0.16131110438952095</v>
      </c>
    </row>
    <row r="11748" spans="8:9">
      <c r="H11748">
        <f t="shared" si="1041"/>
        <v>-1.4057115016394417</v>
      </c>
      <c r="I11748">
        <f t="shared" si="1042"/>
        <v>-0.16131110438952095</v>
      </c>
    </row>
    <row r="11749" spans="8:9">
      <c r="H11749">
        <f t="shared" si="1041"/>
        <v>-1.4057115016394417</v>
      </c>
      <c r="I11749">
        <f t="shared" si="1042"/>
        <v>-0.16131110438952095</v>
      </c>
    </row>
    <row r="11750" spans="8:9">
      <c r="H11750">
        <f t="shared" si="1041"/>
        <v>-1.4057115016394417</v>
      </c>
      <c r="I11750">
        <f t="shared" si="1042"/>
        <v>-0.16131110438952095</v>
      </c>
    </row>
    <row r="11751" spans="8:9">
      <c r="H11751">
        <f t="shared" si="1041"/>
        <v>-1.4057115016394417</v>
      </c>
      <c r="I11751">
        <f t="shared" si="1042"/>
        <v>-0.16131110438952095</v>
      </c>
    </row>
    <row r="11752" spans="8:9">
      <c r="H11752">
        <f t="shared" si="1041"/>
        <v>-1.4057115016394417</v>
      </c>
      <c r="I11752">
        <f t="shared" si="1042"/>
        <v>-0.16131110438952095</v>
      </c>
    </row>
    <row r="11753" spans="8:9">
      <c r="H11753">
        <f t="shared" si="1041"/>
        <v>-1.4057115016394417</v>
      </c>
      <c r="I11753">
        <f t="shared" si="1042"/>
        <v>-0.16131110438952095</v>
      </c>
    </row>
    <row r="11754" spans="8:9">
      <c r="H11754">
        <f t="shared" si="1041"/>
        <v>-1.4057115016394417</v>
      </c>
      <c r="I11754">
        <f t="shared" si="1042"/>
        <v>-0.16131110438952095</v>
      </c>
    </row>
    <row r="11755" spans="8:9">
      <c r="H11755">
        <f t="shared" si="1041"/>
        <v>-1.4057115016394417</v>
      </c>
      <c r="I11755">
        <f t="shared" si="1042"/>
        <v>-0.16131110438952095</v>
      </c>
    </row>
    <row r="11756" spans="8:9">
      <c r="H11756">
        <f t="shared" si="1041"/>
        <v>-1.4057115016394417</v>
      </c>
      <c r="I11756">
        <f t="shared" si="1042"/>
        <v>-0.16131110438952095</v>
      </c>
    </row>
    <row r="11757" spans="8:9">
      <c r="H11757">
        <f t="shared" si="1041"/>
        <v>-1.4057115016394417</v>
      </c>
      <c r="I11757">
        <f t="shared" si="1042"/>
        <v>-0.16131110438952095</v>
      </c>
    </row>
    <row r="11758" spans="8:9">
      <c r="H11758">
        <f t="shared" si="1041"/>
        <v>-1.4057115016394417</v>
      </c>
      <c r="I11758">
        <f t="shared" si="1042"/>
        <v>-0.16131110438952095</v>
      </c>
    </row>
    <row r="11759" spans="8:9">
      <c r="H11759">
        <f t="shared" si="1041"/>
        <v>-1.4057115016394417</v>
      </c>
      <c r="I11759">
        <f t="shared" si="1042"/>
        <v>-0.16131110438952095</v>
      </c>
    </row>
    <row r="11760" spans="8:9">
      <c r="H11760">
        <f t="shared" si="1041"/>
        <v>-1.4057115016394417</v>
      </c>
      <c r="I11760">
        <f t="shared" si="1042"/>
        <v>-0.16131110438952095</v>
      </c>
    </row>
    <row r="11761" spans="8:9">
      <c r="H11761">
        <f t="shared" si="1041"/>
        <v>-1.4057115016394417</v>
      </c>
      <c r="I11761">
        <f t="shared" si="1042"/>
        <v>-0.16131110438952095</v>
      </c>
    </row>
    <row r="11762" spans="8:9">
      <c r="H11762">
        <f t="shared" si="1041"/>
        <v>-1.4057115016394417</v>
      </c>
      <c r="I11762">
        <f t="shared" si="1042"/>
        <v>-0.16131110438952095</v>
      </c>
    </row>
    <row r="11763" spans="8:9">
      <c r="H11763">
        <f t="shared" si="1041"/>
        <v>-1.4057115016394417</v>
      </c>
      <c r="I11763">
        <f t="shared" si="1042"/>
        <v>-0.16131110438952095</v>
      </c>
    </row>
    <row r="11764" spans="8:9">
      <c r="H11764">
        <f t="shared" si="1041"/>
        <v>-1.4057115016394417</v>
      </c>
      <c r="I11764">
        <f t="shared" si="1042"/>
        <v>-0.16131110438952095</v>
      </c>
    </row>
    <row r="11765" spans="8:9">
      <c r="H11765">
        <f t="shared" si="1041"/>
        <v>-1.4057115016394417</v>
      </c>
      <c r="I11765">
        <f t="shared" si="1042"/>
        <v>-0.16131110438952095</v>
      </c>
    </row>
    <row r="11766" spans="8:9">
      <c r="H11766">
        <f t="shared" si="1041"/>
        <v>-1.4057115016394417</v>
      </c>
      <c r="I11766">
        <f t="shared" si="1042"/>
        <v>-0.16131110438952095</v>
      </c>
    </row>
    <row r="11767" spans="8:9">
      <c r="H11767">
        <f t="shared" si="1041"/>
        <v>-1.4057115016394417</v>
      </c>
      <c r="I11767">
        <f t="shared" si="1042"/>
        <v>-0.16131110438952095</v>
      </c>
    </row>
    <row r="11768" spans="8:9">
      <c r="H11768">
        <f t="shared" si="1041"/>
        <v>-1.4057115016394417</v>
      </c>
      <c r="I11768">
        <f t="shared" si="1042"/>
        <v>-0.16131110438952095</v>
      </c>
    </row>
    <row r="11769" spans="8:9">
      <c r="H11769">
        <f t="shared" si="1041"/>
        <v>-1.4057115016394417</v>
      </c>
      <c r="I11769">
        <f t="shared" si="1042"/>
        <v>-0.16131110438952095</v>
      </c>
    </row>
    <row r="11770" spans="8:9">
      <c r="H11770">
        <f t="shared" si="1041"/>
        <v>-1.4057115016394417</v>
      </c>
      <c r="I11770">
        <f t="shared" si="1042"/>
        <v>-0.16131110438952095</v>
      </c>
    </row>
    <row r="11771" spans="8:9">
      <c r="H11771">
        <f t="shared" si="1041"/>
        <v>-1.4057115016394417</v>
      </c>
      <c r="I11771">
        <f t="shared" si="1042"/>
        <v>-0.16131110438952095</v>
      </c>
    </row>
    <row r="11772" spans="8:9">
      <c r="H11772">
        <f t="shared" si="1041"/>
        <v>-1.4057115016394417</v>
      </c>
      <c r="I11772">
        <f t="shared" si="1042"/>
        <v>-0.16131110438952095</v>
      </c>
    </row>
    <row r="11773" spans="8:9">
      <c r="H11773">
        <f t="shared" si="1041"/>
        <v>-1.4057115016394417</v>
      </c>
      <c r="I11773">
        <f t="shared" si="1042"/>
        <v>-0.16131110438952095</v>
      </c>
    </row>
    <row r="11774" spans="8:9">
      <c r="H11774">
        <f t="shared" si="1041"/>
        <v>-1.4057115016394417</v>
      </c>
      <c r="I11774">
        <f t="shared" si="1042"/>
        <v>-0.16131110438952095</v>
      </c>
    </row>
    <row r="11775" spans="8:9">
      <c r="H11775">
        <f t="shared" si="1041"/>
        <v>-1.4057115016394417</v>
      </c>
      <c r="I11775">
        <f t="shared" si="1042"/>
        <v>-0.16131110438952095</v>
      </c>
    </row>
    <row r="11776" spans="8:9">
      <c r="H11776">
        <f t="shared" si="1041"/>
        <v>-1.4057115016394417</v>
      </c>
      <c r="I11776">
        <f t="shared" si="1042"/>
        <v>-0.16131110438952095</v>
      </c>
    </row>
    <row r="11777" spans="8:9">
      <c r="H11777">
        <f t="shared" si="1041"/>
        <v>-1.4057115016394417</v>
      </c>
      <c r="I11777">
        <f t="shared" si="1042"/>
        <v>-0.16131110438952095</v>
      </c>
    </row>
    <row r="11778" spans="8:9">
      <c r="H11778">
        <f t="shared" si="1041"/>
        <v>-1.4057115016394417</v>
      </c>
      <c r="I11778">
        <f t="shared" si="1042"/>
        <v>-0.16131110438952095</v>
      </c>
    </row>
    <row r="11779" spans="8:9">
      <c r="H11779">
        <f t="shared" si="1041"/>
        <v>-1.4057115016394417</v>
      </c>
      <c r="I11779">
        <f t="shared" si="1042"/>
        <v>-0.16131110438952095</v>
      </c>
    </row>
    <row r="11780" spans="8:9">
      <c r="H11780">
        <f t="shared" si="1041"/>
        <v>-1.4057115016394417</v>
      </c>
      <c r="I11780">
        <f t="shared" si="1042"/>
        <v>-0.16131110438952095</v>
      </c>
    </row>
    <row r="11781" spans="8:9">
      <c r="H11781">
        <f t="shared" si="1041"/>
        <v>-1.4057115016394417</v>
      </c>
      <c r="I11781">
        <f t="shared" si="1042"/>
        <v>-0.16131110438952095</v>
      </c>
    </row>
    <row r="11782" spans="8:9">
      <c r="H11782">
        <f t="shared" si="1041"/>
        <v>-1.4057115016394417</v>
      </c>
      <c r="I11782">
        <f t="shared" si="1042"/>
        <v>-0.16131110438952095</v>
      </c>
    </row>
    <row r="11783" spans="8:9">
      <c r="H11783">
        <f t="shared" si="1041"/>
        <v>-1.4057115016394417</v>
      </c>
      <c r="I11783">
        <f t="shared" si="1042"/>
        <v>-0.16131110438952095</v>
      </c>
    </row>
    <row r="11784" spans="8:9">
      <c r="H11784">
        <f t="shared" si="1041"/>
        <v>-1.4057115016394417</v>
      </c>
      <c r="I11784">
        <f t="shared" si="1042"/>
        <v>-0.16131110438952095</v>
      </c>
    </row>
    <row r="11785" spans="8:9">
      <c r="H11785">
        <f t="shared" si="1041"/>
        <v>-1.4057115016394417</v>
      </c>
      <c r="I11785">
        <f t="shared" si="1042"/>
        <v>-0.16131110438952095</v>
      </c>
    </row>
    <row r="11786" spans="8:9">
      <c r="H11786">
        <f t="shared" si="1041"/>
        <v>-1.4057115016394417</v>
      </c>
      <c r="I11786">
        <f t="shared" si="1042"/>
        <v>-0.16131110438952095</v>
      </c>
    </row>
    <row r="11787" spans="8:9">
      <c r="H11787">
        <f t="shared" si="1041"/>
        <v>-1.4057115016394417</v>
      </c>
      <c r="I11787">
        <f t="shared" si="1042"/>
        <v>-0.16131110438952095</v>
      </c>
    </row>
    <row r="11788" spans="8:9">
      <c r="H11788">
        <f t="shared" si="1041"/>
        <v>-1.4057115016394417</v>
      </c>
      <c r="I11788">
        <f t="shared" si="1042"/>
        <v>-0.16131110438952095</v>
      </c>
    </row>
    <row r="11789" spans="8:9">
      <c r="H11789">
        <f t="shared" si="1041"/>
        <v>-1.4057115016394417</v>
      </c>
      <c r="I11789">
        <f t="shared" si="1042"/>
        <v>-0.16131110438952095</v>
      </c>
    </row>
    <row r="11790" spans="8:9">
      <c r="H11790">
        <f t="shared" si="1041"/>
        <v>-1.4057115016394417</v>
      </c>
      <c r="I11790">
        <f t="shared" si="1042"/>
        <v>-0.16131110438952095</v>
      </c>
    </row>
    <row r="11791" spans="8:9">
      <c r="H11791">
        <f t="shared" si="1041"/>
        <v>-1.4057115016394417</v>
      </c>
      <c r="I11791">
        <f t="shared" si="1042"/>
        <v>-0.16131110438952095</v>
      </c>
    </row>
    <row r="11792" spans="8:9">
      <c r="H11792">
        <f t="shared" si="1041"/>
        <v>-1.4057115016394417</v>
      </c>
      <c r="I11792">
        <f t="shared" si="1042"/>
        <v>-0.16131110438952095</v>
      </c>
    </row>
    <row r="11793" spans="8:9">
      <c r="H11793">
        <f t="shared" si="1041"/>
        <v>-1.4057115016394417</v>
      </c>
      <c r="I11793">
        <f t="shared" si="1042"/>
        <v>-0.16131110438952095</v>
      </c>
    </row>
    <row r="11794" spans="8:9">
      <c r="H11794">
        <f t="shared" si="1041"/>
        <v>-1.4057115016394417</v>
      </c>
      <c r="I11794">
        <f t="shared" si="1042"/>
        <v>-0.16131110438952095</v>
      </c>
    </row>
    <row r="11795" spans="8:9">
      <c r="H11795">
        <f t="shared" si="1041"/>
        <v>-1.4057115016394417</v>
      </c>
      <c r="I11795">
        <f t="shared" si="1042"/>
        <v>-0.16131110438952095</v>
      </c>
    </row>
    <row r="11796" spans="8:9">
      <c r="H11796">
        <f t="shared" si="1041"/>
        <v>-1.4057115016394417</v>
      </c>
      <c r="I11796">
        <f t="shared" si="1042"/>
        <v>-0.16131110438952095</v>
      </c>
    </row>
    <row r="11797" spans="8:9">
      <c r="H11797">
        <f t="shared" si="1041"/>
        <v>-1.4057115016394417</v>
      </c>
      <c r="I11797">
        <f t="shared" si="1042"/>
        <v>-0.16131110438952095</v>
      </c>
    </row>
    <row r="11798" spans="8:9">
      <c r="H11798">
        <f t="shared" si="1041"/>
        <v>-1.4057115016394417</v>
      </c>
      <c r="I11798">
        <f t="shared" si="1042"/>
        <v>-0.16131110438952095</v>
      </c>
    </row>
    <row r="11799" spans="8:9">
      <c r="H11799">
        <f t="shared" si="1041"/>
        <v>-1.4057115016394417</v>
      </c>
      <c r="I11799">
        <f t="shared" si="1042"/>
        <v>-0.16131110438952095</v>
      </c>
    </row>
    <row r="11800" spans="8:9">
      <c r="H11800">
        <f t="shared" si="1041"/>
        <v>-1.4057115016394417</v>
      </c>
      <c r="I11800">
        <f t="shared" si="1042"/>
        <v>-0.16131110438952095</v>
      </c>
    </row>
    <row r="11801" spans="8:9">
      <c r="H11801">
        <f t="shared" si="1041"/>
        <v>-1.4057115016394417</v>
      </c>
      <c r="I11801">
        <f t="shared" si="1042"/>
        <v>-0.16131110438952095</v>
      </c>
    </row>
    <row r="11802" spans="8:9">
      <c r="H11802">
        <f t="shared" si="1041"/>
        <v>-1.4057115016394417</v>
      </c>
      <c r="I11802">
        <f t="shared" si="1042"/>
        <v>-0.16131110438952095</v>
      </c>
    </row>
    <row r="11803" spans="8:9">
      <c r="H11803">
        <f t="shared" si="1041"/>
        <v>-1.4057115016394417</v>
      </c>
      <c r="I11803">
        <f t="shared" si="1042"/>
        <v>-0.16131110438952095</v>
      </c>
    </row>
    <row r="11804" spans="8:9">
      <c r="H11804">
        <f t="shared" si="1041"/>
        <v>-1.4057115016394417</v>
      </c>
      <c r="I11804">
        <f t="shared" si="1042"/>
        <v>-0.16131110438952095</v>
      </c>
    </row>
    <row r="11805" spans="8:9">
      <c r="H11805">
        <f t="shared" si="1041"/>
        <v>-1.4057115016394417</v>
      </c>
      <c r="I11805">
        <f t="shared" si="1042"/>
        <v>-0.16131110438952095</v>
      </c>
    </row>
    <row r="11806" spans="8:9">
      <c r="H11806">
        <f t="shared" si="1041"/>
        <v>-1.4057115016394417</v>
      </c>
      <c r="I11806">
        <f t="shared" si="1042"/>
        <v>-0.16131110438952095</v>
      </c>
    </row>
    <row r="11807" spans="8:9">
      <c r="H11807">
        <f t="shared" ref="H11807:H11870" si="1043">G11807-G$27-E$27</f>
        <v>-1.4057115016394417</v>
      </c>
      <c r="I11807">
        <f t="shared" ref="I11807:I11870" si="1044">H11807/(G$30-G$27-E$27)</f>
        <v>-0.16131110438952095</v>
      </c>
    </row>
    <row r="11808" spans="8:9">
      <c r="H11808">
        <f t="shared" si="1043"/>
        <v>-1.4057115016394417</v>
      </c>
      <c r="I11808">
        <f t="shared" si="1044"/>
        <v>-0.16131110438952095</v>
      </c>
    </row>
    <row r="11809" spans="8:9">
      <c r="H11809">
        <f t="shared" si="1043"/>
        <v>-1.4057115016394417</v>
      </c>
      <c r="I11809">
        <f t="shared" si="1044"/>
        <v>-0.16131110438952095</v>
      </c>
    </row>
    <row r="11810" spans="8:9">
      <c r="H11810">
        <f t="shared" si="1043"/>
        <v>-1.4057115016394417</v>
      </c>
      <c r="I11810">
        <f t="shared" si="1044"/>
        <v>-0.16131110438952095</v>
      </c>
    </row>
    <row r="11811" spans="8:9">
      <c r="H11811">
        <f t="shared" si="1043"/>
        <v>-1.4057115016394417</v>
      </c>
      <c r="I11811">
        <f t="shared" si="1044"/>
        <v>-0.16131110438952095</v>
      </c>
    </row>
    <row r="11812" spans="8:9">
      <c r="H11812">
        <f t="shared" si="1043"/>
        <v>-1.4057115016394417</v>
      </c>
      <c r="I11812">
        <f t="shared" si="1044"/>
        <v>-0.16131110438952095</v>
      </c>
    </row>
    <row r="11813" spans="8:9">
      <c r="H11813">
        <f t="shared" si="1043"/>
        <v>-1.4057115016394417</v>
      </c>
      <c r="I11813">
        <f t="shared" si="1044"/>
        <v>-0.16131110438952095</v>
      </c>
    </row>
    <row r="11814" spans="8:9">
      <c r="H11814">
        <f t="shared" si="1043"/>
        <v>-1.4057115016394417</v>
      </c>
      <c r="I11814">
        <f t="shared" si="1044"/>
        <v>-0.16131110438952095</v>
      </c>
    </row>
    <row r="11815" spans="8:9">
      <c r="H11815">
        <f t="shared" si="1043"/>
        <v>-1.4057115016394417</v>
      </c>
      <c r="I11815">
        <f t="shared" si="1044"/>
        <v>-0.16131110438952095</v>
      </c>
    </row>
    <row r="11816" spans="8:9">
      <c r="H11816">
        <f t="shared" si="1043"/>
        <v>-1.4057115016394417</v>
      </c>
      <c r="I11816">
        <f t="shared" si="1044"/>
        <v>-0.16131110438952095</v>
      </c>
    </row>
    <row r="11817" spans="8:9">
      <c r="H11817">
        <f t="shared" si="1043"/>
        <v>-1.4057115016394417</v>
      </c>
      <c r="I11817">
        <f t="shared" si="1044"/>
        <v>-0.16131110438952095</v>
      </c>
    </row>
    <row r="11818" spans="8:9">
      <c r="H11818">
        <f t="shared" si="1043"/>
        <v>-1.4057115016394417</v>
      </c>
      <c r="I11818">
        <f t="shared" si="1044"/>
        <v>-0.16131110438952095</v>
      </c>
    </row>
    <row r="11819" spans="8:9">
      <c r="H11819">
        <f t="shared" si="1043"/>
        <v>-1.4057115016394417</v>
      </c>
      <c r="I11819">
        <f t="shared" si="1044"/>
        <v>-0.16131110438952095</v>
      </c>
    </row>
    <row r="11820" spans="8:9">
      <c r="H11820">
        <f t="shared" si="1043"/>
        <v>-1.4057115016394417</v>
      </c>
      <c r="I11820">
        <f t="shared" si="1044"/>
        <v>-0.16131110438952095</v>
      </c>
    </row>
    <row r="11821" spans="8:9">
      <c r="H11821">
        <f t="shared" si="1043"/>
        <v>-1.4057115016394417</v>
      </c>
      <c r="I11821">
        <f t="shared" si="1044"/>
        <v>-0.16131110438952095</v>
      </c>
    </row>
    <row r="11822" spans="8:9">
      <c r="H11822">
        <f t="shared" si="1043"/>
        <v>-1.4057115016394417</v>
      </c>
      <c r="I11822">
        <f t="shared" si="1044"/>
        <v>-0.16131110438952095</v>
      </c>
    </row>
    <row r="11823" spans="8:9">
      <c r="H11823">
        <f t="shared" si="1043"/>
        <v>-1.4057115016394417</v>
      </c>
      <c r="I11823">
        <f t="shared" si="1044"/>
        <v>-0.16131110438952095</v>
      </c>
    </row>
    <row r="11824" spans="8:9">
      <c r="H11824">
        <f t="shared" si="1043"/>
        <v>-1.4057115016394417</v>
      </c>
      <c r="I11824">
        <f t="shared" si="1044"/>
        <v>-0.16131110438952095</v>
      </c>
    </row>
    <row r="11825" spans="8:9">
      <c r="H11825">
        <f t="shared" si="1043"/>
        <v>-1.4057115016394417</v>
      </c>
      <c r="I11825">
        <f t="shared" si="1044"/>
        <v>-0.16131110438952095</v>
      </c>
    </row>
    <row r="11826" spans="8:9">
      <c r="H11826">
        <f t="shared" si="1043"/>
        <v>-1.4057115016394417</v>
      </c>
      <c r="I11826">
        <f t="shared" si="1044"/>
        <v>-0.16131110438952095</v>
      </c>
    </row>
    <row r="11827" spans="8:9">
      <c r="H11827">
        <f t="shared" si="1043"/>
        <v>-1.4057115016394417</v>
      </c>
      <c r="I11827">
        <f t="shared" si="1044"/>
        <v>-0.16131110438952095</v>
      </c>
    </row>
    <row r="11828" spans="8:9">
      <c r="H11828">
        <f t="shared" si="1043"/>
        <v>-1.4057115016394417</v>
      </c>
      <c r="I11828">
        <f t="shared" si="1044"/>
        <v>-0.16131110438952095</v>
      </c>
    </row>
    <row r="11829" spans="8:9">
      <c r="H11829">
        <f t="shared" si="1043"/>
        <v>-1.4057115016394417</v>
      </c>
      <c r="I11829">
        <f t="shared" si="1044"/>
        <v>-0.16131110438952095</v>
      </c>
    </row>
    <row r="11830" spans="8:9">
      <c r="H11830">
        <f t="shared" si="1043"/>
        <v>-1.4057115016394417</v>
      </c>
      <c r="I11830">
        <f t="shared" si="1044"/>
        <v>-0.16131110438952095</v>
      </c>
    </row>
    <row r="11831" spans="8:9">
      <c r="H11831">
        <f t="shared" si="1043"/>
        <v>-1.4057115016394417</v>
      </c>
      <c r="I11831">
        <f t="shared" si="1044"/>
        <v>-0.16131110438952095</v>
      </c>
    </row>
    <row r="11832" spans="8:9">
      <c r="H11832">
        <f t="shared" si="1043"/>
        <v>-1.4057115016394417</v>
      </c>
      <c r="I11832">
        <f t="shared" si="1044"/>
        <v>-0.16131110438952095</v>
      </c>
    </row>
    <row r="11833" spans="8:9">
      <c r="H11833">
        <f t="shared" si="1043"/>
        <v>-1.4057115016394417</v>
      </c>
      <c r="I11833">
        <f t="shared" si="1044"/>
        <v>-0.16131110438952095</v>
      </c>
    </row>
    <row r="11834" spans="8:9">
      <c r="H11834">
        <f t="shared" si="1043"/>
        <v>-1.4057115016394417</v>
      </c>
      <c r="I11834">
        <f t="shared" si="1044"/>
        <v>-0.16131110438952095</v>
      </c>
    </row>
    <row r="11835" spans="8:9">
      <c r="H11835">
        <f t="shared" si="1043"/>
        <v>-1.4057115016394417</v>
      </c>
      <c r="I11835">
        <f t="shared" si="1044"/>
        <v>-0.16131110438952095</v>
      </c>
    </row>
    <row r="11836" spans="8:9">
      <c r="H11836">
        <f t="shared" si="1043"/>
        <v>-1.4057115016394417</v>
      </c>
      <c r="I11836">
        <f t="shared" si="1044"/>
        <v>-0.16131110438952095</v>
      </c>
    </row>
    <row r="11837" spans="8:9">
      <c r="H11837">
        <f t="shared" si="1043"/>
        <v>-1.4057115016394417</v>
      </c>
      <c r="I11837">
        <f t="shared" si="1044"/>
        <v>-0.16131110438952095</v>
      </c>
    </row>
    <row r="11838" spans="8:9">
      <c r="H11838">
        <f t="shared" si="1043"/>
        <v>-1.4057115016394417</v>
      </c>
      <c r="I11838">
        <f t="shared" si="1044"/>
        <v>-0.16131110438952095</v>
      </c>
    </row>
    <row r="11839" spans="8:9">
      <c r="H11839">
        <f t="shared" si="1043"/>
        <v>-1.4057115016394417</v>
      </c>
      <c r="I11839">
        <f t="shared" si="1044"/>
        <v>-0.16131110438952095</v>
      </c>
    </row>
    <row r="11840" spans="8:9">
      <c r="H11840">
        <f t="shared" si="1043"/>
        <v>-1.4057115016394417</v>
      </c>
      <c r="I11840">
        <f t="shared" si="1044"/>
        <v>-0.16131110438952095</v>
      </c>
    </row>
    <row r="11841" spans="8:9">
      <c r="H11841">
        <f t="shared" si="1043"/>
        <v>-1.4057115016394417</v>
      </c>
      <c r="I11841">
        <f t="shared" si="1044"/>
        <v>-0.16131110438952095</v>
      </c>
    </row>
    <row r="11842" spans="8:9">
      <c r="H11842">
        <f t="shared" si="1043"/>
        <v>-1.4057115016394417</v>
      </c>
      <c r="I11842">
        <f t="shared" si="1044"/>
        <v>-0.16131110438952095</v>
      </c>
    </row>
    <row r="11843" spans="8:9">
      <c r="H11843">
        <f t="shared" si="1043"/>
        <v>-1.4057115016394417</v>
      </c>
      <c r="I11843">
        <f t="shared" si="1044"/>
        <v>-0.16131110438952095</v>
      </c>
    </row>
    <row r="11844" spans="8:9">
      <c r="H11844">
        <f t="shared" si="1043"/>
        <v>-1.4057115016394417</v>
      </c>
      <c r="I11844">
        <f t="shared" si="1044"/>
        <v>-0.16131110438952095</v>
      </c>
    </row>
    <row r="11845" spans="8:9">
      <c r="H11845">
        <f t="shared" si="1043"/>
        <v>-1.4057115016394417</v>
      </c>
      <c r="I11845">
        <f t="shared" si="1044"/>
        <v>-0.16131110438952095</v>
      </c>
    </row>
    <row r="11846" spans="8:9">
      <c r="H11846">
        <f t="shared" si="1043"/>
        <v>-1.4057115016394417</v>
      </c>
      <c r="I11846">
        <f t="shared" si="1044"/>
        <v>-0.16131110438952095</v>
      </c>
    </row>
    <row r="11847" spans="8:9">
      <c r="H11847">
        <f t="shared" si="1043"/>
        <v>-1.4057115016394417</v>
      </c>
      <c r="I11847">
        <f t="shared" si="1044"/>
        <v>-0.16131110438952095</v>
      </c>
    </row>
    <row r="11848" spans="8:9">
      <c r="H11848">
        <f t="shared" si="1043"/>
        <v>-1.4057115016394417</v>
      </c>
      <c r="I11848">
        <f t="shared" si="1044"/>
        <v>-0.16131110438952095</v>
      </c>
    </row>
    <row r="11849" spans="8:9">
      <c r="H11849">
        <f t="shared" si="1043"/>
        <v>-1.4057115016394417</v>
      </c>
      <c r="I11849">
        <f t="shared" si="1044"/>
        <v>-0.16131110438952095</v>
      </c>
    </row>
    <row r="11850" spans="8:9">
      <c r="H11850">
        <f t="shared" si="1043"/>
        <v>-1.4057115016394417</v>
      </c>
      <c r="I11850">
        <f t="shared" si="1044"/>
        <v>-0.16131110438952095</v>
      </c>
    </row>
    <row r="11851" spans="8:9">
      <c r="H11851">
        <f t="shared" si="1043"/>
        <v>-1.4057115016394417</v>
      </c>
      <c r="I11851">
        <f t="shared" si="1044"/>
        <v>-0.16131110438952095</v>
      </c>
    </row>
    <row r="11852" spans="8:9">
      <c r="H11852">
        <f t="shared" si="1043"/>
        <v>-1.4057115016394417</v>
      </c>
      <c r="I11852">
        <f t="shared" si="1044"/>
        <v>-0.16131110438952095</v>
      </c>
    </row>
    <row r="11853" spans="8:9">
      <c r="H11853">
        <f t="shared" si="1043"/>
        <v>-1.4057115016394417</v>
      </c>
      <c r="I11853">
        <f t="shared" si="1044"/>
        <v>-0.16131110438952095</v>
      </c>
    </row>
    <row r="11854" spans="8:9">
      <c r="H11854">
        <f t="shared" si="1043"/>
        <v>-1.4057115016394417</v>
      </c>
      <c r="I11854">
        <f t="shared" si="1044"/>
        <v>-0.16131110438952095</v>
      </c>
    </row>
    <row r="11855" spans="8:9">
      <c r="H11855">
        <f t="shared" si="1043"/>
        <v>-1.4057115016394417</v>
      </c>
      <c r="I11855">
        <f t="shared" si="1044"/>
        <v>-0.16131110438952095</v>
      </c>
    </row>
    <row r="11856" spans="8:9">
      <c r="H11856">
        <f t="shared" si="1043"/>
        <v>-1.4057115016394417</v>
      </c>
      <c r="I11856">
        <f t="shared" si="1044"/>
        <v>-0.16131110438952095</v>
      </c>
    </row>
    <row r="11857" spans="8:9">
      <c r="H11857">
        <f t="shared" si="1043"/>
        <v>-1.4057115016394417</v>
      </c>
      <c r="I11857">
        <f t="shared" si="1044"/>
        <v>-0.16131110438952095</v>
      </c>
    </row>
    <row r="11858" spans="8:9">
      <c r="H11858">
        <f t="shared" si="1043"/>
        <v>-1.4057115016394417</v>
      </c>
      <c r="I11858">
        <f t="shared" si="1044"/>
        <v>-0.16131110438952095</v>
      </c>
    </row>
    <row r="11859" spans="8:9">
      <c r="H11859">
        <f t="shared" si="1043"/>
        <v>-1.4057115016394417</v>
      </c>
      <c r="I11859">
        <f t="shared" si="1044"/>
        <v>-0.16131110438952095</v>
      </c>
    </row>
    <row r="11860" spans="8:9">
      <c r="H11860">
        <f t="shared" si="1043"/>
        <v>-1.4057115016394417</v>
      </c>
      <c r="I11860">
        <f t="shared" si="1044"/>
        <v>-0.16131110438952095</v>
      </c>
    </row>
    <row r="11861" spans="8:9">
      <c r="H11861">
        <f t="shared" si="1043"/>
        <v>-1.4057115016394417</v>
      </c>
      <c r="I11861">
        <f t="shared" si="1044"/>
        <v>-0.16131110438952095</v>
      </c>
    </row>
    <row r="11862" spans="8:9">
      <c r="H11862">
        <f t="shared" si="1043"/>
        <v>-1.4057115016394417</v>
      </c>
      <c r="I11862">
        <f t="shared" si="1044"/>
        <v>-0.16131110438952095</v>
      </c>
    </row>
    <row r="11863" spans="8:9">
      <c r="H11863">
        <f t="shared" si="1043"/>
        <v>-1.4057115016394417</v>
      </c>
      <c r="I11863">
        <f t="shared" si="1044"/>
        <v>-0.16131110438952095</v>
      </c>
    </row>
    <row r="11864" spans="8:9">
      <c r="H11864">
        <f t="shared" si="1043"/>
        <v>-1.4057115016394417</v>
      </c>
      <c r="I11864">
        <f t="shared" si="1044"/>
        <v>-0.16131110438952095</v>
      </c>
    </row>
    <row r="11865" spans="8:9">
      <c r="H11865">
        <f t="shared" si="1043"/>
        <v>-1.4057115016394417</v>
      </c>
      <c r="I11865">
        <f t="shared" si="1044"/>
        <v>-0.16131110438952095</v>
      </c>
    </row>
    <row r="11866" spans="8:9">
      <c r="H11866">
        <f t="shared" si="1043"/>
        <v>-1.4057115016394417</v>
      </c>
      <c r="I11866">
        <f t="shared" si="1044"/>
        <v>-0.16131110438952095</v>
      </c>
    </row>
    <row r="11867" spans="8:9">
      <c r="H11867">
        <f t="shared" si="1043"/>
        <v>-1.4057115016394417</v>
      </c>
      <c r="I11867">
        <f t="shared" si="1044"/>
        <v>-0.16131110438952095</v>
      </c>
    </row>
    <row r="11868" spans="8:9">
      <c r="H11868">
        <f t="shared" si="1043"/>
        <v>-1.4057115016394417</v>
      </c>
      <c r="I11868">
        <f t="shared" si="1044"/>
        <v>-0.16131110438952095</v>
      </c>
    </row>
    <row r="11869" spans="8:9">
      <c r="H11869">
        <f t="shared" si="1043"/>
        <v>-1.4057115016394417</v>
      </c>
      <c r="I11869">
        <f t="shared" si="1044"/>
        <v>-0.16131110438952095</v>
      </c>
    </row>
    <row r="11870" spans="8:9">
      <c r="H11870">
        <f t="shared" si="1043"/>
        <v>-1.4057115016394417</v>
      </c>
      <c r="I11870">
        <f t="shared" si="1044"/>
        <v>-0.16131110438952095</v>
      </c>
    </row>
    <row r="11871" spans="8:9">
      <c r="H11871">
        <f t="shared" ref="H11871:H11934" si="1045">G11871-G$27-E$27</f>
        <v>-1.4057115016394417</v>
      </c>
      <c r="I11871">
        <f t="shared" ref="I11871:I11934" si="1046">H11871/(G$30-G$27-E$27)</f>
        <v>-0.16131110438952095</v>
      </c>
    </row>
    <row r="11872" spans="8:9">
      <c r="H11872">
        <f t="shared" si="1045"/>
        <v>-1.4057115016394417</v>
      </c>
      <c r="I11872">
        <f t="shared" si="1046"/>
        <v>-0.16131110438952095</v>
      </c>
    </row>
    <row r="11873" spans="8:9">
      <c r="H11873">
        <f t="shared" si="1045"/>
        <v>-1.4057115016394417</v>
      </c>
      <c r="I11873">
        <f t="shared" si="1046"/>
        <v>-0.16131110438952095</v>
      </c>
    </row>
    <row r="11874" spans="8:9">
      <c r="H11874">
        <f t="shared" si="1045"/>
        <v>-1.4057115016394417</v>
      </c>
      <c r="I11874">
        <f t="shared" si="1046"/>
        <v>-0.16131110438952095</v>
      </c>
    </row>
    <row r="11875" spans="8:9">
      <c r="H11875">
        <f t="shared" si="1045"/>
        <v>-1.4057115016394417</v>
      </c>
      <c r="I11875">
        <f t="shared" si="1046"/>
        <v>-0.16131110438952095</v>
      </c>
    </row>
    <row r="11876" spans="8:9">
      <c r="H11876">
        <f t="shared" si="1045"/>
        <v>-1.4057115016394417</v>
      </c>
      <c r="I11876">
        <f t="shared" si="1046"/>
        <v>-0.16131110438952095</v>
      </c>
    </row>
    <row r="11877" spans="8:9">
      <c r="H11877">
        <f t="shared" si="1045"/>
        <v>-1.4057115016394417</v>
      </c>
      <c r="I11877">
        <f t="shared" si="1046"/>
        <v>-0.16131110438952095</v>
      </c>
    </row>
    <row r="11878" spans="8:9">
      <c r="H11878">
        <f t="shared" si="1045"/>
        <v>-1.4057115016394417</v>
      </c>
      <c r="I11878">
        <f t="shared" si="1046"/>
        <v>-0.16131110438952095</v>
      </c>
    </row>
    <row r="11879" spans="8:9">
      <c r="H11879">
        <f t="shared" si="1045"/>
        <v>-1.4057115016394417</v>
      </c>
      <c r="I11879">
        <f t="shared" si="1046"/>
        <v>-0.16131110438952095</v>
      </c>
    </row>
    <row r="11880" spans="8:9">
      <c r="H11880">
        <f t="shared" si="1045"/>
        <v>-1.4057115016394417</v>
      </c>
      <c r="I11880">
        <f t="shared" si="1046"/>
        <v>-0.16131110438952095</v>
      </c>
    </row>
    <row r="11881" spans="8:9">
      <c r="H11881">
        <f t="shared" si="1045"/>
        <v>-1.4057115016394417</v>
      </c>
      <c r="I11881">
        <f t="shared" si="1046"/>
        <v>-0.16131110438952095</v>
      </c>
    </row>
    <row r="11882" spans="8:9">
      <c r="H11882">
        <f t="shared" si="1045"/>
        <v>-1.4057115016394417</v>
      </c>
      <c r="I11882">
        <f t="shared" si="1046"/>
        <v>-0.16131110438952095</v>
      </c>
    </row>
    <row r="11883" spans="8:9">
      <c r="H11883">
        <f t="shared" si="1045"/>
        <v>-1.4057115016394417</v>
      </c>
      <c r="I11883">
        <f t="shared" si="1046"/>
        <v>-0.16131110438952095</v>
      </c>
    </row>
    <row r="11884" spans="8:9">
      <c r="H11884">
        <f t="shared" si="1045"/>
        <v>-1.4057115016394417</v>
      </c>
      <c r="I11884">
        <f t="shared" si="1046"/>
        <v>-0.16131110438952095</v>
      </c>
    </row>
    <row r="11885" spans="8:9">
      <c r="H11885">
        <f t="shared" si="1045"/>
        <v>-1.4057115016394417</v>
      </c>
      <c r="I11885">
        <f t="shared" si="1046"/>
        <v>-0.16131110438952095</v>
      </c>
    </row>
    <row r="11886" spans="8:9">
      <c r="H11886">
        <f t="shared" si="1045"/>
        <v>-1.4057115016394417</v>
      </c>
      <c r="I11886">
        <f t="shared" si="1046"/>
        <v>-0.16131110438952095</v>
      </c>
    </row>
    <row r="11887" spans="8:9">
      <c r="H11887">
        <f t="shared" si="1045"/>
        <v>-1.4057115016394417</v>
      </c>
      <c r="I11887">
        <f t="shared" si="1046"/>
        <v>-0.16131110438952095</v>
      </c>
    </row>
    <row r="11888" spans="8:9">
      <c r="H11888">
        <f t="shared" si="1045"/>
        <v>-1.4057115016394417</v>
      </c>
      <c r="I11888">
        <f t="shared" si="1046"/>
        <v>-0.16131110438952095</v>
      </c>
    </row>
    <row r="11889" spans="8:9">
      <c r="H11889">
        <f t="shared" si="1045"/>
        <v>-1.4057115016394417</v>
      </c>
      <c r="I11889">
        <f t="shared" si="1046"/>
        <v>-0.16131110438952095</v>
      </c>
    </row>
    <row r="11890" spans="8:9">
      <c r="H11890">
        <f t="shared" si="1045"/>
        <v>-1.4057115016394417</v>
      </c>
      <c r="I11890">
        <f t="shared" si="1046"/>
        <v>-0.16131110438952095</v>
      </c>
    </row>
    <row r="11891" spans="8:9">
      <c r="H11891">
        <f t="shared" si="1045"/>
        <v>-1.4057115016394417</v>
      </c>
      <c r="I11891">
        <f t="shared" si="1046"/>
        <v>-0.16131110438952095</v>
      </c>
    </row>
    <row r="11892" spans="8:9">
      <c r="H11892">
        <f t="shared" si="1045"/>
        <v>-1.4057115016394417</v>
      </c>
      <c r="I11892">
        <f t="shared" si="1046"/>
        <v>-0.16131110438952095</v>
      </c>
    </row>
    <row r="11893" spans="8:9">
      <c r="H11893">
        <f t="shared" si="1045"/>
        <v>-1.4057115016394417</v>
      </c>
      <c r="I11893">
        <f t="shared" si="1046"/>
        <v>-0.16131110438952095</v>
      </c>
    </row>
    <row r="11894" spans="8:9">
      <c r="H11894">
        <f t="shared" si="1045"/>
        <v>-1.4057115016394417</v>
      </c>
      <c r="I11894">
        <f t="shared" si="1046"/>
        <v>-0.16131110438952095</v>
      </c>
    </row>
    <row r="11895" spans="8:9">
      <c r="H11895">
        <f t="shared" si="1045"/>
        <v>-1.4057115016394417</v>
      </c>
      <c r="I11895">
        <f t="shared" si="1046"/>
        <v>-0.16131110438952095</v>
      </c>
    </row>
    <row r="11896" spans="8:9">
      <c r="H11896">
        <f t="shared" si="1045"/>
        <v>-1.4057115016394417</v>
      </c>
      <c r="I11896">
        <f t="shared" si="1046"/>
        <v>-0.16131110438952095</v>
      </c>
    </row>
    <row r="11897" spans="8:9">
      <c r="H11897">
        <f t="shared" si="1045"/>
        <v>-1.4057115016394417</v>
      </c>
      <c r="I11897">
        <f t="shared" si="1046"/>
        <v>-0.16131110438952095</v>
      </c>
    </row>
    <row r="11898" spans="8:9">
      <c r="H11898">
        <f t="shared" si="1045"/>
        <v>-1.4057115016394417</v>
      </c>
      <c r="I11898">
        <f t="shared" si="1046"/>
        <v>-0.16131110438952095</v>
      </c>
    </row>
    <row r="11899" spans="8:9">
      <c r="H11899">
        <f t="shared" si="1045"/>
        <v>-1.4057115016394417</v>
      </c>
      <c r="I11899">
        <f t="shared" si="1046"/>
        <v>-0.16131110438952095</v>
      </c>
    </row>
    <row r="11900" spans="8:9">
      <c r="H11900">
        <f t="shared" si="1045"/>
        <v>-1.4057115016394417</v>
      </c>
      <c r="I11900">
        <f t="shared" si="1046"/>
        <v>-0.16131110438952095</v>
      </c>
    </row>
    <row r="11901" spans="8:9">
      <c r="H11901">
        <f t="shared" si="1045"/>
        <v>-1.4057115016394417</v>
      </c>
      <c r="I11901">
        <f t="shared" si="1046"/>
        <v>-0.16131110438952095</v>
      </c>
    </row>
    <row r="11902" spans="8:9">
      <c r="H11902">
        <f t="shared" si="1045"/>
        <v>-1.4057115016394417</v>
      </c>
      <c r="I11902">
        <f t="shared" si="1046"/>
        <v>-0.16131110438952095</v>
      </c>
    </row>
    <row r="11903" spans="8:9">
      <c r="H11903">
        <f t="shared" si="1045"/>
        <v>-1.4057115016394417</v>
      </c>
      <c r="I11903">
        <f t="shared" si="1046"/>
        <v>-0.16131110438952095</v>
      </c>
    </row>
    <row r="11904" spans="8:9">
      <c r="H11904">
        <f t="shared" si="1045"/>
        <v>-1.4057115016394417</v>
      </c>
      <c r="I11904">
        <f t="shared" si="1046"/>
        <v>-0.16131110438952095</v>
      </c>
    </row>
    <row r="11905" spans="8:9">
      <c r="H11905">
        <f t="shared" si="1045"/>
        <v>-1.4057115016394417</v>
      </c>
      <c r="I11905">
        <f t="shared" si="1046"/>
        <v>-0.16131110438952095</v>
      </c>
    </row>
    <row r="11906" spans="8:9">
      <c r="H11906">
        <f t="shared" si="1045"/>
        <v>-1.4057115016394417</v>
      </c>
      <c r="I11906">
        <f t="shared" si="1046"/>
        <v>-0.16131110438952095</v>
      </c>
    </row>
    <row r="11907" spans="8:9">
      <c r="H11907">
        <f t="shared" si="1045"/>
        <v>-1.4057115016394417</v>
      </c>
      <c r="I11907">
        <f t="shared" si="1046"/>
        <v>-0.16131110438952095</v>
      </c>
    </row>
    <row r="11908" spans="8:9">
      <c r="H11908">
        <f t="shared" si="1045"/>
        <v>-1.4057115016394417</v>
      </c>
      <c r="I11908">
        <f t="shared" si="1046"/>
        <v>-0.16131110438952095</v>
      </c>
    </row>
    <row r="11909" spans="8:9">
      <c r="H11909">
        <f t="shared" si="1045"/>
        <v>-1.4057115016394417</v>
      </c>
      <c r="I11909">
        <f t="shared" si="1046"/>
        <v>-0.16131110438952095</v>
      </c>
    </row>
    <row r="11910" spans="8:9">
      <c r="H11910">
        <f t="shared" si="1045"/>
        <v>-1.4057115016394417</v>
      </c>
      <c r="I11910">
        <f t="shared" si="1046"/>
        <v>-0.16131110438952095</v>
      </c>
    </row>
    <row r="11911" spans="8:9">
      <c r="H11911">
        <f t="shared" si="1045"/>
        <v>-1.4057115016394417</v>
      </c>
      <c r="I11911">
        <f t="shared" si="1046"/>
        <v>-0.16131110438952095</v>
      </c>
    </row>
    <row r="11912" spans="8:9">
      <c r="H11912">
        <f t="shared" si="1045"/>
        <v>-1.4057115016394417</v>
      </c>
      <c r="I11912">
        <f t="shared" si="1046"/>
        <v>-0.16131110438952095</v>
      </c>
    </row>
    <row r="11913" spans="8:9">
      <c r="H11913">
        <f t="shared" si="1045"/>
        <v>-1.4057115016394417</v>
      </c>
      <c r="I11913">
        <f t="shared" si="1046"/>
        <v>-0.16131110438952095</v>
      </c>
    </row>
    <row r="11914" spans="8:9">
      <c r="H11914">
        <f t="shared" si="1045"/>
        <v>-1.4057115016394417</v>
      </c>
      <c r="I11914">
        <f t="shared" si="1046"/>
        <v>-0.16131110438952095</v>
      </c>
    </row>
    <row r="11915" spans="8:9">
      <c r="H11915">
        <f t="shared" si="1045"/>
        <v>-1.4057115016394417</v>
      </c>
      <c r="I11915">
        <f t="shared" si="1046"/>
        <v>-0.16131110438952095</v>
      </c>
    </row>
    <row r="11916" spans="8:9">
      <c r="H11916">
        <f t="shared" si="1045"/>
        <v>-1.4057115016394417</v>
      </c>
      <c r="I11916">
        <f t="shared" si="1046"/>
        <v>-0.16131110438952095</v>
      </c>
    </row>
    <row r="11917" spans="8:9">
      <c r="H11917">
        <f t="shared" si="1045"/>
        <v>-1.4057115016394417</v>
      </c>
      <c r="I11917">
        <f t="shared" si="1046"/>
        <v>-0.16131110438952095</v>
      </c>
    </row>
    <row r="11918" spans="8:9">
      <c r="H11918">
        <f t="shared" si="1045"/>
        <v>-1.4057115016394417</v>
      </c>
      <c r="I11918">
        <f t="shared" si="1046"/>
        <v>-0.16131110438952095</v>
      </c>
    </row>
    <row r="11919" spans="8:9">
      <c r="H11919">
        <f t="shared" si="1045"/>
        <v>-1.4057115016394417</v>
      </c>
      <c r="I11919">
        <f t="shared" si="1046"/>
        <v>-0.16131110438952095</v>
      </c>
    </row>
    <row r="11920" spans="8:9">
      <c r="H11920">
        <f t="shared" si="1045"/>
        <v>-1.4057115016394417</v>
      </c>
      <c r="I11920">
        <f t="shared" si="1046"/>
        <v>-0.16131110438952095</v>
      </c>
    </row>
    <row r="11921" spans="8:9">
      <c r="H11921">
        <f t="shared" si="1045"/>
        <v>-1.4057115016394417</v>
      </c>
      <c r="I11921">
        <f t="shared" si="1046"/>
        <v>-0.16131110438952095</v>
      </c>
    </row>
    <row r="11922" spans="8:9">
      <c r="H11922">
        <f t="shared" si="1045"/>
        <v>-1.4057115016394417</v>
      </c>
      <c r="I11922">
        <f t="shared" si="1046"/>
        <v>-0.16131110438952095</v>
      </c>
    </row>
    <row r="11923" spans="8:9">
      <c r="H11923">
        <f t="shared" si="1045"/>
        <v>-1.4057115016394417</v>
      </c>
      <c r="I11923">
        <f t="shared" si="1046"/>
        <v>-0.16131110438952095</v>
      </c>
    </row>
    <row r="11924" spans="8:9">
      <c r="H11924">
        <f t="shared" si="1045"/>
        <v>-1.4057115016394417</v>
      </c>
      <c r="I11924">
        <f t="shared" si="1046"/>
        <v>-0.16131110438952095</v>
      </c>
    </row>
    <row r="11925" spans="8:9">
      <c r="H11925">
        <f t="shared" si="1045"/>
        <v>-1.4057115016394417</v>
      </c>
      <c r="I11925">
        <f t="shared" si="1046"/>
        <v>-0.16131110438952095</v>
      </c>
    </row>
    <row r="11926" spans="8:9">
      <c r="H11926">
        <f t="shared" si="1045"/>
        <v>-1.4057115016394417</v>
      </c>
      <c r="I11926">
        <f t="shared" si="1046"/>
        <v>-0.16131110438952095</v>
      </c>
    </row>
    <row r="11927" spans="8:9">
      <c r="H11927">
        <f t="shared" si="1045"/>
        <v>-1.4057115016394417</v>
      </c>
      <c r="I11927">
        <f t="shared" si="1046"/>
        <v>-0.16131110438952095</v>
      </c>
    </row>
    <row r="11928" spans="8:9">
      <c r="H11928">
        <f t="shared" si="1045"/>
        <v>-1.4057115016394417</v>
      </c>
      <c r="I11928">
        <f t="shared" si="1046"/>
        <v>-0.16131110438952095</v>
      </c>
    </row>
    <row r="11929" spans="8:9">
      <c r="H11929">
        <f t="shared" si="1045"/>
        <v>-1.4057115016394417</v>
      </c>
      <c r="I11929">
        <f t="shared" si="1046"/>
        <v>-0.16131110438952095</v>
      </c>
    </row>
    <row r="11930" spans="8:9">
      <c r="H11930">
        <f t="shared" si="1045"/>
        <v>-1.4057115016394417</v>
      </c>
      <c r="I11930">
        <f t="shared" si="1046"/>
        <v>-0.16131110438952095</v>
      </c>
    </row>
    <row r="11931" spans="8:9">
      <c r="H11931">
        <f t="shared" si="1045"/>
        <v>-1.4057115016394417</v>
      </c>
      <c r="I11931">
        <f t="shared" si="1046"/>
        <v>-0.16131110438952095</v>
      </c>
    </row>
    <row r="11932" spans="8:9">
      <c r="H11932">
        <f t="shared" si="1045"/>
        <v>-1.4057115016394417</v>
      </c>
      <c r="I11932">
        <f t="shared" si="1046"/>
        <v>-0.16131110438952095</v>
      </c>
    </row>
    <row r="11933" spans="8:9">
      <c r="H11933">
        <f t="shared" si="1045"/>
        <v>-1.4057115016394417</v>
      </c>
      <c r="I11933">
        <f t="shared" si="1046"/>
        <v>-0.16131110438952095</v>
      </c>
    </row>
    <row r="11934" spans="8:9">
      <c r="H11934">
        <f t="shared" si="1045"/>
        <v>-1.4057115016394417</v>
      </c>
      <c r="I11934">
        <f t="shared" si="1046"/>
        <v>-0.16131110438952095</v>
      </c>
    </row>
    <row r="11935" spans="8:9">
      <c r="H11935">
        <f t="shared" ref="H11935:H11998" si="1047">G11935-G$27-E$27</f>
        <v>-1.4057115016394417</v>
      </c>
      <c r="I11935">
        <f t="shared" ref="I11935:I11998" si="1048">H11935/(G$30-G$27-E$27)</f>
        <v>-0.16131110438952095</v>
      </c>
    </row>
    <row r="11936" spans="8:9">
      <c r="H11936">
        <f t="shared" si="1047"/>
        <v>-1.4057115016394417</v>
      </c>
      <c r="I11936">
        <f t="shared" si="1048"/>
        <v>-0.16131110438952095</v>
      </c>
    </row>
    <row r="11937" spans="8:9">
      <c r="H11937">
        <f t="shared" si="1047"/>
        <v>-1.4057115016394417</v>
      </c>
      <c r="I11937">
        <f t="shared" si="1048"/>
        <v>-0.16131110438952095</v>
      </c>
    </row>
    <row r="11938" spans="8:9">
      <c r="H11938">
        <f t="shared" si="1047"/>
        <v>-1.4057115016394417</v>
      </c>
      <c r="I11938">
        <f t="shared" si="1048"/>
        <v>-0.16131110438952095</v>
      </c>
    </row>
    <row r="11939" spans="8:9">
      <c r="H11939">
        <f t="shared" si="1047"/>
        <v>-1.4057115016394417</v>
      </c>
      <c r="I11939">
        <f t="shared" si="1048"/>
        <v>-0.16131110438952095</v>
      </c>
    </row>
    <row r="11940" spans="8:9">
      <c r="H11940">
        <f t="shared" si="1047"/>
        <v>-1.4057115016394417</v>
      </c>
      <c r="I11940">
        <f t="shared" si="1048"/>
        <v>-0.16131110438952095</v>
      </c>
    </row>
    <row r="11941" spans="8:9">
      <c r="H11941">
        <f t="shared" si="1047"/>
        <v>-1.4057115016394417</v>
      </c>
      <c r="I11941">
        <f t="shared" si="1048"/>
        <v>-0.16131110438952095</v>
      </c>
    </row>
    <row r="11942" spans="8:9">
      <c r="H11942">
        <f t="shared" si="1047"/>
        <v>-1.4057115016394417</v>
      </c>
      <c r="I11942">
        <f t="shared" si="1048"/>
        <v>-0.16131110438952095</v>
      </c>
    </row>
    <row r="11943" spans="8:9">
      <c r="H11943">
        <f t="shared" si="1047"/>
        <v>-1.4057115016394417</v>
      </c>
      <c r="I11943">
        <f t="shared" si="1048"/>
        <v>-0.16131110438952095</v>
      </c>
    </row>
    <row r="11944" spans="8:9">
      <c r="H11944">
        <f t="shared" si="1047"/>
        <v>-1.4057115016394417</v>
      </c>
      <c r="I11944">
        <f t="shared" si="1048"/>
        <v>-0.16131110438952095</v>
      </c>
    </row>
    <row r="11945" spans="8:9">
      <c r="H11945">
        <f t="shared" si="1047"/>
        <v>-1.4057115016394417</v>
      </c>
      <c r="I11945">
        <f t="shared" si="1048"/>
        <v>-0.16131110438952095</v>
      </c>
    </row>
    <row r="11946" spans="8:9">
      <c r="H11946">
        <f t="shared" si="1047"/>
        <v>-1.4057115016394417</v>
      </c>
      <c r="I11946">
        <f t="shared" si="1048"/>
        <v>-0.16131110438952095</v>
      </c>
    </row>
    <row r="11947" spans="8:9">
      <c r="H11947">
        <f t="shared" si="1047"/>
        <v>-1.4057115016394417</v>
      </c>
      <c r="I11947">
        <f t="shared" si="1048"/>
        <v>-0.16131110438952095</v>
      </c>
    </row>
    <row r="11948" spans="8:9">
      <c r="H11948">
        <f t="shared" si="1047"/>
        <v>-1.4057115016394417</v>
      </c>
      <c r="I11948">
        <f t="shared" si="1048"/>
        <v>-0.16131110438952095</v>
      </c>
    </row>
    <row r="11949" spans="8:9">
      <c r="H11949">
        <f t="shared" si="1047"/>
        <v>-1.4057115016394417</v>
      </c>
      <c r="I11949">
        <f t="shared" si="1048"/>
        <v>-0.16131110438952095</v>
      </c>
    </row>
    <row r="11950" spans="8:9">
      <c r="H11950">
        <f t="shared" si="1047"/>
        <v>-1.4057115016394417</v>
      </c>
      <c r="I11950">
        <f t="shared" si="1048"/>
        <v>-0.16131110438952095</v>
      </c>
    </row>
    <row r="11951" spans="8:9">
      <c r="H11951">
        <f t="shared" si="1047"/>
        <v>-1.4057115016394417</v>
      </c>
      <c r="I11951">
        <f t="shared" si="1048"/>
        <v>-0.16131110438952095</v>
      </c>
    </row>
    <row r="11952" spans="8:9">
      <c r="H11952">
        <f t="shared" si="1047"/>
        <v>-1.4057115016394417</v>
      </c>
      <c r="I11952">
        <f t="shared" si="1048"/>
        <v>-0.16131110438952095</v>
      </c>
    </row>
    <row r="11953" spans="8:9">
      <c r="H11953">
        <f t="shared" si="1047"/>
        <v>-1.4057115016394417</v>
      </c>
      <c r="I11953">
        <f t="shared" si="1048"/>
        <v>-0.16131110438952095</v>
      </c>
    </row>
    <row r="11954" spans="8:9">
      <c r="H11954">
        <f t="shared" si="1047"/>
        <v>-1.4057115016394417</v>
      </c>
      <c r="I11954">
        <f t="shared" si="1048"/>
        <v>-0.16131110438952095</v>
      </c>
    </row>
    <row r="11955" spans="8:9">
      <c r="H11955">
        <f t="shared" si="1047"/>
        <v>-1.4057115016394417</v>
      </c>
      <c r="I11955">
        <f t="shared" si="1048"/>
        <v>-0.16131110438952095</v>
      </c>
    </row>
    <row r="11956" spans="8:9">
      <c r="H11956">
        <f t="shared" si="1047"/>
        <v>-1.4057115016394417</v>
      </c>
      <c r="I11956">
        <f t="shared" si="1048"/>
        <v>-0.16131110438952095</v>
      </c>
    </row>
    <row r="11957" spans="8:9">
      <c r="H11957">
        <f t="shared" si="1047"/>
        <v>-1.4057115016394417</v>
      </c>
      <c r="I11957">
        <f t="shared" si="1048"/>
        <v>-0.16131110438952095</v>
      </c>
    </row>
    <row r="11958" spans="8:9">
      <c r="H11958">
        <f t="shared" si="1047"/>
        <v>-1.4057115016394417</v>
      </c>
      <c r="I11958">
        <f t="shared" si="1048"/>
        <v>-0.16131110438952095</v>
      </c>
    </row>
    <row r="11959" spans="8:9">
      <c r="H11959">
        <f t="shared" si="1047"/>
        <v>-1.4057115016394417</v>
      </c>
      <c r="I11959">
        <f t="shared" si="1048"/>
        <v>-0.16131110438952095</v>
      </c>
    </row>
    <row r="11960" spans="8:9">
      <c r="H11960">
        <f t="shared" si="1047"/>
        <v>-1.4057115016394417</v>
      </c>
      <c r="I11960">
        <f t="shared" si="1048"/>
        <v>-0.16131110438952095</v>
      </c>
    </row>
    <row r="11961" spans="8:9">
      <c r="H11961">
        <f t="shared" si="1047"/>
        <v>-1.4057115016394417</v>
      </c>
      <c r="I11961">
        <f t="shared" si="1048"/>
        <v>-0.16131110438952095</v>
      </c>
    </row>
    <row r="11962" spans="8:9">
      <c r="H11962">
        <f t="shared" si="1047"/>
        <v>-1.4057115016394417</v>
      </c>
      <c r="I11962">
        <f t="shared" si="1048"/>
        <v>-0.16131110438952095</v>
      </c>
    </row>
    <row r="11963" spans="8:9">
      <c r="H11963">
        <f t="shared" si="1047"/>
        <v>-1.4057115016394417</v>
      </c>
      <c r="I11963">
        <f t="shared" si="1048"/>
        <v>-0.16131110438952095</v>
      </c>
    </row>
    <row r="11964" spans="8:9">
      <c r="H11964">
        <f t="shared" si="1047"/>
        <v>-1.4057115016394417</v>
      </c>
      <c r="I11964">
        <f t="shared" si="1048"/>
        <v>-0.16131110438952095</v>
      </c>
    </row>
    <row r="11965" spans="8:9">
      <c r="H11965">
        <f t="shared" si="1047"/>
        <v>-1.4057115016394417</v>
      </c>
      <c r="I11965">
        <f t="shared" si="1048"/>
        <v>-0.16131110438952095</v>
      </c>
    </row>
    <row r="11966" spans="8:9">
      <c r="H11966">
        <f t="shared" si="1047"/>
        <v>-1.4057115016394417</v>
      </c>
      <c r="I11966">
        <f t="shared" si="1048"/>
        <v>-0.16131110438952095</v>
      </c>
    </row>
    <row r="11967" spans="8:9">
      <c r="H11967">
        <f t="shared" si="1047"/>
        <v>-1.4057115016394417</v>
      </c>
      <c r="I11967">
        <f t="shared" si="1048"/>
        <v>-0.16131110438952095</v>
      </c>
    </row>
    <row r="11968" spans="8:9">
      <c r="H11968">
        <f t="shared" si="1047"/>
        <v>-1.4057115016394417</v>
      </c>
      <c r="I11968">
        <f t="shared" si="1048"/>
        <v>-0.16131110438952095</v>
      </c>
    </row>
    <row r="11969" spans="8:9">
      <c r="H11969">
        <f t="shared" si="1047"/>
        <v>-1.4057115016394417</v>
      </c>
      <c r="I11969">
        <f t="shared" si="1048"/>
        <v>-0.16131110438952095</v>
      </c>
    </row>
    <row r="11970" spans="8:9">
      <c r="H11970">
        <f t="shared" si="1047"/>
        <v>-1.4057115016394417</v>
      </c>
      <c r="I11970">
        <f t="shared" si="1048"/>
        <v>-0.16131110438952095</v>
      </c>
    </row>
    <row r="11971" spans="8:9">
      <c r="H11971">
        <f t="shared" si="1047"/>
        <v>-1.4057115016394417</v>
      </c>
      <c r="I11971">
        <f t="shared" si="1048"/>
        <v>-0.16131110438952095</v>
      </c>
    </row>
    <row r="11972" spans="8:9">
      <c r="H11972">
        <f t="shared" si="1047"/>
        <v>-1.4057115016394417</v>
      </c>
      <c r="I11972">
        <f t="shared" si="1048"/>
        <v>-0.16131110438952095</v>
      </c>
    </row>
    <row r="11973" spans="8:9">
      <c r="H11973">
        <f t="shared" si="1047"/>
        <v>-1.4057115016394417</v>
      </c>
      <c r="I11973">
        <f t="shared" si="1048"/>
        <v>-0.16131110438952095</v>
      </c>
    </row>
    <row r="11974" spans="8:9">
      <c r="H11974">
        <f t="shared" si="1047"/>
        <v>-1.4057115016394417</v>
      </c>
      <c r="I11974">
        <f t="shared" si="1048"/>
        <v>-0.16131110438952095</v>
      </c>
    </row>
    <row r="11975" spans="8:9">
      <c r="H11975">
        <f t="shared" si="1047"/>
        <v>-1.4057115016394417</v>
      </c>
      <c r="I11975">
        <f t="shared" si="1048"/>
        <v>-0.16131110438952095</v>
      </c>
    </row>
    <row r="11976" spans="8:9">
      <c r="H11976">
        <f t="shared" si="1047"/>
        <v>-1.4057115016394417</v>
      </c>
      <c r="I11976">
        <f t="shared" si="1048"/>
        <v>-0.16131110438952095</v>
      </c>
    </row>
    <row r="11977" spans="8:9">
      <c r="H11977">
        <f t="shared" si="1047"/>
        <v>-1.4057115016394417</v>
      </c>
      <c r="I11977">
        <f t="shared" si="1048"/>
        <v>-0.16131110438952095</v>
      </c>
    </row>
    <row r="11978" spans="8:9">
      <c r="H11978">
        <f t="shared" si="1047"/>
        <v>-1.4057115016394417</v>
      </c>
      <c r="I11978">
        <f t="shared" si="1048"/>
        <v>-0.16131110438952095</v>
      </c>
    </row>
    <row r="11979" spans="8:9">
      <c r="H11979">
        <f t="shared" si="1047"/>
        <v>-1.4057115016394417</v>
      </c>
      <c r="I11979">
        <f t="shared" si="1048"/>
        <v>-0.16131110438952095</v>
      </c>
    </row>
    <row r="11980" spans="8:9">
      <c r="H11980">
        <f t="shared" si="1047"/>
        <v>-1.4057115016394417</v>
      </c>
      <c r="I11980">
        <f t="shared" si="1048"/>
        <v>-0.16131110438952095</v>
      </c>
    </row>
    <row r="11981" spans="8:9">
      <c r="H11981">
        <f t="shared" si="1047"/>
        <v>-1.4057115016394417</v>
      </c>
      <c r="I11981">
        <f t="shared" si="1048"/>
        <v>-0.16131110438952095</v>
      </c>
    </row>
    <row r="11982" spans="8:9">
      <c r="H11982">
        <f t="shared" si="1047"/>
        <v>-1.4057115016394417</v>
      </c>
      <c r="I11982">
        <f t="shared" si="1048"/>
        <v>-0.16131110438952095</v>
      </c>
    </row>
    <row r="11983" spans="8:9">
      <c r="H11983">
        <f t="shared" si="1047"/>
        <v>-1.4057115016394417</v>
      </c>
      <c r="I11983">
        <f t="shared" si="1048"/>
        <v>-0.16131110438952095</v>
      </c>
    </row>
    <row r="11984" spans="8:9">
      <c r="H11984">
        <f t="shared" si="1047"/>
        <v>-1.4057115016394417</v>
      </c>
      <c r="I11984">
        <f t="shared" si="1048"/>
        <v>-0.16131110438952095</v>
      </c>
    </row>
    <row r="11985" spans="8:9">
      <c r="H11985">
        <f t="shared" si="1047"/>
        <v>-1.4057115016394417</v>
      </c>
      <c r="I11985">
        <f t="shared" si="1048"/>
        <v>-0.16131110438952095</v>
      </c>
    </row>
    <row r="11986" spans="8:9">
      <c r="H11986">
        <f t="shared" si="1047"/>
        <v>-1.4057115016394417</v>
      </c>
      <c r="I11986">
        <f t="shared" si="1048"/>
        <v>-0.16131110438952095</v>
      </c>
    </row>
    <row r="11987" spans="8:9">
      <c r="H11987">
        <f t="shared" si="1047"/>
        <v>-1.4057115016394417</v>
      </c>
      <c r="I11987">
        <f t="shared" si="1048"/>
        <v>-0.16131110438952095</v>
      </c>
    </row>
    <row r="11988" spans="8:9">
      <c r="H11988">
        <f t="shared" si="1047"/>
        <v>-1.4057115016394417</v>
      </c>
      <c r="I11988">
        <f t="shared" si="1048"/>
        <v>-0.16131110438952095</v>
      </c>
    </row>
    <row r="11989" spans="8:9">
      <c r="H11989">
        <f t="shared" si="1047"/>
        <v>-1.4057115016394417</v>
      </c>
      <c r="I11989">
        <f t="shared" si="1048"/>
        <v>-0.16131110438952095</v>
      </c>
    </row>
    <row r="11990" spans="8:9">
      <c r="H11990">
        <f t="shared" si="1047"/>
        <v>-1.4057115016394417</v>
      </c>
      <c r="I11990">
        <f t="shared" si="1048"/>
        <v>-0.16131110438952095</v>
      </c>
    </row>
    <row r="11991" spans="8:9">
      <c r="H11991">
        <f t="shared" si="1047"/>
        <v>-1.4057115016394417</v>
      </c>
      <c r="I11991">
        <f t="shared" si="1048"/>
        <v>-0.16131110438952095</v>
      </c>
    </row>
    <row r="11992" spans="8:9">
      <c r="H11992">
        <f t="shared" si="1047"/>
        <v>-1.4057115016394417</v>
      </c>
      <c r="I11992">
        <f t="shared" si="1048"/>
        <v>-0.16131110438952095</v>
      </c>
    </row>
    <row r="11993" spans="8:9">
      <c r="H11993">
        <f t="shared" si="1047"/>
        <v>-1.4057115016394417</v>
      </c>
      <c r="I11993">
        <f t="shared" si="1048"/>
        <v>-0.16131110438952095</v>
      </c>
    </row>
    <row r="11994" spans="8:9">
      <c r="H11994">
        <f t="shared" si="1047"/>
        <v>-1.4057115016394417</v>
      </c>
      <c r="I11994">
        <f t="shared" si="1048"/>
        <v>-0.16131110438952095</v>
      </c>
    </row>
    <row r="11995" spans="8:9">
      <c r="H11995">
        <f t="shared" si="1047"/>
        <v>-1.4057115016394417</v>
      </c>
      <c r="I11995">
        <f t="shared" si="1048"/>
        <v>-0.16131110438952095</v>
      </c>
    </row>
    <row r="11996" spans="8:9">
      <c r="H11996">
        <f t="shared" si="1047"/>
        <v>-1.4057115016394417</v>
      </c>
      <c r="I11996">
        <f t="shared" si="1048"/>
        <v>-0.16131110438952095</v>
      </c>
    </row>
    <row r="11997" spans="8:9">
      <c r="H11997">
        <f t="shared" si="1047"/>
        <v>-1.4057115016394417</v>
      </c>
      <c r="I11997">
        <f t="shared" si="1048"/>
        <v>-0.16131110438952095</v>
      </c>
    </row>
    <row r="11998" spans="8:9">
      <c r="H11998">
        <f t="shared" si="1047"/>
        <v>-1.4057115016394417</v>
      </c>
      <c r="I11998">
        <f t="shared" si="1048"/>
        <v>-0.16131110438952095</v>
      </c>
    </row>
    <row r="11999" spans="8:9">
      <c r="H11999">
        <f t="shared" ref="H11999:H12062" si="1049">G11999-G$27-E$27</f>
        <v>-1.4057115016394417</v>
      </c>
      <c r="I11999">
        <f t="shared" ref="I11999:I12062" si="1050">H11999/(G$30-G$27-E$27)</f>
        <v>-0.16131110438952095</v>
      </c>
    </row>
    <row r="12000" spans="8:9">
      <c r="H12000">
        <f t="shared" si="1049"/>
        <v>-1.4057115016394417</v>
      </c>
      <c r="I12000">
        <f t="shared" si="1050"/>
        <v>-0.16131110438952095</v>
      </c>
    </row>
    <row r="12001" spans="8:9">
      <c r="H12001">
        <f t="shared" si="1049"/>
        <v>-1.4057115016394417</v>
      </c>
      <c r="I12001">
        <f t="shared" si="1050"/>
        <v>-0.16131110438952095</v>
      </c>
    </row>
    <row r="12002" spans="8:9">
      <c r="H12002">
        <f t="shared" si="1049"/>
        <v>-1.4057115016394417</v>
      </c>
      <c r="I12002">
        <f t="shared" si="1050"/>
        <v>-0.16131110438952095</v>
      </c>
    </row>
    <row r="12003" spans="8:9">
      <c r="H12003">
        <f t="shared" si="1049"/>
        <v>-1.4057115016394417</v>
      </c>
      <c r="I12003">
        <f t="shared" si="1050"/>
        <v>-0.16131110438952095</v>
      </c>
    </row>
    <row r="12004" spans="8:9">
      <c r="H12004">
        <f t="shared" si="1049"/>
        <v>-1.4057115016394417</v>
      </c>
      <c r="I12004">
        <f t="shared" si="1050"/>
        <v>-0.16131110438952095</v>
      </c>
    </row>
    <row r="12005" spans="8:9">
      <c r="H12005">
        <f t="shared" si="1049"/>
        <v>-1.4057115016394417</v>
      </c>
      <c r="I12005">
        <f t="shared" si="1050"/>
        <v>-0.16131110438952095</v>
      </c>
    </row>
    <row r="12006" spans="8:9">
      <c r="H12006">
        <f t="shared" si="1049"/>
        <v>-1.4057115016394417</v>
      </c>
      <c r="I12006">
        <f t="shared" si="1050"/>
        <v>-0.16131110438952095</v>
      </c>
    </row>
    <row r="12007" spans="8:9">
      <c r="H12007">
        <f t="shared" si="1049"/>
        <v>-1.4057115016394417</v>
      </c>
      <c r="I12007">
        <f t="shared" si="1050"/>
        <v>-0.16131110438952095</v>
      </c>
    </row>
    <row r="12008" spans="8:9">
      <c r="H12008">
        <f t="shared" si="1049"/>
        <v>-1.4057115016394417</v>
      </c>
      <c r="I12008">
        <f t="shared" si="1050"/>
        <v>-0.16131110438952095</v>
      </c>
    </row>
    <row r="12009" spans="8:9">
      <c r="H12009">
        <f t="shared" si="1049"/>
        <v>-1.4057115016394417</v>
      </c>
      <c r="I12009">
        <f t="shared" si="1050"/>
        <v>-0.16131110438952095</v>
      </c>
    </row>
    <row r="12010" spans="8:9">
      <c r="H12010">
        <f t="shared" si="1049"/>
        <v>-1.4057115016394417</v>
      </c>
      <c r="I12010">
        <f t="shared" si="1050"/>
        <v>-0.16131110438952095</v>
      </c>
    </row>
    <row r="12011" spans="8:9">
      <c r="H12011">
        <f t="shared" si="1049"/>
        <v>-1.4057115016394417</v>
      </c>
      <c r="I12011">
        <f t="shared" si="1050"/>
        <v>-0.16131110438952095</v>
      </c>
    </row>
    <row r="12012" spans="8:9">
      <c r="H12012">
        <f t="shared" si="1049"/>
        <v>-1.4057115016394417</v>
      </c>
      <c r="I12012">
        <f t="shared" si="1050"/>
        <v>-0.16131110438952095</v>
      </c>
    </row>
    <row r="12013" spans="8:9">
      <c r="H12013">
        <f t="shared" si="1049"/>
        <v>-1.4057115016394417</v>
      </c>
      <c r="I12013">
        <f t="shared" si="1050"/>
        <v>-0.16131110438952095</v>
      </c>
    </row>
    <row r="12014" spans="8:9">
      <c r="H12014">
        <f t="shared" si="1049"/>
        <v>-1.4057115016394417</v>
      </c>
      <c r="I12014">
        <f t="shared" si="1050"/>
        <v>-0.16131110438952095</v>
      </c>
    </row>
    <row r="12015" spans="8:9">
      <c r="H12015">
        <f t="shared" si="1049"/>
        <v>-1.4057115016394417</v>
      </c>
      <c r="I12015">
        <f t="shared" si="1050"/>
        <v>-0.16131110438952095</v>
      </c>
    </row>
    <row r="12016" spans="8:9">
      <c r="H12016">
        <f t="shared" si="1049"/>
        <v>-1.4057115016394417</v>
      </c>
      <c r="I12016">
        <f t="shared" si="1050"/>
        <v>-0.16131110438952095</v>
      </c>
    </row>
    <row r="12017" spans="8:9">
      <c r="H12017">
        <f t="shared" si="1049"/>
        <v>-1.4057115016394417</v>
      </c>
      <c r="I12017">
        <f t="shared" si="1050"/>
        <v>-0.16131110438952095</v>
      </c>
    </row>
    <row r="12018" spans="8:9">
      <c r="H12018">
        <f t="shared" si="1049"/>
        <v>-1.4057115016394417</v>
      </c>
      <c r="I12018">
        <f t="shared" si="1050"/>
        <v>-0.16131110438952095</v>
      </c>
    </row>
    <row r="12019" spans="8:9">
      <c r="H12019">
        <f t="shared" si="1049"/>
        <v>-1.4057115016394417</v>
      </c>
      <c r="I12019">
        <f t="shared" si="1050"/>
        <v>-0.16131110438952095</v>
      </c>
    </row>
    <row r="12020" spans="8:9">
      <c r="H12020">
        <f t="shared" si="1049"/>
        <v>-1.4057115016394417</v>
      </c>
      <c r="I12020">
        <f t="shared" si="1050"/>
        <v>-0.16131110438952095</v>
      </c>
    </row>
    <row r="12021" spans="8:9">
      <c r="H12021">
        <f t="shared" si="1049"/>
        <v>-1.4057115016394417</v>
      </c>
      <c r="I12021">
        <f t="shared" si="1050"/>
        <v>-0.16131110438952095</v>
      </c>
    </row>
    <row r="12022" spans="8:9">
      <c r="H12022">
        <f t="shared" si="1049"/>
        <v>-1.4057115016394417</v>
      </c>
      <c r="I12022">
        <f t="shared" si="1050"/>
        <v>-0.16131110438952095</v>
      </c>
    </row>
    <row r="12023" spans="8:9">
      <c r="H12023">
        <f t="shared" si="1049"/>
        <v>-1.4057115016394417</v>
      </c>
      <c r="I12023">
        <f t="shared" si="1050"/>
        <v>-0.16131110438952095</v>
      </c>
    </row>
    <row r="12024" spans="8:9">
      <c r="H12024">
        <f t="shared" si="1049"/>
        <v>-1.4057115016394417</v>
      </c>
      <c r="I12024">
        <f t="shared" si="1050"/>
        <v>-0.16131110438952095</v>
      </c>
    </row>
    <row r="12025" spans="8:9">
      <c r="H12025">
        <f t="shared" si="1049"/>
        <v>-1.4057115016394417</v>
      </c>
      <c r="I12025">
        <f t="shared" si="1050"/>
        <v>-0.16131110438952095</v>
      </c>
    </row>
    <row r="12026" spans="8:9">
      <c r="H12026">
        <f t="shared" si="1049"/>
        <v>-1.4057115016394417</v>
      </c>
      <c r="I12026">
        <f t="shared" si="1050"/>
        <v>-0.16131110438952095</v>
      </c>
    </row>
    <row r="12027" spans="8:9">
      <c r="H12027">
        <f t="shared" si="1049"/>
        <v>-1.4057115016394417</v>
      </c>
      <c r="I12027">
        <f t="shared" si="1050"/>
        <v>-0.16131110438952095</v>
      </c>
    </row>
    <row r="12028" spans="8:9">
      <c r="H12028">
        <f t="shared" si="1049"/>
        <v>-1.4057115016394417</v>
      </c>
      <c r="I12028">
        <f t="shared" si="1050"/>
        <v>-0.16131110438952095</v>
      </c>
    </row>
    <row r="12029" spans="8:9">
      <c r="H12029">
        <f t="shared" si="1049"/>
        <v>-1.4057115016394417</v>
      </c>
      <c r="I12029">
        <f t="shared" si="1050"/>
        <v>-0.16131110438952095</v>
      </c>
    </row>
    <row r="12030" spans="8:9">
      <c r="H12030">
        <f t="shared" si="1049"/>
        <v>-1.4057115016394417</v>
      </c>
      <c r="I12030">
        <f t="shared" si="1050"/>
        <v>-0.16131110438952095</v>
      </c>
    </row>
    <row r="12031" spans="8:9">
      <c r="H12031">
        <f t="shared" si="1049"/>
        <v>-1.4057115016394417</v>
      </c>
      <c r="I12031">
        <f t="shared" si="1050"/>
        <v>-0.16131110438952095</v>
      </c>
    </row>
    <row r="12032" spans="8:9">
      <c r="H12032">
        <f t="shared" si="1049"/>
        <v>-1.4057115016394417</v>
      </c>
      <c r="I12032">
        <f t="shared" si="1050"/>
        <v>-0.16131110438952095</v>
      </c>
    </row>
    <row r="12033" spans="8:9">
      <c r="H12033">
        <f t="shared" si="1049"/>
        <v>-1.4057115016394417</v>
      </c>
      <c r="I12033">
        <f t="shared" si="1050"/>
        <v>-0.16131110438952095</v>
      </c>
    </row>
    <row r="12034" spans="8:9">
      <c r="H12034">
        <f t="shared" si="1049"/>
        <v>-1.4057115016394417</v>
      </c>
      <c r="I12034">
        <f t="shared" si="1050"/>
        <v>-0.16131110438952095</v>
      </c>
    </row>
    <row r="12035" spans="8:9">
      <c r="H12035">
        <f t="shared" si="1049"/>
        <v>-1.4057115016394417</v>
      </c>
      <c r="I12035">
        <f t="shared" si="1050"/>
        <v>-0.16131110438952095</v>
      </c>
    </row>
    <row r="12036" spans="8:9">
      <c r="H12036">
        <f t="shared" si="1049"/>
        <v>-1.4057115016394417</v>
      </c>
      <c r="I12036">
        <f t="shared" si="1050"/>
        <v>-0.16131110438952095</v>
      </c>
    </row>
    <row r="12037" spans="8:9">
      <c r="H12037">
        <f t="shared" si="1049"/>
        <v>-1.4057115016394417</v>
      </c>
      <c r="I12037">
        <f t="shared" si="1050"/>
        <v>-0.16131110438952095</v>
      </c>
    </row>
    <row r="12038" spans="8:9">
      <c r="H12038">
        <f t="shared" si="1049"/>
        <v>-1.4057115016394417</v>
      </c>
      <c r="I12038">
        <f t="shared" si="1050"/>
        <v>-0.16131110438952095</v>
      </c>
    </row>
    <row r="12039" spans="8:9">
      <c r="H12039">
        <f t="shared" si="1049"/>
        <v>-1.4057115016394417</v>
      </c>
      <c r="I12039">
        <f t="shared" si="1050"/>
        <v>-0.16131110438952095</v>
      </c>
    </row>
    <row r="12040" spans="8:9">
      <c r="H12040">
        <f t="shared" si="1049"/>
        <v>-1.4057115016394417</v>
      </c>
      <c r="I12040">
        <f t="shared" si="1050"/>
        <v>-0.16131110438952095</v>
      </c>
    </row>
    <row r="12041" spans="8:9">
      <c r="H12041">
        <f t="shared" si="1049"/>
        <v>-1.4057115016394417</v>
      </c>
      <c r="I12041">
        <f t="shared" si="1050"/>
        <v>-0.16131110438952095</v>
      </c>
    </row>
    <row r="12042" spans="8:9">
      <c r="H12042">
        <f t="shared" si="1049"/>
        <v>-1.4057115016394417</v>
      </c>
      <c r="I12042">
        <f t="shared" si="1050"/>
        <v>-0.16131110438952095</v>
      </c>
    </row>
    <row r="12043" spans="8:9">
      <c r="H12043">
        <f t="shared" si="1049"/>
        <v>-1.4057115016394417</v>
      </c>
      <c r="I12043">
        <f t="shared" si="1050"/>
        <v>-0.16131110438952095</v>
      </c>
    </row>
    <row r="12044" spans="8:9">
      <c r="H12044">
        <f t="shared" si="1049"/>
        <v>-1.4057115016394417</v>
      </c>
      <c r="I12044">
        <f t="shared" si="1050"/>
        <v>-0.16131110438952095</v>
      </c>
    </row>
    <row r="12045" spans="8:9">
      <c r="H12045">
        <f t="shared" si="1049"/>
        <v>-1.4057115016394417</v>
      </c>
      <c r="I12045">
        <f t="shared" si="1050"/>
        <v>-0.16131110438952095</v>
      </c>
    </row>
    <row r="12046" spans="8:9">
      <c r="H12046">
        <f t="shared" si="1049"/>
        <v>-1.4057115016394417</v>
      </c>
      <c r="I12046">
        <f t="shared" si="1050"/>
        <v>-0.16131110438952095</v>
      </c>
    </row>
    <row r="12047" spans="8:9">
      <c r="H12047">
        <f t="shared" si="1049"/>
        <v>-1.4057115016394417</v>
      </c>
      <c r="I12047">
        <f t="shared" si="1050"/>
        <v>-0.16131110438952095</v>
      </c>
    </row>
    <row r="12048" spans="8:9">
      <c r="H12048">
        <f t="shared" si="1049"/>
        <v>-1.4057115016394417</v>
      </c>
      <c r="I12048">
        <f t="shared" si="1050"/>
        <v>-0.16131110438952095</v>
      </c>
    </row>
    <row r="12049" spans="8:9">
      <c r="H12049">
        <f t="shared" si="1049"/>
        <v>-1.4057115016394417</v>
      </c>
      <c r="I12049">
        <f t="shared" si="1050"/>
        <v>-0.16131110438952095</v>
      </c>
    </row>
    <row r="12050" spans="8:9">
      <c r="H12050">
        <f t="shared" si="1049"/>
        <v>-1.4057115016394417</v>
      </c>
      <c r="I12050">
        <f t="shared" si="1050"/>
        <v>-0.16131110438952095</v>
      </c>
    </row>
    <row r="12051" spans="8:9">
      <c r="H12051">
        <f t="shared" si="1049"/>
        <v>-1.4057115016394417</v>
      </c>
      <c r="I12051">
        <f t="shared" si="1050"/>
        <v>-0.16131110438952095</v>
      </c>
    </row>
    <row r="12052" spans="8:9">
      <c r="H12052">
        <f t="shared" si="1049"/>
        <v>-1.4057115016394417</v>
      </c>
      <c r="I12052">
        <f t="shared" si="1050"/>
        <v>-0.16131110438952095</v>
      </c>
    </row>
    <row r="12053" spans="8:9">
      <c r="H12053">
        <f t="shared" si="1049"/>
        <v>-1.4057115016394417</v>
      </c>
      <c r="I12053">
        <f t="shared" si="1050"/>
        <v>-0.16131110438952095</v>
      </c>
    </row>
    <row r="12054" spans="8:9">
      <c r="H12054">
        <f t="shared" si="1049"/>
        <v>-1.4057115016394417</v>
      </c>
      <c r="I12054">
        <f t="shared" si="1050"/>
        <v>-0.16131110438952095</v>
      </c>
    </row>
    <row r="12055" spans="8:9">
      <c r="H12055">
        <f t="shared" si="1049"/>
        <v>-1.4057115016394417</v>
      </c>
      <c r="I12055">
        <f t="shared" si="1050"/>
        <v>-0.16131110438952095</v>
      </c>
    </row>
    <row r="12056" spans="8:9">
      <c r="H12056">
        <f t="shared" si="1049"/>
        <v>-1.4057115016394417</v>
      </c>
      <c r="I12056">
        <f t="shared" si="1050"/>
        <v>-0.16131110438952095</v>
      </c>
    </row>
    <row r="12057" spans="8:9">
      <c r="H12057">
        <f t="shared" si="1049"/>
        <v>-1.4057115016394417</v>
      </c>
      <c r="I12057">
        <f t="shared" si="1050"/>
        <v>-0.16131110438952095</v>
      </c>
    </row>
    <row r="12058" spans="8:9">
      <c r="H12058">
        <f t="shared" si="1049"/>
        <v>-1.4057115016394417</v>
      </c>
      <c r="I12058">
        <f t="shared" si="1050"/>
        <v>-0.16131110438952095</v>
      </c>
    </row>
    <row r="12059" spans="8:9">
      <c r="H12059">
        <f t="shared" si="1049"/>
        <v>-1.4057115016394417</v>
      </c>
      <c r="I12059">
        <f t="shared" si="1050"/>
        <v>-0.16131110438952095</v>
      </c>
    </row>
    <row r="12060" spans="8:9">
      <c r="H12060">
        <f t="shared" si="1049"/>
        <v>-1.4057115016394417</v>
      </c>
      <c r="I12060">
        <f t="shared" si="1050"/>
        <v>-0.16131110438952095</v>
      </c>
    </row>
    <row r="12061" spans="8:9">
      <c r="H12061">
        <f t="shared" si="1049"/>
        <v>-1.4057115016394417</v>
      </c>
      <c r="I12061">
        <f t="shared" si="1050"/>
        <v>-0.16131110438952095</v>
      </c>
    </row>
    <row r="12062" spans="8:9">
      <c r="H12062">
        <f t="shared" si="1049"/>
        <v>-1.4057115016394417</v>
      </c>
      <c r="I12062">
        <f t="shared" si="1050"/>
        <v>-0.16131110438952095</v>
      </c>
    </row>
    <row r="12063" spans="8:9">
      <c r="H12063">
        <f t="shared" ref="H12063:H12126" si="1051">G12063-G$27-E$27</f>
        <v>-1.4057115016394417</v>
      </c>
      <c r="I12063">
        <f t="shared" ref="I12063:I12126" si="1052">H12063/(G$30-G$27-E$27)</f>
        <v>-0.16131110438952095</v>
      </c>
    </row>
    <row r="12064" spans="8:9">
      <c r="H12064">
        <f t="shared" si="1051"/>
        <v>-1.4057115016394417</v>
      </c>
      <c r="I12064">
        <f t="shared" si="1052"/>
        <v>-0.16131110438952095</v>
      </c>
    </row>
    <row r="12065" spans="8:9">
      <c r="H12065">
        <f t="shared" si="1051"/>
        <v>-1.4057115016394417</v>
      </c>
      <c r="I12065">
        <f t="shared" si="1052"/>
        <v>-0.16131110438952095</v>
      </c>
    </row>
    <row r="12066" spans="8:9">
      <c r="H12066">
        <f t="shared" si="1051"/>
        <v>-1.4057115016394417</v>
      </c>
      <c r="I12066">
        <f t="shared" si="1052"/>
        <v>-0.16131110438952095</v>
      </c>
    </row>
    <row r="12067" spans="8:9">
      <c r="H12067">
        <f t="shared" si="1051"/>
        <v>-1.4057115016394417</v>
      </c>
      <c r="I12067">
        <f t="shared" si="1052"/>
        <v>-0.16131110438952095</v>
      </c>
    </row>
    <row r="12068" spans="8:9">
      <c r="H12068">
        <f t="shared" si="1051"/>
        <v>-1.4057115016394417</v>
      </c>
      <c r="I12068">
        <f t="shared" si="1052"/>
        <v>-0.16131110438952095</v>
      </c>
    </row>
    <row r="12069" spans="8:9">
      <c r="H12069">
        <f t="shared" si="1051"/>
        <v>-1.4057115016394417</v>
      </c>
      <c r="I12069">
        <f t="shared" si="1052"/>
        <v>-0.16131110438952095</v>
      </c>
    </row>
    <row r="12070" spans="8:9">
      <c r="H12070">
        <f t="shared" si="1051"/>
        <v>-1.4057115016394417</v>
      </c>
      <c r="I12070">
        <f t="shared" si="1052"/>
        <v>-0.16131110438952095</v>
      </c>
    </row>
    <row r="12071" spans="8:9">
      <c r="H12071">
        <f t="shared" si="1051"/>
        <v>-1.4057115016394417</v>
      </c>
      <c r="I12071">
        <f t="shared" si="1052"/>
        <v>-0.16131110438952095</v>
      </c>
    </row>
    <row r="12072" spans="8:9">
      <c r="H12072">
        <f t="shared" si="1051"/>
        <v>-1.4057115016394417</v>
      </c>
      <c r="I12072">
        <f t="shared" si="1052"/>
        <v>-0.16131110438952095</v>
      </c>
    </row>
    <row r="12073" spans="8:9">
      <c r="H12073">
        <f t="shared" si="1051"/>
        <v>-1.4057115016394417</v>
      </c>
      <c r="I12073">
        <f t="shared" si="1052"/>
        <v>-0.16131110438952095</v>
      </c>
    </row>
    <row r="12074" spans="8:9">
      <c r="H12074">
        <f t="shared" si="1051"/>
        <v>-1.4057115016394417</v>
      </c>
      <c r="I12074">
        <f t="shared" si="1052"/>
        <v>-0.16131110438952095</v>
      </c>
    </row>
    <row r="12075" spans="8:9">
      <c r="H12075">
        <f t="shared" si="1051"/>
        <v>-1.4057115016394417</v>
      </c>
      <c r="I12075">
        <f t="shared" si="1052"/>
        <v>-0.16131110438952095</v>
      </c>
    </row>
    <row r="12076" spans="8:9">
      <c r="H12076">
        <f t="shared" si="1051"/>
        <v>-1.4057115016394417</v>
      </c>
      <c r="I12076">
        <f t="shared" si="1052"/>
        <v>-0.16131110438952095</v>
      </c>
    </row>
    <row r="12077" spans="8:9">
      <c r="H12077">
        <f t="shared" si="1051"/>
        <v>-1.4057115016394417</v>
      </c>
      <c r="I12077">
        <f t="shared" si="1052"/>
        <v>-0.16131110438952095</v>
      </c>
    </row>
    <row r="12078" spans="8:9">
      <c r="H12078">
        <f t="shared" si="1051"/>
        <v>-1.4057115016394417</v>
      </c>
      <c r="I12078">
        <f t="shared" si="1052"/>
        <v>-0.16131110438952095</v>
      </c>
    </row>
    <row r="12079" spans="8:9">
      <c r="H12079">
        <f t="shared" si="1051"/>
        <v>-1.4057115016394417</v>
      </c>
      <c r="I12079">
        <f t="shared" si="1052"/>
        <v>-0.16131110438952095</v>
      </c>
    </row>
    <row r="12080" spans="8:9">
      <c r="H12080">
        <f t="shared" si="1051"/>
        <v>-1.4057115016394417</v>
      </c>
      <c r="I12080">
        <f t="shared" si="1052"/>
        <v>-0.16131110438952095</v>
      </c>
    </row>
    <row r="12081" spans="8:9">
      <c r="H12081">
        <f t="shared" si="1051"/>
        <v>-1.4057115016394417</v>
      </c>
      <c r="I12081">
        <f t="shared" si="1052"/>
        <v>-0.16131110438952095</v>
      </c>
    </row>
    <row r="12082" spans="8:9">
      <c r="H12082">
        <f t="shared" si="1051"/>
        <v>-1.4057115016394417</v>
      </c>
      <c r="I12082">
        <f t="shared" si="1052"/>
        <v>-0.16131110438952095</v>
      </c>
    </row>
    <row r="12083" spans="8:9">
      <c r="H12083">
        <f t="shared" si="1051"/>
        <v>-1.4057115016394417</v>
      </c>
      <c r="I12083">
        <f t="shared" si="1052"/>
        <v>-0.16131110438952095</v>
      </c>
    </row>
    <row r="12084" spans="8:9">
      <c r="H12084">
        <f t="shared" si="1051"/>
        <v>-1.4057115016394417</v>
      </c>
      <c r="I12084">
        <f t="shared" si="1052"/>
        <v>-0.16131110438952095</v>
      </c>
    </row>
    <row r="12085" spans="8:9">
      <c r="H12085">
        <f t="shared" si="1051"/>
        <v>-1.4057115016394417</v>
      </c>
      <c r="I12085">
        <f t="shared" si="1052"/>
        <v>-0.16131110438952095</v>
      </c>
    </row>
    <row r="12086" spans="8:9">
      <c r="H12086">
        <f t="shared" si="1051"/>
        <v>-1.4057115016394417</v>
      </c>
      <c r="I12086">
        <f t="shared" si="1052"/>
        <v>-0.16131110438952095</v>
      </c>
    </row>
    <row r="12087" spans="8:9">
      <c r="H12087">
        <f t="shared" si="1051"/>
        <v>-1.4057115016394417</v>
      </c>
      <c r="I12087">
        <f t="shared" si="1052"/>
        <v>-0.16131110438952095</v>
      </c>
    </row>
    <row r="12088" spans="8:9">
      <c r="H12088">
        <f t="shared" si="1051"/>
        <v>-1.4057115016394417</v>
      </c>
      <c r="I12088">
        <f t="shared" si="1052"/>
        <v>-0.16131110438952095</v>
      </c>
    </row>
    <row r="12089" spans="8:9">
      <c r="H12089">
        <f t="shared" si="1051"/>
        <v>-1.4057115016394417</v>
      </c>
      <c r="I12089">
        <f t="shared" si="1052"/>
        <v>-0.16131110438952095</v>
      </c>
    </row>
    <row r="12090" spans="8:9">
      <c r="H12090">
        <f t="shared" si="1051"/>
        <v>-1.4057115016394417</v>
      </c>
      <c r="I12090">
        <f t="shared" si="1052"/>
        <v>-0.16131110438952095</v>
      </c>
    </row>
    <row r="12091" spans="8:9">
      <c r="H12091">
        <f t="shared" si="1051"/>
        <v>-1.4057115016394417</v>
      </c>
      <c r="I12091">
        <f t="shared" si="1052"/>
        <v>-0.16131110438952095</v>
      </c>
    </row>
    <row r="12092" spans="8:9">
      <c r="H12092">
        <f t="shared" si="1051"/>
        <v>-1.4057115016394417</v>
      </c>
      <c r="I12092">
        <f t="shared" si="1052"/>
        <v>-0.16131110438952095</v>
      </c>
    </row>
    <row r="12093" spans="8:9">
      <c r="H12093">
        <f t="shared" si="1051"/>
        <v>-1.4057115016394417</v>
      </c>
      <c r="I12093">
        <f t="shared" si="1052"/>
        <v>-0.16131110438952095</v>
      </c>
    </row>
    <row r="12094" spans="8:9">
      <c r="H12094">
        <f t="shared" si="1051"/>
        <v>-1.4057115016394417</v>
      </c>
      <c r="I12094">
        <f t="shared" si="1052"/>
        <v>-0.16131110438952095</v>
      </c>
    </row>
    <row r="12095" spans="8:9">
      <c r="H12095">
        <f t="shared" si="1051"/>
        <v>-1.4057115016394417</v>
      </c>
      <c r="I12095">
        <f t="shared" si="1052"/>
        <v>-0.16131110438952095</v>
      </c>
    </row>
    <row r="12096" spans="8:9">
      <c r="H12096">
        <f t="shared" si="1051"/>
        <v>-1.4057115016394417</v>
      </c>
      <c r="I12096">
        <f t="shared" si="1052"/>
        <v>-0.16131110438952095</v>
      </c>
    </row>
    <row r="12097" spans="8:9">
      <c r="H12097">
        <f t="shared" si="1051"/>
        <v>-1.4057115016394417</v>
      </c>
      <c r="I12097">
        <f t="shared" si="1052"/>
        <v>-0.16131110438952095</v>
      </c>
    </row>
    <row r="12098" spans="8:9">
      <c r="H12098">
        <f t="shared" si="1051"/>
        <v>-1.4057115016394417</v>
      </c>
      <c r="I12098">
        <f t="shared" si="1052"/>
        <v>-0.16131110438952095</v>
      </c>
    </row>
    <row r="12099" spans="8:9">
      <c r="H12099">
        <f t="shared" si="1051"/>
        <v>-1.4057115016394417</v>
      </c>
      <c r="I12099">
        <f t="shared" si="1052"/>
        <v>-0.16131110438952095</v>
      </c>
    </row>
    <row r="12100" spans="8:9">
      <c r="H12100">
        <f t="shared" si="1051"/>
        <v>-1.4057115016394417</v>
      </c>
      <c r="I12100">
        <f t="shared" si="1052"/>
        <v>-0.16131110438952095</v>
      </c>
    </row>
    <row r="12101" spans="8:9">
      <c r="H12101">
        <f t="shared" si="1051"/>
        <v>-1.4057115016394417</v>
      </c>
      <c r="I12101">
        <f t="shared" si="1052"/>
        <v>-0.16131110438952095</v>
      </c>
    </row>
    <row r="12102" spans="8:9">
      <c r="H12102">
        <f t="shared" si="1051"/>
        <v>-1.4057115016394417</v>
      </c>
      <c r="I12102">
        <f t="shared" si="1052"/>
        <v>-0.16131110438952095</v>
      </c>
    </row>
    <row r="12103" spans="8:9">
      <c r="H12103">
        <f t="shared" si="1051"/>
        <v>-1.4057115016394417</v>
      </c>
      <c r="I12103">
        <f t="shared" si="1052"/>
        <v>-0.16131110438952095</v>
      </c>
    </row>
    <row r="12104" spans="8:9">
      <c r="H12104">
        <f t="shared" si="1051"/>
        <v>-1.4057115016394417</v>
      </c>
      <c r="I12104">
        <f t="shared" si="1052"/>
        <v>-0.16131110438952095</v>
      </c>
    </row>
    <row r="12105" spans="8:9">
      <c r="H12105">
        <f t="shared" si="1051"/>
        <v>-1.4057115016394417</v>
      </c>
      <c r="I12105">
        <f t="shared" si="1052"/>
        <v>-0.16131110438952095</v>
      </c>
    </row>
    <row r="12106" spans="8:9">
      <c r="H12106">
        <f t="shared" si="1051"/>
        <v>-1.4057115016394417</v>
      </c>
      <c r="I12106">
        <f t="shared" si="1052"/>
        <v>-0.16131110438952095</v>
      </c>
    </row>
    <row r="12107" spans="8:9">
      <c r="H12107">
        <f t="shared" si="1051"/>
        <v>-1.4057115016394417</v>
      </c>
      <c r="I12107">
        <f t="shared" si="1052"/>
        <v>-0.16131110438952095</v>
      </c>
    </row>
    <row r="12108" spans="8:9">
      <c r="H12108">
        <f t="shared" si="1051"/>
        <v>-1.4057115016394417</v>
      </c>
      <c r="I12108">
        <f t="shared" si="1052"/>
        <v>-0.16131110438952095</v>
      </c>
    </row>
    <row r="12109" spans="8:9">
      <c r="H12109">
        <f t="shared" si="1051"/>
        <v>-1.4057115016394417</v>
      </c>
      <c r="I12109">
        <f t="shared" si="1052"/>
        <v>-0.16131110438952095</v>
      </c>
    </row>
    <row r="12110" spans="8:9">
      <c r="H12110">
        <f t="shared" si="1051"/>
        <v>-1.4057115016394417</v>
      </c>
      <c r="I12110">
        <f t="shared" si="1052"/>
        <v>-0.16131110438952095</v>
      </c>
    </row>
    <row r="12111" spans="8:9">
      <c r="H12111">
        <f t="shared" si="1051"/>
        <v>-1.4057115016394417</v>
      </c>
      <c r="I12111">
        <f t="shared" si="1052"/>
        <v>-0.16131110438952095</v>
      </c>
    </row>
    <row r="12112" spans="8:9">
      <c r="H12112">
        <f t="shared" si="1051"/>
        <v>-1.4057115016394417</v>
      </c>
      <c r="I12112">
        <f t="shared" si="1052"/>
        <v>-0.16131110438952095</v>
      </c>
    </row>
    <row r="12113" spans="8:9">
      <c r="H12113">
        <f t="shared" si="1051"/>
        <v>-1.4057115016394417</v>
      </c>
      <c r="I12113">
        <f t="shared" si="1052"/>
        <v>-0.16131110438952095</v>
      </c>
    </row>
    <row r="12114" spans="8:9">
      <c r="H12114">
        <f t="shared" si="1051"/>
        <v>-1.4057115016394417</v>
      </c>
      <c r="I12114">
        <f t="shared" si="1052"/>
        <v>-0.16131110438952095</v>
      </c>
    </row>
    <row r="12115" spans="8:9">
      <c r="H12115">
        <f t="shared" si="1051"/>
        <v>-1.4057115016394417</v>
      </c>
      <c r="I12115">
        <f t="shared" si="1052"/>
        <v>-0.16131110438952095</v>
      </c>
    </row>
    <row r="12116" spans="8:9">
      <c r="H12116">
        <f t="shared" si="1051"/>
        <v>-1.4057115016394417</v>
      </c>
      <c r="I12116">
        <f t="shared" si="1052"/>
        <v>-0.16131110438952095</v>
      </c>
    </row>
    <row r="12117" spans="8:9">
      <c r="H12117">
        <f t="shared" si="1051"/>
        <v>-1.4057115016394417</v>
      </c>
      <c r="I12117">
        <f t="shared" si="1052"/>
        <v>-0.16131110438952095</v>
      </c>
    </row>
    <row r="12118" spans="8:9">
      <c r="H12118">
        <f t="shared" si="1051"/>
        <v>-1.4057115016394417</v>
      </c>
      <c r="I12118">
        <f t="shared" si="1052"/>
        <v>-0.16131110438952095</v>
      </c>
    </row>
    <row r="12119" spans="8:9">
      <c r="H12119">
        <f t="shared" si="1051"/>
        <v>-1.4057115016394417</v>
      </c>
      <c r="I12119">
        <f t="shared" si="1052"/>
        <v>-0.16131110438952095</v>
      </c>
    </row>
    <row r="12120" spans="8:9">
      <c r="H12120">
        <f t="shared" si="1051"/>
        <v>-1.4057115016394417</v>
      </c>
      <c r="I12120">
        <f t="shared" si="1052"/>
        <v>-0.16131110438952095</v>
      </c>
    </row>
    <row r="12121" spans="8:9">
      <c r="H12121">
        <f t="shared" si="1051"/>
        <v>-1.4057115016394417</v>
      </c>
      <c r="I12121">
        <f t="shared" si="1052"/>
        <v>-0.16131110438952095</v>
      </c>
    </row>
    <row r="12122" spans="8:9">
      <c r="H12122">
        <f t="shared" si="1051"/>
        <v>-1.4057115016394417</v>
      </c>
      <c r="I12122">
        <f t="shared" si="1052"/>
        <v>-0.16131110438952095</v>
      </c>
    </row>
    <row r="12123" spans="8:9">
      <c r="H12123">
        <f t="shared" si="1051"/>
        <v>-1.4057115016394417</v>
      </c>
      <c r="I12123">
        <f t="shared" si="1052"/>
        <v>-0.16131110438952095</v>
      </c>
    </row>
    <row r="12124" spans="8:9">
      <c r="H12124">
        <f t="shared" si="1051"/>
        <v>-1.4057115016394417</v>
      </c>
      <c r="I12124">
        <f t="shared" si="1052"/>
        <v>-0.16131110438952095</v>
      </c>
    </row>
    <row r="12125" spans="8:9">
      <c r="H12125">
        <f t="shared" si="1051"/>
        <v>-1.4057115016394417</v>
      </c>
      <c r="I12125">
        <f t="shared" si="1052"/>
        <v>-0.16131110438952095</v>
      </c>
    </row>
    <row r="12126" spans="8:9">
      <c r="H12126">
        <f t="shared" si="1051"/>
        <v>-1.4057115016394417</v>
      </c>
      <c r="I12126">
        <f t="shared" si="1052"/>
        <v>-0.16131110438952095</v>
      </c>
    </row>
    <row r="12127" spans="8:9">
      <c r="H12127">
        <f t="shared" ref="H12127:H12190" si="1053">G12127-G$27-E$27</f>
        <v>-1.4057115016394417</v>
      </c>
      <c r="I12127">
        <f t="shared" ref="I12127:I12190" si="1054">H12127/(G$30-G$27-E$27)</f>
        <v>-0.16131110438952095</v>
      </c>
    </row>
    <row r="12128" spans="8:9">
      <c r="H12128">
        <f t="shared" si="1053"/>
        <v>-1.4057115016394417</v>
      </c>
      <c r="I12128">
        <f t="shared" si="1054"/>
        <v>-0.16131110438952095</v>
      </c>
    </row>
    <row r="12129" spans="8:9">
      <c r="H12129">
        <f t="shared" si="1053"/>
        <v>-1.4057115016394417</v>
      </c>
      <c r="I12129">
        <f t="shared" si="1054"/>
        <v>-0.16131110438952095</v>
      </c>
    </row>
    <row r="12130" spans="8:9">
      <c r="H12130">
        <f t="shared" si="1053"/>
        <v>-1.4057115016394417</v>
      </c>
      <c r="I12130">
        <f t="shared" si="1054"/>
        <v>-0.16131110438952095</v>
      </c>
    </row>
    <row r="12131" spans="8:9">
      <c r="H12131">
        <f t="shared" si="1053"/>
        <v>-1.4057115016394417</v>
      </c>
      <c r="I12131">
        <f t="shared" si="1054"/>
        <v>-0.16131110438952095</v>
      </c>
    </row>
    <row r="12132" spans="8:9">
      <c r="H12132">
        <f t="shared" si="1053"/>
        <v>-1.4057115016394417</v>
      </c>
      <c r="I12132">
        <f t="shared" si="1054"/>
        <v>-0.16131110438952095</v>
      </c>
    </row>
    <row r="12133" spans="8:9">
      <c r="H12133">
        <f t="shared" si="1053"/>
        <v>-1.4057115016394417</v>
      </c>
      <c r="I12133">
        <f t="shared" si="1054"/>
        <v>-0.16131110438952095</v>
      </c>
    </row>
    <row r="12134" spans="8:9">
      <c r="H12134">
        <f t="shared" si="1053"/>
        <v>-1.4057115016394417</v>
      </c>
      <c r="I12134">
        <f t="shared" si="1054"/>
        <v>-0.16131110438952095</v>
      </c>
    </row>
    <row r="12135" spans="8:9">
      <c r="H12135">
        <f t="shared" si="1053"/>
        <v>-1.4057115016394417</v>
      </c>
      <c r="I12135">
        <f t="shared" si="1054"/>
        <v>-0.16131110438952095</v>
      </c>
    </row>
    <row r="12136" spans="8:9">
      <c r="H12136">
        <f t="shared" si="1053"/>
        <v>-1.4057115016394417</v>
      </c>
      <c r="I12136">
        <f t="shared" si="1054"/>
        <v>-0.16131110438952095</v>
      </c>
    </row>
    <row r="12137" spans="8:9">
      <c r="H12137">
        <f t="shared" si="1053"/>
        <v>-1.4057115016394417</v>
      </c>
      <c r="I12137">
        <f t="shared" si="1054"/>
        <v>-0.16131110438952095</v>
      </c>
    </row>
    <row r="12138" spans="8:9">
      <c r="H12138">
        <f t="shared" si="1053"/>
        <v>-1.4057115016394417</v>
      </c>
      <c r="I12138">
        <f t="shared" si="1054"/>
        <v>-0.16131110438952095</v>
      </c>
    </row>
    <row r="12139" spans="8:9">
      <c r="H12139">
        <f t="shared" si="1053"/>
        <v>-1.4057115016394417</v>
      </c>
      <c r="I12139">
        <f t="shared" si="1054"/>
        <v>-0.16131110438952095</v>
      </c>
    </row>
    <row r="12140" spans="8:9">
      <c r="H12140">
        <f t="shared" si="1053"/>
        <v>-1.4057115016394417</v>
      </c>
      <c r="I12140">
        <f t="shared" si="1054"/>
        <v>-0.16131110438952095</v>
      </c>
    </row>
    <row r="12141" spans="8:9">
      <c r="H12141">
        <f t="shared" si="1053"/>
        <v>-1.4057115016394417</v>
      </c>
      <c r="I12141">
        <f t="shared" si="1054"/>
        <v>-0.16131110438952095</v>
      </c>
    </row>
    <row r="12142" spans="8:9">
      <c r="H12142">
        <f t="shared" si="1053"/>
        <v>-1.4057115016394417</v>
      </c>
      <c r="I12142">
        <f t="shared" si="1054"/>
        <v>-0.16131110438952095</v>
      </c>
    </row>
    <row r="12143" spans="8:9">
      <c r="H12143">
        <f t="shared" si="1053"/>
        <v>-1.4057115016394417</v>
      </c>
      <c r="I12143">
        <f t="shared" si="1054"/>
        <v>-0.16131110438952095</v>
      </c>
    </row>
    <row r="12144" spans="8:9">
      <c r="H12144">
        <f t="shared" si="1053"/>
        <v>-1.4057115016394417</v>
      </c>
      <c r="I12144">
        <f t="shared" si="1054"/>
        <v>-0.16131110438952095</v>
      </c>
    </row>
    <row r="12145" spans="8:9">
      <c r="H12145">
        <f t="shared" si="1053"/>
        <v>-1.4057115016394417</v>
      </c>
      <c r="I12145">
        <f t="shared" si="1054"/>
        <v>-0.16131110438952095</v>
      </c>
    </row>
    <row r="12146" spans="8:9">
      <c r="H12146">
        <f t="shared" si="1053"/>
        <v>-1.4057115016394417</v>
      </c>
      <c r="I12146">
        <f t="shared" si="1054"/>
        <v>-0.16131110438952095</v>
      </c>
    </row>
    <row r="12147" spans="8:9">
      <c r="H12147">
        <f t="shared" si="1053"/>
        <v>-1.4057115016394417</v>
      </c>
      <c r="I12147">
        <f t="shared" si="1054"/>
        <v>-0.16131110438952095</v>
      </c>
    </row>
    <row r="12148" spans="8:9">
      <c r="H12148">
        <f t="shared" si="1053"/>
        <v>-1.4057115016394417</v>
      </c>
      <c r="I12148">
        <f t="shared" si="1054"/>
        <v>-0.16131110438952095</v>
      </c>
    </row>
    <row r="12149" spans="8:9">
      <c r="H12149">
        <f t="shared" si="1053"/>
        <v>-1.4057115016394417</v>
      </c>
      <c r="I12149">
        <f t="shared" si="1054"/>
        <v>-0.16131110438952095</v>
      </c>
    </row>
    <row r="12150" spans="8:9">
      <c r="H12150">
        <f t="shared" si="1053"/>
        <v>-1.4057115016394417</v>
      </c>
      <c r="I12150">
        <f t="shared" si="1054"/>
        <v>-0.16131110438952095</v>
      </c>
    </row>
    <row r="12151" spans="8:9">
      <c r="H12151">
        <f t="shared" si="1053"/>
        <v>-1.4057115016394417</v>
      </c>
      <c r="I12151">
        <f t="shared" si="1054"/>
        <v>-0.16131110438952095</v>
      </c>
    </row>
    <row r="12152" spans="8:9">
      <c r="H12152">
        <f t="shared" si="1053"/>
        <v>-1.4057115016394417</v>
      </c>
      <c r="I12152">
        <f t="shared" si="1054"/>
        <v>-0.16131110438952095</v>
      </c>
    </row>
    <row r="12153" spans="8:9">
      <c r="H12153">
        <f t="shared" si="1053"/>
        <v>-1.4057115016394417</v>
      </c>
      <c r="I12153">
        <f t="shared" si="1054"/>
        <v>-0.16131110438952095</v>
      </c>
    </row>
    <row r="12154" spans="8:9">
      <c r="H12154">
        <f t="shared" si="1053"/>
        <v>-1.4057115016394417</v>
      </c>
      <c r="I12154">
        <f t="shared" si="1054"/>
        <v>-0.16131110438952095</v>
      </c>
    </row>
    <row r="12155" spans="8:9">
      <c r="H12155">
        <f t="shared" si="1053"/>
        <v>-1.4057115016394417</v>
      </c>
      <c r="I12155">
        <f t="shared" si="1054"/>
        <v>-0.16131110438952095</v>
      </c>
    </row>
    <row r="12156" spans="8:9">
      <c r="H12156">
        <f t="shared" si="1053"/>
        <v>-1.4057115016394417</v>
      </c>
      <c r="I12156">
        <f t="shared" si="1054"/>
        <v>-0.16131110438952095</v>
      </c>
    </row>
    <row r="12157" spans="8:9">
      <c r="H12157">
        <f t="shared" si="1053"/>
        <v>-1.4057115016394417</v>
      </c>
      <c r="I12157">
        <f t="shared" si="1054"/>
        <v>-0.16131110438952095</v>
      </c>
    </row>
    <row r="12158" spans="8:9">
      <c r="H12158">
        <f t="shared" si="1053"/>
        <v>-1.4057115016394417</v>
      </c>
      <c r="I12158">
        <f t="shared" si="1054"/>
        <v>-0.16131110438952095</v>
      </c>
    </row>
    <row r="12159" spans="8:9">
      <c r="H12159">
        <f t="shared" si="1053"/>
        <v>-1.4057115016394417</v>
      </c>
      <c r="I12159">
        <f t="shared" si="1054"/>
        <v>-0.16131110438952095</v>
      </c>
    </row>
    <row r="12160" spans="8:9">
      <c r="H12160">
        <f t="shared" si="1053"/>
        <v>-1.4057115016394417</v>
      </c>
      <c r="I12160">
        <f t="shared" si="1054"/>
        <v>-0.16131110438952095</v>
      </c>
    </row>
    <row r="12161" spans="8:9">
      <c r="H12161">
        <f t="shared" si="1053"/>
        <v>-1.4057115016394417</v>
      </c>
      <c r="I12161">
        <f t="shared" si="1054"/>
        <v>-0.16131110438952095</v>
      </c>
    </row>
    <row r="12162" spans="8:9">
      <c r="H12162">
        <f t="shared" si="1053"/>
        <v>-1.4057115016394417</v>
      </c>
      <c r="I12162">
        <f t="shared" si="1054"/>
        <v>-0.16131110438952095</v>
      </c>
    </row>
    <row r="12163" spans="8:9">
      <c r="H12163">
        <f t="shared" si="1053"/>
        <v>-1.4057115016394417</v>
      </c>
      <c r="I12163">
        <f t="shared" si="1054"/>
        <v>-0.16131110438952095</v>
      </c>
    </row>
    <row r="12164" spans="8:9">
      <c r="H12164">
        <f t="shared" si="1053"/>
        <v>-1.4057115016394417</v>
      </c>
      <c r="I12164">
        <f t="shared" si="1054"/>
        <v>-0.16131110438952095</v>
      </c>
    </row>
    <row r="12165" spans="8:9">
      <c r="H12165">
        <f t="shared" si="1053"/>
        <v>-1.4057115016394417</v>
      </c>
      <c r="I12165">
        <f t="shared" si="1054"/>
        <v>-0.16131110438952095</v>
      </c>
    </row>
    <row r="12166" spans="8:9">
      <c r="H12166">
        <f t="shared" si="1053"/>
        <v>-1.4057115016394417</v>
      </c>
      <c r="I12166">
        <f t="shared" si="1054"/>
        <v>-0.16131110438952095</v>
      </c>
    </row>
    <row r="12167" spans="8:9">
      <c r="H12167">
        <f t="shared" si="1053"/>
        <v>-1.4057115016394417</v>
      </c>
      <c r="I12167">
        <f t="shared" si="1054"/>
        <v>-0.16131110438952095</v>
      </c>
    </row>
    <row r="12168" spans="8:9">
      <c r="H12168">
        <f t="shared" si="1053"/>
        <v>-1.4057115016394417</v>
      </c>
      <c r="I12168">
        <f t="shared" si="1054"/>
        <v>-0.16131110438952095</v>
      </c>
    </row>
    <row r="12169" spans="8:9">
      <c r="H12169">
        <f t="shared" si="1053"/>
        <v>-1.4057115016394417</v>
      </c>
      <c r="I12169">
        <f t="shared" si="1054"/>
        <v>-0.16131110438952095</v>
      </c>
    </row>
    <row r="12170" spans="8:9">
      <c r="H12170">
        <f t="shared" si="1053"/>
        <v>-1.4057115016394417</v>
      </c>
      <c r="I12170">
        <f t="shared" si="1054"/>
        <v>-0.16131110438952095</v>
      </c>
    </row>
    <row r="12171" spans="8:9">
      <c r="H12171">
        <f t="shared" si="1053"/>
        <v>-1.4057115016394417</v>
      </c>
      <c r="I12171">
        <f t="shared" si="1054"/>
        <v>-0.16131110438952095</v>
      </c>
    </row>
    <row r="12172" spans="8:9">
      <c r="H12172">
        <f t="shared" si="1053"/>
        <v>-1.4057115016394417</v>
      </c>
      <c r="I12172">
        <f t="shared" si="1054"/>
        <v>-0.16131110438952095</v>
      </c>
    </row>
    <row r="12173" spans="8:9">
      <c r="H12173">
        <f t="shared" si="1053"/>
        <v>-1.4057115016394417</v>
      </c>
      <c r="I12173">
        <f t="shared" si="1054"/>
        <v>-0.16131110438952095</v>
      </c>
    </row>
    <row r="12174" spans="8:9">
      <c r="H12174">
        <f t="shared" si="1053"/>
        <v>-1.4057115016394417</v>
      </c>
      <c r="I12174">
        <f t="shared" si="1054"/>
        <v>-0.16131110438952095</v>
      </c>
    </row>
    <row r="12175" spans="8:9">
      <c r="H12175">
        <f t="shared" si="1053"/>
        <v>-1.4057115016394417</v>
      </c>
      <c r="I12175">
        <f t="shared" si="1054"/>
        <v>-0.16131110438952095</v>
      </c>
    </row>
    <row r="12176" spans="8:9">
      <c r="H12176">
        <f t="shared" si="1053"/>
        <v>-1.4057115016394417</v>
      </c>
      <c r="I12176">
        <f t="shared" si="1054"/>
        <v>-0.16131110438952095</v>
      </c>
    </row>
    <row r="12177" spans="8:9">
      <c r="H12177">
        <f t="shared" si="1053"/>
        <v>-1.4057115016394417</v>
      </c>
      <c r="I12177">
        <f t="shared" si="1054"/>
        <v>-0.16131110438952095</v>
      </c>
    </row>
    <row r="12178" spans="8:9">
      <c r="H12178">
        <f t="shared" si="1053"/>
        <v>-1.4057115016394417</v>
      </c>
      <c r="I12178">
        <f t="shared" si="1054"/>
        <v>-0.16131110438952095</v>
      </c>
    </row>
    <row r="12179" spans="8:9">
      <c r="H12179">
        <f t="shared" si="1053"/>
        <v>-1.4057115016394417</v>
      </c>
      <c r="I12179">
        <f t="shared" si="1054"/>
        <v>-0.16131110438952095</v>
      </c>
    </row>
    <row r="12180" spans="8:9">
      <c r="H12180">
        <f t="shared" si="1053"/>
        <v>-1.4057115016394417</v>
      </c>
      <c r="I12180">
        <f t="shared" si="1054"/>
        <v>-0.16131110438952095</v>
      </c>
    </row>
    <row r="12181" spans="8:9">
      <c r="H12181">
        <f t="shared" si="1053"/>
        <v>-1.4057115016394417</v>
      </c>
      <c r="I12181">
        <f t="shared" si="1054"/>
        <v>-0.16131110438952095</v>
      </c>
    </row>
    <row r="12182" spans="8:9">
      <c r="H12182">
        <f t="shared" si="1053"/>
        <v>-1.4057115016394417</v>
      </c>
      <c r="I12182">
        <f t="shared" si="1054"/>
        <v>-0.16131110438952095</v>
      </c>
    </row>
    <row r="12183" spans="8:9">
      <c r="H12183">
        <f t="shared" si="1053"/>
        <v>-1.4057115016394417</v>
      </c>
      <c r="I12183">
        <f t="shared" si="1054"/>
        <v>-0.16131110438952095</v>
      </c>
    </row>
    <row r="12184" spans="8:9">
      <c r="H12184">
        <f t="shared" si="1053"/>
        <v>-1.4057115016394417</v>
      </c>
      <c r="I12184">
        <f t="shared" si="1054"/>
        <v>-0.16131110438952095</v>
      </c>
    </row>
    <row r="12185" spans="8:9">
      <c r="H12185">
        <f t="shared" si="1053"/>
        <v>-1.4057115016394417</v>
      </c>
      <c r="I12185">
        <f t="shared" si="1054"/>
        <v>-0.16131110438952095</v>
      </c>
    </row>
    <row r="12186" spans="8:9">
      <c r="H12186">
        <f t="shared" si="1053"/>
        <v>-1.4057115016394417</v>
      </c>
      <c r="I12186">
        <f t="shared" si="1054"/>
        <v>-0.16131110438952095</v>
      </c>
    </row>
    <row r="12187" spans="8:9">
      <c r="H12187">
        <f t="shared" si="1053"/>
        <v>-1.4057115016394417</v>
      </c>
      <c r="I12187">
        <f t="shared" si="1054"/>
        <v>-0.16131110438952095</v>
      </c>
    </row>
    <row r="12188" spans="8:9">
      <c r="H12188">
        <f t="shared" si="1053"/>
        <v>-1.4057115016394417</v>
      </c>
      <c r="I12188">
        <f t="shared" si="1054"/>
        <v>-0.16131110438952095</v>
      </c>
    </row>
    <row r="12189" spans="8:9">
      <c r="H12189">
        <f t="shared" si="1053"/>
        <v>-1.4057115016394417</v>
      </c>
      <c r="I12189">
        <f t="shared" si="1054"/>
        <v>-0.16131110438952095</v>
      </c>
    </row>
    <row r="12190" spans="8:9">
      <c r="H12190">
        <f t="shared" si="1053"/>
        <v>-1.4057115016394417</v>
      </c>
      <c r="I12190">
        <f t="shared" si="1054"/>
        <v>-0.16131110438952095</v>
      </c>
    </row>
    <row r="12191" spans="8:9">
      <c r="H12191">
        <f t="shared" ref="H12191:H12237" si="1055">G12191-G$27-E$27</f>
        <v>-1.4057115016394417</v>
      </c>
      <c r="I12191">
        <f t="shared" ref="I12191:I12237" si="1056">H12191/(G$30-G$27-E$27)</f>
        <v>-0.16131110438952095</v>
      </c>
    </row>
    <row r="12192" spans="8:9">
      <c r="H12192">
        <f t="shared" si="1055"/>
        <v>-1.4057115016394417</v>
      </c>
      <c r="I12192">
        <f t="shared" si="1056"/>
        <v>-0.16131110438952095</v>
      </c>
    </row>
    <row r="12193" spans="8:9">
      <c r="H12193">
        <f t="shared" si="1055"/>
        <v>-1.4057115016394417</v>
      </c>
      <c r="I12193">
        <f t="shared" si="1056"/>
        <v>-0.16131110438952095</v>
      </c>
    </row>
    <row r="12194" spans="8:9">
      <c r="H12194">
        <f t="shared" si="1055"/>
        <v>-1.4057115016394417</v>
      </c>
      <c r="I12194">
        <f t="shared" si="1056"/>
        <v>-0.16131110438952095</v>
      </c>
    </row>
    <row r="12195" spans="8:9">
      <c r="H12195">
        <f t="shared" si="1055"/>
        <v>-1.4057115016394417</v>
      </c>
      <c r="I12195">
        <f t="shared" si="1056"/>
        <v>-0.16131110438952095</v>
      </c>
    </row>
    <row r="12196" spans="8:9">
      <c r="H12196">
        <f t="shared" si="1055"/>
        <v>-1.4057115016394417</v>
      </c>
      <c r="I12196">
        <f t="shared" si="1056"/>
        <v>-0.16131110438952095</v>
      </c>
    </row>
    <row r="12197" spans="8:9">
      <c r="H12197">
        <f t="shared" si="1055"/>
        <v>-1.4057115016394417</v>
      </c>
      <c r="I12197">
        <f t="shared" si="1056"/>
        <v>-0.16131110438952095</v>
      </c>
    </row>
    <row r="12198" spans="8:9">
      <c r="H12198">
        <f t="shared" si="1055"/>
        <v>-1.4057115016394417</v>
      </c>
      <c r="I12198">
        <f t="shared" si="1056"/>
        <v>-0.16131110438952095</v>
      </c>
    </row>
    <row r="12199" spans="8:9">
      <c r="H12199">
        <f t="shared" si="1055"/>
        <v>-1.4057115016394417</v>
      </c>
      <c r="I12199">
        <f t="shared" si="1056"/>
        <v>-0.16131110438952095</v>
      </c>
    </row>
    <row r="12200" spans="8:9">
      <c r="H12200">
        <f t="shared" si="1055"/>
        <v>-1.4057115016394417</v>
      </c>
      <c r="I12200">
        <f t="shared" si="1056"/>
        <v>-0.16131110438952095</v>
      </c>
    </row>
    <row r="12201" spans="8:9">
      <c r="H12201">
        <f t="shared" si="1055"/>
        <v>-1.4057115016394417</v>
      </c>
      <c r="I12201">
        <f t="shared" si="1056"/>
        <v>-0.16131110438952095</v>
      </c>
    </row>
    <row r="12202" spans="8:9">
      <c r="H12202">
        <f t="shared" si="1055"/>
        <v>-1.4057115016394417</v>
      </c>
      <c r="I12202">
        <f t="shared" si="1056"/>
        <v>-0.16131110438952095</v>
      </c>
    </row>
    <row r="12203" spans="8:9">
      <c r="H12203">
        <f t="shared" si="1055"/>
        <v>-1.4057115016394417</v>
      </c>
      <c r="I12203">
        <f t="shared" si="1056"/>
        <v>-0.16131110438952095</v>
      </c>
    </row>
    <row r="12204" spans="8:9">
      <c r="H12204">
        <f t="shared" si="1055"/>
        <v>-1.4057115016394417</v>
      </c>
      <c r="I12204">
        <f t="shared" si="1056"/>
        <v>-0.16131110438952095</v>
      </c>
    </row>
    <row r="12205" spans="8:9">
      <c r="H12205">
        <f t="shared" si="1055"/>
        <v>-1.4057115016394417</v>
      </c>
      <c r="I12205">
        <f t="shared" si="1056"/>
        <v>-0.16131110438952095</v>
      </c>
    </row>
    <row r="12206" spans="8:9">
      <c r="H12206">
        <f t="shared" si="1055"/>
        <v>-1.4057115016394417</v>
      </c>
      <c r="I12206">
        <f t="shared" si="1056"/>
        <v>-0.16131110438952095</v>
      </c>
    </row>
    <row r="12207" spans="8:9">
      <c r="H12207">
        <f t="shared" si="1055"/>
        <v>-1.4057115016394417</v>
      </c>
      <c r="I12207">
        <f t="shared" si="1056"/>
        <v>-0.16131110438952095</v>
      </c>
    </row>
    <row r="12208" spans="8:9">
      <c r="H12208">
        <f t="shared" si="1055"/>
        <v>-1.4057115016394417</v>
      </c>
      <c r="I12208">
        <f t="shared" si="1056"/>
        <v>-0.16131110438952095</v>
      </c>
    </row>
    <row r="12209" spans="8:9">
      <c r="H12209">
        <f t="shared" si="1055"/>
        <v>-1.4057115016394417</v>
      </c>
      <c r="I12209">
        <f t="shared" si="1056"/>
        <v>-0.16131110438952095</v>
      </c>
    </row>
    <row r="12210" spans="8:9">
      <c r="H12210">
        <f t="shared" si="1055"/>
        <v>-1.4057115016394417</v>
      </c>
      <c r="I12210">
        <f t="shared" si="1056"/>
        <v>-0.16131110438952095</v>
      </c>
    </row>
    <row r="12211" spans="8:9">
      <c r="H12211">
        <f t="shared" si="1055"/>
        <v>-1.4057115016394417</v>
      </c>
      <c r="I12211">
        <f t="shared" si="1056"/>
        <v>-0.16131110438952095</v>
      </c>
    </row>
    <row r="12212" spans="8:9">
      <c r="H12212">
        <f t="shared" si="1055"/>
        <v>-1.4057115016394417</v>
      </c>
      <c r="I12212">
        <f t="shared" si="1056"/>
        <v>-0.16131110438952095</v>
      </c>
    </row>
    <row r="12213" spans="8:9">
      <c r="H12213">
        <f t="shared" si="1055"/>
        <v>-1.4057115016394417</v>
      </c>
      <c r="I12213">
        <f t="shared" si="1056"/>
        <v>-0.16131110438952095</v>
      </c>
    </row>
    <row r="12214" spans="8:9">
      <c r="H12214">
        <f t="shared" si="1055"/>
        <v>-1.4057115016394417</v>
      </c>
      <c r="I12214">
        <f t="shared" si="1056"/>
        <v>-0.16131110438952095</v>
      </c>
    </row>
    <row r="12215" spans="8:9">
      <c r="H12215">
        <f t="shared" si="1055"/>
        <v>-1.4057115016394417</v>
      </c>
      <c r="I12215">
        <f t="shared" si="1056"/>
        <v>-0.16131110438952095</v>
      </c>
    </row>
    <row r="12216" spans="8:9">
      <c r="H12216">
        <f t="shared" si="1055"/>
        <v>-1.4057115016394417</v>
      </c>
      <c r="I12216">
        <f t="shared" si="1056"/>
        <v>-0.16131110438952095</v>
      </c>
    </row>
    <row r="12217" spans="8:9">
      <c r="H12217">
        <f t="shared" si="1055"/>
        <v>-1.4057115016394417</v>
      </c>
      <c r="I12217">
        <f t="shared" si="1056"/>
        <v>-0.16131110438952095</v>
      </c>
    </row>
    <row r="12218" spans="8:9">
      <c r="H12218">
        <f t="shared" si="1055"/>
        <v>-1.4057115016394417</v>
      </c>
      <c r="I12218">
        <f t="shared" si="1056"/>
        <v>-0.16131110438952095</v>
      </c>
    </row>
    <row r="12219" spans="8:9">
      <c r="H12219">
        <f t="shared" si="1055"/>
        <v>-1.4057115016394417</v>
      </c>
      <c r="I12219">
        <f t="shared" si="1056"/>
        <v>-0.16131110438952095</v>
      </c>
    </row>
    <row r="12220" spans="8:9">
      <c r="H12220">
        <f t="shared" si="1055"/>
        <v>-1.4057115016394417</v>
      </c>
      <c r="I12220">
        <f t="shared" si="1056"/>
        <v>-0.16131110438952095</v>
      </c>
    </row>
    <row r="12221" spans="8:9">
      <c r="H12221">
        <f t="shared" si="1055"/>
        <v>-1.4057115016394417</v>
      </c>
      <c r="I12221">
        <f t="shared" si="1056"/>
        <v>-0.16131110438952095</v>
      </c>
    </row>
    <row r="12222" spans="8:9">
      <c r="H12222">
        <f t="shared" si="1055"/>
        <v>-1.4057115016394417</v>
      </c>
      <c r="I12222">
        <f t="shared" si="1056"/>
        <v>-0.16131110438952095</v>
      </c>
    </row>
    <row r="12223" spans="8:9">
      <c r="H12223">
        <f t="shared" si="1055"/>
        <v>-1.4057115016394417</v>
      </c>
      <c r="I12223">
        <f t="shared" si="1056"/>
        <v>-0.16131110438952095</v>
      </c>
    </row>
    <row r="12224" spans="8:9">
      <c r="H12224">
        <f t="shared" si="1055"/>
        <v>-1.4057115016394417</v>
      </c>
      <c r="I12224">
        <f t="shared" si="1056"/>
        <v>-0.16131110438952095</v>
      </c>
    </row>
    <row r="12225" spans="8:9">
      <c r="H12225">
        <f t="shared" si="1055"/>
        <v>-1.4057115016394417</v>
      </c>
      <c r="I12225">
        <f t="shared" si="1056"/>
        <v>-0.16131110438952095</v>
      </c>
    </row>
    <row r="12226" spans="8:9">
      <c r="H12226">
        <f t="shared" si="1055"/>
        <v>-1.4057115016394417</v>
      </c>
      <c r="I12226">
        <f t="shared" si="1056"/>
        <v>-0.16131110438952095</v>
      </c>
    </row>
    <row r="12227" spans="8:9">
      <c r="H12227">
        <f t="shared" si="1055"/>
        <v>-1.4057115016394417</v>
      </c>
      <c r="I12227">
        <f t="shared" si="1056"/>
        <v>-0.16131110438952095</v>
      </c>
    </row>
    <row r="12228" spans="8:9">
      <c r="H12228">
        <f t="shared" si="1055"/>
        <v>-1.4057115016394417</v>
      </c>
      <c r="I12228">
        <f t="shared" si="1056"/>
        <v>-0.16131110438952095</v>
      </c>
    </row>
    <row r="12229" spans="8:9">
      <c r="H12229">
        <f t="shared" si="1055"/>
        <v>-1.4057115016394417</v>
      </c>
      <c r="I12229">
        <f t="shared" si="1056"/>
        <v>-0.16131110438952095</v>
      </c>
    </row>
    <row r="12230" spans="8:9">
      <c r="H12230">
        <f t="shared" si="1055"/>
        <v>-1.4057115016394417</v>
      </c>
      <c r="I12230">
        <f t="shared" si="1056"/>
        <v>-0.16131110438952095</v>
      </c>
    </row>
    <row r="12231" spans="8:9">
      <c r="H12231">
        <f t="shared" si="1055"/>
        <v>-1.4057115016394417</v>
      </c>
      <c r="I12231">
        <f t="shared" si="1056"/>
        <v>-0.16131110438952095</v>
      </c>
    </row>
    <row r="12232" spans="8:9">
      <c r="H12232">
        <f t="shared" si="1055"/>
        <v>-1.4057115016394417</v>
      </c>
      <c r="I12232">
        <f t="shared" si="1056"/>
        <v>-0.16131110438952095</v>
      </c>
    </row>
    <row r="12233" spans="8:9">
      <c r="H12233">
        <f t="shared" si="1055"/>
        <v>-1.4057115016394417</v>
      </c>
      <c r="I12233">
        <f t="shared" si="1056"/>
        <v>-0.16131110438952095</v>
      </c>
    </row>
    <row r="12234" spans="8:9">
      <c r="H12234">
        <f t="shared" si="1055"/>
        <v>-1.4057115016394417</v>
      </c>
      <c r="I12234">
        <f t="shared" si="1056"/>
        <v>-0.16131110438952095</v>
      </c>
    </row>
    <row r="12235" spans="8:9">
      <c r="H12235">
        <f t="shared" si="1055"/>
        <v>-1.4057115016394417</v>
      </c>
      <c r="I12235">
        <f t="shared" si="1056"/>
        <v>-0.16131110438952095</v>
      </c>
    </row>
    <row r="12236" spans="8:9">
      <c r="H12236">
        <f t="shared" si="1055"/>
        <v>-1.4057115016394417</v>
      </c>
      <c r="I12236">
        <f t="shared" si="1056"/>
        <v>-0.16131110438952095</v>
      </c>
    </row>
    <row r="12237" spans="8:9">
      <c r="H12237">
        <f t="shared" si="1055"/>
        <v>-1.4057115016394417</v>
      </c>
      <c r="I12237">
        <f t="shared" si="1056"/>
        <v>-0.16131110438952095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 kinetic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betta</dc:creator>
  <cp:lastModifiedBy>Elizabeth M. Fisher</cp:lastModifiedBy>
  <dcterms:created xsi:type="dcterms:W3CDTF">2010-07-13T18:05:17Z</dcterms:created>
  <dcterms:modified xsi:type="dcterms:W3CDTF">2011-08-11T22:35:01Z</dcterms:modified>
</cp:coreProperties>
</file>